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460" yWindow="2145" windowWidth="21600" windowHeight="12645"/>
  </bookViews>
  <sheets>
    <sheet name="BOQ" sheetId="1" r:id="rId1"/>
    <sheet name="RECAP" sheetId="2" r:id="rId2"/>
  </sheets>
  <definedNames>
    <definedName name="_xlnm._FilterDatabase" localSheetId="0" hidden="1">BOQ!$A$2:$I$17137</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047" i="1" l="1"/>
  <c r="I17009" i="1"/>
  <c r="I17007" i="1"/>
  <c r="I16264" i="1"/>
  <c r="I17137" i="1"/>
  <c r="I17136" i="1"/>
  <c r="I17135" i="1"/>
  <c r="I17134" i="1"/>
  <c r="I17133" i="1"/>
  <c r="I17132" i="1"/>
  <c r="I17131" i="1"/>
  <c r="I17130" i="1"/>
  <c r="I17129" i="1"/>
  <c r="I17128" i="1"/>
  <c r="I17127" i="1"/>
  <c r="I17126" i="1"/>
  <c r="I17125" i="1"/>
  <c r="I17124" i="1"/>
  <c r="I17123" i="1"/>
  <c r="I17122" i="1"/>
  <c r="I17121" i="1"/>
  <c r="I17120" i="1"/>
  <c r="I17119" i="1"/>
  <c r="I17118" i="1"/>
  <c r="I17117" i="1"/>
  <c r="I17116" i="1"/>
  <c r="I17115" i="1"/>
  <c r="I17114" i="1"/>
  <c r="I17113" i="1"/>
  <c r="I17112" i="1"/>
  <c r="I17111" i="1"/>
  <c r="I17110" i="1"/>
  <c r="I17109" i="1"/>
  <c r="I17108" i="1"/>
  <c r="I17107" i="1"/>
  <c r="I17106" i="1"/>
  <c r="I17105" i="1"/>
  <c r="I17104" i="1"/>
  <c r="I17103" i="1"/>
  <c r="I17102" i="1"/>
  <c r="I17101" i="1"/>
  <c r="I17100" i="1"/>
  <c r="I17099" i="1"/>
  <c r="I17098" i="1"/>
  <c r="I17097" i="1"/>
  <c r="I17096" i="1"/>
  <c r="I17095" i="1"/>
  <c r="I17094" i="1"/>
  <c r="I17093" i="1"/>
  <c r="I17092" i="1"/>
  <c r="I17091" i="1"/>
  <c r="I17090" i="1"/>
  <c r="I17089" i="1"/>
  <c r="I17088" i="1"/>
  <c r="I17087" i="1"/>
  <c r="I17086" i="1"/>
  <c r="I17085" i="1"/>
  <c r="I17084" i="1"/>
  <c r="I17083" i="1"/>
  <c r="I17082" i="1"/>
  <c r="I17081" i="1"/>
  <c r="I17080" i="1"/>
  <c r="I17079" i="1"/>
  <c r="I17078" i="1"/>
  <c r="I17077" i="1"/>
  <c r="I17076" i="1"/>
  <c r="I17075" i="1"/>
  <c r="I17074" i="1"/>
  <c r="I17073" i="1"/>
  <c r="I17072" i="1"/>
  <c r="I17071" i="1"/>
  <c r="I17070" i="1"/>
  <c r="I17069" i="1"/>
  <c r="I17068" i="1"/>
  <c r="I17067" i="1"/>
  <c r="I17066" i="1"/>
  <c r="I17065" i="1"/>
  <c r="I17064" i="1"/>
  <c r="I17063" i="1"/>
  <c r="I17062" i="1"/>
  <c r="I17061" i="1"/>
  <c r="I17060" i="1"/>
  <c r="I17059" i="1"/>
  <c r="I17058" i="1"/>
  <c r="I17057" i="1"/>
  <c r="I17056" i="1"/>
  <c r="I17055" i="1"/>
  <c r="I17054" i="1"/>
  <c r="I17053" i="1"/>
  <c r="I17052" i="1"/>
  <c r="I17051" i="1"/>
  <c r="I17050" i="1"/>
  <c r="I17049" i="1"/>
  <c r="I17048" i="1"/>
  <c r="I17046" i="1"/>
  <c r="I17045" i="1"/>
  <c r="I17044" i="1"/>
  <c r="I17043" i="1"/>
  <c r="I17042" i="1"/>
  <c r="I17041" i="1"/>
  <c r="I17040" i="1"/>
  <c r="I17039" i="1"/>
  <c r="I17038" i="1"/>
  <c r="I17037" i="1"/>
  <c r="I17036" i="1"/>
  <c r="I17035" i="1"/>
  <c r="I17034" i="1"/>
  <c r="I17033" i="1"/>
  <c r="I17032" i="1"/>
  <c r="I17031" i="1"/>
  <c r="I17030" i="1"/>
  <c r="I17029" i="1"/>
  <c r="I17028" i="1"/>
  <c r="I17027" i="1"/>
  <c r="I17026" i="1"/>
  <c r="I17025" i="1"/>
  <c r="I17024" i="1"/>
  <c r="I17023" i="1"/>
  <c r="I17022" i="1"/>
  <c r="I17021" i="1"/>
  <c r="I17020" i="1"/>
  <c r="I17019" i="1"/>
  <c r="I17018" i="1"/>
  <c r="I17017" i="1"/>
  <c r="I17016" i="1"/>
  <c r="I17015" i="1"/>
  <c r="I17014" i="1"/>
  <c r="I17013" i="1"/>
  <c r="I17012" i="1"/>
  <c r="I17011" i="1"/>
  <c r="I17010" i="1"/>
  <c r="I17008" i="1"/>
  <c r="I17006" i="1"/>
  <c r="I17005" i="1"/>
  <c r="I17004" i="1"/>
  <c r="I17003" i="1"/>
  <c r="I17002" i="1"/>
  <c r="I17001" i="1"/>
  <c r="I17000" i="1"/>
  <c r="I16999" i="1"/>
  <c r="I16998" i="1"/>
  <c r="I16997" i="1"/>
  <c r="I16996" i="1"/>
  <c r="I16995" i="1"/>
  <c r="I16994" i="1"/>
  <c r="I16993" i="1"/>
  <c r="I16992" i="1"/>
  <c r="I16991" i="1"/>
  <c r="I16990" i="1"/>
  <c r="I16989" i="1"/>
  <c r="I16988" i="1"/>
  <c r="I16987" i="1"/>
  <c r="I16986" i="1"/>
  <c r="I16985" i="1"/>
  <c r="I16984" i="1"/>
  <c r="I16983" i="1"/>
  <c r="I16982" i="1"/>
  <c r="I16981" i="1"/>
  <c r="I16980" i="1"/>
  <c r="I16979" i="1"/>
  <c r="I16978" i="1"/>
  <c r="I16977" i="1"/>
  <c r="I16976" i="1"/>
  <c r="I16975" i="1"/>
  <c r="I16974" i="1"/>
  <c r="I16973" i="1"/>
  <c r="I16972" i="1"/>
  <c r="I16971" i="1"/>
  <c r="I16970" i="1"/>
  <c r="I16969" i="1"/>
  <c r="I16968" i="1"/>
  <c r="I16967" i="1"/>
  <c r="I16966" i="1"/>
  <c r="I16965" i="1"/>
  <c r="I16964" i="1"/>
  <c r="I16963" i="1"/>
  <c r="I16962" i="1"/>
  <c r="I16961" i="1"/>
  <c r="I16960" i="1"/>
  <c r="I16959" i="1"/>
  <c r="I16958" i="1"/>
  <c r="I16957" i="1"/>
  <c r="I16956" i="1"/>
  <c r="I16955" i="1"/>
  <c r="I16954" i="1"/>
  <c r="I16953" i="1"/>
  <c r="I16952" i="1"/>
  <c r="I16951" i="1"/>
  <c r="I16950" i="1"/>
  <c r="I16949" i="1"/>
  <c r="I16948" i="1"/>
  <c r="I16947" i="1"/>
  <c r="I16946" i="1"/>
  <c r="I16945" i="1"/>
  <c r="I16944" i="1"/>
  <c r="I16943" i="1"/>
  <c r="I16942" i="1"/>
  <c r="I16941" i="1"/>
  <c r="I16940" i="1"/>
  <c r="I16939" i="1"/>
  <c r="I16938" i="1"/>
  <c r="I16937" i="1"/>
  <c r="I16936" i="1"/>
  <c r="I16935" i="1"/>
  <c r="I16934" i="1"/>
  <c r="I16933" i="1"/>
  <c r="I16932" i="1"/>
  <c r="I16931" i="1"/>
  <c r="I16930" i="1"/>
  <c r="I16929" i="1"/>
  <c r="I16928" i="1"/>
  <c r="I16927" i="1"/>
  <c r="I16926" i="1"/>
  <c r="I16925" i="1"/>
  <c r="I16924" i="1"/>
  <c r="I16923" i="1"/>
  <c r="I16922" i="1"/>
  <c r="I16921" i="1"/>
  <c r="I16920" i="1"/>
  <c r="I16919" i="1"/>
  <c r="I16918" i="1"/>
  <c r="I16917" i="1"/>
  <c r="I16916" i="1"/>
  <c r="I16915" i="1"/>
  <c r="I16914" i="1"/>
  <c r="I16913" i="1"/>
  <c r="I16912" i="1"/>
  <c r="I16911" i="1"/>
  <c r="I16910" i="1"/>
  <c r="I16909" i="1"/>
  <c r="I16908" i="1"/>
  <c r="I16907" i="1"/>
  <c r="I16906" i="1"/>
  <c r="I16905" i="1"/>
  <c r="I16904" i="1"/>
  <c r="I16903" i="1"/>
  <c r="I16902" i="1"/>
  <c r="I16901" i="1"/>
  <c r="I16900" i="1"/>
  <c r="I16899" i="1"/>
  <c r="I16898" i="1"/>
  <c r="I16897" i="1"/>
  <c r="I16896" i="1"/>
  <c r="I16895" i="1"/>
  <c r="I16894" i="1"/>
  <c r="I16893" i="1"/>
  <c r="I16892" i="1"/>
  <c r="I16891" i="1"/>
  <c r="I16890" i="1"/>
  <c r="I16889" i="1"/>
  <c r="I16888" i="1"/>
  <c r="I16887" i="1"/>
  <c r="I16886" i="1"/>
  <c r="I16885" i="1"/>
  <c r="I16884" i="1"/>
  <c r="I16883" i="1"/>
  <c r="I16882" i="1"/>
  <c r="I16881" i="1"/>
  <c r="I16880" i="1"/>
  <c r="I16879" i="1"/>
  <c r="I16878" i="1"/>
  <c r="I16877" i="1"/>
  <c r="I16876" i="1"/>
  <c r="I16875" i="1"/>
  <c r="I16874" i="1"/>
  <c r="I16873" i="1"/>
  <c r="I16872" i="1"/>
  <c r="I16871" i="1"/>
  <c r="I16870" i="1"/>
  <c r="I16869" i="1"/>
  <c r="I16868" i="1"/>
  <c r="I16867" i="1"/>
  <c r="I16866" i="1"/>
  <c r="I16865" i="1"/>
  <c r="I16864" i="1"/>
  <c r="I16863" i="1"/>
  <c r="I16862" i="1"/>
  <c r="I16861" i="1"/>
  <c r="I16860" i="1"/>
  <c r="I16859" i="1"/>
  <c r="I16858" i="1"/>
  <c r="I16857" i="1"/>
  <c r="I16856" i="1"/>
  <c r="I16855" i="1"/>
  <c r="I16854" i="1"/>
  <c r="I16853" i="1"/>
  <c r="I16852" i="1"/>
  <c r="I16851" i="1"/>
  <c r="I16850" i="1"/>
  <c r="I16849" i="1"/>
  <c r="I16848" i="1"/>
  <c r="I16847" i="1"/>
  <c r="I16846" i="1"/>
  <c r="I16845" i="1"/>
  <c r="I16844" i="1"/>
  <c r="I16843" i="1"/>
  <c r="I16842" i="1"/>
  <c r="I16841" i="1"/>
  <c r="I16840" i="1"/>
  <c r="I16839" i="1"/>
  <c r="I16838" i="1"/>
  <c r="I16837" i="1"/>
  <c r="I16836" i="1"/>
  <c r="I16835" i="1"/>
  <c r="I16834" i="1"/>
  <c r="I16833" i="1"/>
  <c r="I16832" i="1"/>
  <c r="I16831" i="1"/>
  <c r="I16830" i="1"/>
  <c r="I16829" i="1"/>
  <c r="I16828" i="1"/>
  <c r="I16827" i="1"/>
  <c r="I16826" i="1"/>
  <c r="I16825" i="1"/>
  <c r="I16824" i="1"/>
  <c r="I16823" i="1"/>
  <c r="I16822" i="1"/>
  <c r="I16821" i="1"/>
  <c r="I16820" i="1"/>
  <c r="I16819" i="1"/>
  <c r="I16818" i="1"/>
  <c r="I16817" i="1"/>
  <c r="I16816" i="1"/>
  <c r="I16815" i="1"/>
  <c r="I16814" i="1"/>
  <c r="I16813" i="1"/>
  <c r="I16812" i="1"/>
  <c r="I16811" i="1"/>
  <c r="I16810" i="1"/>
  <c r="I16809" i="1"/>
  <c r="I16808" i="1"/>
  <c r="I16807" i="1"/>
  <c r="I16806" i="1"/>
  <c r="I16805" i="1"/>
  <c r="I16804" i="1"/>
  <c r="I16803" i="1"/>
  <c r="I16802" i="1"/>
  <c r="I16801" i="1"/>
  <c r="I16800" i="1"/>
  <c r="I16799" i="1"/>
  <c r="I16798" i="1"/>
  <c r="I16797" i="1"/>
  <c r="I16796" i="1"/>
  <c r="I16795" i="1"/>
  <c r="I16794" i="1"/>
  <c r="I16793" i="1"/>
  <c r="I16792" i="1"/>
  <c r="I16791" i="1"/>
  <c r="I16790" i="1"/>
  <c r="I16789" i="1"/>
  <c r="I16788" i="1"/>
  <c r="I16787" i="1"/>
  <c r="I16786" i="1"/>
  <c r="I16785" i="1"/>
  <c r="I16784" i="1"/>
  <c r="I16783" i="1"/>
  <c r="I16782" i="1"/>
  <c r="I16781" i="1"/>
  <c r="I16780" i="1"/>
  <c r="I16779" i="1"/>
  <c r="I16778" i="1"/>
  <c r="I16777" i="1"/>
  <c r="I16776" i="1"/>
  <c r="I16775" i="1"/>
  <c r="I16774" i="1"/>
  <c r="I16773" i="1"/>
  <c r="I16772" i="1"/>
  <c r="I16771" i="1"/>
  <c r="I16770" i="1"/>
  <c r="I16769" i="1"/>
  <c r="I16768" i="1"/>
  <c r="I16767" i="1"/>
  <c r="I16766" i="1"/>
  <c r="I16765" i="1"/>
  <c r="I16764" i="1"/>
  <c r="I16763" i="1"/>
  <c r="I16762" i="1"/>
  <c r="I16761" i="1"/>
  <c r="I16760" i="1"/>
  <c r="I16759" i="1"/>
  <c r="I16758" i="1"/>
  <c r="I16757" i="1"/>
  <c r="I16756" i="1"/>
  <c r="I16755" i="1"/>
  <c r="I16754" i="1"/>
  <c r="I16753" i="1"/>
  <c r="I16752" i="1"/>
  <c r="I16751" i="1"/>
  <c r="I16750" i="1"/>
  <c r="I16749" i="1"/>
  <c r="I16748" i="1"/>
  <c r="I16747" i="1"/>
  <c r="I16746" i="1"/>
  <c r="I16745" i="1"/>
  <c r="I16744" i="1"/>
  <c r="I16743" i="1"/>
  <c r="I16742" i="1"/>
  <c r="I16741" i="1"/>
  <c r="I16740" i="1"/>
  <c r="I16739" i="1"/>
  <c r="I16738" i="1"/>
  <c r="I16737" i="1"/>
  <c r="I16736" i="1"/>
  <c r="I16735" i="1"/>
  <c r="I16734" i="1"/>
  <c r="I16733" i="1"/>
  <c r="I16732" i="1"/>
  <c r="I16731" i="1"/>
  <c r="I16730" i="1"/>
  <c r="I16729" i="1"/>
  <c r="I16728" i="1"/>
  <c r="I16727" i="1"/>
  <c r="I16726" i="1"/>
  <c r="I16725" i="1"/>
  <c r="I16724" i="1"/>
  <c r="I16723" i="1"/>
  <c r="I16722" i="1"/>
  <c r="I16721" i="1"/>
  <c r="I16720" i="1"/>
  <c r="I16719" i="1"/>
  <c r="I16718" i="1"/>
  <c r="I16717" i="1"/>
  <c r="I16716" i="1"/>
  <c r="I16715" i="1"/>
  <c r="I16714" i="1"/>
  <c r="I16713" i="1"/>
  <c r="I16712" i="1"/>
  <c r="I16711" i="1"/>
  <c r="I16710" i="1"/>
  <c r="I16709" i="1"/>
  <c r="I16708" i="1"/>
  <c r="I16707" i="1"/>
  <c r="I16706" i="1"/>
  <c r="I16705" i="1"/>
  <c r="I16704" i="1"/>
  <c r="I16703" i="1"/>
  <c r="I16702" i="1"/>
  <c r="I16701" i="1"/>
  <c r="I16700" i="1"/>
  <c r="I16699" i="1"/>
  <c r="I16698" i="1"/>
  <c r="I16697" i="1"/>
  <c r="I16696" i="1"/>
  <c r="I16695" i="1"/>
  <c r="I16694" i="1"/>
  <c r="I16693" i="1"/>
  <c r="I16692" i="1"/>
  <c r="I16691" i="1"/>
  <c r="I16690" i="1"/>
  <c r="I16689" i="1"/>
  <c r="I16688" i="1"/>
  <c r="I16687" i="1"/>
  <c r="I16686" i="1"/>
  <c r="I16685" i="1"/>
  <c r="I16684" i="1"/>
  <c r="I16683" i="1"/>
  <c r="I16682" i="1"/>
  <c r="I16681" i="1"/>
  <c r="I16680" i="1"/>
  <c r="I16679" i="1"/>
  <c r="I16678" i="1"/>
  <c r="I16677" i="1"/>
  <c r="I16676" i="1"/>
  <c r="I16675" i="1"/>
  <c r="I16674" i="1"/>
  <c r="I16673" i="1"/>
  <c r="I16672" i="1"/>
  <c r="I16671" i="1"/>
  <c r="I16670" i="1"/>
  <c r="I16669" i="1"/>
  <c r="I16668" i="1"/>
  <c r="I16667" i="1"/>
  <c r="I16666" i="1"/>
  <c r="I16665" i="1"/>
  <c r="I16664" i="1"/>
  <c r="I16663" i="1"/>
  <c r="I16662" i="1"/>
  <c r="I16661" i="1"/>
  <c r="I16660" i="1"/>
  <c r="I16659" i="1"/>
  <c r="I16658" i="1"/>
  <c r="I16657" i="1"/>
  <c r="I16656" i="1"/>
  <c r="I16655" i="1"/>
  <c r="I16654" i="1"/>
  <c r="I16653" i="1"/>
  <c r="I16652" i="1"/>
  <c r="I16651" i="1"/>
  <c r="I16650" i="1"/>
  <c r="I16649" i="1"/>
  <c r="I16648" i="1"/>
  <c r="I16647" i="1"/>
  <c r="I16646" i="1"/>
  <c r="I16645" i="1"/>
  <c r="I16644" i="1"/>
  <c r="I16643" i="1"/>
  <c r="I16642" i="1"/>
  <c r="I16641" i="1"/>
  <c r="I16640" i="1"/>
  <c r="I16639" i="1"/>
  <c r="I16638" i="1"/>
  <c r="I16637" i="1"/>
  <c r="I16636" i="1"/>
  <c r="I16635" i="1"/>
  <c r="I16634" i="1"/>
  <c r="I16633" i="1"/>
  <c r="I16632" i="1"/>
  <c r="I16631" i="1"/>
  <c r="I16630" i="1"/>
  <c r="I16629" i="1"/>
  <c r="I16628" i="1"/>
  <c r="I16627" i="1"/>
  <c r="I16626" i="1"/>
  <c r="I16625" i="1"/>
  <c r="I16624" i="1"/>
  <c r="I16623" i="1"/>
  <c r="I16622" i="1"/>
  <c r="I16621" i="1"/>
  <c r="I16620" i="1"/>
  <c r="I16619" i="1"/>
  <c r="I16618" i="1"/>
  <c r="I16617" i="1"/>
  <c r="I16616" i="1"/>
  <c r="I16615" i="1"/>
  <c r="I16614" i="1"/>
  <c r="I16613" i="1"/>
  <c r="I16612" i="1"/>
  <c r="I16611" i="1"/>
  <c r="I16610" i="1"/>
  <c r="I16609" i="1"/>
  <c r="I16608" i="1"/>
  <c r="I16607" i="1"/>
  <c r="I16606" i="1"/>
  <c r="I16605" i="1"/>
  <c r="I16604" i="1"/>
  <c r="I16603" i="1"/>
  <c r="I16602" i="1"/>
  <c r="I16601" i="1"/>
  <c r="I16600" i="1"/>
  <c r="I16599" i="1"/>
  <c r="I16598" i="1"/>
  <c r="I16597" i="1"/>
  <c r="I16596" i="1"/>
  <c r="I16595" i="1"/>
  <c r="I16594" i="1"/>
  <c r="I16593" i="1"/>
  <c r="I16592" i="1"/>
  <c r="I16591" i="1"/>
  <c r="I16590" i="1"/>
  <c r="I16589" i="1"/>
  <c r="I16588" i="1"/>
  <c r="I16587" i="1"/>
  <c r="I16586" i="1"/>
  <c r="I16585" i="1"/>
  <c r="I16584" i="1"/>
  <c r="I16583" i="1"/>
  <c r="I16582" i="1"/>
  <c r="I16581" i="1"/>
  <c r="I16580" i="1"/>
  <c r="I16579" i="1"/>
  <c r="I16578" i="1"/>
  <c r="I16577" i="1"/>
  <c r="I16576" i="1"/>
  <c r="I16575" i="1"/>
  <c r="I16574" i="1"/>
  <c r="I16573" i="1"/>
  <c r="I16572" i="1"/>
  <c r="I16571" i="1"/>
  <c r="I16570" i="1"/>
  <c r="I16569" i="1"/>
  <c r="I16568" i="1"/>
  <c r="I16567" i="1"/>
  <c r="I16566" i="1"/>
  <c r="I16565" i="1"/>
  <c r="I16564" i="1"/>
  <c r="I16563" i="1"/>
  <c r="I16562" i="1"/>
  <c r="I16561" i="1"/>
  <c r="I16560" i="1"/>
  <c r="I16559" i="1"/>
  <c r="I16558" i="1"/>
  <c r="I16557" i="1"/>
  <c r="I16556" i="1"/>
  <c r="I16555" i="1"/>
  <c r="I16554" i="1"/>
  <c r="I16553" i="1"/>
  <c r="I16552" i="1"/>
  <c r="I16551" i="1"/>
  <c r="I16550" i="1"/>
  <c r="I16549" i="1"/>
  <c r="I16548" i="1"/>
  <c r="I16547" i="1"/>
  <c r="I16546" i="1"/>
  <c r="I16545" i="1"/>
  <c r="I16544" i="1"/>
  <c r="I16543" i="1"/>
  <c r="I16542" i="1"/>
  <c r="I16541" i="1"/>
  <c r="I16540" i="1"/>
  <c r="I16539" i="1"/>
  <c r="I16538" i="1"/>
  <c r="I16537" i="1"/>
  <c r="I16536" i="1"/>
  <c r="I16535" i="1"/>
  <c r="I16534" i="1"/>
  <c r="I16533" i="1"/>
  <c r="I16532" i="1"/>
  <c r="I16531" i="1"/>
  <c r="I16530" i="1"/>
  <c r="I16529" i="1"/>
  <c r="I16528" i="1"/>
  <c r="I16527" i="1"/>
  <c r="I16526" i="1"/>
  <c r="I16525" i="1"/>
  <c r="I16524" i="1"/>
  <c r="I16523" i="1"/>
  <c r="I16522" i="1"/>
  <c r="I16521" i="1"/>
  <c r="I16520" i="1"/>
  <c r="I16519" i="1"/>
  <c r="I16518" i="1"/>
  <c r="I16517" i="1"/>
  <c r="I16516" i="1"/>
  <c r="I16515" i="1"/>
  <c r="I16514" i="1"/>
  <c r="I16513" i="1"/>
  <c r="I16512" i="1"/>
  <c r="I16511" i="1"/>
  <c r="I16510" i="1"/>
  <c r="I16509" i="1"/>
  <c r="I16508" i="1"/>
  <c r="I16507" i="1"/>
  <c r="I16506" i="1"/>
  <c r="I16505" i="1"/>
  <c r="I16504" i="1"/>
  <c r="I16503" i="1"/>
  <c r="I16502" i="1"/>
  <c r="I16501" i="1"/>
  <c r="I16500" i="1"/>
  <c r="I16499" i="1"/>
  <c r="I16498" i="1"/>
  <c r="I16497" i="1"/>
  <c r="I16496" i="1"/>
  <c r="I16495" i="1"/>
  <c r="I16494" i="1"/>
  <c r="I16493" i="1"/>
  <c r="I16492" i="1"/>
  <c r="I16491" i="1"/>
  <c r="I16490" i="1"/>
  <c r="I16489" i="1"/>
  <c r="I16488" i="1"/>
  <c r="I16487" i="1"/>
  <c r="I16486" i="1"/>
  <c r="I16485" i="1"/>
  <c r="I16484" i="1"/>
  <c r="I16483" i="1"/>
  <c r="I16482" i="1"/>
  <c r="I16481" i="1"/>
  <c r="I16480" i="1"/>
  <c r="I16479" i="1"/>
  <c r="I16478" i="1"/>
  <c r="I16477" i="1"/>
  <c r="I16476" i="1"/>
  <c r="I16475" i="1"/>
  <c r="I16474" i="1"/>
  <c r="I16473" i="1"/>
  <c r="I16472" i="1"/>
  <c r="I16471" i="1"/>
  <c r="I16470" i="1"/>
  <c r="I16469" i="1"/>
  <c r="I16468" i="1"/>
  <c r="I16467" i="1"/>
  <c r="I16466" i="1"/>
  <c r="I16465" i="1"/>
  <c r="I16464" i="1"/>
  <c r="I16463" i="1"/>
  <c r="I16462" i="1"/>
  <c r="I16461" i="1"/>
  <c r="I16460" i="1"/>
  <c r="I16459" i="1"/>
  <c r="I16458" i="1"/>
  <c r="I16457" i="1"/>
  <c r="I16456" i="1"/>
  <c r="I16455" i="1"/>
  <c r="I16454" i="1"/>
  <c r="I16453" i="1"/>
  <c r="I16452" i="1"/>
  <c r="I16451" i="1"/>
  <c r="I16450" i="1"/>
  <c r="I16449" i="1"/>
  <c r="I16448" i="1"/>
  <c r="I16447" i="1"/>
  <c r="I16446" i="1"/>
  <c r="I16445" i="1"/>
  <c r="I16444" i="1"/>
  <c r="I16443" i="1"/>
  <c r="I16442" i="1"/>
  <c r="I16441" i="1"/>
  <c r="I16440" i="1"/>
  <c r="I16439" i="1"/>
  <c r="I16438" i="1"/>
  <c r="I16437" i="1"/>
  <c r="I16436" i="1"/>
  <c r="I16435" i="1"/>
  <c r="I16434" i="1"/>
  <c r="I16433" i="1"/>
  <c r="I16432" i="1"/>
  <c r="I16431" i="1"/>
  <c r="I16430" i="1"/>
  <c r="I16429" i="1"/>
  <c r="I16428" i="1"/>
  <c r="I16427" i="1"/>
  <c r="I16426" i="1"/>
  <c r="I16425" i="1"/>
  <c r="I16424" i="1"/>
  <c r="I16423" i="1"/>
  <c r="I16422" i="1"/>
  <c r="I16421" i="1"/>
  <c r="I16420" i="1"/>
  <c r="I16419" i="1"/>
  <c r="I16418" i="1"/>
  <c r="I16417" i="1"/>
  <c r="I16416" i="1"/>
  <c r="I16415" i="1"/>
  <c r="I16414" i="1"/>
  <c r="I16413" i="1"/>
  <c r="I16412" i="1"/>
  <c r="I16411" i="1"/>
  <c r="I16410" i="1"/>
  <c r="I16409" i="1"/>
  <c r="I16408" i="1"/>
  <c r="I16407" i="1"/>
  <c r="I16406" i="1"/>
  <c r="I16405" i="1"/>
  <c r="I16404" i="1"/>
  <c r="I16403" i="1"/>
  <c r="I16402" i="1"/>
  <c r="I16401" i="1"/>
  <c r="I16400" i="1"/>
  <c r="I16399" i="1"/>
  <c r="I16398" i="1"/>
  <c r="I16397" i="1"/>
  <c r="I16396" i="1"/>
  <c r="I16395" i="1"/>
  <c r="I16394" i="1"/>
  <c r="I16393" i="1"/>
  <c r="I16392" i="1"/>
  <c r="I16391" i="1"/>
  <c r="I16390" i="1"/>
  <c r="I16389" i="1"/>
  <c r="I16388" i="1"/>
  <c r="I16387" i="1"/>
  <c r="I16386" i="1"/>
  <c r="I16385" i="1"/>
  <c r="I16384" i="1"/>
  <c r="I16383" i="1"/>
  <c r="I16382" i="1"/>
  <c r="I16381" i="1"/>
  <c r="I16380" i="1"/>
  <c r="I16379" i="1"/>
  <c r="I16378" i="1"/>
  <c r="I16377" i="1"/>
  <c r="I16376" i="1"/>
  <c r="I16375" i="1"/>
  <c r="I16374" i="1"/>
  <c r="I16373" i="1"/>
  <c r="I16372" i="1"/>
  <c r="I16371" i="1"/>
  <c r="I16370" i="1"/>
  <c r="I16369" i="1"/>
  <c r="I16368" i="1"/>
  <c r="I16367" i="1"/>
  <c r="I16366" i="1"/>
  <c r="I16365" i="1"/>
  <c r="I16364" i="1"/>
  <c r="I16363" i="1"/>
  <c r="I16362" i="1"/>
  <c r="I16361" i="1"/>
  <c r="I16360" i="1"/>
  <c r="I16359" i="1"/>
  <c r="I16358" i="1"/>
  <c r="I16357" i="1"/>
  <c r="I16356" i="1"/>
  <c r="I16355" i="1"/>
  <c r="I16354" i="1"/>
  <c r="I16353" i="1"/>
  <c r="I16352" i="1"/>
  <c r="I16351" i="1"/>
  <c r="I16350" i="1"/>
  <c r="I16349" i="1"/>
  <c r="I16348" i="1"/>
  <c r="I16347" i="1"/>
  <c r="I16346" i="1"/>
  <c r="I16345" i="1"/>
  <c r="I16344" i="1"/>
  <c r="I16343" i="1"/>
  <c r="I16342" i="1"/>
  <c r="I16341" i="1"/>
  <c r="I16340" i="1"/>
  <c r="I16339" i="1"/>
  <c r="I16338" i="1"/>
  <c r="I16337" i="1"/>
  <c r="I16336" i="1"/>
  <c r="I16335" i="1"/>
  <c r="I16334" i="1"/>
  <c r="I16333" i="1"/>
  <c r="I16332" i="1"/>
  <c r="I16331" i="1"/>
  <c r="I16330" i="1"/>
  <c r="I16329" i="1"/>
  <c r="I16328" i="1"/>
  <c r="I16327" i="1"/>
  <c r="I16326" i="1"/>
  <c r="I16325" i="1"/>
  <c r="I16324" i="1"/>
  <c r="I16323" i="1"/>
  <c r="I16322" i="1"/>
  <c r="I16321" i="1"/>
  <c r="I16320" i="1"/>
  <c r="I16319" i="1"/>
  <c r="I16318" i="1"/>
  <c r="I16317" i="1"/>
  <c r="I16316" i="1"/>
  <c r="I16315" i="1"/>
  <c r="I16314" i="1"/>
  <c r="I16313" i="1"/>
  <c r="I16312" i="1"/>
  <c r="I16311" i="1"/>
  <c r="I16310" i="1"/>
  <c r="I16309" i="1"/>
  <c r="I16308" i="1"/>
  <c r="I16307" i="1"/>
  <c r="I16306" i="1"/>
  <c r="I16305" i="1"/>
  <c r="I16304" i="1"/>
  <c r="I16303" i="1"/>
  <c r="I16302" i="1"/>
  <c r="I16301" i="1"/>
  <c r="I16300" i="1"/>
  <c r="I16299" i="1"/>
  <c r="I16298" i="1"/>
  <c r="I16297" i="1"/>
  <c r="I16296" i="1"/>
  <c r="I16295" i="1"/>
  <c r="I16294" i="1"/>
  <c r="I16293" i="1"/>
  <c r="I16292" i="1"/>
  <c r="I16291" i="1"/>
  <c r="I16290" i="1"/>
  <c r="I16289" i="1"/>
  <c r="I16288" i="1"/>
  <c r="I16287" i="1"/>
  <c r="I16286" i="1"/>
  <c r="I16285" i="1"/>
  <c r="I16284" i="1"/>
  <c r="I16283" i="1"/>
  <c r="I16282" i="1"/>
  <c r="I16281" i="1"/>
  <c r="I16280" i="1"/>
  <c r="I16279" i="1"/>
  <c r="I16278" i="1"/>
  <c r="I16277" i="1"/>
  <c r="I16276" i="1"/>
  <c r="I16275" i="1"/>
  <c r="I16274" i="1"/>
  <c r="I16273" i="1"/>
  <c r="I16272" i="1"/>
  <c r="I16271" i="1"/>
  <c r="I16270" i="1"/>
  <c r="I16269" i="1"/>
  <c r="I16268" i="1"/>
  <c r="I16267" i="1"/>
  <c r="I16266" i="1"/>
  <c r="I16265" i="1"/>
  <c r="I16263" i="1"/>
  <c r="I16262" i="1"/>
  <c r="I16261" i="1"/>
  <c r="I16260" i="1"/>
  <c r="I16259" i="1"/>
  <c r="I16258" i="1"/>
  <c r="I16257" i="1"/>
  <c r="I16256" i="1"/>
  <c r="I16255" i="1"/>
  <c r="I16254" i="1"/>
  <c r="I16253" i="1"/>
  <c r="I16252" i="1"/>
  <c r="I16251" i="1"/>
  <c r="I16250" i="1"/>
  <c r="I16249" i="1"/>
  <c r="I16248" i="1"/>
  <c r="I16247" i="1"/>
  <c r="I16246" i="1"/>
  <c r="I16245" i="1"/>
  <c r="I16244" i="1"/>
  <c r="I16243" i="1"/>
  <c r="I16242" i="1"/>
  <c r="I16241" i="1"/>
  <c r="I16240" i="1"/>
  <c r="I16239" i="1"/>
  <c r="I16238" i="1"/>
  <c r="I16237" i="1"/>
  <c r="I16236" i="1"/>
  <c r="I16235" i="1"/>
  <c r="I16234" i="1"/>
  <c r="I16233" i="1"/>
  <c r="I16232" i="1"/>
  <c r="I16231" i="1"/>
  <c r="I16230" i="1"/>
  <c r="I16229" i="1"/>
  <c r="I16228" i="1"/>
  <c r="I16227" i="1"/>
  <c r="I16226" i="1"/>
  <c r="I16225" i="1"/>
  <c r="I16224" i="1"/>
  <c r="I16223" i="1"/>
  <c r="I16222" i="1"/>
  <c r="I16221" i="1"/>
  <c r="I16220" i="1"/>
  <c r="I16219" i="1"/>
  <c r="I16218" i="1"/>
  <c r="I16217" i="1"/>
  <c r="I16216" i="1"/>
  <c r="I16215" i="1"/>
  <c r="I16214" i="1"/>
  <c r="I16213" i="1"/>
  <c r="I16212" i="1"/>
  <c r="I16211" i="1"/>
  <c r="I16210" i="1"/>
  <c r="I16209" i="1"/>
  <c r="I16208" i="1"/>
  <c r="I16207" i="1"/>
  <c r="I16206" i="1"/>
  <c r="I16205" i="1"/>
  <c r="I16204" i="1"/>
  <c r="I16203" i="1"/>
  <c r="I16202" i="1"/>
  <c r="I16201" i="1"/>
  <c r="I16200" i="1"/>
  <c r="I16199" i="1"/>
  <c r="I16198" i="1"/>
  <c r="I16197" i="1"/>
  <c r="I16196" i="1"/>
  <c r="I16195" i="1"/>
  <c r="I16194" i="1"/>
  <c r="I16193" i="1"/>
  <c r="I16192" i="1"/>
  <c r="I16191" i="1"/>
  <c r="I16190" i="1"/>
  <c r="I16189" i="1"/>
  <c r="I16188" i="1"/>
  <c r="I16187" i="1"/>
  <c r="I16186" i="1"/>
  <c r="I16185" i="1"/>
  <c r="I16184" i="1"/>
  <c r="I16183" i="1"/>
  <c r="I16182" i="1"/>
  <c r="I16181" i="1"/>
  <c r="I16180" i="1"/>
  <c r="I16179" i="1"/>
  <c r="I16178" i="1"/>
  <c r="I16177" i="1"/>
  <c r="I16176" i="1"/>
  <c r="I16175" i="1"/>
  <c r="I16174" i="1"/>
  <c r="I16173" i="1"/>
  <c r="I16172" i="1"/>
  <c r="I16171" i="1"/>
  <c r="I16170" i="1"/>
  <c r="I16169" i="1"/>
  <c r="I16168" i="1"/>
  <c r="I16167" i="1"/>
  <c r="I16166" i="1"/>
  <c r="I16165" i="1"/>
  <c r="I16164" i="1"/>
  <c r="I16163" i="1"/>
  <c r="I16162" i="1"/>
  <c r="I16161" i="1"/>
  <c r="I16160" i="1"/>
  <c r="I16159" i="1"/>
  <c r="I16158" i="1"/>
  <c r="I16157" i="1"/>
  <c r="I16156" i="1"/>
  <c r="I16155" i="1"/>
  <c r="I16154" i="1"/>
  <c r="I16153" i="1"/>
  <c r="I16152" i="1"/>
  <c r="I16151" i="1"/>
  <c r="I16150" i="1"/>
  <c r="I16149" i="1"/>
  <c r="I16148" i="1"/>
  <c r="I16147" i="1"/>
  <c r="I16146" i="1"/>
  <c r="I16145" i="1"/>
  <c r="I16144" i="1"/>
  <c r="I16143" i="1"/>
  <c r="I16142" i="1"/>
  <c r="I16141" i="1"/>
  <c r="I16140" i="1"/>
  <c r="I16139" i="1"/>
  <c r="I16138" i="1"/>
  <c r="I16137" i="1"/>
  <c r="I16136" i="1"/>
  <c r="I16135" i="1"/>
  <c r="I16134" i="1"/>
  <c r="I16133" i="1"/>
  <c r="I16132" i="1"/>
  <c r="I16131" i="1"/>
  <c r="I16130" i="1"/>
  <c r="I16129" i="1"/>
  <c r="I16128" i="1"/>
  <c r="I16127" i="1"/>
  <c r="I16126" i="1"/>
  <c r="I16125" i="1"/>
  <c r="I16124" i="1"/>
  <c r="I16123" i="1"/>
  <c r="I16122" i="1"/>
  <c r="I16121" i="1"/>
  <c r="I16120" i="1"/>
  <c r="I16119" i="1"/>
  <c r="I16118" i="1"/>
  <c r="I16117" i="1"/>
  <c r="I16116" i="1"/>
  <c r="I16115" i="1"/>
  <c r="I16114" i="1"/>
  <c r="I16113" i="1"/>
  <c r="I16112" i="1"/>
  <c r="I16111" i="1"/>
  <c r="I16110" i="1"/>
  <c r="I16109" i="1"/>
  <c r="I16108" i="1"/>
  <c r="I16107" i="1"/>
  <c r="I16106" i="1"/>
  <c r="I16105" i="1"/>
  <c r="I16104" i="1"/>
  <c r="I16103" i="1"/>
  <c r="I16102" i="1"/>
  <c r="I16101" i="1"/>
  <c r="I16100" i="1"/>
  <c r="I16099" i="1"/>
  <c r="I16098" i="1"/>
  <c r="I16097" i="1"/>
  <c r="I16096" i="1"/>
  <c r="I16095" i="1"/>
  <c r="I16094" i="1"/>
  <c r="I16093" i="1"/>
  <c r="I16092" i="1"/>
  <c r="I16091" i="1"/>
  <c r="I16090" i="1"/>
  <c r="I16089" i="1"/>
  <c r="I16088" i="1"/>
  <c r="I16087" i="1"/>
  <c r="I16086" i="1"/>
  <c r="I16085" i="1"/>
  <c r="I16084" i="1"/>
  <c r="I16083" i="1"/>
  <c r="I16082" i="1"/>
  <c r="I16081" i="1"/>
  <c r="I16080" i="1"/>
  <c r="I16079" i="1"/>
  <c r="I16078" i="1"/>
  <c r="I16077" i="1"/>
  <c r="I16076" i="1"/>
  <c r="I16075" i="1"/>
  <c r="I16074" i="1"/>
  <c r="I16073" i="1"/>
  <c r="I16072" i="1"/>
  <c r="I16071" i="1"/>
  <c r="I16070" i="1"/>
  <c r="I16069" i="1"/>
  <c r="I16068" i="1"/>
  <c r="I16067" i="1"/>
  <c r="I16066" i="1"/>
  <c r="I16065" i="1"/>
  <c r="I16064" i="1"/>
  <c r="I16063" i="1"/>
  <c r="I16062" i="1"/>
  <c r="I16061" i="1"/>
  <c r="I16060" i="1"/>
  <c r="I16059" i="1"/>
  <c r="I16058" i="1"/>
  <c r="I16057" i="1"/>
  <c r="I16056" i="1"/>
  <c r="I16055" i="1"/>
  <c r="I16054" i="1"/>
  <c r="I16053" i="1"/>
  <c r="I16052" i="1"/>
  <c r="I16051" i="1"/>
  <c r="I16050" i="1"/>
  <c r="I16049" i="1"/>
  <c r="I16048" i="1"/>
  <c r="I16047" i="1"/>
  <c r="I16046" i="1"/>
  <c r="I16045" i="1"/>
  <c r="I16044" i="1"/>
  <c r="I16043" i="1"/>
  <c r="I16042" i="1"/>
  <c r="I16041" i="1"/>
  <c r="I16040" i="1"/>
  <c r="I16039" i="1"/>
  <c r="I16038" i="1"/>
  <c r="I16037" i="1"/>
  <c r="I16036" i="1"/>
  <c r="I16035" i="1"/>
  <c r="I16034" i="1"/>
  <c r="I16033" i="1"/>
  <c r="I16032" i="1"/>
  <c r="I16031" i="1"/>
  <c r="I16030" i="1"/>
  <c r="I16029" i="1"/>
  <c r="I16028" i="1"/>
  <c r="I16027" i="1"/>
  <c r="I16026" i="1"/>
  <c r="I16025" i="1"/>
  <c r="I16024" i="1"/>
  <c r="I16023" i="1"/>
  <c r="I16022" i="1"/>
  <c r="I16021" i="1"/>
  <c r="I16020" i="1"/>
  <c r="I16019" i="1"/>
  <c r="I16018" i="1"/>
  <c r="I16017" i="1"/>
  <c r="I16016" i="1"/>
  <c r="I16015" i="1"/>
  <c r="I16014" i="1"/>
  <c r="I16013" i="1"/>
  <c r="I16012" i="1"/>
  <c r="I16011" i="1"/>
  <c r="I16010" i="1"/>
  <c r="I16009" i="1"/>
  <c r="I16008" i="1"/>
  <c r="I16007" i="1"/>
  <c r="I16006" i="1"/>
  <c r="I16005" i="1"/>
  <c r="I16004" i="1"/>
  <c r="I16003" i="1"/>
  <c r="I16002" i="1"/>
  <c r="I16001" i="1"/>
  <c r="I16000" i="1"/>
  <c r="I15999" i="1"/>
  <c r="I15998" i="1"/>
  <c r="I15997" i="1"/>
  <c r="I15996" i="1"/>
  <c r="I15995" i="1"/>
  <c r="I15994" i="1"/>
  <c r="I15993" i="1"/>
  <c r="I15992" i="1"/>
  <c r="I15991" i="1"/>
  <c r="I15990" i="1"/>
  <c r="I15989" i="1"/>
  <c r="I15988" i="1"/>
  <c r="I15987" i="1"/>
  <c r="I15986" i="1"/>
  <c r="I15985" i="1"/>
  <c r="I15984" i="1"/>
  <c r="I15983" i="1"/>
  <c r="I15982" i="1"/>
  <c r="I15981" i="1"/>
  <c r="I15980" i="1"/>
  <c r="I15979" i="1"/>
  <c r="I15978" i="1"/>
  <c r="I15977" i="1"/>
  <c r="I15976" i="1"/>
  <c r="I15975" i="1"/>
  <c r="I15974" i="1"/>
  <c r="I15973" i="1"/>
  <c r="I15972" i="1"/>
  <c r="I15971" i="1"/>
  <c r="I15970" i="1"/>
  <c r="I15969" i="1"/>
  <c r="I15968" i="1"/>
  <c r="I15967" i="1"/>
  <c r="I15966" i="1"/>
  <c r="I15965" i="1"/>
  <c r="I15964" i="1"/>
  <c r="I15963" i="1"/>
  <c r="I15962" i="1"/>
  <c r="I15961" i="1"/>
  <c r="I15960" i="1"/>
  <c r="I15959" i="1"/>
  <c r="I15958" i="1"/>
  <c r="I15957" i="1"/>
  <c r="I15956" i="1"/>
  <c r="I15955" i="1"/>
  <c r="I15954" i="1"/>
  <c r="I15953" i="1"/>
  <c r="I15952" i="1"/>
  <c r="I15951" i="1"/>
  <c r="I15950" i="1"/>
  <c r="I15949" i="1"/>
  <c r="I15948" i="1"/>
  <c r="I15947" i="1"/>
  <c r="I15946" i="1"/>
  <c r="I15945" i="1"/>
  <c r="I15944" i="1"/>
  <c r="I15943" i="1"/>
  <c r="I15942" i="1"/>
  <c r="I15941" i="1"/>
  <c r="I15940" i="1"/>
  <c r="I15939" i="1"/>
  <c r="I15938" i="1"/>
  <c r="I15937" i="1"/>
  <c r="I15936" i="1"/>
  <c r="I15935" i="1"/>
  <c r="I15934" i="1"/>
  <c r="I15933" i="1"/>
  <c r="I15932" i="1"/>
  <c r="I15931" i="1"/>
  <c r="I15930" i="1"/>
  <c r="I15929" i="1"/>
  <c r="I15928" i="1"/>
  <c r="I15927" i="1"/>
  <c r="I15926" i="1"/>
  <c r="I15925" i="1"/>
  <c r="I15924" i="1"/>
  <c r="I15923" i="1"/>
  <c r="I15922" i="1"/>
  <c r="I15921" i="1"/>
  <c r="I15920" i="1"/>
  <c r="I15919" i="1"/>
  <c r="I15918" i="1"/>
  <c r="I15917" i="1"/>
  <c r="I15916" i="1"/>
  <c r="I15915" i="1"/>
  <c r="I15914" i="1"/>
  <c r="I15913" i="1"/>
  <c r="I15912" i="1"/>
  <c r="I15911" i="1"/>
  <c r="I15910" i="1"/>
  <c r="I15909" i="1"/>
  <c r="I15908" i="1"/>
  <c r="I15907" i="1"/>
  <c r="I15906" i="1"/>
  <c r="I15905" i="1"/>
  <c r="I15904" i="1"/>
  <c r="I15903" i="1"/>
  <c r="I15902" i="1"/>
  <c r="I15901" i="1"/>
  <c r="I15900" i="1"/>
  <c r="I15899" i="1"/>
  <c r="I15898" i="1"/>
  <c r="I15897" i="1"/>
  <c r="I15896" i="1"/>
  <c r="I15895" i="1"/>
  <c r="I15894" i="1"/>
  <c r="I15893" i="1"/>
  <c r="I15892" i="1"/>
  <c r="I15891" i="1"/>
  <c r="I15890" i="1"/>
  <c r="I15889" i="1"/>
  <c r="I15888" i="1"/>
  <c r="I15887" i="1"/>
  <c r="I15886" i="1"/>
  <c r="I15885" i="1"/>
  <c r="I15884" i="1"/>
  <c r="I15883" i="1"/>
  <c r="I15882" i="1"/>
  <c r="I15881" i="1"/>
  <c r="I15880" i="1"/>
  <c r="I15879" i="1"/>
  <c r="I15878" i="1"/>
  <c r="I15877" i="1"/>
  <c r="I15876" i="1"/>
  <c r="I15875" i="1"/>
  <c r="I15874" i="1"/>
  <c r="I15873" i="1"/>
  <c r="I15872" i="1"/>
  <c r="I15871" i="1"/>
  <c r="I15870" i="1"/>
  <c r="I15869" i="1"/>
  <c r="I15868" i="1"/>
  <c r="I15867" i="1"/>
  <c r="I15866" i="1"/>
  <c r="I15865" i="1"/>
  <c r="I15864" i="1"/>
  <c r="I15863" i="1"/>
  <c r="I15862" i="1"/>
  <c r="I15861" i="1"/>
  <c r="I15860" i="1"/>
  <c r="I15859" i="1"/>
  <c r="I15858" i="1"/>
  <c r="I15857" i="1"/>
  <c r="I15856" i="1"/>
  <c r="I15855" i="1"/>
  <c r="I15854" i="1"/>
  <c r="I15853" i="1"/>
  <c r="I15852" i="1"/>
  <c r="I15851" i="1"/>
  <c r="I15850" i="1"/>
  <c r="I15849" i="1"/>
  <c r="I15848" i="1"/>
  <c r="I15847" i="1"/>
  <c r="I15846" i="1"/>
  <c r="I15845" i="1"/>
  <c r="I15844" i="1"/>
  <c r="I15843" i="1"/>
  <c r="I15842" i="1"/>
  <c r="I15841" i="1"/>
  <c r="I15840" i="1"/>
  <c r="I15839" i="1"/>
  <c r="I15838" i="1"/>
  <c r="I15837" i="1"/>
  <c r="I15836" i="1"/>
  <c r="I15835" i="1"/>
  <c r="I15834" i="1"/>
  <c r="I15833" i="1"/>
  <c r="I15832" i="1"/>
  <c r="I15831" i="1"/>
  <c r="I15830" i="1"/>
  <c r="I15829" i="1"/>
  <c r="I15828" i="1"/>
  <c r="I15827" i="1"/>
  <c r="I15826" i="1"/>
  <c r="I15825" i="1"/>
  <c r="I15824" i="1"/>
  <c r="I15823" i="1"/>
  <c r="I15822" i="1"/>
  <c r="I15821" i="1"/>
  <c r="I15820" i="1"/>
  <c r="I15819" i="1"/>
  <c r="I15818" i="1"/>
  <c r="I15817" i="1"/>
  <c r="I15816" i="1"/>
  <c r="I15815" i="1"/>
  <c r="I15814" i="1"/>
  <c r="I15813" i="1"/>
  <c r="I15812" i="1"/>
  <c r="I15811" i="1"/>
  <c r="I15810" i="1"/>
  <c r="I15809" i="1"/>
  <c r="I15808" i="1"/>
  <c r="I15807" i="1"/>
  <c r="I15806" i="1"/>
  <c r="I15805" i="1"/>
  <c r="I15804" i="1"/>
  <c r="I15803" i="1"/>
  <c r="I15802" i="1"/>
  <c r="I15801" i="1"/>
  <c r="I15800" i="1"/>
  <c r="I15799" i="1"/>
  <c r="I15798" i="1"/>
  <c r="I15797" i="1"/>
  <c r="I15796" i="1"/>
  <c r="I15795" i="1"/>
  <c r="I15794" i="1"/>
  <c r="I15793" i="1"/>
  <c r="I15792" i="1"/>
  <c r="I15791" i="1"/>
  <c r="I15790" i="1"/>
  <c r="I15789" i="1"/>
  <c r="I15788" i="1"/>
  <c r="I15787" i="1"/>
  <c r="I15786" i="1"/>
  <c r="I15785" i="1"/>
  <c r="I15784" i="1"/>
  <c r="I15783" i="1"/>
  <c r="I15782" i="1"/>
  <c r="I15781" i="1"/>
  <c r="I15780" i="1"/>
  <c r="I15779" i="1"/>
  <c r="I15778" i="1"/>
  <c r="I15777" i="1"/>
  <c r="I15776" i="1"/>
  <c r="I15775" i="1"/>
  <c r="I15774" i="1"/>
  <c r="I15773" i="1"/>
  <c r="I15772" i="1"/>
  <c r="I15771" i="1"/>
  <c r="I15770" i="1"/>
  <c r="I15769" i="1"/>
  <c r="I15768" i="1"/>
  <c r="I15767" i="1"/>
  <c r="I15766" i="1"/>
  <c r="I15765" i="1"/>
  <c r="I15764" i="1"/>
  <c r="I15763" i="1"/>
  <c r="I15762" i="1"/>
  <c r="I15761" i="1"/>
  <c r="I15760" i="1"/>
  <c r="I15759" i="1"/>
  <c r="I15758" i="1"/>
  <c r="I15757" i="1"/>
  <c r="I15756" i="1"/>
  <c r="I15755" i="1"/>
  <c r="I15754" i="1"/>
  <c r="I15753" i="1"/>
  <c r="I15752" i="1"/>
  <c r="I15751" i="1"/>
  <c r="I15750" i="1"/>
  <c r="I15749" i="1"/>
  <c r="I15748" i="1"/>
  <c r="I15747" i="1"/>
  <c r="I15746" i="1"/>
  <c r="I15745" i="1"/>
  <c r="I15744" i="1"/>
  <c r="I15743" i="1"/>
  <c r="I15742" i="1"/>
  <c r="I15741" i="1"/>
  <c r="I15740" i="1"/>
  <c r="I15739" i="1"/>
  <c r="I15738" i="1"/>
  <c r="I15737" i="1"/>
  <c r="I15736" i="1"/>
  <c r="I15735" i="1"/>
  <c r="I15734" i="1"/>
  <c r="I15733" i="1"/>
  <c r="I15732" i="1"/>
  <c r="I15731" i="1"/>
  <c r="I15730" i="1"/>
  <c r="I15729" i="1"/>
  <c r="I15728" i="1"/>
  <c r="I15727" i="1"/>
  <c r="I15726" i="1"/>
  <c r="I15725" i="1"/>
  <c r="I15724" i="1"/>
  <c r="I15723" i="1"/>
  <c r="I15722" i="1"/>
  <c r="I15721" i="1"/>
  <c r="I15720" i="1"/>
  <c r="I15719" i="1"/>
  <c r="I15718" i="1"/>
  <c r="I15717" i="1"/>
  <c r="I15716" i="1"/>
  <c r="I15715" i="1"/>
  <c r="I15714" i="1"/>
  <c r="I15713" i="1"/>
  <c r="I15712" i="1"/>
  <c r="I15711" i="1"/>
  <c r="I15710" i="1"/>
  <c r="I15709" i="1"/>
  <c r="I15708" i="1"/>
  <c r="I15707" i="1"/>
  <c r="I15706" i="1"/>
  <c r="I15705" i="1"/>
  <c r="I15704" i="1"/>
  <c r="I15703" i="1"/>
  <c r="I15702" i="1"/>
  <c r="I15701" i="1"/>
  <c r="I15700" i="1"/>
  <c r="I15699" i="1"/>
  <c r="I15698" i="1"/>
  <c r="I15697" i="1"/>
  <c r="I15696" i="1"/>
  <c r="I15695" i="1"/>
  <c r="I15694" i="1"/>
  <c r="I15693" i="1"/>
  <c r="I15692" i="1"/>
  <c r="I15691" i="1"/>
  <c r="I15690" i="1"/>
  <c r="I15689" i="1"/>
  <c r="I15688" i="1"/>
  <c r="I15687" i="1"/>
  <c r="I15686" i="1"/>
  <c r="I15685" i="1"/>
  <c r="I15684" i="1"/>
  <c r="I15683" i="1"/>
  <c r="I15682" i="1"/>
  <c r="I15681" i="1"/>
  <c r="I15680" i="1"/>
  <c r="I15679" i="1"/>
  <c r="I15678" i="1"/>
  <c r="I15677" i="1"/>
  <c r="I15676" i="1"/>
  <c r="I15675" i="1"/>
  <c r="I15674" i="1"/>
  <c r="I15673" i="1"/>
  <c r="I15672" i="1"/>
  <c r="I15671" i="1"/>
  <c r="I15670" i="1"/>
  <c r="I15669" i="1"/>
  <c r="I15668" i="1"/>
  <c r="I15667" i="1"/>
  <c r="I15666" i="1"/>
  <c r="I15665" i="1"/>
  <c r="I15664" i="1"/>
  <c r="I15663" i="1"/>
  <c r="I15662" i="1"/>
  <c r="I15661" i="1"/>
  <c r="I15660" i="1"/>
  <c r="I15659" i="1"/>
  <c r="I15658" i="1"/>
  <c r="I15657" i="1"/>
  <c r="I15656" i="1"/>
  <c r="I15655" i="1"/>
  <c r="I15654" i="1"/>
  <c r="I15653" i="1"/>
  <c r="I15652" i="1"/>
  <c r="I15651" i="1"/>
  <c r="I15650" i="1"/>
  <c r="I15649" i="1"/>
  <c r="I15648" i="1"/>
  <c r="I15647" i="1"/>
  <c r="I15646" i="1"/>
  <c r="I15645" i="1"/>
  <c r="I15644" i="1"/>
  <c r="I15643" i="1"/>
  <c r="I15642" i="1"/>
  <c r="I15641" i="1"/>
  <c r="I15640" i="1"/>
  <c r="I15639" i="1"/>
  <c r="I15638" i="1"/>
  <c r="I15637" i="1"/>
  <c r="I15636" i="1"/>
  <c r="I15635" i="1"/>
  <c r="I15634" i="1"/>
  <c r="I15633" i="1"/>
  <c r="I15632" i="1"/>
  <c r="I15631" i="1"/>
  <c r="I15630" i="1"/>
  <c r="I15629" i="1"/>
  <c r="I15628" i="1"/>
  <c r="I15627" i="1"/>
  <c r="I15626" i="1"/>
  <c r="I15625" i="1"/>
  <c r="I15624" i="1"/>
  <c r="I15623" i="1"/>
  <c r="I15622" i="1"/>
  <c r="I15621" i="1"/>
  <c r="I15620" i="1"/>
  <c r="I15619" i="1"/>
  <c r="I15618" i="1"/>
  <c r="I15617" i="1"/>
  <c r="I15616" i="1"/>
  <c r="I15615" i="1"/>
  <c r="I15614" i="1"/>
  <c r="I15613" i="1"/>
  <c r="I15612" i="1"/>
  <c r="I15611" i="1"/>
  <c r="I15610" i="1"/>
  <c r="I15609" i="1"/>
  <c r="I15608" i="1"/>
  <c r="I15607" i="1"/>
  <c r="I15606" i="1"/>
  <c r="I15605" i="1"/>
  <c r="I15604" i="1"/>
  <c r="I15603" i="1"/>
  <c r="I15602" i="1"/>
  <c r="I15601" i="1"/>
  <c r="I15600" i="1"/>
  <c r="I15599" i="1"/>
  <c r="I15598" i="1"/>
  <c r="I15597" i="1"/>
  <c r="I15596" i="1"/>
  <c r="I15595" i="1"/>
  <c r="I15594" i="1"/>
  <c r="I15593" i="1"/>
  <c r="I15592" i="1"/>
  <c r="I15591" i="1"/>
  <c r="I15590" i="1"/>
  <c r="I15589" i="1"/>
  <c r="I15588" i="1"/>
  <c r="I15587" i="1"/>
  <c r="I15586" i="1"/>
  <c r="I15585" i="1"/>
  <c r="I15584" i="1"/>
  <c r="I15583" i="1"/>
  <c r="I15582" i="1"/>
  <c r="I15581" i="1"/>
  <c r="I15580" i="1"/>
  <c r="I15579" i="1"/>
  <c r="I15578" i="1"/>
  <c r="I15577" i="1"/>
  <c r="I15576" i="1"/>
  <c r="I15575" i="1"/>
  <c r="I15574" i="1"/>
  <c r="I15573" i="1"/>
  <c r="I15572" i="1"/>
  <c r="I15571" i="1"/>
  <c r="I15570" i="1"/>
  <c r="I15569" i="1"/>
  <c r="I15568" i="1"/>
  <c r="I15567" i="1"/>
  <c r="I15566" i="1"/>
  <c r="I15565" i="1"/>
  <c r="I15564" i="1"/>
  <c r="I15563" i="1"/>
  <c r="I15562" i="1"/>
  <c r="I15561" i="1"/>
  <c r="I15560" i="1"/>
  <c r="I15559" i="1"/>
  <c r="I15558" i="1"/>
  <c r="I15557" i="1"/>
  <c r="I15556" i="1"/>
  <c r="I15555" i="1"/>
  <c r="I15554" i="1"/>
  <c r="I15553" i="1"/>
  <c r="I15552" i="1"/>
  <c r="I15551" i="1"/>
  <c r="I15550" i="1"/>
  <c r="I15549" i="1"/>
  <c r="I15548" i="1"/>
  <c r="I15547" i="1"/>
  <c r="I15546" i="1"/>
  <c r="I15545" i="1"/>
  <c r="I15544" i="1"/>
  <c r="I15543" i="1"/>
  <c r="I15542" i="1"/>
  <c r="I15541" i="1"/>
  <c r="I15540" i="1"/>
  <c r="I15539" i="1"/>
  <c r="I15538" i="1"/>
  <c r="I15537" i="1"/>
  <c r="I15536" i="1"/>
  <c r="I15535" i="1"/>
  <c r="I15534" i="1"/>
  <c r="I15533" i="1"/>
  <c r="I15532" i="1"/>
  <c r="I15531" i="1"/>
  <c r="I15530" i="1"/>
  <c r="I15529" i="1"/>
  <c r="I15528" i="1"/>
  <c r="I15527" i="1"/>
  <c r="I15526" i="1"/>
  <c r="I15525" i="1"/>
  <c r="I15524" i="1"/>
  <c r="I15523" i="1"/>
  <c r="I15522" i="1"/>
  <c r="I15521" i="1"/>
  <c r="I15520" i="1"/>
  <c r="I15519" i="1"/>
  <c r="I15518" i="1"/>
  <c r="I15517" i="1"/>
  <c r="I15516" i="1"/>
  <c r="I15515" i="1"/>
  <c r="I15514" i="1"/>
  <c r="I15513" i="1"/>
  <c r="I15512" i="1"/>
  <c r="I15511" i="1"/>
  <c r="I15510" i="1"/>
  <c r="I15509" i="1"/>
  <c r="I15508" i="1"/>
  <c r="I15507" i="1"/>
  <c r="I15506" i="1"/>
  <c r="I15505" i="1"/>
  <c r="I15504" i="1"/>
  <c r="I15503" i="1"/>
  <c r="I15502" i="1"/>
  <c r="I15501" i="1"/>
  <c r="I15500" i="1"/>
  <c r="I15499" i="1"/>
  <c r="I15498" i="1"/>
  <c r="I15497" i="1"/>
  <c r="I15496" i="1"/>
  <c r="I15495" i="1"/>
  <c r="I15494" i="1"/>
  <c r="I15493" i="1"/>
  <c r="I15492" i="1"/>
  <c r="I15491" i="1"/>
  <c r="I15490" i="1"/>
  <c r="I15489" i="1"/>
  <c r="I15488" i="1"/>
  <c r="I15487" i="1"/>
  <c r="I15486" i="1"/>
  <c r="I15485" i="1"/>
  <c r="I15484" i="1"/>
  <c r="I15483" i="1"/>
  <c r="I15482" i="1"/>
  <c r="I15481" i="1"/>
  <c r="I15480" i="1"/>
  <c r="I15479" i="1"/>
  <c r="I15478" i="1"/>
  <c r="I15477" i="1"/>
  <c r="I15476" i="1"/>
  <c r="I15475" i="1"/>
  <c r="I15474" i="1"/>
  <c r="I15473" i="1"/>
  <c r="I15472" i="1"/>
  <c r="I15471" i="1"/>
  <c r="I15470" i="1"/>
  <c r="I15469" i="1"/>
  <c r="I15468" i="1"/>
  <c r="I15467" i="1"/>
  <c r="I15466" i="1"/>
  <c r="I15465" i="1"/>
  <c r="I15464" i="1"/>
  <c r="I15463" i="1"/>
  <c r="I15462" i="1"/>
  <c r="I15461" i="1"/>
  <c r="I15460" i="1"/>
  <c r="I15459" i="1"/>
  <c r="I15458" i="1"/>
  <c r="I15457" i="1"/>
  <c r="I15456" i="1"/>
  <c r="I15455" i="1"/>
  <c r="I15454" i="1"/>
  <c r="I15453" i="1"/>
  <c r="I15452" i="1"/>
  <c r="I15451" i="1"/>
  <c r="I15450" i="1"/>
  <c r="I15449" i="1"/>
  <c r="I15448" i="1"/>
  <c r="I15447" i="1"/>
  <c r="I15446" i="1"/>
  <c r="I15445" i="1"/>
  <c r="I15444" i="1"/>
  <c r="I15443" i="1"/>
  <c r="I15442" i="1"/>
  <c r="I15441" i="1"/>
  <c r="I15440" i="1"/>
  <c r="I15439" i="1"/>
  <c r="I15438" i="1"/>
  <c r="I15437" i="1"/>
  <c r="I15436" i="1"/>
  <c r="I15435" i="1"/>
  <c r="I15434" i="1"/>
  <c r="I15433" i="1"/>
  <c r="I15432" i="1"/>
  <c r="I15431" i="1"/>
  <c r="I15430" i="1"/>
  <c r="I15429" i="1"/>
  <c r="I15428" i="1"/>
  <c r="I15427" i="1"/>
  <c r="I15426" i="1"/>
  <c r="I15425" i="1"/>
  <c r="I15424" i="1"/>
  <c r="I15423" i="1"/>
  <c r="I15422" i="1"/>
  <c r="I15421" i="1"/>
  <c r="I15420" i="1"/>
  <c r="I15419" i="1"/>
  <c r="I15418" i="1"/>
  <c r="I15417" i="1"/>
  <c r="I15416" i="1"/>
  <c r="I15415" i="1"/>
  <c r="I15414" i="1"/>
  <c r="I15413" i="1"/>
  <c r="I15412" i="1"/>
  <c r="I15411" i="1"/>
  <c r="I15410" i="1"/>
  <c r="I15409" i="1"/>
  <c r="I15408" i="1"/>
  <c r="I15407" i="1"/>
  <c r="I15406" i="1"/>
  <c r="I15405" i="1"/>
  <c r="I15404" i="1"/>
  <c r="I15403" i="1"/>
  <c r="I15402" i="1"/>
  <c r="I15401" i="1"/>
  <c r="I15400" i="1"/>
  <c r="I15399" i="1"/>
  <c r="I15398" i="1"/>
  <c r="I15397" i="1"/>
  <c r="I15396" i="1"/>
  <c r="I15395" i="1"/>
  <c r="I15394" i="1"/>
  <c r="I15393" i="1"/>
  <c r="I15392" i="1"/>
  <c r="I15391" i="1"/>
  <c r="I15390" i="1"/>
  <c r="I15389" i="1"/>
  <c r="I15388" i="1"/>
  <c r="I15387" i="1"/>
  <c r="I15386" i="1"/>
  <c r="I15385" i="1"/>
  <c r="I15384" i="1"/>
  <c r="I15383" i="1"/>
  <c r="I15382" i="1"/>
  <c r="I15381" i="1"/>
  <c r="I15380" i="1"/>
  <c r="I15379" i="1"/>
  <c r="I15378" i="1"/>
  <c r="I15377" i="1"/>
  <c r="I15376" i="1"/>
  <c r="I15375" i="1"/>
  <c r="I15374" i="1"/>
  <c r="I15373" i="1"/>
  <c r="I15372" i="1"/>
  <c r="I15371" i="1"/>
  <c r="I15370" i="1"/>
  <c r="I15369" i="1"/>
  <c r="I15368" i="1"/>
  <c r="I15367" i="1"/>
  <c r="I15366" i="1"/>
  <c r="I15365" i="1"/>
  <c r="I15364" i="1"/>
  <c r="I15363" i="1"/>
  <c r="I15362" i="1"/>
  <c r="I15361" i="1"/>
  <c r="I15360" i="1"/>
  <c r="I15359" i="1"/>
  <c r="I15358" i="1"/>
  <c r="I15357" i="1"/>
  <c r="I15356" i="1"/>
  <c r="I15355" i="1"/>
  <c r="I15354" i="1"/>
  <c r="I15353" i="1"/>
  <c r="I15352" i="1"/>
  <c r="I15351" i="1"/>
  <c r="I15350" i="1"/>
  <c r="I15349" i="1"/>
  <c r="I15348" i="1"/>
  <c r="I15347" i="1"/>
  <c r="I15346" i="1"/>
  <c r="I15345" i="1"/>
  <c r="I15344" i="1"/>
  <c r="I15343" i="1"/>
  <c r="I15342" i="1"/>
  <c r="I15341" i="1"/>
  <c r="I15340" i="1"/>
  <c r="I15339" i="1"/>
  <c r="I15338" i="1"/>
  <c r="I15337" i="1"/>
  <c r="I15336" i="1"/>
  <c r="I15335" i="1"/>
  <c r="I15334" i="1"/>
  <c r="I15333" i="1"/>
  <c r="I15332" i="1"/>
  <c r="I15331" i="1"/>
  <c r="I15330" i="1"/>
  <c r="I15329" i="1"/>
  <c r="I15328" i="1"/>
  <c r="I15327" i="1"/>
  <c r="I15326" i="1"/>
  <c r="I15325" i="1"/>
  <c r="I15324" i="1"/>
  <c r="I15323" i="1"/>
  <c r="I15322" i="1"/>
  <c r="I15321" i="1"/>
  <c r="I15320" i="1"/>
  <c r="I15319" i="1"/>
  <c r="I15318" i="1"/>
  <c r="I15317" i="1"/>
  <c r="I15316" i="1"/>
  <c r="I15315" i="1"/>
  <c r="I15314" i="1"/>
  <c r="I15313" i="1"/>
  <c r="I15312" i="1"/>
  <c r="I15311" i="1"/>
  <c r="I15310" i="1"/>
  <c r="I15309" i="1"/>
  <c r="I15308" i="1"/>
  <c r="I15307" i="1"/>
  <c r="I15306" i="1"/>
  <c r="I15305" i="1"/>
  <c r="I15304" i="1"/>
  <c r="I15303" i="1"/>
  <c r="I15302" i="1"/>
  <c r="I15301" i="1"/>
  <c r="I15300" i="1"/>
  <c r="I15299" i="1"/>
  <c r="I15298" i="1"/>
  <c r="I15297" i="1"/>
  <c r="I15296" i="1"/>
  <c r="I15295" i="1"/>
  <c r="I15294" i="1"/>
  <c r="I15293" i="1"/>
  <c r="I15292" i="1"/>
  <c r="I15291" i="1"/>
  <c r="I15290" i="1"/>
  <c r="I15289" i="1"/>
  <c r="I15288" i="1"/>
  <c r="I15287" i="1"/>
  <c r="I15286" i="1"/>
  <c r="I15285" i="1"/>
  <c r="I15284" i="1"/>
  <c r="I15283" i="1"/>
  <c r="I15282" i="1"/>
  <c r="I15281" i="1"/>
  <c r="I15280" i="1"/>
  <c r="I15279" i="1"/>
  <c r="I15278" i="1"/>
  <c r="I15277" i="1"/>
  <c r="I15276" i="1"/>
  <c r="I15275" i="1"/>
  <c r="I15274" i="1"/>
  <c r="I15273" i="1"/>
  <c r="I15272" i="1"/>
  <c r="I15271" i="1"/>
  <c r="I15270" i="1"/>
  <c r="I15269" i="1"/>
  <c r="I15268" i="1"/>
  <c r="I15267" i="1"/>
  <c r="I15266" i="1"/>
  <c r="I15265" i="1"/>
  <c r="I15264" i="1"/>
  <c r="I15263" i="1"/>
  <c r="I15262" i="1"/>
  <c r="I15261" i="1"/>
  <c r="I15260" i="1"/>
  <c r="I15259" i="1"/>
  <c r="I15258" i="1"/>
  <c r="I15257" i="1"/>
  <c r="I15256" i="1"/>
  <c r="I15255" i="1"/>
  <c r="I15254" i="1"/>
  <c r="I15253" i="1"/>
  <c r="I15252" i="1"/>
  <c r="I15251" i="1"/>
  <c r="I15250" i="1"/>
  <c r="I15249" i="1"/>
  <c r="I15248" i="1"/>
  <c r="I15247" i="1"/>
  <c r="I15246" i="1"/>
  <c r="I15245" i="1"/>
  <c r="I15244" i="1"/>
  <c r="I15243" i="1"/>
  <c r="I15242" i="1"/>
  <c r="I15241" i="1"/>
  <c r="I15240" i="1"/>
  <c r="I15239" i="1"/>
  <c r="I15238" i="1"/>
  <c r="I15237" i="1"/>
  <c r="I15236" i="1"/>
  <c r="I15235" i="1"/>
  <c r="I15234" i="1"/>
  <c r="I15233" i="1"/>
  <c r="I15232" i="1"/>
  <c r="I15231" i="1"/>
  <c r="I15230" i="1"/>
  <c r="I15229" i="1"/>
  <c r="I15228" i="1"/>
  <c r="I15227" i="1"/>
  <c r="I15226" i="1"/>
  <c r="I15225" i="1"/>
  <c r="I15224" i="1"/>
  <c r="I15223" i="1"/>
  <c r="I15222" i="1"/>
  <c r="I15221" i="1"/>
  <c r="I15220" i="1"/>
  <c r="I15219" i="1"/>
  <c r="I15218" i="1"/>
  <c r="I15217" i="1"/>
  <c r="I15216" i="1"/>
  <c r="I15215" i="1"/>
  <c r="I15214" i="1"/>
  <c r="I15213" i="1"/>
  <c r="I15212" i="1"/>
  <c r="I15211" i="1"/>
  <c r="I15210" i="1"/>
  <c r="I15209" i="1"/>
  <c r="I15208" i="1"/>
  <c r="I15207" i="1"/>
  <c r="I15206" i="1"/>
  <c r="I15205" i="1"/>
  <c r="I15204" i="1"/>
  <c r="I15203" i="1"/>
  <c r="I15202" i="1"/>
  <c r="I15201" i="1"/>
  <c r="I15200" i="1"/>
  <c r="I15199" i="1"/>
  <c r="I15198" i="1"/>
  <c r="I15197" i="1"/>
  <c r="I15196" i="1"/>
  <c r="I15195" i="1"/>
  <c r="I15194" i="1"/>
  <c r="I15193" i="1"/>
  <c r="I15192" i="1"/>
  <c r="I15191" i="1"/>
  <c r="I15190" i="1"/>
  <c r="I15189" i="1"/>
  <c r="I15188" i="1"/>
  <c r="I15187" i="1"/>
  <c r="I15186" i="1"/>
  <c r="I15185" i="1"/>
  <c r="I15184" i="1"/>
  <c r="I15183" i="1"/>
  <c r="I15182" i="1"/>
  <c r="I15181" i="1"/>
  <c r="I15180" i="1"/>
  <c r="I15179" i="1"/>
  <c r="I15178" i="1"/>
  <c r="I15177" i="1"/>
  <c r="I15176" i="1"/>
  <c r="I15175" i="1"/>
  <c r="I15174" i="1"/>
  <c r="I15173" i="1"/>
  <c r="I15172" i="1"/>
  <c r="I15171" i="1"/>
  <c r="I15170" i="1"/>
  <c r="I15169" i="1"/>
  <c r="I15168" i="1"/>
  <c r="I15167" i="1"/>
  <c r="I15166" i="1"/>
  <c r="I15165" i="1"/>
  <c r="I15164" i="1"/>
  <c r="I15163" i="1"/>
  <c r="I15162" i="1"/>
  <c r="I15161" i="1"/>
  <c r="I15160" i="1"/>
  <c r="I15159" i="1"/>
  <c r="I15158" i="1"/>
  <c r="I15157" i="1"/>
  <c r="I15156" i="1"/>
  <c r="I15155" i="1"/>
  <c r="I15154" i="1"/>
  <c r="I15153" i="1"/>
  <c r="I15152" i="1"/>
  <c r="I15151" i="1"/>
  <c r="I15150" i="1"/>
  <c r="I15149" i="1"/>
  <c r="I15148" i="1"/>
  <c r="I15147" i="1"/>
  <c r="I15146" i="1"/>
  <c r="I15145" i="1"/>
  <c r="I15144" i="1"/>
  <c r="I15143" i="1"/>
  <c r="I15142" i="1"/>
  <c r="I15141" i="1"/>
  <c r="I15140" i="1"/>
  <c r="I15139" i="1"/>
  <c r="I15138" i="1"/>
  <c r="I15137" i="1"/>
  <c r="I15136" i="1"/>
  <c r="I15135" i="1"/>
  <c r="I15134" i="1"/>
  <c r="I15133" i="1"/>
  <c r="I15132" i="1"/>
  <c r="I15131" i="1"/>
  <c r="I15130" i="1"/>
  <c r="I15129" i="1"/>
  <c r="I15128" i="1"/>
  <c r="I15127" i="1"/>
  <c r="I15126" i="1"/>
  <c r="I15125" i="1"/>
  <c r="I15124" i="1"/>
  <c r="I15123" i="1"/>
  <c r="I15122" i="1"/>
  <c r="I15121" i="1"/>
  <c r="I15120" i="1"/>
  <c r="I15119" i="1"/>
  <c r="I15118" i="1"/>
  <c r="I15117" i="1"/>
  <c r="I15116" i="1"/>
  <c r="I15115" i="1"/>
  <c r="I15114" i="1"/>
  <c r="I15113" i="1"/>
  <c r="I15112" i="1"/>
  <c r="I15111" i="1"/>
  <c r="I15110" i="1"/>
  <c r="I15109" i="1"/>
  <c r="I15108" i="1"/>
  <c r="I15107" i="1"/>
  <c r="I15106" i="1"/>
  <c r="I15105" i="1"/>
  <c r="I15104" i="1"/>
  <c r="I15103" i="1"/>
  <c r="I15102" i="1"/>
  <c r="I15101" i="1"/>
  <c r="I15100" i="1"/>
  <c r="I15099" i="1"/>
  <c r="I15098" i="1"/>
  <c r="I15097" i="1"/>
  <c r="I15096" i="1"/>
  <c r="I15095" i="1"/>
  <c r="I15094" i="1"/>
  <c r="I15093" i="1"/>
  <c r="I15092" i="1"/>
  <c r="I15091" i="1"/>
  <c r="I15090" i="1"/>
  <c r="I15089" i="1"/>
  <c r="I15088" i="1"/>
  <c r="I15087" i="1"/>
  <c r="I15086" i="1"/>
  <c r="I15085" i="1"/>
  <c r="I15084" i="1"/>
  <c r="I15083" i="1"/>
  <c r="I15082" i="1"/>
  <c r="I15081" i="1"/>
  <c r="I15080" i="1"/>
  <c r="I15079" i="1"/>
  <c r="I15078" i="1"/>
  <c r="I15077" i="1"/>
  <c r="I15076" i="1"/>
  <c r="I15075" i="1"/>
  <c r="I15074" i="1"/>
  <c r="I15073" i="1"/>
  <c r="I15072" i="1"/>
  <c r="I15071" i="1"/>
  <c r="I15070" i="1"/>
  <c r="I15069" i="1"/>
  <c r="I15068" i="1"/>
  <c r="I15067" i="1"/>
  <c r="I15066" i="1"/>
  <c r="I15065" i="1"/>
  <c r="I15064" i="1"/>
  <c r="I15063" i="1"/>
  <c r="I15062" i="1"/>
  <c r="I15061" i="1"/>
  <c r="I15060" i="1"/>
  <c r="I15059" i="1"/>
  <c r="I15058" i="1"/>
  <c r="I15057" i="1"/>
  <c r="I15056" i="1"/>
  <c r="I15055" i="1"/>
  <c r="I15054" i="1"/>
  <c r="I15053" i="1"/>
  <c r="I15052" i="1"/>
  <c r="I15051" i="1"/>
  <c r="I15050" i="1"/>
  <c r="I15049" i="1"/>
  <c r="I15048" i="1"/>
  <c r="I15047" i="1"/>
  <c r="I15046" i="1"/>
  <c r="I15045" i="1"/>
  <c r="I15044" i="1"/>
  <c r="I15043" i="1"/>
  <c r="I15042" i="1"/>
  <c r="I15041" i="1"/>
  <c r="I15040" i="1"/>
  <c r="I15039" i="1"/>
  <c r="I15038" i="1"/>
  <c r="I15037" i="1"/>
  <c r="I15036" i="1"/>
  <c r="I15035" i="1"/>
  <c r="I15034" i="1"/>
  <c r="I15033" i="1"/>
  <c r="I15032" i="1"/>
  <c r="I15031" i="1"/>
  <c r="I15030" i="1"/>
  <c r="I15029" i="1"/>
  <c r="I15028" i="1"/>
  <c r="I15027" i="1"/>
  <c r="I15026" i="1"/>
  <c r="I15025" i="1"/>
  <c r="I15024" i="1"/>
  <c r="I15023" i="1"/>
  <c r="I15022" i="1"/>
  <c r="I15021" i="1"/>
  <c r="I15020" i="1"/>
  <c r="I15019" i="1"/>
  <c r="I15018" i="1"/>
  <c r="I15017" i="1"/>
  <c r="I15016" i="1"/>
  <c r="I15015" i="1"/>
  <c r="I15014" i="1"/>
  <c r="I15013" i="1"/>
  <c r="I15012" i="1"/>
  <c r="I15011" i="1"/>
  <c r="I15010" i="1"/>
  <c r="I15009" i="1"/>
  <c r="I15008" i="1"/>
  <c r="I15007" i="1"/>
  <c r="I15006" i="1"/>
  <c r="I15005" i="1"/>
  <c r="I15004" i="1"/>
  <c r="I15003" i="1"/>
  <c r="I15002" i="1"/>
  <c r="I15001" i="1"/>
  <c r="I15000" i="1"/>
  <c r="I14999" i="1"/>
  <c r="I14998" i="1"/>
  <c r="I14997" i="1"/>
  <c r="I14996" i="1"/>
  <c r="I14995" i="1"/>
  <c r="I14994" i="1"/>
  <c r="I14993" i="1"/>
  <c r="I14992" i="1"/>
  <c r="I14991" i="1"/>
  <c r="I14990" i="1"/>
  <c r="I14989" i="1"/>
  <c r="I14988" i="1"/>
  <c r="I14987" i="1"/>
  <c r="I14986" i="1"/>
  <c r="I14985" i="1"/>
  <c r="I14984" i="1"/>
  <c r="I14983" i="1"/>
  <c r="I14982" i="1"/>
  <c r="I14981" i="1"/>
  <c r="I14980" i="1"/>
  <c r="I14979" i="1"/>
  <c r="I14978" i="1"/>
  <c r="I14977" i="1"/>
  <c r="I14976" i="1"/>
  <c r="I14975" i="1"/>
  <c r="I14974" i="1"/>
  <c r="I14973" i="1"/>
  <c r="I14972" i="1"/>
  <c r="I14971" i="1"/>
  <c r="I14970" i="1"/>
  <c r="I14969" i="1"/>
  <c r="I14968" i="1"/>
  <c r="I14967" i="1"/>
  <c r="I14966" i="1"/>
  <c r="I14965" i="1"/>
  <c r="I14964" i="1"/>
  <c r="I14963" i="1"/>
  <c r="I14962" i="1"/>
  <c r="I14961" i="1"/>
  <c r="I14960" i="1"/>
  <c r="I14959" i="1"/>
  <c r="I14958" i="1"/>
  <c r="I14957" i="1"/>
  <c r="I14956" i="1"/>
  <c r="I14955" i="1"/>
  <c r="I14954" i="1"/>
  <c r="I14953" i="1"/>
  <c r="I14952" i="1"/>
  <c r="I14951" i="1"/>
  <c r="I14950" i="1"/>
  <c r="I14949" i="1"/>
  <c r="I14948" i="1"/>
  <c r="I14947" i="1"/>
  <c r="I14946" i="1"/>
  <c r="I14945" i="1"/>
  <c r="I14944" i="1"/>
  <c r="I14943" i="1"/>
  <c r="I14942" i="1"/>
  <c r="I14941" i="1"/>
  <c r="I14940" i="1"/>
  <c r="I14939" i="1"/>
  <c r="I14938" i="1"/>
  <c r="I14937" i="1"/>
  <c r="I14936" i="1"/>
  <c r="I14935" i="1"/>
  <c r="I14934" i="1"/>
  <c r="I14933" i="1"/>
  <c r="I14932" i="1"/>
  <c r="I14931" i="1"/>
  <c r="I14930" i="1"/>
  <c r="I14929" i="1"/>
  <c r="I14928" i="1"/>
  <c r="I14927" i="1"/>
  <c r="I14926" i="1"/>
  <c r="I14925" i="1"/>
  <c r="I14924" i="1"/>
  <c r="I14923" i="1"/>
  <c r="I14922" i="1"/>
  <c r="I14921" i="1"/>
  <c r="I14920" i="1"/>
  <c r="I14919" i="1"/>
  <c r="I14918" i="1"/>
  <c r="I14917" i="1"/>
  <c r="I14916" i="1"/>
  <c r="I14915" i="1"/>
  <c r="I14914" i="1"/>
  <c r="I14913" i="1"/>
  <c r="I14912" i="1"/>
  <c r="I14911" i="1"/>
  <c r="I14910" i="1"/>
  <c r="I14909" i="1"/>
  <c r="I14908" i="1"/>
  <c r="I14907" i="1"/>
  <c r="I14906" i="1"/>
  <c r="I14905" i="1"/>
  <c r="I14904" i="1"/>
  <c r="I14903" i="1"/>
  <c r="I14902" i="1"/>
  <c r="I14901" i="1"/>
  <c r="I14900" i="1"/>
  <c r="I14899" i="1"/>
  <c r="I14898" i="1"/>
  <c r="I14897" i="1"/>
  <c r="I14896" i="1"/>
  <c r="I14895" i="1"/>
  <c r="I14894" i="1"/>
  <c r="I14893" i="1"/>
  <c r="I14892" i="1"/>
  <c r="I14891" i="1"/>
  <c r="I14890" i="1"/>
  <c r="I14889" i="1"/>
  <c r="I14888" i="1"/>
  <c r="I14887" i="1"/>
  <c r="I14886" i="1"/>
  <c r="I14885" i="1"/>
  <c r="I14884" i="1"/>
  <c r="I14883" i="1"/>
  <c r="I14882" i="1"/>
  <c r="I14881" i="1"/>
  <c r="I14880" i="1"/>
  <c r="I14879" i="1"/>
  <c r="I14878" i="1"/>
  <c r="I14877" i="1"/>
  <c r="I14876" i="1"/>
  <c r="I14875" i="1"/>
  <c r="I14874" i="1"/>
  <c r="I14873" i="1"/>
  <c r="I14872" i="1"/>
  <c r="I14871" i="1"/>
  <c r="I14870" i="1"/>
  <c r="I14869" i="1"/>
  <c r="I14868" i="1"/>
  <c r="I14867" i="1"/>
  <c r="I14866" i="1"/>
  <c r="I14865" i="1"/>
  <c r="I14864" i="1"/>
  <c r="I14863" i="1"/>
  <c r="I14862" i="1"/>
  <c r="I14861" i="1"/>
  <c r="I14860" i="1"/>
  <c r="I14859" i="1"/>
  <c r="I14858" i="1"/>
  <c r="I14857" i="1"/>
  <c r="I14856" i="1"/>
  <c r="I14855" i="1"/>
  <c r="I14854" i="1"/>
  <c r="I14853" i="1"/>
  <c r="I14852" i="1"/>
  <c r="I14851" i="1"/>
  <c r="I14850" i="1"/>
  <c r="I14849" i="1"/>
  <c r="I14848" i="1"/>
  <c r="I14847" i="1"/>
  <c r="I14846" i="1"/>
  <c r="I14845" i="1"/>
  <c r="I14844" i="1"/>
  <c r="I14843" i="1"/>
  <c r="I14842" i="1"/>
  <c r="I14841" i="1"/>
  <c r="I14840" i="1"/>
  <c r="I14839" i="1"/>
  <c r="I14838" i="1"/>
  <c r="I14837" i="1"/>
  <c r="I14836" i="1"/>
  <c r="I14835" i="1"/>
  <c r="I14834" i="1"/>
  <c r="I14833" i="1"/>
  <c r="I14832" i="1"/>
  <c r="I14831" i="1"/>
  <c r="I14830" i="1"/>
  <c r="I14829" i="1"/>
  <c r="I14828" i="1"/>
  <c r="I14827" i="1"/>
  <c r="I14826" i="1"/>
  <c r="I14825" i="1"/>
  <c r="I14824" i="1"/>
  <c r="I14823" i="1"/>
  <c r="I14822" i="1"/>
  <c r="I14821" i="1"/>
  <c r="I14820" i="1"/>
  <c r="I14819" i="1"/>
  <c r="I14818" i="1"/>
  <c r="I14817" i="1"/>
  <c r="I14816" i="1"/>
  <c r="I14815" i="1"/>
  <c r="I14814" i="1"/>
  <c r="I14813" i="1"/>
  <c r="I14812" i="1"/>
  <c r="I14811" i="1"/>
  <c r="I14810" i="1"/>
  <c r="I14809" i="1"/>
  <c r="I14808" i="1"/>
  <c r="I14807" i="1"/>
  <c r="I14806" i="1"/>
  <c r="I14805" i="1"/>
  <c r="I14804" i="1"/>
  <c r="I14803" i="1"/>
  <c r="I14802" i="1"/>
  <c r="I14801" i="1"/>
  <c r="I14800" i="1"/>
  <c r="I14799" i="1"/>
  <c r="I14798" i="1"/>
  <c r="I14797" i="1"/>
  <c r="I14796" i="1"/>
  <c r="I14795" i="1"/>
  <c r="I14794" i="1"/>
  <c r="I14793" i="1"/>
  <c r="I14792" i="1"/>
  <c r="I14791" i="1"/>
  <c r="I14790" i="1"/>
  <c r="I14789" i="1"/>
  <c r="I14788" i="1"/>
  <c r="I14787" i="1"/>
  <c r="I14786" i="1"/>
  <c r="I14785" i="1"/>
  <c r="I14784" i="1"/>
  <c r="I14783" i="1"/>
  <c r="I14782" i="1"/>
  <c r="I14781" i="1"/>
  <c r="I14780" i="1"/>
  <c r="I14779" i="1"/>
  <c r="I14778" i="1"/>
  <c r="I14777" i="1"/>
  <c r="I14776" i="1"/>
  <c r="I14775" i="1"/>
  <c r="I14774" i="1"/>
  <c r="I14773" i="1"/>
  <c r="I14772" i="1"/>
  <c r="I14771" i="1"/>
  <c r="I14770" i="1"/>
  <c r="I14769" i="1"/>
  <c r="I14768" i="1"/>
  <c r="I14767" i="1"/>
  <c r="I14766" i="1"/>
  <c r="I14765" i="1"/>
  <c r="I14764" i="1"/>
  <c r="I14763" i="1"/>
  <c r="I14762" i="1"/>
  <c r="I14761" i="1"/>
  <c r="I14760" i="1"/>
  <c r="I14759" i="1"/>
  <c r="I14758" i="1"/>
  <c r="I14757" i="1"/>
  <c r="I14756" i="1"/>
  <c r="I14755" i="1"/>
  <c r="I14754" i="1"/>
  <c r="I14753" i="1"/>
  <c r="I14752" i="1"/>
  <c r="I14751" i="1"/>
  <c r="I14750" i="1"/>
  <c r="I14749" i="1"/>
  <c r="I14748" i="1"/>
  <c r="I14747" i="1"/>
  <c r="I14746" i="1"/>
  <c r="I14745" i="1"/>
  <c r="I14744" i="1"/>
  <c r="I14743" i="1"/>
  <c r="I14742" i="1"/>
  <c r="I14741" i="1"/>
  <c r="I14740" i="1"/>
  <c r="I14739" i="1"/>
  <c r="I14738" i="1"/>
  <c r="I14737" i="1"/>
  <c r="I14736" i="1"/>
  <c r="I14735" i="1"/>
  <c r="I14734" i="1"/>
  <c r="I14733" i="1"/>
  <c r="I14732" i="1"/>
  <c r="I14731" i="1"/>
  <c r="I14730" i="1"/>
  <c r="I14729" i="1"/>
  <c r="I14728" i="1"/>
  <c r="I14727" i="1"/>
  <c r="I14726" i="1"/>
  <c r="I14725" i="1"/>
  <c r="I14724" i="1"/>
  <c r="I14723" i="1"/>
  <c r="I14722" i="1"/>
  <c r="I14721" i="1"/>
  <c r="I14720" i="1"/>
  <c r="I14719" i="1"/>
  <c r="I14718" i="1"/>
  <c r="I14717" i="1"/>
  <c r="I14716" i="1"/>
  <c r="I14715" i="1"/>
  <c r="I14714" i="1"/>
  <c r="I14713" i="1"/>
  <c r="I14712" i="1"/>
  <c r="I14711" i="1"/>
  <c r="I14710" i="1"/>
  <c r="I14709" i="1"/>
  <c r="I14708" i="1"/>
  <c r="I14707" i="1"/>
  <c r="I14706" i="1"/>
  <c r="I14705" i="1"/>
  <c r="I14704" i="1"/>
  <c r="I14703" i="1"/>
  <c r="I14702" i="1"/>
  <c r="I14701" i="1"/>
  <c r="I14700" i="1"/>
  <c r="I14699" i="1"/>
  <c r="I14698" i="1"/>
  <c r="I14697" i="1"/>
  <c r="I14696" i="1"/>
  <c r="I14695" i="1"/>
  <c r="I14694" i="1"/>
  <c r="I14693" i="1"/>
  <c r="I14692" i="1"/>
  <c r="I14691" i="1"/>
  <c r="I14690" i="1"/>
  <c r="I14689" i="1"/>
  <c r="I14688" i="1"/>
  <c r="I14687" i="1"/>
  <c r="I14686" i="1"/>
  <c r="I14685" i="1"/>
  <c r="I14684" i="1"/>
  <c r="I14683" i="1"/>
  <c r="I14682" i="1"/>
  <c r="I14681" i="1"/>
  <c r="I14680" i="1"/>
  <c r="I14679" i="1"/>
  <c r="I14678" i="1"/>
  <c r="I14677" i="1"/>
  <c r="I14676" i="1"/>
  <c r="I14675" i="1"/>
  <c r="I14674" i="1"/>
  <c r="I14673" i="1"/>
  <c r="I14672" i="1"/>
  <c r="I14671" i="1"/>
  <c r="I14670" i="1"/>
  <c r="I14669" i="1"/>
  <c r="I14668" i="1"/>
  <c r="I14667" i="1"/>
  <c r="I14666" i="1"/>
  <c r="I14665" i="1"/>
  <c r="I14664" i="1"/>
  <c r="I14663" i="1"/>
  <c r="I14662" i="1"/>
  <c r="I14661" i="1"/>
  <c r="I14660" i="1"/>
  <c r="I14659" i="1"/>
  <c r="I14658" i="1"/>
  <c r="I14657" i="1"/>
  <c r="I14656" i="1"/>
  <c r="I14655" i="1"/>
  <c r="I14654" i="1"/>
  <c r="I14653" i="1"/>
  <c r="I14652" i="1"/>
  <c r="I14651" i="1"/>
  <c r="I14650" i="1"/>
  <c r="I14649" i="1"/>
  <c r="I14648" i="1"/>
  <c r="I14647" i="1"/>
  <c r="I14646" i="1"/>
  <c r="I14645" i="1"/>
  <c r="I14644" i="1"/>
  <c r="I14643" i="1"/>
  <c r="I14642" i="1"/>
  <c r="I14641" i="1"/>
  <c r="I14640" i="1"/>
  <c r="I14639" i="1"/>
  <c r="I14638" i="1"/>
  <c r="I14637" i="1"/>
  <c r="I14636" i="1"/>
  <c r="I14635" i="1"/>
  <c r="I14634" i="1"/>
  <c r="I14633" i="1"/>
  <c r="I14632" i="1"/>
  <c r="I14631" i="1"/>
  <c r="I14630" i="1"/>
  <c r="I14629" i="1"/>
  <c r="I14628" i="1"/>
  <c r="I14627" i="1"/>
  <c r="I14626" i="1"/>
  <c r="I14625" i="1"/>
  <c r="I14624" i="1"/>
  <c r="I14623" i="1"/>
  <c r="I14622" i="1"/>
  <c r="I14621" i="1"/>
  <c r="I14620" i="1"/>
  <c r="I14619" i="1"/>
  <c r="I14618" i="1"/>
  <c r="I14617" i="1"/>
  <c r="I14616" i="1"/>
  <c r="I14615" i="1"/>
  <c r="I14614" i="1"/>
  <c r="I14613" i="1"/>
  <c r="I14612" i="1"/>
  <c r="I14611" i="1"/>
  <c r="I14610" i="1"/>
  <c r="I14609" i="1"/>
  <c r="I14608" i="1"/>
  <c r="I14607" i="1"/>
  <c r="I14606" i="1"/>
  <c r="I14605" i="1"/>
  <c r="I14604" i="1"/>
  <c r="I14603" i="1"/>
  <c r="I14602" i="1"/>
  <c r="I14601" i="1"/>
  <c r="I14600" i="1"/>
  <c r="I14599" i="1"/>
  <c r="I14598" i="1"/>
  <c r="I14597" i="1"/>
  <c r="I14596" i="1"/>
  <c r="I14595" i="1"/>
  <c r="I14594" i="1"/>
  <c r="I14593" i="1"/>
  <c r="I14592" i="1"/>
  <c r="I14591" i="1"/>
  <c r="I14590" i="1"/>
  <c r="I14589" i="1"/>
  <c r="I14588" i="1"/>
  <c r="I14587" i="1"/>
  <c r="I14586" i="1"/>
  <c r="I14585" i="1"/>
  <c r="I14584" i="1"/>
  <c r="I14583" i="1"/>
  <c r="I14582" i="1"/>
  <c r="I14581" i="1"/>
  <c r="I14580" i="1"/>
  <c r="I14579" i="1"/>
  <c r="I14578" i="1"/>
  <c r="I14577" i="1"/>
  <c r="I14576" i="1"/>
  <c r="I14575" i="1"/>
  <c r="I14574" i="1"/>
  <c r="I14573" i="1"/>
  <c r="I14572" i="1"/>
  <c r="I14571" i="1"/>
  <c r="I14570" i="1"/>
  <c r="I14569" i="1"/>
  <c r="I14568" i="1"/>
  <c r="I14567" i="1"/>
  <c r="I14566" i="1"/>
  <c r="I14565" i="1"/>
  <c r="I14564" i="1"/>
  <c r="I14563" i="1"/>
  <c r="I14562" i="1"/>
  <c r="I14561" i="1"/>
  <c r="I14560" i="1"/>
  <c r="I14559" i="1"/>
  <c r="I14558" i="1"/>
  <c r="I14557" i="1"/>
  <c r="I14556" i="1"/>
  <c r="I14555" i="1"/>
  <c r="I14554" i="1"/>
  <c r="I14553" i="1"/>
  <c r="I14552" i="1"/>
  <c r="I14551" i="1"/>
  <c r="I14550" i="1"/>
  <c r="I14549" i="1"/>
  <c r="I14548" i="1"/>
  <c r="I14547" i="1"/>
  <c r="I14546" i="1"/>
  <c r="I14545" i="1"/>
  <c r="I14544" i="1"/>
  <c r="I14543" i="1"/>
  <c r="I14542" i="1"/>
  <c r="I14541" i="1"/>
  <c r="I14540" i="1"/>
  <c r="I14539" i="1"/>
  <c r="I14538" i="1"/>
  <c r="I14537" i="1"/>
  <c r="I14536" i="1"/>
  <c r="I14535" i="1"/>
  <c r="I14534" i="1"/>
  <c r="I14533" i="1"/>
  <c r="I14532" i="1"/>
  <c r="I14531" i="1"/>
  <c r="I14530" i="1"/>
  <c r="I14529" i="1"/>
  <c r="I14528" i="1"/>
  <c r="I14527" i="1"/>
  <c r="I14526" i="1"/>
  <c r="I14525" i="1"/>
  <c r="I14524" i="1"/>
  <c r="I14523" i="1"/>
  <c r="I14522" i="1"/>
  <c r="I14521" i="1"/>
  <c r="I14520" i="1"/>
  <c r="I14519" i="1"/>
  <c r="I14518" i="1"/>
  <c r="I14517" i="1"/>
  <c r="I14516" i="1"/>
  <c r="I14515" i="1"/>
  <c r="I14514" i="1"/>
  <c r="I14513" i="1"/>
  <c r="I14512" i="1"/>
  <c r="I14511" i="1"/>
  <c r="I14510" i="1"/>
  <c r="I14509" i="1"/>
  <c r="I14508" i="1"/>
  <c r="I14507" i="1"/>
  <c r="I14506" i="1"/>
  <c r="I14505" i="1"/>
  <c r="I14504" i="1"/>
  <c r="I14503" i="1"/>
  <c r="I14502" i="1"/>
  <c r="I14501" i="1"/>
  <c r="I14500" i="1"/>
  <c r="I14499" i="1"/>
  <c r="I14498" i="1"/>
  <c r="I14497" i="1"/>
  <c r="I14496" i="1"/>
  <c r="I14495" i="1"/>
  <c r="I14494" i="1"/>
  <c r="I14493" i="1"/>
  <c r="I14492" i="1"/>
  <c r="I14491" i="1"/>
  <c r="I14490" i="1"/>
  <c r="I14489" i="1"/>
  <c r="I14488" i="1"/>
  <c r="I14487" i="1"/>
  <c r="I14486" i="1"/>
  <c r="I14485" i="1"/>
  <c r="I14484" i="1"/>
  <c r="I14483" i="1"/>
  <c r="I14482" i="1"/>
  <c r="I14481" i="1"/>
  <c r="I14480" i="1"/>
  <c r="I14479" i="1"/>
  <c r="I14478" i="1"/>
  <c r="I14477" i="1"/>
  <c r="I14476" i="1"/>
  <c r="I14475" i="1"/>
  <c r="I14474" i="1"/>
  <c r="I14473" i="1"/>
  <c r="I14472" i="1"/>
  <c r="I14471" i="1"/>
  <c r="I14470" i="1"/>
  <c r="I14469" i="1"/>
  <c r="I14468" i="1"/>
  <c r="I14467" i="1"/>
  <c r="I14466" i="1"/>
  <c r="I14465" i="1"/>
  <c r="I14464" i="1"/>
  <c r="I14463" i="1"/>
  <c r="I14462" i="1"/>
  <c r="I14461" i="1"/>
  <c r="I14460" i="1"/>
  <c r="I14459" i="1"/>
  <c r="I14458" i="1"/>
  <c r="I14457" i="1"/>
  <c r="I14456" i="1"/>
  <c r="I14455" i="1"/>
  <c r="I14454" i="1"/>
  <c r="I14453" i="1"/>
  <c r="I14452" i="1"/>
  <c r="I14451" i="1"/>
  <c r="I14450" i="1"/>
  <c r="I14449" i="1"/>
  <c r="I14448" i="1"/>
  <c r="I14447" i="1"/>
  <c r="I14446" i="1"/>
  <c r="I14445" i="1"/>
  <c r="I14444" i="1"/>
  <c r="I14443" i="1"/>
  <c r="I14442" i="1"/>
  <c r="I14441" i="1"/>
  <c r="I14440" i="1"/>
  <c r="I14439" i="1"/>
  <c r="I14438" i="1"/>
  <c r="I14437" i="1"/>
  <c r="I14436" i="1"/>
  <c r="I14435" i="1"/>
  <c r="I14434" i="1"/>
  <c r="I14433" i="1"/>
  <c r="I14432" i="1"/>
  <c r="I14431" i="1"/>
  <c r="I14430" i="1"/>
  <c r="I14429" i="1"/>
  <c r="I14428" i="1"/>
  <c r="I14427" i="1"/>
  <c r="I14426" i="1"/>
  <c r="I14425" i="1"/>
  <c r="I14424" i="1"/>
  <c r="I14423" i="1"/>
  <c r="I14422" i="1"/>
  <c r="I14421" i="1"/>
  <c r="I14420" i="1"/>
  <c r="I14419" i="1"/>
  <c r="I14418" i="1"/>
  <c r="I14417" i="1"/>
  <c r="I14416" i="1"/>
  <c r="I14415" i="1"/>
  <c r="I14414" i="1"/>
  <c r="I14413" i="1"/>
  <c r="I14412" i="1"/>
  <c r="I14411" i="1"/>
  <c r="I14410" i="1"/>
  <c r="I14409" i="1"/>
  <c r="I14408" i="1"/>
  <c r="I14407" i="1"/>
  <c r="I14406" i="1"/>
  <c r="I14405" i="1"/>
  <c r="I14404" i="1"/>
  <c r="I14403" i="1"/>
  <c r="I14402" i="1"/>
  <c r="I14401" i="1"/>
  <c r="I14400" i="1"/>
  <c r="I14399" i="1"/>
  <c r="I14398" i="1"/>
  <c r="I14397" i="1"/>
  <c r="I14396" i="1"/>
  <c r="I14395" i="1"/>
  <c r="I14394" i="1"/>
  <c r="I14393" i="1"/>
  <c r="I14392" i="1"/>
  <c r="I14391" i="1"/>
  <c r="I14390" i="1"/>
  <c r="I14389" i="1"/>
  <c r="I14388" i="1"/>
  <c r="I14387" i="1"/>
  <c r="I14386" i="1"/>
  <c r="I14385" i="1"/>
  <c r="I14384" i="1"/>
  <c r="I14383" i="1"/>
  <c r="I14382" i="1"/>
  <c r="I14381" i="1"/>
  <c r="I14380" i="1"/>
  <c r="I14379" i="1"/>
  <c r="I14378" i="1"/>
  <c r="I14377" i="1"/>
  <c r="I14376" i="1"/>
  <c r="I14375" i="1"/>
  <c r="I14374" i="1"/>
  <c r="I14373" i="1"/>
  <c r="I14372" i="1"/>
  <c r="I14371" i="1"/>
  <c r="I14370" i="1"/>
  <c r="I14369" i="1"/>
  <c r="I14368" i="1"/>
  <c r="I14367" i="1"/>
  <c r="I14366" i="1"/>
  <c r="I14365" i="1"/>
  <c r="I14364" i="1"/>
  <c r="I14363" i="1"/>
  <c r="I14362" i="1"/>
  <c r="I14361" i="1"/>
  <c r="I14360" i="1"/>
  <c r="I14359" i="1"/>
  <c r="I14358" i="1"/>
  <c r="I14357" i="1"/>
  <c r="I14356" i="1"/>
  <c r="I14355" i="1"/>
  <c r="I14354" i="1"/>
  <c r="I14353" i="1"/>
  <c r="I14352" i="1"/>
  <c r="I14351" i="1"/>
  <c r="I14350" i="1"/>
  <c r="I14349" i="1"/>
  <c r="I14348" i="1"/>
  <c r="I14347" i="1"/>
  <c r="I14346" i="1"/>
  <c r="I14345" i="1"/>
  <c r="I14344" i="1"/>
  <c r="I14343" i="1"/>
  <c r="I14342" i="1"/>
  <c r="I14341" i="1"/>
  <c r="I14340" i="1"/>
  <c r="I14339" i="1"/>
  <c r="I14338" i="1"/>
  <c r="I14337" i="1"/>
  <c r="I14336" i="1"/>
  <c r="I14335" i="1"/>
  <c r="I14334" i="1"/>
  <c r="I14333" i="1"/>
  <c r="I14332" i="1"/>
  <c r="I14331" i="1"/>
  <c r="I14330" i="1"/>
  <c r="I14329" i="1"/>
  <c r="I14328" i="1"/>
  <c r="I14327" i="1"/>
  <c r="I14326" i="1"/>
  <c r="I14325" i="1"/>
  <c r="I14324" i="1"/>
  <c r="I14323" i="1"/>
  <c r="I14322" i="1"/>
  <c r="I14321" i="1"/>
  <c r="I14320" i="1"/>
  <c r="I14319" i="1"/>
  <c r="I14318" i="1"/>
  <c r="I14317" i="1"/>
  <c r="I14316" i="1"/>
  <c r="I14315" i="1"/>
  <c r="I14314" i="1"/>
  <c r="I14313" i="1"/>
  <c r="I14312" i="1"/>
  <c r="I14311" i="1"/>
  <c r="I14310" i="1"/>
  <c r="I14309" i="1"/>
  <c r="I14308" i="1"/>
  <c r="I14307" i="1"/>
  <c r="I14306" i="1"/>
  <c r="I14305" i="1"/>
  <c r="I14304" i="1"/>
  <c r="I14303" i="1"/>
  <c r="I14302" i="1"/>
  <c r="I14301" i="1"/>
  <c r="I14300" i="1"/>
  <c r="I14299" i="1"/>
  <c r="I14298" i="1"/>
  <c r="I14297" i="1"/>
  <c r="I14296" i="1"/>
  <c r="I14295" i="1"/>
  <c r="I14294" i="1"/>
  <c r="I14293" i="1"/>
  <c r="I14292" i="1"/>
  <c r="I14291" i="1"/>
  <c r="I14290" i="1"/>
  <c r="I14289" i="1"/>
  <c r="I14288" i="1"/>
  <c r="I14287" i="1"/>
  <c r="I14286" i="1"/>
  <c r="I14285" i="1"/>
  <c r="I14284" i="1"/>
  <c r="I14283" i="1"/>
  <c r="I14282" i="1"/>
  <c r="I14281" i="1"/>
  <c r="I14280" i="1"/>
  <c r="I14279" i="1"/>
  <c r="I14278" i="1"/>
  <c r="I14277" i="1"/>
  <c r="I14276" i="1"/>
  <c r="I14275" i="1"/>
  <c r="I14274" i="1"/>
  <c r="I14273" i="1"/>
  <c r="I14272" i="1"/>
  <c r="I14271" i="1"/>
  <c r="I14270" i="1"/>
  <c r="I14269" i="1"/>
  <c r="I14268" i="1"/>
  <c r="I14267" i="1"/>
  <c r="I14266" i="1"/>
  <c r="I14265" i="1"/>
  <c r="I14264" i="1"/>
  <c r="I14263" i="1"/>
  <c r="I14262" i="1"/>
  <c r="I14261" i="1"/>
  <c r="I14260" i="1"/>
  <c r="I14259" i="1"/>
  <c r="I14258" i="1"/>
  <c r="I14257" i="1"/>
  <c r="I14256" i="1"/>
  <c r="I14255" i="1"/>
  <c r="I14254" i="1"/>
  <c r="I14253" i="1"/>
  <c r="I14252" i="1"/>
  <c r="I14251" i="1"/>
  <c r="I14250" i="1"/>
  <c r="I14249" i="1"/>
  <c r="I14248" i="1"/>
  <c r="I14247" i="1"/>
  <c r="I14246" i="1"/>
  <c r="I14245" i="1"/>
  <c r="I14244" i="1"/>
  <c r="I14243" i="1"/>
  <c r="I14242" i="1"/>
  <c r="I14241" i="1"/>
  <c r="I14240" i="1"/>
  <c r="I14239" i="1"/>
  <c r="I14238" i="1"/>
  <c r="I14237" i="1"/>
  <c r="I14236" i="1"/>
  <c r="I14235" i="1"/>
  <c r="I14234" i="1"/>
  <c r="I14233" i="1"/>
  <c r="I14232" i="1"/>
  <c r="I14231" i="1"/>
  <c r="I14230" i="1"/>
  <c r="I14229" i="1"/>
  <c r="I14228" i="1"/>
  <c r="I14227" i="1"/>
  <c r="I14226" i="1"/>
  <c r="I14225" i="1"/>
  <c r="I14224" i="1"/>
  <c r="I14223" i="1"/>
  <c r="I14222" i="1"/>
  <c r="I14221" i="1"/>
  <c r="I14220" i="1"/>
  <c r="I14219" i="1"/>
  <c r="I14218" i="1"/>
  <c r="I14217" i="1"/>
  <c r="I14216" i="1"/>
  <c r="I14215" i="1"/>
  <c r="I14214" i="1"/>
  <c r="I14213" i="1"/>
  <c r="I14212" i="1"/>
  <c r="I14211" i="1"/>
  <c r="I14210" i="1"/>
  <c r="I14209" i="1"/>
  <c r="I14208" i="1"/>
  <c r="I14207" i="1"/>
  <c r="I14206" i="1"/>
  <c r="I14205" i="1"/>
  <c r="I14204" i="1"/>
  <c r="I14203" i="1"/>
  <c r="I14202" i="1"/>
  <c r="I14201" i="1"/>
  <c r="I14200" i="1"/>
  <c r="I14199" i="1"/>
  <c r="I14198" i="1"/>
  <c r="I14197" i="1"/>
  <c r="I14196" i="1"/>
  <c r="I14195" i="1"/>
  <c r="I14194" i="1"/>
  <c r="I14193" i="1"/>
  <c r="I14192" i="1"/>
  <c r="I14191" i="1"/>
  <c r="I14190" i="1"/>
  <c r="I14189" i="1"/>
  <c r="I14188" i="1"/>
  <c r="I14187" i="1"/>
  <c r="I14186" i="1"/>
  <c r="I14185" i="1"/>
  <c r="I14184" i="1"/>
  <c r="I14183" i="1"/>
  <c r="I14182" i="1"/>
  <c r="I14181" i="1"/>
  <c r="I14180" i="1"/>
  <c r="I14179" i="1"/>
  <c r="I14178" i="1"/>
  <c r="I14177" i="1"/>
  <c r="I14176" i="1"/>
  <c r="I14175" i="1"/>
  <c r="I14174" i="1"/>
  <c r="I14173" i="1"/>
  <c r="I14172" i="1"/>
  <c r="I14171" i="1"/>
  <c r="I14170" i="1"/>
  <c r="I14169" i="1"/>
  <c r="I14168" i="1"/>
  <c r="I14167" i="1"/>
  <c r="I14166" i="1"/>
  <c r="I14165" i="1"/>
  <c r="I14164" i="1"/>
  <c r="I14163" i="1"/>
  <c r="I14162" i="1"/>
  <c r="I14161" i="1"/>
  <c r="I14160" i="1"/>
  <c r="I14159" i="1"/>
  <c r="I14158" i="1"/>
  <c r="I14157" i="1"/>
  <c r="I14156" i="1"/>
  <c r="I14155" i="1"/>
  <c r="I14154" i="1"/>
  <c r="I14153" i="1"/>
  <c r="I14152" i="1"/>
  <c r="I14151" i="1"/>
  <c r="I14150" i="1"/>
  <c r="I14149" i="1"/>
  <c r="I14148" i="1"/>
  <c r="I14147" i="1"/>
  <c r="I14146" i="1"/>
  <c r="I14145" i="1"/>
  <c r="I14144" i="1"/>
  <c r="I14143" i="1"/>
  <c r="I14142" i="1"/>
  <c r="I14141" i="1"/>
  <c r="I14140" i="1"/>
  <c r="I14139" i="1"/>
  <c r="I14138" i="1"/>
  <c r="I14137" i="1"/>
  <c r="I14136" i="1"/>
  <c r="I14135" i="1"/>
  <c r="I14134" i="1"/>
  <c r="I14133" i="1"/>
  <c r="I14132" i="1"/>
  <c r="I14131" i="1"/>
  <c r="I14130" i="1"/>
  <c r="I14129" i="1"/>
  <c r="I14128" i="1"/>
  <c r="I14127" i="1"/>
  <c r="I14126" i="1"/>
  <c r="I14125" i="1"/>
  <c r="I14124" i="1"/>
  <c r="I14123" i="1"/>
  <c r="I14122" i="1"/>
  <c r="I14121" i="1"/>
  <c r="I14120" i="1"/>
  <c r="I14119" i="1"/>
  <c r="I14118" i="1"/>
  <c r="I14117" i="1"/>
  <c r="I14116" i="1"/>
  <c r="I14115" i="1"/>
  <c r="I14114" i="1"/>
  <c r="I14113" i="1"/>
  <c r="I14112" i="1"/>
  <c r="I14111" i="1"/>
  <c r="I14110" i="1"/>
  <c r="I14109" i="1"/>
  <c r="I14108" i="1"/>
  <c r="I14107" i="1"/>
  <c r="I14106" i="1"/>
  <c r="I14105" i="1"/>
  <c r="I14104" i="1"/>
  <c r="I14103" i="1"/>
  <c r="I14102" i="1"/>
  <c r="I14101" i="1"/>
  <c r="I14100" i="1"/>
  <c r="I14099" i="1"/>
  <c r="I14098" i="1"/>
  <c r="I14097" i="1"/>
  <c r="I14096" i="1"/>
  <c r="I14095" i="1"/>
  <c r="I14094" i="1"/>
  <c r="I14093" i="1"/>
  <c r="I14092" i="1"/>
  <c r="I14091" i="1"/>
  <c r="I14090" i="1"/>
  <c r="I14089" i="1"/>
  <c r="I14088" i="1"/>
  <c r="I14087" i="1"/>
  <c r="I14086" i="1"/>
  <c r="I14085" i="1"/>
  <c r="I14084" i="1"/>
  <c r="I14083" i="1"/>
  <c r="I14082" i="1"/>
  <c r="I14081" i="1"/>
  <c r="I14080" i="1"/>
  <c r="I14079" i="1"/>
  <c r="I14078" i="1"/>
  <c r="I14077" i="1"/>
  <c r="I14076" i="1"/>
  <c r="I14075" i="1"/>
  <c r="I14074" i="1"/>
  <c r="I14073" i="1"/>
  <c r="I14072" i="1"/>
  <c r="I14071" i="1"/>
  <c r="I14070" i="1"/>
  <c r="I14069" i="1"/>
  <c r="I14068" i="1"/>
  <c r="I14067" i="1"/>
  <c r="I14066" i="1"/>
  <c r="I14065" i="1"/>
  <c r="I14064" i="1"/>
  <c r="I14063" i="1"/>
  <c r="I14062" i="1"/>
  <c r="I14061" i="1"/>
  <c r="I14060" i="1"/>
  <c r="I14059" i="1"/>
  <c r="I14058" i="1"/>
  <c r="I14057" i="1"/>
  <c r="I14056" i="1"/>
  <c r="I14055" i="1"/>
  <c r="I14054" i="1"/>
  <c r="I14053" i="1"/>
  <c r="I14052" i="1"/>
  <c r="I14051" i="1"/>
  <c r="I14050" i="1"/>
  <c r="I14049" i="1"/>
  <c r="I14048" i="1"/>
  <c r="I14047" i="1"/>
  <c r="I14046" i="1"/>
  <c r="I14045" i="1"/>
  <c r="I14044" i="1"/>
  <c r="I14043" i="1"/>
  <c r="I14042" i="1"/>
  <c r="I14041" i="1"/>
  <c r="I14040" i="1"/>
  <c r="I14039" i="1"/>
  <c r="I14038" i="1"/>
  <c r="I14037" i="1"/>
  <c r="I14036" i="1"/>
  <c r="I14035" i="1"/>
  <c r="I14034" i="1"/>
  <c r="I14033" i="1"/>
  <c r="I14032" i="1"/>
  <c r="I14031" i="1"/>
  <c r="I14030" i="1"/>
  <c r="I14029" i="1"/>
  <c r="I14028" i="1"/>
  <c r="I14027" i="1"/>
  <c r="I14026" i="1"/>
  <c r="I14025" i="1"/>
  <c r="I14024" i="1"/>
  <c r="I14023" i="1"/>
  <c r="I14022" i="1"/>
  <c r="I14021" i="1"/>
  <c r="I14020" i="1"/>
  <c r="I14019" i="1"/>
  <c r="I14018" i="1"/>
  <c r="I14017" i="1"/>
  <c r="I14016" i="1"/>
  <c r="I14015" i="1"/>
  <c r="I14014" i="1"/>
  <c r="I14013" i="1"/>
  <c r="I14012" i="1"/>
  <c r="I14011" i="1"/>
  <c r="I14010" i="1"/>
  <c r="I14009" i="1"/>
  <c r="I14008" i="1"/>
  <c r="I14007" i="1"/>
  <c r="I14006" i="1"/>
  <c r="I14005" i="1"/>
  <c r="I14004" i="1"/>
  <c r="I14003" i="1"/>
  <c r="I14002" i="1"/>
  <c r="I14001" i="1"/>
  <c r="I14000" i="1"/>
  <c r="I13999" i="1"/>
  <c r="I13998" i="1"/>
  <c r="I13997" i="1"/>
  <c r="I13996" i="1"/>
  <c r="I13995" i="1"/>
  <c r="I13994" i="1"/>
  <c r="I13993" i="1"/>
  <c r="I13992" i="1"/>
  <c r="I13991" i="1"/>
  <c r="I13990" i="1"/>
  <c r="I13989" i="1"/>
  <c r="I13988" i="1"/>
  <c r="I13987" i="1"/>
  <c r="I13986" i="1"/>
  <c r="I13985" i="1"/>
  <c r="I13984" i="1"/>
  <c r="I13983" i="1"/>
  <c r="I13982" i="1"/>
  <c r="I13981" i="1"/>
  <c r="I13980" i="1"/>
  <c r="I13979" i="1"/>
  <c r="I13978" i="1"/>
  <c r="I13977" i="1"/>
  <c r="I13976" i="1"/>
  <c r="I13975" i="1"/>
  <c r="I13974" i="1"/>
  <c r="I13973" i="1"/>
  <c r="I13972" i="1"/>
  <c r="I13971" i="1"/>
  <c r="I13970" i="1"/>
  <c r="I13969" i="1"/>
  <c r="I13968" i="1"/>
  <c r="I13967" i="1"/>
  <c r="I13966" i="1"/>
  <c r="I13965" i="1"/>
  <c r="I13964" i="1"/>
  <c r="I13963" i="1"/>
  <c r="I13962" i="1"/>
  <c r="I13961" i="1"/>
  <c r="I13960" i="1"/>
  <c r="I13959" i="1"/>
  <c r="I13958" i="1"/>
  <c r="I13957" i="1"/>
  <c r="I13956" i="1"/>
  <c r="I13955" i="1"/>
  <c r="I13954" i="1"/>
  <c r="I13953" i="1"/>
  <c r="I13952" i="1"/>
  <c r="I13951" i="1"/>
  <c r="I13950" i="1"/>
  <c r="I13949" i="1"/>
  <c r="I13948" i="1"/>
  <c r="I13947" i="1"/>
  <c r="I13946" i="1"/>
  <c r="I13945" i="1"/>
  <c r="I13944" i="1"/>
  <c r="I13943" i="1"/>
  <c r="I13942" i="1"/>
  <c r="I13941" i="1"/>
  <c r="I13940" i="1"/>
  <c r="I13939" i="1"/>
  <c r="I13938" i="1"/>
  <c r="I13937" i="1"/>
  <c r="I13936" i="1"/>
  <c r="I13935" i="1"/>
  <c r="I13934" i="1"/>
  <c r="I13933" i="1"/>
  <c r="I13932" i="1"/>
  <c r="I13931" i="1"/>
  <c r="I13930" i="1"/>
  <c r="I13929" i="1"/>
  <c r="I13928" i="1"/>
  <c r="I13927" i="1"/>
  <c r="I13926" i="1"/>
  <c r="I13925" i="1"/>
  <c r="I13924" i="1"/>
  <c r="I13923" i="1"/>
  <c r="I13922" i="1"/>
  <c r="I13921" i="1"/>
  <c r="I13920" i="1"/>
  <c r="I13919" i="1"/>
  <c r="I13918" i="1"/>
  <c r="I13917" i="1"/>
  <c r="I13916" i="1"/>
  <c r="I13915" i="1"/>
  <c r="I13914" i="1"/>
  <c r="I13913" i="1"/>
  <c r="I13912" i="1"/>
  <c r="I13911" i="1"/>
  <c r="I13910" i="1"/>
  <c r="I13909" i="1"/>
  <c r="I13908" i="1"/>
  <c r="I13907" i="1"/>
  <c r="I13906" i="1"/>
  <c r="I13905" i="1"/>
  <c r="I13904" i="1"/>
  <c r="I13903" i="1"/>
  <c r="I13902" i="1"/>
  <c r="I13901" i="1"/>
  <c r="I13900" i="1"/>
  <c r="I13899" i="1"/>
  <c r="I13898" i="1"/>
  <c r="I13897" i="1"/>
  <c r="I13896" i="1"/>
  <c r="I13895" i="1"/>
  <c r="I13894" i="1"/>
  <c r="I13893" i="1"/>
  <c r="I13892" i="1"/>
  <c r="I13891" i="1"/>
  <c r="I13890" i="1"/>
  <c r="I13889" i="1"/>
  <c r="I13888" i="1"/>
  <c r="I13887" i="1"/>
  <c r="I13886" i="1"/>
  <c r="I13885" i="1"/>
  <c r="I13884" i="1"/>
  <c r="I13883" i="1"/>
  <c r="I13882" i="1"/>
  <c r="I13881" i="1"/>
  <c r="I13880" i="1"/>
  <c r="I13879" i="1"/>
  <c r="I13878" i="1"/>
  <c r="I13877" i="1"/>
  <c r="I13876" i="1"/>
  <c r="I13875" i="1"/>
  <c r="I13874" i="1"/>
  <c r="I13873" i="1"/>
  <c r="I13872" i="1"/>
  <c r="I13871" i="1"/>
  <c r="I13870" i="1"/>
  <c r="I13869" i="1"/>
  <c r="I13868" i="1"/>
  <c r="I13867" i="1"/>
  <c r="I13866" i="1"/>
  <c r="I13865" i="1"/>
  <c r="I13864" i="1"/>
  <c r="I13863" i="1"/>
  <c r="I13862" i="1"/>
  <c r="I13861" i="1"/>
  <c r="I13860" i="1"/>
  <c r="I13859" i="1"/>
  <c r="I13858" i="1"/>
  <c r="I13857" i="1"/>
  <c r="I13856" i="1"/>
  <c r="I13855" i="1"/>
  <c r="I13854" i="1"/>
  <c r="I13853" i="1"/>
  <c r="I13852" i="1"/>
  <c r="I13851" i="1"/>
  <c r="I13850" i="1"/>
  <c r="I13849" i="1"/>
  <c r="I13848" i="1"/>
  <c r="I13847" i="1"/>
  <c r="I13846" i="1"/>
  <c r="I13845" i="1"/>
  <c r="I13844" i="1"/>
  <c r="I13843" i="1"/>
  <c r="I13842" i="1"/>
  <c r="I13841" i="1"/>
  <c r="I13840" i="1"/>
  <c r="I13839" i="1"/>
  <c r="I13838" i="1"/>
  <c r="I13837" i="1"/>
  <c r="I13836" i="1"/>
  <c r="I13835" i="1"/>
  <c r="I13834" i="1"/>
  <c r="I13833" i="1"/>
  <c r="I13832" i="1"/>
  <c r="I13831" i="1"/>
  <c r="I13830" i="1"/>
  <c r="I13829" i="1"/>
  <c r="I13828" i="1"/>
  <c r="I13827" i="1"/>
  <c r="I13826" i="1"/>
  <c r="I13825" i="1"/>
  <c r="I13824" i="1"/>
  <c r="I13823" i="1"/>
  <c r="I13822" i="1"/>
  <c r="I13821" i="1"/>
  <c r="I13820" i="1"/>
  <c r="I13819" i="1"/>
  <c r="I13818" i="1"/>
  <c r="I13817" i="1"/>
  <c r="I13816" i="1"/>
  <c r="I13815" i="1"/>
  <c r="I13814" i="1"/>
  <c r="I13813" i="1"/>
  <c r="I13812" i="1"/>
  <c r="I13811" i="1"/>
  <c r="I13810" i="1"/>
  <c r="I13809" i="1"/>
  <c r="I13808" i="1"/>
  <c r="I13807" i="1"/>
  <c r="I13806" i="1"/>
  <c r="I13805" i="1"/>
  <c r="I13804" i="1"/>
  <c r="I13803" i="1"/>
  <c r="I13802" i="1"/>
  <c r="I13801" i="1"/>
  <c r="I13800" i="1"/>
  <c r="I13799" i="1"/>
  <c r="I13798" i="1"/>
  <c r="I13797" i="1"/>
  <c r="I13796" i="1"/>
  <c r="I13795" i="1"/>
  <c r="I13794" i="1"/>
  <c r="I13793" i="1"/>
  <c r="I13792" i="1"/>
  <c r="I13791" i="1"/>
  <c r="I13790" i="1"/>
  <c r="I13789" i="1"/>
  <c r="I13788" i="1"/>
  <c r="I13787" i="1"/>
  <c r="I13786" i="1"/>
  <c r="I13785" i="1"/>
  <c r="I13784" i="1"/>
  <c r="I13783" i="1"/>
  <c r="I13782" i="1"/>
  <c r="I13781" i="1"/>
  <c r="I13780" i="1"/>
  <c r="I13779" i="1"/>
  <c r="I13778" i="1"/>
  <c r="I13777" i="1"/>
  <c r="I13776" i="1"/>
  <c r="I13775" i="1"/>
  <c r="I13774" i="1"/>
  <c r="I13773" i="1"/>
  <c r="I13772" i="1"/>
  <c r="I13771" i="1"/>
  <c r="I13770" i="1"/>
  <c r="I13769" i="1"/>
  <c r="I13768" i="1"/>
  <c r="I13767" i="1"/>
  <c r="I13766" i="1"/>
  <c r="I13765" i="1"/>
  <c r="I13764" i="1"/>
  <c r="I13763" i="1"/>
  <c r="I13762" i="1"/>
  <c r="I13761" i="1"/>
  <c r="I13760" i="1"/>
  <c r="I13759" i="1"/>
  <c r="I13758" i="1"/>
  <c r="I13757" i="1"/>
  <c r="I13756" i="1"/>
  <c r="I13755" i="1"/>
  <c r="I13754" i="1"/>
  <c r="I13753" i="1"/>
  <c r="I13752" i="1"/>
  <c r="I13751" i="1"/>
  <c r="I13750" i="1"/>
  <c r="I13749" i="1"/>
  <c r="I13748" i="1"/>
  <c r="I13747" i="1"/>
  <c r="I13746" i="1"/>
  <c r="I13745" i="1"/>
  <c r="I13744" i="1"/>
  <c r="I13743" i="1"/>
  <c r="I13742" i="1"/>
  <c r="I13741" i="1"/>
  <c r="I13740" i="1"/>
  <c r="I13739" i="1"/>
  <c r="I13738" i="1"/>
  <c r="I13737" i="1"/>
  <c r="I13736" i="1"/>
  <c r="I13735" i="1"/>
  <c r="I13734" i="1"/>
  <c r="I13733" i="1"/>
  <c r="I13732" i="1"/>
  <c r="I13731" i="1"/>
  <c r="I13730" i="1"/>
  <c r="I13729" i="1"/>
  <c r="I13728" i="1"/>
  <c r="I13727" i="1"/>
  <c r="I13726" i="1"/>
  <c r="I13725" i="1"/>
  <c r="I13724" i="1"/>
  <c r="I13723" i="1"/>
  <c r="I13722" i="1"/>
  <c r="I13721" i="1"/>
  <c r="I13720" i="1"/>
  <c r="I13719" i="1"/>
  <c r="I13718" i="1"/>
  <c r="I13717" i="1"/>
  <c r="I13716" i="1"/>
  <c r="I13715" i="1"/>
  <c r="I13714" i="1"/>
  <c r="I13713" i="1"/>
  <c r="I13712" i="1"/>
  <c r="I13711" i="1"/>
  <c r="I13710" i="1"/>
  <c r="I13709" i="1"/>
  <c r="I13708" i="1"/>
  <c r="I13707" i="1"/>
  <c r="I13706" i="1"/>
  <c r="I13705" i="1"/>
  <c r="I13704" i="1"/>
  <c r="I13703" i="1"/>
  <c r="I13702" i="1"/>
  <c r="I13701" i="1"/>
  <c r="I13700" i="1"/>
  <c r="I13699" i="1"/>
  <c r="I13698" i="1"/>
  <c r="I13697" i="1"/>
  <c r="I13696" i="1"/>
  <c r="I13695" i="1"/>
  <c r="I13694" i="1"/>
  <c r="I13693" i="1"/>
  <c r="I13692" i="1"/>
  <c r="I13691" i="1"/>
  <c r="I13690" i="1"/>
  <c r="I13689" i="1"/>
  <c r="I13688" i="1"/>
  <c r="I13687" i="1"/>
  <c r="I13686" i="1"/>
  <c r="I13685" i="1"/>
  <c r="I13684" i="1"/>
  <c r="I13683" i="1"/>
  <c r="I13682" i="1"/>
  <c r="I13681" i="1"/>
  <c r="I13680" i="1"/>
  <c r="I13679" i="1"/>
  <c r="I13678" i="1"/>
  <c r="I13677" i="1"/>
  <c r="I13676" i="1"/>
  <c r="I13675" i="1"/>
  <c r="I13674" i="1"/>
  <c r="I13673" i="1"/>
  <c r="I13672" i="1"/>
  <c r="I13671" i="1"/>
  <c r="I13670" i="1"/>
  <c r="I13669" i="1"/>
  <c r="I13668" i="1"/>
  <c r="I13667" i="1"/>
  <c r="I13666" i="1"/>
  <c r="I13665" i="1"/>
  <c r="I13664" i="1"/>
  <c r="I13663" i="1"/>
  <c r="I13662" i="1"/>
  <c r="I13661" i="1"/>
  <c r="I13660" i="1"/>
  <c r="I13659" i="1"/>
  <c r="I13658" i="1"/>
  <c r="I13657" i="1"/>
  <c r="I13656" i="1"/>
  <c r="I13655" i="1"/>
  <c r="I13654" i="1"/>
  <c r="I13653" i="1"/>
  <c r="I13652" i="1"/>
  <c r="I13651" i="1"/>
  <c r="I13650" i="1"/>
  <c r="I13649" i="1"/>
  <c r="I13648" i="1"/>
  <c r="I13647" i="1"/>
  <c r="I13646" i="1"/>
  <c r="I13645" i="1"/>
  <c r="I13644" i="1"/>
  <c r="I13643" i="1"/>
  <c r="I13642" i="1"/>
  <c r="I13641" i="1"/>
  <c r="I13640" i="1"/>
  <c r="I13639" i="1"/>
  <c r="I13638" i="1"/>
  <c r="I13637" i="1"/>
  <c r="I13636" i="1"/>
  <c r="I13635" i="1"/>
  <c r="I13634" i="1"/>
  <c r="I13633" i="1"/>
  <c r="I13632" i="1"/>
  <c r="I13631" i="1"/>
  <c r="I13630" i="1"/>
  <c r="I13629" i="1"/>
  <c r="I13628" i="1"/>
  <c r="I13627" i="1"/>
  <c r="I13626" i="1"/>
  <c r="I13625" i="1"/>
  <c r="I13624" i="1"/>
  <c r="I13623" i="1"/>
  <c r="I13622" i="1"/>
  <c r="I13621" i="1"/>
  <c r="I13620" i="1"/>
  <c r="I13619" i="1"/>
  <c r="I13618" i="1"/>
  <c r="I13617" i="1"/>
  <c r="I13616" i="1"/>
  <c r="I13615" i="1"/>
  <c r="I13614" i="1"/>
  <c r="I13613" i="1"/>
  <c r="I13612" i="1"/>
  <c r="I13611" i="1"/>
  <c r="I13610" i="1"/>
  <c r="I13609" i="1"/>
  <c r="I13608" i="1"/>
  <c r="I13607" i="1"/>
  <c r="I13606" i="1"/>
  <c r="I13605" i="1"/>
  <c r="I13604" i="1"/>
  <c r="I13603" i="1"/>
  <c r="I13602" i="1"/>
  <c r="I13601" i="1"/>
  <c r="I13600" i="1"/>
  <c r="I13599" i="1"/>
  <c r="I13598" i="1"/>
  <c r="I13597" i="1"/>
  <c r="I13596" i="1"/>
  <c r="I13595" i="1"/>
  <c r="I13594" i="1"/>
  <c r="I13593" i="1"/>
  <c r="I13592" i="1"/>
  <c r="I13591" i="1"/>
  <c r="I13590" i="1"/>
  <c r="I13589" i="1"/>
  <c r="I13588" i="1"/>
  <c r="I13587" i="1"/>
  <c r="I13586" i="1"/>
  <c r="I13585" i="1"/>
  <c r="I13584" i="1"/>
  <c r="I13583" i="1"/>
  <c r="I13582" i="1"/>
  <c r="I13581" i="1"/>
  <c r="I13580" i="1"/>
  <c r="I13579" i="1"/>
  <c r="I13578" i="1"/>
  <c r="I13577" i="1"/>
  <c r="I13576" i="1"/>
  <c r="I13575" i="1"/>
  <c r="I13574" i="1"/>
  <c r="I13573" i="1"/>
  <c r="I13572" i="1"/>
  <c r="I13571" i="1"/>
  <c r="I13570" i="1"/>
  <c r="I13569" i="1"/>
  <c r="I13568" i="1"/>
  <c r="I13567" i="1"/>
  <c r="I13566" i="1"/>
  <c r="I13565" i="1"/>
  <c r="I13564" i="1"/>
  <c r="I13563" i="1"/>
  <c r="I13562" i="1"/>
  <c r="I13561" i="1"/>
  <c r="I13560" i="1"/>
  <c r="I13559" i="1"/>
  <c r="I13558" i="1"/>
  <c r="I13557" i="1"/>
  <c r="I13556" i="1"/>
  <c r="I13555" i="1"/>
  <c r="I13554" i="1"/>
  <c r="I13553" i="1"/>
  <c r="I13552" i="1"/>
  <c r="I13551" i="1"/>
  <c r="I13550" i="1"/>
  <c r="I13549" i="1"/>
  <c r="I13548" i="1"/>
  <c r="I13547" i="1"/>
  <c r="I13546" i="1"/>
  <c r="I13545" i="1"/>
  <c r="I13544" i="1"/>
  <c r="I13543" i="1"/>
  <c r="I13542" i="1"/>
  <c r="I13541" i="1"/>
  <c r="I13540" i="1"/>
  <c r="I13539" i="1"/>
  <c r="I13538" i="1"/>
  <c r="I13537" i="1"/>
  <c r="I13536" i="1"/>
  <c r="I13535" i="1"/>
  <c r="I13534" i="1"/>
  <c r="I13533" i="1"/>
  <c r="I13532" i="1"/>
  <c r="I13531" i="1"/>
  <c r="I13530" i="1"/>
  <c r="I13529" i="1"/>
  <c r="I13528" i="1"/>
  <c r="I13527" i="1"/>
  <c r="I13526" i="1"/>
  <c r="I13525" i="1"/>
  <c r="I13524" i="1"/>
  <c r="I13523" i="1"/>
  <c r="I13522" i="1"/>
  <c r="I13521" i="1"/>
  <c r="I13520" i="1"/>
  <c r="I13519" i="1"/>
  <c r="I13518" i="1"/>
  <c r="I13517" i="1"/>
  <c r="I13516" i="1"/>
  <c r="I13515" i="1"/>
  <c r="I13514" i="1"/>
  <c r="I13513" i="1"/>
  <c r="I13512" i="1"/>
  <c r="I13511" i="1"/>
  <c r="I13510" i="1"/>
  <c r="I13509" i="1"/>
  <c r="I13508" i="1"/>
  <c r="I13507" i="1"/>
  <c r="I13506" i="1"/>
  <c r="I13505" i="1"/>
  <c r="I13504" i="1"/>
  <c r="I13503" i="1"/>
  <c r="I13502" i="1"/>
  <c r="I13501" i="1"/>
  <c r="I13500" i="1"/>
  <c r="I13499" i="1"/>
  <c r="I13498" i="1"/>
  <c r="I13497" i="1"/>
  <c r="I13496" i="1"/>
  <c r="I13495" i="1"/>
  <c r="I13494" i="1"/>
  <c r="I13493" i="1"/>
  <c r="I13492" i="1"/>
  <c r="I13491" i="1"/>
  <c r="I13490" i="1"/>
  <c r="I13489" i="1"/>
  <c r="I13488" i="1"/>
  <c r="I13487" i="1"/>
  <c r="I13486" i="1"/>
  <c r="I13485" i="1"/>
  <c r="I13484" i="1"/>
  <c r="I13483" i="1"/>
  <c r="I13482" i="1"/>
  <c r="I13481" i="1"/>
  <c r="I13480" i="1"/>
  <c r="I13479" i="1"/>
  <c r="I13478" i="1"/>
  <c r="I13477" i="1"/>
  <c r="I13476" i="1"/>
  <c r="I13475" i="1"/>
  <c r="I13474" i="1"/>
  <c r="I13473" i="1"/>
  <c r="I13472" i="1"/>
  <c r="I13471" i="1"/>
  <c r="I13470" i="1"/>
  <c r="I13469" i="1"/>
  <c r="I13468" i="1"/>
  <c r="I13467" i="1"/>
  <c r="I13466" i="1"/>
  <c r="I13465" i="1"/>
  <c r="I13464" i="1"/>
  <c r="I13463" i="1"/>
  <c r="I13462" i="1"/>
  <c r="I13461" i="1"/>
  <c r="I13460" i="1"/>
  <c r="I13459" i="1"/>
  <c r="I13458" i="1"/>
  <c r="I13457" i="1"/>
  <c r="I13456" i="1"/>
  <c r="I13455" i="1"/>
  <c r="I13454" i="1"/>
  <c r="I13453" i="1"/>
  <c r="I13452" i="1"/>
  <c r="I13451" i="1"/>
  <c r="I13450" i="1"/>
  <c r="I13449" i="1"/>
  <c r="I13448" i="1"/>
  <c r="I13447" i="1"/>
  <c r="I13446" i="1"/>
  <c r="I13445" i="1"/>
  <c r="I13444" i="1"/>
  <c r="I13443" i="1"/>
  <c r="I13442" i="1"/>
  <c r="I13441" i="1"/>
  <c r="I13440" i="1"/>
  <c r="I13439" i="1"/>
  <c r="I13438" i="1"/>
  <c r="I13437" i="1"/>
  <c r="I13436" i="1"/>
  <c r="I13435" i="1"/>
  <c r="I13434" i="1"/>
  <c r="I13433" i="1"/>
  <c r="I13432" i="1"/>
  <c r="I13431" i="1"/>
  <c r="I13430" i="1"/>
  <c r="I13429" i="1"/>
  <c r="I13428" i="1"/>
  <c r="I13427" i="1"/>
  <c r="I13426" i="1"/>
  <c r="I13425" i="1"/>
  <c r="I13424" i="1"/>
  <c r="I13423" i="1"/>
  <c r="I13422" i="1"/>
  <c r="I13421" i="1"/>
  <c r="I13420" i="1"/>
  <c r="I13419" i="1"/>
  <c r="I13418" i="1"/>
  <c r="I13417" i="1"/>
  <c r="I13416" i="1"/>
  <c r="I13415" i="1"/>
  <c r="I13414" i="1"/>
  <c r="I13413" i="1"/>
  <c r="I13412" i="1"/>
  <c r="I13411" i="1"/>
  <c r="I13410" i="1"/>
  <c r="I13409" i="1"/>
  <c r="I13408" i="1"/>
  <c r="I13407" i="1"/>
  <c r="I13406" i="1"/>
  <c r="I13405" i="1"/>
  <c r="I13404" i="1"/>
  <c r="I13403" i="1"/>
  <c r="I13402" i="1"/>
  <c r="I13401" i="1"/>
  <c r="I13400" i="1"/>
  <c r="I13399" i="1"/>
  <c r="I13398" i="1"/>
  <c r="I13397" i="1"/>
  <c r="I13396" i="1"/>
  <c r="I13395" i="1"/>
  <c r="I13394" i="1"/>
  <c r="I13393" i="1"/>
  <c r="I13392" i="1"/>
  <c r="I13391" i="1"/>
  <c r="I13390" i="1"/>
  <c r="I13389" i="1"/>
  <c r="I13388" i="1"/>
  <c r="I13387" i="1"/>
  <c r="I13386" i="1"/>
  <c r="I13385" i="1"/>
  <c r="I13384" i="1"/>
  <c r="I13383" i="1"/>
  <c r="I13382" i="1"/>
  <c r="I13381" i="1"/>
  <c r="I13380" i="1"/>
  <c r="I13379" i="1"/>
  <c r="I13378" i="1"/>
  <c r="I13377" i="1"/>
  <c r="I13376" i="1"/>
  <c r="I13375" i="1"/>
  <c r="I13374" i="1"/>
  <c r="I13373" i="1"/>
  <c r="I13372" i="1"/>
  <c r="I13371" i="1"/>
  <c r="I13370" i="1"/>
  <c r="I13369" i="1"/>
  <c r="I13368" i="1"/>
  <c r="I13367" i="1"/>
  <c r="I13366" i="1"/>
  <c r="I13365" i="1"/>
  <c r="I13364" i="1"/>
  <c r="I13363" i="1"/>
  <c r="I13362" i="1"/>
  <c r="I13361" i="1"/>
  <c r="I13360" i="1"/>
  <c r="I13359" i="1"/>
  <c r="I13358" i="1"/>
  <c r="I13357" i="1"/>
  <c r="I13356" i="1"/>
  <c r="I13355" i="1"/>
  <c r="I13354" i="1"/>
  <c r="I13353" i="1"/>
  <c r="I13352" i="1"/>
  <c r="I13351" i="1"/>
  <c r="I13350" i="1"/>
  <c r="I13349" i="1"/>
  <c r="I13348" i="1"/>
  <c r="I13347" i="1"/>
  <c r="I13346" i="1"/>
  <c r="I13345" i="1"/>
  <c r="I13344" i="1"/>
  <c r="I13343" i="1"/>
  <c r="I13342" i="1"/>
  <c r="I13341" i="1"/>
  <c r="I13340" i="1"/>
  <c r="I13339" i="1"/>
  <c r="I13338" i="1"/>
  <c r="I13337" i="1"/>
  <c r="I13336" i="1"/>
  <c r="I13335" i="1"/>
  <c r="I13334" i="1"/>
  <c r="I13333" i="1"/>
  <c r="I13332" i="1"/>
  <c r="I13331" i="1"/>
  <c r="I13330" i="1"/>
  <c r="I13329" i="1"/>
  <c r="I13328" i="1"/>
  <c r="I13327" i="1"/>
  <c r="I13326" i="1"/>
  <c r="I13325" i="1"/>
  <c r="I13324" i="1"/>
  <c r="I13323" i="1"/>
  <c r="I13322" i="1"/>
  <c r="I13321" i="1"/>
  <c r="I13320" i="1"/>
  <c r="I13319" i="1"/>
  <c r="I13318" i="1"/>
  <c r="I13317" i="1"/>
  <c r="I13316" i="1"/>
  <c r="I13315" i="1"/>
  <c r="I13314" i="1"/>
  <c r="I13313" i="1"/>
  <c r="I13312" i="1"/>
  <c r="I13311" i="1"/>
  <c r="I13310" i="1"/>
  <c r="I13309" i="1"/>
  <c r="I13308" i="1"/>
  <c r="I13307" i="1"/>
  <c r="I13306" i="1"/>
  <c r="I13305" i="1"/>
  <c r="I13304" i="1"/>
  <c r="I13303" i="1"/>
  <c r="I13302" i="1"/>
  <c r="I13301" i="1"/>
  <c r="I13300" i="1"/>
  <c r="I13299" i="1"/>
  <c r="I13298" i="1"/>
  <c r="I13297" i="1"/>
  <c r="I13296" i="1"/>
  <c r="I13295" i="1"/>
  <c r="I13294" i="1"/>
  <c r="I13293" i="1"/>
  <c r="I13292" i="1"/>
  <c r="I13291" i="1"/>
  <c r="I13290" i="1"/>
  <c r="I13289" i="1"/>
  <c r="I13288" i="1"/>
  <c r="I13287" i="1"/>
  <c r="I13286" i="1"/>
  <c r="I13285" i="1"/>
  <c r="I13284" i="1"/>
  <c r="I13283" i="1"/>
  <c r="I13282" i="1"/>
  <c r="I13281" i="1"/>
  <c r="I13280" i="1"/>
  <c r="I13279" i="1"/>
  <c r="I13278" i="1"/>
  <c r="I13277" i="1"/>
  <c r="I13276" i="1"/>
  <c r="I13275" i="1"/>
  <c r="I13274" i="1"/>
  <c r="I13273" i="1"/>
  <c r="I13272" i="1"/>
  <c r="I13271" i="1"/>
  <c r="I13270" i="1"/>
  <c r="I13269" i="1"/>
  <c r="I13268" i="1"/>
  <c r="I13267" i="1"/>
  <c r="I13266" i="1"/>
  <c r="I13265" i="1"/>
  <c r="I13264" i="1"/>
  <c r="I13263" i="1"/>
  <c r="I13262" i="1"/>
  <c r="I13261" i="1"/>
  <c r="I13260" i="1"/>
  <c r="I13259" i="1"/>
  <c r="I13258" i="1"/>
  <c r="I13257" i="1"/>
  <c r="I13256" i="1"/>
  <c r="I13255" i="1"/>
  <c r="I13254" i="1"/>
  <c r="I13253" i="1"/>
  <c r="I13252" i="1"/>
  <c r="I13251" i="1"/>
  <c r="I13250" i="1"/>
  <c r="I13249" i="1"/>
  <c r="I13248" i="1"/>
  <c r="I13247" i="1"/>
  <c r="I13246" i="1"/>
  <c r="I13245" i="1"/>
  <c r="I13244" i="1"/>
  <c r="I13243" i="1"/>
  <c r="I13242" i="1"/>
  <c r="I13241" i="1"/>
  <c r="I13240" i="1"/>
  <c r="I13239" i="1"/>
  <c r="I13238" i="1"/>
  <c r="I13237" i="1"/>
  <c r="I13236" i="1"/>
  <c r="I13235" i="1"/>
  <c r="I13234" i="1"/>
  <c r="I13233" i="1"/>
  <c r="I13232" i="1"/>
  <c r="I13231" i="1"/>
  <c r="I13230" i="1"/>
  <c r="I13229" i="1"/>
  <c r="I13228" i="1"/>
  <c r="I13227" i="1"/>
  <c r="I13226" i="1"/>
  <c r="I13225" i="1"/>
  <c r="I13224" i="1"/>
  <c r="I13223" i="1"/>
  <c r="I13222" i="1"/>
  <c r="I13221" i="1"/>
  <c r="I13220" i="1"/>
  <c r="I13219" i="1"/>
  <c r="I13218" i="1"/>
  <c r="I13217" i="1"/>
  <c r="I13216" i="1"/>
  <c r="I13215" i="1"/>
  <c r="I13214" i="1"/>
  <c r="I13213" i="1"/>
  <c r="I13212" i="1"/>
  <c r="I13211" i="1"/>
  <c r="I13210" i="1"/>
  <c r="I13209" i="1"/>
  <c r="I13208" i="1"/>
  <c r="I13207" i="1"/>
  <c r="I13206" i="1"/>
  <c r="I13205" i="1"/>
  <c r="I13204" i="1"/>
  <c r="I13203" i="1"/>
  <c r="I13202" i="1"/>
  <c r="I13201" i="1"/>
  <c r="I13200" i="1"/>
  <c r="I13199" i="1"/>
  <c r="I13198" i="1"/>
  <c r="I13197" i="1"/>
  <c r="I13196" i="1"/>
  <c r="I13195" i="1"/>
  <c r="I13194" i="1"/>
  <c r="I13193" i="1"/>
  <c r="I13192" i="1"/>
  <c r="I13191" i="1"/>
  <c r="I13190" i="1"/>
  <c r="I13189" i="1"/>
  <c r="I13188" i="1"/>
  <c r="I13187" i="1"/>
  <c r="I13186" i="1"/>
  <c r="I13185" i="1"/>
  <c r="I13184" i="1"/>
  <c r="I13183" i="1"/>
  <c r="I13182" i="1"/>
  <c r="I13181" i="1"/>
  <c r="I13180" i="1"/>
  <c r="I13179" i="1"/>
  <c r="I13178" i="1"/>
  <c r="I13177" i="1"/>
  <c r="I13176" i="1"/>
  <c r="I13175" i="1"/>
  <c r="I13174" i="1"/>
  <c r="I13173" i="1"/>
  <c r="I13172" i="1"/>
  <c r="I13171" i="1"/>
  <c r="I13170" i="1"/>
  <c r="I13169" i="1"/>
  <c r="I13168" i="1"/>
  <c r="I13167" i="1"/>
  <c r="I13166" i="1"/>
  <c r="I13165" i="1"/>
  <c r="I13164" i="1"/>
  <c r="I13163" i="1"/>
  <c r="I13162" i="1"/>
  <c r="I13161" i="1"/>
  <c r="I13160" i="1"/>
  <c r="I13159" i="1"/>
  <c r="I13158" i="1"/>
  <c r="I13157" i="1"/>
  <c r="I13156" i="1"/>
  <c r="I13155" i="1"/>
  <c r="I13154" i="1"/>
  <c r="I13153" i="1"/>
  <c r="I13152" i="1"/>
  <c r="I13151" i="1"/>
  <c r="I13150" i="1"/>
  <c r="I13149" i="1"/>
  <c r="I13148" i="1"/>
  <c r="I13147" i="1"/>
  <c r="I13146" i="1"/>
  <c r="I13145" i="1"/>
  <c r="I13144" i="1"/>
  <c r="I13143" i="1"/>
  <c r="I13142" i="1"/>
  <c r="I13141" i="1"/>
  <c r="I13140" i="1"/>
  <c r="I13139" i="1"/>
  <c r="I13138" i="1"/>
  <c r="I13137" i="1"/>
  <c r="I13136" i="1"/>
  <c r="I13135" i="1"/>
  <c r="I13134" i="1"/>
  <c r="I13133" i="1"/>
  <c r="I13132" i="1"/>
  <c r="I13131" i="1"/>
  <c r="I13130" i="1"/>
  <c r="I13129" i="1"/>
  <c r="I13128" i="1"/>
  <c r="I13127" i="1"/>
  <c r="I13126" i="1"/>
  <c r="I13125" i="1"/>
  <c r="I13124" i="1"/>
  <c r="I13123" i="1"/>
  <c r="I13122" i="1"/>
  <c r="I13121" i="1"/>
  <c r="I13120" i="1"/>
  <c r="I13119" i="1"/>
  <c r="I13118" i="1"/>
  <c r="I13117" i="1"/>
  <c r="I13116" i="1"/>
  <c r="I13115" i="1"/>
  <c r="I13114" i="1"/>
  <c r="I13113" i="1"/>
  <c r="I13112" i="1"/>
  <c r="I13111" i="1"/>
  <c r="I13110" i="1"/>
  <c r="I13109" i="1"/>
  <c r="I13108" i="1"/>
  <c r="I13107" i="1"/>
  <c r="I13106" i="1"/>
  <c r="I13105" i="1"/>
  <c r="I13104" i="1"/>
  <c r="I13103" i="1"/>
  <c r="I13102" i="1"/>
  <c r="I13101" i="1"/>
  <c r="I13100" i="1"/>
  <c r="I13099" i="1"/>
  <c r="I13098" i="1"/>
  <c r="I13097" i="1"/>
  <c r="I13096" i="1"/>
  <c r="I13095" i="1"/>
  <c r="I13094" i="1"/>
  <c r="I13093" i="1"/>
  <c r="I13092" i="1"/>
  <c r="I13091" i="1"/>
  <c r="I13090" i="1"/>
  <c r="I13089" i="1"/>
  <c r="I13088" i="1"/>
  <c r="I13087" i="1"/>
  <c r="I13086" i="1"/>
  <c r="I13085" i="1"/>
  <c r="I13084" i="1"/>
  <c r="I13083" i="1"/>
  <c r="I13082" i="1"/>
  <c r="I13081" i="1"/>
  <c r="I13080" i="1"/>
  <c r="I13079" i="1"/>
  <c r="I13078" i="1"/>
  <c r="I13077" i="1"/>
  <c r="I13076" i="1"/>
  <c r="I13075" i="1"/>
  <c r="I13074" i="1"/>
  <c r="I13073" i="1"/>
  <c r="I13072" i="1"/>
  <c r="I13071" i="1"/>
  <c r="I13070" i="1"/>
  <c r="I13069" i="1"/>
  <c r="I13068" i="1"/>
  <c r="I13067" i="1"/>
  <c r="I13066" i="1"/>
  <c r="I13065" i="1"/>
  <c r="I13064" i="1"/>
  <c r="I13063" i="1"/>
  <c r="I13062" i="1"/>
  <c r="I13061" i="1"/>
  <c r="I13060" i="1"/>
  <c r="I13059" i="1"/>
  <c r="I13058" i="1"/>
  <c r="I13057" i="1"/>
  <c r="I13056" i="1"/>
  <c r="I13055" i="1"/>
  <c r="I13054" i="1"/>
  <c r="I13053" i="1"/>
  <c r="I13052" i="1"/>
  <c r="I13051" i="1"/>
  <c r="I13050" i="1"/>
  <c r="I13049" i="1"/>
  <c r="I13048" i="1"/>
  <c r="I13047" i="1"/>
  <c r="I13046" i="1"/>
  <c r="I13045" i="1"/>
  <c r="I13044" i="1"/>
  <c r="I13043" i="1"/>
  <c r="I13042" i="1"/>
  <c r="I13041" i="1"/>
  <c r="I13040" i="1"/>
  <c r="I13039" i="1"/>
  <c r="I13038" i="1"/>
  <c r="I13037" i="1"/>
  <c r="I13036" i="1"/>
  <c r="I13035" i="1"/>
  <c r="I13034" i="1"/>
  <c r="I13033" i="1"/>
  <c r="I13032" i="1"/>
  <c r="I13031" i="1"/>
  <c r="I13030" i="1"/>
  <c r="I13029" i="1"/>
  <c r="I13028" i="1"/>
  <c r="I13027" i="1"/>
  <c r="I13026" i="1"/>
  <c r="I13025" i="1"/>
  <c r="I13024" i="1"/>
  <c r="I13023" i="1"/>
  <c r="I13022" i="1"/>
  <c r="I13021" i="1"/>
  <c r="I13020" i="1"/>
  <c r="I13019" i="1"/>
  <c r="I13018" i="1"/>
  <c r="I13017" i="1"/>
  <c r="I13016" i="1"/>
  <c r="I13015" i="1"/>
  <c r="I13014" i="1"/>
  <c r="I13013" i="1"/>
  <c r="I13012" i="1"/>
  <c r="I13011" i="1"/>
  <c r="I13010" i="1"/>
  <c r="I13009" i="1"/>
  <c r="I13008" i="1"/>
  <c r="I13007" i="1"/>
  <c r="I13006" i="1"/>
  <c r="I13005" i="1"/>
  <c r="I13004" i="1"/>
  <c r="I13003" i="1"/>
  <c r="I13002" i="1"/>
  <c r="I13001" i="1"/>
  <c r="I13000" i="1"/>
  <c r="I12999" i="1"/>
  <c r="I12998" i="1"/>
  <c r="I12997" i="1"/>
  <c r="I12996" i="1"/>
  <c r="I12995" i="1"/>
  <c r="I12994" i="1"/>
  <c r="I12993" i="1"/>
  <c r="I12992" i="1"/>
  <c r="I12991" i="1"/>
  <c r="I12990" i="1"/>
  <c r="I12989" i="1"/>
  <c r="I12988" i="1"/>
  <c r="I12987" i="1"/>
  <c r="I12986" i="1"/>
  <c r="I12985" i="1"/>
  <c r="I12984" i="1"/>
  <c r="I12983" i="1"/>
  <c r="I12982" i="1"/>
  <c r="I12981" i="1"/>
  <c r="I12980" i="1"/>
  <c r="I12979" i="1"/>
  <c r="I12978" i="1"/>
  <c r="I12977" i="1"/>
  <c r="I12976" i="1"/>
  <c r="I12975" i="1"/>
  <c r="I12974" i="1"/>
  <c r="I12973" i="1"/>
  <c r="I12972" i="1"/>
  <c r="I12971" i="1"/>
  <c r="I12970" i="1"/>
  <c r="I12969" i="1"/>
  <c r="I12968" i="1"/>
  <c r="I12967" i="1"/>
  <c r="I12966" i="1"/>
  <c r="I12965" i="1"/>
  <c r="I12964" i="1"/>
  <c r="I12963" i="1"/>
  <c r="I12962" i="1"/>
  <c r="I12961" i="1"/>
  <c r="I12960" i="1"/>
  <c r="I12959" i="1"/>
  <c r="I12958" i="1"/>
  <c r="I12957" i="1"/>
  <c r="I12956" i="1"/>
  <c r="I12955" i="1"/>
  <c r="I12954" i="1"/>
  <c r="I12953" i="1"/>
  <c r="I12952" i="1"/>
  <c r="I12951" i="1"/>
  <c r="I12950" i="1"/>
  <c r="I12949" i="1"/>
  <c r="I12948" i="1"/>
  <c r="I12947" i="1"/>
  <c r="I12946" i="1"/>
  <c r="I12945" i="1"/>
  <c r="I12944" i="1"/>
  <c r="I12943" i="1"/>
  <c r="I12942" i="1"/>
  <c r="I12941" i="1"/>
  <c r="I12940" i="1"/>
  <c r="I12939" i="1"/>
  <c r="I12938" i="1"/>
  <c r="I12937" i="1"/>
  <c r="I12936" i="1"/>
  <c r="I12935" i="1"/>
  <c r="I12934" i="1"/>
  <c r="I12933" i="1"/>
  <c r="I12932" i="1"/>
  <c r="I12931" i="1"/>
  <c r="I12930" i="1"/>
  <c r="I12929" i="1"/>
  <c r="I12928" i="1"/>
  <c r="I12927" i="1"/>
  <c r="I12926" i="1"/>
  <c r="I12925" i="1"/>
  <c r="I12924" i="1"/>
  <c r="I12923" i="1"/>
  <c r="I12922" i="1"/>
  <c r="I12921" i="1"/>
  <c r="I12920" i="1"/>
  <c r="I12919" i="1"/>
  <c r="I12918" i="1"/>
  <c r="I12917" i="1"/>
  <c r="I12916" i="1"/>
  <c r="I12915" i="1"/>
  <c r="I12914" i="1"/>
  <c r="I12913" i="1"/>
  <c r="I12912" i="1"/>
  <c r="I12911" i="1"/>
  <c r="I12910" i="1"/>
  <c r="I12909" i="1"/>
  <c r="I12908" i="1"/>
  <c r="I12907" i="1"/>
  <c r="I12906" i="1"/>
  <c r="I12905" i="1"/>
  <c r="I12904" i="1"/>
  <c r="I12903" i="1"/>
  <c r="I12902" i="1"/>
  <c r="I12901" i="1"/>
  <c r="I12900" i="1"/>
  <c r="I12899" i="1"/>
  <c r="I12898" i="1"/>
  <c r="I12897" i="1"/>
  <c r="I12896" i="1"/>
  <c r="I12895" i="1"/>
  <c r="I12894" i="1"/>
  <c r="I12893" i="1"/>
  <c r="I12892" i="1"/>
  <c r="I12891" i="1"/>
  <c r="I12890" i="1"/>
  <c r="I12889" i="1"/>
  <c r="I12888" i="1"/>
  <c r="I12887" i="1"/>
  <c r="I12886" i="1"/>
  <c r="I12885" i="1"/>
  <c r="I12884" i="1"/>
  <c r="I12883" i="1"/>
  <c r="I12882" i="1"/>
  <c r="I12881" i="1"/>
  <c r="I12880" i="1"/>
  <c r="I12879" i="1"/>
  <c r="I12878" i="1"/>
  <c r="I12877" i="1"/>
  <c r="I12876" i="1"/>
  <c r="I12875" i="1"/>
  <c r="I12874" i="1"/>
  <c r="I12873" i="1"/>
  <c r="I12872" i="1"/>
  <c r="I12871" i="1"/>
  <c r="I12870" i="1"/>
  <c r="I12869" i="1"/>
  <c r="I12868" i="1"/>
  <c r="I12867" i="1"/>
  <c r="I12866" i="1"/>
  <c r="I12865" i="1"/>
  <c r="I12864" i="1"/>
  <c r="I12863" i="1"/>
  <c r="I12862" i="1"/>
  <c r="I12861" i="1"/>
  <c r="I12860" i="1"/>
  <c r="I12859" i="1"/>
  <c r="I12858" i="1"/>
  <c r="I12857" i="1"/>
  <c r="I12856" i="1"/>
  <c r="I12855" i="1"/>
  <c r="I12854" i="1"/>
  <c r="I12853" i="1"/>
  <c r="I12852" i="1"/>
  <c r="I12851" i="1"/>
  <c r="I12850" i="1"/>
  <c r="I12849" i="1"/>
  <c r="I12848" i="1"/>
  <c r="I12847" i="1"/>
  <c r="I12846" i="1"/>
  <c r="I12845" i="1"/>
  <c r="I12844" i="1"/>
  <c r="I12843" i="1"/>
  <c r="I12842" i="1"/>
  <c r="I12841" i="1"/>
  <c r="I12840" i="1"/>
  <c r="I12839" i="1"/>
  <c r="I12838" i="1"/>
  <c r="I12837" i="1"/>
  <c r="I12836" i="1"/>
  <c r="I12835" i="1"/>
  <c r="I12834" i="1"/>
  <c r="I12833" i="1"/>
  <c r="I12832" i="1"/>
  <c r="I12831" i="1"/>
  <c r="I12830" i="1"/>
  <c r="I12829" i="1"/>
  <c r="I12828" i="1"/>
  <c r="I12827" i="1"/>
  <c r="I12826" i="1"/>
  <c r="I12825" i="1"/>
  <c r="I12824" i="1"/>
  <c r="I12823" i="1"/>
  <c r="I12822" i="1"/>
  <c r="I12821" i="1"/>
  <c r="I12820" i="1"/>
  <c r="I12819" i="1"/>
  <c r="I12818" i="1"/>
  <c r="I12817" i="1"/>
  <c r="I12816" i="1"/>
  <c r="I12815" i="1"/>
  <c r="I12814" i="1"/>
  <c r="I12813" i="1"/>
  <c r="I12812" i="1"/>
  <c r="I12811" i="1"/>
  <c r="I12810" i="1"/>
  <c r="I12809" i="1"/>
  <c r="I12808" i="1"/>
  <c r="I12807" i="1"/>
  <c r="I12806" i="1"/>
  <c r="I12805" i="1"/>
  <c r="I12804" i="1"/>
  <c r="I12803" i="1"/>
  <c r="I12802" i="1"/>
  <c r="I12801" i="1"/>
  <c r="I12800" i="1"/>
  <c r="I12799" i="1"/>
  <c r="I12798" i="1"/>
  <c r="I12797" i="1"/>
  <c r="I12796" i="1"/>
  <c r="I12795" i="1"/>
  <c r="I12794" i="1"/>
  <c r="I12793" i="1"/>
  <c r="I12792" i="1"/>
  <c r="I12791" i="1"/>
  <c r="I12790" i="1"/>
  <c r="I12789" i="1"/>
  <c r="I12788" i="1"/>
  <c r="I12787" i="1"/>
  <c r="I12786" i="1"/>
  <c r="I12785" i="1"/>
  <c r="I12784" i="1"/>
  <c r="I12783" i="1"/>
  <c r="I12782" i="1"/>
  <c r="I12781" i="1"/>
  <c r="I12780" i="1"/>
  <c r="I12779" i="1"/>
  <c r="I12778" i="1"/>
  <c r="I12777" i="1"/>
  <c r="I12776" i="1"/>
  <c r="I12775" i="1"/>
  <c r="I12774" i="1"/>
  <c r="I12773" i="1"/>
  <c r="I12772" i="1"/>
  <c r="I12771" i="1"/>
  <c r="I12770" i="1"/>
  <c r="I12769" i="1"/>
  <c r="I12768" i="1"/>
  <c r="I12767" i="1"/>
  <c r="I12766" i="1"/>
  <c r="I12765" i="1"/>
  <c r="I12764" i="1"/>
  <c r="I12763" i="1"/>
  <c r="I12762" i="1"/>
  <c r="I12761" i="1"/>
  <c r="I12760" i="1"/>
  <c r="I12759" i="1"/>
  <c r="I12758" i="1"/>
  <c r="I12757" i="1"/>
  <c r="I12756" i="1"/>
  <c r="I12755" i="1"/>
  <c r="I12754" i="1"/>
  <c r="I12753" i="1"/>
  <c r="I12752" i="1"/>
  <c r="I12751" i="1"/>
  <c r="I12750" i="1"/>
  <c r="I12749" i="1"/>
  <c r="I12748" i="1"/>
  <c r="I12747" i="1"/>
  <c r="I12746" i="1"/>
  <c r="I12745" i="1"/>
  <c r="I12744" i="1"/>
  <c r="I12743" i="1"/>
  <c r="I12742" i="1"/>
  <c r="I12741" i="1"/>
  <c r="I12740" i="1"/>
  <c r="I12739" i="1"/>
  <c r="I12738" i="1"/>
  <c r="I12737" i="1"/>
  <c r="I12736" i="1"/>
  <c r="I12735" i="1"/>
  <c r="I12734" i="1"/>
  <c r="I12733" i="1"/>
  <c r="I12732" i="1"/>
  <c r="I12731" i="1"/>
  <c r="I12730" i="1"/>
  <c r="I12729" i="1"/>
  <c r="I12728" i="1"/>
  <c r="I12727" i="1"/>
  <c r="I12726" i="1"/>
  <c r="I12725" i="1"/>
  <c r="I12724" i="1"/>
  <c r="I12723" i="1"/>
  <c r="I12722" i="1"/>
  <c r="I12721" i="1"/>
  <c r="I12720" i="1"/>
  <c r="I12719" i="1"/>
  <c r="I12718" i="1"/>
  <c r="I12717" i="1"/>
  <c r="I12716" i="1"/>
  <c r="I12715" i="1"/>
  <c r="I12714" i="1"/>
  <c r="I12713" i="1"/>
  <c r="I12712" i="1"/>
  <c r="I12711" i="1"/>
  <c r="I12710" i="1"/>
  <c r="I12709" i="1"/>
  <c r="I12708" i="1"/>
  <c r="I12707" i="1"/>
  <c r="I12706" i="1"/>
  <c r="I12705" i="1"/>
  <c r="I12704" i="1"/>
  <c r="I12703" i="1"/>
  <c r="I12702" i="1"/>
  <c r="I12701" i="1"/>
  <c r="I12700" i="1"/>
  <c r="I12699" i="1"/>
  <c r="I12698" i="1"/>
  <c r="I12697" i="1"/>
  <c r="I12696" i="1"/>
  <c r="I12695" i="1"/>
  <c r="I12694" i="1"/>
  <c r="I12693" i="1"/>
  <c r="I12692" i="1"/>
  <c r="I12691" i="1"/>
  <c r="I12690" i="1"/>
  <c r="I12689" i="1"/>
  <c r="I12688" i="1"/>
  <c r="I12687" i="1"/>
  <c r="I12686" i="1"/>
  <c r="I12685" i="1"/>
  <c r="I12684" i="1"/>
  <c r="I12683" i="1"/>
  <c r="I12682" i="1"/>
  <c r="I12681" i="1"/>
  <c r="I12680" i="1"/>
  <c r="I12679" i="1"/>
  <c r="I12678" i="1"/>
  <c r="I12677" i="1"/>
  <c r="I12676" i="1"/>
  <c r="I12675" i="1"/>
  <c r="I12674" i="1"/>
  <c r="I12673" i="1"/>
  <c r="I12672" i="1"/>
  <c r="I12671" i="1"/>
  <c r="I12670" i="1"/>
  <c r="I12669" i="1"/>
  <c r="I12668" i="1"/>
  <c r="I12667" i="1"/>
  <c r="I12666" i="1"/>
  <c r="I12665" i="1"/>
  <c r="I12664" i="1"/>
  <c r="I12663" i="1"/>
  <c r="I12662" i="1"/>
  <c r="I12661" i="1"/>
  <c r="I12660" i="1"/>
  <c r="I12659" i="1"/>
  <c r="I12658" i="1"/>
  <c r="I12657" i="1"/>
  <c r="I12656" i="1"/>
  <c r="I12655" i="1"/>
  <c r="I12654" i="1"/>
  <c r="I12653" i="1"/>
  <c r="I12652" i="1"/>
  <c r="I12651" i="1"/>
  <c r="I12650" i="1"/>
  <c r="I12649" i="1"/>
  <c r="I12648" i="1"/>
  <c r="I12647" i="1"/>
  <c r="I12646" i="1"/>
  <c r="I12645" i="1"/>
  <c r="I12644" i="1"/>
  <c r="I12643" i="1"/>
  <c r="I12642" i="1"/>
  <c r="I12641" i="1"/>
  <c r="I12640" i="1"/>
  <c r="I12639" i="1"/>
  <c r="I12638" i="1"/>
  <c r="I12637" i="1"/>
  <c r="I12636" i="1"/>
  <c r="I12635" i="1"/>
  <c r="I12634" i="1"/>
  <c r="I12633" i="1"/>
  <c r="I12632" i="1"/>
  <c r="I12631" i="1"/>
  <c r="I12630" i="1"/>
  <c r="I12629" i="1"/>
  <c r="I12628" i="1"/>
  <c r="I12627" i="1"/>
  <c r="I12626" i="1"/>
  <c r="I12625" i="1"/>
  <c r="I12624" i="1"/>
  <c r="I12623" i="1"/>
  <c r="I12622" i="1"/>
  <c r="I12621" i="1"/>
  <c r="I12620" i="1"/>
  <c r="I12619" i="1"/>
  <c r="I12618" i="1"/>
  <c r="I12617" i="1"/>
  <c r="I12616" i="1"/>
  <c r="I12615" i="1"/>
  <c r="I12614" i="1"/>
  <c r="I12613" i="1"/>
  <c r="I12612" i="1"/>
  <c r="I12611" i="1"/>
  <c r="I12610" i="1"/>
  <c r="I12609" i="1"/>
  <c r="I12608" i="1"/>
  <c r="I12607" i="1"/>
  <c r="I12606" i="1"/>
  <c r="I12605" i="1"/>
  <c r="I12604" i="1"/>
  <c r="I12603" i="1"/>
  <c r="I12602" i="1"/>
  <c r="I12601" i="1"/>
  <c r="I12600" i="1"/>
  <c r="I12599" i="1"/>
  <c r="I12598" i="1"/>
  <c r="I12597" i="1"/>
  <c r="I12596" i="1"/>
  <c r="I12595" i="1"/>
  <c r="I12594" i="1"/>
  <c r="I12593" i="1"/>
  <c r="I12592" i="1"/>
  <c r="I12591" i="1"/>
  <c r="I12590" i="1"/>
  <c r="I12589" i="1"/>
  <c r="I12588" i="1"/>
  <c r="I12587" i="1"/>
  <c r="I12586" i="1"/>
  <c r="I12585" i="1"/>
  <c r="I12584" i="1"/>
  <c r="I12583" i="1"/>
  <c r="I12582" i="1"/>
  <c r="I12581" i="1"/>
  <c r="I12580" i="1"/>
  <c r="I12579" i="1"/>
  <c r="I12578" i="1"/>
  <c r="I12577" i="1"/>
  <c r="I12576" i="1"/>
  <c r="I12575" i="1"/>
  <c r="I12574" i="1"/>
  <c r="I12573" i="1"/>
  <c r="I12572" i="1"/>
  <c r="I12571" i="1"/>
  <c r="I12570" i="1"/>
  <c r="I12569" i="1"/>
  <c r="I12568" i="1"/>
  <c r="I12567" i="1"/>
  <c r="I12566" i="1"/>
  <c r="I12565" i="1"/>
  <c r="I12564" i="1"/>
  <c r="I12563" i="1"/>
  <c r="I12562" i="1"/>
  <c r="I12561" i="1"/>
  <c r="I12560" i="1"/>
  <c r="I12559" i="1"/>
  <c r="I12558" i="1"/>
  <c r="I12557" i="1"/>
  <c r="I12556" i="1"/>
  <c r="I12555" i="1"/>
  <c r="I12554" i="1"/>
  <c r="I12553" i="1"/>
  <c r="I12552" i="1"/>
  <c r="I12551" i="1"/>
  <c r="I12550" i="1"/>
  <c r="I12549" i="1"/>
  <c r="I12548" i="1"/>
  <c r="I12547" i="1"/>
  <c r="I12546" i="1"/>
  <c r="I12545" i="1"/>
  <c r="I12544" i="1"/>
  <c r="I12543" i="1"/>
  <c r="I12542" i="1"/>
  <c r="I12541" i="1"/>
  <c r="I12540" i="1"/>
  <c r="I12539" i="1"/>
  <c r="I12538" i="1"/>
  <c r="I12537" i="1"/>
  <c r="I12536" i="1"/>
  <c r="I12535" i="1"/>
  <c r="I12534" i="1"/>
  <c r="I12533" i="1"/>
  <c r="I12532" i="1"/>
  <c r="I12531" i="1"/>
  <c r="I12530" i="1"/>
  <c r="I12529" i="1"/>
  <c r="I12528" i="1"/>
  <c r="I12527" i="1"/>
  <c r="I12526" i="1"/>
  <c r="I12525" i="1"/>
  <c r="I12524" i="1"/>
  <c r="I12523" i="1"/>
  <c r="I12522" i="1"/>
  <c r="I12521" i="1"/>
  <c r="I12520" i="1"/>
  <c r="I12519" i="1"/>
  <c r="I12518" i="1"/>
  <c r="I12517" i="1"/>
  <c r="I12516" i="1"/>
  <c r="I12515" i="1"/>
  <c r="I12514" i="1"/>
  <c r="I12513" i="1"/>
  <c r="I12512" i="1"/>
  <c r="I12511" i="1"/>
  <c r="I12510" i="1"/>
  <c r="I12509" i="1"/>
  <c r="I12508" i="1"/>
  <c r="I12507" i="1"/>
  <c r="I12506" i="1"/>
  <c r="I12505" i="1"/>
  <c r="I12504" i="1"/>
  <c r="I12503" i="1"/>
  <c r="I12502" i="1"/>
  <c r="I12501" i="1"/>
  <c r="I12500" i="1"/>
  <c r="I12499" i="1"/>
  <c r="I12498" i="1"/>
  <c r="I12497" i="1"/>
  <c r="I12496" i="1"/>
  <c r="I12495" i="1"/>
  <c r="I12494" i="1"/>
  <c r="I12493" i="1"/>
  <c r="I12492" i="1"/>
  <c r="I12491" i="1"/>
  <c r="I12490" i="1"/>
  <c r="I12489" i="1"/>
  <c r="I12488" i="1"/>
  <c r="I12487" i="1"/>
  <c r="I12486" i="1"/>
  <c r="I12485" i="1"/>
  <c r="I12484" i="1"/>
  <c r="I12483" i="1"/>
  <c r="I12482" i="1"/>
  <c r="I12481" i="1"/>
  <c r="I12480" i="1"/>
  <c r="I12479" i="1"/>
  <c r="I12478" i="1"/>
  <c r="I12477" i="1"/>
  <c r="I12476" i="1"/>
  <c r="I12475" i="1"/>
  <c r="I12474" i="1"/>
  <c r="I12473" i="1"/>
  <c r="I12472" i="1"/>
  <c r="I12471" i="1"/>
  <c r="I12470" i="1"/>
  <c r="I12469" i="1"/>
  <c r="I12468" i="1"/>
  <c r="I12467" i="1"/>
  <c r="I12466" i="1"/>
  <c r="I12465" i="1"/>
  <c r="I12464" i="1"/>
  <c r="I12463" i="1"/>
  <c r="I12462" i="1"/>
  <c r="I12461" i="1"/>
  <c r="I12460" i="1"/>
  <c r="I12459" i="1"/>
  <c r="I12458" i="1"/>
  <c r="I12457" i="1"/>
  <c r="I12456" i="1"/>
  <c r="I12455" i="1"/>
  <c r="I12454" i="1"/>
  <c r="I12453" i="1"/>
  <c r="I12452" i="1"/>
  <c r="I12451" i="1"/>
  <c r="I12450" i="1"/>
  <c r="I12449" i="1"/>
  <c r="I12448" i="1"/>
  <c r="I12447" i="1"/>
  <c r="I12446" i="1"/>
  <c r="I12445" i="1"/>
  <c r="I12444" i="1"/>
  <c r="I12443" i="1"/>
  <c r="I12442" i="1"/>
  <c r="I12441" i="1"/>
  <c r="I12440" i="1"/>
  <c r="I12439" i="1"/>
  <c r="I12438" i="1"/>
  <c r="I12437" i="1"/>
  <c r="I12436" i="1"/>
  <c r="I12435" i="1"/>
  <c r="I12434" i="1"/>
  <c r="I12433" i="1"/>
  <c r="I12432" i="1"/>
  <c r="I12431" i="1"/>
  <c r="I12430" i="1"/>
  <c r="I12429" i="1"/>
  <c r="I12428" i="1"/>
  <c r="I12427" i="1"/>
  <c r="I12426" i="1"/>
  <c r="I12425" i="1"/>
  <c r="I12424" i="1"/>
  <c r="I12423" i="1"/>
  <c r="I12422" i="1"/>
  <c r="I12421" i="1"/>
  <c r="I12420" i="1"/>
  <c r="I12419" i="1"/>
  <c r="I12418" i="1"/>
  <c r="I12417" i="1"/>
  <c r="I12416" i="1"/>
  <c r="I12415" i="1"/>
  <c r="I12414" i="1"/>
  <c r="I12413" i="1"/>
  <c r="I12412" i="1"/>
  <c r="I12411" i="1"/>
  <c r="I12410" i="1"/>
  <c r="I12409" i="1"/>
  <c r="I12408" i="1"/>
  <c r="I12407" i="1"/>
  <c r="I12406" i="1"/>
  <c r="I12405" i="1"/>
  <c r="I12404" i="1"/>
  <c r="I12403" i="1"/>
  <c r="I12402" i="1"/>
  <c r="I12401" i="1"/>
  <c r="I12400" i="1"/>
  <c r="I12399" i="1"/>
  <c r="I12398" i="1"/>
  <c r="I12397" i="1"/>
  <c r="I12396" i="1"/>
  <c r="I12395" i="1"/>
  <c r="I12394" i="1"/>
  <c r="I12393" i="1"/>
  <c r="I12392" i="1"/>
  <c r="I12391" i="1"/>
  <c r="I12390" i="1"/>
  <c r="I12389" i="1"/>
  <c r="I12388" i="1"/>
  <c r="I12387" i="1"/>
  <c r="I12386" i="1"/>
  <c r="I12385" i="1"/>
  <c r="I12384" i="1"/>
  <c r="I12383" i="1"/>
  <c r="I12382" i="1"/>
  <c r="I12381" i="1"/>
  <c r="I12380" i="1"/>
  <c r="I12379" i="1"/>
  <c r="I12378" i="1"/>
  <c r="I12377" i="1"/>
  <c r="I12376" i="1"/>
  <c r="I12375" i="1"/>
  <c r="I12374" i="1"/>
  <c r="I12373" i="1"/>
  <c r="I12372" i="1"/>
  <c r="I12371" i="1"/>
  <c r="I12370" i="1"/>
  <c r="I12369" i="1"/>
  <c r="I12368" i="1"/>
  <c r="I12367" i="1"/>
  <c r="I12366" i="1"/>
  <c r="I12365" i="1"/>
  <c r="I12364" i="1"/>
  <c r="I12363" i="1"/>
  <c r="I12362" i="1"/>
  <c r="I12361" i="1"/>
  <c r="I12360" i="1"/>
  <c r="I12359" i="1"/>
  <c r="I12358" i="1"/>
  <c r="I12357" i="1"/>
  <c r="I12356" i="1"/>
  <c r="I12355" i="1"/>
  <c r="I12354" i="1"/>
  <c r="I12353" i="1"/>
  <c r="I12352" i="1"/>
  <c r="I12351" i="1"/>
  <c r="I12350" i="1"/>
  <c r="I12349" i="1"/>
  <c r="I12348" i="1"/>
  <c r="I12347" i="1"/>
  <c r="I12346" i="1"/>
  <c r="I12345" i="1"/>
  <c r="I12344" i="1"/>
  <c r="I12343" i="1"/>
  <c r="I12342" i="1"/>
  <c r="I12341" i="1"/>
  <c r="I12340" i="1"/>
  <c r="I12339" i="1"/>
  <c r="I12338" i="1"/>
  <c r="I12337" i="1"/>
  <c r="I12336" i="1"/>
  <c r="I12335" i="1"/>
  <c r="I12334" i="1"/>
  <c r="I12333" i="1"/>
  <c r="I12332" i="1"/>
  <c r="I12331" i="1"/>
  <c r="I12330" i="1"/>
  <c r="I12329" i="1"/>
  <c r="I12328" i="1"/>
  <c r="I12327" i="1"/>
  <c r="I12326" i="1"/>
  <c r="I12325" i="1"/>
  <c r="I12324" i="1"/>
  <c r="I12323" i="1"/>
  <c r="I12322" i="1"/>
  <c r="I12321" i="1"/>
  <c r="I12320" i="1"/>
  <c r="I12319" i="1"/>
  <c r="I12318" i="1"/>
  <c r="I12317" i="1"/>
  <c r="I12316" i="1"/>
  <c r="I12315" i="1"/>
  <c r="I12314" i="1"/>
  <c r="I12313" i="1"/>
  <c r="I12312" i="1"/>
  <c r="I12311" i="1"/>
  <c r="I12310" i="1"/>
  <c r="I12309" i="1"/>
  <c r="I12308" i="1"/>
  <c r="I12307" i="1"/>
  <c r="I12306" i="1"/>
  <c r="I12305" i="1"/>
  <c r="I12304" i="1"/>
  <c r="I12303" i="1"/>
  <c r="I12302" i="1"/>
  <c r="I12301" i="1"/>
  <c r="I12300" i="1"/>
  <c r="I12299" i="1"/>
  <c r="I12298" i="1"/>
  <c r="I12297" i="1"/>
  <c r="I12296" i="1"/>
  <c r="I12295" i="1"/>
  <c r="I12294" i="1"/>
  <c r="I12293" i="1"/>
  <c r="I12292" i="1"/>
  <c r="I12291" i="1"/>
  <c r="I12290" i="1"/>
  <c r="I12289" i="1"/>
  <c r="I12288" i="1"/>
  <c r="I12287" i="1"/>
  <c r="I12286" i="1"/>
  <c r="I12285" i="1"/>
  <c r="I12284" i="1"/>
  <c r="I12283" i="1"/>
  <c r="I12282" i="1"/>
  <c r="I12281" i="1"/>
  <c r="I12280" i="1"/>
  <c r="I12279" i="1"/>
  <c r="I12278" i="1"/>
  <c r="I12277" i="1"/>
  <c r="I12276" i="1"/>
  <c r="I12275" i="1"/>
  <c r="I12274" i="1"/>
  <c r="I12273" i="1"/>
  <c r="I12272" i="1"/>
  <c r="I12271" i="1"/>
  <c r="I12270" i="1"/>
  <c r="I12269" i="1"/>
  <c r="I12268" i="1"/>
  <c r="I12267" i="1"/>
  <c r="I12266" i="1"/>
  <c r="I12265" i="1"/>
  <c r="I12264" i="1"/>
  <c r="I12263" i="1"/>
  <c r="I12262" i="1"/>
  <c r="I12261" i="1"/>
  <c r="I12260" i="1"/>
  <c r="I12259" i="1"/>
  <c r="I12258" i="1"/>
  <c r="I12257" i="1"/>
  <c r="I12256" i="1"/>
  <c r="I12255" i="1"/>
  <c r="I12254" i="1"/>
  <c r="I12253" i="1"/>
  <c r="I12252" i="1"/>
  <c r="I12251" i="1"/>
  <c r="I12250" i="1"/>
  <c r="I12249" i="1"/>
  <c r="I12248" i="1"/>
  <c r="I12247" i="1"/>
  <c r="I12246" i="1"/>
  <c r="I12245" i="1"/>
  <c r="I12244" i="1"/>
  <c r="I12243" i="1"/>
  <c r="I12242" i="1"/>
  <c r="I12241" i="1"/>
  <c r="I12240" i="1"/>
  <c r="I12239" i="1"/>
  <c r="I12238" i="1"/>
  <c r="I12237" i="1"/>
  <c r="I12236" i="1"/>
  <c r="I12235" i="1"/>
  <c r="I12234" i="1"/>
  <c r="I12233" i="1"/>
  <c r="I12232" i="1"/>
  <c r="I12231" i="1"/>
  <c r="I12230" i="1"/>
  <c r="I12229" i="1"/>
  <c r="I12228" i="1"/>
  <c r="I12227" i="1"/>
  <c r="I12226" i="1"/>
  <c r="I12225" i="1"/>
  <c r="I12224" i="1"/>
  <c r="I12223" i="1"/>
  <c r="I12222" i="1"/>
  <c r="I12221" i="1"/>
  <c r="I12220" i="1"/>
  <c r="I12219" i="1"/>
  <c r="I12218" i="1"/>
  <c r="I12217" i="1"/>
  <c r="I12216" i="1"/>
  <c r="I12215" i="1"/>
  <c r="I12214" i="1"/>
  <c r="I12213" i="1"/>
  <c r="I12212" i="1"/>
  <c r="I12211" i="1"/>
  <c r="I12210" i="1"/>
  <c r="I12209" i="1"/>
  <c r="I12208" i="1"/>
  <c r="I12207" i="1"/>
  <c r="I12206" i="1"/>
  <c r="I12205" i="1"/>
  <c r="I12204" i="1"/>
  <c r="I12203" i="1"/>
  <c r="I12202" i="1"/>
  <c r="I12201" i="1"/>
  <c r="I12200" i="1"/>
  <c r="I12199" i="1"/>
  <c r="I12198" i="1"/>
  <c r="I12197" i="1"/>
  <c r="I12196" i="1"/>
  <c r="I12195" i="1"/>
  <c r="I12194" i="1"/>
  <c r="I12193" i="1"/>
  <c r="I12192" i="1"/>
  <c r="I12191" i="1"/>
  <c r="I12190" i="1"/>
  <c r="I12189" i="1"/>
  <c r="I12188" i="1"/>
  <c r="I12187" i="1"/>
  <c r="I12186" i="1"/>
  <c r="I12185" i="1"/>
  <c r="I12184" i="1"/>
  <c r="I12183" i="1"/>
  <c r="I12182" i="1"/>
  <c r="I12181" i="1"/>
  <c r="I12180" i="1"/>
  <c r="I12179" i="1"/>
  <c r="I12178" i="1"/>
  <c r="I12177" i="1"/>
  <c r="I12176" i="1"/>
  <c r="I12175" i="1"/>
  <c r="I12174" i="1"/>
  <c r="I12173" i="1"/>
  <c r="I12172" i="1"/>
  <c r="I12171" i="1"/>
  <c r="I12170" i="1"/>
  <c r="I12169" i="1"/>
  <c r="I12168" i="1"/>
  <c r="I12167" i="1"/>
  <c r="I12166" i="1"/>
  <c r="I12165" i="1"/>
  <c r="I12164" i="1"/>
  <c r="I12163" i="1"/>
  <c r="I12162" i="1"/>
  <c r="I12161" i="1"/>
  <c r="I12160" i="1"/>
  <c r="I12159" i="1"/>
  <c r="I12158" i="1"/>
  <c r="I12157" i="1"/>
  <c r="I12156" i="1"/>
  <c r="I12155" i="1"/>
  <c r="I12154" i="1"/>
  <c r="I12153" i="1"/>
  <c r="I12152" i="1"/>
  <c r="I12151" i="1"/>
  <c r="I12150" i="1"/>
  <c r="I12149" i="1"/>
  <c r="I12148" i="1"/>
  <c r="I12147" i="1"/>
  <c r="I12146" i="1"/>
  <c r="I12145" i="1"/>
  <c r="I12144" i="1"/>
  <c r="I12143" i="1"/>
  <c r="I12142" i="1"/>
  <c r="I12141" i="1"/>
  <c r="I12140" i="1"/>
  <c r="I12139" i="1"/>
  <c r="I12138" i="1"/>
  <c r="I12137" i="1"/>
  <c r="I12136" i="1"/>
  <c r="I12135" i="1"/>
  <c r="I12134" i="1"/>
  <c r="I12133" i="1"/>
  <c r="I12132" i="1"/>
  <c r="I12131" i="1"/>
  <c r="I12130" i="1"/>
  <c r="I12129" i="1"/>
  <c r="I12128" i="1"/>
  <c r="I12127" i="1"/>
  <c r="I12126" i="1"/>
  <c r="I12125" i="1"/>
  <c r="I12124" i="1"/>
  <c r="I12123" i="1"/>
  <c r="I12122" i="1"/>
  <c r="I12121" i="1"/>
  <c r="I12120" i="1"/>
  <c r="I12119" i="1"/>
  <c r="I12118" i="1"/>
  <c r="I12117" i="1"/>
  <c r="I12116" i="1"/>
  <c r="I12115" i="1"/>
  <c r="I12114" i="1"/>
  <c r="I12113" i="1"/>
  <c r="I12112" i="1"/>
  <c r="I12111" i="1"/>
  <c r="I12110" i="1"/>
  <c r="I12109" i="1"/>
  <c r="I12108" i="1"/>
  <c r="I12107" i="1"/>
  <c r="I12106" i="1"/>
  <c r="I12105" i="1"/>
  <c r="I12104" i="1"/>
  <c r="I12103" i="1"/>
  <c r="I12102" i="1"/>
  <c r="I12101" i="1"/>
  <c r="I12100" i="1"/>
  <c r="I12099" i="1"/>
  <c r="I12098" i="1"/>
  <c r="I12097" i="1"/>
  <c r="I12096" i="1"/>
  <c r="I12095" i="1"/>
  <c r="I12094" i="1"/>
  <c r="I12093" i="1"/>
  <c r="I12092" i="1"/>
  <c r="I12091" i="1"/>
  <c r="I12090" i="1"/>
  <c r="I12089" i="1"/>
  <c r="I12088" i="1"/>
  <c r="I12087" i="1"/>
  <c r="I12086" i="1"/>
  <c r="I12085" i="1"/>
  <c r="I12084" i="1"/>
  <c r="I12083" i="1"/>
  <c r="I12082" i="1"/>
  <c r="I12081" i="1"/>
  <c r="I12080" i="1"/>
  <c r="I12079" i="1"/>
  <c r="I12078" i="1"/>
  <c r="I12077" i="1"/>
  <c r="I12076" i="1"/>
  <c r="I12075" i="1"/>
  <c r="I12074" i="1"/>
  <c r="I12073" i="1"/>
  <c r="I12072" i="1"/>
  <c r="I12071" i="1"/>
  <c r="I12070" i="1"/>
  <c r="I12069" i="1"/>
  <c r="I12068" i="1"/>
  <c r="I12067" i="1"/>
  <c r="I12066" i="1"/>
  <c r="I12065" i="1"/>
  <c r="I12064" i="1"/>
  <c r="I12063" i="1"/>
  <c r="I12062" i="1"/>
  <c r="I12061" i="1"/>
  <c r="I12060" i="1"/>
  <c r="I12059" i="1"/>
  <c r="I12058" i="1"/>
  <c r="I12057" i="1"/>
  <c r="I12056" i="1"/>
  <c r="I12055" i="1"/>
  <c r="I12054" i="1"/>
  <c r="I12053" i="1"/>
  <c r="I12052" i="1"/>
  <c r="I12051" i="1"/>
  <c r="I12050" i="1"/>
  <c r="I12049" i="1"/>
  <c r="I12048" i="1"/>
  <c r="I12047" i="1"/>
  <c r="I12046" i="1"/>
  <c r="I12045" i="1"/>
  <c r="I12044" i="1"/>
  <c r="I12043" i="1"/>
  <c r="I12042" i="1"/>
  <c r="I12041" i="1"/>
  <c r="I12040" i="1"/>
  <c r="I12039" i="1"/>
  <c r="I12038" i="1"/>
  <c r="I12037" i="1"/>
  <c r="I12036" i="1"/>
  <c r="I12035" i="1"/>
  <c r="I12034" i="1"/>
  <c r="I12033" i="1"/>
  <c r="I12032" i="1"/>
  <c r="I12031" i="1"/>
  <c r="I12030" i="1"/>
  <c r="I12029" i="1"/>
  <c r="I12028" i="1"/>
  <c r="I12027" i="1"/>
  <c r="I12026" i="1"/>
  <c r="I12025" i="1"/>
  <c r="I12024" i="1"/>
  <c r="I12023" i="1"/>
  <c r="I12022" i="1"/>
  <c r="I12021" i="1"/>
  <c r="I12020" i="1"/>
  <c r="I12019" i="1"/>
  <c r="I12018" i="1"/>
  <c r="I12017" i="1"/>
  <c r="I12016" i="1"/>
  <c r="I12015" i="1"/>
  <c r="I12014" i="1"/>
  <c r="I12013" i="1"/>
  <c r="I12012" i="1"/>
  <c r="I12011" i="1"/>
  <c r="I12010" i="1"/>
  <c r="I12009" i="1"/>
  <c r="I12008" i="1"/>
  <c r="I12007" i="1"/>
  <c r="I12006" i="1"/>
  <c r="I12005" i="1"/>
  <c r="I12004" i="1"/>
  <c r="I12003" i="1"/>
  <c r="I12002" i="1"/>
  <c r="I12001" i="1"/>
  <c r="I12000" i="1"/>
  <c r="I11999" i="1"/>
  <c r="I11998" i="1"/>
  <c r="I11997" i="1"/>
  <c r="I11996" i="1"/>
  <c r="I11995" i="1"/>
  <c r="I11994" i="1"/>
  <c r="I11993" i="1"/>
  <c r="I11992" i="1"/>
  <c r="I11991" i="1"/>
  <c r="I11990" i="1"/>
  <c r="I11989" i="1"/>
  <c r="I11988" i="1"/>
  <c r="I11987" i="1"/>
  <c r="I11986" i="1"/>
  <c r="I11985" i="1"/>
  <c r="I11984" i="1"/>
  <c r="I11983" i="1"/>
  <c r="I11982" i="1"/>
  <c r="I11981" i="1"/>
  <c r="I11980" i="1"/>
  <c r="I11979" i="1"/>
  <c r="I11978" i="1"/>
  <c r="I11977" i="1"/>
  <c r="I11976" i="1"/>
  <c r="I11975" i="1"/>
  <c r="I11974" i="1"/>
  <c r="I11973" i="1"/>
  <c r="I11972" i="1"/>
  <c r="I11971" i="1"/>
  <c r="I11970" i="1"/>
  <c r="I11969" i="1"/>
  <c r="I11968" i="1"/>
  <c r="I11967" i="1"/>
  <c r="I11966" i="1"/>
  <c r="I11965" i="1"/>
  <c r="I11964" i="1"/>
  <c r="I11963" i="1"/>
  <c r="I11962" i="1"/>
  <c r="I11961" i="1"/>
  <c r="I11960" i="1"/>
  <c r="I11959" i="1"/>
  <c r="I11958" i="1"/>
  <c r="I11957" i="1"/>
  <c r="I11956" i="1"/>
  <c r="I11955" i="1"/>
  <c r="I11954" i="1"/>
  <c r="I11953" i="1"/>
  <c r="I11952" i="1"/>
  <c r="I11951" i="1"/>
  <c r="I11950" i="1"/>
  <c r="I11949" i="1"/>
  <c r="I11948" i="1"/>
  <c r="I11947" i="1"/>
  <c r="I11946" i="1"/>
  <c r="I11945" i="1"/>
  <c r="I11944" i="1"/>
  <c r="I11943" i="1"/>
  <c r="I11942" i="1"/>
  <c r="I11941" i="1"/>
  <c r="I11940" i="1"/>
  <c r="I11939" i="1"/>
  <c r="I11938" i="1"/>
  <c r="I11937" i="1"/>
  <c r="I11936" i="1"/>
  <c r="I11935" i="1"/>
  <c r="I11934" i="1"/>
  <c r="I11933" i="1"/>
  <c r="I11932" i="1"/>
  <c r="I11931" i="1"/>
  <c r="I11930" i="1"/>
  <c r="I11929" i="1"/>
  <c r="I11928" i="1"/>
  <c r="I11927" i="1"/>
  <c r="I11926" i="1"/>
  <c r="I11925" i="1"/>
  <c r="I11924" i="1"/>
  <c r="I11923" i="1"/>
  <c r="I11922" i="1"/>
  <c r="I11921" i="1"/>
  <c r="I11920" i="1"/>
  <c r="I11919" i="1"/>
  <c r="I11918" i="1"/>
  <c r="I11917" i="1"/>
  <c r="I11916" i="1"/>
  <c r="I11915" i="1"/>
  <c r="I11914" i="1"/>
  <c r="I11913" i="1"/>
  <c r="I11912" i="1"/>
  <c r="I11911" i="1"/>
  <c r="I11910" i="1"/>
  <c r="I11909" i="1"/>
  <c r="I11908" i="1"/>
  <c r="I11907" i="1"/>
  <c r="I11906" i="1"/>
  <c r="I11905" i="1"/>
  <c r="I11904" i="1"/>
  <c r="I11903" i="1"/>
  <c r="I11902" i="1"/>
  <c r="I11901" i="1"/>
  <c r="I11900" i="1"/>
  <c r="I11899" i="1"/>
  <c r="I11898" i="1"/>
  <c r="I11897" i="1"/>
  <c r="I11896" i="1"/>
  <c r="I11895" i="1"/>
  <c r="I11894" i="1"/>
  <c r="I11893" i="1"/>
  <c r="I11892" i="1"/>
  <c r="I11891" i="1"/>
  <c r="I11890" i="1"/>
  <c r="I11889" i="1"/>
  <c r="I11888" i="1"/>
  <c r="I11887" i="1"/>
  <c r="I11886" i="1"/>
  <c r="I11885" i="1"/>
  <c r="I11884" i="1"/>
  <c r="I11883" i="1"/>
  <c r="I11882" i="1"/>
  <c r="I11881" i="1"/>
  <c r="I11880" i="1"/>
  <c r="I11879" i="1"/>
  <c r="I11878" i="1"/>
  <c r="I11877" i="1"/>
  <c r="I11876" i="1"/>
  <c r="I11875" i="1"/>
  <c r="I11874" i="1"/>
  <c r="I11873" i="1"/>
  <c r="I11872" i="1"/>
  <c r="I11871" i="1"/>
  <c r="I11870" i="1"/>
  <c r="I11869" i="1"/>
  <c r="I11868" i="1"/>
  <c r="I11867" i="1"/>
  <c r="I11866" i="1"/>
  <c r="I11865" i="1"/>
  <c r="I11864" i="1"/>
  <c r="I11863" i="1"/>
  <c r="I11862" i="1"/>
  <c r="I11861" i="1"/>
  <c r="I11860" i="1"/>
  <c r="I11859" i="1"/>
  <c r="I11858" i="1"/>
  <c r="I11857" i="1"/>
  <c r="I11856" i="1"/>
  <c r="I11855" i="1"/>
  <c r="I11854" i="1"/>
  <c r="I11853" i="1"/>
  <c r="I11852" i="1"/>
  <c r="I11851" i="1"/>
  <c r="I11850" i="1"/>
  <c r="I11849" i="1"/>
  <c r="I11848" i="1"/>
  <c r="I11847" i="1"/>
  <c r="I11846" i="1"/>
  <c r="I11845" i="1"/>
  <c r="I11844" i="1"/>
  <c r="I11843" i="1"/>
  <c r="I11842" i="1"/>
  <c r="I11841" i="1"/>
  <c r="I11840" i="1"/>
  <c r="I11839" i="1"/>
  <c r="I11838" i="1"/>
  <c r="I11837" i="1"/>
  <c r="I11836" i="1"/>
  <c r="I11835" i="1"/>
  <c r="I11834" i="1"/>
  <c r="I11833" i="1"/>
  <c r="I11832" i="1"/>
  <c r="I11831" i="1"/>
  <c r="I11830" i="1"/>
  <c r="I11829" i="1"/>
  <c r="I11828" i="1"/>
  <c r="I11827" i="1"/>
  <c r="I11826" i="1"/>
  <c r="I11825" i="1"/>
  <c r="I11824" i="1"/>
  <c r="I11823" i="1"/>
  <c r="I11822" i="1"/>
  <c r="I11821" i="1"/>
  <c r="I11820" i="1"/>
  <c r="I11819" i="1"/>
  <c r="I11818" i="1"/>
  <c r="I11817" i="1"/>
  <c r="I11816" i="1"/>
  <c r="I11815" i="1"/>
  <c r="I11814" i="1"/>
  <c r="I11813" i="1"/>
  <c r="I11812" i="1"/>
  <c r="I11811" i="1"/>
  <c r="I11810" i="1"/>
  <c r="I11809" i="1"/>
  <c r="I11808" i="1"/>
  <c r="I11807" i="1"/>
  <c r="I11806" i="1"/>
  <c r="I11805" i="1"/>
  <c r="I11804" i="1"/>
  <c r="I11803" i="1"/>
  <c r="I11802" i="1"/>
  <c r="I11801" i="1"/>
  <c r="I11800" i="1"/>
  <c r="I11799" i="1"/>
  <c r="I11798" i="1"/>
  <c r="I11797" i="1"/>
  <c r="I11796" i="1"/>
  <c r="I11795" i="1"/>
  <c r="I11794" i="1"/>
  <c r="I11793" i="1"/>
  <c r="I11792" i="1"/>
  <c r="I11791" i="1"/>
  <c r="I11790" i="1"/>
  <c r="I11789" i="1"/>
  <c r="I11788" i="1"/>
  <c r="I11787" i="1"/>
  <c r="I11786" i="1"/>
  <c r="I11785" i="1"/>
  <c r="I11784" i="1"/>
  <c r="I11783" i="1"/>
  <c r="I11782" i="1"/>
  <c r="I11781" i="1"/>
  <c r="I11780" i="1"/>
  <c r="I11779" i="1"/>
  <c r="I11778" i="1"/>
  <c r="I11777" i="1"/>
  <c r="I11776" i="1"/>
  <c r="I11775" i="1"/>
  <c r="I11774" i="1"/>
  <c r="I11773" i="1"/>
  <c r="I11772" i="1"/>
  <c r="I11771" i="1"/>
  <c r="I11770" i="1"/>
  <c r="I11769" i="1"/>
  <c r="I11768" i="1"/>
  <c r="I11767" i="1"/>
  <c r="I11766" i="1"/>
  <c r="I11765" i="1"/>
  <c r="I11764" i="1"/>
  <c r="I11763" i="1"/>
  <c r="I11762" i="1"/>
  <c r="I11761" i="1"/>
  <c r="I11760" i="1"/>
  <c r="I11759" i="1"/>
  <c r="I11758" i="1"/>
  <c r="I11757" i="1"/>
  <c r="I11756" i="1"/>
  <c r="I11755" i="1"/>
  <c r="I11754" i="1"/>
  <c r="I11753" i="1"/>
  <c r="I11752" i="1"/>
  <c r="I11751" i="1"/>
  <c r="I11750" i="1"/>
  <c r="I11749" i="1"/>
  <c r="I11748" i="1"/>
  <c r="I11747" i="1"/>
  <c r="I11746" i="1"/>
  <c r="I11745" i="1"/>
  <c r="I11744" i="1"/>
  <c r="I11743" i="1"/>
  <c r="I11742" i="1"/>
  <c r="I11741" i="1"/>
  <c r="I11740" i="1"/>
  <c r="I11739" i="1"/>
  <c r="I11738" i="1"/>
  <c r="I11737" i="1"/>
  <c r="I11736" i="1"/>
  <c r="I11735" i="1"/>
  <c r="I11734" i="1"/>
  <c r="I11733" i="1"/>
  <c r="I11732" i="1"/>
  <c r="I11731" i="1"/>
  <c r="I11730" i="1"/>
  <c r="I11729" i="1"/>
  <c r="I11728" i="1"/>
  <c r="I11727" i="1"/>
  <c r="I11726" i="1"/>
  <c r="I11725" i="1"/>
  <c r="I11724" i="1"/>
  <c r="I11723" i="1"/>
  <c r="I11722" i="1"/>
  <c r="I11721" i="1"/>
  <c r="I11720" i="1"/>
  <c r="I11719" i="1"/>
  <c r="I11718" i="1"/>
  <c r="I11717" i="1"/>
  <c r="I11716" i="1"/>
  <c r="I11715" i="1"/>
  <c r="I11714" i="1"/>
  <c r="I11713" i="1"/>
  <c r="I11712" i="1"/>
  <c r="I11711" i="1"/>
  <c r="I11710" i="1"/>
  <c r="I11709" i="1"/>
  <c r="I11708" i="1"/>
  <c r="I11707" i="1"/>
  <c r="I11706" i="1"/>
  <c r="I11705" i="1"/>
  <c r="I11704" i="1"/>
  <c r="I11703" i="1"/>
  <c r="I11702" i="1"/>
  <c r="I11701" i="1"/>
  <c r="I11700" i="1"/>
  <c r="I11699" i="1"/>
  <c r="I11698" i="1"/>
  <c r="I11697" i="1"/>
  <c r="I11696" i="1"/>
  <c r="I11695" i="1"/>
  <c r="I11694" i="1"/>
  <c r="I11693" i="1"/>
  <c r="I11692" i="1"/>
  <c r="I11691" i="1"/>
  <c r="I11690" i="1"/>
  <c r="I11689" i="1"/>
  <c r="I11688" i="1"/>
  <c r="I11687" i="1"/>
  <c r="I11686" i="1"/>
  <c r="I11685" i="1"/>
  <c r="I11684" i="1"/>
  <c r="I11683" i="1"/>
  <c r="I11682" i="1"/>
  <c r="I11681" i="1"/>
  <c r="I11680" i="1"/>
  <c r="I11679" i="1"/>
  <c r="I11678" i="1"/>
  <c r="I11677" i="1"/>
  <c r="I11676" i="1"/>
  <c r="I11675" i="1"/>
  <c r="I11674" i="1"/>
  <c r="I11673" i="1"/>
  <c r="I11672" i="1"/>
  <c r="I11671" i="1"/>
  <c r="I11670" i="1"/>
  <c r="I11669" i="1"/>
  <c r="I11668" i="1"/>
  <c r="I11667" i="1"/>
  <c r="I11666" i="1"/>
  <c r="I11665" i="1"/>
  <c r="I11664" i="1"/>
  <c r="I11663" i="1"/>
  <c r="I11662" i="1"/>
  <c r="I11661" i="1"/>
  <c r="I11660" i="1"/>
  <c r="I11659" i="1"/>
  <c r="I11658" i="1"/>
  <c r="I11657" i="1"/>
  <c r="I11656" i="1"/>
  <c r="I11655" i="1"/>
  <c r="I11654" i="1"/>
  <c r="I11653" i="1"/>
  <c r="I11652" i="1"/>
  <c r="I11651" i="1"/>
  <c r="I11650" i="1"/>
  <c r="I11649" i="1"/>
  <c r="I11648" i="1"/>
  <c r="I11647" i="1"/>
  <c r="I11646" i="1"/>
  <c r="I11645" i="1"/>
  <c r="I11644" i="1"/>
  <c r="I11643" i="1"/>
  <c r="I11642" i="1"/>
  <c r="I11641" i="1"/>
  <c r="I11640" i="1"/>
  <c r="I11639" i="1"/>
  <c r="I11638" i="1"/>
  <c r="I11637" i="1"/>
  <c r="I11636" i="1"/>
  <c r="I11635" i="1"/>
  <c r="I11634" i="1"/>
  <c r="I11633" i="1"/>
  <c r="I11632" i="1"/>
  <c r="I11631" i="1"/>
  <c r="I11630" i="1"/>
  <c r="I11629" i="1"/>
  <c r="I11628" i="1"/>
  <c r="I11627" i="1"/>
  <c r="I11626" i="1"/>
  <c r="I11625" i="1"/>
  <c r="I11624" i="1"/>
  <c r="I11623" i="1"/>
  <c r="I11622" i="1"/>
  <c r="I11621" i="1"/>
  <c r="I11620" i="1"/>
  <c r="I11619" i="1"/>
  <c r="I11618" i="1"/>
  <c r="I11617" i="1"/>
  <c r="I11616" i="1"/>
  <c r="I11615" i="1"/>
  <c r="I11614" i="1"/>
  <c r="I11613" i="1"/>
  <c r="I11612" i="1"/>
  <c r="I11611" i="1"/>
  <c r="I11610" i="1"/>
  <c r="I11609" i="1"/>
  <c r="I11608" i="1"/>
  <c r="I11607" i="1"/>
  <c r="I11606" i="1"/>
  <c r="I11605" i="1"/>
  <c r="I11604" i="1"/>
  <c r="I11603" i="1"/>
  <c r="I11602" i="1"/>
  <c r="I11601" i="1"/>
  <c r="I11600" i="1"/>
  <c r="I11599" i="1"/>
  <c r="I11598" i="1"/>
  <c r="I11597" i="1"/>
  <c r="I11596" i="1"/>
  <c r="I11595" i="1"/>
  <c r="I11594" i="1"/>
  <c r="I11593" i="1"/>
  <c r="I11592" i="1"/>
  <c r="I11591" i="1"/>
  <c r="I11590" i="1"/>
  <c r="I11589" i="1"/>
  <c r="I11588" i="1"/>
  <c r="I11587" i="1"/>
  <c r="I11586" i="1"/>
  <c r="I11585" i="1"/>
  <c r="I11584" i="1"/>
  <c r="I11583" i="1"/>
  <c r="I11582" i="1"/>
  <c r="I11581" i="1"/>
  <c r="I11580" i="1"/>
  <c r="I11579" i="1"/>
  <c r="I11578" i="1"/>
  <c r="I11577" i="1"/>
  <c r="I11576" i="1"/>
  <c r="I11575" i="1"/>
  <c r="I11574" i="1"/>
  <c r="I11573" i="1"/>
  <c r="I11572" i="1"/>
  <c r="I11571" i="1"/>
  <c r="I11570" i="1"/>
  <c r="I11569" i="1"/>
  <c r="I11568" i="1"/>
  <c r="I11567" i="1"/>
  <c r="I11566" i="1"/>
  <c r="I11565" i="1"/>
  <c r="I11564" i="1"/>
  <c r="I11563" i="1"/>
  <c r="I11562" i="1"/>
  <c r="I11561" i="1"/>
  <c r="I11560" i="1"/>
  <c r="I11559" i="1"/>
  <c r="I11558" i="1"/>
  <c r="I11557" i="1"/>
  <c r="I11556" i="1"/>
  <c r="I11555" i="1"/>
  <c r="I11554" i="1"/>
  <c r="I11553" i="1"/>
  <c r="I11552" i="1"/>
  <c r="I11551" i="1"/>
  <c r="I11550" i="1"/>
  <c r="I11549" i="1"/>
  <c r="I11548" i="1"/>
  <c r="I11547" i="1"/>
  <c r="I11546" i="1"/>
  <c r="I11545" i="1"/>
  <c r="I11544" i="1"/>
  <c r="I11543" i="1"/>
  <c r="I11542" i="1"/>
  <c r="I11541" i="1"/>
  <c r="I11540" i="1"/>
  <c r="I11539" i="1"/>
  <c r="I11538" i="1"/>
  <c r="I11537" i="1"/>
  <c r="I11536" i="1"/>
  <c r="I11535" i="1"/>
  <c r="I11534" i="1"/>
  <c r="I11533" i="1"/>
  <c r="I11532" i="1"/>
  <c r="I11531" i="1"/>
  <c r="I11530" i="1"/>
  <c r="I11529" i="1"/>
  <c r="I11528" i="1"/>
  <c r="I11527" i="1"/>
  <c r="I11526" i="1"/>
  <c r="I11525" i="1"/>
  <c r="I11524" i="1"/>
  <c r="I11523" i="1"/>
  <c r="I11522" i="1"/>
  <c r="I11521" i="1"/>
  <c r="I11520" i="1"/>
  <c r="I11519" i="1"/>
  <c r="I11518" i="1"/>
  <c r="I11517" i="1"/>
  <c r="I11516" i="1"/>
  <c r="I11515" i="1"/>
  <c r="I11514" i="1"/>
  <c r="I11513" i="1"/>
  <c r="I11512" i="1"/>
  <c r="I11511" i="1"/>
  <c r="I11510" i="1"/>
  <c r="I11509" i="1"/>
  <c r="I11508" i="1"/>
  <c r="I11507" i="1"/>
  <c r="I11506" i="1"/>
  <c r="I11505" i="1"/>
  <c r="I11504" i="1"/>
  <c r="I11503" i="1"/>
  <c r="I11502" i="1"/>
  <c r="I11501" i="1"/>
  <c r="I11500" i="1"/>
  <c r="I11499" i="1"/>
  <c r="I11498" i="1"/>
  <c r="I11497" i="1"/>
  <c r="I11496" i="1"/>
  <c r="I11495" i="1"/>
  <c r="I11494" i="1"/>
  <c r="I11493" i="1"/>
  <c r="I11492" i="1"/>
  <c r="I11491" i="1"/>
  <c r="I11490" i="1"/>
  <c r="I11489" i="1"/>
  <c r="I11488" i="1"/>
  <c r="I11487" i="1"/>
  <c r="I11486" i="1"/>
  <c r="I11485" i="1"/>
  <c r="I11484" i="1"/>
  <c r="I11483" i="1"/>
  <c r="I11482" i="1"/>
  <c r="I11481" i="1"/>
  <c r="I11480" i="1"/>
  <c r="I11479" i="1"/>
  <c r="I11478" i="1"/>
  <c r="I11477" i="1"/>
  <c r="I11476" i="1"/>
  <c r="I11475" i="1"/>
  <c r="I11474" i="1"/>
  <c r="I11473" i="1"/>
  <c r="I11472" i="1"/>
  <c r="I11471" i="1"/>
  <c r="I11470" i="1"/>
  <c r="I11469" i="1"/>
  <c r="I11468" i="1"/>
  <c r="I11467" i="1"/>
  <c r="I11466" i="1"/>
  <c r="I11465" i="1"/>
  <c r="I11464" i="1"/>
  <c r="I11463" i="1"/>
  <c r="I11462" i="1"/>
  <c r="I11461" i="1"/>
  <c r="I11460" i="1"/>
  <c r="I11459" i="1"/>
  <c r="I11458" i="1"/>
  <c r="I11457" i="1"/>
  <c r="I11456" i="1"/>
  <c r="I11455" i="1"/>
  <c r="I11454" i="1"/>
  <c r="I11453" i="1"/>
  <c r="I11452" i="1"/>
  <c r="I11451" i="1"/>
  <c r="I11450" i="1"/>
  <c r="I11449" i="1"/>
  <c r="I11448" i="1"/>
  <c r="I11447" i="1"/>
  <c r="I11446" i="1"/>
  <c r="I11445" i="1"/>
  <c r="I11444" i="1"/>
  <c r="I11443" i="1"/>
  <c r="I11442" i="1"/>
  <c r="I11441" i="1"/>
  <c r="I11440" i="1"/>
  <c r="I11439" i="1"/>
  <c r="I11438" i="1"/>
  <c r="I11437" i="1"/>
  <c r="I11436" i="1"/>
  <c r="I11435" i="1"/>
  <c r="I11434" i="1"/>
  <c r="I11433" i="1"/>
  <c r="I11432" i="1"/>
  <c r="I11431" i="1"/>
  <c r="I11430" i="1"/>
  <c r="I11429" i="1"/>
  <c r="I11428" i="1"/>
  <c r="I11427" i="1"/>
  <c r="I11426" i="1"/>
  <c r="I11425" i="1"/>
  <c r="I11424" i="1"/>
  <c r="I11423" i="1"/>
  <c r="I11422" i="1"/>
  <c r="I11421" i="1"/>
  <c r="I11420" i="1"/>
  <c r="I11419" i="1"/>
  <c r="I11418" i="1"/>
  <c r="I11417" i="1"/>
  <c r="I11416" i="1"/>
  <c r="I11415" i="1"/>
  <c r="I11414" i="1"/>
  <c r="I11413" i="1"/>
  <c r="I11412" i="1"/>
  <c r="I11411" i="1"/>
  <c r="I11410" i="1"/>
  <c r="I11409" i="1"/>
  <c r="I11408" i="1"/>
  <c r="I11407" i="1"/>
  <c r="I11406" i="1"/>
  <c r="I11405" i="1"/>
  <c r="I11404" i="1"/>
  <c r="I11403" i="1"/>
  <c r="I11402" i="1"/>
  <c r="I11401" i="1"/>
  <c r="I11400" i="1"/>
  <c r="I11399" i="1"/>
  <c r="I11398" i="1"/>
  <c r="I11397" i="1"/>
  <c r="I11396" i="1"/>
  <c r="I11395" i="1"/>
  <c r="I11394" i="1"/>
  <c r="I11393" i="1"/>
  <c r="I11392" i="1"/>
  <c r="I11391" i="1"/>
  <c r="I11390" i="1"/>
  <c r="I11389" i="1"/>
  <c r="I11388" i="1"/>
  <c r="I11387" i="1"/>
  <c r="I11386" i="1"/>
  <c r="I11385" i="1"/>
  <c r="I11384" i="1"/>
  <c r="I11383" i="1"/>
  <c r="I11382" i="1"/>
  <c r="I11381" i="1"/>
  <c r="I11380" i="1"/>
  <c r="I11379" i="1"/>
  <c r="I11378" i="1"/>
  <c r="I11377" i="1"/>
  <c r="I11376" i="1"/>
  <c r="I11375" i="1"/>
  <c r="I11374" i="1"/>
  <c r="I11373" i="1"/>
  <c r="I11372" i="1"/>
  <c r="I11371" i="1"/>
  <c r="I11370" i="1"/>
  <c r="I11369" i="1"/>
  <c r="I11368" i="1"/>
  <c r="I11367" i="1"/>
  <c r="I11366" i="1"/>
  <c r="I11365" i="1"/>
  <c r="I11364" i="1"/>
  <c r="I11363" i="1"/>
  <c r="I11362" i="1"/>
  <c r="I11361" i="1"/>
  <c r="I11360" i="1"/>
  <c r="I11359" i="1"/>
  <c r="I11358" i="1"/>
  <c r="I11357" i="1"/>
  <c r="I11356" i="1"/>
  <c r="I11355" i="1"/>
  <c r="I11354" i="1"/>
  <c r="I11353" i="1"/>
  <c r="I11352" i="1"/>
  <c r="I11351" i="1"/>
  <c r="I11350" i="1"/>
  <c r="I11349" i="1"/>
  <c r="I11348" i="1"/>
  <c r="I11347" i="1"/>
  <c r="I11346" i="1"/>
  <c r="I11345" i="1"/>
  <c r="I11344" i="1"/>
  <c r="I11343" i="1"/>
  <c r="I11342" i="1"/>
  <c r="I11341" i="1"/>
  <c r="I11340" i="1"/>
  <c r="I11339" i="1"/>
  <c r="I11338" i="1"/>
  <c r="I11337" i="1"/>
  <c r="I11336" i="1"/>
  <c r="I11335" i="1"/>
  <c r="I11334" i="1"/>
  <c r="I11333" i="1"/>
  <c r="I11332" i="1"/>
  <c r="I11331" i="1"/>
  <c r="I11330" i="1"/>
  <c r="I11329" i="1"/>
  <c r="I11328" i="1"/>
  <c r="I11327" i="1"/>
  <c r="I11326" i="1"/>
  <c r="I11325" i="1"/>
  <c r="I11324" i="1"/>
  <c r="I11323" i="1"/>
  <c r="I11322" i="1"/>
  <c r="I11321" i="1"/>
  <c r="I11320" i="1"/>
  <c r="I11319" i="1"/>
  <c r="I11318" i="1"/>
  <c r="I11317" i="1"/>
  <c r="I11316" i="1"/>
  <c r="I11315" i="1"/>
  <c r="I11314" i="1"/>
  <c r="I11313" i="1"/>
  <c r="I11312" i="1"/>
  <c r="I11311" i="1"/>
  <c r="I11310" i="1"/>
  <c r="I11309" i="1"/>
  <c r="I11308" i="1"/>
  <c r="I11307" i="1"/>
  <c r="I11306" i="1"/>
  <c r="I11305" i="1"/>
  <c r="I11304" i="1"/>
  <c r="I11303" i="1"/>
  <c r="I11302" i="1"/>
  <c r="I11301" i="1"/>
  <c r="I11300" i="1"/>
  <c r="I11299" i="1"/>
  <c r="I11298" i="1"/>
  <c r="I11297" i="1"/>
  <c r="I11296" i="1"/>
  <c r="I11295" i="1"/>
  <c r="I11294" i="1"/>
  <c r="I11293" i="1"/>
  <c r="I11292" i="1"/>
  <c r="I11291" i="1"/>
  <c r="I11290" i="1"/>
  <c r="I11289" i="1"/>
  <c r="I11288" i="1"/>
  <c r="I11287" i="1"/>
  <c r="I11286" i="1"/>
  <c r="I11285" i="1"/>
  <c r="I11284" i="1"/>
  <c r="I11283" i="1"/>
  <c r="I11282" i="1"/>
  <c r="I11281" i="1"/>
  <c r="I11280" i="1"/>
  <c r="I11279" i="1"/>
  <c r="I11278" i="1"/>
  <c r="I11277" i="1"/>
  <c r="I11276" i="1"/>
  <c r="I11275" i="1"/>
  <c r="I11274" i="1"/>
  <c r="I11273" i="1"/>
  <c r="I11272" i="1"/>
  <c r="I11271" i="1"/>
  <c r="I11270" i="1"/>
  <c r="I11269" i="1"/>
  <c r="I11268" i="1"/>
  <c r="I11267" i="1"/>
  <c r="I11266" i="1"/>
  <c r="I11265" i="1"/>
  <c r="I11264" i="1"/>
  <c r="I11263" i="1"/>
  <c r="I11262" i="1"/>
  <c r="I11261" i="1"/>
  <c r="I11260" i="1"/>
  <c r="I11259" i="1"/>
  <c r="I11258" i="1"/>
  <c r="I11257" i="1"/>
  <c r="I11256" i="1"/>
  <c r="I11255" i="1"/>
  <c r="I11254" i="1"/>
  <c r="I11253" i="1"/>
  <c r="I11252" i="1"/>
  <c r="I11251" i="1"/>
  <c r="I11250" i="1"/>
  <c r="I11249" i="1"/>
  <c r="I11248" i="1"/>
  <c r="I11247" i="1"/>
  <c r="I11246" i="1"/>
  <c r="I11245" i="1"/>
  <c r="I11244" i="1"/>
  <c r="I11243" i="1"/>
  <c r="I11242" i="1"/>
  <c r="I11241" i="1"/>
  <c r="I11240" i="1"/>
  <c r="I11239" i="1"/>
  <c r="I11238" i="1"/>
  <c r="I11237" i="1"/>
  <c r="I11236" i="1"/>
  <c r="I11235" i="1"/>
  <c r="I11234" i="1"/>
  <c r="I11233" i="1"/>
  <c r="I11232" i="1"/>
  <c r="I11231" i="1"/>
  <c r="I11230" i="1"/>
  <c r="I11229" i="1"/>
  <c r="I11228" i="1"/>
  <c r="I11227" i="1"/>
  <c r="I11226" i="1"/>
  <c r="I11225" i="1"/>
  <c r="I11224" i="1"/>
  <c r="I11223" i="1"/>
  <c r="I11222" i="1"/>
  <c r="I11221" i="1"/>
  <c r="I11220" i="1"/>
  <c r="I11219" i="1"/>
  <c r="I11218" i="1"/>
  <c r="I11217" i="1"/>
  <c r="I11216" i="1"/>
  <c r="I11215" i="1"/>
  <c r="I11214" i="1"/>
  <c r="I11213" i="1"/>
  <c r="I11212" i="1"/>
  <c r="I11211" i="1"/>
  <c r="I11210" i="1"/>
  <c r="I11209" i="1"/>
  <c r="I11208" i="1"/>
  <c r="I11207" i="1"/>
  <c r="I11206" i="1"/>
  <c r="I11205" i="1"/>
  <c r="I11204" i="1"/>
  <c r="I11203" i="1"/>
  <c r="I11202" i="1"/>
  <c r="I11201" i="1"/>
  <c r="I11200" i="1"/>
  <c r="C57" i="2" s="1"/>
  <c r="I11199" i="1"/>
  <c r="I11198" i="1"/>
  <c r="I11197" i="1"/>
  <c r="I11196" i="1"/>
  <c r="I11195" i="1"/>
  <c r="I11194" i="1"/>
  <c r="I11193" i="1"/>
  <c r="I11192" i="1"/>
  <c r="I11191" i="1"/>
  <c r="I11190" i="1"/>
  <c r="I11189" i="1"/>
  <c r="I11188" i="1"/>
  <c r="I11187" i="1"/>
  <c r="I11186" i="1"/>
  <c r="I11185" i="1"/>
  <c r="I11184" i="1"/>
  <c r="I11183" i="1"/>
  <c r="I11182" i="1"/>
  <c r="I11181" i="1"/>
  <c r="I11180" i="1"/>
  <c r="I11179" i="1"/>
  <c r="I11178" i="1"/>
  <c r="I11177" i="1"/>
  <c r="I11176" i="1"/>
  <c r="I11175" i="1"/>
  <c r="I11174" i="1"/>
  <c r="I11173" i="1"/>
  <c r="I11172" i="1"/>
  <c r="I11171" i="1"/>
  <c r="I11170" i="1"/>
  <c r="I11169" i="1"/>
  <c r="I11168" i="1"/>
  <c r="I11167" i="1"/>
  <c r="I11166" i="1"/>
  <c r="I11165" i="1"/>
  <c r="I11164" i="1"/>
  <c r="I11163" i="1"/>
  <c r="I11162" i="1"/>
  <c r="I11161" i="1"/>
  <c r="I11160" i="1"/>
  <c r="I11159" i="1"/>
  <c r="I11158" i="1"/>
  <c r="I11157" i="1"/>
  <c r="I11156" i="1"/>
  <c r="I11155" i="1"/>
  <c r="I11154" i="1"/>
  <c r="I11153" i="1"/>
  <c r="I11152" i="1"/>
  <c r="I11151" i="1"/>
  <c r="I11150" i="1"/>
  <c r="I11149" i="1"/>
  <c r="I11148" i="1"/>
  <c r="I11147" i="1"/>
  <c r="I11146" i="1"/>
  <c r="I11145" i="1"/>
  <c r="I11144" i="1"/>
  <c r="I11143" i="1"/>
  <c r="I11142" i="1"/>
  <c r="I11141" i="1"/>
  <c r="I11140" i="1"/>
  <c r="I11139" i="1"/>
  <c r="I11138" i="1"/>
  <c r="I11137" i="1"/>
  <c r="I11136" i="1"/>
  <c r="I11135" i="1"/>
  <c r="I11134" i="1"/>
  <c r="I11133" i="1"/>
  <c r="I11132" i="1"/>
  <c r="I11131" i="1"/>
  <c r="I11130" i="1"/>
  <c r="I11129" i="1"/>
  <c r="I11128" i="1"/>
  <c r="I11127" i="1"/>
  <c r="I11126" i="1"/>
  <c r="I11125" i="1"/>
  <c r="I11124" i="1"/>
  <c r="I11123" i="1"/>
  <c r="I11122" i="1"/>
  <c r="I11121" i="1"/>
  <c r="I11120" i="1"/>
  <c r="I11119" i="1"/>
  <c r="I11118" i="1"/>
  <c r="I11117" i="1"/>
  <c r="I11116" i="1"/>
  <c r="I11115" i="1"/>
  <c r="I11114" i="1"/>
  <c r="I11113" i="1"/>
  <c r="I11112" i="1"/>
  <c r="I11111" i="1"/>
  <c r="I11110" i="1"/>
  <c r="I11109" i="1"/>
  <c r="I11108" i="1"/>
  <c r="I11107" i="1"/>
  <c r="I11106" i="1"/>
  <c r="I11105" i="1"/>
  <c r="I11104" i="1"/>
  <c r="I11103" i="1"/>
  <c r="I11102" i="1"/>
  <c r="I11101" i="1"/>
  <c r="I11100" i="1"/>
  <c r="I11099" i="1"/>
  <c r="I11098" i="1"/>
  <c r="I11097" i="1"/>
  <c r="I11096" i="1"/>
  <c r="I11095" i="1"/>
  <c r="I11094" i="1"/>
  <c r="I11093" i="1"/>
  <c r="I11092" i="1"/>
  <c r="I11091" i="1"/>
  <c r="I11090" i="1"/>
  <c r="I11089" i="1"/>
  <c r="I11088" i="1"/>
  <c r="I11087" i="1"/>
  <c r="I11086" i="1"/>
  <c r="I11085" i="1"/>
  <c r="I11084" i="1"/>
  <c r="I11083" i="1"/>
  <c r="I11082" i="1"/>
  <c r="I11081" i="1"/>
  <c r="I11080" i="1"/>
  <c r="I11079" i="1"/>
  <c r="I11078" i="1"/>
  <c r="I11077" i="1"/>
  <c r="I11076" i="1"/>
  <c r="I11075" i="1"/>
  <c r="I11074" i="1"/>
  <c r="I11073" i="1"/>
  <c r="I11072" i="1"/>
  <c r="I11071" i="1"/>
  <c r="I11070" i="1"/>
  <c r="I11069" i="1"/>
  <c r="I11068" i="1"/>
  <c r="I11067" i="1"/>
  <c r="I11066" i="1"/>
  <c r="I11065" i="1"/>
  <c r="I11064" i="1"/>
  <c r="I11063" i="1"/>
  <c r="I11062" i="1"/>
  <c r="I11061" i="1"/>
  <c r="I11060" i="1"/>
  <c r="I11059" i="1"/>
  <c r="I11058" i="1"/>
  <c r="I11057" i="1"/>
  <c r="I11056" i="1"/>
  <c r="I11055" i="1"/>
  <c r="I11054" i="1"/>
  <c r="I11053" i="1"/>
  <c r="I11052" i="1"/>
  <c r="I11051" i="1"/>
  <c r="I11050" i="1"/>
  <c r="I11049" i="1"/>
  <c r="I11048" i="1"/>
  <c r="I11047" i="1"/>
  <c r="I11046" i="1"/>
  <c r="I11045" i="1"/>
  <c r="I11044" i="1"/>
  <c r="I11043" i="1"/>
  <c r="I11042" i="1"/>
  <c r="I11041" i="1"/>
  <c r="I11040" i="1"/>
  <c r="I11039" i="1"/>
  <c r="I11038" i="1"/>
  <c r="I11037" i="1"/>
  <c r="I11036" i="1"/>
  <c r="I11035" i="1"/>
  <c r="I11034" i="1"/>
  <c r="I11033" i="1"/>
  <c r="I11032" i="1"/>
  <c r="I11031" i="1"/>
  <c r="I11030" i="1"/>
  <c r="I11029" i="1"/>
  <c r="I11028" i="1"/>
  <c r="I11027" i="1"/>
  <c r="I11026" i="1"/>
  <c r="I11025" i="1"/>
  <c r="I11024" i="1"/>
  <c r="I11023" i="1"/>
  <c r="I11022" i="1"/>
  <c r="I11021" i="1"/>
  <c r="I11020" i="1"/>
  <c r="I11019" i="1"/>
  <c r="I11018" i="1"/>
  <c r="I11017" i="1"/>
  <c r="I11016" i="1"/>
  <c r="I11015" i="1"/>
  <c r="I11014" i="1"/>
  <c r="I11013" i="1"/>
  <c r="I11012" i="1"/>
  <c r="I11011" i="1"/>
  <c r="I11010" i="1"/>
  <c r="I11009" i="1"/>
  <c r="I11008" i="1"/>
  <c r="I11007" i="1"/>
  <c r="I11006" i="1"/>
  <c r="I11005" i="1"/>
  <c r="I11004" i="1"/>
  <c r="I11003" i="1"/>
  <c r="I11002" i="1"/>
  <c r="I11001" i="1"/>
  <c r="I11000" i="1"/>
  <c r="I10999" i="1"/>
  <c r="I10998" i="1"/>
  <c r="I10997" i="1"/>
  <c r="I10996" i="1"/>
  <c r="I10995" i="1"/>
  <c r="I10994" i="1"/>
  <c r="I10993" i="1"/>
  <c r="I10992" i="1"/>
  <c r="I10991" i="1"/>
  <c r="I10990" i="1"/>
  <c r="I10989" i="1"/>
  <c r="I10988" i="1"/>
  <c r="I10987" i="1"/>
  <c r="I10986" i="1"/>
  <c r="I10985" i="1"/>
  <c r="I10984" i="1"/>
  <c r="I10983" i="1"/>
  <c r="I10982" i="1"/>
  <c r="I10981" i="1"/>
  <c r="I10980" i="1"/>
  <c r="I10979" i="1"/>
  <c r="I10978" i="1"/>
  <c r="I10977" i="1"/>
  <c r="I10976" i="1"/>
  <c r="I10975" i="1"/>
  <c r="I10974" i="1"/>
  <c r="I10973" i="1"/>
  <c r="I10972" i="1"/>
  <c r="I10971" i="1"/>
  <c r="I10970" i="1"/>
  <c r="I10969" i="1"/>
  <c r="I10968" i="1"/>
  <c r="I10967" i="1"/>
  <c r="I10966" i="1"/>
  <c r="I10965" i="1"/>
  <c r="I10964" i="1"/>
  <c r="I10963" i="1"/>
  <c r="I10962" i="1"/>
  <c r="I10961" i="1"/>
  <c r="I10960" i="1"/>
  <c r="I10959" i="1"/>
  <c r="I10958" i="1"/>
  <c r="I10957" i="1"/>
  <c r="I10956" i="1"/>
  <c r="I10955" i="1"/>
  <c r="I10954" i="1"/>
  <c r="I10953" i="1"/>
  <c r="I10952" i="1"/>
  <c r="I10951" i="1"/>
  <c r="I10950" i="1"/>
  <c r="I10949" i="1"/>
  <c r="I10948" i="1"/>
  <c r="I10947" i="1"/>
  <c r="I10946" i="1"/>
  <c r="I10945" i="1"/>
  <c r="I10944" i="1"/>
  <c r="I10943" i="1"/>
  <c r="I10942" i="1"/>
  <c r="I10941" i="1"/>
  <c r="I10940" i="1"/>
  <c r="I10939" i="1"/>
  <c r="I10938" i="1"/>
  <c r="I10937" i="1"/>
  <c r="I10936" i="1"/>
  <c r="I10935" i="1"/>
  <c r="I10934" i="1"/>
  <c r="I10933" i="1"/>
  <c r="I10932" i="1"/>
  <c r="I10931" i="1"/>
  <c r="I10930" i="1"/>
  <c r="I10929" i="1"/>
  <c r="I10928" i="1"/>
  <c r="I10927" i="1"/>
  <c r="I10926" i="1"/>
  <c r="I10925" i="1"/>
  <c r="I10924" i="1"/>
  <c r="I10923" i="1"/>
  <c r="I10922" i="1"/>
  <c r="I10921" i="1"/>
  <c r="I10920" i="1"/>
  <c r="I10919" i="1"/>
  <c r="I10918" i="1"/>
  <c r="I10917" i="1"/>
  <c r="I10916" i="1"/>
  <c r="I10915" i="1"/>
  <c r="I10914" i="1"/>
  <c r="I10913" i="1"/>
  <c r="I10912" i="1"/>
  <c r="I10911" i="1"/>
  <c r="I10910" i="1"/>
  <c r="I10909" i="1"/>
  <c r="I10908" i="1"/>
  <c r="I10907" i="1"/>
  <c r="I10906" i="1"/>
  <c r="I10905" i="1"/>
  <c r="I10904" i="1"/>
  <c r="I10903" i="1"/>
  <c r="I10902" i="1"/>
  <c r="I10901" i="1"/>
  <c r="I10900" i="1"/>
  <c r="I10899" i="1"/>
  <c r="I10898" i="1"/>
  <c r="I10897" i="1"/>
  <c r="I10896" i="1"/>
  <c r="I10895" i="1"/>
  <c r="I10894" i="1"/>
  <c r="I10893" i="1"/>
  <c r="I10892" i="1"/>
  <c r="I10891" i="1"/>
  <c r="I10890" i="1"/>
  <c r="I10889" i="1"/>
  <c r="I10888" i="1"/>
  <c r="I10887" i="1"/>
  <c r="I10886" i="1"/>
  <c r="I10885" i="1"/>
  <c r="I10884" i="1"/>
  <c r="I10883" i="1"/>
  <c r="I10882" i="1"/>
  <c r="I10881" i="1"/>
  <c r="I10880" i="1"/>
  <c r="I10879" i="1"/>
  <c r="I10878" i="1"/>
  <c r="I10877" i="1"/>
  <c r="I10876" i="1"/>
  <c r="I10875" i="1"/>
  <c r="I10874" i="1"/>
  <c r="I10873" i="1"/>
  <c r="I10872" i="1"/>
  <c r="I10871" i="1"/>
  <c r="I10870" i="1"/>
  <c r="I10869" i="1"/>
  <c r="I10868" i="1"/>
  <c r="I10867" i="1"/>
  <c r="I10866" i="1"/>
  <c r="I10865" i="1"/>
  <c r="I10864" i="1"/>
  <c r="I10863" i="1"/>
  <c r="I10862" i="1"/>
  <c r="I10861" i="1"/>
  <c r="I10860" i="1"/>
  <c r="I10859" i="1"/>
  <c r="I10858" i="1"/>
  <c r="I10857" i="1"/>
  <c r="I10856" i="1"/>
  <c r="I10855" i="1"/>
  <c r="I10854" i="1"/>
  <c r="I10853" i="1"/>
  <c r="I10852" i="1"/>
  <c r="I10851" i="1"/>
  <c r="I10850" i="1"/>
  <c r="I10849" i="1"/>
  <c r="I10848" i="1"/>
  <c r="I10847" i="1"/>
  <c r="I10846" i="1"/>
  <c r="I10845" i="1"/>
  <c r="I10844" i="1"/>
  <c r="I10843" i="1"/>
  <c r="I10842" i="1"/>
  <c r="I10841" i="1"/>
  <c r="I10840" i="1"/>
  <c r="I10839" i="1"/>
  <c r="I10838" i="1"/>
  <c r="I10837" i="1"/>
  <c r="I10836" i="1"/>
  <c r="I10835" i="1"/>
  <c r="I10834" i="1"/>
  <c r="I10833" i="1"/>
  <c r="I10832" i="1"/>
  <c r="I10831" i="1"/>
  <c r="I10830" i="1"/>
  <c r="I10829" i="1"/>
  <c r="I10828" i="1"/>
  <c r="I10827" i="1"/>
  <c r="I10826" i="1"/>
  <c r="I10825" i="1"/>
  <c r="I10824" i="1"/>
  <c r="I10823" i="1"/>
  <c r="I10822" i="1"/>
  <c r="I10821" i="1"/>
  <c r="I10820" i="1"/>
  <c r="I10819" i="1"/>
  <c r="I10818" i="1"/>
  <c r="I10817" i="1"/>
  <c r="I10816" i="1"/>
  <c r="I10815" i="1"/>
  <c r="I10814" i="1"/>
  <c r="I10813" i="1"/>
  <c r="I10812" i="1"/>
  <c r="I10811" i="1"/>
  <c r="I10810" i="1"/>
  <c r="I10809" i="1"/>
  <c r="I10808" i="1"/>
  <c r="I10807" i="1"/>
  <c r="I10806" i="1"/>
  <c r="I10805" i="1"/>
  <c r="I10804" i="1"/>
  <c r="I10803" i="1"/>
  <c r="I10802" i="1"/>
  <c r="I10801" i="1"/>
  <c r="I10800" i="1"/>
  <c r="I10799" i="1"/>
  <c r="I10798" i="1"/>
  <c r="I10797" i="1"/>
  <c r="I10796" i="1"/>
  <c r="I10795" i="1"/>
  <c r="I10794" i="1"/>
  <c r="I10793" i="1"/>
  <c r="I10792" i="1"/>
  <c r="I10791" i="1"/>
  <c r="I10790" i="1"/>
  <c r="I10789" i="1"/>
  <c r="I10788" i="1"/>
  <c r="I10787" i="1"/>
  <c r="I10786" i="1"/>
  <c r="I10785" i="1"/>
  <c r="I10784" i="1"/>
  <c r="I10783" i="1"/>
  <c r="I10782" i="1"/>
  <c r="I10781" i="1"/>
  <c r="I10780" i="1"/>
  <c r="I10779" i="1"/>
  <c r="I10778" i="1"/>
  <c r="I10777" i="1"/>
  <c r="I10776" i="1"/>
  <c r="I10775" i="1"/>
  <c r="I10774" i="1"/>
  <c r="I10773" i="1"/>
  <c r="I10772" i="1"/>
  <c r="I10771" i="1"/>
  <c r="I10770" i="1"/>
  <c r="I10769" i="1"/>
  <c r="I10768" i="1"/>
  <c r="I10767" i="1"/>
  <c r="I10766" i="1"/>
  <c r="I10765" i="1"/>
  <c r="I10764" i="1"/>
  <c r="I10763" i="1"/>
  <c r="I10762" i="1"/>
  <c r="I10761" i="1"/>
  <c r="I10760" i="1"/>
  <c r="I10759" i="1"/>
  <c r="I10758" i="1"/>
  <c r="I10757" i="1"/>
  <c r="I10756" i="1"/>
  <c r="I10755" i="1"/>
  <c r="I10754" i="1"/>
  <c r="I10753" i="1"/>
  <c r="I10752" i="1"/>
  <c r="I10751" i="1"/>
  <c r="I10750" i="1"/>
  <c r="I10749" i="1"/>
  <c r="I10748" i="1"/>
  <c r="I10747" i="1"/>
  <c r="I10746" i="1"/>
  <c r="I10745" i="1"/>
  <c r="I10744" i="1"/>
  <c r="I10743" i="1"/>
  <c r="I10742" i="1"/>
  <c r="I10741" i="1"/>
  <c r="I10740" i="1"/>
  <c r="I10739" i="1"/>
  <c r="I10738" i="1"/>
  <c r="I10737" i="1"/>
  <c r="I10736" i="1"/>
  <c r="I10735" i="1"/>
  <c r="I10734" i="1"/>
  <c r="I10733" i="1"/>
  <c r="I10732" i="1"/>
  <c r="I10731" i="1"/>
  <c r="I10730" i="1"/>
  <c r="I10729" i="1"/>
  <c r="I10728" i="1"/>
  <c r="I10727" i="1"/>
  <c r="I10726" i="1"/>
  <c r="I10725" i="1"/>
  <c r="I10724" i="1"/>
  <c r="I10723" i="1"/>
  <c r="I10722" i="1"/>
  <c r="I10721" i="1"/>
  <c r="I10720" i="1"/>
  <c r="I10719" i="1"/>
  <c r="I10718" i="1"/>
  <c r="I10717" i="1"/>
  <c r="I10716" i="1"/>
  <c r="I10715" i="1"/>
  <c r="I10714" i="1"/>
  <c r="I10713" i="1"/>
  <c r="I10712" i="1"/>
  <c r="I10711" i="1"/>
  <c r="I10710" i="1"/>
  <c r="I10709" i="1"/>
  <c r="I10708" i="1"/>
  <c r="I10707" i="1"/>
  <c r="I10706" i="1"/>
  <c r="I10705" i="1"/>
  <c r="I10704" i="1"/>
  <c r="I10703" i="1"/>
  <c r="I10702" i="1"/>
  <c r="I10701" i="1"/>
  <c r="I10700" i="1"/>
  <c r="I10699" i="1"/>
  <c r="I10698" i="1"/>
  <c r="I10697" i="1"/>
  <c r="I10696" i="1"/>
  <c r="I10695" i="1"/>
  <c r="I10694" i="1"/>
  <c r="I10693" i="1"/>
  <c r="I10692" i="1"/>
  <c r="I10691" i="1"/>
  <c r="I10690" i="1"/>
  <c r="I10689" i="1"/>
  <c r="I10688" i="1"/>
  <c r="I10687" i="1"/>
  <c r="I10686" i="1"/>
  <c r="I10685" i="1"/>
  <c r="I10684" i="1"/>
  <c r="I10683" i="1"/>
  <c r="I10682" i="1"/>
  <c r="I10681" i="1"/>
  <c r="I10680" i="1"/>
  <c r="I10679" i="1"/>
  <c r="I10678" i="1"/>
  <c r="I10677" i="1"/>
  <c r="I10676" i="1"/>
  <c r="I10675" i="1"/>
  <c r="I10674" i="1"/>
  <c r="I10673" i="1"/>
  <c r="I10672" i="1"/>
  <c r="I10671" i="1"/>
  <c r="I10670" i="1"/>
  <c r="I10669" i="1"/>
  <c r="I10668" i="1"/>
  <c r="I10667" i="1"/>
  <c r="I10666" i="1"/>
  <c r="I10665" i="1"/>
  <c r="I10664" i="1"/>
  <c r="I10663" i="1"/>
  <c r="I10662" i="1"/>
  <c r="I10661" i="1"/>
  <c r="I10660" i="1"/>
  <c r="I10659" i="1"/>
  <c r="I10658" i="1"/>
  <c r="I10657" i="1"/>
  <c r="I10656" i="1"/>
  <c r="I10655" i="1"/>
  <c r="I10654" i="1"/>
  <c r="I10653" i="1"/>
  <c r="I10652" i="1"/>
  <c r="I10651" i="1"/>
  <c r="I10650" i="1"/>
  <c r="I10649" i="1"/>
  <c r="I10648" i="1"/>
  <c r="I10647" i="1"/>
  <c r="I10646" i="1"/>
  <c r="I10645" i="1"/>
  <c r="I10644" i="1"/>
  <c r="I10643" i="1"/>
  <c r="I10642" i="1"/>
  <c r="I10641" i="1"/>
  <c r="I10640" i="1"/>
  <c r="I10639" i="1"/>
  <c r="I10638" i="1"/>
  <c r="I10637" i="1"/>
  <c r="I10636" i="1"/>
  <c r="I10635" i="1"/>
  <c r="I10634" i="1"/>
  <c r="I10633" i="1"/>
  <c r="I10632" i="1"/>
  <c r="I10631" i="1"/>
  <c r="I10630" i="1"/>
  <c r="I10629" i="1"/>
  <c r="I10628" i="1"/>
  <c r="I10627" i="1"/>
  <c r="I10626" i="1"/>
  <c r="I10625" i="1"/>
  <c r="I10624" i="1"/>
  <c r="I10623" i="1"/>
  <c r="I10622" i="1"/>
  <c r="I10621" i="1"/>
  <c r="I10620" i="1"/>
  <c r="I10619" i="1"/>
  <c r="I10618" i="1"/>
  <c r="I10617" i="1"/>
  <c r="I10616" i="1"/>
  <c r="I10615" i="1"/>
  <c r="I10614" i="1"/>
  <c r="I10613" i="1"/>
  <c r="I10612" i="1"/>
  <c r="I10611" i="1"/>
  <c r="I10610" i="1"/>
  <c r="I10609" i="1"/>
  <c r="I10608" i="1"/>
  <c r="I10607" i="1"/>
  <c r="I10606" i="1"/>
  <c r="I10605" i="1"/>
  <c r="I10604" i="1"/>
  <c r="I10603" i="1"/>
  <c r="I10602" i="1"/>
  <c r="I10601" i="1"/>
  <c r="I10600" i="1"/>
  <c r="I10599" i="1"/>
  <c r="I10598" i="1"/>
  <c r="I10597" i="1"/>
  <c r="I10596" i="1"/>
  <c r="I10595" i="1"/>
  <c r="I10594" i="1"/>
  <c r="I10593" i="1"/>
  <c r="I10592" i="1"/>
  <c r="I10591" i="1"/>
  <c r="I10590" i="1"/>
  <c r="I10589" i="1"/>
  <c r="I10588" i="1"/>
  <c r="I10587" i="1"/>
  <c r="I10586" i="1"/>
  <c r="I10585" i="1"/>
  <c r="I10584" i="1"/>
  <c r="I10583" i="1"/>
  <c r="I10582" i="1"/>
  <c r="I10581" i="1"/>
  <c r="I10580" i="1"/>
  <c r="I10579" i="1"/>
  <c r="I10578" i="1"/>
  <c r="I10577" i="1"/>
  <c r="I10576" i="1"/>
  <c r="I10575" i="1"/>
  <c r="I10574" i="1"/>
  <c r="I10573" i="1"/>
  <c r="I10572" i="1"/>
  <c r="I10571" i="1"/>
  <c r="I10570" i="1"/>
  <c r="I10569" i="1"/>
  <c r="I10568" i="1"/>
  <c r="I10567" i="1"/>
  <c r="I10566" i="1"/>
  <c r="I10565" i="1"/>
  <c r="I10564" i="1"/>
  <c r="I10563" i="1"/>
  <c r="I10562" i="1"/>
  <c r="I10561" i="1"/>
  <c r="I10560" i="1"/>
  <c r="I10559" i="1"/>
  <c r="I10558" i="1"/>
  <c r="I10557" i="1"/>
  <c r="I10556" i="1"/>
  <c r="I10555" i="1"/>
  <c r="I10554" i="1"/>
  <c r="I10553" i="1"/>
  <c r="I10552" i="1"/>
  <c r="I10551" i="1"/>
  <c r="I10550" i="1"/>
  <c r="I10549" i="1"/>
  <c r="I10548" i="1"/>
  <c r="I10547" i="1"/>
  <c r="I10546" i="1"/>
  <c r="I10545" i="1"/>
  <c r="I10544" i="1"/>
  <c r="I10543" i="1"/>
  <c r="I10542" i="1"/>
  <c r="I10541" i="1"/>
  <c r="I10540" i="1"/>
  <c r="I10539" i="1"/>
  <c r="I10538" i="1"/>
  <c r="I10537" i="1"/>
  <c r="I10536" i="1"/>
  <c r="I10535" i="1"/>
  <c r="I10534" i="1"/>
  <c r="I10533" i="1"/>
  <c r="I10532" i="1"/>
  <c r="I10531" i="1"/>
  <c r="I10530" i="1"/>
  <c r="I10529" i="1"/>
  <c r="I10528" i="1"/>
  <c r="I10527" i="1"/>
  <c r="I10526" i="1"/>
  <c r="I10525" i="1"/>
  <c r="I10524" i="1"/>
  <c r="I10523" i="1"/>
  <c r="I10522" i="1"/>
  <c r="I10521" i="1"/>
  <c r="I10520" i="1"/>
  <c r="I10519" i="1"/>
  <c r="I10518" i="1"/>
  <c r="I10517" i="1"/>
  <c r="I10516" i="1"/>
  <c r="I10515" i="1"/>
  <c r="I10514" i="1"/>
  <c r="I10513" i="1"/>
  <c r="I10512" i="1"/>
  <c r="I10511" i="1"/>
  <c r="I10510" i="1"/>
  <c r="I10509" i="1"/>
  <c r="I10508" i="1"/>
  <c r="I10507" i="1"/>
  <c r="I10506" i="1"/>
  <c r="I10505" i="1"/>
  <c r="I10504" i="1"/>
  <c r="I10503" i="1"/>
  <c r="I10502" i="1"/>
  <c r="I10501" i="1"/>
  <c r="I10500" i="1"/>
  <c r="I10499" i="1"/>
  <c r="I10498" i="1"/>
  <c r="I10497" i="1"/>
  <c r="I10496" i="1"/>
  <c r="I10495" i="1"/>
  <c r="I10494" i="1"/>
  <c r="I10493" i="1"/>
  <c r="I10492" i="1"/>
  <c r="I10491" i="1"/>
  <c r="I10490" i="1"/>
  <c r="I10489" i="1"/>
  <c r="I10488" i="1"/>
  <c r="I10487" i="1"/>
  <c r="I10486" i="1"/>
  <c r="I10485" i="1"/>
  <c r="I10484" i="1"/>
  <c r="I10483" i="1"/>
  <c r="I10482" i="1"/>
  <c r="I10481" i="1"/>
  <c r="I10480" i="1"/>
  <c r="I10479" i="1"/>
  <c r="I10478" i="1"/>
  <c r="I10477" i="1"/>
  <c r="I10476" i="1"/>
  <c r="I10475" i="1"/>
  <c r="I10474" i="1"/>
  <c r="I10473" i="1"/>
  <c r="I10472" i="1"/>
  <c r="I10471" i="1"/>
  <c r="I10470" i="1"/>
  <c r="I10469" i="1"/>
  <c r="I10468" i="1"/>
  <c r="I10467" i="1"/>
  <c r="I10466" i="1"/>
  <c r="I10465" i="1"/>
  <c r="I10464" i="1"/>
  <c r="I10463" i="1"/>
  <c r="I10462" i="1"/>
  <c r="I10461" i="1"/>
  <c r="I10460" i="1"/>
  <c r="I10459" i="1"/>
  <c r="I10458" i="1"/>
  <c r="I10457" i="1"/>
  <c r="I10456" i="1"/>
  <c r="I10455" i="1"/>
  <c r="I10454" i="1"/>
  <c r="I10453" i="1"/>
  <c r="I10452" i="1"/>
  <c r="I10451" i="1"/>
  <c r="I10450" i="1"/>
  <c r="I10449" i="1"/>
  <c r="I10448" i="1"/>
  <c r="I10447" i="1"/>
  <c r="I10446" i="1"/>
  <c r="I10445" i="1"/>
  <c r="I10444" i="1"/>
  <c r="I10443" i="1"/>
  <c r="I10442" i="1"/>
  <c r="I10441" i="1"/>
  <c r="I10440" i="1"/>
  <c r="I10439" i="1"/>
  <c r="I10438" i="1"/>
  <c r="I10437" i="1"/>
  <c r="I10436" i="1"/>
  <c r="I10435" i="1"/>
  <c r="I10434" i="1"/>
  <c r="I10433" i="1"/>
  <c r="I10432" i="1"/>
  <c r="I10431" i="1"/>
  <c r="I10430" i="1"/>
  <c r="I10429" i="1"/>
  <c r="I10428" i="1"/>
  <c r="I10427" i="1"/>
  <c r="I10426" i="1"/>
  <c r="I10425" i="1"/>
  <c r="I10424" i="1"/>
  <c r="I10423" i="1"/>
  <c r="I10422" i="1"/>
  <c r="I10421" i="1"/>
  <c r="I10420" i="1"/>
  <c r="I10419" i="1"/>
  <c r="I10418" i="1"/>
  <c r="I10417" i="1"/>
  <c r="I10416" i="1"/>
  <c r="I10415" i="1"/>
  <c r="I10414" i="1"/>
  <c r="I10413" i="1"/>
  <c r="I10412" i="1"/>
  <c r="I10411" i="1"/>
  <c r="I10410" i="1"/>
  <c r="I10409" i="1"/>
  <c r="I10408" i="1"/>
  <c r="I10407" i="1"/>
  <c r="I10406" i="1"/>
  <c r="I10405" i="1"/>
  <c r="I10404" i="1"/>
  <c r="I10403" i="1"/>
  <c r="I10402" i="1"/>
  <c r="I10401" i="1"/>
  <c r="I10400" i="1"/>
  <c r="I10399" i="1"/>
  <c r="I10398" i="1"/>
  <c r="I10397" i="1"/>
  <c r="I10396" i="1"/>
  <c r="I10395" i="1"/>
  <c r="I10394" i="1"/>
  <c r="I10393" i="1"/>
  <c r="I10392" i="1"/>
  <c r="I10391" i="1"/>
  <c r="I10390" i="1"/>
  <c r="I10389" i="1"/>
  <c r="I10388" i="1"/>
  <c r="I10387" i="1"/>
  <c r="I10386" i="1"/>
  <c r="I10385" i="1"/>
  <c r="I10384" i="1"/>
  <c r="I10383" i="1"/>
  <c r="I10382" i="1"/>
  <c r="I10381" i="1"/>
  <c r="I10380" i="1"/>
  <c r="I10379" i="1"/>
  <c r="I10378" i="1"/>
  <c r="I10377" i="1"/>
  <c r="I10376" i="1"/>
  <c r="I10375" i="1"/>
  <c r="I10374" i="1"/>
  <c r="I10373" i="1"/>
  <c r="I10372" i="1"/>
  <c r="I10371" i="1"/>
  <c r="I10370" i="1"/>
  <c r="I10369" i="1"/>
  <c r="I10368" i="1"/>
  <c r="I10367" i="1"/>
  <c r="I10366" i="1"/>
  <c r="I10365" i="1"/>
  <c r="I10364" i="1"/>
  <c r="I10363" i="1"/>
  <c r="I10362" i="1"/>
  <c r="I10361" i="1"/>
  <c r="I10360" i="1"/>
  <c r="I10359" i="1"/>
  <c r="I10358" i="1"/>
  <c r="I10357" i="1"/>
  <c r="I10356" i="1"/>
  <c r="I10355" i="1"/>
  <c r="I10354" i="1"/>
  <c r="I10353" i="1"/>
  <c r="I10352" i="1"/>
  <c r="I10351" i="1"/>
  <c r="I10350" i="1"/>
  <c r="I10349" i="1"/>
  <c r="I10348" i="1"/>
  <c r="I10347" i="1"/>
  <c r="I10346" i="1"/>
  <c r="I10345" i="1"/>
  <c r="I10344" i="1"/>
  <c r="I10343" i="1"/>
  <c r="I10342" i="1"/>
  <c r="I10341" i="1"/>
  <c r="I10340" i="1"/>
  <c r="I10339" i="1"/>
  <c r="I10338" i="1"/>
  <c r="I10337" i="1"/>
  <c r="I10336" i="1"/>
  <c r="I10335" i="1"/>
  <c r="I10334" i="1"/>
  <c r="I10333" i="1"/>
  <c r="I10332" i="1"/>
  <c r="I10331" i="1"/>
  <c r="I10330" i="1"/>
  <c r="I10329" i="1"/>
  <c r="I10328" i="1"/>
  <c r="I10327" i="1"/>
  <c r="I10326" i="1"/>
  <c r="I10325" i="1"/>
  <c r="I10324" i="1"/>
  <c r="I10323" i="1"/>
  <c r="I10322" i="1"/>
  <c r="I10321" i="1"/>
  <c r="I10320" i="1"/>
  <c r="I10319" i="1"/>
  <c r="I10318" i="1"/>
  <c r="I10317" i="1"/>
  <c r="I10316" i="1"/>
  <c r="I10315" i="1"/>
  <c r="I10314" i="1"/>
  <c r="I10313" i="1"/>
  <c r="I10312" i="1"/>
  <c r="I10311" i="1"/>
  <c r="I10310" i="1"/>
  <c r="I10309" i="1"/>
  <c r="I10308" i="1"/>
  <c r="I10307" i="1"/>
  <c r="I10306" i="1"/>
  <c r="I10305" i="1"/>
  <c r="I10304" i="1"/>
  <c r="I10303" i="1"/>
  <c r="I10302" i="1"/>
  <c r="I10301" i="1"/>
  <c r="I10300" i="1"/>
  <c r="I10299" i="1"/>
  <c r="I10298" i="1"/>
  <c r="I10297" i="1"/>
  <c r="I10296" i="1"/>
  <c r="I10295" i="1"/>
  <c r="I10294" i="1"/>
  <c r="I10293" i="1"/>
  <c r="I10292" i="1"/>
  <c r="I10291" i="1"/>
  <c r="I10290" i="1"/>
  <c r="I10289" i="1"/>
  <c r="I10288" i="1"/>
  <c r="I10287" i="1"/>
  <c r="I10286" i="1"/>
  <c r="I10285" i="1"/>
  <c r="I10284" i="1"/>
  <c r="I10283" i="1"/>
  <c r="I10282" i="1"/>
  <c r="I10281" i="1"/>
  <c r="I10280" i="1"/>
  <c r="I10279" i="1"/>
  <c r="I10278" i="1"/>
  <c r="I10277" i="1"/>
  <c r="I10276" i="1"/>
  <c r="I10275" i="1"/>
  <c r="I10274" i="1"/>
  <c r="I10273" i="1"/>
  <c r="I10272" i="1"/>
  <c r="I10271" i="1"/>
  <c r="I10270" i="1"/>
  <c r="I10269" i="1"/>
  <c r="I10268" i="1"/>
  <c r="I10267" i="1"/>
  <c r="I10266" i="1"/>
  <c r="I10265" i="1"/>
  <c r="I10264" i="1"/>
  <c r="I10263" i="1"/>
  <c r="I10262" i="1"/>
  <c r="I10261" i="1"/>
  <c r="I10260" i="1"/>
  <c r="I10259" i="1"/>
  <c r="I10258" i="1"/>
  <c r="I10257" i="1"/>
  <c r="I10256" i="1"/>
  <c r="I10255" i="1"/>
  <c r="I10254" i="1"/>
  <c r="I10253" i="1"/>
  <c r="I10252" i="1"/>
  <c r="I10251" i="1"/>
  <c r="I10250" i="1"/>
  <c r="I10249" i="1"/>
  <c r="I10248" i="1"/>
  <c r="I10247" i="1"/>
  <c r="I10246" i="1"/>
  <c r="I10245" i="1"/>
  <c r="I10244" i="1"/>
  <c r="I10243" i="1"/>
  <c r="I10242" i="1"/>
  <c r="I10241" i="1"/>
  <c r="I10240" i="1"/>
  <c r="I10239" i="1"/>
  <c r="I10238" i="1"/>
  <c r="I10237" i="1"/>
  <c r="I10236" i="1"/>
  <c r="I10235" i="1"/>
  <c r="I10234" i="1"/>
  <c r="I10233" i="1"/>
  <c r="I10232" i="1"/>
  <c r="I10231" i="1"/>
  <c r="I10230" i="1"/>
  <c r="I10229" i="1"/>
  <c r="I10228" i="1"/>
  <c r="I10227" i="1"/>
  <c r="I10226" i="1"/>
  <c r="I10225" i="1"/>
  <c r="I10224" i="1"/>
  <c r="I10223" i="1"/>
  <c r="I10222" i="1"/>
  <c r="I10221" i="1"/>
  <c r="I10220" i="1"/>
  <c r="I10219" i="1"/>
  <c r="I10218" i="1"/>
  <c r="I10217" i="1"/>
  <c r="I10216" i="1"/>
  <c r="I10215" i="1"/>
  <c r="I10214" i="1"/>
  <c r="I10213" i="1"/>
  <c r="I10212" i="1"/>
  <c r="I10211" i="1"/>
  <c r="I10210" i="1"/>
  <c r="I10209" i="1"/>
  <c r="I10208" i="1"/>
  <c r="I10207" i="1"/>
  <c r="I10206" i="1"/>
  <c r="I10205" i="1"/>
  <c r="I10204" i="1"/>
  <c r="I10203" i="1"/>
  <c r="I10202" i="1"/>
  <c r="I10201" i="1"/>
  <c r="I10200" i="1"/>
  <c r="I10199" i="1"/>
  <c r="I10198" i="1"/>
  <c r="I10197" i="1"/>
  <c r="I10196" i="1"/>
  <c r="I10195" i="1"/>
  <c r="I10194" i="1"/>
  <c r="I10193" i="1"/>
  <c r="I10192" i="1"/>
  <c r="I10191" i="1"/>
  <c r="I10190" i="1"/>
  <c r="I10189" i="1"/>
  <c r="I10188" i="1"/>
  <c r="I10187" i="1"/>
  <c r="I10186" i="1"/>
  <c r="I10185" i="1"/>
  <c r="I10184" i="1"/>
  <c r="I10183" i="1"/>
  <c r="I10182" i="1"/>
  <c r="I10181" i="1"/>
  <c r="I10180" i="1"/>
  <c r="I10179" i="1"/>
  <c r="I10178" i="1"/>
  <c r="I10177" i="1"/>
  <c r="I10176" i="1"/>
  <c r="I10175" i="1"/>
  <c r="I10174" i="1"/>
  <c r="I10173" i="1"/>
  <c r="I10172" i="1"/>
  <c r="I10171" i="1"/>
  <c r="I10170" i="1"/>
  <c r="I10169" i="1"/>
  <c r="I10168" i="1"/>
  <c r="I10167" i="1"/>
  <c r="I10166" i="1"/>
  <c r="I10165" i="1"/>
  <c r="I10164" i="1"/>
  <c r="I10163" i="1"/>
  <c r="I10162" i="1"/>
  <c r="I10161" i="1"/>
  <c r="I10160" i="1"/>
  <c r="I10159" i="1"/>
  <c r="I10158" i="1"/>
  <c r="I10157" i="1"/>
  <c r="I10156" i="1"/>
  <c r="I10155" i="1"/>
  <c r="I10154" i="1"/>
  <c r="I10153" i="1"/>
  <c r="I10152" i="1"/>
  <c r="I10151" i="1"/>
  <c r="I10150" i="1"/>
  <c r="I10149" i="1"/>
  <c r="I10148" i="1"/>
  <c r="I10147" i="1"/>
  <c r="I10146" i="1"/>
  <c r="I10145" i="1"/>
  <c r="I10144" i="1"/>
  <c r="I10143" i="1"/>
  <c r="I10142" i="1"/>
  <c r="I10141" i="1"/>
  <c r="I10140" i="1"/>
  <c r="I10139" i="1"/>
  <c r="I10138" i="1"/>
  <c r="I10137" i="1"/>
  <c r="I10136" i="1"/>
  <c r="I10135" i="1"/>
  <c r="I10134" i="1"/>
  <c r="I10133" i="1"/>
  <c r="I10132" i="1"/>
  <c r="I10131" i="1"/>
  <c r="I10130" i="1"/>
  <c r="I10129" i="1"/>
  <c r="I10128" i="1"/>
  <c r="I10127" i="1"/>
  <c r="I10126" i="1"/>
  <c r="I10125" i="1"/>
  <c r="I10124" i="1"/>
  <c r="I10123" i="1"/>
  <c r="I10122" i="1"/>
  <c r="I10121" i="1"/>
  <c r="I10120" i="1"/>
  <c r="I10119" i="1"/>
  <c r="I10118" i="1"/>
  <c r="I10117" i="1"/>
  <c r="I10116" i="1"/>
  <c r="I10115" i="1"/>
  <c r="I10114" i="1"/>
  <c r="I10113" i="1"/>
  <c r="I10112" i="1"/>
  <c r="I10111" i="1"/>
  <c r="I10110" i="1"/>
  <c r="I10109" i="1"/>
  <c r="I10108" i="1"/>
  <c r="I10107" i="1"/>
  <c r="I10106" i="1"/>
  <c r="I10105" i="1"/>
  <c r="I10104" i="1"/>
  <c r="I10103" i="1"/>
  <c r="I10102" i="1"/>
  <c r="I10101" i="1"/>
  <c r="I10100" i="1"/>
  <c r="I10099" i="1"/>
  <c r="I10098" i="1"/>
  <c r="I10097" i="1"/>
  <c r="I10096" i="1"/>
  <c r="I10095" i="1"/>
  <c r="I10094" i="1"/>
  <c r="I10093" i="1"/>
  <c r="I10092" i="1"/>
  <c r="I10091" i="1"/>
  <c r="I10090" i="1"/>
  <c r="I10089" i="1"/>
  <c r="I10088" i="1"/>
  <c r="I10087" i="1"/>
  <c r="I10086" i="1"/>
  <c r="I10085" i="1"/>
  <c r="I10084" i="1"/>
  <c r="I10083" i="1"/>
  <c r="I10082" i="1"/>
  <c r="I10081" i="1"/>
  <c r="I10080" i="1"/>
  <c r="I10079" i="1"/>
  <c r="I10078" i="1"/>
  <c r="I10077" i="1"/>
  <c r="I10076" i="1"/>
  <c r="I10075" i="1"/>
  <c r="I10074" i="1"/>
  <c r="I10073" i="1"/>
  <c r="I10072" i="1"/>
  <c r="I10071" i="1"/>
  <c r="I10070" i="1"/>
  <c r="I10069" i="1"/>
  <c r="I10068" i="1"/>
  <c r="I10067" i="1"/>
  <c r="I10066" i="1"/>
  <c r="I10065" i="1"/>
  <c r="I10064" i="1"/>
  <c r="I10063" i="1"/>
  <c r="I10062" i="1"/>
  <c r="I10061" i="1"/>
  <c r="I10060" i="1"/>
  <c r="I10059" i="1"/>
  <c r="I10058" i="1"/>
  <c r="I10057" i="1"/>
  <c r="I10056" i="1"/>
  <c r="I10055" i="1"/>
  <c r="I10054" i="1"/>
  <c r="I10053" i="1"/>
  <c r="I10052" i="1"/>
  <c r="I10051" i="1"/>
  <c r="I10050" i="1"/>
  <c r="I10049" i="1"/>
  <c r="I10048" i="1"/>
  <c r="I10047" i="1"/>
  <c r="I10046" i="1"/>
  <c r="I10045" i="1"/>
  <c r="I10044" i="1"/>
  <c r="I10043" i="1"/>
  <c r="I10042" i="1"/>
  <c r="I10041" i="1"/>
  <c r="I10040" i="1"/>
  <c r="I10039" i="1"/>
  <c r="I10038" i="1"/>
  <c r="I10037" i="1"/>
  <c r="I10036" i="1"/>
  <c r="I10035" i="1"/>
  <c r="I10034" i="1"/>
  <c r="I10033" i="1"/>
  <c r="I10032" i="1"/>
  <c r="I10031" i="1"/>
  <c r="I10030" i="1"/>
  <c r="I10029" i="1"/>
  <c r="I10028" i="1"/>
  <c r="I10027" i="1"/>
  <c r="I10026" i="1"/>
  <c r="I10025" i="1"/>
  <c r="I10024" i="1"/>
  <c r="I10023" i="1"/>
  <c r="I10022" i="1"/>
  <c r="I10021" i="1"/>
  <c r="I10020" i="1"/>
  <c r="I10019" i="1"/>
  <c r="I10018" i="1"/>
  <c r="I10017" i="1"/>
  <c r="I10016" i="1"/>
  <c r="I10015" i="1"/>
  <c r="I10014" i="1"/>
  <c r="I10013" i="1"/>
  <c r="I10012" i="1"/>
  <c r="I10011" i="1"/>
  <c r="I10010" i="1"/>
  <c r="I10009" i="1"/>
  <c r="I10008" i="1"/>
  <c r="I10007" i="1"/>
  <c r="I10006" i="1"/>
  <c r="I10005" i="1"/>
  <c r="I10004" i="1"/>
  <c r="I10003" i="1"/>
  <c r="I10002" i="1"/>
  <c r="I10001" i="1"/>
  <c r="I10000" i="1"/>
  <c r="I9999" i="1"/>
  <c r="I9998" i="1"/>
  <c r="I9997" i="1"/>
  <c r="I9996" i="1"/>
  <c r="I9995" i="1"/>
  <c r="I9994" i="1"/>
  <c r="I9993" i="1"/>
  <c r="I9992" i="1"/>
  <c r="I9991" i="1"/>
  <c r="I9990" i="1"/>
  <c r="I9989" i="1"/>
  <c r="I9988" i="1"/>
  <c r="I9987" i="1"/>
  <c r="I9986" i="1"/>
  <c r="I9985" i="1"/>
  <c r="I9984" i="1"/>
  <c r="I9983" i="1"/>
  <c r="I9982" i="1"/>
  <c r="I9981" i="1"/>
  <c r="I9980" i="1"/>
  <c r="I9979" i="1"/>
  <c r="I9978" i="1"/>
  <c r="I9977" i="1"/>
  <c r="I9976" i="1"/>
  <c r="I9975" i="1"/>
  <c r="I9974" i="1"/>
  <c r="I9973" i="1"/>
  <c r="I9972" i="1"/>
  <c r="I9971" i="1"/>
  <c r="I9970" i="1"/>
  <c r="I9969" i="1"/>
  <c r="I9968" i="1"/>
  <c r="I9967" i="1"/>
  <c r="I9966" i="1"/>
  <c r="I9965" i="1"/>
  <c r="I9964" i="1"/>
  <c r="I9963" i="1"/>
  <c r="I9962" i="1"/>
  <c r="I9961" i="1"/>
  <c r="I9960" i="1"/>
  <c r="I9959" i="1"/>
  <c r="I9958" i="1"/>
  <c r="I9957" i="1"/>
  <c r="I9956" i="1"/>
  <c r="I9955" i="1"/>
  <c r="I9954" i="1"/>
  <c r="I9953" i="1"/>
  <c r="I9952" i="1"/>
  <c r="I9951" i="1"/>
  <c r="I9950" i="1"/>
  <c r="I9949" i="1"/>
  <c r="I9948" i="1"/>
  <c r="I9947" i="1"/>
  <c r="I9946" i="1"/>
  <c r="I9945" i="1"/>
  <c r="I9944" i="1"/>
  <c r="I9943" i="1"/>
  <c r="I9942" i="1"/>
  <c r="I9941" i="1"/>
  <c r="I9940" i="1"/>
  <c r="I9939" i="1"/>
  <c r="I9938" i="1"/>
  <c r="I9937" i="1"/>
  <c r="I9936" i="1"/>
  <c r="I9935" i="1"/>
  <c r="I9934" i="1"/>
  <c r="I9933" i="1"/>
  <c r="I9932" i="1"/>
  <c r="I9931" i="1"/>
  <c r="I9930" i="1"/>
  <c r="I9929" i="1"/>
  <c r="I9928" i="1"/>
  <c r="I9927" i="1"/>
  <c r="I9926" i="1"/>
  <c r="I9925" i="1"/>
  <c r="I9924" i="1"/>
  <c r="I9923" i="1"/>
  <c r="I9922" i="1"/>
  <c r="I9921" i="1"/>
  <c r="I9920" i="1"/>
  <c r="I9919" i="1"/>
  <c r="I9918" i="1"/>
  <c r="I9917" i="1"/>
  <c r="I9916" i="1"/>
  <c r="I9915" i="1"/>
  <c r="I9914" i="1"/>
  <c r="I9913" i="1"/>
  <c r="I9912" i="1"/>
  <c r="I9911" i="1"/>
  <c r="I9910" i="1"/>
  <c r="I9909" i="1"/>
  <c r="I9908" i="1"/>
  <c r="I9907" i="1"/>
  <c r="I9906" i="1"/>
  <c r="I9905" i="1"/>
  <c r="I9904" i="1"/>
  <c r="I9903" i="1"/>
  <c r="I9902" i="1"/>
  <c r="I9901" i="1"/>
  <c r="I9900" i="1"/>
  <c r="I9899" i="1"/>
  <c r="I9898" i="1"/>
  <c r="I9897" i="1"/>
  <c r="I9896" i="1"/>
  <c r="I9895" i="1"/>
  <c r="I9894" i="1"/>
  <c r="I9893" i="1"/>
  <c r="I9892" i="1"/>
  <c r="I9891" i="1"/>
  <c r="I9890" i="1"/>
  <c r="I9889" i="1"/>
  <c r="I9888" i="1"/>
  <c r="I9887" i="1"/>
  <c r="I9886" i="1"/>
  <c r="I9885" i="1"/>
  <c r="I9884" i="1"/>
  <c r="I9883" i="1"/>
  <c r="I9882" i="1"/>
  <c r="I9881" i="1"/>
  <c r="I9880" i="1"/>
  <c r="I9879" i="1"/>
  <c r="I9878" i="1"/>
  <c r="I9877" i="1"/>
  <c r="I9876" i="1"/>
  <c r="I9875" i="1"/>
  <c r="I9874" i="1"/>
  <c r="I9873" i="1"/>
  <c r="I9872" i="1"/>
  <c r="I9871" i="1"/>
  <c r="I9870" i="1"/>
  <c r="I9869" i="1"/>
  <c r="I9868" i="1"/>
  <c r="I9867" i="1"/>
  <c r="I9866" i="1"/>
  <c r="I9865" i="1"/>
  <c r="I9864" i="1"/>
  <c r="I9863" i="1"/>
  <c r="I9862" i="1"/>
  <c r="I9861" i="1"/>
  <c r="I9860" i="1"/>
  <c r="I9859" i="1"/>
  <c r="I9858" i="1"/>
  <c r="I9857" i="1"/>
  <c r="I9856" i="1"/>
  <c r="I9855" i="1"/>
  <c r="I9854" i="1"/>
  <c r="I9853" i="1"/>
  <c r="I9852" i="1"/>
  <c r="I9851" i="1"/>
  <c r="I9850" i="1"/>
  <c r="I9849" i="1"/>
  <c r="I9848" i="1"/>
  <c r="I9847" i="1"/>
  <c r="I9846" i="1"/>
  <c r="I9845" i="1"/>
  <c r="I9844" i="1"/>
  <c r="I9843" i="1"/>
  <c r="I9842" i="1"/>
  <c r="I9841" i="1"/>
  <c r="I9840" i="1"/>
  <c r="I9839" i="1"/>
  <c r="I9838" i="1"/>
  <c r="I9837" i="1"/>
  <c r="I9836" i="1"/>
  <c r="I9835" i="1"/>
  <c r="I9834" i="1"/>
  <c r="I9833" i="1"/>
  <c r="I9832" i="1"/>
  <c r="I9831" i="1"/>
  <c r="I9830" i="1"/>
  <c r="I9829" i="1"/>
  <c r="I9828" i="1"/>
  <c r="I9827" i="1"/>
  <c r="I9826" i="1"/>
  <c r="I9825" i="1"/>
  <c r="I9824" i="1"/>
  <c r="I9823" i="1"/>
  <c r="I9822" i="1"/>
  <c r="I9821" i="1"/>
  <c r="I9820" i="1"/>
  <c r="I9819" i="1"/>
  <c r="I9818" i="1"/>
  <c r="I9817" i="1"/>
  <c r="I9816" i="1"/>
  <c r="I9815" i="1"/>
  <c r="I9814" i="1"/>
  <c r="I9813" i="1"/>
  <c r="I9812" i="1"/>
  <c r="I9811" i="1"/>
  <c r="I9810" i="1"/>
  <c r="I9809" i="1"/>
  <c r="I9808" i="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1" i="1"/>
  <c r="I9770" i="1"/>
  <c r="I9769" i="1"/>
  <c r="I9768" i="1"/>
  <c r="I9767" i="1"/>
  <c r="I9766" i="1"/>
  <c r="I9765" i="1"/>
  <c r="I9764" i="1"/>
  <c r="I9763" i="1"/>
  <c r="I9762" i="1"/>
  <c r="I9761" i="1"/>
  <c r="I9760"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5" i="1"/>
  <c r="I9714" i="1"/>
  <c r="I9713" i="1"/>
  <c r="I9712"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3" i="1"/>
  <c r="I9682" i="1"/>
  <c r="I9681" i="1"/>
  <c r="I9680" i="1"/>
  <c r="I9679" i="1"/>
  <c r="I9678"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I9617" i="1"/>
  <c r="I9616" i="1"/>
  <c r="I9615" i="1"/>
  <c r="I9614" i="1"/>
  <c r="I9613" i="1"/>
  <c r="I9612" i="1"/>
  <c r="I9611" i="1"/>
  <c r="I9610" i="1"/>
  <c r="I9609" i="1"/>
  <c r="I9608" i="1"/>
  <c r="I9607" i="1"/>
  <c r="I9606" i="1"/>
  <c r="I9605" i="1"/>
  <c r="I9604" i="1"/>
  <c r="I9603" i="1"/>
  <c r="I9602" i="1"/>
  <c r="I9601" i="1"/>
  <c r="I9600" i="1"/>
  <c r="I9599" i="1"/>
  <c r="I9598" i="1"/>
  <c r="I9597" i="1"/>
  <c r="I9596" i="1"/>
  <c r="I9595" i="1"/>
  <c r="I9594" i="1"/>
  <c r="I9593" i="1"/>
  <c r="I9592" i="1"/>
  <c r="I9591" i="1"/>
  <c r="I9590" i="1"/>
  <c r="I9589" i="1"/>
  <c r="I9588" i="1"/>
  <c r="I9587" i="1"/>
  <c r="I9586" i="1"/>
  <c r="I9585" i="1"/>
  <c r="I9584" i="1"/>
  <c r="I9583" i="1"/>
  <c r="I9582" i="1"/>
  <c r="I9581" i="1"/>
  <c r="I9580" i="1"/>
  <c r="I9579" i="1"/>
  <c r="I9578" i="1"/>
  <c r="I9577" i="1"/>
  <c r="I9576" i="1"/>
  <c r="I9575" i="1"/>
  <c r="I9574" i="1"/>
  <c r="I9573" i="1"/>
  <c r="I9572" i="1"/>
  <c r="I9571" i="1"/>
  <c r="I9570" i="1"/>
  <c r="I9569" i="1"/>
  <c r="I9568" i="1"/>
  <c r="I9567" i="1"/>
  <c r="I9566" i="1"/>
  <c r="I9565" i="1"/>
  <c r="I9564" i="1"/>
  <c r="I9563" i="1"/>
  <c r="I9562" i="1"/>
  <c r="I9561" i="1"/>
  <c r="I9560" i="1"/>
  <c r="I9559" i="1"/>
  <c r="I9558" i="1"/>
  <c r="I9557" i="1"/>
  <c r="I9556" i="1"/>
  <c r="I9555" i="1"/>
  <c r="I9554" i="1"/>
  <c r="I9553" i="1"/>
  <c r="I9552" i="1"/>
  <c r="I9551" i="1"/>
  <c r="I9550" i="1"/>
  <c r="I9549" i="1"/>
  <c r="I9548" i="1"/>
  <c r="I9547" i="1"/>
  <c r="I9546" i="1"/>
  <c r="I9545" i="1"/>
  <c r="I9544" i="1"/>
  <c r="I9543" i="1"/>
  <c r="I9542" i="1"/>
  <c r="I9541" i="1"/>
  <c r="I9540" i="1"/>
  <c r="I9539" i="1"/>
  <c r="I9538" i="1"/>
  <c r="I9537" i="1"/>
  <c r="I9536" i="1"/>
  <c r="I9535" i="1"/>
  <c r="I9534" i="1"/>
  <c r="I9533" i="1"/>
  <c r="I9532" i="1"/>
  <c r="I9531" i="1"/>
  <c r="I9530" i="1"/>
  <c r="I9529" i="1"/>
  <c r="I9528" i="1"/>
  <c r="I9527" i="1"/>
  <c r="I9526" i="1"/>
  <c r="I9525" i="1"/>
  <c r="I9524" i="1"/>
  <c r="I9523" i="1"/>
  <c r="I9522" i="1"/>
  <c r="I9521" i="1"/>
  <c r="I9520" i="1"/>
  <c r="I9519" i="1"/>
  <c r="I9518" i="1"/>
  <c r="I9517" i="1"/>
  <c r="I9516" i="1"/>
  <c r="I9515" i="1"/>
  <c r="I9514" i="1"/>
  <c r="I9513" i="1"/>
  <c r="I9512" i="1"/>
  <c r="I9511" i="1"/>
  <c r="I9510" i="1"/>
  <c r="I9509" i="1"/>
  <c r="I9508" i="1"/>
  <c r="I9507" i="1"/>
  <c r="I9506" i="1"/>
  <c r="I9505"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I9481" i="1"/>
  <c r="I9480" i="1"/>
  <c r="I9479" i="1"/>
  <c r="I9478" i="1"/>
  <c r="I9477" i="1"/>
  <c r="I9476" i="1"/>
  <c r="I9475" i="1"/>
  <c r="I9474" i="1"/>
  <c r="I9473" i="1"/>
  <c r="I9472" i="1"/>
  <c r="I9471" i="1"/>
  <c r="I9470" i="1"/>
  <c r="I9469" i="1"/>
  <c r="I9468" i="1"/>
  <c r="I9467" i="1"/>
  <c r="I9466" i="1"/>
  <c r="I9465" i="1"/>
  <c r="I9464" i="1"/>
  <c r="I9463" i="1"/>
  <c r="I9462" i="1"/>
  <c r="I9461" i="1"/>
  <c r="I9460" i="1"/>
  <c r="I9459" i="1"/>
  <c r="I9458" i="1"/>
  <c r="I9457" i="1"/>
  <c r="I9456" i="1"/>
  <c r="I9455" i="1"/>
  <c r="I9454" i="1"/>
  <c r="I9453" i="1"/>
  <c r="I9452" i="1"/>
  <c r="I9451" i="1"/>
  <c r="I9450" i="1"/>
  <c r="I9449" i="1"/>
  <c r="I9448" i="1"/>
  <c r="I9447" i="1"/>
  <c r="I9446" i="1"/>
  <c r="I9445" i="1"/>
  <c r="I9444" i="1"/>
  <c r="I9443" i="1"/>
  <c r="I9442" i="1"/>
  <c r="I9441" i="1"/>
  <c r="I9440" i="1"/>
  <c r="I9439" i="1"/>
  <c r="I9438" i="1"/>
  <c r="I9437" i="1"/>
  <c r="I9436" i="1"/>
  <c r="I9435" i="1"/>
  <c r="I9434" i="1"/>
  <c r="I9433" i="1"/>
  <c r="I9432" i="1"/>
  <c r="I9431" i="1"/>
  <c r="I9430" i="1"/>
  <c r="I9429" i="1"/>
  <c r="I9428" i="1"/>
  <c r="I9427" i="1"/>
  <c r="I9426" i="1"/>
  <c r="I9425" i="1"/>
  <c r="I9424" i="1"/>
  <c r="I9423" i="1"/>
  <c r="I9422" i="1"/>
  <c r="I9421" i="1"/>
  <c r="I9420" i="1"/>
  <c r="I9419" i="1"/>
  <c r="I9418" i="1"/>
  <c r="I9417" i="1"/>
  <c r="I9416" i="1"/>
  <c r="I9415" i="1"/>
  <c r="I9414" i="1"/>
  <c r="I9413" i="1"/>
  <c r="I9412" i="1"/>
  <c r="I9411" i="1"/>
  <c r="I9410" i="1"/>
  <c r="I9409" i="1"/>
  <c r="I9408" i="1"/>
  <c r="I9407" i="1"/>
  <c r="I9406" i="1"/>
  <c r="I9405" i="1"/>
  <c r="I9404" i="1"/>
  <c r="I9403" i="1"/>
  <c r="I9402" i="1"/>
  <c r="I9401" i="1"/>
  <c r="I9400" i="1"/>
  <c r="I9399" i="1"/>
  <c r="I9398" i="1"/>
  <c r="I9397" i="1"/>
  <c r="I9396" i="1"/>
  <c r="I9395" i="1"/>
  <c r="I9394" i="1"/>
  <c r="I9393" i="1"/>
  <c r="I9392" i="1"/>
  <c r="I9391" i="1"/>
  <c r="I9390" i="1"/>
  <c r="I9389" i="1"/>
  <c r="I9388" i="1"/>
  <c r="I9387" i="1"/>
  <c r="I9386" i="1"/>
  <c r="I9385" i="1"/>
  <c r="I9384" i="1"/>
  <c r="I9383" i="1"/>
  <c r="I9382" i="1"/>
  <c r="I9381" i="1"/>
  <c r="I9380" i="1"/>
  <c r="I9379" i="1"/>
  <c r="I9378" i="1"/>
  <c r="I9377" i="1"/>
  <c r="I9376" i="1"/>
  <c r="I9375" i="1"/>
  <c r="I9374" i="1"/>
  <c r="I9373" i="1"/>
  <c r="I9372" i="1"/>
  <c r="I9371" i="1"/>
  <c r="I9370" i="1"/>
  <c r="I9369" i="1"/>
  <c r="I9368" i="1"/>
  <c r="I9367" i="1"/>
  <c r="I9366" i="1"/>
  <c r="I9365" i="1"/>
  <c r="I9364" i="1"/>
  <c r="I9363" i="1"/>
  <c r="I9362" i="1"/>
  <c r="I9361" i="1"/>
  <c r="I9360" i="1"/>
  <c r="I9359" i="1"/>
  <c r="I9358" i="1"/>
  <c r="I9357" i="1"/>
  <c r="I9356" i="1"/>
  <c r="I9355" i="1"/>
  <c r="I9354" i="1"/>
  <c r="I9353" i="1"/>
  <c r="I9352" i="1"/>
  <c r="I9351" i="1"/>
  <c r="I9350" i="1"/>
  <c r="I9349" i="1"/>
  <c r="I9348" i="1"/>
  <c r="I9347" i="1"/>
  <c r="I9346" i="1"/>
  <c r="I9345" i="1"/>
  <c r="I9344" i="1"/>
  <c r="I9343" i="1"/>
  <c r="I9342" i="1"/>
  <c r="I9341" i="1"/>
  <c r="I9340" i="1"/>
  <c r="I9339" i="1"/>
  <c r="I9338" i="1"/>
  <c r="I9337" i="1"/>
  <c r="I9336" i="1"/>
  <c r="I9335" i="1"/>
  <c r="I9334" i="1"/>
  <c r="I9333" i="1"/>
  <c r="I9332" i="1"/>
  <c r="I9331" i="1"/>
  <c r="I9330" i="1"/>
  <c r="I9329" i="1"/>
  <c r="I9328" i="1"/>
  <c r="I9327" i="1"/>
  <c r="I9326" i="1"/>
  <c r="I9325" i="1"/>
  <c r="I9324" i="1"/>
  <c r="I9323" i="1"/>
  <c r="I9322" i="1"/>
  <c r="I9321" i="1"/>
  <c r="I9320" i="1"/>
  <c r="I9319" i="1"/>
  <c r="I9318" i="1"/>
  <c r="I9317" i="1"/>
  <c r="I9316" i="1"/>
  <c r="I9315" i="1"/>
  <c r="I9314" i="1"/>
  <c r="I9313" i="1"/>
  <c r="I9312" i="1"/>
  <c r="I9311" i="1"/>
  <c r="I9310" i="1"/>
  <c r="I9309" i="1"/>
  <c r="I9308" i="1"/>
  <c r="I9307" i="1"/>
  <c r="I9306" i="1"/>
  <c r="I9305" i="1"/>
  <c r="I9304" i="1"/>
  <c r="I9303" i="1"/>
  <c r="I9302" i="1"/>
  <c r="I9301" i="1"/>
  <c r="I9300" i="1"/>
  <c r="I9299" i="1"/>
  <c r="I9298" i="1"/>
  <c r="I9297" i="1"/>
  <c r="I9296" i="1"/>
  <c r="I9295" i="1"/>
  <c r="I9294" i="1"/>
  <c r="I9293" i="1"/>
  <c r="I9292" i="1"/>
  <c r="I9291" i="1"/>
  <c r="I9290" i="1"/>
  <c r="I9289" i="1"/>
  <c r="I9288" i="1"/>
  <c r="I9287" i="1"/>
  <c r="I9286" i="1"/>
  <c r="I9285" i="1"/>
  <c r="I9284" i="1"/>
  <c r="I9283" i="1"/>
  <c r="I9282" i="1"/>
  <c r="I9281" i="1"/>
  <c r="I9280" i="1"/>
  <c r="I9279" i="1"/>
  <c r="I9278" i="1"/>
  <c r="I9277" i="1"/>
  <c r="I9276" i="1"/>
  <c r="I9275" i="1"/>
  <c r="I9274" i="1"/>
  <c r="I9273" i="1"/>
  <c r="I9272" i="1"/>
  <c r="I9271" i="1"/>
  <c r="I9270" i="1"/>
  <c r="I9269" i="1"/>
  <c r="I9268" i="1"/>
  <c r="I9267" i="1"/>
  <c r="I9266" i="1"/>
  <c r="I9265" i="1"/>
  <c r="I9264" i="1"/>
  <c r="I9263" i="1"/>
  <c r="I9262" i="1"/>
  <c r="I9261" i="1"/>
  <c r="I9260" i="1"/>
  <c r="I9259" i="1"/>
  <c r="I9258" i="1"/>
  <c r="I9257" i="1"/>
  <c r="I9256" i="1"/>
  <c r="I9255" i="1"/>
  <c r="I9254" i="1"/>
  <c r="I9253" i="1"/>
  <c r="I9252" i="1"/>
  <c r="I9251" i="1"/>
  <c r="I9250" i="1"/>
  <c r="I9249" i="1"/>
  <c r="I9248" i="1"/>
  <c r="I9247" i="1"/>
  <c r="I9246" i="1"/>
  <c r="I9245" i="1"/>
  <c r="I9244" i="1"/>
  <c r="I9243" i="1"/>
  <c r="I9242" i="1"/>
  <c r="I9241" i="1"/>
  <c r="I9240" i="1"/>
  <c r="I9239" i="1"/>
  <c r="I9238" i="1"/>
  <c r="I9237" i="1"/>
  <c r="I9236" i="1"/>
  <c r="I9235" i="1"/>
  <c r="I9234" i="1"/>
  <c r="I9233" i="1"/>
  <c r="I9232" i="1"/>
  <c r="I9231" i="1"/>
  <c r="I9230" i="1"/>
  <c r="I9229" i="1"/>
  <c r="I9228" i="1"/>
  <c r="I9227" i="1"/>
  <c r="I9226" i="1"/>
  <c r="I9225" i="1"/>
  <c r="I9224" i="1"/>
  <c r="I9223" i="1"/>
  <c r="I9222" i="1"/>
  <c r="I9221" i="1"/>
  <c r="I9220" i="1"/>
  <c r="I9219" i="1"/>
  <c r="I9218" i="1"/>
  <c r="I9217" i="1"/>
  <c r="I9216" i="1"/>
  <c r="I9215" i="1"/>
  <c r="I9214" i="1"/>
  <c r="I9213" i="1"/>
  <c r="I9212" i="1"/>
  <c r="I9211" i="1"/>
  <c r="I9210" i="1"/>
  <c r="I9209" i="1"/>
  <c r="I9208" i="1"/>
  <c r="I9207" i="1"/>
  <c r="I9206" i="1"/>
  <c r="I9205" i="1"/>
  <c r="I9204" i="1"/>
  <c r="I9203" i="1"/>
  <c r="I9202" i="1"/>
  <c r="I9201" i="1"/>
  <c r="I9200" i="1"/>
  <c r="I9199" i="1"/>
  <c r="I9198" i="1"/>
  <c r="I9197" i="1"/>
  <c r="I9196" i="1"/>
  <c r="I9195" i="1"/>
  <c r="I9194" i="1"/>
  <c r="I9193" i="1"/>
  <c r="I9192" i="1"/>
  <c r="I9191" i="1"/>
  <c r="I9190" i="1"/>
  <c r="I9189" i="1"/>
  <c r="I9188" i="1"/>
  <c r="I9187" i="1"/>
  <c r="I9186" i="1"/>
  <c r="I9185" i="1"/>
  <c r="I9184" i="1"/>
  <c r="I9183" i="1"/>
  <c r="I9182" i="1"/>
  <c r="I9181" i="1"/>
  <c r="I9180" i="1"/>
  <c r="I9179" i="1"/>
  <c r="I9178" i="1"/>
  <c r="I9177" i="1"/>
  <c r="I9176" i="1"/>
  <c r="I9175" i="1"/>
  <c r="I9174" i="1"/>
  <c r="I9173" i="1"/>
  <c r="I9172" i="1"/>
  <c r="I9171" i="1"/>
  <c r="I9170" i="1"/>
  <c r="I9169" i="1"/>
  <c r="I9168" i="1"/>
  <c r="I9167" i="1"/>
  <c r="I9166" i="1"/>
  <c r="I9165" i="1"/>
  <c r="I9164" i="1"/>
  <c r="I9163" i="1"/>
  <c r="I9162" i="1"/>
  <c r="I9161" i="1"/>
  <c r="I9160" i="1"/>
  <c r="I9159" i="1"/>
  <c r="I9158" i="1"/>
  <c r="I9157" i="1"/>
  <c r="I9156" i="1"/>
  <c r="I9155" i="1"/>
  <c r="I9154" i="1"/>
  <c r="I9153" i="1"/>
  <c r="I9152" i="1"/>
  <c r="I9151" i="1"/>
  <c r="I9150" i="1"/>
  <c r="I9149" i="1"/>
  <c r="I9148" i="1"/>
  <c r="I9147" i="1"/>
  <c r="I9146" i="1"/>
  <c r="I9145" i="1"/>
  <c r="I9144" i="1"/>
  <c r="I9143" i="1"/>
  <c r="I9142" i="1"/>
  <c r="I9141" i="1"/>
  <c r="I9140" i="1"/>
  <c r="I9139" i="1"/>
  <c r="I9138" i="1"/>
  <c r="I9137" i="1"/>
  <c r="I9136" i="1"/>
  <c r="I9135" i="1"/>
  <c r="I9134" i="1"/>
  <c r="I9133" i="1"/>
  <c r="I9132" i="1"/>
  <c r="I9131" i="1"/>
  <c r="I9130" i="1"/>
  <c r="I9129" i="1"/>
  <c r="I9128" i="1"/>
  <c r="I9127" i="1"/>
  <c r="I9126" i="1"/>
  <c r="I9125" i="1"/>
  <c r="I9124" i="1"/>
  <c r="I9123" i="1"/>
  <c r="I9122" i="1"/>
  <c r="I9121" i="1"/>
  <c r="I9120" i="1"/>
  <c r="I9119" i="1"/>
  <c r="I9118" i="1"/>
  <c r="I9117" i="1"/>
  <c r="I9116" i="1"/>
  <c r="I9115" i="1"/>
  <c r="I9114" i="1"/>
  <c r="I9113" i="1"/>
  <c r="I9112" i="1"/>
  <c r="I9111" i="1"/>
  <c r="I9110" i="1"/>
  <c r="I9109" i="1"/>
  <c r="I9108" i="1"/>
  <c r="I9107" i="1"/>
  <c r="I9106" i="1"/>
  <c r="I9105" i="1"/>
  <c r="I9104" i="1"/>
  <c r="I9103" i="1"/>
  <c r="I9102" i="1"/>
  <c r="I9101" i="1"/>
  <c r="I9100" i="1"/>
  <c r="I9099" i="1"/>
  <c r="I9098" i="1"/>
  <c r="I9097" i="1"/>
  <c r="I9096" i="1"/>
  <c r="I9095" i="1"/>
  <c r="I9094" i="1"/>
  <c r="I9093" i="1"/>
  <c r="I9092" i="1"/>
  <c r="I9091" i="1"/>
  <c r="I9090" i="1"/>
  <c r="I9089" i="1"/>
  <c r="I9088" i="1"/>
  <c r="I9087" i="1"/>
  <c r="I9086" i="1"/>
  <c r="I9085" i="1"/>
  <c r="I9084" i="1"/>
  <c r="I9083" i="1"/>
  <c r="I9082" i="1"/>
  <c r="I9081" i="1"/>
  <c r="I9080" i="1"/>
  <c r="I9079" i="1"/>
  <c r="I9078" i="1"/>
  <c r="I9077" i="1"/>
  <c r="I9076" i="1"/>
  <c r="I9075" i="1"/>
  <c r="I9074" i="1"/>
  <c r="I9073" i="1"/>
  <c r="I9072" i="1"/>
  <c r="I9071" i="1"/>
  <c r="I9070" i="1"/>
  <c r="I9069" i="1"/>
  <c r="I9068" i="1"/>
  <c r="I9067" i="1"/>
  <c r="I9066" i="1"/>
  <c r="I9065" i="1"/>
  <c r="I9064" i="1"/>
  <c r="I9063" i="1"/>
  <c r="I9062" i="1"/>
  <c r="I9061" i="1"/>
  <c r="I9060" i="1"/>
  <c r="I9059" i="1"/>
  <c r="I9058" i="1"/>
  <c r="I9057" i="1"/>
  <c r="I9056" i="1"/>
  <c r="I9055" i="1"/>
  <c r="I9054" i="1"/>
  <c r="I9053" i="1"/>
  <c r="I9052" i="1"/>
  <c r="I9051" i="1"/>
  <c r="I9050" i="1"/>
  <c r="I9049" i="1"/>
  <c r="I9048" i="1"/>
  <c r="I9047" i="1"/>
  <c r="I9046" i="1"/>
  <c r="I9045" i="1"/>
  <c r="I9044" i="1"/>
  <c r="I9043" i="1"/>
  <c r="I9042" i="1"/>
  <c r="I9041" i="1"/>
  <c r="I9040" i="1"/>
  <c r="I9039" i="1"/>
  <c r="I9038" i="1"/>
  <c r="I9037" i="1"/>
  <c r="I9036" i="1"/>
  <c r="I9035" i="1"/>
  <c r="I9034" i="1"/>
  <c r="I9033" i="1"/>
  <c r="I9032" i="1"/>
  <c r="I9031" i="1"/>
  <c r="I9030" i="1"/>
  <c r="I9029" i="1"/>
  <c r="I9028" i="1"/>
  <c r="I9027" i="1"/>
  <c r="I9026" i="1"/>
  <c r="I9025" i="1"/>
  <c r="I9024" i="1"/>
  <c r="I9023" i="1"/>
  <c r="I9022" i="1"/>
  <c r="I9021" i="1"/>
  <c r="I9020" i="1"/>
  <c r="I9019" i="1"/>
  <c r="I9018" i="1"/>
  <c r="I9017" i="1"/>
  <c r="I9016" i="1"/>
  <c r="I9015" i="1"/>
  <c r="I9014" i="1"/>
  <c r="I9013" i="1"/>
  <c r="I9012" i="1"/>
  <c r="I9011" i="1"/>
  <c r="I9010" i="1"/>
  <c r="I9009" i="1"/>
  <c r="I9008" i="1"/>
  <c r="I9007" i="1"/>
  <c r="I9006" i="1"/>
  <c r="I9005" i="1"/>
  <c r="I9004" i="1"/>
  <c r="I9003" i="1"/>
  <c r="I9002" i="1"/>
  <c r="I9001" i="1"/>
  <c r="I9000" i="1"/>
  <c r="I8999" i="1"/>
  <c r="I8998" i="1"/>
  <c r="I8997" i="1"/>
  <c r="I8996" i="1"/>
  <c r="I8995" i="1"/>
  <c r="I8994" i="1"/>
  <c r="I8993" i="1"/>
  <c r="I8992" i="1"/>
  <c r="I8991" i="1"/>
  <c r="I8990" i="1"/>
  <c r="I8989" i="1"/>
  <c r="I8988" i="1"/>
  <c r="I8987" i="1"/>
  <c r="I8986" i="1"/>
  <c r="I8985" i="1"/>
  <c r="I8984" i="1"/>
  <c r="I8983" i="1"/>
  <c r="I8982" i="1"/>
  <c r="I8981" i="1"/>
  <c r="I8980" i="1"/>
  <c r="I8979" i="1"/>
  <c r="I8978" i="1"/>
  <c r="I8977" i="1"/>
  <c r="I8976" i="1"/>
  <c r="I8975" i="1"/>
  <c r="I8974" i="1"/>
  <c r="I8973" i="1"/>
  <c r="I8972" i="1"/>
  <c r="I8971" i="1"/>
  <c r="I8970" i="1"/>
  <c r="I8969" i="1"/>
  <c r="I8968" i="1"/>
  <c r="I8967" i="1"/>
  <c r="I8966" i="1"/>
  <c r="I8965" i="1"/>
  <c r="I8964" i="1"/>
  <c r="I8963" i="1"/>
  <c r="I8962" i="1"/>
  <c r="I8961" i="1"/>
  <c r="I8960" i="1"/>
  <c r="I8959" i="1"/>
  <c r="I8958" i="1"/>
  <c r="I8957" i="1"/>
  <c r="I8956" i="1"/>
  <c r="I8955" i="1"/>
  <c r="I8954" i="1"/>
  <c r="I8953" i="1"/>
  <c r="I8952" i="1"/>
  <c r="I8951" i="1"/>
  <c r="I8950" i="1"/>
  <c r="I8949" i="1"/>
  <c r="I8948" i="1"/>
  <c r="I8947" i="1"/>
  <c r="I8946" i="1"/>
  <c r="I8945" i="1"/>
  <c r="I8944" i="1"/>
  <c r="I8943" i="1"/>
  <c r="I8942" i="1"/>
  <c r="I8941" i="1"/>
  <c r="I8940" i="1"/>
  <c r="I8939" i="1"/>
  <c r="I8938" i="1"/>
  <c r="I8937" i="1"/>
  <c r="I8936" i="1"/>
  <c r="I8935" i="1"/>
  <c r="I8934" i="1"/>
  <c r="I8933" i="1"/>
  <c r="I8932" i="1"/>
  <c r="I8931" i="1"/>
  <c r="I8930" i="1"/>
  <c r="I8929" i="1"/>
  <c r="I8928" i="1"/>
  <c r="I8927" i="1"/>
  <c r="I8926" i="1"/>
  <c r="I8925" i="1"/>
  <c r="I8924" i="1"/>
  <c r="I8923" i="1"/>
  <c r="I8922" i="1"/>
  <c r="I8921" i="1"/>
  <c r="I8920" i="1"/>
  <c r="I8919" i="1"/>
  <c r="I8918" i="1"/>
  <c r="I8917" i="1"/>
  <c r="I8916" i="1"/>
  <c r="I8915" i="1"/>
  <c r="I8914" i="1"/>
  <c r="I8913" i="1"/>
  <c r="I8912" i="1"/>
  <c r="I8911" i="1"/>
  <c r="I8910" i="1"/>
  <c r="I8909" i="1"/>
  <c r="I8908" i="1"/>
  <c r="I8907" i="1"/>
  <c r="I8906" i="1"/>
  <c r="I8905" i="1"/>
  <c r="I8904" i="1"/>
  <c r="I8903" i="1"/>
  <c r="I8902" i="1"/>
  <c r="I8901" i="1"/>
  <c r="I8900" i="1"/>
  <c r="I8899" i="1"/>
  <c r="I8898" i="1"/>
  <c r="I8897" i="1"/>
  <c r="I8896" i="1"/>
  <c r="I8895" i="1"/>
  <c r="I8894" i="1"/>
  <c r="I8893" i="1"/>
  <c r="I8892" i="1"/>
  <c r="I8891" i="1"/>
  <c r="I8890" i="1"/>
  <c r="I8889" i="1"/>
  <c r="I8888" i="1"/>
  <c r="I8887" i="1"/>
  <c r="I8886" i="1"/>
  <c r="I8885" i="1"/>
  <c r="I8884" i="1"/>
  <c r="I8883" i="1"/>
  <c r="I8882" i="1"/>
  <c r="I8881" i="1"/>
  <c r="I8880" i="1"/>
  <c r="I8879" i="1"/>
  <c r="I8878" i="1"/>
  <c r="I8877" i="1"/>
  <c r="I8876" i="1"/>
  <c r="I8875" i="1"/>
  <c r="I8874" i="1"/>
  <c r="I8873" i="1"/>
  <c r="I8872" i="1"/>
  <c r="I8871" i="1"/>
  <c r="I8870" i="1"/>
  <c r="I8869" i="1"/>
  <c r="I8868" i="1"/>
  <c r="I8867" i="1"/>
  <c r="I8866" i="1"/>
  <c r="I8865" i="1"/>
  <c r="I8864" i="1"/>
  <c r="I8863" i="1"/>
  <c r="I8862" i="1"/>
  <c r="I8861" i="1"/>
  <c r="I8860" i="1"/>
  <c r="I8859" i="1"/>
  <c r="I8858" i="1"/>
  <c r="I8857" i="1"/>
  <c r="I8856" i="1"/>
  <c r="I8855" i="1"/>
  <c r="I8854" i="1"/>
  <c r="I8853" i="1"/>
  <c r="I8852" i="1"/>
  <c r="I8851" i="1"/>
  <c r="I8850" i="1"/>
  <c r="I8849" i="1"/>
  <c r="I8848" i="1"/>
  <c r="I8847" i="1"/>
  <c r="I8846" i="1"/>
  <c r="I8845" i="1"/>
  <c r="I8844" i="1"/>
  <c r="I8843" i="1"/>
  <c r="I8842" i="1"/>
  <c r="I8841" i="1"/>
  <c r="I8840" i="1"/>
  <c r="I8839" i="1"/>
  <c r="I8838" i="1"/>
  <c r="I8837" i="1"/>
  <c r="I8836" i="1"/>
  <c r="I8835" i="1"/>
  <c r="I8834" i="1"/>
  <c r="I8833" i="1"/>
  <c r="I8832" i="1"/>
  <c r="I8831" i="1"/>
  <c r="I8830" i="1"/>
  <c r="I8829" i="1"/>
  <c r="I8828" i="1"/>
  <c r="I8827" i="1"/>
  <c r="I8826" i="1"/>
  <c r="I8825" i="1"/>
  <c r="I8824" i="1"/>
  <c r="I8823" i="1"/>
  <c r="I8822" i="1"/>
  <c r="I8821" i="1"/>
  <c r="I8820" i="1"/>
  <c r="I8819" i="1"/>
  <c r="I8818" i="1"/>
  <c r="I8817" i="1"/>
  <c r="I8816" i="1"/>
  <c r="I8815" i="1"/>
  <c r="I8814" i="1"/>
  <c r="I8813" i="1"/>
  <c r="I8812" i="1"/>
  <c r="I8811" i="1"/>
  <c r="I8810" i="1"/>
  <c r="I8809" i="1"/>
  <c r="I8808" i="1"/>
  <c r="I8807" i="1"/>
  <c r="I8806" i="1"/>
  <c r="I8805" i="1"/>
  <c r="I8804" i="1"/>
  <c r="I8803" i="1"/>
  <c r="I8802" i="1"/>
  <c r="I8801" i="1"/>
  <c r="I8800" i="1"/>
  <c r="I8799" i="1"/>
  <c r="I8798" i="1"/>
  <c r="I8797" i="1"/>
  <c r="I8796" i="1"/>
  <c r="I8795" i="1"/>
  <c r="I8794" i="1"/>
  <c r="I8793" i="1"/>
  <c r="I8792" i="1"/>
  <c r="I8791" i="1"/>
  <c r="I8790" i="1"/>
  <c r="I8789" i="1"/>
  <c r="I8788" i="1"/>
  <c r="I8787" i="1"/>
  <c r="I8786" i="1"/>
  <c r="I8785" i="1"/>
  <c r="I8784" i="1"/>
  <c r="I8783" i="1"/>
  <c r="I8782" i="1"/>
  <c r="I8781" i="1"/>
  <c r="I8780" i="1"/>
  <c r="I8779" i="1"/>
  <c r="I8778" i="1"/>
  <c r="I8777" i="1"/>
  <c r="I8776" i="1"/>
  <c r="I8775" i="1"/>
  <c r="I8774" i="1"/>
  <c r="I8773" i="1"/>
  <c r="I8772" i="1"/>
  <c r="I8771" i="1"/>
  <c r="I8770" i="1"/>
  <c r="I8769" i="1"/>
  <c r="I8768" i="1"/>
  <c r="I8767" i="1"/>
  <c r="I8766" i="1"/>
  <c r="I8765" i="1"/>
  <c r="I8764" i="1"/>
  <c r="I8763" i="1"/>
  <c r="I8762" i="1"/>
  <c r="I8761" i="1"/>
  <c r="I8760" i="1"/>
  <c r="I8759" i="1"/>
  <c r="I8758" i="1"/>
  <c r="I8757" i="1"/>
  <c r="I8756" i="1"/>
  <c r="I8755" i="1"/>
  <c r="I8754" i="1"/>
  <c r="I8753" i="1"/>
  <c r="I8752" i="1"/>
  <c r="I8751" i="1"/>
  <c r="I8750" i="1"/>
  <c r="I8749" i="1"/>
  <c r="I8748" i="1"/>
  <c r="I8747" i="1"/>
  <c r="I8746" i="1"/>
  <c r="I8745" i="1"/>
  <c r="I8744" i="1"/>
  <c r="I8743" i="1"/>
  <c r="I8742" i="1"/>
  <c r="I8741" i="1"/>
  <c r="I8740" i="1"/>
  <c r="I8739" i="1"/>
  <c r="I8738" i="1"/>
  <c r="I8737" i="1"/>
  <c r="I8736" i="1"/>
  <c r="I8735" i="1"/>
  <c r="I8734" i="1"/>
  <c r="I8733" i="1"/>
  <c r="I8732" i="1"/>
  <c r="I8731" i="1"/>
  <c r="I8730" i="1"/>
  <c r="I8729" i="1"/>
  <c r="I8728" i="1"/>
  <c r="I8727" i="1"/>
  <c r="I8726" i="1"/>
  <c r="I8725" i="1"/>
  <c r="I8724" i="1"/>
  <c r="I8723" i="1"/>
  <c r="I8722" i="1"/>
  <c r="I8721" i="1"/>
  <c r="I8720" i="1"/>
  <c r="I8719" i="1"/>
  <c r="I8718" i="1"/>
  <c r="I8717" i="1"/>
  <c r="I8716" i="1"/>
  <c r="I8715" i="1"/>
  <c r="I8714" i="1"/>
  <c r="I8713" i="1"/>
  <c r="I8712" i="1"/>
  <c r="I8711" i="1"/>
  <c r="I8710" i="1"/>
  <c r="I8709" i="1"/>
  <c r="I8708" i="1"/>
  <c r="I8707" i="1"/>
  <c r="I8706" i="1"/>
  <c r="I8705" i="1"/>
  <c r="I8704" i="1"/>
  <c r="I8703" i="1"/>
  <c r="I8702" i="1"/>
  <c r="I8701" i="1"/>
  <c r="I8700" i="1"/>
  <c r="I8699" i="1"/>
  <c r="I8698" i="1"/>
  <c r="I8697" i="1"/>
  <c r="I8696" i="1"/>
  <c r="I8695" i="1"/>
  <c r="I8694" i="1"/>
  <c r="I8693" i="1"/>
  <c r="I8692" i="1"/>
  <c r="I8691" i="1"/>
  <c r="I8690" i="1"/>
  <c r="I8689" i="1"/>
  <c r="I8688" i="1"/>
  <c r="I8687" i="1"/>
  <c r="I8686" i="1"/>
  <c r="I8685" i="1"/>
  <c r="I8684" i="1"/>
  <c r="I8683" i="1"/>
  <c r="I8682" i="1"/>
  <c r="I8681" i="1"/>
  <c r="I8680" i="1"/>
  <c r="I8679" i="1"/>
  <c r="I8678" i="1"/>
  <c r="I8677" i="1"/>
  <c r="I8676" i="1"/>
  <c r="I8675" i="1"/>
  <c r="I8674" i="1"/>
  <c r="I8673" i="1"/>
  <c r="I8672" i="1"/>
  <c r="I8671" i="1"/>
  <c r="I8670" i="1"/>
  <c r="I8669" i="1"/>
  <c r="I8668" i="1"/>
  <c r="I8667" i="1"/>
  <c r="I8666" i="1"/>
  <c r="I8665" i="1"/>
  <c r="I8664" i="1"/>
  <c r="I8663" i="1"/>
  <c r="I8662" i="1"/>
  <c r="I8661" i="1"/>
  <c r="I8660" i="1"/>
  <c r="I8659" i="1"/>
  <c r="I8658" i="1"/>
  <c r="I8657" i="1"/>
  <c r="I8656" i="1"/>
  <c r="I8655" i="1"/>
  <c r="I8654" i="1"/>
  <c r="I8653" i="1"/>
  <c r="I8652" i="1"/>
  <c r="I8651" i="1"/>
  <c r="I8650" i="1"/>
  <c r="I8649" i="1"/>
  <c r="I8648" i="1"/>
  <c r="I8647" i="1"/>
  <c r="I8646" i="1"/>
  <c r="I8645" i="1"/>
  <c r="I8644" i="1"/>
  <c r="I8643" i="1"/>
  <c r="I8642" i="1"/>
  <c r="I8641" i="1"/>
  <c r="I8640" i="1"/>
  <c r="I8639" i="1"/>
  <c r="I8638" i="1"/>
  <c r="I8637" i="1"/>
  <c r="I8636" i="1"/>
  <c r="I8635" i="1"/>
  <c r="I8634" i="1"/>
  <c r="I8633" i="1"/>
  <c r="I8632" i="1"/>
  <c r="I8631" i="1"/>
  <c r="I8630" i="1"/>
  <c r="I8629" i="1"/>
  <c r="I8628" i="1"/>
  <c r="I8627" i="1"/>
  <c r="I8626" i="1"/>
  <c r="I8625" i="1"/>
  <c r="I8624" i="1"/>
  <c r="I8623" i="1"/>
  <c r="I8622" i="1"/>
  <c r="I8621" i="1"/>
  <c r="I8620" i="1"/>
  <c r="I8619" i="1"/>
  <c r="I8618" i="1"/>
  <c r="I8617" i="1"/>
  <c r="I8616" i="1"/>
  <c r="I8615" i="1"/>
  <c r="I8614" i="1"/>
  <c r="I8613" i="1"/>
  <c r="I8612" i="1"/>
  <c r="I8611" i="1"/>
  <c r="I8610" i="1"/>
  <c r="I8609" i="1"/>
  <c r="I8608" i="1"/>
  <c r="I8607" i="1"/>
  <c r="I8606" i="1"/>
  <c r="I8605" i="1"/>
  <c r="I8604" i="1"/>
  <c r="I8603" i="1"/>
  <c r="I8602" i="1"/>
  <c r="I8601" i="1"/>
  <c r="I8600" i="1"/>
  <c r="I8599" i="1"/>
  <c r="I8598" i="1"/>
  <c r="I8597" i="1"/>
  <c r="I8596" i="1"/>
  <c r="I8595" i="1"/>
  <c r="I8594" i="1"/>
  <c r="I8593" i="1"/>
  <c r="I8592" i="1"/>
  <c r="I8591" i="1"/>
  <c r="I8590" i="1"/>
  <c r="I8589" i="1"/>
  <c r="I8588" i="1"/>
  <c r="I8587" i="1"/>
  <c r="I8586" i="1"/>
  <c r="I8585" i="1"/>
  <c r="I8584" i="1"/>
  <c r="I8583" i="1"/>
  <c r="I8582" i="1"/>
  <c r="I8581" i="1"/>
  <c r="I8580" i="1"/>
  <c r="I8579" i="1"/>
  <c r="I8578" i="1"/>
  <c r="I8577" i="1"/>
  <c r="I8576" i="1"/>
  <c r="I8575" i="1"/>
  <c r="I8574" i="1"/>
  <c r="I8573" i="1"/>
  <c r="I8572" i="1"/>
  <c r="I8571" i="1"/>
  <c r="I8570" i="1"/>
  <c r="I8569" i="1"/>
  <c r="I8568" i="1"/>
  <c r="I8567" i="1"/>
  <c r="I8566" i="1"/>
  <c r="I8565" i="1"/>
  <c r="I8564" i="1"/>
  <c r="I8563" i="1"/>
  <c r="I8562" i="1"/>
  <c r="I8561" i="1"/>
  <c r="I8560" i="1"/>
  <c r="I8559" i="1"/>
  <c r="I8558" i="1"/>
  <c r="I8557" i="1"/>
  <c r="I8556" i="1"/>
  <c r="I8555" i="1"/>
  <c r="I8554" i="1"/>
  <c r="I8553" i="1"/>
  <c r="I8552" i="1"/>
  <c r="I8551" i="1"/>
  <c r="I8550" i="1"/>
  <c r="I8549" i="1"/>
  <c r="I8548" i="1"/>
  <c r="I8547" i="1"/>
  <c r="I8546" i="1"/>
  <c r="I8545" i="1"/>
  <c r="I8544" i="1"/>
  <c r="I8543" i="1"/>
  <c r="I8542" i="1"/>
  <c r="I8541" i="1"/>
  <c r="I8540" i="1"/>
  <c r="I8539" i="1"/>
  <c r="I8538" i="1"/>
  <c r="I8537" i="1"/>
  <c r="I8536" i="1"/>
  <c r="I8535" i="1"/>
  <c r="I8534" i="1"/>
  <c r="I8533" i="1"/>
  <c r="I8532" i="1"/>
  <c r="I8531" i="1"/>
  <c r="I8530" i="1"/>
  <c r="I8529" i="1"/>
  <c r="I8528" i="1"/>
  <c r="I8527" i="1"/>
  <c r="I8526" i="1"/>
  <c r="I8525" i="1"/>
  <c r="I8524" i="1"/>
  <c r="I8523" i="1"/>
  <c r="I8522" i="1"/>
  <c r="I8521" i="1"/>
  <c r="I8520" i="1"/>
  <c r="I8519" i="1"/>
  <c r="I8518" i="1"/>
  <c r="I8517" i="1"/>
  <c r="I8516" i="1"/>
  <c r="I8515" i="1"/>
  <c r="I8514" i="1"/>
  <c r="I8513" i="1"/>
  <c r="I8512" i="1"/>
  <c r="I8511" i="1"/>
  <c r="I8510" i="1"/>
  <c r="I8509" i="1"/>
  <c r="I8508" i="1"/>
  <c r="I8507" i="1"/>
  <c r="I8506" i="1"/>
  <c r="I8505" i="1"/>
  <c r="I8504" i="1"/>
  <c r="I8503" i="1"/>
  <c r="I8502" i="1"/>
  <c r="I8501" i="1"/>
  <c r="I8500" i="1"/>
  <c r="I8499" i="1"/>
  <c r="I8498" i="1"/>
  <c r="I8497" i="1"/>
  <c r="I8496" i="1"/>
  <c r="I8495" i="1"/>
  <c r="I8494" i="1"/>
  <c r="I8493" i="1"/>
  <c r="I8492" i="1"/>
  <c r="I8491" i="1"/>
  <c r="I8490" i="1"/>
  <c r="I8489" i="1"/>
  <c r="I8488" i="1"/>
  <c r="I8487" i="1"/>
  <c r="I8486" i="1"/>
  <c r="I8485" i="1"/>
  <c r="I8484" i="1"/>
  <c r="I8483" i="1"/>
  <c r="I8482" i="1"/>
  <c r="I8481" i="1"/>
  <c r="I8480" i="1"/>
  <c r="I8479" i="1"/>
  <c r="I8478" i="1"/>
  <c r="I8477" i="1"/>
  <c r="I8476" i="1"/>
  <c r="I8475" i="1"/>
  <c r="I8474" i="1"/>
  <c r="I8473" i="1"/>
  <c r="I8472" i="1"/>
  <c r="I8471" i="1"/>
  <c r="I8470" i="1"/>
  <c r="I8469" i="1"/>
  <c r="I8468" i="1"/>
  <c r="I8467" i="1"/>
  <c r="I8466" i="1"/>
  <c r="I8465" i="1"/>
  <c r="I8464" i="1"/>
  <c r="I8463" i="1"/>
  <c r="I8462" i="1"/>
  <c r="I8461" i="1"/>
  <c r="I8460" i="1"/>
  <c r="I8459" i="1"/>
  <c r="I8458" i="1"/>
  <c r="I8457" i="1"/>
  <c r="I8456" i="1"/>
  <c r="I8455" i="1"/>
  <c r="I8454" i="1"/>
  <c r="I8453" i="1"/>
  <c r="I8452" i="1"/>
  <c r="I8451" i="1"/>
  <c r="I8450" i="1"/>
  <c r="I8449" i="1"/>
  <c r="I8448" i="1"/>
  <c r="I8447" i="1"/>
  <c r="I8446" i="1"/>
  <c r="I8445" i="1"/>
  <c r="I8444" i="1"/>
  <c r="I8443" i="1"/>
  <c r="I8442"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7" i="1"/>
  <c r="I8406" i="1"/>
  <c r="I8405" i="1"/>
  <c r="I8404" i="1"/>
  <c r="I8403" i="1"/>
  <c r="I8402" i="1"/>
  <c r="I8401" i="1"/>
  <c r="I8400" i="1"/>
  <c r="I8399" i="1"/>
  <c r="I8398" i="1"/>
  <c r="I8397" i="1"/>
  <c r="I8396" i="1"/>
  <c r="I8395" i="1"/>
  <c r="I8394" i="1"/>
  <c r="I8393" i="1"/>
  <c r="I8392" i="1"/>
  <c r="I8391" i="1"/>
  <c r="I8390" i="1"/>
  <c r="I8389" i="1"/>
  <c r="I8388" i="1"/>
  <c r="I8387" i="1"/>
  <c r="I8386" i="1"/>
  <c r="I8385" i="1"/>
  <c r="I8384" i="1"/>
  <c r="I8383" i="1"/>
  <c r="I8382" i="1"/>
  <c r="I8381" i="1"/>
  <c r="I8380" i="1"/>
  <c r="I8379" i="1"/>
  <c r="I8378" i="1"/>
  <c r="I8377" i="1"/>
  <c r="I8376" i="1"/>
  <c r="I8375" i="1"/>
  <c r="I8374" i="1"/>
  <c r="I8373" i="1"/>
  <c r="I8372" i="1"/>
  <c r="I8371" i="1"/>
  <c r="I8370" i="1"/>
  <c r="I8369" i="1"/>
  <c r="I8368" i="1"/>
  <c r="I8367" i="1"/>
  <c r="I8366" i="1"/>
  <c r="I8365" i="1"/>
  <c r="I8364" i="1"/>
  <c r="I8363" i="1"/>
  <c r="I8362" i="1"/>
  <c r="I8361" i="1"/>
  <c r="I8360" i="1"/>
  <c r="I8359" i="1"/>
  <c r="I8358" i="1"/>
  <c r="I8357" i="1"/>
  <c r="I8356" i="1"/>
  <c r="I8355" i="1"/>
  <c r="I8354" i="1"/>
  <c r="I8353" i="1"/>
  <c r="I8352" i="1"/>
  <c r="I8351" i="1"/>
  <c r="I8350" i="1"/>
  <c r="I8349" i="1"/>
  <c r="I8348" i="1"/>
  <c r="I8347" i="1"/>
  <c r="I8346" i="1"/>
  <c r="I8345" i="1"/>
  <c r="I8344" i="1"/>
  <c r="I8343" i="1"/>
  <c r="I8342" i="1"/>
  <c r="I8341" i="1"/>
  <c r="I8340" i="1"/>
  <c r="I8339" i="1"/>
  <c r="I8338" i="1"/>
  <c r="I8337" i="1"/>
  <c r="I8336" i="1"/>
  <c r="I8335" i="1"/>
  <c r="I8334" i="1"/>
  <c r="I8333" i="1"/>
  <c r="I8332" i="1"/>
  <c r="I8331" i="1"/>
  <c r="I8330" i="1"/>
  <c r="I8329" i="1"/>
  <c r="I8328" i="1"/>
  <c r="I8327" i="1"/>
  <c r="I8326" i="1"/>
  <c r="I8325" i="1"/>
  <c r="I8324" i="1"/>
  <c r="I8323" i="1"/>
  <c r="I8322" i="1"/>
  <c r="I8321" i="1"/>
  <c r="I8320" i="1"/>
  <c r="I8319" i="1"/>
  <c r="I8318" i="1"/>
  <c r="I8317" i="1"/>
  <c r="I8316" i="1"/>
  <c r="I8315" i="1"/>
  <c r="I8314" i="1"/>
  <c r="I8313" i="1"/>
  <c r="I8312" i="1"/>
  <c r="I8311" i="1"/>
  <c r="I8310" i="1"/>
  <c r="I8309" i="1"/>
  <c r="I8308" i="1"/>
  <c r="I8307" i="1"/>
  <c r="I8306" i="1"/>
  <c r="I8305" i="1"/>
  <c r="I8304" i="1"/>
  <c r="I8303" i="1"/>
  <c r="I8302" i="1"/>
  <c r="I8301" i="1"/>
  <c r="I8300" i="1"/>
  <c r="I8299" i="1"/>
  <c r="I8298" i="1"/>
  <c r="I8297" i="1"/>
  <c r="I8296" i="1"/>
  <c r="I8295" i="1"/>
  <c r="I8294" i="1"/>
  <c r="I8293" i="1"/>
  <c r="I8292" i="1"/>
  <c r="I8291" i="1"/>
  <c r="I8290" i="1"/>
  <c r="I8289" i="1"/>
  <c r="I8288" i="1"/>
  <c r="I8287" i="1"/>
  <c r="I8286" i="1"/>
  <c r="I8285" i="1"/>
  <c r="I8284" i="1"/>
  <c r="I8283" i="1"/>
  <c r="I8282" i="1"/>
  <c r="I8281" i="1"/>
  <c r="I8280" i="1"/>
  <c r="I8279" i="1"/>
  <c r="I8278" i="1"/>
  <c r="I8277" i="1"/>
  <c r="I8276" i="1"/>
  <c r="I8275" i="1"/>
  <c r="I8274" i="1"/>
  <c r="I8273" i="1"/>
  <c r="I8272" i="1"/>
  <c r="I8271" i="1"/>
  <c r="I8270" i="1"/>
  <c r="I8269" i="1"/>
  <c r="I8268" i="1"/>
  <c r="I8267" i="1"/>
  <c r="I8266" i="1"/>
  <c r="I8265" i="1"/>
  <c r="I8264" i="1"/>
  <c r="I8263" i="1"/>
  <c r="I8262" i="1"/>
  <c r="I8261" i="1"/>
  <c r="I8260" i="1"/>
  <c r="I8259" i="1"/>
  <c r="I8258" i="1"/>
  <c r="I8257" i="1"/>
  <c r="I8256" i="1"/>
  <c r="I8255" i="1"/>
  <c r="I8254" i="1"/>
  <c r="I8253" i="1"/>
  <c r="I8252" i="1"/>
  <c r="I8251" i="1"/>
  <c r="I8250" i="1"/>
  <c r="I8249" i="1"/>
  <c r="I8248" i="1"/>
  <c r="I8247" i="1"/>
  <c r="I8246" i="1"/>
  <c r="I8245" i="1"/>
  <c r="I8244" i="1"/>
  <c r="I8243" i="1"/>
  <c r="I8242" i="1"/>
  <c r="I8241" i="1"/>
  <c r="I8240" i="1"/>
  <c r="I8239" i="1"/>
  <c r="I8238" i="1"/>
  <c r="I8237" i="1"/>
  <c r="I8236" i="1"/>
  <c r="I8235" i="1"/>
  <c r="I8234" i="1"/>
  <c r="I8233" i="1"/>
  <c r="I8232" i="1"/>
  <c r="I8231" i="1"/>
  <c r="I8230" i="1"/>
  <c r="I8229" i="1"/>
  <c r="I8228" i="1"/>
  <c r="I8227" i="1"/>
  <c r="I8226" i="1"/>
  <c r="I8225" i="1"/>
  <c r="I8224" i="1"/>
  <c r="I8223" i="1"/>
  <c r="I8222" i="1"/>
  <c r="I8221" i="1"/>
  <c r="I8220" i="1"/>
  <c r="I8219" i="1"/>
  <c r="I8218" i="1"/>
  <c r="I8217" i="1"/>
  <c r="I8216" i="1"/>
  <c r="I8215" i="1"/>
  <c r="I8214" i="1"/>
  <c r="I8213" i="1"/>
  <c r="I8212" i="1"/>
  <c r="I8211" i="1"/>
  <c r="I8210" i="1"/>
  <c r="I8209" i="1"/>
  <c r="I8208" i="1"/>
  <c r="I8207" i="1"/>
  <c r="I8206" i="1"/>
  <c r="I8205" i="1"/>
  <c r="I8204" i="1"/>
  <c r="I8203" i="1"/>
  <c r="I8202" i="1"/>
  <c r="I8201" i="1"/>
  <c r="I8200" i="1"/>
  <c r="I8199" i="1"/>
  <c r="I8198" i="1"/>
  <c r="I8197" i="1"/>
  <c r="I8196" i="1"/>
  <c r="I8195" i="1"/>
  <c r="I8194" i="1"/>
  <c r="I8193" i="1"/>
  <c r="I8192" i="1"/>
  <c r="I8191" i="1"/>
  <c r="I8190" i="1"/>
  <c r="I8189" i="1"/>
  <c r="I8188" i="1"/>
  <c r="I8187" i="1"/>
  <c r="I8186" i="1"/>
  <c r="I8185" i="1"/>
  <c r="I8184" i="1"/>
  <c r="I8183" i="1"/>
  <c r="I8182" i="1"/>
  <c r="I8181" i="1"/>
  <c r="I8180" i="1"/>
  <c r="I8179" i="1"/>
  <c r="I8178" i="1"/>
  <c r="I8177" i="1"/>
  <c r="I8176" i="1"/>
  <c r="I8175" i="1"/>
  <c r="I8174" i="1"/>
  <c r="I8173" i="1"/>
  <c r="I8172" i="1"/>
  <c r="I8171" i="1"/>
  <c r="I8170" i="1"/>
  <c r="I8169" i="1"/>
  <c r="I8168" i="1"/>
  <c r="I8167" i="1"/>
  <c r="I8166" i="1"/>
  <c r="I8165" i="1"/>
  <c r="I8164" i="1"/>
  <c r="I8163" i="1"/>
  <c r="I8162" i="1"/>
  <c r="I8161" i="1"/>
  <c r="I8160" i="1"/>
  <c r="I8159" i="1"/>
  <c r="I8158" i="1"/>
  <c r="I8157" i="1"/>
  <c r="I8156" i="1"/>
  <c r="I8155" i="1"/>
  <c r="I8154" i="1"/>
  <c r="I8153" i="1"/>
  <c r="I8152" i="1"/>
  <c r="I8151" i="1"/>
  <c r="I8150" i="1"/>
  <c r="I8149" i="1"/>
  <c r="I8148" i="1"/>
  <c r="I8147" i="1"/>
  <c r="I8146" i="1"/>
  <c r="I8145" i="1"/>
  <c r="I8144" i="1"/>
  <c r="I8143" i="1"/>
  <c r="I8142" i="1"/>
  <c r="I8141" i="1"/>
  <c r="I8140" i="1"/>
  <c r="I8139" i="1"/>
  <c r="I8138" i="1"/>
  <c r="I8137" i="1"/>
  <c r="I8136" i="1"/>
  <c r="I8135" i="1"/>
  <c r="I8134" i="1"/>
  <c r="I8133" i="1"/>
  <c r="I8132" i="1"/>
  <c r="I8131" i="1"/>
  <c r="I8130" i="1"/>
  <c r="I8129" i="1"/>
  <c r="I8128" i="1"/>
  <c r="I8127" i="1"/>
  <c r="I8126" i="1"/>
  <c r="I8125" i="1"/>
  <c r="I8124" i="1"/>
  <c r="I8123" i="1"/>
  <c r="I8122" i="1"/>
  <c r="I8121" i="1"/>
  <c r="I8120" i="1"/>
  <c r="I8119" i="1"/>
  <c r="I8118" i="1"/>
  <c r="I8117" i="1"/>
  <c r="I8116" i="1"/>
  <c r="I8115" i="1"/>
  <c r="I8114" i="1"/>
  <c r="I8113" i="1"/>
  <c r="I8112" i="1"/>
  <c r="I8111" i="1"/>
  <c r="I8110" i="1"/>
  <c r="I8109" i="1"/>
  <c r="I8108" i="1"/>
  <c r="I8107" i="1"/>
  <c r="I8106" i="1"/>
  <c r="I8105" i="1"/>
  <c r="I8104" i="1"/>
  <c r="I8103" i="1"/>
  <c r="I8102" i="1"/>
  <c r="I8101" i="1"/>
  <c r="I8100" i="1"/>
  <c r="I8099" i="1"/>
  <c r="I8098" i="1"/>
  <c r="I8097" i="1"/>
  <c r="I8096" i="1"/>
  <c r="I8095" i="1"/>
  <c r="I8094" i="1"/>
  <c r="I8093" i="1"/>
  <c r="I8092" i="1"/>
  <c r="I8091" i="1"/>
  <c r="I8090" i="1"/>
  <c r="I8089" i="1"/>
  <c r="I8088" i="1"/>
  <c r="I8087" i="1"/>
  <c r="I8086" i="1"/>
  <c r="I8085" i="1"/>
  <c r="I8084" i="1"/>
  <c r="I8083" i="1"/>
  <c r="I8082" i="1"/>
  <c r="I8081" i="1"/>
  <c r="I8080" i="1"/>
  <c r="I8079" i="1"/>
  <c r="I8078" i="1"/>
  <c r="I8077" i="1"/>
  <c r="I8076" i="1"/>
  <c r="I8075" i="1"/>
  <c r="I8074" i="1"/>
  <c r="I8073" i="1"/>
  <c r="I8072" i="1"/>
  <c r="I8071" i="1"/>
  <c r="I8070" i="1"/>
  <c r="I8069" i="1"/>
  <c r="I8068" i="1"/>
  <c r="I8067" i="1"/>
  <c r="I8066" i="1"/>
  <c r="I8065" i="1"/>
  <c r="I8064" i="1"/>
  <c r="I8063" i="1"/>
  <c r="I8062" i="1"/>
  <c r="I8061" i="1"/>
  <c r="I8060" i="1"/>
  <c r="I8059" i="1"/>
  <c r="I8058" i="1"/>
  <c r="I8057" i="1"/>
  <c r="I8056" i="1"/>
  <c r="I8055" i="1"/>
  <c r="I8054" i="1"/>
  <c r="I8053" i="1"/>
  <c r="I8052" i="1"/>
  <c r="I8051" i="1"/>
  <c r="I8050" i="1"/>
  <c r="I8049" i="1"/>
  <c r="I8048" i="1"/>
  <c r="I8047" i="1"/>
  <c r="I8046" i="1"/>
  <c r="I8045" i="1"/>
  <c r="I8044" i="1"/>
  <c r="I8043" i="1"/>
  <c r="I8042" i="1"/>
  <c r="I8041" i="1"/>
  <c r="I8040" i="1"/>
  <c r="I8039" i="1"/>
  <c r="I8038" i="1"/>
  <c r="I8037" i="1"/>
  <c r="I8036" i="1"/>
  <c r="I8035" i="1"/>
  <c r="I8034" i="1"/>
  <c r="I8033" i="1"/>
  <c r="I8032" i="1"/>
  <c r="I8031" i="1"/>
  <c r="I8030" i="1"/>
  <c r="I8029" i="1"/>
  <c r="I8028" i="1"/>
  <c r="I8027" i="1"/>
  <c r="I8026" i="1"/>
  <c r="I8025" i="1"/>
  <c r="I8024" i="1"/>
  <c r="I8023" i="1"/>
  <c r="I8022" i="1"/>
  <c r="I8021" i="1"/>
  <c r="I8020" i="1"/>
  <c r="I8019" i="1"/>
  <c r="I8018" i="1"/>
  <c r="I8017" i="1"/>
  <c r="I8016" i="1"/>
  <c r="I8015" i="1"/>
  <c r="I8014" i="1"/>
  <c r="I8013" i="1"/>
  <c r="I8012" i="1"/>
  <c r="I8011" i="1"/>
  <c r="I8010" i="1"/>
  <c r="I8009" i="1"/>
  <c r="I8008" i="1"/>
  <c r="I8007" i="1"/>
  <c r="I8006" i="1"/>
  <c r="I8005" i="1"/>
  <c r="I8004" i="1"/>
  <c r="I8003" i="1"/>
  <c r="I8002" i="1"/>
  <c r="I8001" i="1"/>
  <c r="I8000" i="1"/>
  <c r="I7999" i="1"/>
  <c r="I7998" i="1"/>
  <c r="I7997" i="1"/>
  <c r="I7996" i="1"/>
  <c r="I7995" i="1"/>
  <c r="I7994" i="1"/>
  <c r="I7993" i="1"/>
  <c r="I7992" i="1"/>
  <c r="I7991" i="1"/>
  <c r="I7990" i="1"/>
  <c r="I7989" i="1"/>
  <c r="I7988" i="1"/>
  <c r="I7987" i="1"/>
  <c r="I7986" i="1"/>
  <c r="I7985" i="1"/>
  <c r="I7984" i="1"/>
  <c r="I7983" i="1"/>
  <c r="I7982" i="1"/>
  <c r="I7981" i="1"/>
  <c r="I7980" i="1"/>
  <c r="I7979" i="1"/>
  <c r="I7978" i="1"/>
  <c r="I7977" i="1"/>
  <c r="I7976" i="1"/>
  <c r="I7975" i="1"/>
  <c r="I7974" i="1"/>
  <c r="I7973" i="1"/>
  <c r="I7972" i="1"/>
  <c r="I7971" i="1"/>
  <c r="I7970" i="1"/>
  <c r="I7969" i="1"/>
  <c r="I7968" i="1"/>
  <c r="I7967" i="1"/>
  <c r="I7966" i="1"/>
  <c r="I7965" i="1"/>
  <c r="I7964" i="1"/>
  <c r="I7963" i="1"/>
  <c r="I7962" i="1"/>
  <c r="I7961" i="1"/>
  <c r="I7960" i="1"/>
  <c r="I7959" i="1"/>
  <c r="I7958" i="1"/>
  <c r="I7957" i="1"/>
  <c r="I7956" i="1"/>
  <c r="I7955" i="1"/>
  <c r="I7954" i="1"/>
  <c r="I7953" i="1"/>
  <c r="I7952" i="1"/>
  <c r="I7951" i="1"/>
  <c r="I7950" i="1"/>
  <c r="I7949" i="1"/>
  <c r="I7948" i="1"/>
  <c r="I7947" i="1"/>
  <c r="I7946" i="1"/>
  <c r="I7945" i="1"/>
  <c r="I7944" i="1"/>
  <c r="I7943" i="1"/>
  <c r="I7942" i="1"/>
  <c r="I7941" i="1"/>
  <c r="I7940" i="1"/>
  <c r="I7939" i="1"/>
  <c r="I7938" i="1"/>
  <c r="I7937" i="1"/>
  <c r="I7936" i="1"/>
  <c r="I7935" i="1"/>
  <c r="I7934" i="1"/>
  <c r="I7933" i="1"/>
  <c r="I7932" i="1"/>
  <c r="I7931" i="1"/>
  <c r="I7930" i="1"/>
  <c r="I7929" i="1"/>
  <c r="I7928" i="1"/>
  <c r="I7927" i="1"/>
  <c r="I7926" i="1"/>
  <c r="I7925" i="1"/>
  <c r="I7924" i="1"/>
  <c r="I7923" i="1"/>
  <c r="I7922" i="1"/>
  <c r="I7921" i="1"/>
  <c r="I7920" i="1"/>
  <c r="I7919" i="1"/>
  <c r="I7918" i="1"/>
  <c r="I7917" i="1"/>
  <c r="I7916" i="1"/>
  <c r="I7915" i="1"/>
  <c r="I7914" i="1"/>
  <c r="I7913" i="1"/>
  <c r="I7912" i="1"/>
  <c r="I7911" i="1"/>
  <c r="I7910" i="1"/>
  <c r="I7909" i="1"/>
  <c r="I7908" i="1"/>
  <c r="I7907" i="1"/>
  <c r="I7906" i="1"/>
  <c r="I7905" i="1"/>
  <c r="I7904" i="1"/>
  <c r="I7903" i="1"/>
  <c r="I7902" i="1"/>
  <c r="I7901" i="1"/>
  <c r="I7900" i="1"/>
  <c r="I7899" i="1"/>
  <c r="I7898" i="1"/>
  <c r="I7897" i="1"/>
  <c r="I7896" i="1"/>
  <c r="I7895" i="1"/>
  <c r="I7894" i="1"/>
  <c r="I7893" i="1"/>
  <c r="I7892" i="1"/>
  <c r="I7891" i="1"/>
  <c r="I7890" i="1"/>
  <c r="I7889" i="1"/>
  <c r="I7888" i="1"/>
  <c r="I7887" i="1"/>
  <c r="I7886" i="1"/>
  <c r="I7885" i="1"/>
  <c r="I7884" i="1"/>
  <c r="I7883" i="1"/>
  <c r="I7882" i="1"/>
  <c r="I7881" i="1"/>
  <c r="I7880" i="1"/>
  <c r="I7879" i="1"/>
  <c r="I7878" i="1"/>
  <c r="I7877" i="1"/>
  <c r="I7876" i="1"/>
  <c r="I7875" i="1"/>
  <c r="I7874" i="1"/>
  <c r="I7873" i="1"/>
  <c r="I7872" i="1"/>
  <c r="I7871" i="1"/>
  <c r="I7870" i="1"/>
  <c r="I7869" i="1"/>
  <c r="I7868" i="1"/>
  <c r="I7867" i="1"/>
  <c r="I7866" i="1"/>
  <c r="I7865" i="1"/>
  <c r="I7864" i="1"/>
  <c r="I7863" i="1"/>
  <c r="I7862" i="1"/>
  <c r="I7861" i="1"/>
  <c r="I7860" i="1"/>
  <c r="I7859" i="1"/>
  <c r="I7858" i="1"/>
  <c r="I7857" i="1"/>
  <c r="I7856" i="1"/>
  <c r="I7855" i="1"/>
  <c r="I7854" i="1"/>
  <c r="I7853" i="1"/>
  <c r="I7852" i="1"/>
  <c r="I7851" i="1"/>
  <c r="I7850" i="1"/>
  <c r="I7849" i="1"/>
  <c r="I7848" i="1"/>
  <c r="I7847" i="1"/>
  <c r="I7846" i="1"/>
  <c r="I7845" i="1"/>
  <c r="I7844" i="1"/>
  <c r="I7843" i="1"/>
  <c r="I7842" i="1"/>
  <c r="I7841" i="1"/>
  <c r="I7840" i="1"/>
  <c r="I7839" i="1"/>
  <c r="I7838" i="1"/>
  <c r="I7837" i="1"/>
  <c r="I7836" i="1"/>
  <c r="I7835" i="1"/>
  <c r="I7834" i="1"/>
  <c r="I7833" i="1"/>
  <c r="I7832" i="1"/>
  <c r="I7831" i="1"/>
  <c r="I7830" i="1"/>
  <c r="I7829" i="1"/>
  <c r="I7828" i="1"/>
  <c r="I7827" i="1"/>
  <c r="I7826" i="1"/>
  <c r="I7825" i="1"/>
  <c r="I7824" i="1"/>
  <c r="I7823" i="1"/>
  <c r="I7822" i="1"/>
  <c r="I7821" i="1"/>
  <c r="I7820" i="1"/>
  <c r="I7819" i="1"/>
  <c r="I7818" i="1"/>
  <c r="I7817" i="1"/>
  <c r="I7816" i="1"/>
  <c r="I7815" i="1"/>
  <c r="I7814" i="1"/>
  <c r="I7813" i="1"/>
  <c r="I7812" i="1"/>
  <c r="I7811" i="1"/>
  <c r="I7810" i="1"/>
  <c r="I7809" i="1"/>
  <c r="I7808" i="1"/>
  <c r="I7807" i="1"/>
  <c r="I7806" i="1"/>
  <c r="I7805" i="1"/>
  <c r="I7804" i="1"/>
  <c r="I7803" i="1"/>
  <c r="I7802" i="1"/>
  <c r="I7801" i="1"/>
  <c r="I7800" i="1"/>
  <c r="I7799" i="1"/>
  <c r="I7798" i="1"/>
  <c r="I7797" i="1"/>
  <c r="I7796" i="1"/>
  <c r="I7795" i="1"/>
  <c r="I7794" i="1"/>
  <c r="I7793" i="1"/>
  <c r="I7792" i="1"/>
  <c r="I7791" i="1"/>
  <c r="I7790" i="1"/>
  <c r="I7789" i="1"/>
  <c r="I7788" i="1"/>
  <c r="I7787" i="1"/>
  <c r="I7786" i="1"/>
  <c r="I7785" i="1"/>
  <c r="I7784" i="1"/>
  <c r="I7783" i="1"/>
  <c r="I7782" i="1"/>
  <c r="I7781" i="1"/>
  <c r="I7780" i="1"/>
  <c r="I7779" i="1"/>
  <c r="I7778" i="1"/>
  <c r="I7777" i="1"/>
  <c r="I7776" i="1"/>
  <c r="I7775" i="1"/>
  <c r="I7774" i="1"/>
  <c r="I7773" i="1"/>
  <c r="I7772" i="1"/>
  <c r="I7771" i="1"/>
  <c r="I7770" i="1"/>
  <c r="I7769" i="1"/>
  <c r="I7768" i="1"/>
  <c r="I7767" i="1"/>
  <c r="I7766" i="1"/>
  <c r="I7765" i="1"/>
  <c r="I7764" i="1"/>
  <c r="I7763" i="1"/>
  <c r="I7762" i="1"/>
  <c r="I7761" i="1"/>
  <c r="I7760" i="1"/>
  <c r="I7759" i="1"/>
  <c r="I7758" i="1"/>
  <c r="I7757" i="1"/>
  <c r="I7756" i="1"/>
  <c r="I7755" i="1"/>
  <c r="I7754" i="1"/>
  <c r="I7753" i="1"/>
  <c r="I7752" i="1"/>
  <c r="I7751" i="1"/>
  <c r="I7750" i="1"/>
  <c r="I7749" i="1"/>
  <c r="I7748" i="1"/>
  <c r="I7747" i="1"/>
  <c r="I7746" i="1"/>
  <c r="I7745" i="1"/>
  <c r="I7744" i="1"/>
  <c r="I7743" i="1"/>
  <c r="I7742" i="1"/>
  <c r="I7741" i="1"/>
  <c r="I7740" i="1"/>
  <c r="I7739" i="1"/>
  <c r="I7738" i="1"/>
  <c r="I7737" i="1"/>
  <c r="I7736" i="1"/>
  <c r="I7735" i="1"/>
  <c r="I7734" i="1"/>
  <c r="I7733" i="1"/>
  <c r="I7732" i="1"/>
  <c r="I7731" i="1"/>
  <c r="I7730" i="1"/>
  <c r="I7729" i="1"/>
  <c r="I7728" i="1"/>
  <c r="I7727" i="1"/>
  <c r="I7726" i="1"/>
  <c r="I7725" i="1"/>
  <c r="I7724" i="1"/>
  <c r="I7723" i="1"/>
  <c r="I7722" i="1"/>
  <c r="I7721" i="1"/>
  <c r="I7720" i="1"/>
  <c r="I7719" i="1"/>
  <c r="I7718" i="1"/>
  <c r="I7717" i="1"/>
  <c r="I7716" i="1"/>
  <c r="I7715" i="1"/>
  <c r="I7714" i="1"/>
  <c r="I7713" i="1"/>
  <c r="I7712" i="1"/>
  <c r="I7711" i="1"/>
  <c r="I7710" i="1"/>
  <c r="I7709" i="1"/>
  <c r="I7708" i="1"/>
  <c r="I7707" i="1"/>
  <c r="I7706" i="1"/>
  <c r="I7705" i="1"/>
  <c r="I7704" i="1"/>
  <c r="I7703" i="1"/>
  <c r="I7702" i="1"/>
  <c r="I7701" i="1"/>
  <c r="I7700" i="1"/>
  <c r="I7699" i="1"/>
  <c r="I7698" i="1"/>
  <c r="I7697" i="1"/>
  <c r="I7696" i="1"/>
  <c r="I7695" i="1"/>
  <c r="I7694" i="1"/>
  <c r="I7693" i="1"/>
  <c r="I7692" i="1"/>
  <c r="I7691" i="1"/>
  <c r="I7690" i="1"/>
  <c r="I7689" i="1"/>
  <c r="I7688" i="1"/>
  <c r="I7687" i="1"/>
  <c r="I7686" i="1"/>
  <c r="I7685" i="1"/>
  <c r="I7684" i="1"/>
  <c r="I7683" i="1"/>
  <c r="I7682" i="1"/>
  <c r="I7681" i="1"/>
  <c r="I7680" i="1"/>
  <c r="I7679" i="1"/>
  <c r="I7678" i="1"/>
  <c r="I7677" i="1"/>
  <c r="I7676" i="1"/>
  <c r="I7675" i="1"/>
  <c r="I7674" i="1"/>
  <c r="I7673" i="1"/>
  <c r="I7672" i="1"/>
  <c r="I7671" i="1"/>
  <c r="I7670" i="1"/>
  <c r="I7669" i="1"/>
  <c r="I7668" i="1"/>
  <c r="I7667" i="1"/>
  <c r="I7666" i="1"/>
  <c r="I7665" i="1"/>
  <c r="I7664" i="1"/>
  <c r="I7663" i="1"/>
  <c r="I7662" i="1"/>
  <c r="I7661" i="1"/>
  <c r="I7660" i="1"/>
  <c r="I7659" i="1"/>
  <c r="I7658" i="1"/>
  <c r="I7657" i="1"/>
  <c r="I7656" i="1"/>
  <c r="I7655" i="1"/>
  <c r="I7654" i="1"/>
  <c r="I7653" i="1"/>
  <c r="I7652" i="1"/>
  <c r="I7651" i="1"/>
  <c r="I7650" i="1"/>
  <c r="I7649" i="1"/>
  <c r="I7648" i="1"/>
  <c r="I7647" i="1"/>
  <c r="I7646" i="1"/>
  <c r="I7645" i="1"/>
  <c r="I7644" i="1"/>
  <c r="I7643" i="1"/>
  <c r="I7642" i="1"/>
  <c r="I7641" i="1"/>
  <c r="I7640" i="1"/>
  <c r="I7639" i="1"/>
  <c r="I7638" i="1"/>
  <c r="I7637" i="1"/>
  <c r="I7636" i="1"/>
  <c r="I7635" i="1"/>
  <c r="I7634" i="1"/>
  <c r="I7633" i="1"/>
  <c r="I7632" i="1"/>
  <c r="I7631" i="1"/>
  <c r="I7630" i="1"/>
  <c r="I7629" i="1"/>
  <c r="I7628" i="1"/>
  <c r="I7627" i="1"/>
  <c r="I7626" i="1"/>
  <c r="I7625" i="1"/>
  <c r="I7624" i="1"/>
  <c r="I7623" i="1"/>
  <c r="I7622" i="1"/>
  <c r="I7621" i="1"/>
  <c r="I7620" i="1"/>
  <c r="I7619" i="1"/>
  <c r="I7618" i="1"/>
  <c r="I7617" i="1"/>
  <c r="I7616" i="1"/>
  <c r="I7615" i="1"/>
  <c r="I7614" i="1"/>
  <c r="I7613" i="1"/>
  <c r="I7612" i="1"/>
  <c r="I7611" i="1"/>
  <c r="I7610" i="1"/>
  <c r="I7609" i="1"/>
  <c r="I7608" i="1"/>
  <c r="I7607" i="1"/>
  <c r="I7606" i="1"/>
  <c r="I7605" i="1"/>
  <c r="I7604" i="1"/>
  <c r="I7603" i="1"/>
  <c r="I7602" i="1"/>
  <c r="I7601" i="1"/>
  <c r="I7600" i="1"/>
  <c r="I7599" i="1"/>
  <c r="I7598" i="1"/>
  <c r="I7597" i="1"/>
  <c r="I7596" i="1"/>
  <c r="I7595" i="1"/>
  <c r="I7594" i="1"/>
  <c r="I7593" i="1"/>
  <c r="I7592" i="1"/>
  <c r="I7591" i="1"/>
  <c r="I7590" i="1"/>
  <c r="I7589" i="1"/>
  <c r="I7588" i="1"/>
  <c r="I7587" i="1"/>
  <c r="I7586" i="1"/>
  <c r="I7585" i="1"/>
  <c r="I7584" i="1"/>
  <c r="I7583" i="1"/>
  <c r="I7582" i="1"/>
  <c r="I7581" i="1"/>
  <c r="I7580" i="1"/>
  <c r="I7579" i="1"/>
  <c r="I7578" i="1"/>
  <c r="I7577" i="1"/>
  <c r="I7576" i="1"/>
  <c r="I7575" i="1"/>
  <c r="I7574" i="1"/>
  <c r="I7573" i="1"/>
  <c r="I7572" i="1"/>
  <c r="I7571" i="1"/>
  <c r="I7570" i="1"/>
  <c r="I7569" i="1"/>
  <c r="I7568" i="1"/>
  <c r="I7567" i="1"/>
  <c r="I7566" i="1"/>
  <c r="I7565" i="1"/>
  <c r="I7564" i="1"/>
  <c r="I7563" i="1"/>
  <c r="I7562" i="1"/>
  <c r="I7561" i="1"/>
  <c r="I7560" i="1"/>
  <c r="I7559" i="1"/>
  <c r="I7558" i="1"/>
  <c r="I7557" i="1"/>
  <c r="I7556" i="1"/>
  <c r="I7555" i="1"/>
  <c r="I7554" i="1"/>
  <c r="I7553" i="1"/>
  <c r="I7552" i="1"/>
  <c r="I7551" i="1"/>
  <c r="I7550" i="1"/>
  <c r="I7549" i="1"/>
  <c r="I7548" i="1"/>
  <c r="I7547" i="1"/>
  <c r="I7546" i="1"/>
  <c r="I7545" i="1"/>
  <c r="I7544" i="1"/>
  <c r="I7543" i="1"/>
  <c r="I7542" i="1"/>
  <c r="I7541" i="1"/>
  <c r="I7540" i="1"/>
  <c r="I7539" i="1"/>
  <c r="I7538" i="1"/>
  <c r="I7537" i="1"/>
  <c r="I7536" i="1"/>
  <c r="I7535" i="1"/>
  <c r="I7534" i="1"/>
  <c r="I7533" i="1"/>
  <c r="I7532" i="1"/>
  <c r="I7531" i="1"/>
  <c r="I7530" i="1"/>
  <c r="I7529" i="1"/>
  <c r="I7528" i="1"/>
  <c r="I7527" i="1"/>
  <c r="I7526" i="1"/>
  <c r="I7525" i="1"/>
  <c r="I7524" i="1"/>
  <c r="I7523" i="1"/>
  <c r="I7522" i="1"/>
  <c r="I7521" i="1"/>
  <c r="I7520" i="1"/>
  <c r="I7519" i="1"/>
  <c r="I7518" i="1"/>
  <c r="I7517" i="1"/>
  <c r="I7516" i="1"/>
  <c r="I7515" i="1"/>
  <c r="I7514" i="1"/>
  <c r="I7513" i="1"/>
  <c r="I7512" i="1"/>
  <c r="I7511" i="1"/>
  <c r="I7510" i="1"/>
  <c r="I7509" i="1"/>
  <c r="I7508" i="1"/>
  <c r="I7507" i="1"/>
  <c r="I7506" i="1"/>
  <c r="I7505" i="1"/>
  <c r="I7504" i="1"/>
  <c r="I7503" i="1"/>
  <c r="I7502" i="1"/>
  <c r="I7501" i="1"/>
  <c r="I7500" i="1"/>
  <c r="I7499" i="1"/>
  <c r="I7498" i="1"/>
  <c r="I7497" i="1"/>
  <c r="I7496" i="1"/>
  <c r="I7495" i="1"/>
  <c r="I7494" i="1"/>
  <c r="I7493" i="1"/>
  <c r="I7492" i="1"/>
  <c r="I7491" i="1"/>
  <c r="I7490" i="1"/>
  <c r="I7489" i="1"/>
  <c r="I7488" i="1"/>
  <c r="I7487" i="1"/>
  <c r="I7486" i="1"/>
  <c r="I7485" i="1"/>
  <c r="I7484" i="1"/>
  <c r="I7483" i="1"/>
  <c r="I7482" i="1"/>
  <c r="I7481" i="1"/>
  <c r="I7480" i="1"/>
  <c r="I7479" i="1"/>
  <c r="I7478" i="1"/>
  <c r="I7477" i="1"/>
  <c r="I7476" i="1"/>
  <c r="I7475" i="1"/>
  <c r="I7474" i="1"/>
  <c r="I7473" i="1"/>
  <c r="I7472" i="1"/>
  <c r="I7471" i="1"/>
  <c r="I7470" i="1"/>
  <c r="I7469" i="1"/>
  <c r="I7468" i="1"/>
  <c r="I7467" i="1"/>
  <c r="I7466" i="1"/>
  <c r="I7465" i="1"/>
  <c r="I7464" i="1"/>
  <c r="I7463" i="1"/>
  <c r="I7462" i="1"/>
  <c r="I7461" i="1"/>
  <c r="I7460" i="1"/>
  <c r="I7459" i="1"/>
  <c r="I7458" i="1"/>
  <c r="I7457" i="1"/>
  <c r="I7456" i="1"/>
  <c r="I7455" i="1"/>
  <c r="I7454" i="1"/>
  <c r="I7453" i="1"/>
  <c r="I7452" i="1"/>
  <c r="I7451" i="1"/>
  <c r="I7450" i="1"/>
  <c r="I7449" i="1"/>
  <c r="I7448" i="1"/>
  <c r="I7447" i="1"/>
  <c r="I7446" i="1"/>
  <c r="I7445" i="1"/>
  <c r="I7444" i="1"/>
  <c r="I7443" i="1"/>
  <c r="I7442" i="1"/>
  <c r="I7441" i="1"/>
  <c r="I7440" i="1"/>
  <c r="I7439" i="1"/>
  <c r="I7438" i="1"/>
  <c r="I7437" i="1"/>
  <c r="I7436" i="1"/>
  <c r="I7435" i="1"/>
  <c r="I7434" i="1"/>
  <c r="I7433" i="1"/>
  <c r="I7432" i="1"/>
  <c r="I7431" i="1"/>
  <c r="I7430" i="1"/>
  <c r="I7429" i="1"/>
  <c r="I7428" i="1"/>
  <c r="I7427" i="1"/>
  <c r="I7426" i="1"/>
  <c r="I7425" i="1"/>
  <c r="I7424" i="1"/>
  <c r="I7423" i="1"/>
  <c r="I7422" i="1"/>
  <c r="I7421" i="1"/>
  <c r="I7420" i="1"/>
  <c r="I7419" i="1"/>
  <c r="I7418" i="1"/>
  <c r="I7417" i="1"/>
  <c r="I7416" i="1"/>
  <c r="I7415" i="1"/>
  <c r="I7414" i="1"/>
  <c r="I7413" i="1"/>
  <c r="I7412" i="1"/>
  <c r="I7411" i="1"/>
  <c r="I7410" i="1"/>
  <c r="I7409" i="1"/>
  <c r="I7408" i="1"/>
  <c r="I7407" i="1"/>
  <c r="I7406" i="1"/>
  <c r="I7405" i="1"/>
  <c r="I7404" i="1"/>
  <c r="I7403" i="1"/>
  <c r="I7402" i="1"/>
  <c r="I7401" i="1"/>
  <c r="I7400" i="1"/>
  <c r="I7399" i="1"/>
  <c r="I7398" i="1"/>
  <c r="I7397" i="1"/>
  <c r="I7396" i="1"/>
  <c r="I7395" i="1"/>
  <c r="I7394" i="1"/>
  <c r="I7393" i="1"/>
  <c r="I7392" i="1"/>
  <c r="I7391" i="1"/>
  <c r="I7390" i="1"/>
  <c r="I7389" i="1"/>
  <c r="I7388" i="1"/>
  <c r="I7387" i="1"/>
  <c r="I7386" i="1"/>
  <c r="I7385" i="1"/>
  <c r="I7384" i="1"/>
  <c r="I7383" i="1"/>
  <c r="I7382" i="1"/>
  <c r="I7381" i="1"/>
  <c r="I7380" i="1"/>
  <c r="I7379" i="1"/>
  <c r="I7378" i="1"/>
  <c r="I7377" i="1"/>
  <c r="I7376" i="1"/>
  <c r="I7375" i="1"/>
  <c r="I7374" i="1"/>
  <c r="I7373" i="1"/>
  <c r="I7372" i="1"/>
  <c r="I7371" i="1"/>
  <c r="I7370" i="1"/>
  <c r="I7369" i="1"/>
  <c r="I7368" i="1"/>
  <c r="I7367" i="1"/>
  <c r="I7366" i="1"/>
  <c r="I7365" i="1"/>
  <c r="I7364" i="1"/>
  <c r="I7363" i="1"/>
  <c r="I7362" i="1"/>
  <c r="I7361" i="1"/>
  <c r="I7360" i="1"/>
  <c r="I7359" i="1"/>
  <c r="I7358" i="1"/>
  <c r="I7357" i="1"/>
  <c r="I7356" i="1"/>
  <c r="I7355" i="1"/>
  <c r="I7354" i="1"/>
  <c r="I7353" i="1"/>
  <c r="I7352" i="1"/>
  <c r="I7351" i="1"/>
  <c r="I7350" i="1"/>
  <c r="I7349" i="1"/>
  <c r="I7348" i="1"/>
  <c r="I7347" i="1"/>
  <c r="I7346" i="1"/>
  <c r="I7345" i="1"/>
  <c r="I7344" i="1"/>
  <c r="I7343" i="1"/>
  <c r="I7342" i="1"/>
  <c r="I7341" i="1"/>
  <c r="I7340" i="1"/>
  <c r="I7339" i="1"/>
  <c r="I7338" i="1"/>
  <c r="I7337" i="1"/>
  <c r="I7336" i="1"/>
  <c r="I7335" i="1"/>
  <c r="I7334" i="1"/>
  <c r="I7333" i="1"/>
  <c r="I7332" i="1"/>
  <c r="I7331" i="1"/>
  <c r="I7330" i="1"/>
  <c r="I7329" i="1"/>
  <c r="I7328" i="1"/>
  <c r="I7327" i="1"/>
  <c r="I7326" i="1"/>
  <c r="I7325" i="1"/>
  <c r="I7324" i="1"/>
  <c r="I7323" i="1"/>
  <c r="I7322" i="1"/>
  <c r="I7321" i="1"/>
  <c r="I7320" i="1"/>
  <c r="I7319" i="1"/>
  <c r="I7318" i="1"/>
  <c r="I7317" i="1"/>
  <c r="I7316" i="1"/>
  <c r="I7315" i="1"/>
  <c r="I7314" i="1"/>
  <c r="I7313" i="1"/>
  <c r="I7312" i="1"/>
  <c r="I7311" i="1"/>
  <c r="I7310" i="1"/>
  <c r="I7309" i="1"/>
  <c r="I7308" i="1"/>
  <c r="I7307" i="1"/>
  <c r="I7306" i="1"/>
  <c r="I7305" i="1"/>
  <c r="I7304" i="1"/>
  <c r="I7303" i="1"/>
  <c r="I7302" i="1"/>
  <c r="I7301" i="1"/>
  <c r="I7300" i="1"/>
  <c r="I7299" i="1"/>
  <c r="I7298" i="1"/>
  <c r="I7297" i="1"/>
  <c r="I7296" i="1"/>
  <c r="I7295" i="1"/>
  <c r="I7294" i="1"/>
  <c r="I7293" i="1"/>
  <c r="I7292" i="1"/>
  <c r="I7291" i="1"/>
  <c r="I7290" i="1"/>
  <c r="I7289" i="1"/>
  <c r="I7288" i="1"/>
  <c r="I7287" i="1"/>
  <c r="I7286" i="1"/>
  <c r="I7285" i="1"/>
  <c r="I7284" i="1"/>
  <c r="I7283" i="1"/>
  <c r="I7282" i="1"/>
  <c r="I7281" i="1"/>
  <c r="I7280" i="1"/>
  <c r="I7279" i="1"/>
  <c r="I7278" i="1"/>
  <c r="I7277" i="1"/>
  <c r="I7276" i="1"/>
  <c r="I7275" i="1"/>
  <c r="I7274" i="1"/>
  <c r="I7273" i="1"/>
  <c r="I7272" i="1"/>
  <c r="I7271" i="1"/>
  <c r="I7270" i="1"/>
  <c r="I7269" i="1"/>
  <c r="I7268" i="1"/>
  <c r="I7267" i="1"/>
  <c r="I7266" i="1"/>
  <c r="I7265" i="1"/>
  <c r="I7264" i="1"/>
  <c r="I7263" i="1"/>
  <c r="I7262" i="1"/>
  <c r="I7261" i="1"/>
  <c r="I7260" i="1"/>
  <c r="I7259" i="1"/>
  <c r="I7258" i="1"/>
  <c r="I7257" i="1"/>
  <c r="I7256" i="1"/>
  <c r="I7255" i="1"/>
  <c r="I7254" i="1"/>
  <c r="I7253" i="1"/>
  <c r="I7252" i="1"/>
  <c r="I7251" i="1"/>
  <c r="I7250" i="1"/>
  <c r="I7249" i="1"/>
  <c r="I7248" i="1"/>
  <c r="I7247" i="1"/>
  <c r="I7246" i="1"/>
  <c r="I7245" i="1"/>
  <c r="I7244" i="1"/>
  <c r="I7243" i="1"/>
  <c r="I7242" i="1"/>
  <c r="I7241" i="1"/>
  <c r="I7240" i="1"/>
  <c r="I7239" i="1"/>
  <c r="I7238" i="1"/>
  <c r="I7237" i="1"/>
  <c r="I7236" i="1"/>
  <c r="I7235" i="1"/>
  <c r="I7234" i="1"/>
  <c r="I7233" i="1"/>
  <c r="I7232" i="1"/>
  <c r="I7231" i="1"/>
  <c r="I7230" i="1"/>
  <c r="I7229" i="1"/>
  <c r="I7228" i="1"/>
  <c r="I7227" i="1"/>
  <c r="I7226" i="1"/>
  <c r="I7225" i="1"/>
  <c r="I7224" i="1"/>
  <c r="I7223" i="1"/>
  <c r="I7222" i="1"/>
  <c r="I7221" i="1"/>
  <c r="I7220" i="1"/>
  <c r="I7219" i="1"/>
  <c r="I7218" i="1"/>
  <c r="I7217" i="1"/>
  <c r="I7216" i="1"/>
  <c r="I7215" i="1"/>
  <c r="I7214" i="1"/>
  <c r="I7213" i="1"/>
  <c r="I7212" i="1"/>
  <c r="I7211" i="1"/>
  <c r="I7210" i="1"/>
  <c r="I7209" i="1"/>
  <c r="I7208" i="1"/>
  <c r="I7207" i="1"/>
  <c r="I7206" i="1"/>
  <c r="I7205" i="1"/>
  <c r="I7204" i="1"/>
  <c r="I7203" i="1"/>
  <c r="I7202" i="1"/>
  <c r="I7201" i="1"/>
  <c r="I7200" i="1"/>
  <c r="I7199" i="1"/>
  <c r="I7198" i="1"/>
  <c r="I7197" i="1"/>
  <c r="I7196" i="1"/>
  <c r="I7195" i="1"/>
  <c r="I7194" i="1"/>
  <c r="I7193" i="1"/>
  <c r="I7192" i="1"/>
  <c r="I7191" i="1"/>
  <c r="I7190" i="1"/>
  <c r="I7189" i="1"/>
  <c r="I7188" i="1"/>
  <c r="I7187" i="1"/>
  <c r="I7186" i="1"/>
  <c r="I7185" i="1"/>
  <c r="I7184" i="1"/>
  <c r="I7183" i="1"/>
  <c r="I7182" i="1"/>
  <c r="I7181" i="1"/>
  <c r="I7180" i="1"/>
  <c r="I7179" i="1"/>
  <c r="I7178" i="1"/>
  <c r="I7177" i="1"/>
  <c r="I7176" i="1"/>
  <c r="I7175" i="1"/>
  <c r="I7174" i="1"/>
  <c r="I7173" i="1"/>
  <c r="I7172" i="1"/>
  <c r="I7171" i="1"/>
  <c r="I7170" i="1"/>
  <c r="I7169" i="1"/>
  <c r="I7168" i="1"/>
  <c r="I7167" i="1"/>
  <c r="I7166" i="1"/>
  <c r="I7165" i="1"/>
  <c r="I7164" i="1"/>
  <c r="I7163" i="1"/>
  <c r="I7162" i="1"/>
  <c r="I7161" i="1"/>
  <c r="I7160" i="1"/>
  <c r="I7159" i="1"/>
  <c r="I7158" i="1"/>
  <c r="I7157" i="1"/>
  <c r="I7156" i="1"/>
  <c r="I7155" i="1"/>
  <c r="I7154" i="1"/>
  <c r="I7153" i="1"/>
  <c r="I7152" i="1"/>
  <c r="I7151" i="1"/>
  <c r="I7150" i="1"/>
  <c r="I7149" i="1"/>
  <c r="I7148" i="1"/>
  <c r="I7147" i="1"/>
  <c r="I7146" i="1"/>
  <c r="I7145" i="1"/>
  <c r="I7144" i="1"/>
  <c r="I7143" i="1"/>
  <c r="I7142" i="1"/>
  <c r="I7141" i="1"/>
  <c r="I7140" i="1"/>
  <c r="I7139" i="1"/>
  <c r="I7138" i="1"/>
  <c r="I7137" i="1"/>
  <c r="I7136" i="1"/>
  <c r="I7135" i="1"/>
  <c r="I7134" i="1"/>
  <c r="I7133" i="1"/>
  <c r="I7132" i="1"/>
  <c r="I7131" i="1"/>
  <c r="I7130" i="1"/>
  <c r="I7129" i="1"/>
  <c r="I7128" i="1"/>
  <c r="I7127" i="1"/>
  <c r="I7126" i="1"/>
  <c r="I7125" i="1"/>
  <c r="I7124" i="1"/>
  <c r="I7123" i="1"/>
  <c r="I7122" i="1"/>
  <c r="I7121" i="1"/>
  <c r="I7120" i="1"/>
  <c r="I7119" i="1"/>
  <c r="I7118" i="1"/>
  <c r="I7117" i="1"/>
  <c r="I7116" i="1"/>
  <c r="I7115" i="1"/>
  <c r="I7114" i="1"/>
  <c r="I7113" i="1"/>
  <c r="I7112" i="1"/>
  <c r="I7111" i="1"/>
  <c r="I7110" i="1"/>
  <c r="I7109" i="1"/>
  <c r="I7108" i="1"/>
  <c r="I7107" i="1"/>
  <c r="I7106" i="1"/>
  <c r="I7105" i="1"/>
  <c r="I7104" i="1"/>
  <c r="I7103" i="1"/>
  <c r="I7102" i="1"/>
  <c r="I7101" i="1"/>
  <c r="I7100" i="1"/>
  <c r="I7099" i="1"/>
  <c r="I7098" i="1"/>
  <c r="I7097" i="1"/>
  <c r="I7096" i="1"/>
  <c r="I7095" i="1"/>
  <c r="I7094" i="1"/>
  <c r="I7093" i="1"/>
  <c r="I7092" i="1"/>
  <c r="I7091" i="1"/>
  <c r="I7090" i="1"/>
  <c r="I7089" i="1"/>
  <c r="I7088" i="1"/>
  <c r="I7087" i="1"/>
  <c r="I7086" i="1"/>
  <c r="I7085" i="1"/>
  <c r="I7084" i="1"/>
  <c r="I7083" i="1"/>
  <c r="I7082" i="1"/>
  <c r="I7081" i="1"/>
  <c r="I7080" i="1"/>
  <c r="I7079" i="1"/>
  <c r="I7078" i="1"/>
  <c r="I7077" i="1"/>
  <c r="I7076" i="1"/>
  <c r="I7075" i="1"/>
  <c r="I7074" i="1"/>
  <c r="I7073" i="1"/>
  <c r="I7072" i="1"/>
  <c r="I7071" i="1"/>
  <c r="I7070" i="1"/>
  <c r="I7069" i="1"/>
  <c r="I7068" i="1"/>
  <c r="I7067" i="1"/>
  <c r="I7066" i="1"/>
  <c r="I7065" i="1"/>
  <c r="I7064" i="1"/>
  <c r="I7063" i="1"/>
  <c r="I7062" i="1"/>
  <c r="I7061" i="1"/>
  <c r="I7060" i="1"/>
  <c r="I7059" i="1"/>
  <c r="I7058" i="1"/>
  <c r="I7057" i="1"/>
  <c r="I7056" i="1"/>
  <c r="I7055" i="1"/>
  <c r="I7054" i="1"/>
  <c r="I7053" i="1"/>
  <c r="I7052" i="1"/>
  <c r="I7051" i="1"/>
  <c r="I7050" i="1"/>
  <c r="I7049" i="1"/>
  <c r="I7048" i="1"/>
  <c r="I7047" i="1"/>
  <c r="I7046" i="1"/>
  <c r="I7045" i="1"/>
  <c r="I7044" i="1"/>
  <c r="I7043" i="1"/>
  <c r="I7042" i="1"/>
  <c r="I7041" i="1"/>
  <c r="I7040" i="1"/>
  <c r="I7039" i="1"/>
  <c r="I7038" i="1"/>
  <c r="I7037" i="1"/>
  <c r="I7036" i="1"/>
  <c r="I7035" i="1"/>
  <c r="I7034" i="1"/>
  <c r="I7033" i="1"/>
  <c r="I7032" i="1"/>
  <c r="I7031" i="1"/>
  <c r="I7030" i="1"/>
  <c r="I7029" i="1"/>
  <c r="I7028" i="1"/>
  <c r="I7027" i="1"/>
  <c r="I7026" i="1"/>
  <c r="I7025" i="1"/>
  <c r="I7024" i="1"/>
  <c r="I7023" i="1"/>
  <c r="I7022" i="1"/>
  <c r="I7021" i="1"/>
  <c r="I7020" i="1"/>
  <c r="I7019" i="1"/>
  <c r="I7018" i="1"/>
  <c r="I7017" i="1"/>
  <c r="I7016" i="1"/>
  <c r="I7015" i="1"/>
  <c r="I7014" i="1"/>
  <c r="I7013" i="1"/>
  <c r="I7012" i="1"/>
  <c r="I7011" i="1"/>
  <c r="I7010" i="1"/>
  <c r="I7009" i="1"/>
  <c r="I7008" i="1"/>
  <c r="I7007" i="1"/>
  <c r="I7006" i="1"/>
  <c r="I7005" i="1"/>
  <c r="I7004" i="1"/>
  <c r="I7003" i="1"/>
  <c r="I7002" i="1"/>
  <c r="I7001" i="1"/>
  <c r="I7000" i="1"/>
  <c r="I6999" i="1"/>
  <c r="I6998" i="1"/>
  <c r="I6997" i="1"/>
  <c r="I6996" i="1"/>
  <c r="I6995" i="1"/>
  <c r="I6994" i="1"/>
  <c r="I6993" i="1"/>
  <c r="I6992" i="1"/>
  <c r="I6991" i="1"/>
  <c r="I6990" i="1"/>
  <c r="I6989" i="1"/>
  <c r="I6988" i="1"/>
  <c r="I6987" i="1"/>
  <c r="I6986" i="1"/>
  <c r="I6985" i="1"/>
  <c r="I6984" i="1"/>
  <c r="I6983" i="1"/>
  <c r="I6982" i="1"/>
  <c r="I6981" i="1"/>
  <c r="I6980" i="1"/>
  <c r="I6979" i="1"/>
  <c r="I6978" i="1"/>
  <c r="I6977" i="1"/>
  <c r="I6976" i="1"/>
  <c r="I6975" i="1"/>
  <c r="I6974" i="1"/>
  <c r="I6973" i="1"/>
  <c r="I6972" i="1"/>
  <c r="I6971" i="1"/>
  <c r="I6970" i="1"/>
  <c r="I6969" i="1"/>
  <c r="I6968" i="1"/>
  <c r="I6967" i="1"/>
  <c r="I6966" i="1"/>
  <c r="I6965" i="1"/>
  <c r="I6964" i="1"/>
  <c r="I6963" i="1"/>
  <c r="I6962" i="1"/>
  <c r="I6961" i="1"/>
  <c r="I6960" i="1"/>
  <c r="I6959" i="1"/>
  <c r="I6958" i="1"/>
  <c r="I6957" i="1"/>
  <c r="I6956" i="1"/>
  <c r="I6955" i="1"/>
  <c r="I6954" i="1"/>
  <c r="I6953" i="1"/>
  <c r="I6952" i="1"/>
  <c r="I6951" i="1"/>
  <c r="I6950" i="1"/>
  <c r="I6949" i="1"/>
  <c r="I6948" i="1"/>
  <c r="I6947" i="1"/>
  <c r="I6946" i="1"/>
  <c r="I6945" i="1"/>
  <c r="I6944" i="1"/>
  <c r="I6943" i="1"/>
  <c r="I6942" i="1"/>
  <c r="I6941" i="1"/>
  <c r="I6940" i="1"/>
  <c r="I6939" i="1"/>
  <c r="I6938" i="1"/>
  <c r="I6937" i="1"/>
  <c r="I6936" i="1"/>
  <c r="I6935" i="1"/>
  <c r="I6934" i="1"/>
  <c r="I6933" i="1"/>
  <c r="I6932" i="1"/>
  <c r="I6931" i="1"/>
  <c r="I6930" i="1"/>
  <c r="I6929" i="1"/>
  <c r="I6928" i="1"/>
  <c r="I6927" i="1"/>
  <c r="I6926" i="1"/>
  <c r="I6925" i="1"/>
  <c r="I6924" i="1"/>
  <c r="I6923" i="1"/>
  <c r="I6922" i="1"/>
  <c r="I6921" i="1"/>
  <c r="I6920" i="1"/>
  <c r="I6919" i="1"/>
  <c r="I6918" i="1"/>
  <c r="I6917" i="1"/>
  <c r="I6916" i="1"/>
  <c r="I6915" i="1"/>
  <c r="I6914" i="1"/>
  <c r="I6913" i="1"/>
  <c r="I6912" i="1"/>
  <c r="I6911" i="1"/>
  <c r="I6910" i="1"/>
  <c r="I6909" i="1"/>
  <c r="I6908" i="1"/>
  <c r="I6907" i="1"/>
  <c r="I6906" i="1"/>
  <c r="I6905" i="1"/>
  <c r="I6904" i="1"/>
  <c r="I6903" i="1"/>
  <c r="I6902" i="1"/>
  <c r="I6901" i="1"/>
  <c r="I6900" i="1"/>
  <c r="I6899" i="1"/>
  <c r="I6898" i="1"/>
  <c r="I6897" i="1"/>
  <c r="I6896" i="1"/>
  <c r="I6895" i="1"/>
  <c r="I6894" i="1"/>
  <c r="I6893" i="1"/>
  <c r="I6892" i="1"/>
  <c r="I6891" i="1"/>
  <c r="I6890" i="1"/>
  <c r="I6889" i="1"/>
  <c r="I6888" i="1"/>
  <c r="I6887" i="1"/>
  <c r="I6886" i="1"/>
  <c r="I6885" i="1"/>
  <c r="I6884" i="1"/>
  <c r="I6883" i="1"/>
  <c r="I6882" i="1"/>
  <c r="I6881" i="1"/>
  <c r="I6880" i="1"/>
  <c r="I6879" i="1"/>
  <c r="I6878" i="1"/>
  <c r="I6877" i="1"/>
  <c r="I6876" i="1"/>
  <c r="I6875" i="1"/>
  <c r="I6874" i="1"/>
  <c r="I6873" i="1"/>
  <c r="I6872" i="1"/>
  <c r="I6871" i="1"/>
  <c r="I6870" i="1"/>
  <c r="I6869" i="1"/>
  <c r="I6868" i="1"/>
  <c r="I6867" i="1"/>
  <c r="I6866" i="1"/>
  <c r="I6865" i="1"/>
  <c r="I6864" i="1"/>
  <c r="I6863" i="1"/>
  <c r="I6862" i="1"/>
  <c r="I6861" i="1"/>
  <c r="I6860" i="1"/>
  <c r="I6859" i="1"/>
  <c r="I6858" i="1"/>
  <c r="I6857" i="1"/>
  <c r="I6856" i="1"/>
  <c r="I6855" i="1"/>
  <c r="I6854" i="1"/>
  <c r="I6853" i="1"/>
  <c r="I6852" i="1"/>
  <c r="I6851" i="1"/>
  <c r="I6850" i="1"/>
  <c r="I6849" i="1"/>
  <c r="I6848" i="1"/>
  <c r="I6847" i="1"/>
  <c r="I6846" i="1"/>
  <c r="I6845" i="1"/>
  <c r="I6844" i="1"/>
  <c r="I6843" i="1"/>
  <c r="I6842" i="1"/>
  <c r="I6841" i="1"/>
  <c r="I6840" i="1"/>
  <c r="I6839" i="1"/>
  <c r="I6838" i="1"/>
  <c r="I6837" i="1"/>
  <c r="I6836" i="1"/>
  <c r="I6835" i="1"/>
  <c r="I6834" i="1"/>
  <c r="I6833" i="1"/>
  <c r="I6832" i="1"/>
  <c r="I6831" i="1"/>
  <c r="I6830" i="1"/>
  <c r="I6829" i="1"/>
  <c r="I6828" i="1"/>
  <c r="I6827" i="1"/>
  <c r="I6826" i="1"/>
  <c r="I6825" i="1"/>
  <c r="I6824" i="1"/>
  <c r="I6823" i="1"/>
  <c r="I6822" i="1"/>
  <c r="I6821" i="1"/>
  <c r="I6820" i="1"/>
  <c r="I6819" i="1"/>
  <c r="I6818" i="1"/>
  <c r="I6817" i="1"/>
  <c r="I6816" i="1"/>
  <c r="I6815" i="1"/>
  <c r="I6814" i="1"/>
  <c r="I6813" i="1"/>
  <c r="I6812" i="1"/>
  <c r="I6811" i="1"/>
  <c r="I6810" i="1"/>
  <c r="I6809" i="1"/>
  <c r="I6808" i="1"/>
  <c r="I6807" i="1"/>
  <c r="I6806" i="1"/>
  <c r="I6805" i="1"/>
  <c r="I6804" i="1"/>
  <c r="I6803" i="1"/>
  <c r="I6802" i="1"/>
  <c r="I6801" i="1"/>
  <c r="I6800" i="1"/>
  <c r="I6799" i="1"/>
  <c r="I6798" i="1"/>
  <c r="I6797" i="1"/>
  <c r="I6796" i="1"/>
  <c r="I6795" i="1"/>
  <c r="I6794" i="1"/>
  <c r="I6793" i="1"/>
  <c r="I6792" i="1"/>
  <c r="I6791" i="1"/>
  <c r="I6790" i="1"/>
  <c r="I6789" i="1"/>
  <c r="I6788" i="1"/>
  <c r="I6787" i="1"/>
  <c r="I6786" i="1"/>
  <c r="I6785" i="1"/>
  <c r="I6784" i="1"/>
  <c r="I6783" i="1"/>
  <c r="I6782" i="1"/>
  <c r="I6781" i="1"/>
  <c r="I6780" i="1"/>
  <c r="I6779" i="1"/>
  <c r="I6778" i="1"/>
  <c r="I6777" i="1"/>
  <c r="I6776" i="1"/>
  <c r="I6775" i="1"/>
  <c r="I6774" i="1"/>
  <c r="I6773" i="1"/>
  <c r="I6772" i="1"/>
  <c r="I6771" i="1"/>
  <c r="I6770" i="1"/>
  <c r="I6769" i="1"/>
  <c r="I6768" i="1"/>
  <c r="I6767" i="1"/>
  <c r="I6766" i="1"/>
  <c r="I6765" i="1"/>
  <c r="I6764" i="1"/>
  <c r="I6763" i="1"/>
  <c r="I6762" i="1"/>
  <c r="I6761" i="1"/>
  <c r="I6760" i="1"/>
  <c r="I6759" i="1"/>
  <c r="I6758" i="1"/>
  <c r="I6757" i="1"/>
  <c r="I6756" i="1"/>
  <c r="I6755" i="1"/>
  <c r="I6754" i="1"/>
  <c r="I6753" i="1"/>
  <c r="I6752" i="1"/>
  <c r="I6751" i="1"/>
  <c r="I6750" i="1"/>
  <c r="I6749" i="1"/>
  <c r="I6748" i="1"/>
  <c r="I6747" i="1"/>
  <c r="I6746" i="1"/>
  <c r="I6745" i="1"/>
  <c r="I6744" i="1"/>
  <c r="I6743" i="1"/>
  <c r="I6742" i="1"/>
  <c r="I6741" i="1"/>
  <c r="I6740" i="1"/>
  <c r="I6739" i="1"/>
  <c r="I6738" i="1"/>
  <c r="I6737" i="1"/>
  <c r="I6736" i="1"/>
  <c r="I6735" i="1"/>
  <c r="I6734" i="1"/>
  <c r="I6733" i="1"/>
  <c r="I6732" i="1"/>
  <c r="I6731" i="1"/>
  <c r="I6730" i="1"/>
  <c r="I6729" i="1"/>
  <c r="I6728" i="1"/>
  <c r="I6727" i="1"/>
  <c r="I6726" i="1"/>
  <c r="I6725" i="1"/>
  <c r="I6724" i="1"/>
  <c r="I6723" i="1"/>
  <c r="I6722" i="1"/>
  <c r="I6721" i="1"/>
  <c r="I6720" i="1"/>
  <c r="I6719" i="1"/>
  <c r="I6718" i="1"/>
  <c r="I6717" i="1"/>
  <c r="I6716" i="1"/>
  <c r="I6715" i="1"/>
  <c r="I6714" i="1"/>
  <c r="I6713" i="1"/>
  <c r="I6712" i="1"/>
  <c r="I6711" i="1"/>
  <c r="I6710" i="1"/>
  <c r="I6709" i="1"/>
  <c r="I6708" i="1"/>
  <c r="I6707" i="1"/>
  <c r="I6706" i="1"/>
  <c r="I6705" i="1"/>
  <c r="I6704" i="1"/>
  <c r="I6703" i="1"/>
  <c r="I6702" i="1"/>
  <c r="I6701" i="1"/>
  <c r="I6700" i="1"/>
  <c r="I6699" i="1"/>
  <c r="I6698" i="1"/>
  <c r="I6697" i="1"/>
  <c r="I6696" i="1"/>
  <c r="I6695" i="1"/>
  <c r="I6694" i="1"/>
  <c r="I6693" i="1"/>
  <c r="I6692" i="1"/>
  <c r="I6691" i="1"/>
  <c r="I6690" i="1"/>
  <c r="I6689" i="1"/>
  <c r="I6688" i="1"/>
  <c r="I6687" i="1"/>
  <c r="I6686" i="1"/>
  <c r="I6685" i="1"/>
  <c r="I6684" i="1"/>
  <c r="I6683" i="1"/>
  <c r="I6682" i="1"/>
  <c r="I6681" i="1"/>
  <c r="I6680" i="1"/>
  <c r="I6679" i="1"/>
  <c r="I6678" i="1"/>
  <c r="I6677" i="1"/>
  <c r="I6676" i="1"/>
  <c r="I6675" i="1"/>
  <c r="I6674" i="1"/>
  <c r="I6673" i="1"/>
  <c r="I6672" i="1"/>
  <c r="I6671" i="1"/>
  <c r="I6670" i="1"/>
  <c r="I6669" i="1"/>
  <c r="I6668" i="1"/>
  <c r="I6667" i="1"/>
  <c r="I6666" i="1"/>
  <c r="I6665" i="1"/>
  <c r="I6664" i="1"/>
  <c r="I6663" i="1"/>
  <c r="I6662" i="1"/>
  <c r="I6661" i="1"/>
  <c r="I6660" i="1"/>
  <c r="I6659" i="1"/>
  <c r="I6658" i="1"/>
  <c r="I6657" i="1"/>
  <c r="I6656" i="1"/>
  <c r="I6655" i="1"/>
  <c r="I6654" i="1"/>
  <c r="I6653" i="1"/>
  <c r="I6652" i="1"/>
  <c r="I6651" i="1"/>
  <c r="I6650" i="1"/>
  <c r="I6649" i="1"/>
  <c r="I6648" i="1"/>
  <c r="I6647" i="1"/>
  <c r="I6646" i="1"/>
  <c r="I6645" i="1"/>
  <c r="I6644" i="1"/>
  <c r="I6643" i="1"/>
  <c r="I6642" i="1"/>
  <c r="I6641" i="1"/>
  <c r="I6640" i="1"/>
  <c r="I6639" i="1"/>
  <c r="I6638" i="1"/>
  <c r="I6637" i="1"/>
  <c r="I6636" i="1"/>
  <c r="I6635" i="1"/>
  <c r="I6634" i="1"/>
  <c r="I6633" i="1"/>
  <c r="I6632" i="1"/>
  <c r="I6631" i="1"/>
  <c r="I6630" i="1"/>
  <c r="I6629" i="1"/>
  <c r="I6628" i="1"/>
  <c r="I6627" i="1"/>
  <c r="I6626" i="1"/>
  <c r="I6625" i="1"/>
  <c r="I6624" i="1"/>
  <c r="I6623" i="1"/>
  <c r="I6622" i="1"/>
  <c r="I6621" i="1"/>
  <c r="I6620" i="1"/>
  <c r="I6619" i="1"/>
  <c r="I6618" i="1"/>
  <c r="I6617" i="1"/>
  <c r="I6616" i="1"/>
  <c r="I6615" i="1"/>
  <c r="I6614" i="1"/>
  <c r="I6613" i="1"/>
  <c r="I6612" i="1"/>
  <c r="I6611" i="1"/>
  <c r="I6610" i="1"/>
  <c r="I6609" i="1"/>
  <c r="I6608" i="1"/>
  <c r="I6607" i="1"/>
  <c r="I6606" i="1"/>
  <c r="I6605" i="1"/>
  <c r="I6604" i="1"/>
  <c r="I6603" i="1"/>
  <c r="I6602" i="1"/>
  <c r="I6601" i="1"/>
  <c r="I6600" i="1"/>
  <c r="I6599" i="1"/>
  <c r="I6598" i="1"/>
  <c r="I6597" i="1"/>
  <c r="I6596" i="1"/>
  <c r="I6595" i="1"/>
  <c r="I6594" i="1"/>
  <c r="I6593" i="1"/>
  <c r="I6592" i="1"/>
  <c r="I6591" i="1"/>
  <c r="I6590" i="1"/>
  <c r="I6589" i="1"/>
  <c r="I6588" i="1"/>
  <c r="I6587" i="1"/>
  <c r="I6586" i="1"/>
  <c r="I6585" i="1"/>
  <c r="I6584" i="1"/>
  <c r="I6583" i="1"/>
  <c r="I6582" i="1"/>
  <c r="I6581" i="1"/>
  <c r="I6580" i="1"/>
  <c r="I6579" i="1"/>
  <c r="I6578" i="1"/>
  <c r="I6577" i="1"/>
  <c r="I6576" i="1"/>
  <c r="I6575" i="1"/>
  <c r="I6574" i="1"/>
  <c r="I6573" i="1"/>
  <c r="I6572" i="1"/>
  <c r="I6571" i="1"/>
  <c r="I6570" i="1"/>
  <c r="I6569" i="1"/>
  <c r="I6568" i="1"/>
  <c r="I6567" i="1"/>
  <c r="I6566" i="1"/>
  <c r="I6565" i="1"/>
  <c r="I6564" i="1"/>
  <c r="I6563" i="1"/>
  <c r="I6562" i="1"/>
  <c r="I6561" i="1"/>
  <c r="I6560" i="1"/>
  <c r="I6559" i="1"/>
  <c r="I6558" i="1"/>
  <c r="I6557" i="1"/>
  <c r="I6556" i="1"/>
  <c r="I6555" i="1"/>
  <c r="I6554" i="1"/>
  <c r="I6553" i="1"/>
  <c r="I6552" i="1"/>
  <c r="I6551" i="1"/>
  <c r="I6550" i="1"/>
  <c r="I6549" i="1"/>
  <c r="I6548" i="1"/>
  <c r="I6547" i="1"/>
  <c r="I6546" i="1"/>
  <c r="I6545" i="1"/>
  <c r="I6544" i="1"/>
  <c r="I6543" i="1"/>
  <c r="I6542" i="1"/>
  <c r="I6541" i="1"/>
  <c r="I6540" i="1"/>
  <c r="I6539" i="1"/>
  <c r="I6538" i="1"/>
  <c r="I6537" i="1"/>
  <c r="I6536" i="1"/>
  <c r="I6535" i="1"/>
  <c r="I6534" i="1"/>
  <c r="I6533" i="1"/>
  <c r="I6532" i="1"/>
  <c r="I6531" i="1"/>
  <c r="I6530" i="1"/>
  <c r="I6529" i="1"/>
  <c r="I6528" i="1"/>
  <c r="I6527" i="1"/>
  <c r="I6526" i="1"/>
  <c r="I6525" i="1"/>
  <c r="I6524" i="1"/>
  <c r="I6523" i="1"/>
  <c r="I6522" i="1"/>
  <c r="I6521" i="1"/>
  <c r="I6520" i="1"/>
  <c r="I6519" i="1"/>
  <c r="I6518" i="1"/>
  <c r="I6517" i="1"/>
  <c r="I6516" i="1"/>
  <c r="I6515" i="1"/>
  <c r="I6514" i="1"/>
  <c r="I6513" i="1"/>
  <c r="I6512" i="1"/>
  <c r="I6511" i="1"/>
  <c r="I6510" i="1"/>
  <c r="I6509" i="1"/>
  <c r="I6508" i="1"/>
  <c r="I6507" i="1"/>
  <c r="I6506" i="1"/>
  <c r="I6505" i="1"/>
  <c r="I6504" i="1"/>
  <c r="I6503" i="1"/>
  <c r="I6502" i="1"/>
  <c r="I6501" i="1"/>
  <c r="I6500" i="1"/>
  <c r="I6499" i="1"/>
  <c r="I6498" i="1"/>
  <c r="I6497" i="1"/>
  <c r="I6496" i="1"/>
  <c r="I6495" i="1"/>
  <c r="I6494" i="1"/>
  <c r="I6493" i="1"/>
  <c r="I6492" i="1"/>
  <c r="I6491" i="1"/>
  <c r="I6490" i="1"/>
  <c r="I6489" i="1"/>
  <c r="I6488" i="1"/>
  <c r="I6487" i="1"/>
  <c r="I6486" i="1"/>
  <c r="I6485" i="1"/>
  <c r="I6484" i="1"/>
  <c r="I6483" i="1"/>
  <c r="I6482" i="1"/>
  <c r="I6481" i="1"/>
  <c r="I6480" i="1"/>
  <c r="I6479" i="1"/>
  <c r="I6478" i="1"/>
  <c r="I6477" i="1"/>
  <c r="I6476" i="1"/>
  <c r="I6475" i="1"/>
  <c r="I6474" i="1"/>
  <c r="I6473" i="1"/>
  <c r="I6472" i="1"/>
  <c r="I6471" i="1"/>
  <c r="I6470" i="1"/>
  <c r="I6469" i="1"/>
  <c r="I6468" i="1"/>
  <c r="I6467" i="1"/>
  <c r="I6466" i="1"/>
  <c r="I6465" i="1"/>
  <c r="I6464" i="1"/>
  <c r="I6463" i="1"/>
  <c r="I6462" i="1"/>
  <c r="I6461" i="1"/>
  <c r="I6460" i="1"/>
  <c r="I6459" i="1"/>
  <c r="I6458" i="1"/>
  <c r="I6457" i="1"/>
  <c r="I6456" i="1"/>
  <c r="I6455" i="1"/>
  <c r="I6454" i="1"/>
  <c r="I6453" i="1"/>
  <c r="I6452" i="1"/>
  <c r="I6451" i="1"/>
  <c r="I6450" i="1"/>
  <c r="I6449" i="1"/>
  <c r="I6448" i="1"/>
  <c r="I6447" i="1"/>
  <c r="I6446" i="1"/>
  <c r="I6445" i="1"/>
  <c r="I6444" i="1"/>
  <c r="I6443" i="1"/>
  <c r="I6442" i="1"/>
  <c r="I6441" i="1"/>
  <c r="I6440" i="1"/>
  <c r="I6439" i="1"/>
  <c r="I6438" i="1"/>
  <c r="I6437" i="1"/>
  <c r="I6436" i="1"/>
  <c r="I6435" i="1"/>
  <c r="I6434" i="1"/>
  <c r="I6433" i="1"/>
  <c r="I6432" i="1"/>
  <c r="I6431" i="1"/>
  <c r="I6430" i="1"/>
  <c r="I6429" i="1"/>
  <c r="I6428" i="1"/>
  <c r="I6427" i="1"/>
  <c r="I6426" i="1"/>
  <c r="I6425" i="1"/>
  <c r="I6424" i="1"/>
  <c r="I6423" i="1"/>
  <c r="I6422" i="1"/>
  <c r="I6421" i="1"/>
  <c r="I6420" i="1"/>
  <c r="I6419" i="1"/>
  <c r="I6418" i="1"/>
  <c r="I6417" i="1"/>
  <c r="I6416" i="1"/>
  <c r="I6415" i="1"/>
  <c r="I6414" i="1"/>
  <c r="I6413" i="1"/>
  <c r="I6412" i="1"/>
  <c r="I6411" i="1"/>
  <c r="I6410" i="1"/>
  <c r="I6409" i="1"/>
  <c r="I6408" i="1"/>
  <c r="I6407" i="1"/>
  <c r="I6406" i="1"/>
  <c r="I6405" i="1"/>
  <c r="I6404" i="1"/>
  <c r="I6403" i="1"/>
  <c r="I6402" i="1"/>
  <c r="I6401" i="1"/>
  <c r="I6400" i="1"/>
  <c r="I6399" i="1"/>
  <c r="I6398" i="1"/>
  <c r="I6397" i="1"/>
  <c r="I6396" i="1"/>
  <c r="I6395" i="1"/>
  <c r="I6394" i="1"/>
  <c r="I6393" i="1"/>
  <c r="I6392" i="1"/>
  <c r="I6391" i="1"/>
  <c r="I6390" i="1"/>
  <c r="I6389" i="1"/>
  <c r="I6388" i="1"/>
  <c r="I6387" i="1"/>
  <c r="I6386" i="1"/>
  <c r="I6385" i="1"/>
  <c r="I6384"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1" i="1"/>
  <c r="I6350" i="1"/>
  <c r="I6349" i="1"/>
  <c r="I6348" i="1"/>
  <c r="I6347" i="1"/>
  <c r="I6346" i="1"/>
  <c r="I6345" i="1"/>
  <c r="I6344" i="1"/>
  <c r="I6343" i="1"/>
  <c r="I6342" i="1"/>
  <c r="I6341" i="1"/>
  <c r="I6340" i="1"/>
  <c r="I6339"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300" i="1"/>
  <c r="I6299" i="1"/>
  <c r="I6298" i="1"/>
  <c r="I6297" i="1"/>
  <c r="I6296" i="1"/>
  <c r="I6295" i="1"/>
  <c r="I6294" i="1"/>
  <c r="I6293" i="1"/>
  <c r="I6292" i="1"/>
  <c r="I6291" i="1"/>
  <c r="I6290" i="1"/>
  <c r="I6289" i="1"/>
  <c r="I6288" i="1"/>
  <c r="I6287" i="1"/>
  <c r="I6286" i="1"/>
  <c r="I6285" i="1"/>
  <c r="I6284" i="1"/>
  <c r="I6283" i="1"/>
  <c r="I6282" i="1"/>
  <c r="I6281" i="1"/>
  <c r="I6280" i="1"/>
  <c r="I6279" i="1"/>
  <c r="I6278" i="1"/>
  <c r="I6277"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9" i="1"/>
  <c r="I6248" i="1"/>
  <c r="I6247" i="1"/>
  <c r="I6246" i="1"/>
  <c r="I6245" i="1"/>
  <c r="I6244" i="1"/>
  <c r="I6243" i="1"/>
  <c r="I6242" i="1"/>
  <c r="I6241" i="1"/>
  <c r="I6240" i="1"/>
  <c r="I6239" i="1"/>
  <c r="I6238" i="1"/>
  <c r="I6237" i="1"/>
  <c r="I6236" i="1"/>
  <c r="I6235" i="1"/>
  <c r="I6234" i="1"/>
  <c r="I6233" i="1"/>
  <c r="I6232" i="1"/>
  <c r="I6231" i="1"/>
  <c r="I6230" i="1"/>
  <c r="I6229" i="1"/>
  <c r="I6228" i="1"/>
  <c r="I6227"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I6198" i="1"/>
  <c r="I6197"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3" i="1"/>
  <c r="I6142" i="1"/>
  <c r="I6141" i="1"/>
  <c r="I6140" i="1"/>
  <c r="I6139" i="1"/>
  <c r="I6138" i="1"/>
  <c r="I6137" i="1"/>
  <c r="I6136" i="1"/>
  <c r="I6135" i="1"/>
  <c r="I6134" i="1"/>
  <c r="I6133" i="1"/>
  <c r="I6132" i="1"/>
  <c r="I6131" i="1"/>
  <c r="I6130" i="1"/>
  <c r="I6129" i="1"/>
  <c r="I6128" i="1"/>
  <c r="I6127" i="1"/>
  <c r="I6126"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7"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9" i="1"/>
  <c r="I6058" i="1"/>
  <c r="I6057" i="1"/>
  <c r="I6056" i="1"/>
  <c r="I6055" i="1"/>
  <c r="I6054" i="1"/>
  <c r="I6053" i="1"/>
  <c r="I6052" i="1"/>
  <c r="I6051" i="1"/>
  <c r="I6050" i="1"/>
  <c r="I6049" i="1"/>
  <c r="I6048" i="1"/>
  <c r="I6047" i="1"/>
  <c r="I6046" i="1"/>
  <c r="I6045" i="1"/>
  <c r="I6044" i="1"/>
  <c r="I6043" i="1"/>
  <c r="I6042" i="1"/>
  <c r="I6041" i="1"/>
  <c r="I6040" i="1"/>
  <c r="I6039" i="1"/>
  <c r="I6038" i="1"/>
  <c r="I6037" i="1"/>
  <c r="I6036" i="1"/>
  <c r="I6035" i="1"/>
  <c r="I6034" i="1"/>
  <c r="I6033" i="1"/>
  <c r="I6032" i="1"/>
  <c r="I6031" i="1"/>
  <c r="I6030" i="1"/>
  <c r="I6029" i="1"/>
  <c r="I6028" i="1"/>
  <c r="I6027" i="1"/>
  <c r="I6026" i="1"/>
  <c r="I6025" i="1"/>
  <c r="I6024" i="1"/>
  <c r="I6023" i="1"/>
  <c r="I6022" i="1"/>
  <c r="I6021" i="1"/>
  <c r="I6020" i="1"/>
  <c r="I6019" i="1"/>
  <c r="I6018" i="1"/>
  <c r="I6017" i="1"/>
  <c r="I6016" i="1"/>
  <c r="I6015" i="1"/>
  <c r="I6014" i="1"/>
  <c r="I6013" i="1"/>
  <c r="I6012" i="1"/>
  <c r="I6011" i="1"/>
  <c r="I6010" i="1"/>
  <c r="I6009" i="1"/>
  <c r="I6008" i="1"/>
  <c r="I6007" i="1"/>
  <c r="I6006" i="1"/>
  <c r="I6005" i="1"/>
  <c r="I6004" i="1"/>
  <c r="I6003" i="1"/>
  <c r="I6002" i="1"/>
  <c r="I6001" i="1"/>
  <c r="I6000" i="1"/>
  <c r="I5999"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6" i="1"/>
  <c r="I5915" i="1"/>
  <c r="I5914" i="1"/>
  <c r="I5913"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3" i="1"/>
  <c r="I5882" i="1"/>
  <c r="I5881" i="1"/>
  <c r="I5880" i="1"/>
  <c r="I5879" i="1"/>
  <c r="I5878" i="1"/>
  <c r="I5877" i="1"/>
  <c r="I5876" i="1"/>
  <c r="I5875" i="1"/>
  <c r="I5874" i="1"/>
  <c r="I5873" i="1"/>
  <c r="I5872" i="1"/>
  <c r="I5871" i="1"/>
  <c r="I5870" i="1"/>
  <c r="I5869" i="1"/>
  <c r="I5868" i="1"/>
  <c r="I5867" i="1"/>
  <c r="I5866" i="1"/>
  <c r="I5865" i="1"/>
  <c r="I5864" i="1"/>
  <c r="I5863" i="1"/>
  <c r="I5862" i="1"/>
  <c r="I5861" i="1"/>
  <c r="I5860" i="1"/>
  <c r="I5859" i="1"/>
  <c r="I5858" i="1"/>
  <c r="I5857" i="1"/>
  <c r="I5856" i="1"/>
  <c r="I5855" i="1"/>
  <c r="I5854" i="1"/>
  <c r="I5853" i="1"/>
  <c r="I5852" i="1"/>
  <c r="I5851" i="1"/>
  <c r="I5850" i="1"/>
  <c r="I5849" i="1"/>
  <c r="I5848" i="1"/>
  <c r="I5847" i="1"/>
  <c r="I5846" i="1"/>
  <c r="I5845" i="1"/>
  <c r="I5844" i="1"/>
  <c r="I5843" i="1"/>
  <c r="I5842" i="1"/>
  <c r="I5841"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8" i="1"/>
  <c r="I5807" i="1"/>
  <c r="I5806" i="1"/>
  <c r="I5805" i="1"/>
  <c r="I5804" i="1"/>
  <c r="I5803" i="1"/>
  <c r="I5802" i="1"/>
  <c r="I5801" i="1"/>
  <c r="I5800" i="1"/>
  <c r="I5799" i="1"/>
  <c r="I5798" i="1"/>
  <c r="I5797" i="1"/>
  <c r="I5796" i="1"/>
  <c r="I5795" i="1"/>
  <c r="I5794" i="1"/>
  <c r="I5793" i="1"/>
  <c r="I5792" i="1"/>
  <c r="I5791" i="1"/>
  <c r="I5790" i="1"/>
  <c r="I5789" i="1"/>
  <c r="I5788"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4"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3" i="1"/>
  <c r="I5722" i="1"/>
  <c r="I5721" i="1"/>
  <c r="I5720"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70"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5" i="1"/>
  <c r="I5644" i="1"/>
  <c r="I5643" i="1"/>
  <c r="I5642" i="1"/>
  <c r="I5641" i="1"/>
  <c r="I5640" i="1"/>
  <c r="I5639" i="1"/>
  <c r="I5638" i="1"/>
  <c r="I5637" i="1"/>
  <c r="I5636" i="1"/>
  <c r="I5635" i="1"/>
  <c r="I5634" i="1"/>
  <c r="I5633" i="1"/>
  <c r="I5632" i="1"/>
  <c r="I5631" i="1"/>
  <c r="I5630" i="1"/>
  <c r="I5629" i="1"/>
  <c r="I5628" i="1"/>
  <c r="I5627" i="1"/>
  <c r="I5626" i="1"/>
  <c r="I5625" i="1"/>
  <c r="I5624" i="1"/>
  <c r="I5623" i="1"/>
  <c r="I5622" i="1"/>
  <c r="I5621" i="1"/>
  <c r="I5620"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5" i="1"/>
  <c r="I5534" i="1"/>
  <c r="I5533" i="1"/>
  <c r="I5532" i="1"/>
  <c r="I5531" i="1"/>
  <c r="I5530" i="1"/>
  <c r="I5529" i="1"/>
  <c r="I5528" i="1"/>
  <c r="I5527" i="1"/>
  <c r="I5526" i="1"/>
  <c r="I5525" i="1"/>
  <c r="I5524" i="1"/>
  <c r="I5523" i="1"/>
  <c r="I5522" i="1"/>
  <c r="I5521" i="1"/>
  <c r="I5520" i="1"/>
  <c r="I5519" i="1"/>
  <c r="I5518" i="1"/>
  <c r="I5517" i="1"/>
  <c r="I5516" i="1"/>
  <c r="I5515" i="1"/>
  <c r="I5514" i="1"/>
  <c r="I5513" i="1"/>
  <c r="I5512" i="1"/>
  <c r="I5511" i="1"/>
  <c r="I5510" i="1"/>
  <c r="I5509" i="1"/>
  <c r="I5508" i="1"/>
  <c r="I5507" i="1"/>
  <c r="I5506" i="1"/>
  <c r="I5505" i="1"/>
  <c r="I5504" i="1"/>
  <c r="I5503" i="1"/>
  <c r="I5502" i="1"/>
  <c r="I5501" i="1"/>
  <c r="I5500" i="1"/>
  <c r="I5499" i="1"/>
  <c r="I5498"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3" i="1"/>
  <c r="I5472"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8"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1"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3" i="1"/>
  <c r="I5352" i="1"/>
  <c r="I5351" i="1"/>
  <c r="I5350" i="1"/>
  <c r="I5349" i="1"/>
  <c r="I5348"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4" i="1"/>
  <c r="I5293" i="1"/>
  <c r="I5292" i="1"/>
  <c r="I5291" i="1"/>
  <c r="I5290" i="1"/>
  <c r="I5289" i="1"/>
  <c r="I5288" i="1"/>
  <c r="I5287" i="1"/>
  <c r="I5286" i="1"/>
  <c r="I5285" i="1"/>
  <c r="I5284" i="1"/>
  <c r="I5283" i="1"/>
  <c r="I5282" i="1"/>
  <c r="I5281" i="1"/>
  <c r="I5280" i="1"/>
  <c r="I5279" i="1"/>
  <c r="I5278" i="1"/>
  <c r="I5277" i="1"/>
  <c r="I5276" i="1"/>
  <c r="I5275" i="1"/>
  <c r="I5274" i="1"/>
  <c r="I5273" i="1"/>
  <c r="I5272" i="1"/>
  <c r="I5271" i="1"/>
  <c r="I5270" i="1"/>
  <c r="I5269" i="1"/>
  <c r="I5268" i="1"/>
  <c r="I5267" i="1"/>
  <c r="I5266"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8" i="1"/>
  <c r="I5237" i="1"/>
  <c r="I5236" i="1"/>
  <c r="I5235" i="1"/>
  <c r="I5234" i="1"/>
  <c r="I5233" i="1"/>
  <c r="I5232" i="1"/>
  <c r="I5231" i="1"/>
  <c r="I5230" i="1"/>
  <c r="I5229" i="1"/>
  <c r="I5228" i="1"/>
  <c r="I5227" i="1"/>
  <c r="I5226" i="1"/>
  <c r="I5225" i="1"/>
  <c r="I5224" i="1"/>
  <c r="I5223" i="1"/>
  <c r="I5222" i="1"/>
  <c r="I5221" i="1"/>
  <c r="I5220" i="1"/>
  <c r="I5219" i="1"/>
  <c r="I5218" i="1"/>
  <c r="I5217" i="1"/>
  <c r="I5216" i="1"/>
  <c r="I5215" i="1"/>
  <c r="I5214" i="1"/>
  <c r="I5213" i="1"/>
  <c r="I5212" i="1"/>
  <c r="I5211" i="1"/>
  <c r="I5210" i="1"/>
  <c r="I5209" i="1"/>
  <c r="I5208" i="1"/>
  <c r="I5207" i="1"/>
  <c r="I5206" i="1"/>
  <c r="I5205" i="1"/>
  <c r="I5204" i="1"/>
  <c r="I5203" i="1"/>
  <c r="I5202" i="1"/>
  <c r="I5201" i="1"/>
  <c r="I5200" i="1"/>
  <c r="I5199" i="1"/>
  <c r="I5198" i="1"/>
  <c r="I5197" i="1"/>
  <c r="I5196" i="1"/>
  <c r="I5195" i="1"/>
  <c r="I5194" i="1"/>
  <c r="I5193" i="1"/>
  <c r="I5192" i="1"/>
  <c r="I5191" i="1"/>
  <c r="I5190" i="1"/>
  <c r="I5189" i="1"/>
  <c r="I5188" i="1"/>
  <c r="I5187" i="1"/>
  <c r="I5186" i="1"/>
  <c r="I5185" i="1"/>
  <c r="I5184" i="1"/>
  <c r="I5183" i="1"/>
  <c r="I5182" i="1"/>
  <c r="I5181"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5" i="1"/>
  <c r="I5154" i="1"/>
  <c r="I5153" i="1"/>
  <c r="I5152" i="1"/>
  <c r="I5151" i="1"/>
  <c r="I5150" i="1"/>
  <c r="I5149"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4"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80" i="1"/>
  <c r="I5079" i="1"/>
  <c r="I5078" i="1"/>
  <c r="I5077" i="1"/>
  <c r="I5076" i="1"/>
  <c r="I5075" i="1"/>
  <c r="I5074" i="1"/>
  <c r="I5073"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9"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5" i="1"/>
  <c r="I5004" i="1"/>
  <c r="I5003" i="1"/>
  <c r="I5002" i="1"/>
  <c r="I5001" i="1"/>
  <c r="I5000" i="1"/>
  <c r="I4999" i="1"/>
  <c r="I4998" i="1"/>
  <c r="I4997" i="1"/>
  <c r="I4996" i="1"/>
  <c r="I4995" i="1"/>
  <c r="I4994" i="1"/>
  <c r="I4993" i="1"/>
  <c r="I4992" i="1"/>
  <c r="I4991" i="1"/>
  <c r="I4990" i="1"/>
  <c r="I4989" i="1"/>
  <c r="I4988"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7" i="1"/>
  <c r="I4926" i="1"/>
  <c r="I4925" i="1"/>
  <c r="I4924" i="1"/>
  <c r="I4923" i="1"/>
  <c r="I4922" i="1"/>
  <c r="I4921" i="1"/>
  <c r="I4920" i="1"/>
  <c r="I4919" i="1"/>
  <c r="I4918" i="1"/>
  <c r="I4917" i="1"/>
  <c r="I4916" i="1"/>
  <c r="I4915" i="1"/>
  <c r="I4914" i="1"/>
  <c r="I4913" i="1"/>
  <c r="I4912" i="1"/>
  <c r="I4911" i="1"/>
  <c r="I4910" i="1"/>
  <c r="I4909" i="1"/>
  <c r="I4908"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7" i="1"/>
  <c r="I4756" i="1"/>
  <c r="I4755" i="1"/>
  <c r="I4754" i="1"/>
  <c r="I4753" i="1"/>
  <c r="I4752" i="1"/>
  <c r="I4751" i="1"/>
  <c r="I4750" i="1"/>
  <c r="I4749" i="1"/>
  <c r="I4748" i="1"/>
  <c r="I4747" i="1"/>
  <c r="I4746" i="1"/>
  <c r="I4745" i="1"/>
  <c r="I4744" i="1"/>
  <c r="I4743" i="1"/>
  <c r="I4742" i="1"/>
  <c r="I4741" i="1"/>
  <c r="I4740" i="1"/>
  <c r="I4739" i="1"/>
  <c r="I4738" i="1"/>
  <c r="I4737" i="1"/>
  <c r="I4736" i="1"/>
  <c r="I4735" i="1"/>
  <c r="I4734" i="1"/>
  <c r="I4733" i="1"/>
  <c r="I4732" i="1"/>
  <c r="I4731" i="1"/>
  <c r="I4730" i="1"/>
  <c r="I4729" i="1"/>
  <c r="I4728" i="1"/>
  <c r="I4727" i="1"/>
  <c r="I4726" i="1"/>
  <c r="I4725" i="1"/>
  <c r="I4724" i="1"/>
  <c r="I4723" i="1"/>
  <c r="I4722" i="1"/>
  <c r="I4721" i="1"/>
  <c r="I4720" i="1"/>
  <c r="I4719" i="1"/>
  <c r="I4718" i="1"/>
  <c r="I4717" i="1"/>
  <c r="I4716" i="1"/>
  <c r="I4715" i="1"/>
  <c r="I4714" i="1"/>
  <c r="I4713" i="1"/>
  <c r="I4712" i="1"/>
  <c r="I4711" i="1"/>
  <c r="I4710" i="1"/>
  <c r="I4709" i="1"/>
  <c r="I4708" i="1"/>
  <c r="I4707" i="1"/>
  <c r="I4706"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C60" i="2" s="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C5" i="2"/>
  <c r="C7" i="2"/>
  <c r="C9" i="2"/>
  <c r="C11" i="2"/>
  <c r="C13" i="2"/>
  <c r="C15" i="2"/>
  <c r="C17" i="2"/>
  <c r="C19" i="2"/>
  <c r="C21" i="2"/>
  <c r="C23" i="2"/>
  <c r="C25" i="2"/>
  <c r="C27" i="2"/>
  <c r="C30" i="2"/>
  <c r="C32" i="2"/>
  <c r="C34" i="2"/>
  <c r="C36" i="2"/>
  <c r="C38" i="2"/>
  <c r="C41" i="2"/>
  <c r="C43" i="2"/>
  <c r="C45" i="2"/>
  <c r="C47" i="2"/>
  <c r="C49" i="2"/>
  <c r="C51" i="2"/>
  <c r="C53" i="2"/>
  <c r="C56" i="2"/>
  <c r="C59" i="2"/>
  <c r="C62" i="2"/>
  <c r="C64" i="2"/>
  <c r="C66" i="2"/>
  <c r="C68" i="2"/>
  <c r="C70" i="2"/>
  <c r="C72" i="2"/>
  <c r="C74" i="2"/>
  <c r="C76" i="2"/>
  <c r="C78" i="2"/>
  <c r="C80" i="2"/>
  <c r="C82" i="2"/>
  <c r="A28" i="2"/>
  <c r="A29" i="2"/>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c r="A58" i="2"/>
  <c r="A59" i="2" s="1"/>
  <c r="A60" i="2"/>
  <c r="A61" i="2" s="1"/>
  <c r="A62" i="2" s="1"/>
  <c r="A63" i="2" s="1"/>
  <c r="A64" i="2" s="1"/>
  <c r="A65" i="2" s="1"/>
  <c r="A66" i="2" s="1"/>
  <c r="A67" i="2" s="1"/>
  <c r="A68" i="2" s="1"/>
  <c r="A69" i="2" s="1"/>
  <c r="A70" i="2" s="1"/>
  <c r="A71" i="2" s="1"/>
  <c r="A72" i="2" s="1"/>
  <c r="A73"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84" i="2" a="1"/>
  <c r="A84" i="2" s="1"/>
  <c r="A85" i="2" a="1"/>
  <c r="A85" i="2" s="1"/>
  <c r="A86" i="2" a="1"/>
  <c r="A86" i="2" s="1"/>
  <c r="A87" i="2" a="1"/>
  <c r="A87" i="2"/>
  <c r="A88" i="2" a="1"/>
  <c r="A88" i="2" s="1"/>
  <c r="A89" i="2" a="1"/>
  <c r="A89" i="2"/>
  <c r="A90" i="2" a="1"/>
  <c r="A90" i="2" s="1"/>
  <c r="A91" i="2" a="1"/>
  <c r="A91" i="2" s="1"/>
  <c r="C24" i="2" l="1"/>
  <c r="C14" i="2"/>
  <c r="C8" i="2"/>
  <c r="C10" i="2"/>
  <c r="C12" i="2"/>
  <c r="C31" i="2"/>
  <c r="C50" i="2"/>
  <c r="C37" i="2"/>
  <c r="A74" i="2"/>
  <c r="A75" i="2" s="1"/>
  <c r="C73" i="2"/>
  <c r="C65" i="2"/>
  <c r="C63" i="2"/>
  <c r="C55" i="2"/>
  <c r="C69" i="2"/>
  <c r="C54" i="2"/>
  <c r="C26" i="2"/>
  <c r="C71" i="2"/>
  <c r="C61" i="2"/>
  <c r="C67" i="2"/>
  <c r="C39" i="2"/>
  <c r="I1" i="1"/>
  <c r="C22" i="2"/>
  <c r="C6" i="2"/>
  <c r="C42" i="2"/>
  <c r="C18" i="2"/>
  <c r="C20" i="2"/>
  <c r="C4" i="2"/>
  <c r="C16" i="2"/>
  <c r="C33" i="2"/>
  <c r="C48" i="2"/>
  <c r="C35" i="2"/>
  <c r="C40" i="2"/>
  <c r="C29" i="2"/>
  <c r="C46" i="2"/>
  <c r="C58" i="2"/>
  <c r="C3" i="2"/>
  <c r="C44" i="2"/>
  <c r="C28" i="2"/>
  <c r="C52" i="2"/>
  <c r="A76" i="2" l="1"/>
  <c r="A77" i="2" s="1"/>
  <c r="C75" i="2"/>
  <c r="A78" i="2" l="1"/>
  <c r="A79" i="2" s="1"/>
  <c r="C77" i="2"/>
  <c r="A80" i="2" l="1"/>
  <c r="A81" i="2" s="1"/>
  <c r="C79" i="2"/>
  <c r="A82" i="2" l="1"/>
  <c r="A83" i="2" s="1"/>
  <c r="C81" i="2"/>
  <c r="C83" i="2"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<sst xmlns="http://schemas.openxmlformats.org/spreadsheetml/2006/main" count="84856" uniqueCount="16595">
  <si>
    <t>Package</t>
  </si>
  <si>
    <t>Objekt</t>
  </si>
  <si>
    <t>Vrsta radova</t>
  </si>
  <si>
    <t>Poz</t>
  </si>
  <si>
    <t>Jedinica</t>
  </si>
  <si>
    <t>Količina</t>
  </si>
  <si>
    <t>Jedinična cijena</t>
  </si>
  <si>
    <t>Ukupno</t>
  </si>
  <si>
    <t>Package 1</t>
  </si>
  <si>
    <t>Sports Area</t>
  </si>
  <si>
    <t>02.00 Preparatory work</t>
  </si>
  <si>
    <t xml:space="preserve">SPORTSKI TERENI </t>
  </si>
  <si>
    <t xml:space="preserve">PRETHODNI RADOVI OBUHVAT </t>
  </si>
  <si>
    <t>Napomena: Sastavni dio opisa i jednične ugovorene cijene svih stavaka troškovnika su svi opći uvjeti dati na posebnom (prvom) listu ovog excel dokumenta.</t>
  </si>
  <si>
    <t>PRETHODNI RADOVI</t>
  </si>
  <si>
    <t>02.00.11.1</t>
  </si>
  <si>
    <t>UREĐENJE GRADILIŠTA</t>
  </si>
  <si>
    <t>Uspostavljanje funkcionalnog stanja</t>
  </si>
  <si>
    <t>02.00.11.1.A</t>
  </si>
  <si>
    <t>Obračun po kompletu</t>
  </si>
  <si>
    <t>pa</t>
  </si>
  <si>
    <t>Čiščenje gradilišta</t>
  </si>
  <si>
    <t>02.00.11.2</t>
  </si>
  <si>
    <t>Rastavljanje i odvoženje</t>
  </si>
  <si>
    <t>Čišćenje prostora u tijeku radova te odvoz šute i viška materijala s gradilišta. Izvođač je dužan gradilište sa svim prostorijama i cijelim inventarom nakon izvedbe svih radova generalano očistiti, uključujući pranje, čišćenje svih podova, opločenja, bravarije, sa čišćenjem okova, ostakljenja, pregrada i bazena. Uključivo sa odnosom i odvozom smeća.</t>
  </si>
  <si>
    <t>02.00.11.2.A</t>
  </si>
  <si>
    <t>VREMENSKI UVJETOVANI PROSJEČNI PAUŠALNI TROŠKOVNI GRADILIŠTA</t>
  </si>
  <si>
    <t>02.00.11.3</t>
  </si>
  <si>
    <t>Paušalni troškovi za vlastite građevinske radove</t>
  </si>
  <si>
    <t>Uređenja za vlastite potrebe s iznimkom korištenja utvrđenog u Planu za sigurnost i zaštitu zdravlja tijekom vremena građenja.</t>
  </si>
  <si>
    <t>02.00.11.3.A</t>
  </si>
  <si>
    <t>Obračun po</t>
  </si>
  <si>
    <t>02.00.11.4</t>
  </si>
  <si>
    <t>Paušalni troškovi vlastitog prekida rada</t>
  </si>
  <si>
    <t>Uređenje za vlastite potrebe s iznimkom korištenja utvrđenog u Planu za sigurnost i zaštitu zdravlja tijekom prekida rada.</t>
  </si>
  <si>
    <t>02.00.11.5</t>
  </si>
  <si>
    <t>Paušalni troškovi građenja</t>
  </si>
  <si>
    <t>02.00.11.5.A</t>
  </si>
  <si>
    <t>Mjere prema Planu za sigurnost i zaštitu zdravlja, paušalni troškovi tijekom vremena građenja.</t>
  </si>
  <si>
    <t>02.00.11.6</t>
  </si>
  <si>
    <t>Troškovni prekida rada</t>
  </si>
  <si>
    <t>02.00.11.6.A</t>
  </si>
  <si>
    <t>Paušalni troškovi prekida rada prema Planu za sigurnost i zaštitu zdravlja, Mjere prema Planu za sigurnost i
 zaštitu zdravlja, korištenje tijekom prekida rada.</t>
  </si>
  <si>
    <t>02.00.11.7</t>
  </si>
  <si>
    <t>ČUVANJE GRADILIŠTA</t>
  </si>
  <si>
    <t>Čuvanje gradilišta tijekom radnog vremena stalno.</t>
  </si>
  <si>
    <t>02.00.11.8</t>
  </si>
  <si>
    <t>Unutar uobičajenog radnog vremena stalno prisutno čuvanje.</t>
  </si>
  <si>
    <t>02.00.11.8.A</t>
  </si>
  <si>
    <t>Obračun po mjesecu</t>
  </si>
  <si>
    <t>02.00.11.9</t>
  </si>
  <si>
    <t>Čuvanje gradilišta nakon radnog vremena stalno.</t>
  </si>
  <si>
    <t>02.00.11.10</t>
  </si>
  <si>
    <t>Izvan uobičajenog radnog vremena stalno prisutno čuvanje.</t>
  </si>
  <si>
    <t>02.00.11.10.A</t>
  </si>
  <si>
    <t>ŠIROKOKUTNI OUTDOOR-WEBCAM UREĐAJ</t>
  </si>
  <si>
    <t>02.00.11.11</t>
  </si>
  <si>
    <t>Outdoor-Webcam</t>
  </si>
  <si>
    <t>Širokokutni Outdoor-Webcam-uredaj, montiran i uperen na stupu visokom 15 m.Položaj se mora utvrditi u suglasnosti s Nalogodavcem, no, ulaz mora biti vidljiv.Korištenje Webcama mora se omogućiti pomoću slobodnog pristupa putem Explorer Internet- Browsera.
 Uređaj mora u razmacima od maks. 5-15 minuta automatski aktualizirati sliku i prikazati minimalnu rezoluciju od 800x600 piksela.Moraju se napraviti filmovi s 5-10 minuta ukupnog trajanja. Svi pohranjeni podaci moraju se na završetku gradilišta predati Investitoru na prikladnom podatkovnom mediju. Radi osiguranja funkcije kamera se mora opremiti uređajem s neprekidnom opskrbom struje (USV).</t>
  </si>
  <si>
    <t>Montiranje i korištenje Outdoor Webcama stavljene na raspolaganje od strane Nalogodavca, uključujuci stup visok 7-8 m za pričvršćenje, dovoljno stabilno podzidan na mjestu dogovorenom s Investitorom, a nakon završetka građenja ukloniti i preostali materijal zbrinuti. Stavka obuhvaća kompletnu izradu potrebnih priključnih vodova, službena odobrenja, zemljane radove i radove temeljenja, troškove pružatelja internetskih usluga (Provider).</t>
  </si>
  <si>
    <t>02.00.11.11.A</t>
  </si>
  <si>
    <t>Outdoor-Webcam, obračun po kompletu.</t>
  </si>
  <si>
    <t>Pribrajanje na stavku A.01.05.01. Ograda gradilišta, za ponovno premještanje
 Webcama tijekom građenja, uključujući stup za pričvršćenje
 Webcama na novi položaj, sa svim zemljanim radovima i
 radovima temeljenja i prikljucnim vodovima</t>
  </si>
  <si>
    <t>02.00.11.11.B</t>
  </si>
  <si>
    <t>Premještanje Outdoor-Webcam, obračun po kompletu.</t>
  </si>
  <si>
    <t>OPERATIVNI TROŠKOVNI GRADILIŠTA U POJEDINOSTIMA</t>
  </si>
  <si>
    <t>Prethodne napomene:
 Izrada, uređivanje:
 Ako nije drukčije navedeno, usluga Izrada, doprema, postavljanje i/ili montiranje ili drugo uspostavljanje stanja spremnog za uporabu kao i demontiranje ili uklanjanje i odvoženje s gradilišta nakon završetka vremena korištenja. Ako nije drukčije dogovoreno, procjenjuje se djelomična usluga uspostavljanja stanja spremnog za uporabu s 60%, djelomična usluga čišćenja s 40% ukupne usluge.
 Korištenje:
 Ako nije drukčije navedeno, korištenje obuhvaća i sve provjere, mjere uzdržavanja. Mozebitni potrošni materijal i potrebno čišćenje.</t>
  </si>
  <si>
    <t>Ograda gradilišta prema podatku Nalogodavca za dodatne usluge koje se ne ukalkuliraju u stavku 01.02.00Z (zaštitne mjere prema Planu za sigurnost i zaštitu zdravlja).
 Ograda visine od 1,5 do 2,5 m iznad zemljista Izvedba po izboru Izvođača, bez razlike, da li na pričvršćenoj i/ili nepričvršćenoj podlozi. Vrata i vanjska ulazna vrata se posebno ne obračunavaju. Obračunava se dužina ograde.</t>
  </si>
  <si>
    <t>02.00.11.12</t>
  </si>
  <si>
    <t>Ograda gradilišta</t>
  </si>
  <si>
    <t>Ograda gradilišta po izboru Izvođača izr.+post.
 Nepomična ograda gradilišta po izboru Izvođača, Ograda visine 1,5 do 2,5 m iznad zemljista.
 Ponudeni sustav:
 Dopremanje, postavljanje, uzdržavanje, premještanje prema napredovanju gradnje u području gradilišta, demontiranje i odvoženje s gradilišta nakon zavšetka vremena korištenja. Obračunato prema ogradi koja je istovremeno upotrijebljena na gradilištu.</t>
  </si>
  <si>
    <t>02.00.11.12.A</t>
  </si>
  <si>
    <t>Obračun po m' ograde gradilišta</t>
  </si>
  <si>
    <t>m</t>
  </si>
  <si>
    <t>Privremeno mjesto uzimanja električne energije ili mogućnosti priključivanja</t>
  </si>
  <si>
    <t>Za cijelo vrijeme gradilišta, uključujući priključne i opskrbne vodove do predviđenog mjesta uzimanja, i s ormarom strujnog razdjelnika gradilišta za priključenje rasvjete i društvenih prostorija itd. Ako je za provedbu usluge potrebno korištenje javnog dobra, Izvođač mora ishoditi, bez posebnog plaćanja, potrebna službena odobrenja (primjerice uporabnu dozvolu) i plaćanje odgovarajućih davanja (jednokratno ili redovito). Izvođač
 stavlja besplatno na raspolaganje drugim izvođačima mogućnosti uzimanja, koje je izradio za svoje vlastite usluge, priključke i tome slično. Za raspodjelu na gradilištu Izvođač se mora brinuti bez posebnog plaćanja. Montaža je ukalkulirana u operativnim troškovima gradilišta. Instalacijski materijal ostaje vlasništvo Izvođača.
 Utvrđena potrošnja drugih izvođača obračunava se dalje na temelju tarife opskrbljivača električnom energijom bez nadoplate, ako u ugovoru o djelu nije drukčije regulirano. Izvođac mora ugovore o opskrbi usuglasiti s Nalogodavcem prije zaključenja. Dodatni troškovi za preuzimanje električne energije, koji su prouzročeni od strane Izvođača zbog neobavljenog ili zakašnjelog usuglašavanja s Nalogodavcem, idu na teret Izvođača.</t>
  </si>
  <si>
    <t>02.00.11.13</t>
  </si>
  <si>
    <t>Priključak struje</t>
  </si>
  <si>
    <t>Izvođač mora na vlastiti trošak izraditi priključak struje za cijelo vrijeme gradilišta uključujuci ormar strujnog razdjelnika gradilišta, eventualne podrazdiobe i potrebne sigurnosne mjere, u cijenu su uračunati mozebitni građevinski prethodni radovi na mjestu postavljanja i ugradnja otporna na vremenske uvjete.
 Za snagu od (kVA): .........................
 Napon: .........................</t>
  </si>
  <si>
    <t>02.00.11.13.A</t>
  </si>
  <si>
    <t>02.00.11.14</t>
  </si>
  <si>
    <t>Strujni razdjelnik gradilišta za druge izvođače u kutiji koja se može zaključati, s pločom brojila i s min. 1 kom.
 univerzalnog osiguraca 35 A, fi-sklopka četveropolna 40/0, 1 A, 2 kom. utičnice peteropolne 16 A i 2 kom.
 utičnica sa zaštitnim kontaktom 16 A, postavljeno i priključeno na mjestu koje je naveo Nalogodavac.</t>
  </si>
  <si>
    <t>02.00.11.14.A</t>
  </si>
  <si>
    <t>Strujni razdjelnik gradilista izr.+post.</t>
  </si>
  <si>
    <t>Stk</t>
  </si>
  <si>
    <t>PROSTORIJA ZA SASTANKE I MONTAŽNI URED ZA LOKALNI GRAĐEVINSKI NADZOR NALOGODAVCA</t>
  </si>
  <si>
    <t>02.00.11.15</t>
  </si>
  <si>
    <t>Prostorija za sastanke</t>
  </si>
  <si>
    <t>Izraditi, urediti prostoriju za sastanke, korištenje (bez obzira, da li tijekom vremena građenja ili prekida rada), uzdržavanje, odvoženje i čišćenje nakon završetka vremena korištenja, uključujući tjedno čišćenje. Ako nije drukčije dogovoreno, korištenje obuhvaća i potrebno održavanje, troškove za potrošnju električne energije i vode, te troškove grijanja itd. Prostorija za sastanke od više kontejnera sastavljena kao cjeloviti objekt s dovoljno osvjetljenja, električno grijanje, s podnom konstrukcijom koja se lako čisti, izolirana toplinski i od vlage, s toplinski izoliranim krovom i zidovima pripremljenima za vješanje nacrta.
 Izvedba po izboru Izvođača, sastoji se od:
 - 1 prostorija za sastanke s 30 m2 tlocrtne površine
 - 1 klima-uređaj za klimatizaciju kontejnera
 - 1 veliki konferencijski stol sa 14 stolica
 - 1 fotokopirni uređaj A3, proizvod Canon PC-7 ili barem istovjetan
 - 1 faks-uređaj s priključkom
 - 1 manji hladnjak s bezalkoholnim pićima za tjedne razgovore o gradnji
 - 2 kontinuirane magnetne trake na +2,30 odnosno na +1,40m, uklj. magnete
 - 1 aparat za kavu, primjerice, tipa Nespresso ili sl. uklj. materijal
 - 1 internetski priključak WLAN uklj.
 - 1 odvojena WC-kabina
 - i telefonski uređaj s tri sporedna telefona
 - pristojbe za priključak i tekući troškovi
 - Odvojena WC kabina za voditelja gradilišta u blizini sobe za sastanke. Kompletno sa umivaonikom, s priključkom za pitku vodu i svom potrebnom sanitarnom galanterijom kao što su (dozator sapuna, četka za WC, dozator papirnatih ručnika, kanta za otpatke, itd.)
 2 uticnice, po prostoriji se mora instalirati jedan dovod (16 A). Ako se upotrebljavaju kontejneri, Izvođač mora paziti da i po najnižim vanjskim temperaturama temperatura u prostoriji mora iznositi od 20 celzijevih stupnjeva do maks. 28 celzijevih stupnjeva, ne smije biti niti ispod niti iznad navedenog.</t>
  </si>
  <si>
    <t>02.00.11.15.A</t>
  </si>
  <si>
    <t>Obračun po kompletu.</t>
  </si>
  <si>
    <t>02.00.11.16</t>
  </si>
  <si>
    <t>Dupli kontejner za nadzorne inženjere</t>
  </si>
  <si>
    <t xml:space="preserve">Nabava, doprema i postava duplog kontejnera za nadzorne inženjere. Ako nije drukčije dogovoreno, korištenje obuhvaća i potrebno održavanje, troškove za potrošnju električne energije i vode, te troškove grijanja itd. Prostorija za nadzorne inženjere sastavljena od od više kontejnera, sastavljena kao cjeloviti objekt s dovoljno osvjetljenja, električno grijanje, s podnom konstrukcijom koja se lako čisti, izolirana toplinski i od vlage, s toplinski izoliranim krovom i zidovima pripremljenima za vješanje nacrta.
Izvedba po izboru Izvođača, sastoji se od:
- 1 prostorija od 30m2
- 1 klima-uređaj za klimatizaciju kontejnera
- 4 radna stola, 4 polica ili ormara, 4 koša za smeće, 2 vješalice za kapute
</t>
  </si>
  <si>
    <t>02.00.11.16.A</t>
  </si>
  <si>
    <t>02.00.11.17</t>
  </si>
  <si>
    <t>PLOČA KOJOM SE OZNAČAVA GRADILIŠTE</t>
  </si>
  <si>
    <t>Ploča kojom se označava gradilište do ca. 48 m2</t>
  </si>
  <si>
    <t>Konstrukcija ploče s nazivom tvrtke po izboru Izvođača.
 Izraditi konstrukciju ploče s nazivom tvrtke i ploču kojom se označava gradilište prema statičkom zahtjevu, dopremiti stabilno postaviti i/ili montirati prema uputi Nalogodavca na dobro vidljivom mjestu s potpornjim stupovima ca. 4,0 m visine iznad zemljišta, uzdržavati, čistiti kao i demontirati i/ili ukloniti, odvesti i zbrinuti s gradilišta nakon završetka vremena korištenja. Površina ploče kojom se označava gradilište do ca. 48,0 m2 dimenzije ploče kojom se označava gradilište ca. 8,0 x 6,0 m.
 Konstrukcija ploče s nazivom tvrtke prema uputi Nalogodavca od materijala otpornog na vremenske uvjete, s obje strane obložena platnicama i uspravljena s odgovarajućim ukrućenjima prema statičkom zahtjevu za postavljanje ploča Nalogodavca kojima se označava gradilište. Uključujući sve prethodne i dodatne radove (primjerice zemljani radovi, mjere temeljenja i tome slično), temeljni premaz otporan na vremenske uvjete,
 odgovarajuće osvjetljenje (osvjetljavanje reflektorima), izrada potrebnih priključaka za struju itd. kao i eventualno potrebno prema napredovanju građenja premještanje ploče kojom se označava gradilište u području gradilišta.</t>
  </si>
  <si>
    <t>02.00.11.17.A</t>
  </si>
  <si>
    <t>02.00.11.18</t>
  </si>
  <si>
    <t>Gradilišna ploča Nalogodavca</t>
  </si>
  <si>
    <t>2 kom. gradilišnih ploča (dostavlja Nalogodavac) montirati da budu otporni na vremenske uvjete i demontirati
 prema uputi Nalogodavca.</t>
  </si>
  <si>
    <t>02.00.11.18.A</t>
  </si>
  <si>
    <t>Dodatne prethodne napomene</t>
  </si>
  <si>
    <t>02.00.11.19</t>
  </si>
  <si>
    <t>Prethodne napomene:
 Usluge koje se moraju ukalkuliratI:
 - Probijanje makadamskih poljskih putova, neobradenih bankina, neasfaltiranih kolnika i putova zasutih kamenim drobljencem.
 - Održavanje čistoce javnih prometnih površina i svih priprema za to, čišćenje
 onečišćenih cesta i nogostupa zbog građenja usprkos prethodnoj brizi, kao i mjere
 za održavanje istih bez prašine.
 - Privremeno osiguranje otvora okna.
 - Držati pristupačnost hidrantima, zasunima, oknima, opskrbnim vodovima i tome slično.
 - Iskop bez obzira na nagib dna.
 - Oblikovanje kosina se posebno ne plaća.
 Pristojbe za odlagalište:
 Kod svih stavki otkopa i iskopa moraju se u jedinične cijene uračunati pristojbe za odlagalište za ukupne sadržaj štetnih tvari u eluatu do graničnih vrijednosti za
 odlagalista iskopa tla, ako izričito iz teksta stavke ne proizlazi drugačija obveza
 (primjerice bituminozni odlom).
 Dodatne prethodne napomene
 U jedinične cijene zemljanih radova mora se ukalkulirati:
 Međuprijevozi se ne plaćaju posebno. Izvođač mora sam koordinirati termine odvoza.
 Ako nije drukčije navedeno, onda vrijede usluge bez obzira na nagib zemljišta.
 Mora se uzeti u obzir, da se radna područja nalaze djelomice na teško
 pristupačnom zemljištu. Zbog toga se u dotične stavke mora ukalkulirati međuprijevoz s gradilišta s malim uređajima. Sve cijene vrijede, ako nije drukčije navedeno, bez obzira, izvode li se usluge strojno ili ručno, izvan ili unutar objekata ili dijelova objekata.</t>
  </si>
  <si>
    <t>Poteškoce zbog skučenog prostora, zbog osiguranja ugradnji, zbog mjera za stvaranje nosivog palnuma za strojeve i vozila, zbog ispumpavanja površinske vode i/ili preostale vode u slučaju zadržavanja vode. Ako nije drukčije navedeno, iskop tla se obračunava uvijek u čvrstom, ne omekšanom stanju (količina iskopanog materijala). Sve poteškoće za zapreke svih vrsta (zide, beton, armirani beton, ugradnje, kanali i cjevovodi, plinski vodovi i vodovodni cjevovodi, kamene gromade, stijene itd.) u tijeku iskopa moraju se
 ukalkulirati u odgovarajuće stavke iskopa, ako za to nisu predviđene vlastite stavke
 u troškovniku.</t>
  </si>
  <si>
    <t>Sve potrebne mjere održavanja vode, kao pumpanje ili nepropusno čepljenje s brtvljenjem i za kasnije radove, primjerice, armiranje, postavljanje oplate, betoniranje i tome slično moraju se ukalkulirati u stavke zemljanih radova. Povećana uporaba pumpi prilikom radova u području voda odnosno pri jakom nadiranju podzemne vode ispod dna građevne jame mora se ukalkulirati u stavke iskopa i ne plaća se posebno. Upozorava se, da se prema Uredbi Saveznog ministarstva za ekonomske poslove prilikom radova u i na vodama upotrebljeni uređaji i strojevi smiju pogoniti samo s bioloski razgradivim sredstvima za podmazivanje i pogonskim gorivima.</t>
  </si>
  <si>
    <t>Sve potrebne sigurnosne mjere ( podupiranja, ukrućenja, sidrenja kao i eventualne potrebne sigurnosne mjere na postojećim objektima itd.) kod svih zemljanih radova moraju se ukalkulirati u odgovarajuće stavke iskopa.</t>
  </si>
  <si>
    <t>Uklanjanje i zbrinjavanje gornjeg sloja tla</t>
  </si>
  <si>
    <t>Uklanjanje i zbrinjavanje gornjeg sloja tla, skidanje humusa u sloju prosječne debljine 20 cm</t>
  </si>
  <si>
    <t>02.00.11.19.A</t>
  </si>
  <si>
    <t>Obračun po m3</t>
  </si>
  <si>
    <t>m3</t>
  </si>
  <si>
    <t>02.00.11.20</t>
  </si>
  <si>
    <t>Gornji sloj bočno skladištiti</t>
  </si>
  <si>
    <t>S ili bez tratina ukloniti ili odgurnuti te bočno međjuskladištiti u
 području gradilišta do 50,0 m. Obračunava se uklonjena
 prostorna mjera. Debljina sloja u sredini: 20 cm</t>
  </si>
  <si>
    <t>02.00.11.20.A</t>
  </si>
  <si>
    <t xml:space="preserve">GRAĐEVINSKI RADOVI OBUHVAT </t>
  </si>
  <si>
    <t>PRIPREMNI RADOVI</t>
  </si>
  <si>
    <t>02.00.11.21</t>
  </si>
  <si>
    <t xml:space="preserve">Geodetsko iskolčavanje 
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m2.
Obračun komplet
</t>
  </si>
  <si>
    <t>02.00.11.21.A</t>
  </si>
  <si>
    <t>- geodetsko iskolčenje- prije i u toku radova</t>
  </si>
  <si>
    <t>02.00.11.21.B</t>
  </si>
  <si>
    <t>- elaborat iskolčenja</t>
  </si>
  <si>
    <t>02.00.11.21.C</t>
  </si>
  <si>
    <t>- elaborat izvedenog stanja</t>
  </si>
  <si>
    <t>02.01 Demolition and dismantling</t>
  </si>
  <si>
    <t>DEMONTAŽA I RUŠENJE RADOVI</t>
  </si>
  <si>
    <t xml:space="preserve">"Općenito:
U jediničnu cijenu svih radova na rušenju i demontaži potrebno je uključiti otklanjanje otpadaka, šute te njihov odvoz na  gradski deponij, bez obzira da li je to u pojedinoj stavci posebno navedeno ili ne. Izvođač je nakon bilo kakvog rada dužan očistiti nastali otpad. "
"Kod utovara i prijevoza materijala na deponiju rastresitost materijala obračunata je u jediničnoj cijeni, a ne u količini materijala.
Kod nuđenja jediničnih cijena za sve radove ponuđač je dužan pregledati postojeći objekt i projektnu dokumentaciju, te po potrebi zatražiti objašnjenje od projektanta."
Svi razgrađeni materijali, šuta ili bilo koji drugi dijelovi građevine koji su produkt rušenja i razgradnji, odvoze se na gradsku deponiju što mora biti sadržano u svakoj stavci rušenja i razgradnji. 
U svakoj stavci rušenja i razgradnji, također je uključena i pristojba za korištenje odlagališta pri odlaganju otpadnog (razgrađenog) materijala.
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t>
  </si>
  <si>
    <t>02.01.11.1</t>
  </si>
  <si>
    <t xml:space="preserve">Demontaža ograde zahvata
Stavka uključuje demontažu  postojeće ograde , te odvoz materijala na gradsku deponiju. Demontažu vršiti prema pozicijama iz projektne dokumentacije-plan rušenja.  
</t>
  </si>
  <si>
    <t>02.01.11.1.A</t>
  </si>
  <si>
    <t>02.01.11.2</t>
  </si>
  <si>
    <t xml:space="preserve">Demontaža betafence ograde
Stavka uključuje demontažu dijela postojeće betafence ograde koja odvaja nogostup od gospodarskog dvorišta, te skladištenje demontirane ograde za ponovnu upotrebu. Demontažu vršiti prema pozicijama iz projektne dokumentacije-plan rušenja.  
</t>
  </si>
  <si>
    <t>02.01.11.2.A</t>
  </si>
  <si>
    <t>02.01.11.3</t>
  </si>
  <si>
    <t xml:space="preserve">Demontaža pergole
Stavka uključuje demontažu  postojećih konstrukcija pergola u okolišu, te odvoz materijala na gradsku deponiju. Demontažu vršiti prema pozicijama iz projektne dokumentacije-plan rušenja.  
Obračun paušal
</t>
  </si>
  <si>
    <t>02.01.11.3.A</t>
  </si>
  <si>
    <t>02.01.11.4</t>
  </si>
  <si>
    <t xml:space="preserve">Demontaža ograde - ulaz u parking
Stavka uključuje rezanj i demontažu dijela postojeće zelene ograde koja odvaja nogostup od sportske zone za stvaranje ulaza u parking , te odvoz materijala na gradsku deponiju. Demontažu vršiti prema pozicijama iz projektne dokumentacije-plan rušenja.  
</t>
  </si>
  <si>
    <t>02.01.11.4.A</t>
  </si>
  <si>
    <t>02.02. Earthworks</t>
  </si>
  <si>
    <t>ZEMLJANI RADOVI</t>
  </si>
  <si>
    <t xml:space="preserve">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t>
  </si>
  <si>
    <t>02.02.11.1</t>
  </si>
  <si>
    <t xml:space="preserve">Iskop temelja  - trakasti temelji za nadstrešnice sa fotonaponskim modulima
"U cijenu je uključeno planiranje i valjanje tla (posteljice) nakon iskopa na točnost +/-2cm na način da se na niveleti posteljice dobije potrebna zbijenost.
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
Obračun po m3 u zbijenom stanju.
</t>
  </si>
  <si>
    <t>02.02.11.1.A</t>
  </si>
  <si>
    <t>02.02.11.2</t>
  </si>
  <si>
    <t xml:space="preserve">Zatrpavanja temelja i nasipavanje materijalom iz iskopa trakaste temelje parkinga
Zatrpavanje iskopa uz izvedene armiranobetonske radove,  nasip uz novo izvedene potporne zidove te nasipavanje terena  prema projektiranim niveletama materijalom iz iskopa. U cijeni stavke sav potreban transport unutar gradilišta, nasipavanje, razastiranje i nabijanje materijala u slojevima od max. 30cm. Sve do gotovosti, računato u zbijenom stanju. Obračun po m3 zatrpavanje i nasipavanje materijalom iskopa
</t>
  </si>
  <si>
    <t>02.02.11.2.A</t>
  </si>
  <si>
    <t>02.02.11.3</t>
  </si>
  <si>
    <t xml:space="preserve">Iskop temelja  - trakasti temelji za potporne zidove parkirališta, zidovi gospodarskog dvorišta
"U cijenu je uključeno planiranje i valjanje tla (posteljice) nakon iskopa na točnost +/-2cm na način da se na niveleti posteljice dobije potrebna zbijenost.
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
Obračun po m3 u zbijenom stanju.
</t>
  </si>
  <si>
    <t>02.02.11.3.A</t>
  </si>
  <si>
    <t>02.02.11.4</t>
  </si>
  <si>
    <t xml:space="preserve">Zatrpavanja temelja i nasipavanje materijalom iz iskopa trakaste temelje potporni
Zatrpavanje iskopa uz izvedene armiranobetonske radove,  nasip uz novo izvedene potporne zidove te nasipavanje terena  prema projektiranim niveletama materijalom iz iskopa. U cijeni stavke sav potreban transport unutar gradilišta, nasipavanje, razastiranje i nabijanje materijala u slojevima od max. 30cm. Sve do gotovosti, računato u zbijenom stanju. Obračun po m3
zatrpavanje i nasipavanje materijalom iskopa
</t>
  </si>
  <si>
    <t>02.02.11.4.A</t>
  </si>
  <si>
    <t>02.02.11.5</t>
  </si>
  <si>
    <t xml:space="preserve">Iskop temelja  - zidova u okolišu
"U cijenu je uključeno planiranje i valjanje tla (posteljice) nakon iskopa na točnost +/-2cm na način da se na niveleti posteljice dobije potrebna zbijenost.
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
Obračun po m3 u zbijenom stanju.
</t>
  </si>
  <si>
    <t>02.02.11.5.A</t>
  </si>
  <si>
    <t>02.02.11.6</t>
  </si>
  <si>
    <t xml:space="preserve">Iskop humusnog sloja 
Strojno skidanje sloja humusa izvodi se u debljini cca d= 20 cm. Skidanje humusa se izvodi na površini budućie stanice za pranje pasa i staza u okolišu. Stavka uključuje sav potreban rad za skidanje humusa, te odvoz svog materijala na gradilišnu deponiju u blizini za potrebe nasipavanja pojedinih zelenih platoa sa svim potrebnim  utovarima i istovarima sa razastiranjem na gradilišnoj deponiji uključeno je u jediničnu cijenu ove stavke.
Obračun po m3 u zbijenom stanju.
</t>
  </si>
  <si>
    <t>02.02.11.6.A</t>
  </si>
  <si>
    <t>02.02.11.7</t>
  </si>
  <si>
    <t xml:space="preserve">Valjanje posteljice staza 
na dijelu gdje je skinut površinski sloj. Obračun po m2 stvarno izvedene tlocrtno projicirane površine sve do pune gotovosti. Preklope geotekstila odraditi prema tehničkim uputama proizvođača i iste obuhvatiti jediničnom cijenom po m2 neto površine ugrađenog netkanog geotekstila. 
Obračun po m2
</t>
  </si>
  <si>
    <t>02.02.11.7.A</t>
  </si>
  <si>
    <t>m2</t>
  </si>
  <si>
    <t>02.02.11.8</t>
  </si>
  <si>
    <t xml:space="preserve">Tampononiranje
Tamponiranje terena za potrebe izravnavanja staza u okolišu. Tamponski sloj od drobljenog kamenog agregata 0-63 mm,  debljine sloja 15 cm u zbijenom stanju. Stavka uključuje nasipavanje, uz potrebno nabijanje u slojevima, strojno uz zahtjev za nabijenošću podloge min. 60 MPa/m2.
Obračun po m2
</t>
  </si>
  <si>
    <t>02.02.11.8.A</t>
  </si>
  <si>
    <t>02.02.11.9</t>
  </si>
  <si>
    <t xml:space="preserve">Nasip šljunka/kulir
"Izrada završnog sloja stanica pranje pasa na otvorenom od riječnog kulira (pranog oblutka),veličine zrna 4-8 mm.
Debljina sloja 20 cm. Rad obuhvaća: dobavu materijala, riječni prani kulir 4-8 mm, transport na gradilište, ugradnju (planiranje i ravnanje) na projektiranu kotu."
Obračun po m3 
</t>
  </si>
  <si>
    <t>02.02.11.9.A</t>
  </si>
  <si>
    <t>02.03. Concrete and reinforced concrete works</t>
  </si>
  <si>
    <t xml:space="preserve">BETONSKI I ARMIRANOBETONSKI
</t>
  </si>
  <si>
    <t>02.03.11.1</t>
  </si>
  <si>
    <t xml:space="preserve">Potporni zid  i temelj - parking i servisno dvorište
Nabava, doprema i izvedba potpornog AB zida, visine od 100 cm, presjeka 20 cm,u dvostranoj glatkoj oplati. Vrh zida od 2,12 do 250 n.m.v. U cijeni uključiti i izvedbu temelja presjeka 60/60 cm. Beton C25/30.
</t>
  </si>
  <si>
    <t>02.03.11.1.A</t>
  </si>
  <si>
    <t xml:space="preserve">Oplata
</t>
  </si>
  <si>
    <t>02.03.11.1.B</t>
  </si>
  <si>
    <t xml:space="preserve">Beton C25/30
</t>
  </si>
  <si>
    <t>02.03.11.1.C</t>
  </si>
  <si>
    <t xml:space="preserve">Armatura  </t>
  </si>
  <si>
    <t>kg</t>
  </si>
  <si>
    <t>02.03.11.2</t>
  </si>
  <si>
    <t xml:space="preserve">AB trakasti temelji FN sustava - parking 
Stavka uključuje dobavu materijala, izradu oplate, te  betoniranje temelja trakastih dimenzija 60/80/150 cm, specificirano po pozicijama ugradnje. Betoniranje vršiti betonom  C 25/30. Prilikom betoniranja ugraditi armaturu u skladu sa statičkim proračunom. Količina armature je pretpostavljena, obračun će se vršiti prema stvarno ugrađenim količinama.  U jediničnu cijenu betona, uključena eventualna izrada oplate.Uključivo dobava, priprema, ugradnja i njega betona. Armatura predvidjeti 250kg/m3 ugrađenog betona.
</t>
  </si>
  <si>
    <t>02.03.11.2.A</t>
  </si>
  <si>
    <t>02.03.11.2.B</t>
  </si>
  <si>
    <t>02.03.11.2.C</t>
  </si>
  <si>
    <t xml:space="preserve">Armatura 9500 kg </t>
  </si>
  <si>
    <t>02.03.11.3</t>
  </si>
  <si>
    <t xml:space="preserve">AB nadtemelj FN sustav - parking 
Stavka uključuje dobavu materijala, izradu oplate, te  betoniranje nadtemeljnih zidova presjeka 25 cm. Površinan betonskog elementa se neće dalje obrađivati. U stavku je uključena i priprema betona C25/35. Prilikom betoniranja ugraditi armaturu u skladu sa statičkim proračunom. Količina armature je pretpostavljena, obračun će se vršiti prema stvarno ugrađenim količinama.  U jediničnu cijenu betona, uključena izrada oplate. Uključivo dobava, priprema, ugradnja i njega betona. Armatura predvidjeti 90kg/m3 ugrađenog betona.
</t>
  </si>
  <si>
    <t>02.03.11.3.A</t>
  </si>
  <si>
    <t>02.03.11.3.B</t>
  </si>
  <si>
    <t>02.03.11.3.C</t>
  </si>
  <si>
    <t xml:space="preserve">Armatura </t>
  </si>
  <si>
    <t>02.03.11.4</t>
  </si>
  <si>
    <t xml:space="preserve">AB trakasti temelji zidova u okolišu  
Stavka uključuje dobavu materijala, izradu oplate, te  betoniranje temelja trakastih dimenzija 30/50 cm povezani gredom, specificirano po pozicijama ugradnje. Betoniranje vršiti betonom  C 25/30. Prilikom betoniranja ugraditi armaturu u skladu sa statičkim proračunom. Količina armature je pretpostavljena, obračun će se vršiti prema stvarno ugrađenim količinama.  U jediničnu cijenu betona, uključena eventualna izrada oplate.Uključivo dobava, priprema, ugradnja i njega betona. Armatura predvidjeti 90kg/m3 ugrađenog betona.
</t>
  </si>
  <si>
    <t>02.03.11.4.A</t>
  </si>
  <si>
    <t>02.03.11.4.B</t>
  </si>
  <si>
    <t>02.03.11.4.C</t>
  </si>
  <si>
    <t>02.03.11.5</t>
  </si>
  <si>
    <t xml:space="preserve">Betoniranje AB zidići/žardinjere u okolišu d=20 
Stavka uključuje dobavu materijala, izradu glatke oplate ( prema zahtjevima za vidljivi beton), te  betoniranje nadtemelja/zidića specificiranih debljina i visina ovisno o poziciji max 60 cm. Betoniranje vršiti betonom  C 25/30. Prilikom betoniranja ugraditi armaturu u skladu sa statičkim proračunom. Količina armature je pretpostavljena, obračun će se vršiti prema stvarno ugrađenim količinama. U gornjoj zoni ugradnja završnih profila, za ostvarenje kosog ruba zida, odnosno za sprečavanje okrhnuća rubova prilikom skidanja oplate. beton mora biti izveden po zahtjevu za vidljiv beton, sanaciju zidova izvedenih sa neravninama, iscurcima između oplata, gnijezda i sl snosi izvođač. Uključivo dobava, priprema, ugradnja i njega betona, oplata. Armatura predvidjeti 75kg/m3 ugrađenog betona.
</t>
  </si>
  <si>
    <t>02.03.11.5.A</t>
  </si>
  <si>
    <t>02.03.11.5.B</t>
  </si>
  <si>
    <t xml:space="preserve">Beton 
</t>
  </si>
  <si>
    <t>02.03.11.5.C</t>
  </si>
  <si>
    <t xml:space="preserve">Armatura 70 kg </t>
  </si>
  <si>
    <t>02.03.11.5.D</t>
  </si>
  <si>
    <t>brušenje + impregnacija</t>
  </si>
  <si>
    <t>02.03.11.6</t>
  </si>
  <si>
    <t xml:space="preserve">Ploča nad pretvarivače FN sustava
Dobava i  doprema materijala, te betoniranje ploče debljina 15cm specificirano po pozicijama u projektu - plan oplate i projekt konstrukcije. Betoniranje vršiti betonom  C 25/30. Betoniranje vršiti u glatkoj oplati, uz prethodnu ugradnju  armature. Osobito obratiti pažnju na zbijanje betona, kao i na spojeve oplatnih ploča da se osigura ravna površina betona. Možebitne nedostatke, uslijed nepropisno izvedenih radova, izvoditelj radova ima obvezu otkloniti o svom trošku. U stavci uključeno sve: rad, beton, oplata i podupiranje, pomoćna radna skela. Prilikom betoniranja ugraditi bužire za potrebe provođenja el. instalacija rasvjete, kao i ostale instalacije. Sve komplet do gotovosti. Izvedba prema detaljima u sklopu grafike projekta. Armatura predvidjeti 100kg/m3 ugrađenog betona.
</t>
  </si>
  <si>
    <t>02.03.11.6.A</t>
  </si>
  <si>
    <t>02.03.11.6.B</t>
  </si>
  <si>
    <t>02.03.11.6.C</t>
  </si>
  <si>
    <t>02.03.11.7</t>
  </si>
  <si>
    <t xml:space="preserve">Betoniranje temeljne stope stupova jedra
Stavka uključuje dobavu materijala, izradu oplate, te  betoniranje temeljne stope dimenzija 120/120/100 100/100/50 cm, specificirano po pozicijama ugradnje. Betoniranje vršiti betonom  C 25/30. Prilikom betoniranja ugraditi armaturu u skladu sa statičkim proračunom. Količina armature je pretpostavljena, obračun će se vršiti prema stvarno ugrađenim količinama.  U jediničnu cijenu betona, uključena eventualna izrada oplate.Uključivo dobava, priprema, ugradnja i njega betona. Armatura predvidjeti 130kg/m3 ugrađenog betona.
</t>
  </si>
  <si>
    <t>02.03.11.7.A</t>
  </si>
  <si>
    <t>02.03.11.7.B</t>
  </si>
  <si>
    <t>02.03.11.7.C</t>
  </si>
  <si>
    <t>02.09. floor covering - paving stones</t>
  </si>
  <si>
    <t>PODOPOLAGAČKI</t>
  </si>
  <si>
    <t>02.09.11.1</t>
  </si>
  <si>
    <t xml:space="preserve">Dobava i postava opločnika zgrade
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
</t>
  </si>
  <si>
    <t>02.09.11.1.A</t>
  </si>
  <si>
    <t>Proizvod kao Betonella, Tip: Listone. Dim. 7,62/61 cm, debljine 10cm</t>
  </si>
  <si>
    <t>02.09.11.1.B</t>
  </si>
  <si>
    <t>rad</t>
  </si>
  <si>
    <t>02.09.11.2</t>
  </si>
  <si>
    <t xml:space="preserve">Rubnjaci - Betonela-Bidero
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t>
  </si>
  <si>
    <t>02.09.11.2.A</t>
  </si>
  <si>
    <t>Proizvod kao rubnjak betonella, bindero, 23/8cm, 1m dužine, štokovani, bijele boje</t>
  </si>
  <si>
    <t>02.09.11.2.B</t>
  </si>
  <si>
    <t>rubnjak - rad</t>
  </si>
  <si>
    <t>02.09.11.3</t>
  </si>
  <si>
    <t xml:space="preserve">Travna rešetka - parking
Nabava i ugradnja travnih rešetki od polietilena, s pripremom podloge, izravnjanjem priručnim materijalom i zasipanjem plodnom zemljom, sve prema detaljima iz projekta. Jedinična cijena obuhvaća nabavu, prijevoz i ugradnju sveg materijala potrebnog za potpuno dovršenje stavke.
Obračun po m2
</t>
  </si>
  <si>
    <t>02.09.11.3.A</t>
  </si>
  <si>
    <t>FAZA 2</t>
  </si>
  <si>
    <t>02.01.11.5</t>
  </si>
  <si>
    <t xml:space="preserve">DEMONTAŽA I RUŠENJE RADOVI
</t>
  </si>
  <si>
    <t>02.01.11.5.A</t>
  </si>
  <si>
    <t xml:space="preserve">Rušenje betonske staze u okolišu
Stavka uklučuje priprema radno prostora, uklanjanje biljaka i prepreka, rušenje betonske staze ručnim i/ili strojnim alatima. Uklanjanje ruševina i odvoz na odgovarajuću deponiju. Troškovi, rada, materijala i deponiranja otpada uključeni u stavku.
Obračun po m2
</t>
  </si>
  <si>
    <t>02.02.11.10</t>
  </si>
  <si>
    <t xml:space="preserve">Valjanje posteljice staza 
Na dijelu gdje je skinut površinski sloj. Obračun po m2 stvarno izvedene tlocrtno projicirane površine sve do pune gotovosti. Preklope geotekstila odraditi prema tehničkim uputama proizvođača i iste obuhvatiti jediničnom cijenom po m2 neto površine ugrađenog netkanog geotekstila. 
Obračun po m2
</t>
  </si>
  <si>
    <t>02.02.11.10.A</t>
  </si>
  <si>
    <t>02.02.11.11</t>
  </si>
  <si>
    <t>02.02.11.11.A</t>
  </si>
  <si>
    <t>02.09.11.4</t>
  </si>
  <si>
    <t xml:space="preserve">Dobava i postava opločnika šetališta do mora
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
Proizvod kao Betonella, Tip: Listone. Dim. 7,62/61 cm, debljine 10cm
</t>
  </si>
  <si>
    <t>02.09.11.4.A</t>
  </si>
  <si>
    <t>02.09.11.4.B</t>
  </si>
  <si>
    <t xml:space="preserve">ZGRADE </t>
  </si>
  <si>
    <t xml:space="preserve">PRIPREMNI RADOVI
</t>
  </si>
  <si>
    <t>02.00.11.22</t>
  </si>
  <si>
    <t xml:space="preserve">Geodetsko iskolačivanje 
Utvrđivanje i iskolačivanje,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eleborata iskolčenja, kao i snimka izvedenog stanja sa elaboratom.   Cijena stavke uključuje sve neophodne terenske i uredske poslove za kompletnu provedbu radova, uključujući izlaske na teren u više navrata po pozivu investitora. Zona obuhvata ima m2.
Obračun komplet
</t>
  </si>
  <si>
    <t>02.00.11.22.A</t>
  </si>
  <si>
    <t xml:space="preserve">- geodetsko iskolčenje- prije i u toku radova
</t>
  </si>
  <si>
    <t>02.00.11.22.B</t>
  </si>
  <si>
    <t xml:space="preserve">- elaborat iskolčenja
</t>
  </si>
  <si>
    <t>02.00.11.22.C</t>
  </si>
  <si>
    <t xml:space="preserve">- elaborat izvedenog stanja
</t>
  </si>
  <si>
    <t xml:space="preserve">ZEMLJANI RADOVI
</t>
  </si>
  <si>
    <t xml:space="preserve">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t>
  </si>
  <si>
    <t>02.02.11.12</t>
  </si>
  <si>
    <t xml:space="preserve">Iskop humusnog sloja ispod zgrade shopa i boha
Široki strojni površinski iskop sloja terena s djelomičnim travnim pokrivačem, sraslim tlom, i djelomično tucaničkim zastorom u debljini 15-20 cm. Prijevoz i iskrcaj iskopanog materijala na privremenu lokaciju na gradilištu , bez obzira na vrstu vozila i kategoriju materijala. Odlagalište materijala za ponovu upotrebu osigurava izvođač radova.
Obračun po m3 stvarno iskopanog materijala u zbijenom stanju
</t>
  </si>
  <si>
    <t>02.02.11.12.A</t>
  </si>
  <si>
    <t>02.02.11.13</t>
  </si>
  <si>
    <t xml:space="preserve">Iskop materijala u terenu bez obzira na kategoriju tla - temeljenje trgovina
"Stavka uključuje iskop terena na projektiranu donju kotu tamponskog sloja objekta i prostor za postavljanje drenažnih cijevi. U cijenu je uključeno planiranje I valjanje tla (posteljice) nakon iskopa na točnost +/-2cm na način da se na niveleti posteljice dobije modul stišljivosti Ms≥40 MN/m2.
Materijal odložiti na gradilištu za korištenje u nasipavanju terena. Višak otpremiti na mjesto određeno od strane investitora. Obračun po m3 u zbijenom stanju."
Obračun po m3 u zbijenom stanju.
</t>
  </si>
  <si>
    <t>02.02.11.13.A</t>
  </si>
  <si>
    <t>02.02.11.14</t>
  </si>
  <si>
    <t xml:space="preserve">Tamponski sloj 
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m3 izvedenog tampona.
tamponski sloj 
</t>
  </si>
  <si>
    <t>02.02.11.14.A</t>
  </si>
  <si>
    <t>02.02.11.15</t>
  </si>
  <si>
    <t xml:space="preserve">Postava drenažnih cijevi
Dobava i polaganje plastičnih rebrastih perforiranih drenažnih cijevi profila 160 mm. Jediničnom cijenom uključiti dobavu i ugradbu potrebnih fazonskih komada, lukova, račvi i sl. Cijevi se polažu na betonskoj podlozi.
 Obračun po m' postavljenih drenažnih cijevi
</t>
  </si>
  <si>
    <t>02.02.11.15.A</t>
  </si>
  <si>
    <t>02.02.11.16</t>
  </si>
  <si>
    <t xml:space="preserve">Izrada drenažnog zasipa
"Izrada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
"
Obračun po m3 nasutog drenažnog zasipa
</t>
  </si>
  <si>
    <t>02.02.11.16.A</t>
  </si>
  <si>
    <t>02.02.11.17</t>
  </si>
  <si>
    <t xml:space="preserve">Ugradnja geotekstila
Nabava i ugradnja netkanog geotekstila kao zaštita drenažnog (filterskog) zasipa od zamuljenja. Geotekstil minimalne armature 300 g/m2, preklopi min 20 cm.  
Obračun po m2 postavljenog geotekstila
</t>
  </si>
  <si>
    <t>02.02.11.17.A</t>
  </si>
  <si>
    <t>02.03.11.8</t>
  </si>
  <si>
    <t xml:space="preserve">Betoniranje temeljne podne ploče - trgovina
Stavka uključuje dobavu materijala, izradu oplate, te  betoniranje ab podne/temeljne  ploče debljine 30cm. Betoniranje vršiti betonom  C 25/30 (razred izloženosti XC2). Prilikom betoniranja ugraditi armaturu u skladu sa statičkim proračunom. Količina armature je pretpostavljena, obračun će se vršiti prema stvarno ugrađenim količinama. Izvedba ploče , poravnanje i planiranje na visinske kote prema projektu, sa točnošću izvedbe +/-0,5cm. Sanaciju loše izvedene površine ploče sanira izvođač o svom trošku. Uključivo dobava, priprema, ugradnja i njega betona, oplata. Armatura predvidjeti 120kg/m3 ugrađenog betona.
</t>
  </si>
  <si>
    <t>02.03.11.8.A</t>
  </si>
  <si>
    <t xml:space="preserve">Beton </t>
  </si>
  <si>
    <t>02.03.11.8.B</t>
  </si>
  <si>
    <t xml:space="preserve">oplata </t>
  </si>
  <si>
    <t>02.03.11.8.C</t>
  </si>
  <si>
    <t xml:space="preserve">armatura  </t>
  </si>
  <si>
    <t>02.03.11.9</t>
  </si>
  <si>
    <t xml:space="preserve">Betoniranje temeljne ploče ispod zgrade boh
Stavka uključuje dobavu materijala, izradu oplate, te  betoniranje ab podne/temeljne  ploče debljine 30cm. Betoniranje vršiti betonom  C 25/30 (razred izloženosti XC2). Prilikom betoniranja ugraditi armaturu u skladu sa statičkim proračunom. Količina armature je pretpostavljena, obračun će se vršiti prema stvarno ugrađenim količinama. Izvedba ploče , poravnanje i planiranje na visinske kote prema projektu, sa točnošću izvedbe +/-0,5cm. Sanaciju loše izvedene površine ploče sanira izvođač o svom trošku. Uključivo dobava, priprema, ugradnja i njega betona, oplata. Armatura predvidjeti 120kg/m3 ugrađenog betona.
</t>
  </si>
  <si>
    <t>02.03.11.9.A</t>
  </si>
  <si>
    <t xml:space="preserve">beton </t>
  </si>
  <si>
    <t>02.03.11.9.B</t>
  </si>
  <si>
    <t>02.03.11.9.C</t>
  </si>
  <si>
    <t xml:space="preserve">armatura    kg </t>
  </si>
  <si>
    <t>02.03.11.10</t>
  </si>
  <si>
    <t xml:space="preserve">Betoniranje trakastog temelja AB zida
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t>
  </si>
  <si>
    <t>02.03.11.10.A</t>
  </si>
  <si>
    <t>beton</t>
  </si>
  <si>
    <t>02.03.11.10.B</t>
  </si>
  <si>
    <t>02.03.11.10.C</t>
  </si>
  <si>
    <t xml:space="preserve">armatura </t>
  </si>
  <si>
    <t>02.03.11.11</t>
  </si>
  <si>
    <t xml:space="preserve">Bertoniranje nadtmelja
Stavka uključuje dobavu materijala, izradu oplate te ugradnju armature i betoniranje nadtemelja pravokutnog oblika dimenzije specificirano prema pozicijama ugradnje. Betoniranje vršiti betonom  C 25/30. Ugraditi armaturu u skladu sa statičkim proračunom. Količina armature je pretpostavljena, obračun će se vršiti prema stvarno ugrađenim količinama. Armatura predvidjeti 100kg/m3 ugrađenog betona.
</t>
  </si>
  <si>
    <t>02.03.11.11.A</t>
  </si>
  <si>
    <t>02.03.11.11.B</t>
  </si>
  <si>
    <t>02.03.11.11.C</t>
  </si>
  <si>
    <t>02.03.11.12</t>
  </si>
  <si>
    <t xml:space="preserve">Podložni beton
"Izrada i postava podložnog betona na dno temeljne jame,
betonu C12/15. Podložni beton se polaže debljine d=10 cm šire od
površine temelja. U cijenu uračunat sav potreban rad,transport materijal i strojevi"
</t>
  </si>
  <si>
    <t>02.03.11.12.A</t>
  </si>
  <si>
    <t>Beton</t>
  </si>
  <si>
    <t>02.03.11.13</t>
  </si>
  <si>
    <t xml:space="preserve">Betoniranje horizontalnih serklaža/greda
Dobava i  doprema materijala, te betoniranje nadvoja  na pozicijama predviđenim projektom. Stavka uključuje serklaže u nosivim zidovima, kao i horizontalne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Uključivo dobava, priprema, ugradnja i njega betona, oplata. Armatura predvidjeti 120kg/m3 ugrađenog betona.
</t>
  </si>
  <si>
    <t>02.03.11.13.A</t>
  </si>
  <si>
    <t>02.03.11.13.B</t>
  </si>
  <si>
    <t>02.03.11.13.C</t>
  </si>
  <si>
    <t>02.03.11.14</t>
  </si>
  <si>
    <t xml:space="preserve">Betoniranje vertikalnih  serklaža 
Dobava i  doprema materijala, te betoniranje vertikalnih serklaža na pozicijama predviđenim projektom. Stavka uključuje serklaže u nosivim zidovima, kao i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Uključivo dobava, priprema, ugradnja i njega betona, oplata. Armatura predvidjeti 160kg/m3 ugrađenog betona.
</t>
  </si>
  <si>
    <t>02.03.11.14.A</t>
  </si>
  <si>
    <t>02.03.11.14.B</t>
  </si>
  <si>
    <t>02.03.11.14.C</t>
  </si>
  <si>
    <t>02.03.11.15</t>
  </si>
  <si>
    <t xml:space="preserve">Betoniranje stupova
Dobava i  doprema materijala, te betoniranje stupova na pozicijama predviđenim projektom. Stavka uključuje serklaže u nosivim zidovima, kao i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Uključivo dobava, priprema, ugradnja i njega betona, oplata. Armatura predvidjeti 210kg/m3 ugrađenog betona.
</t>
  </si>
  <si>
    <t>02.03.11.15.A</t>
  </si>
  <si>
    <t>02.03.11.15.B</t>
  </si>
  <si>
    <t>02.03.11.15.C</t>
  </si>
  <si>
    <t>02.03.11.16</t>
  </si>
  <si>
    <t xml:space="preserve">Betoniranja krovne konstrukcije 
Dobava i  doprema materijala, te betoniranje međukatnih  konstrukcija debljina specificirano po pozicijama u projektu - plan oplate i projekt konstrukcije. Betoniranje vršiti betonom  C 25/30. Betoniranje vršiti u glatkoj oplati, uz prethodnu ugradnju  armature. Osobito obratiti pažnju na zbijanje betona, kao i na spojeve oplatnih ploča da se osigura ravna površina betona. Možebitne nedostatke, uslijed nepropisno izvedenih radova, izvoditelj radova ima obvezu otkloniti o svom trošku. U stavci uključeno sve: rad, beton, oplata i podupiranje, pomoćna radna skela. Prilikom betoniranja ugraditi bužire za potrebe provođenja el. instalacija rasvjete, kao i ostale instalacije. Sve komplet do gotovosti. Izvedba prema detaljima u sklopu grafike projekta. Armatura predvidjeti 120kg/m3 ugrađenog betona.
</t>
  </si>
  <si>
    <t>02.03.11.16.A</t>
  </si>
  <si>
    <t>02.03.11.16.B</t>
  </si>
  <si>
    <t>02.03.11.16.C</t>
  </si>
  <si>
    <t>02.03.11.17</t>
  </si>
  <si>
    <t xml:space="preserve">Betoniranja atika
Dobava i  doprema materijala, te betoniranje atikadebljina specificirano po pozicijama u projektu - plan oplate i projekt konstrukcije. Betoniranje vršiti betonom  C 25/30. Betoniranje vršiti u glatkoj oplati, uz prethodnu ugradnju  armature. Osobito obratiti pažnju na zbijanje betona, kao i na spojeve oplatnih ploča da se osigura ravna površina betona. Možebitne nedostatke, uslijed nepropisno izvedenih radova, izvoditelj radova ima obvezu otkloniti o svom trošku. U stavci uključeno sve: rad, beton, oplata i podupiranje, pomoćna radna skela. Prilikom betoniranja ugraditi bužire za potrebe provođenja el. instalacija rasvjete, kao i ostale instalacije. Sve komplet do gotovosti. Izvedba prema detaljima u sklopu grafike projekta. Armatura predvidjeti 100kg/m3 ugrađenog betona.
</t>
  </si>
  <si>
    <t>02.03.11.17.A</t>
  </si>
  <si>
    <t>02.03.11.17.B</t>
  </si>
  <si>
    <t>02.03.11.17.C</t>
  </si>
  <si>
    <t>02.03.11.18</t>
  </si>
  <si>
    <t xml:space="preserve">Betoniranje AB zida pergole
Dobava i  doprema materijala, te betoniranje ab zida deb. 20cm. Betoniranje vršiti u glatkoj oplati, uz prethodnu ugradnju  armature, sukladno statičkom proračunu. Osobito obratiti pažnju na zbijanje betona, kao i na spojeve oplatnih ploča da se osigura ravna površina betona.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Betonirati betonom klase C 25/30. Armatura predvidjeti 70kg/m3 ugrađenog betona.
</t>
  </si>
  <si>
    <t>02.03.11.18.A</t>
  </si>
  <si>
    <t>02.03.11.18.B</t>
  </si>
  <si>
    <t>02.03.11.18.C</t>
  </si>
  <si>
    <t>armatura</t>
  </si>
  <si>
    <t>02.03.11.19</t>
  </si>
  <si>
    <t xml:space="preserve">Izrada prodora u nosivim konstrukcijama 
Stavka uključuje izrade prodora u nosivim dijelovima konstrukcija za razne instalacije. Prodori do veličine 400/400mm. Obračun po kom
prodori od 100x100mm-400x400mm
</t>
  </si>
  <si>
    <t>02.03.11.19.A</t>
  </si>
  <si>
    <t>02.03.11.20</t>
  </si>
  <si>
    <t xml:space="preserve">"Izrada, doprema i ugradnja metalnih stupova - konstruktivni dio građevine. Izrada i montaža prema shemi u sklopu izvedbene dokumentacije, i prema uputi iz projekta konstrukcije. 
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konstruktivni stup 180x180x4mm (22,11 kg/m).
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t>
  </si>
  <si>
    <t>02.03.11.20.A</t>
  </si>
  <si>
    <t xml:space="preserve">stupovi 180/180/4
294 kg </t>
  </si>
  <si>
    <t>02.03.11.20.B</t>
  </si>
  <si>
    <t xml:space="preserve">stupovi 140/80/4 (13,32 kg/m)
41 kg </t>
  </si>
  <si>
    <t>02.03.11.20.C</t>
  </si>
  <si>
    <t xml:space="preserve">spojivi materjal i ankeri 
15 kg </t>
  </si>
  <si>
    <t>02.03.11.20.D</t>
  </si>
  <si>
    <t xml:space="preserve">Temeljni premaz - broj nanosa: 1
</t>
  </si>
  <si>
    <t>02.03.11.20.E</t>
  </si>
  <si>
    <t xml:space="preserve">Stup 180/180/4 mm- broj nanosa osnovnog premaza: 7
</t>
  </si>
  <si>
    <t>02.03.11.20.F</t>
  </si>
  <si>
    <t xml:space="preserve">Završni zaštitni i dekorativni debeloslojni lak - broj nanosa: 2
</t>
  </si>
  <si>
    <t>02.04. Masonry</t>
  </si>
  <si>
    <t xml:space="preserve">ZIDARSKI RADOVI
</t>
  </si>
  <si>
    <t>02.04.11.1</t>
  </si>
  <si>
    <t xml:space="preserve">Zidanje vanjskih zidova porobetonom
"Dobava materijala i zidanje pregradnih i parapetnih zidova porobeton blokom (ytong) deb.25 cm, lijepljenjem za to predviđenim tanko slojnim mortom. Svaki treći red po visini se učvršćuje u bočnu nosivu konstrukciju pomoću elastičnog sidra, s pocinčanim vijcima. Pregrade  potrebno vertikalno dilatirati s bočnim zidovima u širini fuge 1cm, te iste zapuniti pur pjenom, čiji višak po stvrdnjavanju odstraniti oštrim predmetom.  tavka uključuje sve komplet do gotovosti, pomoćni radni materijal, pričvrsni pribor. 
Stavka također uključuje izradu tanko slojne žbuke unutarnjih zidova YTONG plasterom, tanko slojna žbuka, u dva sloja ukupne deb. 5-6mmm. Prije nanošenja, potrebno otprašiti i pokrpati žljebove instalacija, zidove premazati dubinskim impregnacijama kako bi se pospješilo prianjanje žbuke. Izrada po uputi proizvođača blokova. 
Sve do gotovosti, odnosno spremno za postavu HI zida. Obračun po m2."
</t>
  </si>
  <si>
    <t>02.04.11.1.A</t>
  </si>
  <si>
    <t xml:space="preserve">zidovi 25cm - BOH
</t>
  </si>
  <si>
    <t>02.04.11.1.B</t>
  </si>
  <si>
    <t xml:space="preserve">zidovi 25cm - TRGOVINA
</t>
  </si>
  <si>
    <t>02.04.11.2</t>
  </si>
  <si>
    <t xml:space="preserve">Izrada pregradnih/ parapetnih zidova  porobeton opekom
"Dobava materijala i zidanje pregradnih i parapetnih zidova porobeton blokom (ytong) deb.10cm, lijepljenjem za to predviđenim tanko slojnim mortom. Pregradni zidovi zidaju se zidnim elementima. Svaki treći red po visini se učvršćuje u bočnu nosivu konstrukciju pomoću elastičnog sidra, s pocinčanim vijcima. Pregrade  potrebno vertikalno dilatirati s bočnim zidovima u širini fuge 1cm, te iste zapuniti pur pjenom, čiji višak po stvrdnjavanju odstraniti oštrim predmetom.  tavka uključuje sve komplet do gotovosti, pomoćni radni materijal, pričvrsni pribor. 
Stavka također uključuje izradu tanko slojne žbuke unutarnjih zidova YTONG plasterom, tanko slojna žbuka, u dva sloja ukupne deb. 5-6mmm. Prije nanošenja, potrebno otprašiti i pokrpati žljebove instalacija, zidove premazati dubinskim impregnacijama kako bi se pospješilo prianjanje žbuke. Izrada po uputi proizvođača blokova. 
Sve do gotovosti, odnosno spremno za postavu HI zida. Obračun po m2."
</t>
  </si>
  <si>
    <t>02.04.11.2.A</t>
  </si>
  <si>
    <t xml:space="preserve">pregradni zid d=10 cm - BOH
</t>
  </si>
  <si>
    <t>02.04.11.2.B</t>
  </si>
  <si>
    <t xml:space="preserve">pregradni zid d=10 cm - TRGOVINA
</t>
  </si>
  <si>
    <t>02.04.11.3</t>
  </si>
  <si>
    <t xml:space="preserve">Obzdavanje vodokotlića porobetonom
"Dobava materijala i obzidavanje vodokotlića  porobeton blokom (ytong) deb.5cm, ljepljenjem za to predviđenim tankoslojnim mortom. Pregradni zidovi zidaju se zidnim elementima. Svaki treći red po visini se učvršćuje u bočnu nosivu konstrukciju pomoću elastičnog sidra, s pocinčanim vijcima.Stavka uključuje sve komplet do gotovosti, pomoćni radni materijal, pričvrsni pribor. Obračun po m2 gotovog obzida
"
- obzidavanje vodokotlića
</t>
  </si>
  <si>
    <t>02.04.11.3.A</t>
  </si>
  <si>
    <t>02.04.11.4</t>
  </si>
  <si>
    <t xml:space="preserve">Izrada cementnog estriha d= 8-10 cm 
Dobava materijala (cementa, pijeska i vlakna za armiranje) i izrada cementnog estriha, armiranje vlaknima. Estrih debljine 8-10 cm,  izvesti u projektiranim padovima prema odvodnim rešetkama. Stavka uključuje i izvedbu dilatacija na maksimalno 5m. Estrih mora biti fino zaglađen za postavu završnih podnih obloga, marke MB-20.  Izvedba prema uputama proizvođača. U cijenu uračunat sav potreban rad, alat i materijal. Estrih kao završni sloj poda unutarnjih prostora, izvedba fino zaglađenog estriha. Obračun po m2.
Cementni estrih 
</t>
  </si>
  <si>
    <t>02.04.11.4.A</t>
  </si>
  <si>
    <t>02.04.11.5</t>
  </si>
  <si>
    <t xml:space="preserve">Žbukanje nosivih zidova 
"Dobava materijala i žbukanje novih zidova, strojnom žbukom, uz prethodno nabacivanje cem.šprica.  Uključeno bandažiranje svih spojeva sa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2m2, količina do 2m2 pokriva obradu špaleta.
"
</t>
  </si>
  <si>
    <t>02.04.11.5.A</t>
  </si>
  <si>
    <t xml:space="preserve">- gruba zaribana žbuka - podloga za keramiku
</t>
  </si>
  <si>
    <t>02.04.11.5.B</t>
  </si>
  <si>
    <t xml:space="preserve">- gruba + fina - spremno za farbanje 
</t>
  </si>
  <si>
    <t>02.04.11.6</t>
  </si>
  <si>
    <t xml:space="preserve">Tankoslojna žbuka (pregradni zidovi)
"Izrada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U stavci izrade m2 zida, uključena je izrada nadvoja na pozicijama na kojima je predviđeno rojektom, kao i izrada tankoslojne žbuke. Sve do gotovosti, odnosno spremno za postavu keramike, ili farbanje zida. Obračun po m2, spremno za ugradnju keramike ili farbanje
"
Žbukanje
</t>
  </si>
  <si>
    <t>02.04.11.6.A</t>
  </si>
  <si>
    <t>02.04.11.7</t>
  </si>
  <si>
    <t xml:space="preserve">Zidarsko krpanje AB površina
"Krpanje armirano betonskih površina finim cementnim mortom 1:3 uz upotrebu prosijane kamene sitneži i SN veze ili adekvatnim gotovim industrijskim mortom na mjestima gdje je to potrebno.  Jediničnom cijenom sadržano i potrebno brušenje svih neravnina te krpanje rupa od pašaica. Naročitu pažnju posvetiti ravnosti obrade površina, ivica i uglova u horizontalnom i vertikalnom smislu. Obračun se radi na temelju stvarno odrađenih radova
"
Obračun po m' zapunjenog šlica.
</t>
  </si>
  <si>
    <t>02.04.11.7.A</t>
  </si>
  <si>
    <t>02.06. Isolation works</t>
  </si>
  <si>
    <t xml:space="preserve">IZOLATERSKI RADOVI
</t>
  </si>
  <si>
    <t>02.06.11.1</t>
  </si>
  <si>
    <t xml:space="preserve">Izrada Hi podova na tlu
Dobava materijala i izvedba hidroizolacije podova  objekta sa elastomernom, bitumenskom tekućom membranom.  Ugradnja na nultu ploču, uz izdizanje istih na vertikalne zidove/nadtemelje. Izvesti u preklopu sa vanjske strane do nivoa temelja. Obratiti pažnju na spojeve hidroizolacije, sve detalje (preklopi i međusobno zavarivanje traka, spoj s vertikalnom hidroizolacijom i dr.) treba izvoditi prema uputama proizvođača.
"Stavka uključuje:
Izolacija se izvodi   hladnim postupkom sa elastomernom, bitumenskom tekućom membranom; jednokomponentni hidroizolacijski premaz na bazi vode tipa kao Sika Igolflex 301 ili sl.proizvod. Premaz se ugrađuje u 2 sloja na pripremljenu podlogu( čisti zid)  , četkom i/ili gleterom s potrošnjom ca 4,5 kg/m2 za dva sloja debljine 3,0mm, preporučuje se izvođeje armiranog premaza.Proizvod u skaldu sa EN 1504-2 , EN 14891 i  EN 15814 -Polymer modified bituminous thick coatings for waterproofing. U drugi sloj premaza dok je još svijež utisnutu EPS ili XPS. ovisno o poziciji ugradnje. 
Na pozicijama prodora u zidovima i pločama, dobava i opšivanje prodora sa rabic pletivom od alkalno otporne staklene mrežice koja se utapa u prvi sloj Sika Igolflex 301, i potpuno prekriva drugim slojem premaza. 
Sve komplet do gotovosti, izvedbe po uputi proizvođača odabranog proizvoda, uz atestnu dokumentaciju za izvedene radove. "
Obračun po m2  razvijene površine HI. 
</t>
  </si>
  <si>
    <t>02.06.11.1.A</t>
  </si>
  <si>
    <t>02.06.11.2</t>
  </si>
  <si>
    <t xml:space="preserve">Izrada HI krova  + parna brana
"Sustav uključuje: 
Dobava i postava parne brane na bazi polietilena kao Sarnavap 1000E, d=0,20 mm ( μ=1.000.000, LDPE) ili jednakovrijedne. Membrana se slobodno polaže na podlogu i spaja dvostrano lijepljivom trakom kao Sarnavap Tape F ili jednakovrijedna na bazi butil-kaučuka u preklopu spoja od 8 cm. Periferno se membrana lijepi za atiku ili zid trakom Sarnavap tape 20. Sloj parne brane potrebno je dići do visine termo izolacije. Lijepljenje uračunato u stavku.Membrana je jednostavna i brza za ugradnju te ostaje fleksibilna i  na niskim temperaturama.
Širok raspon primjene glede korištenja na različitim tipovima konstrukcija i podloga uz uvjet da se ugradi u cjelovitom kompatibilnom Sika sistemu. 
"
"Dobava i postava horizontalne hidroizolacije iz sintetičke membrane na bazi FPO-aje višeslojna, sintetička krovna vodonepropusna traka armirana poliesterskim pletivom na bazi fleksibilnih poliolefina (FPO) vrhunske kvalitete i koja sadrži stabilizatore UV zraka i usporivače vatre tipa kao Sikaplan® TM-18 ili jednakovrijedno u bijeloj boji.Membrana je ojačana poliesterskim pletivom za visoku cvrstocu u sustavu neprohodnih mehanicki pricvršcenih membrana.Membrane se polažu i mehanički fiksiraju za podlogu, nehrđajućim vijcima s podložnom pločicom iz sustava proizvođača HI membrane  tipa kao Eurofast ilu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U cijenu svi rubni profili od FPOa. 
"
"Dobava i postava vertikalne hidroizolacije na detalju (zid, nadozid, izlazak HI membrane na zabat objekta), iz sintetičke membrane na bazi FPO-a, armirana poliesterskim pletivom, UV stabilna, debljine d= 1,8 mm  tipa kao Sikaplan® TM-18 ili jednakovrijedno . Membrana se lijepi na podlogu parapetnog zida / svjetlarnika sa odgovarajućim kontaktnim ljepilom  ili se mehanički pričvršćuje prema uputama proizvođača materijala.
Dokaz o kompatibilnosti sustava uskladiti sa gl.projektantom/nadzornim inžinjerom. Sintetetička krovna vodonepropusna traka armirana poliesterskim pletivom na bazi fleksibilnih poliolefina (FPO) vrhunske kvalitete i koja sadrži stabilizatore UV zraka i usporivače vatre tipa kao Sikaplan® TM-18 ili jednakovrijedno u bijeloj boji. Membrana je ojačana poliesterskim pletivom za visoku cvrstocu u sustavu neprohodnih mehanicki pricvršcenih membrana. "
"Membrane se slobodno polažu te obodno mehanički fiksiraju za podlogu. Spojevi se obrađuju vrućim zrakom sa širinom vara od min. 3 cm, preklop 8 cm, u skladu s propisanom tehnologijom od strane proizvođača membrane. Na spojeve pod-zid i završetak membrane izvesti sa kaširanim limom iz sustava membrane , uključena brtvljenje sa namjenskim poliuretanskim brtvilom ( limovi nisu predmet obračuna stavke). Vanjski i unutarnji kutovi se trebaju dodatno ojačati sa gotovim elementima tipa kao Sarnafil T Corner ili jednakovrijedan. 
"
"Dobava i postava specijalnih profila od galvaniziranog čeličnog lima 0,6mm laminiranog sa slojem FPO membrane 1,1mm, tip kao Sarnafil TPO lim ili jednakovrijedan iz sustava proizvođača HI membrane; dokaz o kompatibilnosti kaširanog lima sa sustavom HI membrane  dostaviti nadzornom inženjeru i/ili gl.projektantu.Dodatno brtvljenje trajnoelastičnim kitom na bazi poliuretana tipa kao SikaHyflex 250 Facade ili jednakovrijednim, odgovarajućim temeljnim premazom i PE ispunom za fuge. 
donji kutnik od Sarnafil TPO lima , r.š. 7,0 cm , i gornji zavrpni  TPO lim , r.š. 15,0 cm.
Unutarnja uvala žlijeba od Sarnafil kaširanog lima bijele boje r.š. cca 55,0 cm.Uvalu izvesti prema izmjeri na objektu (pad uvale riješiti padnim betonom prema sifonu). Kontakt kaširanog lima i betona brtviti sa SikaHyflex 250 Facade ili sl , a kontakt leksan ploče i kaširanog lima brtiti sa Sikasil N plus brtvilom .
"
"Dobava i postava nearmirane hidroizolacijske membrane na bazi mekog TPO-a tipa kao SARNAFIL TG 66-15D   ili jednakovrijednog   u bijeloj boji za izradu dodatnog ojačanja detalja na već izvedenim membranama.
Dobava i postava podložnog i zaštitnog geotekstila 300 g/m2  na bazi polipropilena (PP,termo fiksirani) s preklopom od 10 cm u svrhu zaštite hidroizolacijske membrane .
Obrada prodora cijevi kroz hidroizolacijsku membranu ugradnjom gotovih  elemenata kompatibilnih sa FPO membranama.Spoj sa postojećom hidroizolacijom iz polja se termozavaruje, dok se spoj membrane sa cijevima  ispunjava PU kitom  i priteže metalnim obujmicama traženog promjera. Sve komplet do gotovosti, izvedbe po uputi proizvođača odabranog proizvoda, uz atestnu dokumentaciju za izvedene radove. Izdignuti i na atike krovova, prema detalju. "
Obračun po m2  razvijene površine HI. 
</t>
  </si>
  <si>
    <t>02.06.11.2.A</t>
  </si>
  <si>
    <t>02.06.11.3</t>
  </si>
  <si>
    <t xml:space="preserve">Izrada TI poda pri tlu
Dobava, doprema i ugradnja sloja EPS-T i EPS na podu objekta pri tlu, u debljini 2+6 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 6 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 
Obračun po m2 izvedene TI poda koja uključuje EPS-t, EPS, PE i traku uz zid
</t>
  </si>
  <si>
    <t>02.06.11.3.A</t>
  </si>
  <si>
    <t>02.06.11.4</t>
  </si>
  <si>
    <t xml:space="preserve">Izrada TI ravnog krova
Dobava, doprema i postavljanje toplinske izolacije od ekstrudiranog polistirena (XPS), sa rubnim preklopima u jednom sloju, postavljane u padu prema odvodima krova (1%) debljine od 15 - 30 cm na ravim krovovima objekata. Ploče slobodno poljepiti  na poravnatu i čistu podlogu s tijesno sljubljenim  fugama. Izvesti u svemu prema preporuci proizvođača i projektu. XPS se postavlja na prethodno postavljenu parnu branu. Razdjelni sloj geotekstila uključen u stavku i ne obračunava se zasebno. Povrh TI postavlja se završno HI krova. Izdignuti i na atike krovova, prema detalju. 
Obračun po m2 izvedene TI 
</t>
  </si>
  <si>
    <t>02.06.11.4.A</t>
  </si>
  <si>
    <t>02.06.11.5</t>
  </si>
  <si>
    <t xml:space="preserve">Izrada horizontalne HI membrane neprohodni krov boh
"Dobava i postava hidroizolacije iz sintetičke membrane na bazi termoplastičnog poliolefina TPO-a, armirana staklenim voalom, debljine d= 1.8 mm, tip SARNAFIL TG 66-18,bež boje,  proizvođača SIKA AG ili jednakovrijednog. 
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
HI membrana horizontalna
</t>
  </si>
  <si>
    <t>02.06.11.5.A</t>
  </si>
  <si>
    <t>02.06.11.6</t>
  </si>
  <si>
    <t xml:space="preserve">Izrada horizontalne HI membrane shop
Dobava i postava horizontalne hidroizolacije iz sintetičke membrane na bazi FPO-a, armirana poliesterskim pletivom i stabilizirane staklenom mrežicom, UV stabilna, debljine d= 2,0 mm, tip SARNAFIL TS 77-20, bež boje, proizvođača SIKA AG ili jednakovrijednog.Membrane se polažu i mehanički fiksiraju za podlogu, nehrđajućim vijcima s podložnom pločicom tipa kao Eurofast ili jednakovrijedanu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Obračun po m2, kom
HI membrana horizontalna
</t>
  </si>
  <si>
    <t>02.06.11.6.A</t>
  </si>
  <si>
    <t>02.06.11.7</t>
  </si>
  <si>
    <t xml:space="preserve">Dobava, doprema i postavljanje toplinske vertikalne izolacije od ekstrudiranog polistirena (XPS), uključuje dobavu i montažu razdjelnog sloja geotekstil, koji se postavlja povrh izvedene TI. Obračun po m2
</t>
  </si>
  <si>
    <t>02.06.11.7.A</t>
  </si>
  <si>
    <t xml:space="preserve">razdjelni sloj - geotekstil
</t>
  </si>
  <si>
    <t>02.06.11.7.B</t>
  </si>
  <si>
    <t xml:space="preserve">TI krova XPS 8 - vertikalno
</t>
  </si>
  <si>
    <t>02.06.11.8</t>
  </si>
  <si>
    <t xml:space="preserve">Izrada toplinske izolacije u padu na krovu
Dobava, doprema i postavljanje toplinske izolacije od ekstrudiranog polistirena (XPS), sa rubnim preklopima u jednom sloju,postavljane u padu prema odvodima krova prema nacrtima debljine prema nacrtima od 10-18cm  na ravim krovovima objekata. Ploče slobodno poljepiti  na poravnatu i čistu podlogu s tijesno sljubljenim  fugama. Izvesti u svemu prema preporuci proizvođača i projektu. XPS se postavlja na prethodno postavljenu parnu branu. Razdjelni sloj geotekstila uključen u stavku i ne obračunava se zasebno. Povrh TI postavlja se završno HI krova. 
</t>
  </si>
  <si>
    <t>02.06.11.8.A</t>
  </si>
  <si>
    <t xml:space="preserve">Obračun po m2 izvedene TI </t>
  </si>
  <si>
    <t>02.06.11.8.B</t>
  </si>
  <si>
    <t xml:space="preserve">PODOPOLAGAČKI RADOVI
</t>
  </si>
  <si>
    <t>02.09.11.5</t>
  </si>
  <si>
    <t xml:space="preserve">Dobava i postava opločnika zgrade
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
</t>
  </si>
  <si>
    <t>02.09.11.5.A</t>
  </si>
  <si>
    <t>02.09.11.5.B</t>
  </si>
  <si>
    <t>02.09.11.6</t>
  </si>
  <si>
    <t>02.09.11.6.A</t>
  </si>
  <si>
    <t>02.09.11.6.B</t>
  </si>
  <si>
    <t xml:space="preserve">IGRALISTA </t>
  </si>
  <si>
    <t>02.00.11.23</t>
  </si>
  <si>
    <t xml:space="preserve">Geodetsko iskolčavanje 
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1200 m2.
</t>
  </si>
  <si>
    <t>02.00.11.23.A</t>
  </si>
  <si>
    <t>02.00.11.23.B</t>
  </si>
  <si>
    <t>02.00.11.23.C</t>
  </si>
  <si>
    <t>02.02.11.18</t>
  </si>
  <si>
    <t xml:space="preserve">Široki strojni površinski iskop
Široki strojni površinski iskop sloja terena s djelomičnim travnim pokrivačem, sraslim tlom, i djelomično tucaničkim zastorom u debljini 20 cm. Prijevoz i iskrcaj iskopanog materijala na privremenu gradilišnu deponiju, bez obzira na vrstu vozila i kategoriju materijala. Deponiju osigurava izvođač radova.
Obračun po m3 u sraslom stanju
</t>
  </si>
  <si>
    <t>02.02.11.18.A</t>
  </si>
  <si>
    <t>02.02.11.19</t>
  </si>
  <si>
    <t xml:space="preserve">Strojni iskop sraslog tla - posteljica igrališta
Strojni iskop u zonama gdje je potrebna korekcija nivelete do razine projektirane posteljice. Planirana kota nivelete posteljice na igralištima od +2,1 / +1,9 m.n.v. Kontinuirani pad posteljice po širini igrališta. Iskop se vrši u debljini od 10-20cm, s prebacivanjem iskopanog materijala po teritoriji sa zatrpavanjem *kava* . Dio rastresitog materijala nakon iskopa se privremeno skladišti na gradilištu i koristi za uređenje pokosa poslije izvedenih ivičnjaka po perimetru igrališta. 
Obračun po m3 iskopanog tla u sraslom stanju.
</t>
  </si>
  <si>
    <t>02.02.11.19.A</t>
  </si>
  <si>
    <t>02.02.11.20</t>
  </si>
  <si>
    <t xml:space="preserve">Iskop temelja
"U cijenu je uključeno planiranje I valjanje tla (posteljice) nakon iskopa na točnost +/-2cm na način da se na niveleti posteljice dobije potrebna zbijenost.
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 Strojni i djelomično ručni iskop :
- točkastih temelja razdjelne ograde, dubine do 50,0cm , površine 60/60 cm
- trakastog temelja potpornog zida između igrališta i parkinga , širine 1,00 i dubine do 50 cm.
- iskop temelja sportske opreme.
Obračun po m3 iskopanog-zasutog materijala u sraslom-zbijenom stanju."
</t>
  </si>
  <si>
    <t>02.02.11.20.A</t>
  </si>
  <si>
    <t xml:space="preserve">temelji ogradnog zida 
</t>
  </si>
  <si>
    <t>02.02.11.20.B</t>
  </si>
  <si>
    <t xml:space="preserve">temelji koševa, tenis stupova i golova 
</t>
  </si>
  <si>
    <t>02.02.11.20.C</t>
  </si>
  <si>
    <t xml:space="preserve">temelji razdjelne ograde 
</t>
  </si>
  <si>
    <t>02.02.11.21</t>
  </si>
  <si>
    <t xml:space="preserve">Uređenje pokosa
Uređenje pokosa oko igrališta u širini do 1,0 m, s razvoženjem unaprijed ostavljenje rastresite zemlje preostale nakon iskopa, s strojno-ručnim razastiranjem oko izvedenih rubnjaka u debljini nasipanja od15-30 cm, s finim ručnim planiranjem.
Obračun po m2 isplaniranog terena.
</t>
  </si>
  <si>
    <t>02.02.11.21.A</t>
  </si>
  <si>
    <t>02.02.11.22</t>
  </si>
  <si>
    <t xml:space="preserve">Uređenje temeljnog tla-posteljice
"Stabilizacija temeljnog tla- planuma posteljice mehaničkim zbijanjem nevezana tla, Ms≥40 KN/m2. U cijenu je uključen rad potreban  za postizanje optimalne vlažnosti vezanih tala, vlaženjem ili rahljenjem i sušenjem ako je potrebno, dodatno izravnavanje površine tla i zbijanje odgovarajućim sredstvima do tražene zbijenosti te sav rad, materijal i oprema potrebni za potpuno dovršenje stavke uključujući i ispitivanje i kontrolu kakvoće. 
"
Obračun po m2 isplaniranog terena.
</t>
  </si>
  <si>
    <t>02.02.11.22.A</t>
  </si>
  <si>
    <t>02.02.11.23</t>
  </si>
  <si>
    <t xml:space="preserve">Drenažni sloj 01 - igrališta
"Nabava ,doprema i ugradnja drenažnog sloja iz tucanika , granulacije 16/32 mm, u debljini do 20 cm u zbijenom stanju.
Razastiranje i planiranje tucanika izvesti prema projektiranim profilima i padovima iz projekta, uz dozvoljeno odstupanje po niveleti +/-3 cm .
Stabilizacija tucaničkog zastora mehaničkim zbijanjem.
"
Obračun po m2 stvarno uređenog drenažnog sloja tucanika.
</t>
  </si>
  <si>
    <t>02.02.11.23.A</t>
  </si>
  <si>
    <t>02.02.11.24</t>
  </si>
  <si>
    <t xml:space="preserve">Drenažni sloj 02 - igrališta
"Nabava, doprema i ugradnja drenažnog sloja iz tampona, granulacije 0/32 mm(0/63 mm), u debljini 10 cm u zbijenom stanju.
Razastiranje i planiranje tucanika izvesti prema projektiranim profilima i padovima iz projekta, uz dozvoljeno odstupanje po niveleti +/-1 cm .
Stabilizacija tucaničkog zastora mehaničkim zbijanjem., Ms≥30 KN/m2.
U cijenu je uključen rad potreban rad za postizanje optimalne vlažnosti , vlaženjem ili sušenjem ako je potrebno, dodatno izravnavanje površine tucanika i zbijanje odgovarajućim sredstvima do tražene zbijenosti te sav rad, materijal i oprema potrebni za potpuno dovršenje stavke uključujući i ispitivanje i kontrolu kakvoće. 
"
Obračun po m2 stvarno uređenog drenažnog sloja tucanika.
</t>
  </si>
  <si>
    <t>02.02.11.24.A</t>
  </si>
  <si>
    <t>02.02.11.25</t>
  </si>
  <si>
    <t xml:space="preserve">Drenažni sloj 03 - igrališta
"Nabava, doprema i ugradnja dinamičkog sloja (završni sloj prije polaganja umjetne trave) iz tucanika, granulacije 0/4mm, u debljini 5 cm u zbijenom stanju.
Razastiranje i planiranje tucanika izvesti djelomično ručno/strojno prema projektiranim profilima i padovima iz projekta, uz dozvoljeno odstupanje po niveleti +/- 0,5 cm .
Stabilizacija tucaničkog zastora mehaničkim zbijanjem.
U cijenu je uključen rad potreban rad za postizanje optimalne vlažnosti , vlaženjem ili sušenjem ako je potrebno, dodatno izravnavanje površine tucanika i zbijanje odgovarajućim sredstvima do tražene zbijenosti te sav rad, materijal i oprema potrebni za potpuno dovršenje stavke.
"
Obračun po m2 stvarno uređenog drenažnog sloja tucanika.
</t>
  </si>
  <si>
    <t>02.02.11.25.A</t>
  </si>
  <si>
    <t>02.02.11.26</t>
  </si>
  <si>
    <t xml:space="preserve">Uređenje po perimetru R1a zona
Dobava, doprema i razastiranje drobljene kamene frakcije granulacije 4/8 mm, u debljini prosječno 15 cm. Izvesti u svemu prema preporuci proizvođača i projektu. U cijenu je uključen sav rad i materijal. 
Obračun po m3
</t>
  </si>
  <si>
    <t>02.02.11.26.A</t>
  </si>
  <si>
    <t>02.02.11.27</t>
  </si>
  <si>
    <t xml:space="preserve">Iskop humusnog sloja - plato fitnessa i stolni tennis
Strojno skidanje sloja humusa izvodi se u debljini d= 20 . Skidanje humusa se izvodi na površini platoa za yogu i stolnog tennisa. Stavka uključuje sav potreban rad za skidanje humusa, te odvoz svog materijala na gradilišnu deponiju u blizini za potrebe nasipavanja sa svim potrebnim  utovarima i istovarima sa razastiranjem na gradilišnoj deponiji uključeno je u jediničnu cijenu ove stavke.
Obračun po m3 stvarno iskopanog materijala u zbijenom stanju
iskop humusa
</t>
  </si>
  <si>
    <t>02.02.11.27.A</t>
  </si>
  <si>
    <t>02.02.11.28</t>
  </si>
  <si>
    <t xml:space="preserve">Tamponski sloj 
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40 MN/m2. U cijeni sve komplet izvedeno do gotovosti. Obračun po m3 izvedenog tampona.
tamponski sloj - stolni tennis i yoga
</t>
  </si>
  <si>
    <t>02.02.11.28.A</t>
  </si>
  <si>
    <t>02.02.11.29</t>
  </si>
  <si>
    <t>02.02.11.29.A</t>
  </si>
  <si>
    <t>02.03.11.21</t>
  </si>
  <si>
    <t xml:space="preserve">Potporni/ogradni zid i/ili temelj igrališta 
Nabava, doprema i izvedba temelja, visine do 60 cm, presjeka 30 cm,u dvostranoj oplati. Vrh pojedinog terena viditi u projektnoj dokumentaciji (kontinuirano). Pri betoniranja ostaviti rupe promjera 110mm, dubine 300 mm (tipska pvc cijev) za naknadnu montažu ogradnih stupova a sve prema shemi ograde. U cijeni uključiti i izvedbu trakastog temelja presjeka 60/30 cm. Beton C25/30.
</t>
  </si>
  <si>
    <t>02.03.11.21.A</t>
  </si>
  <si>
    <t>02.03.11.21.B</t>
  </si>
  <si>
    <t>Beton C25/30</t>
  </si>
  <si>
    <t>02.03.11.21.C</t>
  </si>
  <si>
    <t>02.03.11.22</t>
  </si>
  <si>
    <t xml:space="preserve">Ogradni zid igrališta 
Nabava, doprema i izvedba potpornog AB zida, visine 50 cm, presjeka 20 cm,u dvostranoj glatkoj oplati. Pri betoniranja zida ostaviti rupe promjera 110mm, dubine 300 mm (tipska pvc cijev) za naknadnu montažu ogradnih stupova a sve prema shemi ograde. U cijeni uključiti i izvedbu trakastog temelja presjeka 60/30 cm. Beton C25/30.
</t>
  </si>
  <si>
    <t>02.03.11.22.A</t>
  </si>
  <si>
    <t>02.03.11.22.B</t>
  </si>
  <si>
    <t>02.03.11.22.C</t>
  </si>
  <si>
    <t xml:space="preserve">armatura 1100kg </t>
  </si>
  <si>
    <t>02.03.11.23</t>
  </si>
  <si>
    <t xml:space="preserve">Betoniranje temelja opreme i ograde
"Nabava,doprema i ugradnja betona klase C25/30 ,u temelje samce za košarkaške stupove//golove za mali nogomet/stupove razdjelne ograde, stupove tenis mreže , u svemu prema projektu. Rad obuhvaća izradu potrebne oplate, ugradnju tipskih temeljnih čašica -ankera isl. prema upustvu proizvođača opreme, te sav rad, opremu i materijal potreban za potpuno dovršenje stavke. Obračun je po m3 ugrađenog betona.
Napomene: U temelje samce ogradnih stupova ostaviti *čašicu* iz tipske pvc cijevi diametra 200mm, prema shemi ograde; U temelje za košarku ugraditi *čašicu* iz pvc cijevi diametra 300 mm , za naknadnu ugradnju koša; U temelje za tenis ugraditi *čašicu * iz pvc cijevi diametra 200 mm, prema shemi ugradnje. Temeljenje gola za mali nogomet izvesti prema uputi proizvođača.
"
</t>
  </si>
  <si>
    <t>02.03.11.23.A</t>
  </si>
  <si>
    <t xml:space="preserve">Badmington 2 kompleta
</t>
  </si>
  <si>
    <t>02.03.11.23.B</t>
  </si>
  <si>
    <t xml:space="preserve">Tenis 1 komplet - Beton C 25/30
</t>
  </si>
  <si>
    <t>02.03.11.23.C</t>
  </si>
  <si>
    <t xml:space="preserve">Razdjelna ograda - Beton C 25/30
</t>
  </si>
  <si>
    <t>02.03.11.23.D</t>
  </si>
  <si>
    <t xml:space="preserve">Mali nogomet - 2 gola - Beton C25/30
</t>
  </si>
  <si>
    <t>02.03.11.23.E</t>
  </si>
  <si>
    <t>02.03.11.23.F</t>
  </si>
  <si>
    <t>Armatura (110 kg/m3)  1050 kg</t>
  </si>
  <si>
    <t>02.03.11.24</t>
  </si>
  <si>
    <t xml:space="preserve">Izrada betonskih temelja za rasvjetne stupove dimenzija 80/80/80 sa dvije uvodne cijevi fi75 crvene boje. Prilikom izrade temelja  uskladiti se sa proizvođačem utopljenih rasvjetnih stupova. 
</t>
  </si>
  <si>
    <t>02.03.11.24.A</t>
  </si>
  <si>
    <t>02.03.11.24.B</t>
  </si>
  <si>
    <t>02.03.11.24.C</t>
  </si>
  <si>
    <t xml:space="preserve">armatura (100 kg/m3) </t>
  </si>
  <si>
    <t>02.03.11.25</t>
  </si>
  <si>
    <t xml:space="preserve">Izrada asfaltirane podloge 
Izrada asfaltirane podloge u dva sloja za višenamjensko igralište i tenis. Prvi nosivi sloj: Bitumenizirani nosivo-habajući sloj (BNHS). Izrada nosivo - habajućeg sloja AC 16 surf 50/70 AG4 M4, debljine 6,0 cm. U cijeni su sadržani svi troškovi nabave materijala, proizvodnje i ugradnje asfaltne mješavine, prijevoz, oprema i sve ostalo što je potrebno za potpuno izvođenje radova. Obračun je po m2 gornje površine stvarno položenog i ugrađenog habajućeg sloja od asfaltbetona sukladno projektu. Izvedba i kontrola kakvoće prema (HRN EN 13108-1) i tehničkim svojstvima i zahtjevima za građevne proizvode za proizvodnju asfaltnih mješavina i za asfaltne slojeve. Drugi sloj: Izrada sloja asfalta po sistemu sitnozrnatog asfaltbetona AC 8 Surf 50/70, debljine 4 cm. Za ovaj sustav treba primjeniti prirodni ili drobljeni pijesak i kameno brašno (filer). Kvalitetu stijenske mase treba dokazati uvjerenjem o kakvoći, ne starijim od godinu dana. U pogledu kvalitete primjenjivat će se važeće norme. (HRN EN 13108-1:2007, HRN EN 13108-1:2007/Ispr.1:2008 ili jednakovrijedna) Sva tekuća ispitivanja obavlja izvođač o svom trošku.
</t>
  </si>
  <si>
    <t>02.03.11.25.A</t>
  </si>
  <si>
    <t xml:space="preserve">Obračun po m2 gotove podloge - multisport
</t>
  </si>
  <si>
    <t>02.03.11.25.B</t>
  </si>
  <si>
    <t xml:space="preserve">Obračun po m2 gotove podloge - tenis
</t>
  </si>
  <si>
    <t>Package 2</t>
  </si>
  <si>
    <t>3.1 Electrical installations</t>
  </si>
  <si>
    <t>INSTALATERSKI RADOVI</t>
  </si>
  <si>
    <t xml:space="preserve"> Napomena: Opskrbni i lateralni vodovi instalacije navodnjavanja se polažu u iskopanim zemljanim rovovima. Ako se iste polažu kroz slojeve podloge staza i prometnica te ostalih tvrdih površina cijevi se provlače kroz predviđene proturne cijevi.
</t>
  </si>
  <si>
    <t>3.1.11.1</t>
  </si>
  <si>
    <t>Dobava i izvedba priključne garniture sustava s priključkom na glavnu mrežu sa svim pripadajućim spojnim i brtvenim materijalom za potrebe opskrbe novog dijela instalacije s izlaznom opskrbnom cijevi PE Ø63mm.  Priključak se izvodi u novoizvedenom betonskom  oknu. U cijenu stavke uključiti izvedbu prodora u betonskom zidu okna sa sanacijom i brtvljenjem otvora nakon ugradnje cijevi.</t>
  </si>
  <si>
    <t>3.1.11.1.A</t>
  </si>
  <si>
    <t>3.1.11.2</t>
  </si>
  <si>
    <t>Dobava, doprema i polaganje cijevi iz polietilena PE100, 63x3,8mm, SDR17, 10 bara. Stavka uključuje dobavu i ugradnju kvalitetnih spojnica iz polipropilena PN10 za izvedbu kompletnog cjevovoda s ograncima i spojevima na razdjelne ventile. Obračun po dužnom metru ugrađenog cjevovoda.</t>
  </si>
  <si>
    <t>3.1.11.2.A</t>
  </si>
  <si>
    <t>3.1.11.3</t>
  </si>
  <si>
    <t>Dobava, doprema i polaganje cijevi iz polietilena PE100, 50x2,9mm, SDR17, 10 bara. Stavka uključuje dobavu i ugradnju kvalitetnih spojnica iz polipropilena PN10 za izvedbu kompletnog cjevovoda s ograncima. Obračun po dužnom metru ugrađenog cjevovoda.</t>
  </si>
  <si>
    <t>3.1.11.3.A</t>
  </si>
  <si>
    <t>3.1.11.4</t>
  </si>
  <si>
    <t>Dobava, doprema i polaganje cijevi iz polietilena PE100, 40x2,4mm, SDR17, 10 bara za izvedbu lateralnih vodova. Stavka uključuje dobavu i ugradnju kvalitetnih spojnica iz polipropilena PN10 za izvedbu kompletnog cjevovoda s ograncima. Obračun po dužnom metru cjevovoda.</t>
  </si>
  <si>
    <t>3.1.11.4.A</t>
  </si>
  <si>
    <t>3.1.11.5</t>
  </si>
  <si>
    <t>Dobava, doprema i polaganje cijevi iz polietilena PE100, 32x1,9mm, SDR17, 10 bara za izvedbu lateralnih vodova. Stavka uključuje dobavu i ugradnju kvalitetnih spojnica iz polipropilena PN10 za izvedbu kompletnog cjevovoda s ograncima. Obračun po dužnom metru cjevovoda.</t>
  </si>
  <si>
    <t>3.1.11.5.A</t>
  </si>
  <si>
    <t>3.1.11.6</t>
  </si>
  <si>
    <t>Dobava, doprema i polaganje cijevi iz polietilena PE100, 25x1,5mm, SDR17, 10 bara za izvedbu lateralnih vodova. Stavka uključuje dobavu i ugradnju kvalitetnih spojnica iz polipropilena PN10 za izvedbu kompletnog cjevovoda s ograncima. Obračun po dužnom metru cjevovoda.</t>
  </si>
  <si>
    <t>3.1.11.6.A</t>
  </si>
  <si>
    <t>3.1.11.7</t>
  </si>
  <si>
    <t>Ispiranje instalacije po sekcijama. Ispiranje se vrši čistom vodom nakom bušenja otvora u lateralnim cijevima, prije spajanja cijevi kap po kap. Ispiranje se vrši s količinom minimalno dva volumena segmenta cijevi koji se ispire.</t>
  </si>
  <si>
    <t>3.1.11.7.A</t>
  </si>
  <si>
    <t>3.1.11.8</t>
  </si>
  <si>
    <t>Dobava, doprema i ugradnja kuglastog ventila promjera R1"1/2 (DN40) za priključak sklopova s elektroventilima  Stavka uključuje dobavu i ugradnju pripadajućih spojnih elemenata iz PP NP10bar te pripadajući brtveni materijal</t>
  </si>
  <si>
    <t>3.1.11.8.A</t>
  </si>
  <si>
    <t>3.1.11.9</t>
  </si>
  <si>
    <t>Dobava, doprema i ugradnja filtera s predsetiranim regulatorom pritiska, za ugradnju na izlaznu stranu elektromagnetskog ventila serije LFV, 3/4'' tip kao Rain Bird PRF 075 RBY. Filter se ugrađuje iza elektroventila. Stavka uključuje potreban spojni i brtveni materijal. Ovaj tip regulatora ugrađuje se na linije s cijevi kap-po-kap. Ugrađuje se jedan regulator po elektromagnetskom ventilu.</t>
  </si>
  <si>
    <t>3.1.11.9.A</t>
  </si>
  <si>
    <t>3.1.11.10</t>
  </si>
  <si>
    <t>Dobava, doprema i ugradnja filtera s predsetiranim regulatorom pritiska tip Rain Bird PRF 100 RBY., za ugradnju na izlaznu stranu elektromagnetskog ventila promjera 1". Ugrađuje se na linije s cijevima kap-po-kap.</t>
  </si>
  <si>
    <t>3.1.11.10.A</t>
  </si>
  <si>
    <t>3.1.11.11</t>
  </si>
  <si>
    <t>Dobava i ugradnja niskoprotočnog elektromagnetskog ventila LFV, 3/4'' s  regulatorom  protoka i 9V solenoidom. Stavka uključuje dobavu i ugradnju odgovarajućeg navojnog komada za izradu ventilskog sklopa, sa svim potrebnim brtvenim materijalom, te dvije vodotijesne spojnice tip Rain Bird DBRY20 po ventilu za spajanje na kabel automatike.</t>
  </si>
  <si>
    <t>3.1.11.11.A</t>
  </si>
  <si>
    <t>3.1.11.12</t>
  </si>
  <si>
    <t>Dobava i ugradnja elektromagnetskog ventila R1"1/2 s regulatorom  protoka i 9V solenoidom tip Rain Bird 150-PGA. Stavka uključuje dobavu i ugradnju odgovarajućeg navojnog komada (T-komad ili koljeno 1"1/2) i dvije niple 1"1/2 "za izradu ventilskog sklopa, sa svim potrebnim brtvenim materijalom te dvije vodotijesne spojnice tip Rain Bird DBRY20 po ventilu za spajanje na kabel automatike.</t>
  </si>
  <si>
    <t>3.1.11.12.A</t>
  </si>
  <si>
    <t>3.1.11.13</t>
  </si>
  <si>
    <t>Dobava i ugradnja elektromagnetskog ventila R1" s  s regulatorom  protoka i 9V solenoidom tip Rain Bird 100-PGA. Stavka uključuje dobavu i ugradnju odgovarajućeg navojnog komada (T-komad ili koljeno 1"1/2) i niplu 1"1/12  i redukcijsku niplu 1"1/2 x 1" za izradu ventilskog sklopa, sa svim potrebnim brtvenim materijalom, te dvije vodotijesne spojnice tip Rain Bird DBRY20 po ventilu za spajanje na kabel automatike.</t>
  </si>
  <si>
    <t>3.1.11.13.A</t>
  </si>
  <si>
    <t>3.1.11.14</t>
  </si>
  <si>
    <t>Dobava i ugradnja ventilske kutije iz ojačanog polipropilena, za ugradnju elektromagnetskih ventila, dim. 590x490x307mm, tip Rain Bird VB-STD-H. Udaljenost između poklopca okna i drenažne podloge ne smije biti manja od 40cm. Prije ugradnje kutije na dno jame položiti geotekstil da se spriječi ulazak zemlje ispod kutije.</t>
  </si>
  <si>
    <t>3.1.11.14.A</t>
  </si>
  <si>
    <t>3.1.11.15</t>
  </si>
  <si>
    <t>Dobava i ugradnja ventilske kutije iz ojačanog polipropilena, za ugradnju elektromagnetskih ventila, dim. 701x533x307mm, tip Rain Bird VB-JMB-H. Udaljenost između poklopca okna i drenažne podloge ne smije biti manja od 40cm. Prije ugradnje kutije na dno jame položiti geotekstil da se spriječi ulazak zemlje ispod kutije.</t>
  </si>
  <si>
    <t>3.1.11.15.A</t>
  </si>
  <si>
    <t>3.1.11.16</t>
  </si>
  <si>
    <t>Dobava i ugradnja spojnog kompleta za ugradnju rasprskivača na lateralni cjevovod. Komplet se sastoji od obujmice odgovarajućeg promjera, komada fleksibilne spojne cijevi Ø16mm prosječne duljine 1m, te dva prijelazna komada 16mm x 3/4", s pripadajućim brtvenim materijalom.</t>
  </si>
  <si>
    <t>3.1.11.16.A</t>
  </si>
  <si>
    <t>3.1.11.17</t>
  </si>
  <si>
    <t>Dobava i ugradnja statički pop-up rasprskivač priključka 1/2", sektorski i puni krug, dometa 0,9 - 5,5 m, za radni pritisak 1,0 - 2,1 bar - tip RAIN BIRD  1804 SAM. Stavka uključuje spajanje rasprskivača na pripremljene spojne cijevi, visinsko podešavanje i ručno zbijanje zemlje oko rasprskivača za sprječavanje naginjanja uređaja u radu.</t>
  </si>
  <si>
    <t>3.1.11.17.A</t>
  </si>
  <si>
    <t>3.1.11.18</t>
  </si>
  <si>
    <t xml:space="preserve">Dobava i ugradnja dizni za statičke rasprskivače, tip Rain Bird serija VAN uključivo podešavanje dometa i kuta rada.
8 VAN …49 kom.
10 VAN … 33 kom.
12 VAN …32 kom.
15 VAN … 49 kom.
</t>
  </si>
  <si>
    <t>3.1.11.18.A</t>
  </si>
  <si>
    <t>3.1.11.19</t>
  </si>
  <si>
    <t>Dobava i ugradnja dizni za statičke rasprskivače, tip Rain Bird serija MPR uključivo podešavanje dometa i kuta rada.
15SST …  13 kom.
15CST ... 2 kom.
15 EST... 2 kom.</t>
  </si>
  <si>
    <t>3.1.11.19.A</t>
  </si>
  <si>
    <t>3.1.11.20</t>
  </si>
  <si>
    <t>Dobava i ugradnja kompleta za spajanje cijevi kap po kap na lateralni cjevovod. Komplet se sastoji od obujmice odgovarajućeg promjera, komada fleksibilne spojne cijevi Ø16mm tip RAIN BIRD SPX FLEX prosječne duljine 1m, te  prijelaznog komada 16mmx3/4" tip RAIN BIRD SBE-075, s pripadajućim brtvenim materijalom.</t>
  </si>
  <si>
    <t>3.1.11.20.A</t>
  </si>
  <si>
    <t>3.1.11.21</t>
  </si>
  <si>
    <t>Dobava i polaganje cijevi kap-po-kap za površinsku ugradnju sa samoregulirajućim kapaljkama, za pritisak 0,6 do 4 bara, razmak kapaljki 33 cm, 2,3 l/h po kapaljki, dvoslojna, smeđa, tip Rain Bird XFD Drip Line. Stavka uključuje dobavu i ugradnju kuka za vertikalnu stabilizaciju cijevi protiv izdizanja pod pritiskom. Kuke se ugrađuju na svakih 2 m' cijevi. Stavka uključuje sav potreban ubodni spojni materijal promjera 17mm tip RAIN BIRD serije XFF. Obračun po dužnom metru ugrađene cijevi.</t>
  </si>
  <si>
    <t>3.1.11.21.A</t>
  </si>
  <si>
    <t>3.1.11.22</t>
  </si>
  <si>
    <t>Dobava, doprema i ugradnja TBOS-II 9V Bluetooth kontrolni modul s 2 stanice za navodnjavanje. Stavka uključuje spajanje s ventilima te s oborinskim senzorom te alkalnu 9V bateriju i vodotijesne spojnice za spoj kontrolnog modula s ventilima.</t>
  </si>
  <si>
    <t>3.1.11.22.A</t>
  </si>
  <si>
    <t>3.1.11.23</t>
  </si>
  <si>
    <t>Dobava, doprema i ugradnja TBOS-II 9V Bluetooth kontrolni modul s 4 stanice za navodnjavanje. Stavka uključuje spajanje s ventilima te s oborinskim senzorom te alkalnu 9V bateriju i vodotijesne spojnice za spoj kontrolnog modula s ventilima.</t>
  </si>
  <si>
    <t>3.1.11.23.A</t>
  </si>
  <si>
    <t>3.1.11.24</t>
  </si>
  <si>
    <t>Dobava, doprema i ugradnja TBOS-II 9V Bluetooth kontrolni modul s 6 stanice za navodnjavanje. Stavka uključuje spajanje s ventilima te s oborinskim senzorom te alkalnu 9V bateriju i vodotijesne spojnice za spoj kontrolnog modula s ventilima.</t>
  </si>
  <si>
    <t>3.1.11.24.A</t>
  </si>
  <si>
    <t>3.1.11.25</t>
  </si>
  <si>
    <t>Dobava, doprema i ugradnja oborinskog senzora tip Rain Bird RSD Bex. Mjerač oborine ugrađuje se na  lokaciju izloženu direktnoj oborini. Stavka uključuje spajanje na TBOS kontrolni modul te dvije vodotijesne spojnice.</t>
  </si>
  <si>
    <t>3.1.11.25.A</t>
  </si>
  <si>
    <t>2.10.02 Irrigation</t>
  </si>
  <si>
    <t>2.10.11.25</t>
  </si>
  <si>
    <t>POVEZIVANJE, PROGRAMIRANJE I OBUKA KORISNIKA</t>
  </si>
  <si>
    <t>2.10.11.25.A</t>
  </si>
  <si>
    <t>Start-up sustava za navodnjavanje s puštanjem u pogon i optimizacijom sustava, unosom podataka i referentnih režima navodnjavanja do pune funkcije i primopredaje investitoru.</t>
  </si>
  <si>
    <t>2.10.11.25.B</t>
  </si>
  <si>
    <t>Izrada tehničke dokumentacije izvedenog stanja i programa održavanja sustava</t>
  </si>
  <si>
    <t>3.1.11.26</t>
  </si>
  <si>
    <t xml:space="preserve">ELEKTRORADOVI </t>
  </si>
  <si>
    <t xml:space="preserve">SHOP </t>
  </si>
  <si>
    <t>OPĆI UVJETI UZ TROŠKOVNIK</t>
  </si>
  <si>
    <t>Cijena za svaku stavku ovog troškovnika mora obuhvatiti dobavu, montažu, spajanje i sve ostale radove do dovođenja u stanje pune funkcionalnosti</t>
  </si>
  <si>
    <t>U cijenu je potrebno ukalkulirati sav potreban spojni, montažni, ovjesni i ostali materijal potreban za potpuno funkcioniranje</t>
  </si>
  <si>
    <t>Prije davanja konačne ponude obvezno izvršiti upoznavanje sa predmetnom projektnom dokumentacijom (tehnički opis, nacrti), napraviti pregled postojećeg stanja, obilazak objekta te tražiti eventualna pojašnjenja prije zaključivanja ponude.</t>
  </si>
  <si>
    <t>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t>
  </si>
  <si>
    <t>Izvođač je dužan uskladiti projektnu dokumentaciju sa stvarno izvedenim stanjem, te istu s izmjenama isporučiti Investitoru u tri primjeraka (digitalno u dwg formatu i printano).</t>
  </si>
  <si>
    <t>Rezanje kabela izvoditi na licu mjesta nakon izmjere stvarnih dužina trase, naročito u slučajevima kabela većih presjeka.</t>
  </si>
  <si>
    <t>Tekstove natpisnih pločica usuglasiti sa projektantom onosno upisati prema stvarno izvedenom stanju</t>
  </si>
  <si>
    <t>Sve kabele označiti odgovarajućim oznakama prema jednopolnoj shemi odnosno izvedenom stanju.</t>
  </si>
  <si>
    <t>Sve razdjelnike opremiti ladicom za prihvat jednopolne sheme, te u istu postaviti unutar razdjelnika.</t>
  </si>
  <si>
    <t>Oznake razdjelnika, natpisne pločice te sve ostale natpise na vratima izvesti graviranim plastičnim pločicama, učvršćenim vijcima.</t>
  </si>
  <si>
    <t>Stavke građevinskih radova obuhvaćaju kompletan rad, materijal i obveze izvođača radova. Sve radove mora se raditi u skladu sa projektnom dokumentacijom te uputama i zahtjevima nadzornog inženjera.</t>
  </si>
  <si>
    <t>Sve stavke troškovnika moraju su količinski kontrolirati prije narudžbe.</t>
  </si>
  <si>
    <t>Ako se ukaže potreba za izvođenjem radova koji nisu predviđeni troškovnikom, izvođač radova mora za izvedbu istih dobiti odobrenje od nadzornog inženjera, sastaviti ponudu i radove ugovoriti s Investitorom.</t>
  </si>
  <si>
    <t>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t>
  </si>
  <si>
    <t>Za svu ugrađenu opremu, izvedene radove, obavljena mjerenja i ispitivanja potrebno je ishoditi ateste, mišljenja i potvrde o kvaliteti, odnosno usklađenosti sa Hrvatskom zakonskom regulativom i pravilima struke.</t>
  </si>
  <si>
    <t xml:space="preserve">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
</t>
  </si>
  <si>
    <t>3.1.11.27</t>
  </si>
  <si>
    <t>Pripremni radovi prije početka gradnje:</t>
  </si>
  <si>
    <t>3.1.11.27.A</t>
  </si>
  <si>
    <t>Dobava i dopremanje na gradilište te odvoz nakon završetka radova uredskog i skladišnog kontejnera za cijelo vrijeme trajanja gradilišta. Ukoliko investitor osigura prostor za skladištenje opreme stavka se ne nudi.</t>
  </si>
  <si>
    <t>3.1.11.27.B</t>
  </si>
  <si>
    <t>Održavanje propisanih uvijeta ZNR i osiguranja gradilišta za cijelo vrijeme trajanja radova. Ograđivanje, označavanje svih opasnih zona, ispitivanje privremenih instalacija, uređaja i sl.</t>
  </si>
  <si>
    <t>3.1.11.27.C</t>
  </si>
  <si>
    <t>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t>
  </si>
  <si>
    <t>3.1.11.27.D</t>
  </si>
  <si>
    <t>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t>
  </si>
  <si>
    <t>3.1.11.28</t>
  </si>
  <si>
    <t>RAZVODNI ORMARI</t>
  </si>
  <si>
    <t>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t>
  </si>
  <si>
    <t>3.1.11.28.A</t>
  </si>
  <si>
    <t xml:space="preserve">RAZVODNI ORMAR SHOP
"Oznaka: RO-SHOP
Mjesto ugradnje: SPREMIŠTE
""tip kao: Schrack Technik
program: MODUL 160""
Izvedba/tip: Nazidni razdjelnik bez vrata, MODUL 160, 4x24 modula 
EAN-Code 	9004840416459
Neto širina 	543,00mm
Neto visina 	750,00mm
Neto dubina 	140,00mm
Neto masa 	9,48kg
Disipacija snage 	-179,00W
Izvedba/tip 	Nazidni bez vrata
Broj redova 	4
Modula u 1 redu 	24
IP stupanj zaštite 	IP30
Boja 	RAL 9016
Schrack pakiranje 	1 Kom 
Metalna vrata dubine 26mm za MODUL 160 (4x24 modula) 	kom	1
U ormar se ugrađuje slijedeća oprema proizvođača Schrack technik serije AMPARO ili jednako vrijedno:		
Zaštitni prekidač AMPARO 10kA, C 50A, 3-polni 	kom	1
Kombinirani odvodnik prenapona (tip 1+2), 3+Npe, 25kA	kom	1
Podnaponski isklopnik 230VAC AMPARO	kom	1
kWh digitalno brojilo, 3-fazno, 2-tarifno, 80A dir., M-BUS	kom	1
M-Bus / Ethernet - Converter	kom	1
Ispravljač, 1-fazni | 230/24VDC | 1.5A, montaža na DIN nosač	kom	1
Zaštitni prekidač AMPARO 10kA, C 10A, 1-polni	kom	10
Zaštitni prekidač AMPARO 10kA, C 16A, 1-polni	kom	21
LS-FI (KZS), C/16A/30mA, 1P+N, Tip A, 6kA, serija AMPARO	kom	1
FID sklopka AMPARO, 25-4-003/AC, 10kA	kom	1
FID sklopka AMPARO, 40-4-003/AC, 10kA	kom	2
Ostali spojni materijal i pribor (kabelski kanali, uvodnice, red. stezaljke, izolatori, sabirnica za izjednačenje potencijala bakar, sabirnice, priključne stezaljke Cu/Steatit M8/,i slično).	kpl	1
Ugradnja i montaža	kpl	1
"
"Ako izvođač nudi jednakovrijedan proizvod upisati koji:
tip/model:
proizvođač:"
</t>
  </si>
  <si>
    <t>3.1.11.29</t>
  </si>
  <si>
    <t xml:space="preserve">ELEKTRIČNA INSTALACIJA - VODOVI
"Dobava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NAPOMENA: Prije narudžbe i rezanja kabela obavezna provjera dužine i trase na terenu.
"
Sekundarni energetski razvod: 
Energetski NN kabel / polaganje u cijev/kanalica prema jednopolnoj shemi
</t>
  </si>
  <si>
    <t>3.1.11.29.A</t>
  </si>
  <si>
    <t>Energetski NN kabel, NYM 3x2,5mm2</t>
  </si>
  <si>
    <t>3.1.11.29.B</t>
  </si>
  <si>
    <t>Energetski NN kabel, NYM 3x1,5mm2</t>
  </si>
  <si>
    <t>3.1.11.29.C</t>
  </si>
  <si>
    <t>Razvodna kutija s poklopcem, podžbukna, 100x100xdubina 50mm</t>
  </si>
  <si>
    <t>3.1.11.29.D</t>
  </si>
  <si>
    <t>Zazidavanje usjeka i šliceva električnih instalacija u zidovima i stropovima od opeke i betona, širine 5 cm do 40 cm. Zazidavanje izvesti opekom i produžnim mortom M 5 uz upotrebu "rabic" pletiva. Kompletan rad, materijal i skela te potrebno rabiciranje spojeva.</t>
  </si>
  <si>
    <t>3.1.11.30</t>
  </si>
  <si>
    <t>IZJEDNAČENJE POTENCIJALA</t>
  </si>
  <si>
    <t>3.1.11.30.A</t>
  </si>
  <si>
    <t>Izrada priključaka metalnih masa unutar objekta (metalne klupe, nosivi stupovi,aluminijska stolarija etc.) na sustav za izjednačavanje potencijala uključivo pribor za učvrščivanje (kabelske stopice, vijke podloške navrtke i dr.)</t>
  </si>
  <si>
    <t>3.1.11.30.B</t>
  </si>
  <si>
    <t>Kutija za izjednačenje potencijala RK 49 AU</t>
  </si>
  <si>
    <t>3.1.11.30.C</t>
  </si>
  <si>
    <t>Sabirnica za izjednačenje potencijala, uključeni natpisi na priključenim kablovima</t>
  </si>
  <si>
    <t>3.1.11.30.D</t>
  </si>
  <si>
    <t>Vodič PF-Y 1x16 mm²  za povezivanje OIP-a i spajanje metalne mase</t>
  </si>
  <si>
    <t>3.1.11.30.E</t>
  </si>
  <si>
    <t>Vodič PF-Y 1x6 mm²  za spajanje metelne mase</t>
  </si>
  <si>
    <t xml:space="preserve">RASVJETA
"U ovoj stavci nudi se dobava, isporuka i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
"
</t>
  </si>
  <si>
    <t>3.1.11.31</t>
  </si>
  <si>
    <t>OPĆA RASVJETA</t>
  </si>
  <si>
    <t>3.1.11.31.A</t>
  </si>
  <si>
    <t>Dobava, isporuka na gradilište i montaža:
Nadgradbeno rasvjetno tijelo Qualiko Billy 24 CCT cod.BCL120124CCT, led snage 24W, jačine svijetlosnoga toka 3200Lm, temperature 3000/4000/5700K, stupanj zaštite IP54, dim Ø330x50mm, oznaka u projektu R1</t>
  </si>
  <si>
    <t>3.1.11.31.B</t>
  </si>
  <si>
    <t>Dobava, isporuka na gradilište i montaža:
Nadgradbeno rasvjetno tijelo Nexia Infinity Down cod.16109-1EH, led snage 107.1W, jačine svijetlosnoga toka 12722Lm, temperature 3000K, stupanj zaštite IP43, dim 2533x80mm, oznaka u projektu R3</t>
  </si>
  <si>
    <t>3.1.11.31.C</t>
  </si>
  <si>
    <t>Dobava, isporuka na gradilište i montaža:
Nadgradbeno rasvjetno tijelo Nexia Tap cod.01905-1S91, led snage 8W, jačine svijetlosnoga toka 900Lm, temperature 3000K, stupanj zaštite IP44, dim Ø115x68mm, oznaka u projektu R4</t>
  </si>
  <si>
    <t>3.1.11.32</t>
  </si>
  <si>
    <t>PANIK RASVJETA</t>
  </si>
  <si>
    <t>3.1.11.32.A</t>
  </si>
  <si>
    <t>Dobava, isporuka na gradilište i montaža:
Nadgradbeni piktogram RZB Exeo D cod.672400.002, 3h autonomije, temperature 4000K, stupanj zaštite IP54, mehaničke zaštite IK03, dim 244x48x177mm, oznaka u projektu P1</t>
  </si>
  <si>
    <t>3.1.11.32.B</t>
  </si>
  <si>
    <t>Dobava, isporuka na gradilište i montaža:
Nadgradno stropno/zidno protupanično rasvjetno tijelo Duisa Eco ESLD 150-2, jačina svjetlosnoga toka 200lm, autonomije 2h, stupanj zaštite IP65, IK07, classa II, s odgovarajučim piktogramom, oznaka u projektu P2</t>
  </si>
  <si>
    <t>3.1.11.33</t>
  </si>
  <si>
    <t xml:space="preserve">UTIČNICE, SKLOPKE, PRIKLJUČCI
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t>
  </si>
  <si>
    <t xml:space="preserve">INSTALACIJSKE KUTIJE, NOSAČI I ZAVRŠNE MASKE
napomena: Montaža kompleta uračunata u cijeni montaže elementau instalacijskom sklopu
</t>
  </si>
  <si>
    <t>3.1.11.33.A</t>
  </si>
  <si>
    <t>Kutija 2M (Ø 60) + Nosač 2M + Okvir 2M</t>
  </si>
  <si>
    <t>3.1.11.33.B</t>
  </si>
  <si>
    <t>Kutija 2M (Ø 60) + Okvir 2M IP55</t>
  </si>
  <si>
    <t>3.1.11.33.C</t>
  </si>
  <si>
    <t>Kutija 3M + Nosač 3M + Okvir 3M</t>
  </si>
  <si>
    <t>3.1.11.33.D</t>
  </si>
  <si>
    <t>Kutija 7M + Nosač 7M + Okvir 7M</t>
  </si>
  <si>
    <t>3.1.11.33.E</t>
  </si>
  <si>
    <t xml:space="preserve">Ugradno kućište podne kutije 2x7M +
umetak podne kutije 2x7M + Poklopac podne kutije 2x7M </t>
  </si>
  <si>
    <t>UTIČICE I SKLOPKE</t>
  </si>
  <si>
    <t>3.1.11.33.F</t>
  </si>
  <si>
    <t>Šuko utičnica, 16A/250V, 2M</t>
  </si>
  <si>
    <t>3.1.11.33.G</t>
  </si>
  <si>
    <t>Talijanska utičnica, 16A/250V, 1M</t>
  </si>
  <si>
    <t>3.1.11.33.H</t>
  </si>
  <si>
    <t>1P sklopka, 16A/250V, bez tipke, vijčane stezaljke, 1M</t>
  </si>
  <si>
    <t>3.1.11.33.I</t>
  </si>
  <si>
    <t>Tipka, 1M, bijela</t>
  </si>
  <si>
    <t>3.1.11.33.J</t>
  </si>
  <si>
    <t>Tipka (s nosačem tipke), 2M, bijela</t>
  </si>
  <si>
    <t>OSTALI PRIKLJUČCI</t>
  </si>
  <si>
    <t>3.1.11.33.K</t>
  </si>
  <si>
    <t>Senzor prisutnosti tip; HF 360 COM1 (230V), Stainel</t>
  </si>
  <si>
    <t>3.1.11.33.L</t>
  </si>
  <si>
    <t>Dobava i montaža požarnog tipkala tip kao 
PIT 98-65-T (IP65)</t>
  </si>
  <si>
    <t>3.1.11.33.M</t>
  </si>
  <si>
    <t>Spajanje senzora pisaora</t>
  </si>
  <si>
    <t>3.1.11.33.N</t>
  </si>
  <si>
    <t>Spajanje sušila za ruke</t>
  </si>
  <si>
    <t>3.1.11.33.O</t>
  </si>
  <si>
    <t>Spajanje RACK ormara - napajanje na napojnu letvu</t>
  </si>
  <si>
    <t>3.1.11.33.P</t>
  </si>
  <si>
    <t xml:space="preserve">SOS SUSTAV
"Sve niže navedene stavke uključuju dobavu, montažu i spajanje opreme. Oprema mora biti tip kao HUST ili jednakovrijedan. Ponuđač ove instalacije zadužen je za spajanje svih modula unutar seta. 
SOS invalid sustav – komplet se satoji od: 
SOS CENTRALA BIS SOS C1T
Centralni uređaj BIS SOS C1T izrađen je u kompaktnoj varijanti modernog dizajna, a smješta se iznad ulaznih vrata u invalidski sanitarni čvor. U njemu se nalazi ispravljač i potrebna elektronika za upravljanje sustavom.U trenutku poziva pojavljuje se zvučni signal, a crvena LED dioda promjera 20 mm počinje bljeskati.Primprema za podžbuknu montažu SOS C1 centrale (npr. iznad ulaznih vratiju invalid WC-a) je kutija 4 modula (tip Vimar, TEM i sl.).
POZIVNO POTEZNO RAZRJEŠNO TIPKALO
Pozivanje i razrješenje poziva vrši se na potezno razrješnom tipkalu BIS TPR SOS T montiranom pored školjke u sanitarnom čvoru na visini 180-200 cm od poda.
Tipkalo ima ugrađenu tzv. umirujuću LED diodu koja zasvijetli kad je poziv aktiviran.Tipkalo se postavlja u pripremljenu ugradnu kutiju fi60."
</t>
  </si>
  <si>
    <t>3.1.11.34</t>
  </si>
  <si>
    <t>SLABA STRUJA</t>
  </si>
  <si>
    <t>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t>
  </si>
  <si>
    <t>KABELI SLABE STRUJE</t>
  </si>
  <si>
    <t>Prije nabave materijala Izvođač je dužan provijeriti točnu količinu na licu mjesta.</t>
  </si>
  <si>
    <t>3.1.11.35</t>
  </si>
  <si>
    <t>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t>
  </si>
  <si>
    <t>3.1.11.36</t>
  </si>
  <si>
    <t>Sekundarni razvod</t>
  </si>
  <si>
    <t>3.1.11.36.A</t>
  </si>
  <si>
    <t>Dobava i polaganje cijevi, dimenzije prema nacrtima. Cijevi se polažu podžbukno ili u energetskim kanalima, predvidjeti potrebno štemanje i ev. probijanje betonske ploče, CS i RDC cijev i završno krpanje šliceva i oko kutije.
Cijev ticino samogasiva css20 plava Ø20/16
Napomena: cijevi za WIFI pristupnu točku, FTP priključnice u shop-u, ozvučenje i pripremu za videonadzor</t>
  </si>
  <si>
    <t>3.1.11.36.B</t>
  </si>
  <si>
    <t>Dobava i polaganje kabla Cat6a S/FTP 1200 MHz za unutarnje polaganje i LSOH izolacijom. Kabel se polaže u pripremljene PK kanale i položene cijevi.</t>
  </si>
  <si>
    <t>3.1.11.36.C</t>
  </si>
  <si>
    <t>TOOLLESS LINE utični modul RJ45 cat.6, oklopljen (SFA)</t>
  </si>
  <si>
    <t>3.1.11.36.D</t>
  </si>
  <si>
    <t>Adapter za keystone RJ11/RJ45, 1M, bijeli</t>
  </si>
  <si>
    <t>3.1.11.37</t>
  </si>
  <si>
    <t>AUDIO SUSTAV</t>
  </si>
  <si>
    <t>3.1.11.37.A</t>
  </si>
  <si>
    <t xml:space="preserve">NADGRADNI ZVUČNIK SA REZONANTNOM KUTIJOM I MASKOM ZA VANJSKU/UNUTARNJU MONTAŽU 
tip kao: BOSE FREESPACE FS2SE                            Nadgradni zvučnik, IP55
težina: 1.80kg
Dimenzije: 124x250x117mm
Osjetljivost: 84dB @1W/1m
70/100 V
frekvencijski raspon: 95-17.000Hz (±3dB)
100 V: 2/4/8/16W
Kriteriji mjerodavni za ocjenu jednakovrijenosti: Gore sve navedeno
Ponuđeni model: 
</t>
  </si>
  <si>
    <t>3.1.11.37.B</t>
  </si>
  <si>
    <t xml:space="preserve">AUDIO POJAČALO 1 KANALA ZA ZVUČNIČKE LINIJE VISOKE IMPEDANCIJE tip kao: BOSE IZA190 HZ;
Pojačalo sa audio mješalom
Izlazna snaga: Min. 1 x 90 W @ 70/100V
S/N: 88dB Fr. Odziv: 55 Hz - 20 kHz (+0/-3 dB, @ 1 W reference 1 kHz)Priključnice:
Analogni ulaz: 2 X RCA ulazne priključnice; (analog )
Prioritetni ulaz: 1 x Euroblok 4pol (  audio ulaz balansirani + PTT)Izlaz: 1 X RCA Izlazne priključnice; (analog )
DSP Procesor:
A/D-D/A pretvornik: 24-bit / 48 kHz
Funkcije procesora:  EQ prema zvučnicima predpodešeno, PEQ 9-band u realnom vremenu, Opti voice, Dinamik EQ
Mogućnost odabira predprogramiranih postavki za zvučnikePrednji panel:Signalizacija prisutnosti signala i izobličenja; Zračno hlađenje ; napajanje konektor IEC (C14);Audio ulazi: 1 x XLR mikrofonski ulaz sa mix/prioritetom, 1 x RCA stereo AUX ulaz sa prioritetom
Selektor: 1 x selektor ulaza Potenciometari: 1 x Glavni nivo, 2 x Tonske kontrole (visoki/niski)Zadnji panel:
Potenciometri: 1 x Gain ulaz , 1 x Prioritetni ulaz, 1 x Izlazni signal iz pojačala
DIP switchevi : za odabir moda rada pojačala
Izlaz audio: Aux izlaz 1 x RCA
Euroblok 4 pol: 1 x Ulaz audio, 1 x PTT
Analgni signal: 2 x RCAulazne priključnice; (analog )
Vijčani terminal: 2 x zvučnički izlaz pojačala snage
PRIORITETNI PRIKLJUČAK: MUTE
Upravljanje: 1 x Euroblok 4 pin (upravljanje sa snagom, odabir ulaza) Montaža : 1/2 od 19" ,visina 1HE
Boja: sivaTežina: 4,1kgNapomena: poput modela BOSE FREESPACE IZA 190-HZ ili jednakovrijedan ili bolji
Kriteriji mjerodavni za ocjenu jednakovrijenosti: Sve gore navedeno
Ponuđeni model: </t>
  </si>
  <si>
    <t>3.1.11.37.C</t>
  </si>
  <si>
    <t>MULTIMEDIJALNI REPRODUKTOR 
Povezivanje:
3 RAZLIČITA RADIO KANALA - JAZZ, LOUNGE, KLASIKA
Audio izlaz: 1 x RCA linijski analogni izlaz (stereo) Radio
USB priključak: za memorijsku karticu - MP3
Funkcije:
Podizvođač Cosmic production d.o.o.
Upravljanje sa odabirom glazbe putem aplikacije koja se instalira na pametni telefon ili računalo u lokalu.
Pretplata za mjesečnu reprodukciju 300,00 kn fakturira se posebno, mjesečno, nakon ugradnje!
Kriteriji mjerodavni za ocjenu jednakovrijenosti: 1.) Multimedijalni reproduktor, 2.) 1 neovisni audio izlaz, 3.) USB za memorijsku karticu</t>
  </si>
  <si>
    <t>3.1.11.37.D</t>
  </si>
  <si>
    <t>Zvučnički kabel 2Gx1,5 finožilni/gumiran</t>
  </si>
  <si>
    <t>3.1.11.37.E</t>
  </si>
  <si>
    <t>Kabliranje sustava</t>
  </si>
  <si>
    <t>3.1.11.37.F</t>
  </si>
  <si>
    <t>Montaža opreme</t>
  </si>
  <si>
    <t>3.1.11.37.G</t>
  </si>
  <si>
    <t>Montaža opreme u komunikacijski ormar</t>
  </si>
  <si>
    <t>3.1.11.37.H</t>
  </si>
  <si>
    <t>Obuka korisnika</t>
  </si>
  <si>
    <t>3.1.11.37.I</t>
  </si>
  <si>
    <t>Izrada nacrta izvedenog stanja i uputstva (HR)</t>
  </si>
  <si>
    <t>VIDEONADZOR PRIPREMA</t>
  </si>
  <si>
    <t>3.1.11.38</t>
  </si>
  <si>
    <t>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t>
  </si>
  <si>
    <t>3.1.11.38.A</t>
  </si>
  <si>
    <t>Komunikacijski LAN kabel Cat.6 S/FTP LSOH 350MHz</t>
  </si>
  <si>
    <t>GROMOBRANSKA INSTALACIJA</t>
  </si>
  <si>
    <t>3.1.11.39</t>
  </si>
  <si>
    <t>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t>
  </si>
  <si>
    <t>3.1.11.39.A</t>
  </si>
  <si>
    <t>Prihvatni vod gromobranske instalacije, aluminijska žica 8 mm sa krovnim nosačima za ravni krov (min svaki 80 cm)</t>
  </si>
  <si>
    <t>3.1.11.39.B</t>
  </si>
  <si>
    <t>Odvodni vod gromobranske instalacije, aluminijska žica 8 mm sa nosačima (položena u betonu)</t>
  </si>
  <si>
    <t>3.1.11.39.C</t>
  </si>
  <si>
    <t>Temeljni Uzemljivač gromobranske instalacije, Plosnati vodič FeZn 30x3,5mm</t>
  </si>
  <si>
    <t>3.1.11.39.D</t>
  </si>
  <si>
    <t>Križna spojnica za okrugle vodiče, čelik pocinčani RH1, dim:48x48mm</t>
  </si>
  <si>
    <t>3.1.11.39.E</t>
  </si>
  <si>
    <t>Križna spojnica za plosnate vodiče,čelik pocinčan RH1, dim: 58x68mm</t>
  </si>
  <si>
    <t>3.1.11.39.F</t>
  </si>
  <si>
    <t>Rastavljiva mjerna spojnica,čelik pocinčan RH1, DIMENZIJE 6x6cm</t>
  </si>
  <si>
    <t>3.1.11.39.G</t>
  </si>
  <si>
    <t>Oznaka mjernog spoja</t>
  </si>
  <si>
    <t>3.1.11.39.H</t>
  </si>
  <si>
    <t>Spojnica za spoj na limene dijelove krova</t>
  </si>
  <si>
    <t>3.1.11.39.I</t>
  </si>
  <si>
    <t>Galvansko povezivanje metalnih masa na krovu i fasadama standarnim spojnicama ili elektrovarenjem</t>
  </si>
  <si>
    <t>3.1.11.39.J</t>
  </si>
  <si>
    <t>Zaštita mjera varenja bitumenskim premazom ili cink materijalom u obliku spreja</t>
  </si>
  <si>
    <t>3.1.11.39.K</t>
  </si>
  <si>
    <t>Spoj razvodnih ormara sa temeljnim uzemljivačem, uključeno2,5m bakreno uže 35 mm² i kabelske stopice + križna spojnica traka uže</t>
  </si>
  <si>
    <t>3.1.11.39.L</t>
  </si>
  <si>
    <t>Podna kutija za mjerni spoj dimenzija 345x245x135 nosivosti 15 t napomena: kontrolno mjerno mjesto poravnati sa terenom te brojčano označiti</t>
  </si>
  <si>
    <t>3.1.11.39.M</t>
  </si>
  <si>
    <t xml:space="preserve">Ispitivanje instalacija te pribavljanje potrebitih atesta i upustava prema programu kontrole, osiguranja kvalitete i HRN HD  60364-6:
utvrđivanje neprekidnosti zaštitnog vodiča, te glavnog i dopunskog izjednačenja potencijala;
ispitivanje otpora izolacije vodiča električne instalacije
ispitivanje i kontrola ispravnosti rada razvodnih uređaja i ploča;
mjerenje otpora uzemljivača 
mjerenje impedancije petlje kvara </t>
  </si>
  <si>
    <t>3.1.11.39.N</t>
  </si>
  <si>
    <t>ispitivanje sigurnosne rasvjete</t>
  </si>
  <si>
    <t>3.1.11.39.O</t>
  </si>
  <si>
    <t>ispitivanje isključnog požarnog tipkla</t>
  </si>
  <si>
    <t>3.1.11.39.P</t>
  </si>
  <si>
    <t>ispitivanje HUST sos sustava</t>
  </si>
  <si>
    <t>3.1.11.39.Q</t>
  </si>
  <si>
    <t>Ispitivanje sustava zaštite od udara munje i izdavanje zapisnika o ispitivanju i zapisnika o vizualnom pregledu sukladno HRN HD  62305</t>
  </si>
  <si>
    <t>3.1.11.39.R</t>
  </si>
  <si>
    <t>Izrada revizione knjige gromobranske instalacije</t>
  </si>
  <si>
    <t>3.1.11.39.S</t>
  </si>
  <si>
    <t>Ispitivanje niti nakon polaganja optičkog kabela</t>
  </si>
  <si>
    <t>3.1.11.39.T</t>
  </si>
  <si>
    <t>Ispitivanje instalacije i izdavanje certifikata za Cat6</t>
  </si>
  <si>
    <t>3.1.11.39.U</t>
  </si>
  <si>
    <t>Priprema dokumentacije za tehnički pregled, primopredaj i puštanje u rad</t>
  </si>
  <si>
    <t>3.1.11.39.V</t>
  </si>
  <si>
    <t>Izrada dokumentacije izvedenog stanja u 3 tiskana primjerka i u digitalnom obliku, komplet sa pratećom fotodokumentacijom</t>
  </si>
  <si>
    <t>ZONA R1A</t>
  </si>
  <si>
    <t>3.1.11.40</t>
  </si>
  <si>
    <t>ZONA PARKINGA I SPORTA - FD-R1A/1, FD-R1A/P, FD-R1A/BOH</t>
  </si>
  <si>
    <t>3.1.11.40.A</t>
  </si>
  <si>
    <t xml:space="preserve">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 komunikacijske opreme, materijal: aluminij, stupanj zaštite IP55, tip kao RITAL CS 9783.530 te opremljen sljedećom opremom:	kom	1,00
Distriblok 160A za prihvat CU užeta 50mm² 	kom	1,00
DIN nosač u dužini 50 cm 	kom	1,00
Odvodnik prenapona 25kA, 280V, 2P tip kao V25-B+C/2-280 "OBO" 	kom	1,00
Teretna sklopka, rastavljač (izolator),40A, 1P	kom	1,00
RCD 40/0,03A, 2P 	kom	1,00
Automatski prekidač B10A, 10kA, 1P  	kom	6,00
Priključnica za montažu na DIN nosač 	kom	6,00
Svjetiljka za ormar s drškom, stalkom i produžnim kabelom	kom	1,00
Grijač 20W/65°C sa priključnim stezaljkama	kom	1,00
Ventilator s filterom 145x145x70mm IP54, 19 W/44 m3/h 	kom	1,00
Izlazni filter 145x145x26mm IP54 	kom	1,00
19" napojna letva sa 8xshuko+prekidač, 1U, kabel 2m	kom	1,00
Vertikalne nosače 19" 8U u gornjem djelu ormara 	kom	2,00
tipskom bravicom sa 3 kompleta ključa	kom	1,00
sabirnice, stezaljke, natpisne pločice i ožičenje, ispitivanja, jedmopolna shema, uvodnice za kabele	kpl	1,00
</t>
  </si>
  <si>
    <t>3.1.11.41</t>
  </si>
  <si>
    <t xml:space="preserve">ZONA SHOPING I K punktova - FD-SHOP
</t>
  </si>
  <si>
    <t>3.1.11.41.A</t>
  </si>
  <si>
    <t xml:space="preserve">Dobava i montaža zidnog ormara 19"  12U 600x600 sa ostakljenim prednjim vratima i bravicom, ovodom kabla sa gornje i dolnje strane.Proizvođač Rittal DK 7507.120 	kom	1,00
Vent pl.600×600, 2 vent/term	kom	1,00
Sabirnica za uzemljenje	kom	1,00
Utična letva (7) 1U, 19"	kom	1,00
Vodilica kabela 1U  19"	kom	2,00
Polica 450mm, 4 točke 19"	kom	1,00
Vijak M6×16, pak=20	pak	1,00
Matica M6, pak=20	pak	1,00
Ugradnja i spajanje ventilatorskog krova s termostatom	kom	1,00
Priključak KO na razvodnu ploču i uzemljenje	kom	1,00
</t>
  </si>
  <si>
    <t>3.1.11.42</t>
  </si>
  <si>
    <t>PASIVNA OPREMA ZA ORMARE I KABLOVI</t>
  </si>
  <si>
    <t>3.1.11.42.A</t>
  </si>
  <si>
    <t>Dobava i ugradnja optičkog panela 19" 1U za 12xLC duplex adaptera na izvlačenje</t>
  </si>
  <si>
    <t>3.1.11.42.B</t>
  </si>
  <si>
    <t>Dobava, ugradanja i spajanje PIGTAILI LC/UPC SM 9/125 dužine 1m</t>
  </si>
  <si>
    <t>3.1.11.42.C</t>
  </si>
  <si>
    <t>Dobava, ugradanja i spajanje LC/UPC duplex adapter sa keramičkim tijelom</t>
  </si>
  <si>
    <t>3.1.11.42.D</t>
  </si>
  <si>
    <t>Dobava, ugradanja i spajanje PIGTAILI SC/APC SM 9/125 dužine 1m</t>
  </si>
  <si>
    <t>3.1.11.42.E</t>
  </si>
  <si>
    <t>Dobava, ugradanja i spajanje SC/APC duplex adapter sa keramičkim tijelom</t>
  </si>
  <si>
    <t>3.1.11.42.F</t>
  </si>
  <si>
    <t>Dobava i ugradnja kazete za varenje</t>
  </si>
  <si>
    <t>3.1.11.42.G</t>
  </si>
  <si>
    <t>Varenje optičkih niti sa cjevčicom za zaštitu opt. Spoja duljine 60mm</t>
  </si>
  <si>
    <t>3.1.11.42.H</t>
  </si>
  <si>
    <t>Mjerenje i izdavanje izvješća o izvršenom mjerenju kvalitete svih instaliranih SM 9/125 svjetlovodnih veza OTDR instrumentom, sukladnost izmjerenih vrijednosti s vrijednostima prema normi ISO/IEC11801:2002 za svjetlovodni "Link"; mjerenje obaviti za obje valne duljine i na 1310nm i na 1550nm, rezultate dostaviti u elektroničkom i printanom obliku s odgovarajućim oznakama,</t>
  </si>
  <si>
    <t>3.1.11.42.I</t>
  </si>
  <si>
    <t>Dobava i ugradnja optičkog patch kabla LC/LC 2m</t>
  </si>
  <si>
    <t>3.1.11.42.J</t>
  </si>
  <si>
    <t>Dobava i ugradnja PATCH PANELA CAT 6/s za x RJ 45 modula</t>
  </si>
  <si>
    <t>3.1.11.42.K</t>
  </si>
  <si>
    <t>Dobava i ugradnja modula za panel Cat6/a shilded za bezalatno spajanje</t>
  </si>
  <si>
    <t>3.1.11.42.L</t>
  </si>
  <si>
    <t>Izrada spoja Cat6/s na panelu sa uvodom kablova i aranžiranjem ormara</t>
  </si>
  <si>
    <t>3.1.11.42.M</t>
  </si>
  <si>
    <t>Dobava i ugradnja Cat6/s IP67 spojnice sa prolaznim adaptero 2xRJ45 Cat6/s i FM45 R&amp;M konektorom i spajanjem</t>
  </si>
  <si>
    <t>3.1.11.42.N</t>
  </si>
  <si>
    <t>Dobava i ugradnja patch kabla Cat 6/s 1-2m</t>
  </si>
  <si>
    <t>3.1.11.42.O</t>
  </si>
  <si>
    <t>Dobava, polaganje u DTK kanalizaciju svjetlovodnog kabela za vanjsku montažu i zaštitom od glodavaca A-DQ(ZN)2Y - 12 niti 9/125μm  single mode. U cijeni oračunato otvaranje i zatvaranje zdenaca, te uvodom i označavanjem  kablova u ormaru.</t>
  </si>
  <si>
    <t>3.1.11.42.P</t>
  </si>
  <si>
    <t>Kabel, optički, 2-vlakna, 09/125um G.652.d, breakout 2x1,8mm, LSZH unutarnji/vanjski, 600N, 7.0mm</t>
  </si>
  <si>
    <t>3.1.11.42.Q</t>
  </si>
  <si>
    <t>Dobava optičke spojnice za 12 niti opremljena sa kazetama i potrebnim materijalom za uvod i zatvaranje spojnice, pripremom kabla za varenje, ovodom kablova i varenjem optičkih niti.</t>
  </si>
  <si>
    <t>3.1.11.43</t>
  </si>
  <si>
    <t>DOKUMENTACIJA</t>
  </si>
  <si>
    <t>3.1.11.43.A</t>
  </si>
  <si>
    <t>Certifikat i izjave o sukladnosti te potrebna dokumentacija za tehnički pregled po objektima</t>
  </si>
  <si>
    <t>3.1.11.43.B</t>
  </si>
  <si>
    <t>Dokumentacija izvedenog stanja po objektima Strukturnog kabliranja Cat6/s sa ucrtanim svim pozicijama i numeracijom istih. Dokumentacija se predaje digitalno i papirnato.</t>
  </si>
  <si>
    <t>3.1.11.43.C</t>
  </si>
  <si>
    <t>Dokumentacija izvedenog stanja optičkih kablova sa prikazom optičkih niti u ormarima i spojnici, te ucrtanim trasama u dwg podlogama po objektu. Dokumentacija se predaje digitalno i papirnato.</t>
  </si>
  <si>
    <t>3.1.11.44</t>
  </si>
  <si>
    <t xml:space="preserve">ELEKTRO BOH </t>
  </si>
  <si>
    <t xml:space="preserve">OPĆI UVJETI UZ TROŠKOVNIK 
Cijena za svaku stavku ovog troškovnika mora obuhvatiti dobavu, montažu, spajanje i sve ostale radove do dovođenja u stanje pune funkcionalnosti
U cijenu je potrebno ukalkulirati sav potreban spojni, montažni, ovjesni i ostali materijal potreban za potpuno funkcioniranje
Prije davanja konačne ponude obvezno izvršiti upoznavanje sa predmetnom projektnom dokumentacijom (tehnički opis, nacrti), napraviti pregled postojećeg stanja, obilazak objekta te tražiti eventualna pojašnjenja prije zaključivanja ponude.
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Izvođač je dužan uskladiti projektnu dokumentaciju sa stvarno izvedenim stanjem, te istu s izmjenama isporučiti Investitoru u tri primjeraka (digitalno u dwg formatu i printano).
Rezanje kabela izvoditi na licu mjesta nakon izmjere stvarnih dužina trase, naročito u slučajevima kabela većih presjeka.
Tekstove natpisnih pločica usuglasiti sa projektantom onosno upisati prema stvarno izvedenom stanju
Sve kabele označiti odgovarajućim oznakama prema jednopolnoj shemi odnosno izvedenom stanju.
Sve razdjelnike opremiti ladicom za prihvat jednopolne sheme, te u istu postaviti unutar razdjelnika.
Oznake razdjelnika, natpisne pločice te sve ostale natpise na vratima izvesti graviranim plastičnim pločicama, učvršćenim vijcima.
Stavke građevinskih radova obuhvaćaju kompletan rad, materijal i obveze izvođača radova. Sve radove mora se raditi u skladu sa projektnom dokumentacijom te uputama i zahtjevima nadzornog inženjera.
Sve stavke troškovnika moraju su količinski kontrolirati prije narudžbe.
Ako se ukaže potreba za izvođenjem radova koji nisu predviđeni troškovnikom, izvođač radova mora za izvedbu istih dobiti odobrenje od nadzornog inženjera, sastaviti ponudu i radove ugovoriti s Investitorom.
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Za svu ugrađenu opremu, izvedene radove, obavljena mjerenja i ispitivanja potrebno je ishoditi ateste, mišljenja i potvrde o kvaliteti, odnosno usklađenosti sa Hrvatskom zakonskom regulativom i pravilima struke.
</t>
  </si>
  <si>
    <t>PRIPREMNI RADOVI, DEMONTAŽA I RUŠENJE</t>
  </si>
  <si>
    <t>3.1.11.45</t>
  </si>
  <si>
    <t>3.1.11.45.A</t>
  </si>
  <si>
    <t>3.1.11.45.B</t>
  </si>
  <si>
    <t>3.1.11.45.C</t>
  </si>
  <si>
    <t>3.1.11.45.D</t>
  </si>
  <si>
    <t>3.1.11.46</t>
  </si>
  <si>
    <t>RAZVODNI ORMAR BOH1</t>
  </si>
  <si>
    <t>3.1.11.46.A</t>
  </si>
  <si>
    <t>Oznaka: RO-BOH-1
Mjesto ugradnje: U PROSTORU		
"tip kao: Schrack Technik
program: AMPARO"		
Izvedba/tip: P/Ž razdjelnik, KVM, 2-redni, 24+4 modula, bijeli, komplet		
"EAN-Code 	9004840142655
Neto širina 	359,00mm
Neto visina 	464,00mm
Neto dubina 	99,00mm
Neto masa 	3,41kg
Disipacija snage 	-37,00W
Izvedba/tip 	P/Ž sa vratima
Materijal vrata 	Čelik
Broj redova 	2
Modula u 1 redu 	12+2
IP stupanj zaštite 	IP30
Boja 	RAL 9016 (prometna bijela)
Schrack pakiranje 	1 Kom
"	kom	1
U ormar se ugrađuje slijedeća oprema proizvođača Schrack technik serije AMPARO ili jednako vrijedno:		
Zaštitni prekidač AMPARO 10kA, C 32A, 1-polni 	kom	1
Odvodnik prenapona T1+2/BC , 2p , 12,5kA/280V - Serija UAS		1
Zaštitni prekidač AMPARO 10kA, C 10A, 1-polni	kom	4
Zaštitni prekidač AMPARO 10kA, C 16A, 1-polni	kom	4
FID sklopka AMPARO, 40-2-003AC, 10kA	kom	1
Ostali spojni materijal i pribor (kabelski kanali, uvodnice, red. stezaljke, izolatori, sabirnica za izjednačenje potencijala bakar, sabirnice, priključne stezaljke Cu/Steatit M8/,i slično).	kpl	1
Ugradnja i montaža	kpl	1</t>
  </si>
  <si>
    <t>3.1.11.47</t>
  </si>
  <si>
    <t>RAZVODNI ORMAR BOH2</t>
  </si>
  <si>
    <t>3.1.11.47.A</t>
  </si>
  <si>
    <t>Oznaka: RO-BOH-2
Mjesto ugradnje: U PROSTORU SPREMIŠTA			
"tip kao: Schrack Technik
program: AMPARO"			
Izvedba/tip: P/Ž razdjelnik, KVM, 2-redni, 24+4 modula, bijeli, komplet			
"EAN-Code 	9004840142655
Neto širina 	359,00mm
Neto visina 	464,00mm
Neto dubina 	99,00mm
Neto masa 	3,41kg
Disipacija snage 	-37,00W
Izvedba/tip 	P/Ž sa vratima
Materijal vrata 	Čelik
Broj redova 	2
Modula u 1 redu 	12+2
IP stupanj zaštite 	IP30
Boja 	RAL 9016 (prometna bijela)
Schrack pakiranje 	1 Kom
"	kom	1	546,00
U ormar se ugrađuje slijedeća oprema proizvođača Schrack technik serije AMPARO ili jednako vrijedno:			
Zaštitni prekidač AMPARO 10kA, C 32A, 1-polni 	kom	1	33,66
Odvodnik prenapona T1+2/BC , 2p , 12,5kA/280V - Serija UAS		1	494,00
Zaštitni prekidač AMPARO 10kA, C 10A, 1-polni	kom	6	28,00
Zaštitni prekidač AMPARO 10kA, C 16A, 1-polni	kom	7	28,00
FID sklopka AMPARO, 40-2-003AC, 10kA	kom	1	286,00
Ostali spojni materijal i pribor (kabelski kanali, uvodnice, red. stezaljke, izolatori, sabirnica za izjednačenje potencijala bakar, sabirnice, priključne stezaljke Cu/Steatit M8/,i slično).	kpl	1	600,00
Ugradnja i montaža	kpl	1	1.244,36</t>
  </si>
  <si>
    <t>Ako izvođač nudi jednakovrijedan proizvod upisati koji:
tip/model:
proizvođač:</t>
  </si>
  <si>
    <t>ELEKTRIČNA INSTALACIJA - VODOVI</t>
  </si>
  <si>
    <t>3.1.11.48</t>
  </si>
  <si>
    <t xml:space="preserve">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NAPOMENA: Prije narudžbe i rezanja kabela obavezna provjera dužine i trase na terenu.
</t>
  </si>
  <si>
    <t>Sekundarni energetski razvod:</t>
  </si>
  <si>
    <t>Energetski NN kabel / polaganje u cijev/kanalica prema jednopolnoj shemi</t>
  </si>
  <si>
    <t>3.1.11.48.A</t>
  </si>
  <si>
    <t>3.1.11.48.B</t>
  </si>
  <si>
    <t>3.1.11.48.C</t>
  </si>
  <si>
    <t>3.1.11.48.D</t>
  </si>
  <si>
    <t>3.1.11.49</t>
  </si>
  <si>
    <t>3.1.11.49.A</t>
  </si>
  <si>
    <t>3.1.11.49.B</t>
  </si>
  <si>
    <t>3.1.11.49.C</t>
  </si>
  <si>
    <t>3.1.11.49.D</t>
  </si>
  <si>
    <t>3.1.11.49.E</t>
  </si>
  <si>
    <t>RASVJETA</t>
  </si>
  <si>
    <t xml:space="preserve">U ovoj stavci nudi se dobava, isporuka i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
</t>
  </si>
  <si>
    <t>3.1.11.50</t>
  </si>
  <si>
    <t>3.1.11.50.A</t>
  </si>
  <si>
    <t>3.1.11.50.B</t>
  </si>
  <si>
    <t>Dobava, isporuka na gradilište i montaža:
Nadgradbeno rasvjetno tijelo Qualiko Billy 18 CCT cod.BCL120118CCT, led snage 18W, jačine svijetlosnoga toka 2150Lm, temperature 3000/4000/5700K, stupanj zaštite IP54, dim Ø280x50mm, oznaka u projektu R1.1</t>
  </si>
  <si>
    <t>3.1.11.50.C</t>
  </si>
  <si>
    <t>Dobava, isporuka na gradilište i montaža:
Nadgradbeno rasvjetno tijelo Planox Eco cod.451219.009, led snage 33/54W, jačine svijetlosnoga toka 4700/6800Lm, temperature 4000K, stupanj zaštite IP66, mehaničke zaštite IK08, dim 1669x61mm, oznaka u projektu R2</t>
  </si>
  <si>
    <t>3.1.11.51</t>
  </si>
  <si>
    <t>3.1.11.51.A</t>
  </si>
  <si>
    <t>3.1.11.52</t>
  </si>
  <si>
    <t>UTIČNICE, SKLOPKE, PRIKLJUČCI</t>
  </si>
  <si>
    <t>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t>
  </si>
  <si>
    <t>INSTALACIJSKE KUTIJE, NOSAČI I ZAVRŠNE MASKE</t>
  </si>
  <si>
    <t>napomena: Montaža kompleta uračunata u cijeni montaže elementau instalacijskom sklopu</t>
  </si>
  <si>
    <t>3.1.11.52.A</t>
  </si>
  <si>
    <t>3.1.11.52.B</t>
  </si>
  <si>
    <t>3.1.11.52.C</t>
  </si>
  <si>
    <t>3.1.11.52.D</t>
  </si>
  <si>
    <t>3.1.11.52.E</t>
  </si>
  <si>
    <t>3.1.11.52.F</t>
  </si>
  <si>
    <t>3.1.11.52.G</t>
  </si>
  <si>
    <t>Dobava i montaža požarnog tipkala tip kao 
PIT 98-65-T (IP65)
*tipkalo isključuje SSRO-R1A/BOH</t>
  </si>
  <si>
    <t>3.1.11.52.H</t>
  </si>
  <si>
    <t>3.1.11.52.I</t>
  </si>
  <si>
    <t>3.1.11.53</t>
  </si>
  <si>
    <t>3.1.11.53.A</t>
  </si>
  <si>
    <t>3.1.11.53.B</t>
  </si>
  <si>
    <t>3.1.11.53.C</t>
  </si>
  <si>
    <t>3.1.11.53.D</t>
  </si>
  <si>
    <t>3.1.11.53.E</t>
  </si>
  <si>
    <t>3.1.11.53.F</t>
  </si>
  <si>
    <t>3.1.11.53.G</t>
  </si>
  <si>
    <t>3.1.11.53.H</t>
  </si>
  <si>
    <t>3.1.11.53.I</t>
  </si>
  <si>
    <t>3.1.11.53.J</t>
  </si>
  <si>
    <t>3.1.11.53.K</t>
  </si>
  <si>
    <t>3.1.11.53.L</t>
  </si>
  <si>
    <t>3.1.11.54</t>
  </si>
  <si>
    <t>OSTALI RADOVI (ispitivanja,projektna dokumentacija i sl.)</t>
  </si>
  <si>
    <t>3.1.11.54.A</t>
  </si>
  <si>
    <t>3.1.11.54.B</t>
  </si>
  <si>
    <t>3.1.11.54.C</t>
  </si>
  <si>
    <t>3.1.11.54.D</t>
  </si>
  <si>
    <t>3.1.11.54.E</t>
  </si>
  <si>
    <t>3.1.11.54.F</t>
  </si>
  <si>
    <t>3.1.11.54.G</t>
  </si>
  <si>
    <t>3.1.11.54.H</t>
  </si>
  <si>
    <t>el_infrastruktura_GLAVNI RAZVOD</t>
  </si>
  <si>
    <t xml:space="preserve">U jediničnim cijenama svih navedenih stavki specifikacija, prilikom izrade ponude (nuđenje izvedbe instalacije) moraju biti sadržani i obuhvaćeni ukupni troškovi opreme, ukupni troškovi materijala, rada i skele za potpuno dovršenje cjelokupnog posla uključujući :
</t>
  </si>
  <si>
    <t>- sve potrebne prateće građevinske radove,</t>
  </si>
  <si>
    <t>- izradu potrebne prateće radioničke dokumentacije,</t>
  </si>
  <si>
    <t>- prateća ispitivanja  s izradom pismenog izvješća</t>
  </si>
  <si>
    <t>- izradu primopredajne dokumentacije</t>
  </si>
  <si>
    <t>kao i ostale radove koji nisu posebno iskazani specifikacijama, a potrebni su za potpunu i urednu izvedbu projektiranih instalacija, njihovu funkcionalnost, pogonsku gotovost i primopredaju korisniku kao npr. uputstva za rukovanje i održavanje, izradu oznaka, pribavljanje potrebne dokumentacije za uporabnu dozvolu i sl. U jediničnim cijenama ovog troškovnika obuhvaćeni su nabava skaldištenje te transport materijala i opreme, te svi troškovi režijske naravi kao što su: transport radnika i alata, troškovi dnevnica kao i nabave i ugradnje sitnog priručnog vezno-spojnog materijala kao što su vijci, matice, stopice, žice, stezaljke, sredstva za podmazivanje i zaštitu kontakata, zatim nabava, izrada od PVC materijala raznih natpisnih pločica s karakterističnim podacima i pločice upozorenja, radne i pomoćne skele, autodizalice i sl.</t>
  </si>
  <si>
    <t>Funkcionalna proba kako bi se izvršila mjerenja i ispitivanja i otklonili eventualni nedostaci koji su utvrđeni u tijekom mjerenja i ispitivanja, sastavni su dio jediničnih cijena. Troškovi pripreme, osiguranja osoblja i gradilišta, te osiguranja od štete prema trećim osobama u tijeku građenja i u tijeku ugovorenih zakonskih rokova, jamstva za ispravan i siguran rad građevine sadržani su u jediničnim cijenama. Troškovi primopredaje građevine i otklanjanje nedostataka u ugovorenom i zakonskom jamstvenom roku, također su sadržani u jediničnim cijenama.</t>
  </si>
  <si>
    <t>Kakvoća radova i kakvoća ugrađene opreme treba biti u skladu sa zahtjevima iz projekta, te je potrebno kakvoću dokazati i propisanim ispitivanjima i dokumentima. Prije postavljanja potrebno je predočiti nadzornom inženjeru izjave o sukladnosti za svu opremu.</t>
  </si>
  <si>
    <t>U troškovima opreme i materijala, podrazumijeva se njihova nabavna cijena (uključivo s carinom i porezima), transportni troškovi, svi potrebni prijenosi, utovari i istovari, uskladištenje i čuvanje,montaža prema projektnoj dokumentaciji. Za svu uvoznu opremu potrebno je predočiti certifikate o sukladnosti. Ponuditelji su obavezni prije podnošenja ponude temeljito pregledati građevinu i projektnu dokumentaciju, te procijeniti relevantne činjenice koje utječu na cijenu, kvalitetu i rok završetka radova, budući se naknadni prigovori i zahtjevi za povećanje cijena radi nepoznavanja ili nedovoljnog poznavanja građevine i projektne dokumentacije neće razmatrati.</t>
  </si>
  <si>
    <t>Za sve izvedene radove, ugrađene materijale i opremu, potrebno je u skladu sa propisima ishodovati dokaze o kakvoći (atestna dokumentacija i sl.), koji se bez posebne naknade daju na uvid nadzornom inženjeru, a prilikom primopredaje građevine uručuju investitoru, odnosno krajnjem korisniku.</t>
  </si>
  <si>
    <t>U ponudbenim cijenama mora biti obuhvaćen sav rad, glavni i pomoćni, kao i prateći građevinski radovi, te završne obrade istih, uporaba lakih pokretnih skela, sva potrebna podupiranja, sav unutarnji transport te potrebna zaštita izvedenih radova. Prateća čišćenja  tijekom izvođenja radova moraju biti uključena u ponudbenu cijenu. Prije početka radova izvoditelj radova dužan je, u skladu s važećim propisima, osigurati i prijaviti gradilište. Za eventualne štete uzrokovane neodgovornim ili nestručnim radom odgovara izvoditelj radova, te ih je obvezan nadoknaditi investitoru</t>
  </si>
  <si>
    <t>Svi radovi i potrebni materijal moraju se predvidjeti do postizanje pune pogonske gotovosti. Ovi se radovi neće priznavati kao naknadni radovi ukoliko drugačije ne piše u troškovniku.</t>
  </si>
  <si>
    <t>Prije nabavke materijal Izvođač je dužan provjeriti količine materijala na licu mjesta.</t>
  </si>
  <si>
    <t>Izmjene u troškovniku vrijede samo uz pismeno odobrenje nadzornog inženjera i investitora</t>
  </si>
  <si>
    <t>Sheme razvodnih ormara moraju se postaviti sa unutarnje strane vrata ormarića.</t>
  </si>
  <si>
    <t>Sve radove usaglasiti sa glavnim nadzornim inženjerom, elektro nadzornim inženjerom i predstavnikom investitora.</t>
  </si>
  <si>
    <t>Napomena: Jedinične cijene stavaka sadrže sve potrebne radnje za uklanjanje postojeće elektrotehničke opreme, čišćenje, sortiranje, prijenose, prijevoze, deponiranje, skladištenje i transportiranje na mjesto koje odredi nadzorni inženjer investitora ili investitor.Svi poslovi demontaže u zoni zahvata moraju se izvršiti isključivo u dogovoru sa vlasnikom infrastrukture ili opreme. Pripremni radovi odnose se na postojeće razvodne ormare i postojeću instalaciju u zoni zahvata, priključni ormari,  utičnice, stalni priključci, rasvjetna tijela. Postojeća instalacija, kablovi napajani iz razvodnih ormara odspapjaju se s postojećih elemanata i uklanjaju. Gdje nije moguće ukloniti kabel  isti se odpsaja s instalacije i sigurno napušta (izoliraju se krajevi na početku i kraju kabela). Postojeći priključni ormari, rasvjetna tijela, wifi stupovi se demontiraju i zbrinjuju na lokaciji investitora.Prije bilo kakvih radnji na instalaciji potrebno je osigurati beznaponsko stanje instalacije.</t>
  </si>
  <si>
    <t>3.1.11.55</t>
  </si>
  <si>
    <t>3.1.11.55.A</t>
  </si>
  <si>
    <t>Održavanje propisanih uvijeta ZNR i osiguranja radilišta za cijelo vrijeme trajanja radova. Ograđivanje, označavanje svih opasnih zona, ispitivanje privremenih instalacija i uređaja i sl.</t>
  </si>
  <si>
    <t>3.1.11.55.B</t>
  </si>
  <si>
    <t>Dobava i montaža gradilišnih elektro ormara sastavljene  od jednopolnih i tropolnih priključnica, adekvatnih osigurača i zaštitnih uređaja diferencijalne struje za potrebe privremenog napajanja strojeva i uređaja tijekom trajanja radova. U ovoj stavci predvidjeti sav spojni materijal, potrebni NN kabel za napajanje, troškove izvedbe priključka i ispitivanja. Ormar sa kontrolnim brojilom, trošak struje na teret izvođača radova ukoliko nije drugačije ugovorm dogovoreno.  Za svaki gradilišni ormar izvršiti ispitiavnaje od strane ovlaštene ustanove te pribaviti Atest o ispitivanju električne instalacije.</t>
  </si>
  <si>
    <t>3.1.11.55.C</t>
  </si>
  <si>
    <t>Ispitivanje, označavanje i iskolčenje kompletne postojeće NN i EKI mreže u zoni zahvata i točno lociranje svih kabela, kabelske kanalizacije, zdenaca i ostale električne infrastrukture koji prolaze u zoni obuhvata. Naknadne štete pri oštećenju postojećih kabela neće priznavati ukoliko kablovi nisu bili točno locirani.</t>
  </si>
  <si>
    <t>h</t>
  </si>
  <si>
    <t>3.1.11.55.D</t>
  </si>
  <si>
    <t>Troškovi izlaska na teren predstavnika/vlasnika mreža u zoni zahvata HEP-a i TK operatera radi usaglašavanja radova na njihovim infrastrukturama</t>
  </si>
  <si>
    <t>3.1.11.55.E</t>
  </si>
  <si>
    <t>Provjera, uspostavljanje i osiguranje beznaponskog stanja unutar zone obuhvata. Odspajanje glavnih postojećih kablova priključnih ormara, izoliranje, označavanje kabela unutar zone i sl. Isključenje napajanja javne rasvjete i SSRO ormara u TS KAMP PUNAT.</t>
  </si>
  <si>
    <t>3.1.11.55.F</t>
  </si>
  <si>
    <t>Pažljiva demontaža postojećih elemenata električne instalacije - priključni ormari, rasvjetni stupovi. NAPOMENA: Demontirana oprema se skladišti kod investitora radi ponovne upotrebe (ukoliko je to želja investitora) na udaljenosti do 10 km. Demontiranu opremu potrebno kvaliteno zaštiti kako se nebi prilokom transporta oštetila.</t>
  </si>
  <si>
    <t>3.1.11.56</t>
  </si>
  <si>
    <t>SSRO R1A/1</t>
  </si>
  <si>
    <t>3.1.11.56.A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</si>
  <si>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3P/25A/50kA, MC1, ukljčujući montažni pribor za sabirni sustav 185mm	kom	1
Podnaponski isklopnik za MC1, 208-240V AC, sa 3m kabela	kom	1
Kombinirani odvodnik prenapona (tip 1+2), 3+Npe, 25kA	kom	1
kWh digitalno brojilo, 3-fazno, 2-tarifno, 80A dir., M-BUS	kom	1
M-Bus / Ethernet - Converter	kom	1
Ispravljač, 1-fazni | 230/24VDC | 1.5A, montaža na DIN nosač	kom	1
NV rastavna pruga vel.2|400A|3P|185mm, odlaz M12	kom	2
NV rastavna pruga vel.00|160A|3P|185mm, odlaz M8	kom	4
NV osigurač vel. 2, 200A/400V AC	kom	6
NV osigurač vel. 00, 125A/400V AC	kom	3
NV osigurač vel. 00, 80A/400V AC	kom	3
NV osigurač vel. 00, 63A/400V AC	kom	3
NV osigurač vel. 00, 50A/400V AC	kom	3
FID sklopka AMPARO, 40-4-003/AC, 10kA	kom	1
Zaštitni prekidač AMPARO 10kA, C 10A, 1-polni	kom	9
Zaštitni prekidač AMPARO 10kA, C 16A, 1-polni	kom	2
Zaštitni prekidač AMPARO 10kA, C 16A, 3-polni	kom	3
LS-FI (KZS), C/16A/30mA, 1P+N, Tip A, G izvedba, 10kA	kom	1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</si>
  <si>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Ako izvođač nudi jednakovrijedan proizvod upisati koji:
tip/model:____________________
proizvođač:____________________</t>
  </si>
  <si>
    <t>3.1.11.57</t>
  </si>
  <si>
    <t>SSRO R1A/P</t>
  </si>
  <si>
    <t>3.1.11.57.A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</si>
  <si>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3P/25A/50kA, MC1, ukljčujući montažni pribor za sabirni sustav 185mm	kom	1
Podnaponski isklopnik za MC1, 208-240V AC, sa 3m kabela	kom	1
Kombinirani odvodnik prenapona (tip 1+2), 3+Npe, 25kA	kom	1
kWh digitalno brojilo, 3-fazno, 2-tarifno, 80A dir., M-BUS	kom	1
M-Bus / Ethernet - Converter	kom	1
Ispravljač, 1-fazni | 230/24VDC | 1.5A, montaža na DIN nosač	kom	1
NV rastavna pruga vel.2|400A|3P|185mm, odlaz M12	kom	2
NV rastavna pruga vel.00|160A|3P|185mm, odlaz M8	kom	2
NV osigurač vel. 2, 200A/400V AC	kom	6
NV osigurač vel. 00, 125A/400V AC	kom	3
NV osigurač vel. 00, 80A/400V AC	kom	3
FID sklopka AMPARO, 40-4-003/AC, 10kA	kom	1
Zaštitni prekidač AMPARO 10kA, C 10A, 1-polni	kom	12
Zaštitni prekidač AMPARO 10kA, C 16A, 1-polni	kom	1
Zaštitni prekidač AMPARO 10kA, C 16A, 3-polni	kom	1
LS-FI (KZS), C/16A/30mA, 1P+N, Tip A, G izvedba, 10kA	kom	1
Digitalni uklopni sat, dnevni/tjedni program, ASTRO, 1 N/O	kom	1
Instalacijski sklopnik 25A | 4 N/O | 230V AC	kom	1
Instalacijski sklopnik 20A | 2 N/O | 230VAC	kom	1
Sklopka 1-0-2, 16A, 1 C/O, montaža na DIN nosač	kom	5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
ukupno SSRO R1A/P:	kpl	1</t>
  </si>
  <si>
    <t>3.1.11.58</t>
  </si>
  <si>
    <t>SSRO R1A/BOH</t>
  </si>
  <si>
    <t>3.1.11.58.A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</si>
  <si>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3P/25A/50kA, MC1, ukljčujući montažni pribor za sabirni sustav 185mm	kom	1
Podnaponski isklopnik za MC1, 208-240V AC, sa 3m kabela	kom	1
Kombinirani odvodnik prenapona (tip 1+2), 3+Npe, 25kA	kom	1
kWh digitalno brojilo, 3-fazno, 2-tarifno, 80A dir., M-BUS	kom	1
M-Bus / Ethernet - Converter	kom	1
Ispravljač, 1-fazni | 230/24VDC | 1.5A, montaža na DIN nosač	kom	1
NV rastavna pruga vel.00|160A|3P|185mm, odlaz M8	kom	1
NV osigurač vel. 00, 63A/400V AC	kom	3
FID sklopka AMPARO, 40-4-003/AC, 10kA	kom	1
Zaštitni prekidač AMPARO 10kA, C 10A, 1-polni	kom	6
Zaštitni prekidač AMPARO 10kA, C 16A, 1-polni	kom	4
Zaštitni prekidač AMPARO 10kA, C 40A, 1-polni	kom	4
Zaštitni prekidač AMPARO 10kA, C 16A, 3-polni	kom	2
LS-FI (KZS), C/16A/30mA, 1P+N, Tip A, G izvedba, 10kA	kom	1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</si>
  <si>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3.1.11.59</t>
  </si>
  <si>
    <t>SSRO R1A/I</t>
  </si>
  <si>
    <t>3.1.11.59.A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</si>
  <si>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SMRO-4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3P/50A/50kA, MC1, ukljčujući montažni pribor za sabirni sustav 185mm	kom	1
Podnaponski isklopnik za MC1, 208-240V AC, sa 3m kabela	kom	1
Kombinirani odvodnik prenapona (tip 1+2), 3+Npe, 25kA	kom	1
FID sklopka AMPARO, 40-4-003/AC, 10kA	kom	1
Zaštitni prekidač AMPARO 10kA, C 10A, 1-polni	kom	13
Digitalni uklopni sat, dnevni/tjedni program, ASTRO, 1 N/O	kom	1
Instalacijski sklopnik 20A | 2 N/O | 230VAC	kom	3
Sklopka 1-0-2, 16A, 1 C/O, montaža na DIN nosač	kom	1
Grebenasta sklopka, 0-1/1P/20A, montaža na vrata 	kom	6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
ukupno SSRO R1A/I:	kpl	1</t>
  </si>
  <si>
    <t>3.1.11.60</t>
  </si>
  <si>
    <t>SSRO R2A</t>
  </si>
  <si>
    <t>3.1.11.60.A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</si>
  <si>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600x864x320mm (š,v,d) tipska oznaka SMRO-4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3P/25A/50kA, MC1, ukljčujući montažni pribor za sabirni sustav 185mm	kom	1
Podnaponski isklopnik za MC1, 208-240V AC, sa 3m kabela	kom	1
Kombinirani odvodnik prenapona (tip 1+2), 3+Npe, 25kA	kom	1
kWh digitalno brojilo, 3-fazno, 2-tarifno, 80A dir., M-BUS	kom	1
M-Bus / Ethernet - Converter	kom	1
Ispravljač, 1-fazni | 230/24VDC | 1.5A, montaža na DIN nosač	kom	1
NV rastavna pruga vel.00|160A|3P|185mm, odlaz M8	kom	1
NV osigurač vel. 00, 63A/400V AC	kom	3
FID sklopka AMPARO, 40-4-003/AC, 10kA	kom	1
Zaštitni prekidač AMPARO 10kA, C 10A, 1-polni	kom	6
Zaštitni prekidač AMPARO 10kA, C 16A, 1-polni	kom	3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</si>
  <si>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ELEKTRIČNI VODOVI, PRIKLJUČCI</t>
  </si>
  <si>
    <t>3.1.11.61</t>
  </si>
  <si>
    <t>Dobava, polaganje u kabelski kanal u zaštitnu korugiranu PVC-RDC cijev i spajanje kabela komplet sa potrebnim tuljcima, stopicama i oznakama.</t>
  </si>
  <si>
    <t>NAPOMENA: Prije nabave materijala Izvođač je dužan provijeriti točnu količinu na licu mjesta. Rad podrazumjeva uvlačenje kabela u postojeću položenu cijev i spajanje na strani ormara i predajnog mjesta.</t>
  </si>
  <si>
    <t>Električni vodovi GLAVNOG razvoda kampa</t>
  </si>
  <si>
    <t>3.1.11.61.A</t>
  </si>
  <si>
    <t>Dobava, isporuka na gradilište, polaganje i spajanje kabela na strani ormara i potrošača:
NN kabel 1,0/0,6kV tipa NAYY 4x185 mm². 
Linija: TS KAMP PILA &gt; SSRO R1A/1 (ZONA R1A/1) (2x322m)
Napomena: dvostruki vod - paralelni rad</t>
  </si>
  <si>
    <t>3.1.11.61.B</t>
  </si>
  <si>
    <t>Dobava, isporuka na gradilište, polaganje i spajanje kabela na strani ormara i potrošača:
NN kabel 1,0/0,6kV tipa NAYY 4x185 mm².  
Linija: SSRO R1/1 (ZONA R1A/1) &gt; SSRO R1A/P (2x77m)
Napomena: dvostruki vod - paralelni rad</t>
  </si>
  <si>
    <t>3.1.11.61.C</t>
  </si>
  <si>
    <t>Dobava, isporuka na gradilište, polaganje i spajanje kabela na strani ormara i potrošača:
NN kabel 1,0/0,6kV tipa NAYY 4x50 mm².  
Linija: SSRO R1A/P (ZONA R1A/1) &gt; SSRO R1/BOH</t>
  </si>
  <si>
    <t>3.1.11.61.D</t>
  </si>
  <si>
    <t>Dobava, isporuka na gradilište, polaganje i spajanje kabela na strani ormara i potrošača:
NN kabel 1,0/0,6kV tipa FG16OR 5x16 mm². 
Linija: SSRO R1A/1 &gt; RO-SHOP</t>
  </si>
  <si>
    <t>3.1.11.61.E</t>
  </si>
  <si>
    <t>Dobava, isporuka na gradilište, polaganje i spajanje kabela na strani ormara i potrošača:
NN kabel 1,0/0,6kV tipa FG16OR 3x6 mm². 
Linija:
SSRO R1A/BOH &gt; RO-BOH1
SSRO R1A/BOH &gt; RO-BOH2</t>
  </si>
  <si>
    <t>3.1.11.61.F</t>
  </si>
  <si>
    <t>Dobava, isporuka na gradilište, polaganje i spajanje kabela na strani ormara i potrošača:
NN kabel 1,0/0,6kV tipa FG16OR 3x2,5 mm². 
Linija:
SSRO R1A/1- RASVJETA STUPIĆI
SSRO R1A/I- RASVJETA TERENI
SSRO R1A/P- RASVJETA STUPOVI PARKING
SSRO R1A/P- RASVJETA NADSTREŠNICA PARKING
SSRO R12A - RASVJETA TERENI</t>
  </si>
  <si>
    <t>3.1.11.62</t>
  </si>
  <si>
    <t>Priključci</t>
  </si>
  <si>
    <t>3.1.11.62.A</t>
  </si>
  <si>
    <t>Stalan priključak 1f , spajanje komunikacijskog ormara zone na napajačku letvu unutar ormara</t>
  </si>
  <si>
    <t>IZJEDNAČENJE POTENCIJALA, UZEMLJENJE</t>
  </si>
  <si>
    <t xml:space="preserve">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 
</t>
  </si>
  <si>
    <t>3.1.11.63</t>
  </si>
  <si>
    <t xml:space="preserve">Uzemljivači električne instalacije:
Na uzemljivač spojiti sve metalne djelove u zoni koji ne pripadaju električnoj instalaciji (Priključni kamp ormari, SSRO ormari,komunikacijski ormari, rasvjetni stupovi viši od 1m, ograde etc.)
</t>
  </si>
  <si>
    <t>3.1.11.63.A</t>
  </si>
  <si>
    <t>Dobava, isporuka na gradilište, polaganje i spajanje:
Toplo-Pocinčani plosnati vodič - Traka Fe-Zn (za primjenu pod zemljom) FeZn 30 x 3.5 mm</t>
  </si>
  <si>
    <t>NAPOMENA: Sve postavljene uzemljivače unutar zone međusobno spojiti.</t>
  </si>
  <si>
    <t>3.1.11.64</t>
  </si>
  <si>
    <t>Spajanje na uzemljivač primjenom svog spojnog i montažnog pribora (vijci, spojnice, stopice, stezaljka za uzemljenje, za vodiče i plosnate vodiče (za vodiče do 16 mm² i plosnati vodič etc.)). 
Uzemljenje objekata izvesti na način da se izvan zemlje na odcjepni uzemljivač spojiti stezaljku za uzemljenje te sa iste PF vodićem 16mm2 / ž/z, na kojeg je ugrđena stopica izvršiti uzemljenje objekta.  U stavku uračunati 2m vodića,završnu inox stopicu, inox samorezne vijke sa zupčastim podloškama za pričvršćivanje vodiča na metalne mase</t>
  </si>
  <si>
    <t>3.1.11.64.A</t>
  </si>
  <si>
    <t>SSRO ORMARI</t>
  </si>
  <si>
    <t>3.1.11.64.B</t>
  </si>
  <si>
    <t>RASVJETNI STUPOVI</t>
  </si>
  <si>
    <t>3.1.11.64.C</t>
  </si>
  <si>
    <t>Ostale metalne mase u zoni, ograde, rukohvati, metalne konstrukcije spremišta etc.</t>
  </si>
  <si>
    <t>3.1.11.64.D</t>
  </si>
  <si>
    <t>Križna spojnica Fe-Zn,DIMENZIJE 6x6cm spoj traka - traka</t>
  </si>
  <si>
    <t>3.1.11.65</t>
  </si>
  <si>
    <t>Sve niže navedene stavke uključuju  sve potrebne troškove DOBAVE, ISPORUKE NA GRADILIŠTE, MONTAŽE I SPAJANJA rasvjetnih tjela, sav sitni materijal, vijke, hilti mase za sidrenje, priključne kutije, gel mase (IP68) za zaljevanje spoja i sl. U cjenu uračunato sva štemanja, probijanja, izrada nosača i temelja lampi, kao i sav montažni pribor.</t>
  </si>
  <si>
    <t>3.1.11.65.A</t>
  </si>
  <si>
    <t>Dobava, isporuka na gradilište i montaža:
Stupno rasvjetno tijelo Tec-Mar 7101.MAGIC/AR cod. 7101AR4320GL, led snage 320W, jačine svijetlosnoga toka 45410Lm, temperature 4000K, stupanj zaštite IP66, mehaničke zaštite IK08, dim 612x163x309mm, oznaka u projektu V1</t>
  </si>
  <si>
    <t>3.1.11.65.B</t>
  </si>
  <si>
    <t>Dobava, isporuka na gradilište i montaža:
Rasvjetni  stup INDI  h=12 m, konusni, pocinčani, sa temeljnom pločom, komplet sa prisjednim vijcima, poklopcem, priključnom kutijom i osiguračima</t>
  </si>
  <si>
    <t>3.1.11.65.C</t>
  </si>
  <si>
    <t>Dobava, isporuka na gradilište i montaža:
Stupno rasvjetno tijelo Lumenia Elum 1 cod.12.30.001, led snage 30W, jačine svijetlosnoga toka 2850Lm, temperature 4000K, stupanj zaštite IP66, mehaničke zaštite IK09, dim 660x300mm, oznaka u projektu V2</t>
  </si>
  <si>
    <t>3.1.11.65.D</t>
  </si>
  <si>
    <t>Dobava, isporuka na gradilište i montaža:
Rasvjetni  stup INDI  h=6 m, konusni, pocinčani, sa temeljnom pločom, komplet sa prisjednim vijcima, poklopcem, priključnom kutijom i osiguračima</t>
  </si>
  <si>
    <t>3.1.11.65.E</t>
  </si>
  <si>
    <t>Dobava, isporuka na gradilište i montaža:
Stupno rasvjetno tijelo Tec_MAR 7036.POLAR 1/M6 cod. 7036M64050GL, led snage 50W, jačine svijetlosnoga toka 5251Lm, temperature 4000K, stupanj zaštite IP66, mehaničke zaštite IK08, dim 155x45x325mm, oznaka u projektu V3</t>
  </si>
  <si>
    <t>3.1.11.65.F</t>
  </si>
  <si>
    <t>3.1.11.65.G</t>
  </si>
  <si>
    <t xml:space="preserve">Dobava, isporuka na gradilište i montaža:
Nadgradbeno rasvjetno tijelo LineaLight MiniTube cod.92424N00, led snage 16.5W, jačine svijetlosnoga toka 3012Lm, temperature 4000K, stupanj zaštite IP65, mehaničke zaštite IK08, dim Ø18x1781mm, oznaka u projektu V4
Konektor On-Off IP68 cod.98729	kom	38
Početno napajanje cod.99229	kom	38
Nosač cod.98710	kom	76
</t>
  </si>
  <si>
    <t>3.1.11.65.H</t>
  </si>
  <si>
    <t>Dobava, isporuka na gradilište i montaža:
Rasvjetni stupić Platek MicroMenhir cod.4011312, led snage 14W, jačine svijetlosnoga toka 850Lm, temperature 3000K, stupanj zaštite IP65, mehaničke zaštite IK10, dim Ø115x800mm, oznaka u projektu V5</t>
  </si>
  <si>
    <t>3.1.11.65.I</t>
  </si>
  <si>
    <t>Izrada temelja rasvjetnih stupova vanjske rasvjete visine h=12m. Temelj stupa prethodno usaglasiti sa proizvođačem odabranih rasvjetnih stupova ukoliko isto nije definirano dimenzije temelja su 110x110x110cm(šxdxv). U cijenu stavke uključiti proširenje i produbljenje kanala, drvenu oplatu, beton C20/25 (cca 1,37 m3), uvodne RDC cijevi ø50 mm (kod betoniranja ugraditi temeljne vijke za fiksiranje lampe prema preporukama proizvođača). Zatrpavanje preostalog prostora oko temelja tamponom.</t>
  </si>
  <si>
    <t>3.1.11.65.J</t>
  </si>
  <si>
    <t>Izrada temelja rasvjetnih stupova vanjske rasvjete visine h=6 m. Temelj stupa prethodno usaglasiti sa proizvođačem odabranih rasvjetnih stupova ukoliko isto nije definirano dimenzije temelja su 85x85x100cm(šxdxv). U cijenu stavke uključiti proširenje i produbljenje kanala, drvenu oplatu, beton C20/25 (cca 0,72 m3), uvodne RDC cijevi ø50 mm (kod betoniranja ugraditi temeljne vijke za fiksiranje lampe prema preporukama proizvođača). Zatrpavanje preostalog prostora oko temelja tamponom.</t>
  </si>
  <si>
    <t>3.1.11.65.K</t>
  </si>
  <si>
    <t>Izrada temelja rasvjetnih stupova vanjske rasvjete max. visine h=1,0 m. Temelj stupa prethodno usaglasiti sa proizvođačem odabranih rasvjetnih stupova ukoliko isto nije definirano dimenzije temelja su 40x40x50cm(šxdxv). U cijenu stavke uključiti proširenje i produbljenje kanala, drvenu oplatu, beton C20/25 (cca 0,15 m3), uvodne RDC cijevi ø50 mm (kod betoniranja ugraditi temeljne vijke za fiksiranje lampe prema preporukama proizvođača). Zatrpavanje preostalog prostora oko temelja tamponom.</t>
  </si>
  <si>
    <t>3.1.11.66</t>
  </si>
  <si>
    <t>OSTALI RADOVI (ispitivanja, projektna dokumentacija)</t>
  </si>
  <si>
    <t>Ispitivanje instalacija te pribavljanje potrebitih atesta i upustava prema programu kontrole, osiguranja kvalitete i HRN HD  60364-6.</t>
  </si>
  <si>
    <t>- ispitivanje neprekidnosti zaštitnog vodiča, te glavnog i dopunskog izjednačenja potencijala;</t>
  </si>
  <si>
    <t>- ispitivanje otpora izolacije vodiča električne instalacije</t>
  </si>
  <si>
    <t>- ispitivanje i kontrola ispravnosti rada razvodnih uređaja i ploča;</t>
  </si>
  <si>
    <t>- mjerenje otpora uzemljivača</t>
  </si>
  <si>
    <t>- mjerenje impedancije petlje kvara</t>
  </si>
  <si>
    <t>3.1.11.66.A</t>
  </si>
  <si>
    <t>- ispitivanje uzemljnja rasvjetnih stupova, SSRO ormara i MH</t>
  </si>
  <si>
    <t>3.1.11.66.B</t>
  </si>
  <si>
    <t>Izrada geodetskog snimka za vrijeme izvođenja radova prije zatrpavanja kabelskog rova i predaja investitoru prije tehničkog pregleda</t>
  </si>
  <si>
    <t>3.1.11.66.C</t>
  </si>
  <si>
    <t>3.1.11.66.D</t>
  </si>
  <si>
    <t>Izrada dokumentacije izvedenog stanja (As Built) u 3 tiskana primjerka i u digitalnom obliku, komplet sa pratećom fotodokumentacijom</t>
  </si>
  <si>
    <t>3.2 Water and sewage</t>
  </si>
  <si>
    <t>VIK R1a</t>
  </si>
  <si>
    <t xml:space="preserve">VIK INFRA </t>
  </si>
  <si>
    <t>VODOVODNA MREŽA - SANITARNA I POŽARNA</t>
  </si>
  <si>
    <t>3.2.11.1</t>
  </si>
  <si>
    <t>Cijevi PE-100
Dobava, montaža i spajanje VODOVA za DOVOD požarne vode za vanjsku hidrantsku mrežu (do nadzemnih hidranata), komplet s fazonskim komadima. Cjevovodi su od polietilenskih cijevi visoke gustoće PE100 - pehd cijevi za vodu - pekem V cijevi ili jednakovrijedan proizvod, nazivnog tlaka PN = 16,0 bara / SDR 11, prema normama: HRN EN 12201--2:2003, ISO 4427:1996 i DIN 8074:1999. Cijevi su u kolutovima i palicama dužine 6 ili 12 m. Montažu i spajanje izvesti ZAVARIVANJEM i ELEKTROFITINZIMA prema važećim propisima poštivajući preporuku proizvođača cijevi i spojeva. Jediničnom cijenom obuhvaćen je sav potreban spojni (spojnice) materijal. Povećano za 5-7%. Obračun po m' cijevi.
(Napomena: Niže navedeni promjer cijevi je vanjski promjer (DN) pa to treba uzeti u obzir pri odabiru cijevi prema unutarnjem promjeru (Ø) u zagradi).</t>
  </si>
  <si>
    <t>3.2.11.1.A</t>
  </si>
  <si>
    <t>PE-100 cijev DN 110 mm (Ø90,0)</t>
  </si>
  <si>
    <t>3.2.11.1.B</t>
  </si>
  <si>
    <t>Spojni komad, DN 110 mm</t>
  </si>
  <si>
    <t>3.2.11.1.C</t>
  </si>
  <si>
    <t>PE koljeno D110/90°</t>
  </si>
  <si>
    <t>3.2.11.1.D</t>
  </si>
  <si>
    <t>PE koljeno D110/15°</t>
  </si>
  <si>
    <t>3.2.11.1.E</t>
  </si>
  <si>
    <t>PE Kuglasta slavina D110</t>
  </si>
  <si>
    <t>3.2.11.2</t>
  </si>
  <si>
    <t>Cijevi PE-100
Dobava, montaža i spajanje VODOVA za DOVOD sanitarne - pitke vode. Cjevovodi su od polietilenskih cijevi visoke gustoće PE100 - pehd cijevi za vodu - pekem V cijevi ili jednakovrijedan proizvod, nazivnog tlaka PN12,5 / SDR13,6 prema normama: HRN EN 12201--2:2003, ISO 4427:1996 i DIN 8074:1999. Cijevi su u kolutovima i palicama dužine 6 ili 12m. Montažu i spajanje izvesti ZAVARIVANJEM i ELEKTROFITINZIMA prema važećim propisima poštivajući preporuku proizvođača cijevi i spojeva. Jediničnom cijenom za cijevi obuhvaćen je sav potreban spojni (SPOJNICE) materijal. Povećano za 5-7%. Obračun po m' cijevi.
(Napomena: Niže navedeni promjer cijevi je vanjski promjer (DN) pa to treba uzeti u obzir pri odabiru cijevi prema nutarnjem proračunskom promjeru (Ø) u zagradi).</t>
  </si>
  <si>
    <t>3.2.11.2.A</t>
  </si>
  <si>
    <t>PE-100 cijev DN 40 mm (Ø 32 mm)</t>
  </si>
  <si>
    <t>3.2.11.2.B</t>
  </si>
  <si>
    <t>PE Kuglasta slavina D40</t>
  </si>
  <si>
    <t>3.2.11.2.C</t>
  </si>
  <si>
    <t>Elektro obujmica / odvojak s nožem D40/32</t>
  </si>
  <si>
    <t>3.2.11.2.D</t>
  </si>
  <si>
    <t>Elektro obujmica / odvojak s nožem D40/40</t>
  </si>
  <si>
    <t>3.2.11.3</t>
  </si>
  <si>
    <t>Fazonski komadi
Dobava, istovar, postava i spajanje spojnih komada od nodularnog lijeva kao DUKTIL za tlačne cjevovode NP 16 bara za interno vodomjerno okno i vanjske hidrante. Predviđeni spojni – fazonski komadi i lukovi prema standardu EN 545. Fazonski komadi i lukovi s naglavcima spajaju se spojem TIP TYT (TYTON), DIN 28603. Fazonski komadi i lukovi s prirubnicama međusobno se spajaju uz korištenje prirubničke brtve od armirane gume, standard EN 1092-2. Predvidjeti 10-15 % više prirubničkih brtva. Fazonski komadi i lukovi trebaju biti iznutra zaštićeni cementnim mortom, a izvana cinkom i bitumenom, standard ISO 4179, ISO 8179. Obračun po komadu.</t>
  </si>
  <si>
    <t>3.2.11.3.A</t>
  </si>
  <si>
    <t>FF -komad, DN 100 mm (L= 300 mm) - za NH</t>
  </si>
  <si>
    <t>3.2.11.3.B</t>
  </si>
  <si>
    <t>N -komad, DN 100 mm - za NH</t>
  </si>
  <si>
    <t>3.2.11.4</t>
  </si>
  <si>
    <t>Lj.ž. vodovodne armature
Dobava, istovar, postava i spajanje ljevano-željeznih vodovodnih armatura za NP 16 bara s prirubničkim spojem prema standardu EN 558-1, DIN 2501. Kod armatura predvidjeti sav spojni i brtveni materijal. Obračun po komadu.</t>
  </si>
  <si>
    <t>3.2.11.4.A</t>
  </si>
  <si>
    <t>Ovalni zasun s cestovnom kapom za hidrant DIN 3225 (EV2–06) DN80 mm (PN16)</t>
  </si>
  <si>
    <t>3.2.11.5</t>
  </si>
  <si>
    <t>Nadzemni hidrant
Dobava, istovar, postava i spajanje NH - nadzemni hidrant
DN 100/2200mm prema HRN EN 14384:2007 ili jednakovrijedan (poz. ___)
Namjena: pitka voda
Nazivni pritisak: do PN 16 bara 
Ugradbena mjera dubine ugradnje: Rd=1,50 m
Dizajn hidranta: kao tip Barok - MIV (V4-11) u crvenoj boji ili jednakovrijedan 
Na stupu hidranta trebaju biti ugrađene tri (3) spojnice:
- na gornjem dijelu dvije spojnice tipa B Ø65mm, prema DIN-u 14318 ili jednakovrijedno.
- niže se nalazi spojnica tipa A Ø100mm, prema DIN-u 14319 ili jednakovrijedno. 
Hidrant treba biti sa prirubničkom spojnicom prema EN 1092-2 (DIN 2501) ili jednakovrijedno.
Hidrant treba biti lomljive izvedbe u svom gornjem dijelu.
Hidrant treba biti opremljen s automatskim ispustom vode iz nadzemnog tijela hidranta. Obračun po komadu.</t>
  </si>
  <si>
    <t>3.2.11.5.A</t>
  </si>
  <si>
    <t>Ponuditelj može ponuditi samo jednakovrijedan proizvod.
Ponuđeni proizvod:
Tip: _______________________________
Proizvođač: ________________________</t>
  </si>
  <si>
    <t>3.2.11.6</t>
  </si>
  <si>
    <t>Interni vodomjer
Dobava i montaža internog vodomjera za 12,5 bara (u nadležnosti investitora sa BUS sistemom kontrole) tip IKOM ili jednakovrijedan proizvod sa svim potrebnim radnjama i materijalom. Obračun po kom.</t>
  </si>
  <si>
    <t>3.2.11.6.A</t>
  </si>
  <si>
    <t>Interni vodomjer DN 100 mm</t>
  </si>
  <si>
    <t>3.2.11.6.B</t>
  </si>
  <si>
    <t>Interni vodomjer DN 32 mm</t>
  </si>
  <si>
    <t>3.2.11.6.C</t>
  </si>
  <si>
    <t>Kontrola i baždarenje vanjskih hidranata
Kontrola i baždarenje vanjskih hidranata, obavezno od nadležne ustanove. Obračun po komadu.</t>
  </si>
  <si>
    <t>3.2.11.6.D</t>
  </si>
  <si>
    <t>Samostojeći hidrantski ormar
Dobava i montaža samostojećeg hidrantskog ormara za nadzemni hidrant tip OH-N dimenzija 540 x 1080 x 185 mm (s opremom) sa svim potrebnim radnjama i materijalom. Obračun po kom (Montaža se obavlja pričvršćenjem na betonske stope obrađene u poglavlju – Bet. radovi).</t>
  </si>
  <si>
    <t>3.2.11.6.E</t>
  </si>
  <si>
    <t>Priključak cjevovoda na postojeću cijev javnog-uličnog vodovoda sa svim potrebnim radnjama i materijalom. Priključak je profila DN 100 mm na postojeću cijev DN 100 mm.  Obračun po kom. kompletnog priključka.</t>
  </si>
  <si>
    <t>3.2.11.7</t>
  </si>
  <si>
    <t>Tlačna proba
Tlačna proba vodovodnih instalacija – cjevovoda prema važećim tehničkim propisima na probni tlak s atestima. Obračun za kompletan razvod.</t>
  </si>
  <si>
    <t>Obavljanje tlačne probe cjevovoda prema normi HRN EN 805 ili jednakovrijedno zajedno s montiranim hidrantima i ogrlicama te otvorenim hidrantskim zasunima. Tlačnu probu izvesti prema važećim tehničkim propisima i uputstvima proizvođača cijevi. Jediničnom cijenom obuhvatiti i dobavu vode za sva ispitivanja.
Radove je potrebno izvoditi u dogovoru i u prisustvu nadležne službe VOP-a.
U cijenu stavke su uključeni i diferencijalni FF čelični komadi dužine 500mm (2 kom. po tlačnoj probi), promjera cjevovoda koje mora posjedovati montažer, a da bi mogao izvesti tlačnu probu.
Diferencijalni komadi su sa blendom u sredini i priključcima 2" i ¾" (sve puta 2) koji omogućuju razdvajanje izgrađenih dionica i onih u izgradnji. Nakon kompletne izvedbe vodovoda diferencijalni komadi se zamjenjuju FFG komadima iste dužine.
BESPLATNO KORIŠTENJE VODE S JAVNOG HIDRANTA.
V-3/1 DN 100mm; p= 11 bara.
Predviđena je jedna tlačna proba.
Cijenom stavke obuhvaćeni su svi potrebni radovi, materijali, pomagala i transport za kompletno ispitivanje sve do konačne uspješnosti.
Sva višekratna ispitivanja na jednoj dionici neće se posebno priznavati, već svako drugo i daljnje ispitivanje na istoj dionici ide na teret izvođača.
Obračun po 1 m' uspješno ispitanog cjevovoda.
(Vanjski požarni cjevovod PE DN 110 mm, L= 40,0 m)
Ukupno: 1 tlačna proba</t>
  </si>
  <si>
    <t>3.2.11.7.A</t>
  </si>
  <si>
    <t>Tlačna proba cjevovoda požarne vode, komplet.</t>
  </si>
  <si>
    <t>3.2.11.7.B</t>
  </si>
  <si>
    <t>Tlačna proba cjevovoda sanitarne vode, komplet.</t>
  </si>
  <si>
    <t>3.2.11.8</t>
  </si>
  <si>
    <t>Ispiranje cjevovoda i priprema za dezinfekciju</t>
  </si>
  <si>
    <t>Uspješnost primjene neke od dezinfekcijskih mjera ovisi o prethodno pažljivo provedenom ispiranju. Onečišćenja koja zaostanu u cjevovodu (krpe za čišćenje, alati, male životinje i sl.) mogu tamo ostati i nakon više puta ponovljenog postupka dezinficiranja. Mora se stoga ukloniti uzrok/izvor onečišćenja mikroorganizmima, točnije organski sastojak onečišćenja koji služi kao hrana za mikroorganizme.</t>
  </si>
  <si>
    <t>3.2.11.8.A</t>
  </si>
  <si>
    <t>Cjevovodi se ispiru vodom. Kako bi ispiranje bilo što djelotvornije brzina strujanja vode u cjevovodu mora biti 2 do 3 m/s. Kod malih promjera cijevi to se postiže ispiranjem pomoću hidranata kod cjevovoda velikih promjera potrebno je postaviti dodatna mjesta ispiranja. Postupak ispiranja se provodi s količinom vode koja je 3 do 5 puta veća od volumena cjevovoda koji se ispire.</t>
  </si>
  <si>
    <t>3.2.11.9</t>
  </si>
  <si>
    <t>Dezinfekcija cjevovoda  i vodovodnih instalacija objekata provodi se od strane ovlaštene tvrtke za dezinfekciju</t>
  </si>
  <si>
    <t>Dezinfekcija cjevovoda izvodi se automatskom dozirnom pumpom i otopinom natrijevog hipoklorita 15 – 20 % Dozvoljena koncentracija slobodnog rezidualnog klora u vodovodnoj mreži iznosi maksimalno 0,5 mg/l.  Za preventivnu dezinfekciju postiže se koncentracija od 50  mg/l slobodnog rezidualnog klora te se nakon 24 sata vrši neutralizacija deklorirantom i ispiranje na izljevnim mjestima kako bi koncentracija bila do maksimalno dozvoljenih 0,5 mg/l.</t>
  </si>
  <si>
    <t>3.2.11.9.A</t>
  </si>
  <si>
    <t>Dezinfekcija cjevovoda požarne vode, komplet.</t>
  </si>
  <si>
    <t>3.2.11.9.B</t>
  </si>
  <si>
    <t>Dezinfekcija cijevovoda sanitarne vode, komplet.</t>
  </si>
  <si>
    <t xml:space="preserve">VIK Shop </t>
  </si>
  <si>
    <t>MONTERSKI RADOVI - DOVOD VODE (SANITARNA VODA)</t>
  </si>
  <si>
    <t>3.2.11.10</t>
  </si>
  <si>
    <t>Dobava i montaža vodovodnih plastičnih ili polipropilenskih cijevi</t>
  </si>
  <si>
    <t>Dobava i montaža vodovodnih plastičnih ili polipropilenskih cijevi sa spajanjem "press" spojnicama za glavni vod hladne vode. Stavka obuhvaća sva potrebna koljena, spojnice, reducir komade, prijelazne komade,potrebne fitinge i ventile, potrebni spojni, brtveni i pričvrsni materijal te izolaciju.</t>
  </si>
  <si>
    <t>Obračun po m1 montirane cijevi.</t>
  </si>
  <si>
    <t>3.2.11.10.A</t>
  </si>
  <si>
    <t>a)Ø 32mm (izvan građevine)</t>
  </si>
  <si>
    <t>3.2.11.10.B</t>
  </si>
  <si>
    <t>b)Ø 32mm (unutar građevine): HV+TV</t>
  </si>
  <si>
    <t>3.2.11.10.C</t>
  </si>
  <si>
    <t>c)Ø 20mm (unutar građevine): HV+TV</t>
  </si>
  <si>
    <t>3.2.11.10.D</t>
  </si>
  <si>
    <t>d) Ø 15mm (unutar građevine): HV+TV</t>
  </si>
  <si>
    <t>3.2.11.11</t>
  </si>
  <si>
    <t>Dobava i montaža slobodno protočnih ventila u zidnim usjecima.</t>
  </si>
  <si>
    <t>Stavka uključuje i ugradnju niklovanih kapa i rozeta te sav ostali potreban materijal i rad.</t>
  </si>
  <si>
    <t>3.2.11.11.A</t>
  </si>
  <si>
    <t>a) Ø 32 mm</t>
  </si>
  <si>
    <t>3.2.11.11.B</t>
  </si>
  <si>
    <t>b) Ø 20 mm</t>
  </si>
  <si>
    <t>3.2.11.12</t>
  </si>
  <si>
    <t>Sitni montažni pribor</t>
  </si>
  <si>
    <t>Stavka uključuje nabavu, dobavu i montažu sitnog montažnog pribora kao što su vijci, proturne cijevi, čepovi, konzole cjevovoda i oslonci, obujmice i slično.</t>
  </si>
  <si>
    <t>3.2.11.12.A</t>
  </si>
  <si>
    <t>Obračun paušalno.</t>
  </si>
  <si>
    <t>3.2.11.13</t>
  </si>
  <si>
    <t>Izrada spoja vodovodne instalacije zgrade  na vodovodnu instalaciju kampa.</t>
  </si>
  <si>
    <t>U stavku je uključen sav potreban rad i materijal i svi fazonski komadi. Stavkom obuhvaćen sav rad i materijal do kompletno izvedenog priključka do potpune funkcionalnosti.</t>
  </si>
  <si>
    <t>Obračun po izvedenom spoju.</t>
  </si>
  <si>
    <t>3.2.11.13.A</t>
  </si>
  <si>
    <t>spoj sanitarne instalacije</t>
  </si>
  <si>
    <t>3.2.11.14</t>
  </si>
  <si>
    <t>Ispitivanje vodovodne mreže na vodonepropusnost nakon završene montaže.</t>
  </si>
  <si>
    <t>Ispitivanje vršiti pod tlakom od 12 bara u trajanju od 24h.</t>
  </si>
  <si>
    <t>3.2.11.14.A</t>
  </si>
  <si>
    <t>Obračun po m1</t>
  </si>
  <si>
    <t>3.2.11.15</t>
  </si>
  <si>
    <t>Dezinficiranje vodovodne mreže prije puštanja u pogon.</t>
  </si>
  <si>
    <t>Dezinfekcija kompletne ugrađene vodovodne mreže. Dezinfekciju izvesti prema pravilima struke i HR normama. U cijenu je uključena i tekućina potrebna za dezinficiranje mreže.</t>
  </si>
  <si>
    <t>3.2.11.15.A</t>
  </si>
  <si>
    <t>3.2.11.16</t>
  </si>
  <si>
    <t>Mikrobiološko ispitivanje vode</t>
  </si>
  <si>
    <t>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t>
  </si>
  <si>
    <t>3.2.11.16.A</t>
  </si>
  <si>
    <t>Obračun po komadu izvedenog ispitivanja uključivo izradu izvještaja.</t>
  </si>
  <si>
    <t>MONTERSKI RADOVI - ODVOD VODE (FEKALNA  I OBORINSKA ODVODNJA)</t>
  </si>
  <si>
    <t>3.2.11.17</t>
  </si>
  <si>
    <t>Dobava, doprema na gradilište i montaža PVC ili PP kanalizacijskih cijevi (ili jednakovrijedne) za odvodnju otpadnih (fekalnih i oborinskih) voda u terenu predmetne parcele</t>
  </si>
  <si>
    <t>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t>
  </si>
  <si>
    <t>3.2.11.18</t>
  </si>
  <si>
    <t>3.2.11.18.A</t>
  </si>
  <si>
    <t>a) Ø 160 - fekalna</t>
  </si>
  <si>
    <t>3.2.11.19</t>
  </si>
  <si>
    <t>Dobava, doprema na gradilište i montaža RAU-PP (ili jednakovrijedne) kanalizacijskih cijevi po podu, stropu i u šlicevima zidova</t>
  </si>
  <si>
    <t>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t>
  </si>
  <si>
    <t>3.2.11.20</t>
  </si>
  <si>
    <t>3.2.11.20.A</t>
  </si>
  <si>
    <t>a) Ø 50</t>
  </si>
  <si>
    <t>3.2.11.20.B</t>
  </si>
  <si>
    <t>b) Ø 110 (kanalizacija - odzračna)</t>
  </si>
  <si>
    <t>3.2.11.21</t>
  </si>
  <si>
    <t>Dobava i montaža ventilacijske kape na završetku odzračne kanalizacijske vertikale na krovu za odzračivanje fekalne kanalizacije.</t>
  </si>
  <si>
    <t>Obračun po kom</t>
  </si>
  <si>
    <t>3.2.11.22</t>
  </si>
  <si>
    <t>Ispitivanje kanalizacijske mreže ( fekalne ) na nepropusnost.</t>
  </si>
  <si>
    <t>3.2.11.23</t>
  </si>
  <si>
    <t>Ispitivanje je potrebno izvršiti prije zaziđivanja šliceva i zatrpavanja kanala.</t>
  </si>
  <si>
    <t>3.2.11.23.A</t>
  </si>
  <si>
    <t xml:space="preserve">VIK BOH </t>
  </si>
  <si>
    <t>3.2.11.24</t>
  </si>
  <si>
    <t>3.2.11.24.A</t>
  </si>
  <si>
    <t>3.2.11.24.B</t>
  </si>
  <si>
    <t>3.2.11.24.C</t>
  </si>
  <si>
    <t>c) Ø 20mm (unutar građevine): HV+TV</t>
  </si>
  <si>
    <t>3.2.11.25</t>
  </si>
  <si>
    <t>3.2.11.25.A</t>
  </si>
  <si>
    <t>a) Ø 20 mm</t>
  </si>
  <si>
    <t>3.2.11.26</t>
  </si>
  <si>
    <t>3.2.11.26.A</t>
  </si>
  <si>
    <t>3.2.11.27</t>
  </si>
  <si>
    <t>3.2.11.28</t>
  </si>
  <si>
    <t>3.2.11.28.A</t>
  </si>
  <si>
    <t>3.2.11.29</t>
  </si>
  <si>
    <t>3.2.11.29.A</t>
  </si>
  <si>
    <t>3.2.11.30</t>
  </si>
  <si>
    <t>3.2.11.30.A</t>
  </si>
  <si>
    <t>3.2.11.31</t>
  </si>
  <si>
    <t>3.2.11.31.A</t>
  </si>
  <si>
    <t>MONTERSKI RADOVI - ODVOD VODE (FEKALNA I OBORINSKA ODVODNJA)</t>
  </si>
  <si>
    <t>3.2.11.32</t>
  </si>
  <si>
    <t>3.2.11.32.A</t>
  </si>
  <si>
    <t>3.2.11.32.B</t>
  </si>
  <si>
    <t>a) Ø 160 - oborinska</t>
  </si>
  <si>
    <t>3.2.11.33</t>
  </si>
  <si>
    <t>3.2.11.33.A</t>
  </si>
  <si>
    <t>3.2.11.33.B</t>
  </si>
  <si>
    <t>b) Ø 110</t>
  </si>
  <si>
    <t>3.2.11.33.C</t>
  </si>
  <si>
    <t>c) Ø 110 (oborinska vertikala u zidu)</t>
  </si>
  <si>
    <t>3.2.11.34</t>
  </si>
  <si>
    <t>3.2.11.34.A</t>
  </si>
  <si>
    <t>3.2.11.35</t>
  </si>
  <si>
    <t>Dobava, ugradnja i puštanje u pogon tipske crpne stanice</t>
  </si>
  <si>
    <t xml:space="preserve">Kompaktna podzemna crpna stanica predviđena je za vertikalni ukop sa svom potrebnom opremom. Stanica je izrađena iz poliestera (GRP) i monolitne je izvedbe s poliesterskim dnom i poliesterskim pokrovom koji je otporan na UV zračenje, za ugradnju ispod prometne površine. Na pokrovu se nalazi poklopac, ventilacijska cijev DN100 i rukohvat, sve od nehrđajućeg čelika AISI 304.
Na dnu stanice se nalazi prsten na koji se pričvršćuju spojnice (anker vijci) za spoj na temeljnu betonsku ploču. (Broj spojnica ovisi o dubini i promjeru crpne stanice.)
Temeljnu betonsku ploču potrebno je dimenzionirati da djeluje kao uteg za svladavanje sile uzgona s pretpostavkom da je razina podzemne vode na koti terena.
Dno precrpnog okna je posebno hidraulički oblikovano sa zakošenom kinetom. 
Crpna stanica je izrađena prema normi HRN EN 12050-1.
Unutrašnji tlačni cjevovod je izrađen iz INOX materijala AISI 304 sa INOX AISI 304 letećim prirubnicama. Crpna stanica je promjera 1800 mm i visina 2700 mm.
Crpke se polažu na lijevano željezne automatske spojke DN80. Na tlačnim DN80 cjevovodima nalazi se zasun DN80 iz lijevanog željeza s epoxy premazom, te nepovratni ventil DN80 iz lijevanog željeza s epoxy premazom. 
Na tlačnom cjevovodu crpne stanice nalazi se priključak za pražnjenje DN80 sa zasunom iz lijevanog željeza s epoxy premazom s produženim vratilom za manipulaciju bez potrebe ulaska u okno.
Također na tlačnom cjevovodu nalazi se i priključak za ispiranje DN80 sa zasunom iz lijevanog željeza s epoxy premazom i STORZ spojnicom u blizini poklopca.
U crpnom oknu se nalaze i INOX AISI 304 vodilice. Svi vijci i matice su iz INOX AISI 316 materijala.
S vanjske strane nalazi se D160 otvor za spoj PVC gravitacijskog cjevovoda i INOX AISI 304 DN80 prirubnički spoj za tlačni cjevovod. Na ulazu gravitacijskog cjevovoda u crpnu stanicu postavljen je deflektor mlaza od INOX AISI 304 materijala.
Crpna stanica je opremljena ljestvama sa sigurnosnom vodilicom, koje vode do dna okna, sve od nehrđajućeg čelika AISI 304.
Unutar crpne stanice nalazi se i pomični podest iz nehrđajućeg čelika AISI 304.
Crpna stanica je opremljena i priključkom za ulaz kabela PVC D75. </t>
  </si>
  <si>
    <t>UPRAVLJANJE:
Samostojeći upravljački razvodni ormar za vanjsku ugradnju i lokalna automatika crpki je smještena u poliesterskom ormaru IP66 sa dvostrukim vratima, krovom, postoljem i bravicom za zaključavanje za rad 2 crpke.                                                                                        CRPKA
Potopna kanalizacijska crpka u mokroj izvedbi. Crpka je dizajnirana za rad s prekidom i stalan rad u mokroj ugradnji (jedna radna + jedna rezervna crpka (1+1)</t>
  </si>
  <si>
    <t>3.2.11.35.A</t>
  </si>
  <si>
    <t>3.2.11.36</t>
  </si>
  <si>
    <t>Dobava i montaža krovnog slivnika za odvodnju oborinskih voda sa krova</t>
  </si>
  <si>
    <t>Krovni slivnik je tip kao ACO SPIN krovni slivnik iz nehrđajućeg čelika AISI 304, s prirubnicom za uklještenje hidroizolacije promjera 332 mm, bez sifona, visine 370 mm s procjednim kanalima i vertikalnim odvodom DN70. Perforirana plastična rešetka visine 110 mm. Stavka uključuje sav potreban materijal i rad.</t>
  </si>
  <si>
    <t>3.2.11.36.A</t>
  </si>
  <si>
    <t>Obračun po kom ugrađenog slivnika.</t>
  </si>
  <si>
    <t>3.2.11.37</t>
  </si>
  <si>
    <t>3.2.11.37.A</t>
  </si>
  <si>
    <t>3.2.11.38</t>
  </si>
  <si>
    <t>Dobva i montaža top sifona u sanitarijama.</t>
  </si>
  <si>
    <t>Polipropilenski top sifon s "primus" sifonom, s protukliznom INOX četvrtastom pokrovnom pločom dimenzija 150x150 mm s rešetkom i odvodom.</t>
  </si>
  <si>
    <t>3.2.11.38.A</t>
  </si>
  <si>
    <t>Obračun po komadu.</t>
  </si>
  <si>
    <t>3.2.11.39</t>
  </si>
  <si>
    <t>Dobva i montaža top sifona kao ACO FHD slivnik 142 DN70 horizontalni, sa prirubnicom za plitku HI.</t>
  </si>
  <si>
    <t>Dobava i montaža ACO FHD 142 higijenskog industrijskog slivnika, izrađenog prema HRN EN 1253 iz nehrđajućeg čelika 1.4301(AISI 304) sa horizontalnim izlijevom DN 70, protok 1,6-2,0 l/sec, sa izvadivim zaporom za miris (sifonom), promjera tijela 142mm sa prirubnicom za prihvat plitke hidroizolacije. Sve površine izvedene u padu prema izlijevu, svi radijusi veći od 3mm radi čišćenja, svi varovi izvedeni čeono bez preklopa prema najvišim EHEDG higijenskim standardima. Završna obrada materijala pikopasivizacija radi dugotrajnosti i veće otpornosti na koroziju.</t>
  </si>
  <si>
    <t>3.2.11.39.A</t>
  </si>
  <si>
    <t>rešetka 200x200mm</t>
  </si>
  <si>
    <t xml:space="preserve">VIK pranje pasa </t>
  </si>
  <si>
    <t>3.2.11.40</t>
  </si>
  <si>
    <t>3.2.11.40.A</t>
  </si>
  <si>
    <t>a)Ø 20mm (izvan građevine)</t>
  </si>
  <si>
    <t>3.2.11.41</t>
  </si>
  <si>
    <t>3.2.11.41.A</t>
  </si>
  <si>
    <t>3.2.11.42</t>
  </si>
  <si>
    <t>3.2.11.42.A</t>
  </si>
  <si>
    <t>3.2.11.43</t>
  </si>
  <si>
    <t>3.2.11.43.A</t>
  </si>
  <si>
    <t>3.2.11.44</t>
  </si>
  <si>
    <t>3.2.11.44.A</t>
  </si>
  <si>
    <t>3.2.11.45</t>
  </si>
  <si>
    <t>3.2.11.45.A</t>
  </si>
  <si>
    <t>MONTERSKI RADOVI - ODVOD VODE (FEKALNA  ODVODNJA)</t>
  </si>
  <si>
    <t>3.2.11.46</t>
  </si>
  <si>
    <t>3.2.11.46.A</t>
  </si>
  <si>
    <t>3.2.11.47</t>
  </si>
  <si>
    <t>3.2.11.47.A</t>
  </si>
  <si>
    <t>a) Ø 110 (kanalizacija )</t>
  </si>
  <si>
    <t>3.2.11.48</t>
  </si>
  <si>
    <t>3.2.11.48.A</t>
  </si>
  <si>
    <t>3.3 HVAC</t>
  </si>
  <si>
    <t xml:space="preserve">STROJARSKE INSTALACIJE </t>
  </si>
  <si>
    <t>VENTILACIJA</t>
  </si>
  <si>
    <t>3.3.11.1</t>
  </si>
  <si>
    <t>Dobava i ugradnja odisinog ventilatora</t>
  </si>
  <si>
    <t>3.3.11.1.A</t>
  </si>
  <si>
    <t>Odsisni ventilator
Protok zraka: 165 m3//h, 
Pad tlaka: 460 Pa (nominalni uvjeti)
Elek. Podaci: 230 V/50 Hz, Snaga motora: 103 W
Zvučni tlak: 58 dB(A)
Priključak: 125 mm
Proizvod kao: RUCK, Tip: RS 125 EC</t>
  </si>
  <si>
    <t>3.3.11.2</t>
  </si>
  <si>
    <t>3.3.11.2.A</t>
  </si>
  <si>
    <t>Odsisni ventilator
Protok zraka: 300 m3//h, 
Pad tlaka: 420 Pa (nominalni uvjeti)
Elek. Podaci: 230 V/50 Hz, Snaga motora: 104 W
Zvučni tlak: 59 dB(A)
Priključak: 150 mm
Proizvod kao: RUCK, Tip: RS 150 EC</t>
  </si>
  <si>
    <t>3.3.11.3</t>
  </si>
  <si>
    <t>Dobava i ugradnja cijevnog razvoda za ventilaciju. Stavka uključuje spojni i ovjesni materijal</t>
  </si>
  <si>
    <t>3.3.11.3.A</t>
  </si>
  <si>
    <t>Spiro cijev d100</t>
  </si>
  <si>
    <t>3.3.11.3.B</t>
  </si>
  <si>
    <t>Spiro cijev d125</t>
  </si>
  <si>
    <t>3.3.11.3.C</t>
  </si>
  <si>
    <t>Spiro cijev d150</t>
  </si>
  <si>
    <t>3.3.11.3.D</t>
  </si>
  <si>
    <t>Spiro cijev d160</t>
  </si>
  <si>
    <t>3.3.11.4</t>
  </si>
  <si>
    <t>Dobava i ugradnja fitinga za ventilaciju. Stavka uključuje spojni i ovjesni materijal</t>
  </si>
  <si>
    <t>3.3.11.4.A</t>
  </si>
  <si>
    <t>spiro redukcija d125-d100</t>
  </si>
  <si>
    <t>3.3.11.4.B</t>
  </si>
  <si>
    <t>spiro redukcija d150-d125</t>
  </si>
  <si>
    <t>3.3.11.4.C</t>
  </si>
  <si>
    <t>spiro redukcija d160-d150</t>
  </si>
  <si>
    <t>3.3.11.4.D</t>
  </si>
  <si>
    <t>spiro koljeno 90° d100</t>
  </si>
  <si>
    <t>3.3.11.4.E</t>
  </si>
  <si>
    <t>spiro koljeno 90° d125</t>
  </si>
  <si>
    <t>3.3.11.4.F</t>
  </si>
  <si>
    <t>spiro koljeno 90° d160</t>
  </si>
  <si>
    <t>3.3.11.4.G</t>
  </si>
  <si>
    <t>spiro t komad 100</t>
  </si>
  <si>
    <t>3.3.11.4.H</t>
  </si>
  <si>
    <t>spiro t komad 125</t>
  </si>
  <si>
    <t>3.3.11.4.I</t>
  </si>
  <si>
    <t>spiro t komad 150</t>
  </si>
  <si>
    <t>3.3.11.4.J</t>
  </si>
  <si>
    <t>Protukišna kapa d125</t>
  </si>
  <si>
    <t>3.3.11.4.K</t>
  </si>
  <si>
    <t>Protukišna kapa d160</t>
  </si>
  <si>
    <t>3.3.11.5</t>
  </si>
  <si>
    <t>Dobava i ugradnja ventilacijskih rešetki, proizvod kao Klimaoprema</t>
  </si>
  <si>
    <t>3.3.11.5.A</t>
  </si>
  <si>
    <t>Prestrujna rešetka OAS-R 525x225</t>
  </si>
  <si>
    <t>3.3.11.5.B</t>
  </si>
  <si>
    <t>Prestrujna rešetka OAS-R 425x125</t>
  </si>
  <si>
    <t>3.3.11.6</t>
  </si>
  <si>
    <t>Puštanje u pogon ventilacijskog sustava</t>
  </si>
  <si>
    <t>3.3.11.7</t>
  </si>
  <si>
    <t>Dobava i ugradnja zračnih odisinih ventila, komplet sa svim spojnim i pričvrsnim priborom</t>
  </si>
  <si>
    <t>Proizvod kao: Klimaoprema</t>
  </si>
  <si>
    <t>3.3.11.7.A</t>
  </si>
  <si>
    <t>Tip: ZOV 100</t>
  </si>
  <si>
    <t>KLIMATIZACIJA</t>
  </si>
  <si>
    <t>3.3.11.8</t>
  </si>
  <si>
    <t>Dobava i ugradnja monosplit sustava</t>
  </si>
  <si>
    <t>Vanjska jedinica mono split sustava,
Sljedećih tehničkih karakteristika:
Hlađenje: Qh = 5,0 kW (1,7 - 5,3)
EER= 3,68 Oznaka energetske učinkovitosti: A
N (nom) = 1,36 kW / 230 V - 50 Hz
Grijanje: Qg = 5,8 kW (1,7 - 6,5)
COP= 4,00 Oznaka energetske učinkovitosti: A
N (nom) = 1,45 kW / 230 V - 50 Hz
Radno područje: grijanje: od -15 do 18°C
Radno područje: hlađenje: od -10 do 46°C
Dimenzije: (š × d × v)=(870×373×734) mm, masa: 47 kg 
Nivo zvučnog tlaka: hlađenje/grijanje: 48/49 dBA
Maksimalna duljina cjevovoda od unutarnje do vanjske jedinice 30 m, a od toga visinski 20 m.
Priključak R-32: tekuća/plinska faza: 6,35/12,7 mm
Količina freona R32: 1,4 kg (10 m) + 0,02 kg/m
Napajanje: 220 - 240 V / 50 Hz ~1</t>
  </si>
  <si>
    <t>3.3.11.8.A</t>
  </si>
  <si>
    <t>Proizvod kao DAIKIN, 
Tip: RXM50R</t>
  </si>
  <si>
    <t>3.3.11.9</t>
  </si>
  <si>
    <t>Unutarnja kanalna jedinica mono split sustava
Qh = 5,0 kW (1,7 - 5,3)
Qg = 5,8 kW (1,7 - 6,0)
N = 0,060 / 0,060 kW - 230 V - 50 Hz
Protok zraka: Hlađenje: 13,3 – 15,8 m³/min
Protok zraka: Grijanje: 13,3 – 15,8 m³/min
Nivo zvučnog tlaka: hlađenje: 30 - 38 dBA
Nivo zvučnog tlaka: grijanje: 30 - 38 dBA
Dimenzije: (š × d × v): 1150 × 620 × 200 mm, masa 28 kg
Priključak R-32 tekuća/plinovita faza: 6,35/12,7 mm
Stavka uključuje bežični daljinski upravljač sa 7-dnevnim timerom (BRC4C65)</t>
  </si>
  <si>
    <t>3.3.11.9.A</t>
  </si>
  <si>
    <t>Proizvod kao DAIKIN, 
Tip: FDXM50F9</t>
  </si>
  <si>
    <t>3.3.11.10</t>
  </si>
  <si>
    <t>Pravokutni kanali za razvod zraka izrađeni iz čeličnog pocinčanog lima (sve prema HRN EN 1505) debljine prema tabeli u tehničkom opisu. Kanali s većom stranicom od 300 mm ukručuju se križnim brazdama ili uzdužnim Z brazdama. Uključivo svi fazonski komadi, kanalski nastavci, koljena s skretnim limovima, plenumi, račve, prijelazni komadi, revizijski otvori i prirubnice. 
100-530  s = 0,6 mm
560-1000   s = 0,8 mm
1000 - 2000  s= 1,0 mm</t>
  </si>
  <si>
    <t>3.3.11.11</t>
  </si>
  <si>
    <t xml:space="preserve">Dobava i ugradnja izolacije u ploči (prema HRN EN 14304) za izoliranje limenih kanala s parnom branom, temperaturno područje -50°C do +110°C, komplet s ljepilom, samoljepljivim trakam,  izolirajućim trakama za zaštitu spojeva. U vijenu uračunati i oblogu kanala i izolacije aluminijskim limom.
Napomena: Obračun se vrši prema stvarno ugrađenim količinama. </t>
  </si>
  <si>
    <t>Proizvod kao: ARMACELL, Švicarska</t>
  </si>
  <si>
    <t>Tip kao: XG-13-99/E</t>
  </si>
  <si>
    <t>Klasa zapaljivosti: BL-s3, d0 prema EN 13501-1, EN ISO 11925-2, EN 13823</t>
  </si>
  <si>
    <t>Toplinska vodljivost: λ £ 0,035 W/mK kod 0°C (prema EN ISO 13787, EN 12667, EN ISO 8497)</t>
  </si>
  <si>
    <t>Debljina: d=19 mm</t>
  </si>
  <si>
    <t>3.3.11.11.A</t>
  </si>
  <si>
    <t>XG-19-99/E + aluminijski lim</t>
  </si>
  <si>
    <t>3.3.11.12</t>
  </si>
  <si>
    <t>3.3.11.12.A</t>
  </si>
  <si>
    <t>OAH 2 L UR 825×225</t>
  </si>
  <si>
    <t>3.3.11.13</t>
  </si>
  <si>
    <t>Dobava i ugradnja freonskih cijevi od vanjske jedinice do unutarnjih jedinica komplet sa spojnim Cu cijevima. U stavku uključiti tlačnu i vakuum probu instalacije.</t>
  </si>
  <si>
    <t>Za Cu cijevi s izolacijom treba imati certifikat o potrebnoj kvaliteti za freonske instalacije (HRN EN 12735-1).</t>
  </si>
  <si>
    <t>3.3.11.13.A</t>
  </si>
  <si>
    <t>Cu cijevi s toplinskom izolacijom - 6,35(1/4")</t>
  </si>
  <si>
    <t>3.3.11.13.B</t>
  </si>
  <si>
    <t>Cu cijevi s toplinskom izolacijom - 12,7(1/2")</t>
  </si>
  <si>
    <t>3.3.11.14</t>
  </si>
  <si>
    <t>PVC32 cijev za kondenzat s fazonskim kom. i izolacijom 6 mm</t>
  </si>
  <si>
    <t>3.3.11.15</t>
  </si>
  <si>
    <t>Dobava i ugradnja kabla za vezu  između vanjske i  unutarnjih kima jedinica . Napajanje na vanjsku jedinicu izvodi električar te stavka je obuhvaćena u elekro projektu.</t>
  </si>
  <si>
    <t>3.3.11.15.A</t>
  </si>
  <si>
    <t>Kabel H05RN - četvrtožilni sa uzemljenjem - presjek 2,5 mm2</t>
  </si>
  <si>
    <t>3.3.11.16</t>
  </si>
  <si>
    <t>Puštanje u pogon od strane ovlaštenog servisera probni pogon, izrada shema izvedenog stanja, obuka osoblja, te izrada pisanih uputa za rukovanje i održavanje.</t>
  </si>
  <si>
    <t>3.3.11.17</t>
  </si>
  <si>
    <t>Pomoćni građevinski radovi kod polaganja cjevovoda za instalacije kod polaganja cjevovoda; proboji, žljebovi i sl.</t>
  </si>
  <si>
    <t>3.3.11.18</t>
  </si>
  <si>
    <t>Dobava i ugradnja sifona za odvod kondenzata iz unutarnjih klima jedinica. ( za jedinice koje se spajaju na kanalizacijski odvod)</t>
  </si>
  <si>
    <t>3.3.11.18.A</t>
  </si>
  <si>
    <t>Proizvod kao: Hutterer &amp; Lechner
Tip: HL138</t>
  </si>
  <si>
    <t>3.3.11.19</t>
  </si>
  <si>
    <t>Tlačna proba sa izdavanjem zapisnika o tlačnoj probi. U cijenu uključiti vakumiranje od strane ovlaštenog servisa uz izdavanje potrebnih uputa za korištenje, atesta i garancija.</t>
  </si>
  <si>
    <t>3.5 drainage</t>
  </si>
  <si>
    <t xml:space="preserve">OBORINSKA ODVODNJA </t>
  </si>
  <si>
    <t xml:space="preserve">OBORINSKA PARKING </t>
  </si>
  <si>
    <t>3.5.11.1</t>
  </si>
  <si>
    <t>Izrada kanalizacijskog kolektora. Dobava i doprema do mjesta ugradbe kanalizacijskih PEHD rebrastih cijevi nazivne krutosti SN 8 kN/m2 proizvedene prema standardu EN 13476–1 ili jednakovrijednom s dvostrukom utičnom spojnicom te sa svim spojnim materijalom. Cijevi su duljine 6,00 m. Način spajanja cijevi međusobno i na revizijska okna mora osiguravati trajnu vodonepropusnost svih spojeva. Uz cijevi obavezno dobaviti i atest proizvoditelja. Uz cijevi nabaviti i dopremiti i potrebno oruđe za montažu cijevi prema uputama proizvoditelja.
Obračun po m'  
U cijenu ulazi:  
- tlačna proba (ispitivanje na vodonepropusnost) nakon zatrpavanja (opterećenja) središnjeg dijela cijevi materijalom dovezenim za zatrpavanje rova,
- svi prijevozi, prijenosi i deponiranja na gradilištu
- geodetski radovi na određivaju horizontalne dispozicije cijevi, prema izvedbenoj dokumentaciji. 
Obračun po m' ugrađenog kolektora.</t>
  </si>
  <si>
    <t>3.5.11.1.A</t>
  </si>
  <si>
    <t>DN 250 - spoj slivnika I linijskih rešetki</t>
  </si>
  <si>
    <t>3.5.11.1.B</t>
  </si>
  <si>
    <t>DN 315</t>
  </si>
  <si>
    <t>3.5.11.1.C</t>
  </si>
  <si>
    <t>DN 400</t>
  </si>
  <si>
    <t>3.5.11.2</t>
  </si>
  <si>
    <t>Ugradnja fazonskih komada - račvi od korugiranog PEHD SN 8. Stavka obuhvaća nabavu, prijevoz, isporuku i istovar na deponiju gradilišta fazonskih komada -račvi. Jediničnom cijenom obuhvaćene su i predviđene spojnice za međusobno spajanje i gumena brtva. Obračun po komadu ugrađene račve.</t>
  </si>
  <si>
    <t>3.5.11.2.A</t>
  </si>
  <si>
    <t>Račva DN 250/315</t>
  </si>
  <si>
    <t>3.5.11.2.B</t>
  </si>
  <si>
    <t>Račva DN 250/400</t>
  </si>
  <si>
    <t>3.5.11.3</t>
  </si>
  <si>
    <t>Dobava, doprema i ugradnja armirano-betonskog separatora lakih tekućina s mimovodom. Stavka uključuje sav potreban rad i materijal, sve prijevoze i prijenose, spajanja, ispitivanja i sve sastavne dijelove uključujući i okno s poklopcem, kao i izvedbu temeljnih slojeva prema detalju iz izvedbenog projekta. Obračun po kompletno ugrađenom separatoru. U svemu prema normi EN 858-2:2003 ili jednakovrijednoj. Ugrađeni separator mora odgovarati sljedećim karakteristikama:</t>
  </si>
  <si>
    <t>3.5.11.3.A</t>
  </si>
  <si>
    <t xml:space="preserve">Separator 1 
Nominalna veličina  == 20
Maksimalni protok [l/s] 200 (minimalna vrijednost)
Efektivni volumen [m3] 4,6 (minimalna vrijednost)
Ukupni volumen [m3]6,4 (minimalna vrijednost)
Volumen taložnice [m3] 2,2 (minimalna vrijednost)
Volumen odvojenih masnoća [m3] 0,54 (minimalna vrijednost)
Dimenzije (L × W × H) [m]  Ø 2390 x 2100 (+/- 10%)
DN uljeva/izljeva [mm] 400
Masa najtežeg elementa [kg] 5600 (+/- 10%)
Ukupna masa separatora [kg] 7600 (+/- 10%)
</t>
  </si>
  <si>
    <t>3.5.11.3.B</t>
  </si>
  <si>
    <t>Dobava i montaža monolitnog kanala za linijsku odvodnju oborinskih voda. Monolitni kanal proizveden je od FILCOTEN HPC (High Perfomance Concrete - beton visoke učinkovitosti) betona ojačanog vlaknima te je potpuno reciklirajuć i nezapaljiv (A1 certifikat o nezapaljivosti) po EN 13501., svijetlog otvora nw 200 te građevinskih dimenzija širine 260 i  visine 335 mm za opterećenje D 400 kN u skladu sa  EN1433. Vodonepropusnost spojeva se postiže profilom za brtvljenje te je nepotrebno koristiti brtvilo. Svijetli otvori na rešetkama su S profila 23/70 mm. Između spojeva rešetki nema većeg otvora. Za odvod koristiti taložnike, a za održavanje revizije istog proizvođača da bi se osigurala funkcionalnost linije. Sve kao FILCOTEN ONE 200, br.0, D 400 kN, proizvođača BG Graspointner &amp; Co ili jednakovrijedno. Obračun po m'.</t>
  </si>
  <si>
    <t>3.5.11.3.C</t>
  </si>
  <si>
    <t>Revizijska jedinica za održavanje i čišćenje sustava odvodnje izrađena od FILCOTEN HPC (High Performance Concrete - beton visoke učinkovitosti) betona ojačanog vlaknima,  građevinskih  dimenzija dužine 1000 mm, širine 260 mm i visine 335 mm sa LŽ rešetkom za opterećenje D 400 kN u skladu sa  EN1433. Sve kao Revizija za FILCOTEN ONE 200, br.0., D 400 kN, proizvođača BG Graspointner &amp; Co ili jednakovrijedno. Obračun po komadu.</t>
  </si>
  <si>
    <t>3.5.11.3.D</t>
  </si>
  <si>
    <t>Dobava i montaža taložnika za monolitni sustav linijske odvodnje svijetlog otvora NW 200. Taložnik se sastoji od gornjeg dijela sa LŽ rešetkom D 400 kN i donjeg dijela sa predgotovljenim ispustom DN 200 koji uključuje i vjedro za nečistoče od PVC-a. Taložnik je izrađen od FILCOTEN HPC  (High Performance Concrete - betona visoke učinkovitosti ) betona ojačanog vlaknima,  građevinskih dimenzija  dužine 1000mm, širine 309 i visine 805 mm  u skladu sa  EN1433. Sve kao Taložnik za FILCOTEN ONE 200, br.0, D 400 kN, proizvođača BG Graspointner &amp; Co ili jednakovrijedno. Obračun po komadu ugrađenog slivnika.</t>
  </si>
  <si>
    <t>3.5.11.3.E</t>
  </si>
  <si>
    <t>Čeona-krajnja ploča Monoblock ONE svijetlog otvora NW 200  br..0  za početak i kraj linije od FILCOTEN HPC betona . Kao  Početna/završna ploča za FILCOTEN ONE 200, br.0 , proizvođača BG Graspointner &amp; Co ili jednakovrijedno. Obračun po komadu.</t>
  </si>
  <si>
    <t>Nepredviđeni radovi - 10% vrijednosti radova</t>
  </si>
  <si>
    <t>%</t>
  </si>
  <si>
    <t xml:space="preserve">OBORINSKA JAVNA </t>
  </si>
  <si>
    <t>Napomena - sustav zbirnjavanja javne odvodnje paralelno s nerazvrstanom prometnicom u vlasništvu Općine Punat.</t>
  </si>
  <si>
    <t>(postojeća odvodnja slijeva se s prometnice na zonu R1A)</t>
  </si>
  <si>
    <t>3.5.11.4</t>
  </si>
  <si>
    <t>3.5.11.4.A</t>
  </si>
  <si>
    <t>3.5.11.4.B</t>
  </si>
  <si>
    <t>DN 600</t>
  </si>
  <si>
    <t xml:space="preserve">OBORINSKA - SPORTSKI TERENI </t>
  </si>
  <si>
    <t>Oborinska odvodnja sportskih terena</t>
  </si>
  <si>
    <t>3.5.11.5</t>
  </si>
  <si>
    <t xml:space="preserve">Izrada odvodnje tenisa i multisporta. Dobava i doprema do mjesta ugradbe ACO Sport System 1500 (svi potrebni elementi sistema) ili slični proizvod sa rasporom iz polimerbetona bez utora za spoj sintetičke podloge terena. Uz cijevi obavezno dobaviti i atest proizvoditelja. Uz cijevi nabaviti i dopremiti i potrebno oruđe za montažu cijevi prema uputama proizvoditelja. U stavku uključeno pripremanje podloge za postavljanje kanala. Postavljanje kanala duž oboda terena i povezivanje kanala s odvodnim sustavom.
Obračun po m'  
U cijenu ulazi:  
- sav rad i materijal 
- svi prijevozi, prijenosi i deponiranja na gradilištu
- geodetski radovi na određivaju horizontalne dispozicije cijevi, prema izvedbenoj dokumentaciji. 
</t>
  </si>
  <si>
    <t>3.5.11.5.A</t>
  </si>
  <si>
    <t>Obračun po m' ugrađenog sistema.</t>
  </si>
  <si>
    <t>3.5.11.6</t>
  </si>
  <si>
    <t>Izvedba drenaže sportskih terena (padel):</t>
  </si>
  <si>
    <t>3.5.11.6.A</t>
  </si>
  <si>
    <t>Iskop rova za ugradnju drenažne cijevi i upojnih bunara 40x50 cm, obračun po idealnom profilu.</t>
  </si>
  <si>
    <t>3.5.11.6.B</t>
  </si>
  <si>
    <t>Izrada vodonepropusne posteljice za drenažnu cijev od mršavog betona ili nabijene gline, dimenzije cca 10x40 cm, pad prema cijevi 1:20. Obračun po m2 stvarno izvedenoj podlozi.</t>
  </si>
  <si>
    <t>3.5.11.6.C</t>
  </si>
  <si>
    <t>Dobava i ugradnja geotekstila u rov drenažnog kanala, obuhvaća se cijev i drenažni materijal. Obračun po m2 ugrađenog geotekstila.</t>
  </si>
  <si>
    <t>3.5.11.6.D</t>
  </si>
  <si>
    <t>Dobava, doprema i ugradnja perforirane  drenažne cijevi DN 125 mm. Cijev se ugrađuje na pripremljenu posteljicu i geotekstil s padom 0.5%. Obračun po m' ugrađene drenažne cijevi.</t>
  </si>
  <si>
    <t>3.5.11.7</t>
  </si>
  <si>
    <t>Upojni bunari sportskih terena</t>
  </si>
  <si>
    <t>3.5.11.7.A</t>
  </si>
  <si>
    <t>Dobava, doprema i ugradnja filtarskog sloja od kamenog materijala granuacije 16-32. Obračun po m3 ugrađenog sloja.</t>
  </si>
  <si>
    <t>3.5.11.7.B</t>
  </si>
  <si>
    <t>Izvedba upojnog bunara izvedenog od betonske cijevi promjera 1000mm. Stavka uključuje sav potreban rad i materijal, dobavu, dopremu i ugradnju cijevi, izvedbu rupa na bokovima cijevi te dobavu, dopremu i ugradnju temelja od kamenog materijala kao i ugradnju filtarskog sloja šljunka na dno upojnog bunara debljine 30 cm te obradu spoja cijevi. Obračun po kompletu izvedenog bunara.</t>
  </si>
  <si>
    <t>3.5.11.7.C</t>
  </si>
  <si>
    <t>Odvoz viška materijala od iskopa na deponiju. Obračun po m3 stvarno odvezenog materijala.</t>
  </si>
  <si>
    <t>4.21 Photovoltaik equipment</t>
  </si>
  <si>
    <t xml:space="preserve">FOTONAPONSKA ELEKTRANA </t>
  </si>
  <si>
    <t>4.21.11.1</t>
  </si>
  <si>
    <t>1.  OPREMA FOTONAPONSKE ELEKTRANE</t>
  </si>
  <si>
    <t>4.21.11.1.A</t>
  </si>
  <si>
    <t>Dobava opreme fotonaponske elektrane prema stavkama troškovnika. Fotonaponska polja skupa s podkonstrukcijom nisu vodonepropusna. Tehničke karakteristike opreme moraju imati jednake ili bolje tehničke parametre od navedenih u stavkama..</t>
  </si>
  <si>
    <t>4.21.11.1.B</t>
  </si>
  <si>
    <t>Sustav aluminijske potkonstrukcije jednostrane konfiguracije nagiba 5⁰ za prihvat fotonaponskih panela  na konstrukciju parkirne nadstrešnice s 8 parkirnih mjesta u nizu. Odabir potkonstrukcije uskladiti sa statičkim proračunom iz projekta. Uključen sav potreban montažni materijal za ugradnju fotonaponskog polja minimalne snage 17 600 W.</t>
  </si>
  <si>
    <t>4.21.11.1.C</t>
  </si>
  <si>
    <t>Sustav aluminijske potkonstrukcije jednostrane konfiguracije nagiba 5⁰ za prihvat fotonaponskih panela  na konstrukciju parkirne nadstrešnice s 23 parkirna mjesta u nizu. Odabir potkonstrukcije uskladiti sa statičkim proračunom iz projekta. Uključen sav potreban montažni materijal za ugradnju fotonaponskog polja minimalne snage 52 800 W.</t>
  </si>
  <si>
    <t>4.21.11.1.D</t>
  </si>
  <si>
    <t>Sustav aluminijske potkonstrukcije jednostrane konfiguracije nagiba 5⁰ za prihvat fotonaponskih panela  na konstrukciju parkirne nadstrešnice s 16 parkirnih mjesta (2 x 8 parkirnih mjesta  u nizu). Odabir potkonstrukcije uskladiti sa statičkim proračunom iz projekta. Uključen sav potreban montažni materijal za ugradnju fotonaponskog polja minimalne snage 39 600 W.</t>
  </si>
  <si>
    <t>4.21.11.1.E</t>
  </si>
  <si>
    <t>Sustav aluminijske potkonstrukcije jednostrane konfiguracije nagiba 5⁰ za prihvat fotonaponskih panela  na konstrukciju parkirne nadstrešnice s 25 parkirnih mjesta (11+14 parkirnih mjesta  u nizu). Odabir potkonstrukcije uskladiti sa statičkim proračunom iz projekta. Uključen sav potreban montažni materijal za ugradnju fotonaponskog polja minimalne snage 64 000 W.</t>
  </si>
  <si>
    <t>4.21.11.1.F</t>
  </si>
  <si>
    <t>Sustav aluminijske potkonstrukcije jednostrane konfiguracije nagiba 5⁰ za prihvat fotonaponskih panela  na konstrukciju parkirne nadstrešnice s 34 parkirnih mjesta (2x17 parkirnih mjesta  u nizu). Odabir potkonstrukcije uskladiti sa statičkim proračunom iz projekta. Uključen sav potreban montažni materijal za ugradnju fotonaponskog polja minimalne snage 86 400 W.</t>
  </si>
  <si>
    <t>4.21.11.1.G</t>
  </si>
  <si>
    <t>Sustav aluminijske potkonstrukcije jednostrane konfiguracije nagiba 5⁰ za prihvat fotonaponskih panela  na konstrukciju parkirne nadstrešnice s 22 parkirnih mjesta (5+17 parkirnih mjesta  u nizu). Odabir potkonstrukcije uskladiti sa statičkim proračunom iz projekta. Uključen sav potreban montažni materijal za ugradnju fotonaponskog polja minimalne snage 52 400 W.</t>
  </si>
  <si>
    <t>4.21.11.1.H</t>
  </si>
  <si>
    <t>Sustav aluminijske potkonstrukcije jednostrane konfiguracije nagiba 5⁰ za prihvat fotonaponskih panela  na konstrukciju parkirne nadstrešnice s 5 parkirnih mjesta u nizu. Odabir potkonstrukcije uskladiti sa statičkim proračunom iz projekta. Uključen sav potreban montažni materijal za ugradnju fotonaponskog polja minimalne snage 11 200 W.</t>
  </si>
  <si>
    <t>Polje fotonaponskih panela slijedećih karakteristika:</t>
  </si>
  <si>
    <t>- Ukupna snaga polja fotonaponskih panela - minimalno 17,6 kWp</t>
  </si>
  <si>
    <t>- Monokristalni fotonaponski panel A klase, učinkovitosti modula minimalno 20,48 %</t>
  </si>
  <si>
    <t>-  nazivna snaga panela minimalno:  Pmax =400Wp</t>
  </si>
  <si>
    <t>-  jamstvo na izlaznu snagu (minimalno 90% snage 12 godina, minimalno 80% snage 25 godina)</t>
  </si>
  <si>
    <t>4.21.11.1.I</t>
  </si>
  <si>
    <t>-  tvorničko jamstvo ( minimalno 12 godina )</t>
  </si>
  <si>
    <t>- Ukupna snaga polja fotonaponskih panela - minimalno 52,8  kWp</t>
  </si>
  <si>
    <t>4.21.11.1.J</t>
  </si>
  <si>
    <t>- Ukupna snaga polja fotonaponskih panela - minimalno 39,6 kWp</t>
  </si>
  <si>
    <t>4.21.11.1.K</t>
  </si>
  <si>
    <t>- Ukupna snaga polja fotonaponskih panela - minimalno 64 kWp</t>
  </si>
  <si>
    <t>4.21.11.1.L</t>
  </si>
  <si>
    <t>- Ukupna snaga polja fotonaponskih panela - minimalno 86,4 kWp</t>
  </si>
  <si>
    <t>4.21.11.1.M</t>
  </si>
  <si>
    <t>- Ukupna snaga polja fotonaponskih panela - minimalno 52,4 kWp</t>
  </si>
  <si>
    <t>4.21.11.1.N</t>
  </si>
  <si>
    <t>- Ukupna snaga polja fotonaponskih panela - minimalno 11,2 kWp</t>
  </si>
  <si>
    <t>4.21.11.1.O</t>
  </si>
  <si>
    <t>4.21.11.1.P</t>
  </si>
  <si>
    <t>Nabava DC/AC izmjenjivača - 3-fazni - minimalna AC snaga 60 kW,  minimalno 6 MPPT /2 stringa, s minimalnim ulaznim rasponom DC napona 200 V-1000 V, maksimalna DC snaga- minimalno 90 kW,  min. europske učinkovitosti 98,4%. Mogućnost online nadzora rada elektrane, praćenja proizvodnje jamstvo na proizvod minimalno 5 godina</t>
  </si>
  <si>
    <t>4.21.11.1.Q</t>
  </si>
  <si>
    <t>Nabava DC/AC izmjenjivača - 3-fazni - minimalna AC snaga 80 kW,  minimalno 6 MPPT /2 stringa, s minimalnim ulaznim rasponom DC napona 200 V-1000 V, maksimalna DC snaga- minimalno 120 kW,  min. europske učinkovitosti 98,5%. Mogućnost online nadzora rada elektrane, praćenja proizvodnje jamstvo na proizvod minimalno 5 godina</t>
  </si>
  <si>
    <t>4.21.11.1.R</t>
  </si>
  <si>
    <t>Nabava DC/AC izmjenjivača - 3-fazni - minimalna AC snaga 100 kW,  minimalno 8 MPPT /2 stringa, s minimalnim ulaznim rasponom DC napona 180 V-1000 V,  min. europske učinkovitosti 98,4%. Mogućnost online nadzora rada elektrane, praćenja proizvodnje jamstvo na proizvod minimalno 5 godina</t>
  </si>
  <si>
    <t>4.21.11.1.S</t>
  </si>
  <si>
    <t>Oprema za praćenje rada i podataka o proizvodnji elektrane</t>
  </si>
  <si>
    <t>4.21.11.2</t>
  </si>
  <si>
    <t>2. ELEKTROMONTAŽNI RADOVI - OPREMA</t>
  </si>
  <si>
    <t>4.21.11.2.A</t>
  </si>
  <si>
    <t>Utovar, prijevoz i istovar opreme, materijala, alata i potrebnog pribora na gradilište.</t>
  </si>
  <si>
    <t>4.21.11.2.B</t>
  </si>
  <si>
    <t>Ugradnja sustava aluminijske potkonstrukcije za prihvat fotonaponskih panela na nadstrešnice parkinga jednostrane konfiguracije, polaganje uključujući sav potreban montažni materijal. Pri ugradnji sustava paziti da se ne smanji nosivost konstrukcije nadstrešnica.</t>
  </si>
  <si>
    <t>4.21.11.2.C</t>
  </si>
  <si>
    <t>Postavljanje fotonaponskih panela na aluminijsku podkonstrukciju, te njihovo međusobno spajanje u nizove i sa spojnim kutijama sukladno tehničkoj dokumentaciji i uputama proizvođača</t>
  </si>
  <si>
    <t>4.21.11.2.D</t>
  </si>
  <si>
    <t>Postavljanje i spajanje izmjenjivača</t>
  </si>
  <si>
    <t>4.21.11.2.E</t>
  </si>
  <si>
    <t>Postavljanje, spajanje opreme za praćenje rada i podataka o proizvodnji elektrane</t>
  </si>
  <si>
    <t>3. ELEKTRO MATERIJAL</t>
  </si>
  <si>
    <t>4.21.11.3</t>
  </si>
  <si>
    <t>Ugradnja sljedećeg materijala sa svim potrebnim priborom za montažu, do pune funkcionalnosti. Razdjelnice DC i AC razvoda pojedine grupe invertera mogu biti izvedene zasebno ili u istom kućištu.</t>
  </si>
  <si>
    <t>4.21.11.3.A</t>
  </si>
  <si>
    <t>Dobava, isporuka i ugradnja DC razdjelnice fotonaponske elektrane DC_FNE1 za priključak jednog invertera s ukupno spojenih 11 stringova, izrađena kao zidni nadgradni ormar minimalne zaštite IP65. Razdjelnica sadrži elemente upravljanja i zaštite za pripadne struje krugove:
- sabirnički sustav, sav potreban montažni i spojni pribor;
- DC odvodnik prenapona 1000VDC 2p tip 1+2 - 6 kom;
- rastavna osigurač sklopka 2x10x38 - 11 kom;
- gPV osigurači 15A - 22 kom</t>
  </si>
  <si>
    <t>4.21.11.3.B</t>
  </si>
  <si>
    <t>Dobava, isporuka i ugradnja DC razdjelnice fotonaponske elektrane DC_FNE2 za priključak jednog invertera s ukupno spojenih 16 stringova, izrađena kao zidni nadgradni ormar minimalne zaštite IP65. Razdjelnica sadrži elemente upravljanja i zaštite za pripadne struje krugove:
- sabirnički sustav, sav potreban montažni i spojni pribor;
- DC odvodnik prenapona 1000VDC 2p tip 1+2 - 9 kom;
- rastavna osigurač sklopka 2x10x38 - 16 kom;
- gPV osigurači 15A - 32 kom</t>
  </si>
  <si>
    <t>4.21.11.3.C</t>
  </si>
  <si>
    <t>Dobava, isporuka i ugradnja DC razdjelnice fotonaponske elektrane DC_FNE3 za priključak jednog invertera s ukupno spojenih 12 stringova, izrađena kao zidni nadgradni ormar minimalne zaštite IP65. Razdjelnica sadrži elemente upravljanja i zaštite za pripadne struje krugove:
- sabirnički sustav, sav potreban montažni i spojni pribor;
- DC odvodnik prenapona 1000VDC 2p tip 1+2 - 6 kom;
- rastavna osigurač sklopka 2x10x38 - 12 kom;
- gPV osigurači 15A - 24 kom</t>
  </si>
  <si>
    <t>4.21.11.3.D</t>
  </si>
  <si>
    <t>Dobava, isporuka i ugradnja DC razdjelnice fotonaponske elektrane DC_FNE4 za priključak jednog invertera s ukupno spojenih 10 stringova, izrađena kao zidni nadgradni ormar minimalne zaštite IP65. Razdjelnica sadrži elemente upravljanja i zaštite za pripadne struje krugove:
- sabirnički sustav, sav potreban montažni i spojni pribor;
- DC odvodnik prenapona 1000VDC 2p tip 1+2 - 6 kom;
- rastavna osigurač sklopka 2x10x38 - 10 kom;
- gPV osigurači 15A - 20 kom</t>
  </si>
  <si>
    <t>4.21.11.3.E</t>
  </si>
  <si>
    <t>Dobava, isporuka i ugradnja AC razdjelnice fotonaponske elektrane AC_FNE1,  AC_FNE3 za priključak jednog invertera, izrađena kao zidni nadgradni ormar minimalne zaštite IP65. Razdjelnica sadrži elemente upravljanja i zaštite za pripadne struje krugove:
- osigurač-rastavna sklopka 4p ( 3P+N ), patrone 125A - 1 kompl;
- automatski osigurač C100 3p - kom 1;
- RCD uređaj, tip A, 125/0,3A, 4p - 1 kom;
- odvodnik prenapona 4p, tip 2, TN-S - 1 kom;
- sabirnički sustav, sav potreban montažni i spojni pribor</t>
  </si>
  <si>
    <t>4.21.11.3.F</t>
  </si>
  <si>
    <t>Dobava, isporuka i ugradnja AC razdjelnice fotonaponske elektrane AC_FNE2 za priključak jednog invertera, izrađena kao zidni nadgradni ormar minimalne zaštite IP65. Razdjelnica sadrži elemente upravljanja i zaštite za pripadne struje krugove:
- Dovodni 4P prekidač In=160A komplet s potrebnim spojnim priborom i elektroničkim zaštitnim modulom za diferencijalnu zaštitu ( 0,3A tip A ), zaštitu od kratkog spoja i zaštitu od preopterećenja, s preklopkom za rukovanje, komplet ugrađen, spojen, podešen, ispitan - 1 kom
- Dovodni 4P prekidač In=200A komplet s potrebnim spojnim priborom i elektroničkim zaštitnim modulom za diferencijalnu zaštitu ( 0,3A tip A ), zaštitu od kratkog spoja i zaštitu od preopterećenja, s preklopkom za rukovanje, komplet ugrađen, spojen, podešen, ispitan - 1 kom
- osigurač-rastavna sklopka 4p ( 3P+N ), patrone 300A - 1 kompl;
- odvodnik prenapona 4p, tip 2, TN-S - 1 kom;
- sabirnički sustav, sav potreban montažni i spojni pribor</t>
  </si>
  <si>
    <t>4.21.11.3.G</t>
  </si>
  <si>
    <t>Dobava, isporuka i ugradnja samostojeće razdjelnice SSRO_FNE s pripadnim postoljem  izrađena kao tipski poliesterski ormar zaštite min. IP65. Ormar je otporan na atmosferske utjecaje, UV zrake i mehanička oštećenja. Razdjelnica sadrži elemente, elemente upravljanja i zaštite za pripadne struje krugove:
- Glavni dovodni 4P prekidač In=630A komplet s potrebnim spojnim priborom, naponskim okidačem i elektroničkim zaštitnim modulom za zaštitu od kratkog spoja i zaštitu od preopterećenja, s preklopkom za rukovanje, komplet ugrađen, spojen, podešen, ispitan - 1 kom
- higrostat/termostat minimalnog raspona temperature 0-60⁰C, minimalnog raspona vlažnosti 50-90% , 1 preklopni kontakt NO/NC- 1 kom;
- odvodnik prenapona 4p, tip 1+2, TN-S - 1 kom;
- Venttilator - kom 1;
- Grijač - kom 1
- komplet do pune pogonske funkcionalnosti.</t>
  </si>
  <si>
    <t>4.21.11.3.H</t>
  </si>
  <si>
    <t xml:space="preserve">Dobava, isporuka i ugradnja u razdjelnicu SSRO-R1A/P elemenata  za spajanje fotonaponske elektrane:. S SSRO_FNE dovode se kabeli 2xNAYY 4x185 mm2 +
NYY 1x95 mm2, 2x NYY 3x1,5 mm2 
U razdjelnicu se ugrađuju slijedeći elementi:
- osigurač-rastavna sklopka 4p ( 3P+N ) , patrone 500A - 1 kompl
- automatski osigurač B10, 1p - kom 2
- sabirnički sustav, sav potreban montažni i spojni pribor
</t>
  </si>
  <si>
    <t>4.21.11.3.I</t>
  </si>
  <si>
    <t>Dobava, isporuka i ugradnja potrebnog materijala za izradu kabelskog spoja istosmjerne struje između panela i pretvarača</t>
  </si>
  <si>
    <t>4.21.11.4</t>
  </si>
  <si>
    <t>Dobava, isporuka i montaža instalacijskih kanalica i cijevi uključujući sve potrebne nosače i montažni materijal</t>
  </si>
  <si>
    <t>4.21.11.4.A</t>
  </si>
  <si>
    <t>- Metalne toplo cinčane kanalice PK50 s poklopcima PPK50 i spojnicama kanala</t>
  </si>
  <si>
    <t>4.21.11.4.B</t>
  </si>
  <si>
    <t>- Metalne toplo cinčane kanalice PK100 s poklopcima PPK100 i spojnicama kanala</t>
  </si>
  <si>
    <t>4.21.11.4.C</t>
  </si>
  <si>
    <t>- Metalne toplo cinčane kanalice PK200 s poklopcima PPK200 i spojnicama kanala</t>
  </si>
  <si>
    <t>4.21.11.4.D</t>
  </si>
  <si>
    <t>- Plastične instalacijske kanalice dimenzije 17x17 mm s poklopcem</t>
  </si>
  <si>
    <t>4.21.11.5</t>
  </si>
  <si>
    <t>Polaganje u instalacijske kanale i spajanje instalacijskih kabela i vodiča:</t>
  </si>
  <si>
    <t>4.21.11.5.A</t>
  </si>
  <si>
    <t>- FG16OR16 5x35 mm2</t>
  </si>
  <si>
    <t>4.21.11.5.B</t>
  </si>
  <si>
    <t>- FG16OR16 5x50 mm2</t>
  </si>
  <si>
    <t>4.21.11.5.C</t>
  </si>
  <si>
    <t>- FG16OR16 5x70 mm2</t>
  </si>
  <si>
    <t>4.21.11.5.D</t>
  </si>
  <si>
    <t>- NAYY  4x50 mm2</t>
  </si>
  <si>
    <t>4.21.11.5.E</t>
  </si>
  <si>
    <t>- NAYY  4x95 mm2</t>
  </si>
  <si>
    <t>4.21.11.5.F</t>
  </si>
  <si>
    <t>- NAYY  4x185 mm2</t>
  </si>
  <si>
    <t>4.21.11.5.G</t>
  </si>
  <si>
    <t>- NYY 3x1,5 mm2</t>
  </si>
  <si>
    <t>4.21.11.5.H</t>
  </si>
  <si>
    <t>- H07V-K 16 mm2</t>
  </si>
  <si>
    <t>4.21.11.5.I</t>
  </si>
  <si>
    <t>- NYY 1x25 mm2</t>
  </si>
  <si>
    <t>4.21.11.5.J</t>
  </si>
  <si>
    <t>- NYY 1x70 mm2</t>
  </si>
  <si>
    <t>4.21.11.5.K</t>
  </si>
  <si>
    <t>- NYY-J 1x95 mm2</t>
  </si>
  <si>
    <t>4.21.11.5.L</t>
  </si>
  <si>
    <t>- S/FTP PE kabel cat.7</t>
  </si>
  <si>
    <t>4.21.11.5.M</t>
  </si>
  <si>
    <t>Nabava DC kabela PV1-F 1x6 mm2 (sa dvostrukom izolacijom, UV otporan, za temperature  -40 do 120 C, za radni napon 900/1500V, maksimalni napon 1800V DC)</t>
  </si>
  <si>
    <t>4.21.11.5.N</t>
  </si>
  <si>
    <t xml:space="preserve">Dobava i montaža kabelskih vezica (UV stabilne) 4x360mm / kolicina par </t>
  </si>
  <si>
    <t>4.21.11.5.O</t>
  </si>
  <si>
    <t xml:space="preserve">Nabava konektora 4-6mm2 MC4 
(par F + M) </t>
  </si>
  <si>
    <t>4.21.11.6</t>
  </si>
  <si>
    <t>Dobava, isporuka i ugradnja gromobranskog pribora, pribora ua uzemljenje i izjednačavanje potencijala uključujući potrebne pripremne radove</t>
  </si>
  <si>
    <t>4.21.11.6.A</t>
  </si>
  <si>
    <t>- Križna spojnica</t>
  </si>
  <si>
    <t>4.21.11.6.B</t>
  </si>
  <si>
    <t>- Spojnica za spoj na podkonstrukciju FN modula</t>
  </si>
  <si>
    <t>4.21.11.6.C</t>
  </si>
  <si>
    <t>- Kratkospojna pletenica 16 mm2 za izjednačavanje potencijala</t>
  </si>
  <si>
    <t>4.21.11.6.D</t>
  </si>
  <si>
    <t>Dobava i ugradnja materijala potrebnog za spajanje komunikacijske opreme za praćenje rada elektrane</t>
  </si>
  <si>
    <t>4.21.11.6.E</t>
  </si>
  <si>
    <t>Dobava i postavljanje oznaka FN sustava</t>
  </si>
  <si>
    <t>4.21.11.6.F</t>
  </si>
  <si>
    <t>Dobava i ugradnja materijala za izjednačavanje potencijala ( nazubljene podloške i sl. )</t>
  </si>
  <si>
    <t>4.21.11.6.G</t>
  </si>
  <si>
    <t>Sitni potrošni materijal</t>
  </si>
  <si>
    <t>4.21.11.6.H</t>
  </si>
  <si>
    <t>Čišćenje i uređenje gradilišta</t>
  </si>
  <si>
    <t>4. MJERENJE, ISPITIVANJE, PODEŠAVANJE I PUŠTANJE U POGON</t>
  </si>
  <si>
    <t>4.21.11.6.I</t>
  </si>
  <si>
    <t>Kontrola montaže, spajanja i napona DC krugova do izmjenjivača</t>
  </si>
  <si>
    <t>4.21.11.6.J</t>
  </si>
  <si>
    <t>Postavljanje parametara izmjenjivača</t>
  </si>
  <si>
    <t>4.21.11.6.K</t>
  </si>
  <si>
    <t>Ispitivanje kvalitete el. energije po normi EN50160 Za ispitivanje priložiti ispitne izvještaje, zapisnik i izjave.</t>
  </si>
  <si>
    <t>4.21.11.6.L</t>
  </si>
  <si>
    <t>Provedba kontrola, mjerenja i ispitivanje instalacije fotonaponske elektrane prema planu kontrole iz projekta prije priključenja na NN razvod. Za sva ispitivanja priložiti ispitne izvještaje, zapisnik i izjave.</t>
  </si>
  <si>
    <t>4.21.11.6.M</t>
  </si>
  <si>
    <t>Izrada OPPI sukladno pravilima HEP-ODS</t>
  </si>
  <si>
    <t>4.21.11.6.N</t>
  </si>
  <si>
    <t>Izrada elaborata utjecaja elektrane na mrežu (EUEM)</t>
  </si>
  <si>
    <t>4.21.11.6.O</t>
  </si>
  <si>
    <t>Izrada elaborata podešenja zaštite (EPZ)</t>
  </si>
  <si>
    <t>4.21.11.6.P</t>
  </si>
  <si>
    <t>Ispitivanje fotonaponske elektrane u Pokusnom radu i izrada izvješća</t>
  </si>
  <si>
    <t>4.21.11.6.Q</t>
  </si>
  <si>
    <t>Puštanje u rad sustava fotonaponske elektrane do pune funkcionalnosti</t>
  </si>
  <si>
    <t>4.21.11.6.R</t>
  </si>
  <si>
    <t>Dokumentiranje tehničkih izmjena</t>
  </si>
  <si>
    <t>04.01 Sheet metal works</t>
  </si>
  <si>
    <t>LIMARSKI RADOVI R1a</t>
  </si>
  <si>
    <t>04.01.11.1</t>
  </si>
  <si>
    <t>Dobava i ugradnja limenih opšava - shop</t>
  </si>
  <si>
    <t>Dobava i ugradnja aluminijskih opšava na pozicijama prema projektu. Stavka obuhvaća proizvod kao "kjg" aluminij - mat1, debljine 0,7mm.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pričvrsnice, rad, ugradnju, pomoćnu skelu. Predvidjeti izradu 3 probna uzorka.</t>
  </si>
  <si>
    <t>04.01.11.1.A</t>
  </si>
  <si>
    <t>Obračun po m' - r.š. 100</t>
  </si>
  <si>
    <t>04.01.11.2</t>
  </si>
  <si>
    <t>04.01.11.2.A</t>
  </si>
  <si>
    <t>Obračun po m' - r.š. 40</t>
  </si>
  <si>
    <t>04.01.11.3</t>
  </si>
  <si>
    <t>Dobava i ugradnja rigalica na krovu - sigurnosni preljev</t>
  </si>
  <si>
    <t>Dobava materijala, izrada i ugradnja  rigalica na ravnim krovovima za sigurnosni preljev krova. Izraditi od  lima po mjeri, debljine 0,5 cm, dimenzija 7cmx5cmx širina zida (do 45cm). Pri kraju navariti proširenje/plašt  na koji se može zavariti krovna HI, kao i mrežicu za sprečavanje ulaska šljunka i većih nečistoća. U cijenu uračunat sav potreban rad, alat i  materijal. Obračun po komadu rigalice sa svim ostalim potrebnim materijalom i ugradnjom. Izvedba prema detalju 34 u sklopu izvedbenog projekta, na poziciji definiranoj u sklopu tlocrta krova zgrada. Savijanje lima prilagoditi da se ne desi podlijevanje iz istih po zidu. Ugradnja u atikama ravnih krovova, sa ispustom na niše ravne krovove. Sve rigalice farbane u RAL tonu usklađenom sa bojom fasade na kojoj se nalazi.</t>
  </si>
  <si>
    <t>04.01.11.3.A</t>
  </si>
  <si>
    <t>Obračun po komadurigalice krova</t>
  </si>
  <si>
    <t>Package 3</t>
  </si>
  <si>
    <t>04.02 Drywall and suspended ceiling</t>
  </si>
  <si>
    <t>SUHOGRADNJA R1A</t>
  </si>
  <si>
    <t>GIPSKARTONSKI RADOVI</t>
  </si>
  <si>
    <t>Sve stavke gipskartonskih radova uključuju postavu ojačanja u konstrukciji, na pozicijama kako je određeno izvedbenim projektom, a koja se odnose na ugradnju rasvjete, klima jedinica, ugradnja sanitarnih elemenata, projetora, vodilica zajesa i sl…..Kao i bušenje rupa za ugradnju ugradbenih elemenata istih!!!</t>
  </si>
  <si>
    <t>04.02.11.1</t>
  </si>
  <si>
    <t>Dobava i ugradnja spuštenog stropa gipskartonskim pločama</t>
  </si>
  <si>
    <t>Dobava materijala i ugradnja gipskartonskog  spuštenog stropa . Postava na originalnu potkonstrukciju. Stavka uključuje bandažiranje spojeva i gletanje, Q3 perfektna obrada spojeva,  sve komplet spremno za farbanje.  Sav potreban rad i materijal, kao i pomoćna skela, uključeno u jediničnu cijenu po m2. Eventualna bušenja rupa za postavu rasvjete, ventilacije, klima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t>
  </si>
  <si>
    <t>Visine spuštenih stropova prema projektu:</t>
  </si>
  <si>
    <t>Spušteni strop  10-15 cm od AB stropne konstrukcije</t>
  </si>
  <si>
    <t>Obračun po m2 gotove obloge</t>
  </si>
  <si>
    <t>04.02.11.1.A</t>
  </si>
  <si>
    <t>materijal</t>
  </si>
  <si>
    <t>04.02.11.1.B</t>
  </si>
  <si>
    <t>04.02.11.2</t>
  </si>
  <si>
    <t>Dobava i ugradnja revizija za ugradnju u spušteni strop od gk ploča.</t>
  </si>
  <si>
    <t>Predvidjeti revizije za ugradnju transformatora , proizvod kao K219 BS90 revizija za sustav samonosivog stropa, standardna dimenzija; otvor za pristup kanalima za kablove i transformatorima, i drugim instalacijama. Postavljenje po uputi iz el.projekta.</t>
  </si>
  <si>
    <t>04.02.11.2.A</t>
  </si>
  <si>
    <t>04.02.11.2.B</t>
  </si>
  <si>
    <t>04.04 Painting work</t>
  </si>
  <si>
    <t xml:space="preserve">LIČILAČKI RADOVI </t>
  </si>
  <si>
    <t>04.04.11.1</t>
  </si>
  <si>
    <t>Gletanje porobetonskih zidova prije farbanja</t>
  </si>
  <si>
    <t>Gletanje x2 unutarnjih porobetonskih zidova prije farbanja,  uz obvezno rabiciranje cijele površine zida, plastičnim rabic pletivom (120 gr). Ukupna debljina gleta ne smije biti preko 3 – 4 mm.</t>
  </si>
  <si>
    <t>04.04.11.1.A</t>
  </si>
  <si>
    <t>Obračun po m2</t>
  </si>
  <si>
    <t>04.04.11.2</t>
  </si>
  <si>
    <t>Farbanje unutarnjih zidova i stropova</t>
  </si>
  <si>
    <t xml:space="preserve">Stavka uključuje farbanje u minimalno 3 ruke sa svim potrebnim predradnjama: impregnacija po preporuci proizvođača boje i ličenje u 3 ruke
U cijenu uključen sav potreban rad, materijal, alat. Farbanje u ton po izboru projektanta. Obračun po m2  zida, otvori se odbijaju.
</t>
  </si>
  <si>
    <t>04.04.11.2.A</t>
  </si>
  <si>
    <t>04.04.11.3</t>
  </si>
  <si>
    <t>Farbanje betonskih zidova u okolišu</t>
  </si>
  <si>
    <t xml:space="preserve">Stavka uključuje farbanje bojom za betone u minimalno 3 ruke sa svim potrebnim predradnjama: impregnacija po preporuci proizvođača boje i ličenje u 3 ruke
U cijenu uključen sav potreban rad, materijal, alat. Farbanje u ton po izboru projektanta. Obračun po m2  zida, 
</t>
  </si>
  <si>
    <t>04.04.11.3.A</t>
  </si>
  <si>
    <t>Zidovi i žardinjere</t>
  </si>
  <si>
    <t xml:space="preserve">PODNE I ZIDNE OBLOGE </t>
  </si>
  <si>
    <t>04.04.11.4</t>
  </si>
  <si>
    <t>Postava keramičkih pločica + vezni materijal - trgovina</t>
  </si>
  <si>
    <t>Postavljanje podnih protukliznih keramičkih pločica na pod trgovine te na zid sanitarija do 2,0 m visine. Na pozicijama gdje se ne ugrađuju pločice na zid izvodi se  sokl (h = 10 cm), lijepljenjem na polimerno-cementno ljepilo u debljini 0.5 cm razreda C2T. Pločice se postavljaju na prethodno pripremljenu i očišćenu podlogu. U stavku uključiti i fugiranje antifungicidnom masom. U jediničnu cijenu uključen je rad, alat, vezni i brtveni materijal, svi kutni, zaobljeni i drugi posebni elementi koje je potrebno postaviti, dilatacijske fuge, silikonski kit te čišćenje keramike nakon opločenja i fugiranja od ostataka ljepila i fugir mase. Stavka također uključuje ugradnju al.kutnog profila na vanjskim kutovima spoja keramike. Stavka uključuje transport unutar gradilišta i postavljanje keramike, te dobavu i ugradnju veznih materijala, silikona, postavu kutnih profila i sl. Obračun po m2</t>
  </si>
  <si>
    <t>Protukliznost podne keramike: R10</t>
  </si>
  <si>
    <t>04.04.11.4.A</t>
  </si>
  <si>
    <t>Zid</t>
  </si>
  <si>
    <t>04.04.11.4.B</t>
  </si>
  <si>
    <t>Podna keramika i sokl</t>
  </si>
  <si>
    <t>04.04.11.4.C</t>
  </si>
  <si>
    <t>Rad</t>
  </si>
  <si>
    <t>04.04.11.5</t>
  </si>
  <si>
    <t>Postava keramičkih pločica + vezni materijal - GARDEROBA I SPREMIŠTA</t>
  </si>
  <si>
    <t>Postavljanje podnih protukliznih keramičkih pločica na pod garderoba i spremišta te na zid garderoba do 1,8m. Na pozicijama gdje se ne ugrađuju pločice na zid izvodi se  sokl (h = 10 cm), lijepljenjem na polimerno-cementno ljepilo u debljini 0.5 cm razreda C2T. Pločice se postavljaju na prethodno pripremljenu i očišćenu podlogu. U stavku uključiti i fugiranje antifungicidnom masom. U jediničnu cijenu uključen je rad, alat, vezni i brtveni materijal, svi kutni, zaobljeni i drugi posebni elementi koje je potrebno postaviti, dilatacijske fuge, silikonski kit te čišćenje keramike nakon opločenja i fugiranja od ostataka ljepila i fugir mase. Stavka također uključuje ugradnju al.kutnog profila na vanjskim kutovima spoja keramike. Stavka uključuje transport unutar gradilišta i postavljanje keramike, te dobavu i ugradnju veznih materijala, silikona, postavu kutnih profila i sl.Obračun po m2</t>
  </si>
  <si>
    <t>04.04.11.5.A</t>
  </si>
  <si>
    <t>04.04.11.5.B</t>
  </si>
  <si>
    <t>04.04.11.5.C</t>
  </si>
  <si>
    <t>04.07 Stone works</t>
  </si>
  <si>
    <t>PODNE I ZIDNE OBLOGE - KAMEN R1a</t>
  </si>
  <si>
    <t>04.07.11.1</t>
  </si>
  <si>
    <t>Kamena obloga fasade</t>
  </si>
  <si>
    <t xml:space="preserve">Dobava, doprema svega potrebnog materijala te postavljanje vanjskih pročeljnih zidov od blok opeke i AB stupova  klesanim kamenim blokovima polaganim u flesibilno građevinsko ljepilo, debljine kamena  2-4 cm.
 Po potrebi kameni blokovi se pričvršćuju sponkama od nehrđajuećg čelika za AB zid (min. 5 kom po m2).
 Vrstu kamena dogovoriti sa projektantom prije izrade radova.  
Kamen se postavlja u logici suhozida, bez fugiranja.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
Stavka također uključuje izradu kamene kape povrh zidova, sa urednim spojem, stavka uključuje postavu opšava na stolariju preko kojega se nanosi H.I. na koju se lijepi kamena klupčica (prema detaljima). 
Postava između metalnih stupova povrh zida, izvesti pažljivo preko postavljene HI horizontale zida. 
</t>
  </si>
  <si>
    <t>04.07.11.1.A</t>
  </si>
  <si>
    <t>Obračun po m2 gotove kamene obloge</t>
  </si>
  <si>
    <t>04.07.11.1.B</t>
  </si>
  <si>
    <t>postava kape kamenog zida</t>
  </si>
  <si>
    <t>04.08 Floor and wall covering</t>
  </si>
  <si>
    <t xml:space="preserve">PODNE OBLOGE SPORTSKIH TERENA </t>
  </si>
  <si>
    <t>04.08.11.1</t>
  </si>
  <si>
    <t>Poloaganje umjetne trave</t>
  </si>
  <si>
    <t>Nabava, doprema, skladištenje  i polaganje umjetne trave kod tennisa i paddela proizvođač po izboru investitora. Umjetna trava, proizvedena linearnim postupkom šivanja. Ima mjeru od 3/16" s 26 šavova po decimetru, što rezultira s 54.600 šavova po četvornom metru. U plavoj boji s visinom od 12 mm i 9.600 dtex. U stavku uključeno i rezanje i umetanje bijelih linija terena.</t>
  </si>
  <si>
    <t>04.08.11.1.A</t>
  </si>
  <si>
    <t>Umjetna trava plava i naranđasta</t>
  </si>
  <si>
    <t>04.08.11.1.B</t>
  </si>
  <si>
    <t>Kvarcni pijesak, zaobljen, ispran i osušen granulacije 0,3 -0,8 mm  potrošnja 15 kg/m2</t>
  </si>
  <si>
    <t>04.08.11.2</t>
  </si>
  <si>
    <t>Polaganje gumene podloge</t>
  </si>
  <si>
    <t>Dobava, dostava, skladištenje i postava prefabricirane sintetičke gumene višenamjenske sportske podloge u roli za vanjske terene, u jednoj boji više boja. Debljina 6 mm. Za shemu polaganje vidi izvedbenu dokumentaciju. Lijepi se dvokomponentnim poliuretanskim ljepilom u boji poda, 800-1000g/m2, vertikalni spojevi između susjednih listova moraju se prethodno komprimirati i zapečatiti ljepilom. Širina svih linija na teniskom terenu mora biti minimalno 2,5 cm i maksimalno 5 cm, osim osnovne linije koja može biti široka 10 cm, te srednje servisne linije i središnje oznake koje moraju biti široke 5 cm.</t>
  </si>
  <si>
    <t>04.08.11.2.A</t>
  </si>
  <si>
    <t>Zelena i plava boja tenis</t>
  </si>
  <si>
    <t>04.08.11.2.B</t>
  </si>
  <si>
    <t>Plava boja tenis</t>
  </si>
  <si>
    <t>04.08.11.2.C</t>
  </si>
  <si>
    <t>Zelena multisport</t>
  </si>
  <si>
    <t>04.08.11.2.D</t>
  </si>
  <si>
    <t>Plava multisport</t>
  </si>
  <si>
    <t>04.08.11.2.E</t>
  </si>
  <si>
    <t>Crtanje linija po dužnom metru - više boja multisport</t>
  </si>
  <si>
    <t>04.08.11.2.F</t>
  </si>
  <si>
    <t>Crtanje linija po dužnom metru - bijela boja - tenis</t>
  </si>
  <si>
    <t>04.08.11.2.G</t>
  </si>
  <si>
    <t>Fina nivelacija terena ljepilom do 3 mm debljine</t>
  </si>
  <si>
    <t>04.08.11.3</t>
  </si>
  <si>
    <t>Polaganje deckinga - yoga</t>
  </si>
  <si>
    <t>Dobava, doprema i postavljanje kompozitnih dasaka Silvanec, brun colorado, sa pripadajućom podkonstrukcijom i svim spojnim elementima. Polaganje vršiti na stabilizirani šljunak. Bočnice izvesti s tipskim završnim daskama samo di podkontrukcija završava čelom. Postaviti prema uputi proizvođača i shemi izvedbene dokumentacije. vanjske podne obloge od WPC-a na pripremljenu i zaravnanu podlogu kod yoge. Obloge od kompozitnog materijala za vanjsku primjenu postavljaju se na pocinčanu potkonstrukciju . Sav rad i materijal uključen u cijenu.</t>
  </si>
  <si>
    <t>04.08.11.3.A</t>
  </si>
  <si>
    <t>postava deckinga - pod</t>
  </si>
  <si>
    <t>04.08.11.3.B</t>
  </si>
  <si>
    <t>postava deckinga - bočnica terase</t>
  </si>
  <si>
    <t>04.08.11.4</t>
  </si>
  <si>
    <t>Dobava i postava opločnika kod stolnog tenisa</t>
  </si>
  <si>
    <t>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t>
  </si>
  <si>
    <t>04.08.11.4.A</t>
  </si>
  <si>
    <t>Proizvod kao Venezia Listone Betonella</t>
  </si>
  <si>
    <t>04.08.11.4.B</t>
  </si>
  <si>
    <t>04.09 Facade</t>
  </si>
  <si>
    <t>ETICS FASADA R1a</t>
  </si>
  <si>
    <t>04.09.11.1</t>
  </si>
  <si>
    <t>Montaža i demontaža skele</t>
  </si>
  <si>
    <t>Skelu izvesti prema tehničkim propisima i mjerama zaštite na radu.</t>
  </si>
  <si>
    <t>04.09.11.1.A</t>
  </si>
  <si>
    <t>04.09.11.2</t>
  </si>
  <si>
    <t>Izrada etics sustava pročelja</t>
  </si>
  <si>
    <t>Dobava, doprema svega potrebnog materijala te izrada pročelja etics sustavom, koristeći EPS debljine 5 cm. 
Izrada fasade od etics sustava uključuje ljepljenje ekstrudiranog fasadnog polistirena deb.5cm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 U količinama odbijeni otvori veličine preko 2,0m2, stoga se obrada špaleta ne obračunava posebno.
U cijeni sve kompletno, rad, materijal, pomoćni materijal. Izvoditi prema uputama proizvođača i standardnim detaljima specificiranim za taj sustav fasade, uključujući i obradu špaleta oko otvora.
Obračun po m2 gotovog izvedenog pročelja.</t>
  </si>
  <si>
    <t>04.09.11.2.A</t>
  </si>
  <si>
    <t>etics fasada sa EPS d=8</t>
  </si>
  <si>
    <t>04.09.11.2.B</t>
  </si>
  <si>
    <t>etics fasada sa XPS d=6</t>
  </si>
  <si>
    <t>4.10 Locksmith work</t>
  </si>
  <si>
    <t>BRAVARSKI RADOVI R1a</t>
  </si>
  <si>
    <t xml:space="preserve">OBUHVAT </t>
  </si>
  <si>
    <t>4.10.11.1</t>
  </si>
  <si>
    <t>Čelična konstrukcija za montiranje sijenila i/ili  fotonaponske module</t>
  </si>
  <si>
    <t>Izrada doprema i montaža čelične konstrukcije kod parkinga, konstrukcija se sastoji od 4 HEB 160 stupova i nosiva greda istog profila. Stupovi su vijčano pričvršćeni za AB nadtemelj. Nosive gredice pergole čine profili HEB 140. Nosivi okvir instalira se  svakih 3 pm. Vjetrobranski štapovi  su okruglog presjeka 12 mm vidi točnu poziciju i količinu u projekt statike. Sve spojeve izvesti vijčano te sve varove izvesti prije toplog cinčanja. Sve stavke uključuju dobavu materijala, izradu i montažu, farbanje po ral tonu odabir projektanta. Sve spojeve izvesti vijčano te sve varove izvesti prije toplog cinčanja. Varovi i vijci su u cijeni kg profila. Ankerne pločice, nosači, zasebno računati, u postotku ukupne težine čelika. Kompletna konstrukcija toplo cinčana te farbana. Sve radove izvesti prema pravilima struke, te prema uputama proizvođaća. Bojanje svih djelova konstukcije: Qualicoat 2 je super durabilna boja za ekstremne uvjete poput izlaganja soli, uv zračenja i otpornosti na sve vremenske uvjete. Obračun je po kg  konstrukcije Obračun po kg</t>
  </si>
  <si>
    <t>4.10.11.1.A</t>
  </si>
  <si>
    <t>Okviri HEB 160</t>
  </si>
  <si>
    <t>4.10.11.1.B</t>
  </si>
  <si>
    <t>HEB 140 profili</t>
  </si>
  <si>
    <t>4.10.11.1.C</t>
  </si>
  <si>
    <t>spojni materijal</t>
  </si>
  <si>
    <t>4.10.11.1.D</t>
  </si>
  <si>
    <t>epoxy primer i Q2 boja</t>
  </si>
  <si>
    <t>ZGRADE</t>
  </si>
  <si>
    <t>4.10.11.2</t>
  </si>
  <si>
    <t>Nadstrešnica trgovina i garderoba</t>
  </si>
  <si>
    <t>Izrada doprema i ugradnja nadstrešnice, koja se sastoji od pravokutnih čeličnih greda 140x80x4 mm . Nosive grede pergole čine pravokutni čelični profili 140x80x4mm. Ispunu pergole čine čelične  gredice 80x30x3cm.</t>
  </si>
  <si>
    <t>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</si>
  <si>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4.10.11.3</t>
  </si>
  <si>
    <t>Kvalitetu čelika, veličine i stijenke profila nuditi prema priloženom obračunu statike.</t>
  </si>
  <si>
    <t>4.10.11.3.A</t>
  </si>
  <si>
    <t>grede 140/80/4</t>
  </si>
  <si>
    <t>4.10.11.3.B</t>
  </si>
  <si>
    <t>grede 140/80/3</t>
  </si>
  <si>
    <t>4.10.11.3.C</t>
  </si>
  <si>
    <t>ispuna gredice 80/30/3</t>
  </si>
  <si>
    <t>4.10.11.3.D</t>
  </si>
  <si>
    <t>Ankeri i spojni materjal</t>
  </si>
  <si>
    <t>4.10.11.3.E</t>
  </si>
  <si>
    <t>Penjalice
Dobava, istovar na odlagalište gradilišta i ugradnja ljevano-željeznih penjalica (stupaljki) u stijenke zasunskih okana, na vertikalnom razmaku od 30 cm. Stupaljke su velič. 150x225 mm. Uključeno je bušenje rupa u zidu okna, mort za ugradnju penjalicu. Jedinična cijena stavke uključuje sve potrebne radove, materijale, pomoćna sredstva i transport za kompletnu izvedbu stavke. Obračun po komadu.</t>
  </si>
  <si>
    <t>4.10.11.4</t>
  </si>
  <si>
    <t>Ličenje poklopaca i penjalica
Ličenje lj.-željeznih kanalskih poklopaca i stupaljki antikorozivnim premazom i dvostruko uljenom bojom. Jedinična cijena stavke uključuje sve potrebne radove, materijale, pomoćna sredstva i transporte za kompletnu izvedbu stavke. Obračun po komadu.</t>
  </si>
  <si>
    <t>4.10.11.4.A</t>
  </si>
  <si>
    <t>Ličenje lj.-željeznih kanalskih poklopaca.</t>
  </si>
  <si>
    <t>4.10.11.4.B</t>
  </si>
  <si>
    <t>Ličenje lj.-željeznih stupaljki.</t>
  </si>
  <si>
    <t>4.11 ALU windows and doors</t>
  </si>
  <si>
    <t>ALU I PVC - R1a</t>
  </si>
  <si>
    <t>4.11.11.1</t>
  </si>
  <si>
    <t>ALU vanjska vrata - zaokretna i sklopljiva</t>
  </si>
  <si>
    <t>Nabava, doprema, izrada i ugradba ALU zaokretnih i sklopljivih vrata, skupa s kompletnim sistemskim okovom, dovratnikom, bravom i kvakom. Boja po odabiru projektanta. U cijenu je uračunat sav potreban osnovni i spojni materijal i pribor do pune funkcionalne gotovosti, svi prijevozi i raznošenja, rad na ugradnji te sav drugi potreban rad, alat i materijal. Sve ugraditi prema shemema, u dogovoru s glavnim projektantom i prema uputama proizvođača. Obračun po kom. Specifikacija prema dimenziji zidarskog otvora</t>
  </si>
  <si>
    <t>4.11.11.1.A</t>
  </si>
  <si>
    <t>Zaokretna dvodjelna sa nadsvjetlom - dim 224x280 cm</t>
  </si>
  <si>
    <t>4.11.11.1.B</t>
  </si>
  <si>
    <t>sklopljiva - shema dim 330x280</t>
  </si>
  <si>
    <t>4.11.11.1.C</t>
  </si>
  <si>
    <t>sklopljiva - shema dim. 523x280 cm</t>
  </si>
  <si>
    <t>4.11.11.1.D</t>
  </si>
  <si>
    <t>zaokretna vrata - shema dim. 102x213 cm</t>
  </si>
  <si>
    <t>4.11.11.1.E</t>
  </si>
  <si>
    <t>zaokretna vrata - shema dim. 92x213 cm</t>
  </si>
  <si>
    <t>4.11.11.2</t>
  </si>
  <si>
    <t>ALU prozori</t>
  </si>
  <si>
    <t>Nabava, doprema, izrada i ugradba ALU prozora. Boja po odabiru projektanta. U cijenu je uračunat sav potreban osnovni i spojni materijal i pribor do pune funkcionalne gotovosti, svi prijevozi i raznošenja, rad na ugradnji te sav drugi potreban rad, alat i materijal. Sve ugraditi prema shemema, u dogovoru s glavnim projektantom i prema uputama proizvođača. Obračun po kom. Specifikacija prema dimenziji zidarskog otvora</t>
  </si>
  <si>
    <t>4.11.11.2.A</t>
  </si>
  <si>
    <t>shema dim. 591/537x72 cm</t>
  </si>
  <si>
    <t>4.11.11.3</t>
  </si>
  <si>
    <t>PVC vrata zaokretna</t>
  </si>
  <si>
    <t>Nabava i doprema materijala, izrada i ugradba PVC vrata skupa s okovima, dovratnikom, bravom, kvakom i stoperom.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 Obračun po kom.</t>
  </si>
  <si>
    <t>4.11.11.3.A</t>
  </si>
  <si>
    <t>- Jednokrilna vrata - dim. 96x210 cm</t>
  </si>
  <si>
    <t>4.11.11.4</t>
  </si>
  <si>
    <t>PVC prozori</t>
  </si>
  <si>
    <t>Nabava i doprema materijala, izrada i ugradba PVC prozora. Boja bijela RAL 9010. Prozori opremljeni roletom koja se ugrađuje iznad prozora u debljini zida. U cijenu je uračunat sav potreban osnovni i spojni materijal i pribor do pune funkcionalne gotovosti, svi prijevozi i raznošenja, rad na ugradnji te sav drugi potreban rad, alat i materijal. U stavci predvidjeti unutarnju i vanjsku klupčicu. Sve ugraditi prema shemema iz nacrtne dokumentacije, u dogovoru s glavnim projektantom i prema uputama proizvođača. Obračun po kom.</t>
  </si>
  <si>
    <t>4.11.11.4.A</t>
  </si>
  <si>
    <t>- Prozori - dim.120x120 cm</t>
  </si>
  <si>
    <t>4.12 Wooden interior doors</t>
  </si>
  <si>
    <t>UNUTARNJA VRATA - DRVENA - R1a</t>
  </si>
  <si>
    <t>4.12.11.1</t>
  </si>
  <si>
    <t>Vrata klizna</t>
  </si>
  <si>
    <t>Nabava i doprema materijala, izrada i ugradba drvena klizna vrata, vodilice dovratnikom, kvakom.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 Obračun po kom.</t>
  </si>
  <si>
    <t>4.12.11.1.A</t>
  </si>
  <si>
    <t>- Klizna vrata - dim.85x210 cm</t>
  </si>
  <si>
    <t>4.14 Glasswork</t>
  </si>
  <si>
    <t>STAKLARSKI RADOVI - R1a</t>
  </si>
  <si>
    <t>4.14.11.1</t>
  </si>
  <si>
    <t>4.14.11.1.A</t>
  </si>
  <si>
    <t>Izrada, doprema i montaža zidnog ogledala iznad umivaonika.
Ogledalo lijepi se na vodootpornu ivericu u okviru debljine 1cm od
čeličnih profila , RAL okvira kao boja lampi iznad odnosno pored ogledala. Staklo ogledala postavlja se tako da je ravnini s okvirom.
Ukupna dimenzija ogledala je 120 x 60 cm. Ogledalo se postavlja tako da je vrh na visini od 210 cm.
U cijenu uračunati sve potrebno do potpune gotovosti i funkcionalnosti, sa svim potrebnim pričvršćenjima, okovom, sitnim inventarom i dr. Prije izrade je potrebno detaljno provjeriti situaciju i mjere na terenu te dostaviti radioničke nacrte na ovjeru projektantu.</t>
  </si>
  <si>
    <t>ZAŠTITA OD SUNCA -R1a</t>
  </si>
  <si>
    <t>Privremena sijenila parkinga</t>
  </si>
  <si>
    <t>4.14.11.2</t>
  </si>
  <si>
    <t>Izrada, doprema i montaža mreža (sijenila)  izrađena od visokokvalitetnog polietilena HDPE težine 200 gr/m2, otpornog na UV zračenja i  čvrstog tkanja. Mreža se montira na postojeću glavnu konstrukciju za solarne panele (vidi projekt čeličnih konstrukcija). Sav rad i materijal, te pomoćni materijal za montažu uračunat u cijenu stavke.</t>
  </si>
  <si>
    <t>4.14.11.2.A</t>
  </si>
  <si>
    <t>4.14.11.3</t>
  </si>
  <si>
    <t>Sijenilo kod pig ponga, yoge i parkinga</t>
  </si>
  <si>
    <t>Dobava i ugradnja platna. Platno 250 g/m2 je izrađeno po mjeri od Uv stabilnog, vodonepropusnog Akrilnog platna u boji i teksturi po izvoru projektanta. U cijenu uključeno krojenje, ojačavanje rubova, izrada uški za prihvat čeličnih sajli i sl... U težištu platna izraditi nekoliko rupa fi 1cm za propuštanje kiše. Dobava i ugradnja bešavnih pocinčanih čeličnih stupova montiranih putem čelične pločice toplima u betonski temelj. Finalna obrada plastifikacijom pocinčanih stupova u Ral tonu prema odabiru projektanta. Stupovi zatvoreni sa gornje strane. U stavku uključene i zavarena okna za prihvat sjenila. Obračun prema m2 platna i kom stupa</t>
  </si>
  <si>
    <t>4.14.11.3.A</t>
  </si>
  <si>
    <t>`-platno</t>
  </si>
  <si>
    <t>4.14.11.3.B</t>
  </si>
  <si>
    <t>`-stup DN125, debljina stijenke 6 mm, visina stupa 3,5m</t>
  </si>
  <si>
    <t>4.18 Fences entrance gates</t>
  </si>
  <si>
    <t>OGRADE I KAPIJE - R1A</t>
  </si>
  <si>
    <t>4.18.11.1</t>
  </si>
  <si>
    <t>Ograda oko sportskog centra</t>
  </si>
  <si>
    <t>Dobava i doprema te ugradnja metalne ograde proizvod kao "Betafence Barofor", čelična, pocinčana i  plastificirana. Paneli su visine 1 m . Svi paneli izrađeni su od rolanih šupljih vodoravnih profila s umetnutim četvrtastim cijevima. Sa zaobljenim profilima. Na mjestima gdje je potrebna sigurnost i sprečavanje ulaska, na raspolaganju su prečke kutnog okruglog ili dijamantnog prereza kako bi se spriječilo penjanje. U sklopu ograde izvesti i tipska zaokretna  vrata u istom sustavu i od materijala istih karakteristika, komplet s okovima i rukohvatima i bravama s uključenim ključevima. 
Zaštita: cink+ poliester. Boja po izboru projektanta. Stupovi se betoniraju u temelje samce. U stavci je uključen iskop i betoniranje temeljnih stopa prema opisu proizvođača za karakterističnu poziciju ugradnje, sav rad, alat i potreban materijal do potpune funkcionalne gotovosti. Izvedba u svemu prema uputi proizvođača i sukladno projektnoj dokumentaciji. Obračun po m i kom.</t>
  </si>
  <si>
    <t>4.18.11.1.A</t>
  </si>
  <si>
    <t>Obračun po m</t>
  </si>
  <si>
    <t>4.18.11.2</t>
  </si>
  <si>
    <t>Ograda oko servisnog dvorišta s kliznim vratima</t>
  </si>
  <si>
    <t>Dobava materijala i izrada ograde kao Betafence Nylofor 3d sa PVC ispunom u obliku profiliranih letvica radi zaštite privatnosti te neželjenih pogleda ili jednakovrijedne sa plastificiranim stupićima. Četvrtasti stupovi s kapicom na vrhu, visine cca 217 cm, napravljeni od čelika , pocinčani s vanjske i unutarnje strane (zn min. 275 gr/m2), te presvučeni slojem poliestera. Postavljaju se na razmaku od cca 250 cm u betonski zid/temelj sa potrebnim potpornim stupovima za ukrućenje.</t>
  </si>
  <si>
    <t>4.18.11.2.A</t>
  </si>
  <si>
    <t>4.18.11.2.B</t>
  </si>
  <si>
    <t>Klizna vrata na vodilici kao Betafence RObusta dim . 7000 / 200</t>
  </si>
  <si>
    <t>4.18.11.3</t>
  </si>
  <si>
    <t>Klizna vrata i ograda kod zgrade BOH-A</t>
  </si>
  <si>
    <t>Dobava materijala i izrada ograde i klizna vrata između zgrada garderoba. Klizna vrata na vodilici kao Betafence robusta dimenzije 400/170 cm. Ukupnih dimenzija 390 x 150 cm. Dimenzija kliznih vrata je 180 cm. Ispuna je puna po odabiru investitora. Stupovi su posrtavljei na uglovima i četvrtastog oblika.</t>
  </si>
  <si>
    <t>4.18.11.3.A</t>
  </si>
  <si>
    <t>4.18.11.4</t>
  </si>
  <si>
    <t>Vrata u Betafence ogradi - kontrola pristupa</t>
  </si>
  <si>
    <t>Jednokrilna vrata u ogradi kampa, dimenzije krila 100/120 postavljena na max visinu od 140 cm. U kompletu dolaze i 2 vratna stupa promjera 60 mm. Okvir od četvrtaste cijevi 40x40 mm. Ispuna: panel ugrađen u okvir vrata. Antikorozivna obrada (cink) i plastificiranje uključeno u cijenu. Boja antracit. Predviđena je i ugradnja box-a za kontrolu pristupa na karticu dim. 20x20x10 cm. Obračun po kompletu.</t>
  </si>
  <si>
    <t>4.18.11.4.A</t>
  </si>
  <si>
    <t>05.02 Architectural lighting</t>
  </si>
  <si>
    <t>RASVJETA R1a</t>
  </si>
  <si>
    <t>UNUTARNJA RASVJETA</t>
  </si>
  <si>
    <t>05.02.11.1</t>
  </si>
  <si>
    <t>SHOP</t>
  </si>
  <si>
    <t>05.02.11.1.A</t>
  </si>
  <si>
    <t>Nadgradbeno rasvjetno tijelo Qualiko Billy 24 CCT cod.BCL120124CCT, led snage 24W, jačine svijetlosnoga toka 3200Lm, temperature 3000/4000/5700K, stupanj zaštite IP54, dim Ø330x50mm, oznaka u projektu R1</t>
  </si>
  <si>
    <t>05.02.11.1.B</t>
  </si>
  <si>
    <t>Nadgradbeno rasvjetno tijelo Nexia Infinity Down cod.16109-1EH, led snage 107.1W, jačine svijetlosnoga toka 12722Lm, temperature 3000K, stupanj zaštite IP43, dim 2533x80mm, oznaka u projektu R3</t>
  </si>
  <si>
    <t>05.02.11.1.C</t>
  </si>
  <si>
    <t>Nadgradbeno rasvjetno tijelo Nexia Tap cod.01905-1S91, led snage 8W, jačine svijetlosnoga toka 900Lm, temperature 3000K, stupanj zaštite IP44, dim Ø115x68mm, oznaka u projektu R4</t>
  </si>
  <si>
    <t>05.02.11.1.D</t>
  </si>
  <si>
    <t>Nadgradno stropno/zidno protupanično rasvjetno tijelo Duisa Eco ESLD 150-2, jačina svjetlosnoga toka 200lm, autonomije 2h, stupanj zaštite IP65, IK07, classa II, s odgovarajučim piktogramom, oznaka u projektu P2</t>
  </si>
  <si>
    <t>05.02.11.1.E</t>
  </si>
  <si>
    <t>Nadgradno stropno/zidno protupanično rasvjetno tijelo Duisa Eco ESLD 150-2, jačina svjetlosnoga toka 200lm, autonomije 2h, stupanj zaštite IP65, IK07, classa II, s odgovarajučim piktogramom, oznaka u projektu P1</t>
  </si>
  <si>
    <t>05.02.11.1.F</t>
  </si>
  <si>
    <t>Zidno nadgradbeno panik rasvjetno tijelo Daisalux Lens 2N230 A cod.XNJ06I3000, 2h autonomije, jačine svijetlosnoga toka 200Lm, stupanj zaštite IP65, mehaničke zaštite IK04, Class II, dim Ø84x204mm, oznaka u projektu P3</t>
  </si>
  <si>
    <t>05.02.11.2</t>
  </si>
  <si>
    <t xml:space="preserve">BOH </t>
  </si>
  <si>
    <t>05.02.11.2.A</t>
  </si>
  <si>
    <t>05.02.11.2.B</t>
  </si>
  <si>
    <t>Nadgradbeno rasvjetno tijelo Qualiko Billy 18 CCT cod.BCL120118CCT, led snage 18W, jačine svijetlosnoga toka 2150Lm, temperature 3000/4000/5700K, stupanj zaštite IP54, dim Ø280x50mm, oznaka u projektu R1.1</t>
  </si>
  <si>
    <t>05.02.11.2.C</t>
  </si>
  <si>
    <t>Nadgradbeno rasvjetno tijelo Planox Eco cod.451219.009, led snage 33/54W, jačine svijetlosnoga toka 4700/6800Lm, temperature 4000K, stupanj zaštite IP66, mehaničke zaštite IK08, dim 1669x61mm, oznaka u projektu R2</t>
  </si>
  <si>
    <t>05.02.11.2.D</t>
  </si>
  <si>
    <t>05.02.11.2.E</t>
  </si>
  <si>
    <t>VANJSKA RASVJETA</t>
  </si>
  <si>
    <t>05.02.11.3</t>
  </si>
  <si>
    <t>05.02.11.3.A</t>
  </si>
  <si>
    <t>Stupno rasvjetno tijelo Tec-Mar 7038.Polar 3/A6 cod. 7038A64190GL, led snage 190W, jačine svijetlosnoga toka 24960Lm, temperature 4000K, stupanj zaštite IP66, mehaniče zaštite IK08, dim 295x425x55mm, oznaka u projektu V1</t>
  </si>
  <si>
    <t>05.02.11.3.B</t>
  </si>
  <si>
    <t>Rasvjetni usadni stup INDI  h=8 m, konusni, pocinčani, sa poklopcem, priključnom kutijom i osiguračima</t>
  </si>
  <si>
    <t>05.02.11.3.C</t>
  </si>
  <si>
    <t>Stupno rasvjetno tijelo Lumenia Elum 1 cod.12.30.001, led snage 30W, jačine svijetlosnoga toka 2850Lm, temperature 4000K, stupanj zaštite IP66, mehaničke zaštite IK09, dim 660x300mm, oznaka u projektu V2</t>
  </si>
  <si>
    <t>05.02.11.3.D</t>
  </si>
  <si>
    <t>Rasvjetni usadni stup INDI  h=6 m, konusni, pocinčani, sa poklopcem, priključnom kutijom i osiguračima</t>
  </si>
  <si>
    <t>05.02.11.3.E</t>
  </si>
  <si>
    <t>Stupno rasvjetno tijelo Tec_MAR 7036.POLAR 1/M6 cod. 7036M64050GL, led snage 50W, jačine svijetlosnoga toka 5251Lm, temperature 4000K, stupanj zaštite IP66, mehaničke zaštite IK08, dim 155x45x325mm, oznaka u projektu V3</t>
  </si>
  <si>
    <t>05.02.11.3.F</t>
  </si>
  <si>
    <t>05.02.11.3.G</t>
  </si>
  <si>
    <t>Nadgradbeno rasvjetno tijelo LineaLight MiniTube cod.92424N00, led snage 16.5W, jačine svijetlosnoga toka 3012Lm, temperature 4000K, stupanj zaštite IP65, mehaničke zaštite IK08, dim Ø18x1781mm, oznaka u projektu V4</t>
  </si>
  <si>
    <t>05.02.11.3.H</t>
  </si>
  <si>
    <t>Konektor On-Off IP68 cod.98729</t>
  </si>
  <si>
    <t>05.02.11.3.I</t>
  </si>
  <si>
    <t>Početno napajanje cod.99229</t>
  </si>
  <si>
    <t>05.02.11.3.J</t>
  </si>
  <si>
    <t>Rasvjetni stupić Platek MicroMenhir cod.4011312, led snage 14W, jačine svijetlosnoga toka 850Lm, temperature 3000K, stupanj zaštite IP65, mehaničke zaštite IK10, dim Ø115x800mm, oznaka u projektu V5</t>
  </si>
  <si>
    <t>05.02.11.3.K</t>
  </si>
  <si>
    <t>Anker cod.8950030</t>
  </si>
  <si>
    <t>05.02.11.3.L</t>
  </si>
  <si>
    <t>Stupno ravjetno tijelo Tec-Mar 7036.POLAR 1/A5 cod.7036A54050GL, led snage 50W, jačine svijetlosnoga toka 5193Lm, temperature 4000K, stupanj zaštite IP66, mehaničke zaštite IK08, dim 155x45x425mm, oznaka u projektu V6</t>
  </si>
  <si>
    <t>05.02.11.3.M</t>
  </si>
  <si>
    <t>Stupno rasvjetno tijelo Tec-Mar Ipadel cod.7038PD4080GL, led snage 80W, jačine svijetlosnoga toka 9903Lm, temperature 4000K, stupanj zaštite IP66, mehaničke zaštite IK08, dim 295x425x55mm, oznaka u projektu V7</t>
  </si>
  <si>
    <t>05.02.11.3.N</t>
  </si>
  <si>
    <t>Stupno rasvjetno tijelo Tec-Mar 7039.POLAR 4/A6 cod.7039A64240GL, led snage 240W, jačine svijetlosnoga toka 31615Lm, temperature 4000K, stupanj zaštite IP66, mehaničke zaštite IK08, dim 325x500x70mm, oznaka u projektu V8</t>
  </si>
  <si>
    <t>05.02.11.3.O</t>
  </si>
  <si>
    <t>05.07 Custom furniture</t>
  </si>
  <si>
    <t xml:space="preserve">OPREMA PO MJERI </t>
  </si>
  <si>
    <t xml:space="preserve">ZAHVAT </t>
  </si>
  <si>
    <t>05.07.11.1</t>
  </si>
  <si>
    <t>Ograda - pranje pasa</t>
  </si>
  <si>
    <t xml:space="preserve">Izrada, doprema i ugradnja ograde kod pranje pasa od ariš građe 1. klase. Izrada i montaža prema detalju koji će biti dostavljen u sklopu izvedbene dokumentacije. Ograda promjenjljive visine od 138 do 180 cm, sastavljena od drvenenih vertikalnih letvica dim. 4x8 ugrađeni u razmaku od 11 cm osno.  Temelj obrađen u stavci betonskih radova. Obrada drveta impregniranjem i bajcanjem, češljanjem i obradom dasaka s greškama i utorima (vidi niže slike). Daske bajcati u 4 tona - jedan od tonova obrada prirodnog drveta, a osala 3 po odabiru projektanta. Konstrukciju zaštititi ličenjem bezbojnim mat lakom.
Prije izrade detalje dogovoriti sa projektantom, te izraditi radioničke nacrte koje projektent mora ovjeriti prije početka izvođenja radova!
</t>
  </si>
  <si>
    <t>05.07.11.1.A</t>
  </si>
  <si>
    <t>Obračun po dužnom metru</t>
  </si>
  <si>
    <t>05.07.11.2</t>
  </si>
  <si>
    <t>Kada - pranje pasa</t>
  </si>
  <si>
    <t xml:space="preserve">Izrada i ugradnja kade za pranje pasa na otvorenom. Kada je betonska, izrađena u skladu sa izvedbenom projektnom dokumentacijom. Korito kade je povišen za cca 3 stepenice od okolnog terena. Na zidu debljine 20 cm i 150 cm visine postavlja se tuš. U betonsku konstrukciju ugrađuje se odvodna rešetka i rukohvat za vezanje pasa. Sve komplet do pune gotovosti.
</t>
  </si>
  <si>
    <t>05.07.11.2.A</t>
  </si>
  <si>
    <t>5.12 Signage</t>
  </si>
  <si>
    <t>PUTOKAZI ZNAKOVI R1a</t>
  </si>
  <si>
    <t>5.12.11.1</t>
  </si>
  <si>
    <t>Nuditi izradu, dobavu i ugradnju putokaza i znakova sportske zone. Signalizacija je izrađena od bijelog pleksiglasa i cut out folije MACal 9889-02 Pro koja se lijepi na pleksiglas te toplocinčanog stupa bojanog temeljnom bojom i završnom bojom u tonu po RAL ton karti. Temelji za putokaze i znakove dio su druge stavke u građevinskim radovima.  U stavku uračunati sav pričvrsni materijal, inox vijke, obujmice, lijepilo i slično. Visina stupa definirana je za svaki pojedini znak, u visinu je uračunato dodatnih 30 cm koji su u betonu i zemlji. Promjer stupa 5cm.
Dizajn putokaza i znakova izrađuje tvrtka zadužena za grafički dizajn. Investitor dobavlja ponudu za grafički dizajn signalizacije.</t>
  </si>
  <si>
    <t>5.12.11.1.A</t>
  </si>
  <si>
    <t>Znak za sanitarije dim. 25/25cm, visina stupa 230cm</t>
  </si>
  <si>
    <t>5.12.11.1.B</t>
  </si>
  <si>
    <t>Oglasna ploča za trgovinu i rentanje bicikla 50/100, 200cm</t>
  </si>
  <si>
    <t>5.12.11.1.C</t>
  </si>
  <si>
    <t>Putokaz na kojem će biti više tabli, dim. 25/60cm: tenis, padel, stolni tenis, multisport, info point visina stupa 280 cm</t>
  </si>
  <si>
    <t>5.12.11.1.D</t>
  </si>
  <si>
    <t>Putokaz za garderobe</t>
  </si>
  <si>
    <t>5.13 Access control + ramp system</t>
  </si>
  <si>
    <t>5.13.11.1</t>
  </si>
  <si>
    <t>SUSTAV RAMPA R1a</t>
  </si>
  <si>
    <t>5.13.11.1.A</t>
  </si>
  <si>
    <t>Parkirno podizna rampa
Dobava i montaža parkirne rampe sa letvom dužine 3-6 metara. Letva se skraćuje na žaljenu dužinu. Sigurnosne fotočelije kontroliraju letvu pri spuštanju. Otvaranje na daljinski upravljač. (Podržava više opcija otvaranja). U stavku uključen sav rad i materjal do gotovosti i7ili stavljanje u pogonu.</t>
  </si>
  <si>
    <t>SIGNALIZACIJA R1a</t>
  </si>
  <si>
    <t>5.12.11.2</t>
  </si>
  <si>
    <t>Nuditi izradu, dobavu i ugradnju signalizacije zgrada kampa Pila. Signalizacija je izrađena od bijelog pleksiglasa i cut out folije MACal 9889-02 Pro koja se lijepi na pleksiglas. U stavku uračunati sav pričvrsni materijal, inox vijke, obujmice, lijepilo i slično.</t>
  </si>
  <si>
    <t>Dizajn signalizacije izrađuje tvrtka zadužena za grafički dizajn. Investitor dobavlja ponudu za grafički dizajn signalizacije.</t>
  </si>
  <si>
    <t>5.12.11.2.A</t>
  </si>
  <si>
    <t>Oznaka za pranje pasa 25/60 cm</t>
  </si>
  <si>
    <t>5.12.11.2.B</t>
  </si>
  <si>
    <t>Tabla sa oznakom smjera za: 1.pranje pasa 2. parkinga. Pričvrstiti  na samostojeći stalak od pocinčanog čelika i bojanog temeljnom bojom i završnom bojom u RAL tonu. Dim. Ploče 30/30 cm x 2, visina stupa 120 cm</t>
  </si>
  <si>
    <t>5.12.11.3</t>
  </si>
  <si>
    <t>Tabla sa oznakom smjera za: 1.info point 2. wc. Pričvrstiti na samostojeći stalak od pocinčanog čelika i bojanog temeljnom bojom i završnom bojom u RAL tonu. Dim. Ploče 30/30 cm x 2, visina stupa 120 cm</t>
  </si>
  <si>
    <t>5.12.11.3.A</t>
  </si>
  <si>
    <t>Oznaka multifunkcionalno igralište 20/20 cm</t>
  </si>
  <si>
    <t>5.12.11.3.B</t>
  </si>
  <si>
    <t>Oznaka površine za yogu 20/20 cm</t>
  </si>
  <si>
    <t>5.12.11.3.C</t>
  </si>
  <si>
    <t>Oznaka za stolni tenis 20/20 cm</t>
  </si>
  <si>
    <t>5.12.11.3.D</t>
  </si>
  <si>
    <t>Oznaka za tenis 20/20 cm</t>
  </si>
  <si>
    <t>5.12.11.3.E</t>
  </si>
  <si>
    <t>Oznaka za padel 20/20 cm</t>
  </si>
  <si>
    <t>5.12.11.4</t>
  </si>
  <si>
    <t>Nuditi izradu, dobavu i ugradnju naljepnica za staklene površine kampa Pila. Naljepnice izrađene od folije MACal 9889-02 Pro koja se lijepi na staklo. U stavku uračunati sav rad do gotovosti. Naljepnice postaviti u razini očiju te po pravilniku za osobe smanjene pokretljivosti i po pravilniku zaštite na radu.</t>
  </si>
  <si>
    <t>Naljepnice su računate po dužini staklenih stijena visine 20cm.</t>
  </si>
  <si>
    <t>Dizajn naljepnica izrađuje tvrtka zadužena za grafički dizajn. Investitor dobavlja ponudu za grafički dizajn signalizacije.</t>
  </si>
  <si>
    <t>5.12.11.4.A</t>
  </si>
  <si>
    <t>Naljepnice za staklene stijene trgovine: radno vrijeme i sigurnosne oznake</t>
  </si>
  <si>
    <t>02.08. additional construction works</t>
  </si>
  <si>
    <t>GRAĐEVINSKI RADOVI VIK INFRASTRUKTURA</t>
  </si>
  <si>
    <t>02.08.11.1</t>
  </si>
  <si>
    <t>Označavanje trase
 Označavanje trase glavnih pravaca kanalizacije (izvan objekta) prije početka (zemljanih) radova s izbacivanjem pomoćnih točaka, stacioniranjem istih i obilježavanjem visina. Jedinična cijena stavke sadrži i kontrolu visina tijekom gradnje. Obračun po m’ označene trase cjevovoda.
 * Trasa vodovoda:</t>
  </si>
  <si>
    <t>02.08.11.1.A</t>
  </si>
  <si>
    <t>02.08.11.2</t>
  </si>
  <si>
    <t>Iskop
 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
 Iskop kanalskog rova za polaganje kanalizacijskih,vodovodnih i odvodnih cijevi. Dno kanala isplanirati s točnošću +/- 3,0 cm.
 Za iskopati: (191,00 x 0,60 x 1,00 ) = 114,60 m3)</t>
  </si>
  <si>
    <t>02.08.11.2.A</t>
  </si>
  <si>
    <t>02.08.11.3</t>
  </si>
  <si>
    <t>Planiranje dna rova
 Planiranje dna iskopanog kanalizacijskog rova za polaganje cjevovoda do neravnine od +/- 1,0 cm. Obračun po m' isplaniranog rova.</t>
  </si>
  <si>
    <t>02.08.11.3.A</t>
  </si>
  <si>
    <t>02.08.11.4</t>
  </si>
  <si>
    <t>Polaganje pijeska
 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114,60 x 0,60 x 0,40 = 27,50 m3)</t>
  </si>
  <si>
    <t>02.08.11.4.A</t>
  </si>
  <si>
    <t>02.08.11.5</t>
  </si>
  <si>
    <t>Zatrpavanje rova
 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
 * Zatrpavanje kanalizacijskog rova nakon polaganja kanalizacijskih cijevi te izrade vodnih objekata. 
 191,0 x 0,60 x 0,50 = 57,30 m3
 Za zatrpati: 57,30 m3</t>
  </si>
  <si>
    <t>02.08.11.5.A</t>
  </si>
  <si>
    <t>02.08.11.6</t>
  </si>
  <si>
    <t>Odvoz preostalog materijala
 Odvoz preostalog materijala iz iskopa na vanjsko odlagalište (deponija) ili drugu lokaciju. Izvedeno potpuno s utovarom i istovarom materijala, te planiranjem na odlagalištu. Obračun po m3 u rastresitom stanju (Kf rastr.= 1,30).
 ((114,60 x 1,30) - 57,30 = 91,68 m3)
 Za odvesti: 91,68 m3</t>
  </si>
  <si>
    <t>02.08.11.6.A</t>
  </si>
  <si>
    <t>02.08.11.7</t>
  </si>
  <si>
    <t>Sidreni blokovi
 Izrada betonskih sidrenih blokova za osiguranje cjevovoda, za temeljne stope hidranata kao i u glavnim zasunskim oknima, sa sidrima za pričvršćenje. Veličina pojedinog bloka određena je statičkim proračunom. Stavka uključuje dobavu materijala, izradu oplate i betoniranje, beton C16/20. (Prosječno: 0,1 m3/bloku). Obračun po m3.
 (0,1 x 1 kom. = 0,1 m3)</t>
  </si>
  <si>
    <t>02.08.11.7.A</t>
  </si>
  <si>
    <t>02.08.11.8</t>
  </si>
  <si>
    <t>Vodovodno okno
 Izvedba vodovodnog okna (bez doljnje ploče) od arm.-bet., prema detalju. Stavka uključuje dobavu materijala, izradu glatke oplate, izradu stijenki d= 20 cm, gornje ploče d= 15 cm (s otvorom za poklopac), beton C25/30. Obračun po m3 izvedenog okna.
 * Izvedba vodomjernog okna - internog, unut. velič. 150x150cm, hsr.=1,8m (VO-i:1 kom.), arm.-beton stijenki:
 (1,9+1,5) x 2 x 0,2 x 1,8 = 2,45 m3;
 (1,9 x 1,9 - 0,6x0,6) x 0,15 = 0,48 m3)
 Ukupno: 2,93 m3</t>
  </si>
  <si>
    <t>02.08.11.8.A</t>
  </si>
  <si>
    <t>02.08.11.9</t>
  </si>
  <si>
    <t>Postavljanje armature
 Postavljanje armature (B500B). Armaturu treba postaviti točno prema statičkom proračunu. Prije ugradnje armaturu treba očistiti od prljavštine i hrđe te povezati. U cijenu ulazi nabava, ispravljanje, sječenje, čišćenje, prijevoz i vezanje. Obračun po kg postavljene armature.
 (Predviđeno: 80,0 kg/m3)</t>
  </si>
  <si>
    <t>02.08.11.9.A</t>
  </si>
  <si>
    <t>02.08.11.10</t>
  </si>
  <si>
    <t>Izrada ležišta poklopaca
 Dobava i ugradnja betona C16/20 ispod ljevano-željeznog poklopca okna radi prilagodbe prema izvedenoj niveleti (izrada ležišta poklopaca). Obračun po kom.</t>
  </si>
  <si>
    <t>02.08.11.10.A</t>
  </si>
  <si>
    <t>GRAĐEVINSKI RADOVI VIK ZGRADE</t>
  </si>
  <si>
    <t>INSTALACIJE VODOVODA I FEKALNE KANALIZACIJE NA OBJEKTU INFO_SHOP</t>
  </si>
  <si>
    <t>02.08.11.11</t>
  </si>
  <si>
    <t>Iskop rova za kanalizacijske cijevi (fekalne i oborinske) i vodovodne cijevi (sanitarna) od objekta do priključnog šahta.</t>
  </si>
  <si>
    <t>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t>
  </si>
  <si>
    <t>Obračun po m3 iskopanog materijala u sraslom tlu.</t>
  </si>
  <si>
    <t>02.08.11.11.A</t>
  </si>
  <si>
    <t>iskop rova uz objekt</t>
  </si>
  <si>
    <t>02.08.11.12</t>
  </si>
  <si>
    <t>Iskop građevinskih jama za reviziona okna</t>
  </si>
  <si>
    <t>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t>
  </si>
  <si>
    <t>Obračun po m3 iskopanog materijala u sraslom stanju.</t>
  </si>
  <si>
    <t>02.08.11.12.A</t>
  </si>
  <si>
    <t>iskop za reviziona okna</t>
  </si>
  <si>
    <t>02.08.11.13</t>
  </si>
  <si>
    <t>Planiranje dna rova i proširenja za izvedbu revizionih okna</t>
  </si>
  <si>
    <t>Planiranje dna rova sa točnošcu +/- 3cm. Sva eventualna udubljenja potrebno je ispuniti odgovarajućim materijalom (npr.tucanikom), te strojno nabiti, a sva ispupčenja sasjeći. Višak materijala odbaciti iz rova.</t>
  </si>
  <si>
    <t>Obračun po m2 uređenog tla.</t>
  </si>
  <si>
    <t>02.08.11.13.A</t>
  </si>
  <si>
    <t>planiranje dna rova</t>
  </si>
  <si>
    <t>02.08.11.14</t>
  </si>
  <si>
    <t>Posteljica i obloga kanalizacijskih i vodovodnih cijevi</t>
  </si>
  <si>
    <t>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t>
  </si>
  <si>
    <t>Obračun po m3 .</t>
  </si>
  <si>
    <t>02.08.11.14.A</t>
  </si>
  <si>
    <t>posteljica i obloga kanalizacijskih i vodovodnih cijevi</t>
  </si>
  <si>
    <t>02.08.11.15</t>
  </si>
  <si>
    <t>Zatrpavanje rova i zatrpavanje oko revizionih okna sitnim materijalom iz iskopa.</t>
  </si>
  <si>
    <t>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t>
  </si>
  <si>
    <t>Obračun po m3 zatrpanog dijela rova u zbijenom stanju po idealnom presjeku.</t>
  </si>
  <si>
    <t>02.08.11.15.A</t>
  </si>
  <si>
    <t>zatrpavanje rova i zatrpavanje oko revizionih okna</t>
  </si>
  <si>
    <t>02.08.11.16</t>
  </si>
  <si>
    <t>Odvoz viška materijala</t>
  </si>
  <si>
    <t>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t>
  </si>
  <si>
    <t>Obračun po m3 odvezenog materijala u rastresitom stanju.(˃30%)</t>
  </si>
  <si>
    <t>02.08.11.16.A</t>
  </si>
  <si>
    <t>odvoz materijala</t>
  </si>
  <si>
    <t>02.08.11.17</t>
  </si>
  <si>
    <t>Kompletna izvedba vanjskih betonskih revizijskih kanalizacijskih okana ( fekalne kanalizacije ) veličine 60x60cm, prosječne visine 1,25m.</t>
  </si>
  <si>
    <t>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t>
  </si>
  <si>
    <t>Obračun po komadu izvedenog revizionog okna.</t>
  </si>
  <si>
    <t>02.08.11.17.A</t>
  </si>
  <si>
    <t>a) kanalizacijska okna 60x60(cm)</t>
  </si>
  <si>
    <t>02.08.11.18</t>
  </si>
  <si>
    <t>Usidrenje podnožnih lukova kanalizacijskih vertikala betonom C16/20 s utroškom cca 0.05 m3 betona po komadu.</t>
  </si>
  <si>
    <t>02.08.11.18.A</t>
  </si>
  <si>
    <t>Obračun po komadu izvedenog usidrenja cijevi.</t>
  </si>
  <si>
    <t>02.08.11.19</t>
  </si>
  <si>
    <t>Izrada horizontalnih i vertikalnih šliceva za postavljanje vodovodnih i kanalizacijskih instalacijskih cijevi u opečnim zidovima građevine. Šlicanje AB zidova nije dozvoljeno.</t>
  </si>
  <si>
    <t>Šlicevi su veličine presjeka 5/5 cm do 15/15 cm. U cijenu uračunato sakupljanje odštemanog materijala, te odvoz i deponiranje otpadnog materijala na ovlaštenu deponiju.</t>
  </si>
  <si>
    <t>02.08.11.19.A</t>
  </si>
  <si>
    <t>Obračun po m1 ošlicanog zida.</t>
  </si>
  <si>
    <t>02.08.11.20</t>
  </si>
  <si>
    <t>Zatvaranje šliceva na zidovima od opeke nakon polaganja instalacija.</t>
  </si>
  <si>
    <t>Stavka uključuje zatvaranje šliceva mortom i zaglađivanje do ravnine zida nakon postavljanja kanalizacijskih i vodovodnih cijevi. Stavkom obuhvaćen rad ljudi i strojeva, te sav potreban materijal i alat.</t>
  </si>
  <si>
    <t>02.08.11.20.A</t>
  </si>
  <si>
    <t>Obračun po m1 zatvorenog šlica.</t>
  </si>
  <si>
    <t>INSTALACIJE VODOVODA, FEKALNE I OBORINSKE KANALIZACIJE NA OBJEKTU BOH-a</t>
  </si>
  <si>
    <t>02.08.11.21</t>
  </si>
  <si>
    <t>02.08.11.21.A</t>
  </si>
  <si>
    <t>02.08.11.22</t>
  </si>
  <si>
    <t>02.08.11.22.A</t>
  </si>
  <si>
    <t>02.08.11.23</t>
  </si>
  <si>
    <t>Iskop tla u širokom iskopu na mjestu upojnih bunara.</t>
  </si>
  <si>
    <t>Kombinirano strojno-ručni iskop u mješovitom tlu:zemljanom i kamenom materijalu. Sav iskop izvesti prema uputstvu danom u tehničkom opisu. Materijal iz iskopa odbacivati na min. udaljenost 1,0m od ruba rova. Upojni bunar se izvodi prosječne dubine cca 1,50 m i širine Ø 1,10 m. U jediničnoj cijeni predviđene su i sve zaštitne i sigurnosne mjere prilikom izrade upojnog bunara , sva potrebna osiguranja od urušavanja.</t>
  </si>
  <si>
    <t>02.08.11.23.A</t>
  </si>
  <si>
    <t>iskop za upojni bunar</t>
  </si>
  <si>
    <t>02.08.11.24</t>
  </si>
  <si>
    <t>Planiranje dna rova, proširenja za izvedbu revizionih okna i upojnih bunara</t>
  </si>
  <si>
    <t>02.08.11.24.A</t>
  </si>
  <si>
    <t>02.08.11.25</t>
  </si>
  <si>
    <t>Posteljica i obloga kanalizacijskih( fekalnih i oborinski) i vodovodnih cijevi</t>
  </si>
  <si>
    <t>02.08.11.25.A</t>
  </si>
  <si>
    <t>02.08.11.26</t>
  </si>
  <si>
    <t>02.08.11.26.A</t>
  </si>
  <si>
    <t>02.08.11.27</t>
  </si>
  <si>
    <t>Izrada kamenog nabačaja uz zidove sa perforacijama.</t>
  </si>
  <si>
    <t>Zatrpavanje građevinske jame nakon izvođenja kamenog nabačaja koji se štiti slojem geotekstila do visine terena:</t>
  </si>
  <si>
    <t>Obračun po m3 ugrađenog i zbijenog materijala.</t>
  </si>
  <si>
    <t>02.08.11.27.A</t>
  </si>
  <si>
    <t>a) drenažni sloj od kamena promjera do 50cm.</t>
  </si>
  <si>
    <t>02.08.11.27.B</t>
  </si>
  <si>
    <t>b) drenažni sloj od kamenog agregata (rizle) granulacije 4-8mm sa valjanjem</t>
  </si>
  <si>
    <t>02.08.11.27.C</t>
  </si>
  <si>
    <t>c) kvalitetan zemljani materijal (obračun po m3 u rastresitom stanju koef.1,3)</t>
  </si>
  <si>
    <t>02.08.11.28</t>
  </si>
  <si>
    <t>Dobava, doprema i ugradnja geotekstila 250g/m2 na upojne bunare.</t>
  </si>
  <si>
    <t>Geotekstil se ugrađuje uokolo perforirane betonske cijevi i iznad kamenog nabačaja. U cijenu je uključen sav potreban materijal i rad.</t>
  </si>
  <si>
    <t>02.08.11.28.A</t>
  </si>
  <si>
    <t>Obraču po m2 ugrađenog geotekstila.</t>
  </si>
  <si>
    <t>02.08.11.29</t>
  </si>
  <si>
    <t>02.08.11.29.A</t>
  </si>
  <si>
    <t>02.08.11.30</t>
  </si>
  <si>
    <t>Ugradnja gotove betonske drenažne cijevi u upojni bunar.</t>
  </si>
  <si>
    <t>Stavkom uključena nabava, dobava i ugradnja gotove betonske drenažne perforirane cijevi promjera ø 1000mm . Cijev ugraditi okomito ispod okna upojnog bunara. Cijev tipska dužine 1,0m. U cijenu je uključen sav potreban materijal i rad, uključivo probijanje otvora za ulaz cijevi oborinske odvodnje.</t>
  </si>
  <si>
    <t>Obračun po komadu ugrađene perforirane betonske cijevi.</t>
  </si>
  <si>
    <t>02.08.11.30.A</t>
  </si>
  <si>
    <t>ø 1000mm/ H=1000mm</t>
  </si>
  <si>
    <t>02.08.11.31</t>
  </si>
  <si>
    <t>Izrada revizijskog okna iznad upojnog bunara.</t>
  </si>
  <si>
    <t>Svijetle dimenzije okna su 60x60cm visine do 50cm. Ugrađuju se na betonsku ploču debljine 20cm dimenzija 150x150cm. Okno i ploču izvesti od armiranog betona klase C25/30 i armaturom B500, mrežom Q-221. U stavku je uključen sav potreban matreijal i rad, potrebna oplata te dobava, doprema i ugradnja poklopca razreda opterećenja C150.</t>
  </si>
  <si>
    <t>02.08.11.31.A</t>
  </si>
  <si>
    <t>Obraču po kompletu izvedenog okna.</t>
  </si>
  <si>
    <t>02.08.11.32</t>
  </si>
  <si>
    <t>02.08.11.32.A</t>
  </si>
  <si>
    <t>kanalizacijska okna 60x60(cm)</t>
  </si>
  <si>
    <t>02.08.11.33</t>
  </si>
  <si>
    <t>Dobava i ugradnja vanjskih revizijskih okana oborinske kanalizacije u zelenoj površini.</t>
  </si>
  <si>
    <t>Stavka obuhvaća nabavu, dobavu i ugradnju gotovih PVC šahtova dimenzija 40/40/40cm. Jediničnom cijenom obuhvaćen sav potreban rad ljudi i strojeva, sav potreban pomoćni i spojni materijal do kompletne izvedbe oborinskog šahta i potpune funkcionalnosti istog. stavkom obuhvaćena i betonsko usidrenje gotovih PVC šahtova.</t>
  </si>
  <si>
    <t>Obračun po komadu izvedenog revizionog okna oborinske kanalizacije.</t>
  </si>
  <si>
    <t>02.08.11.33.A</t>
  </si>
  <si>
    <t>oborinska okna 40x40(cm)</t>
  </si>
  <si>
    <t>02.08.11.34</t>
  </si>
  <si>
    <t>02.08.11.34.A</t>
  </si>
  <si>
    <t>02.08.11.35</t>
  </si>
  <si>
    <t>02.08.11.35.A</t>
  </si>
  <si>
    <t>02.08.11.36</t>
  </si>
  <si>
    <t>02.08.11.36.A</t>
  </si>
  <si>
    <t>GRAĐEVINSKI RADOVI VIK PRANJE PASA</t>
  </si>
  <si>
    <t>02.08.11.37</t>
  </si>
  <si>
    <t>02.08.11.37.A</t>
  </si>
  <si>
    <t>02.08.11.38</t>
  </si>
  <si>
    <t>02.08.11.38.A</t>
  </si>
  <si>
    <t>02.08.11.39</t>
  </si>
  <si>
    <t>02.08.11.39.A</t>
  </si>
  <si>
    <t>02.08.11.40</t>
  </si>
  <si>
    <t>Posteljica i obloga kanalizacijskih fekalnih i vodovodnih cijevi</t>
  </si>
  <si>
    <t>02.08.11.40.A</t>
  </si>
  <si>
    <t>02.08.11.41</t>
  </si>
  <si>
    <t>02.08.11.41.A</t>
  </si>
  <si>
    <t>02.08.11.42</t>
  </si>
  <si>
    <t>02.08.11.42.A</t>
  </si>
  <si>
    <t>02.08.11.43</t>
  </si>
  <si>
    <t>02.08.11.43.A</t>
  </si>
  <si>
    <t>GRAĐEVINSKI RADOVI OBORINSKA</t>
  </si>
  <si>
    <t>OBORINSKA ZAHVAT</t>
  </si>
  <si>
    <t>02.08.11.44</t>
  </si>
  <si>
    <t>Iskolčenje trase oborinske kanalizacije, prije početka zemljanih radova. Iskolčavaju se sve pozicije revizijskih okana, lomova kolektora, separatora i upojnih bunara te slivnika. Cijena stavke uključuje sve neophodne terenske i uredske radove, za kompletnu izvedbu radova. 
 Obračun po m' trase.</t>
  </si>
  <si>
    <t>02.08.11.44.A</t>
  </si>
  <si>
    <t>02.08.11.45</t>
  </si>
  <si>
    <t>Osiguranje rova za vrijeme izvedbe radova:
 a. zaštitna drvena ograda s obije strane rova,
 b. privremena prometna signalizacija.
 Navedene radove izvesti sukladno pravilima i propisima o sigurnosti u prometu i zaštiti na radu. Obračun prema m' izvedenog osiguranja.</t>
  </si>
  <si>
    <t>02.08.11.45.A</t>
  </si>
  <si>
    <t>02.08.11.46</t>
  </si>
  <si>
    <t>Prijelazi preko rova - mostić za pješake, širine 0,80 m. Za vrijeme izvedbe radova osigurati na pogodnim mjestima sigurno i nesmetano kretanje zaposlenika i pješaka preko iskopanog rova gradnjom drvenih mostića s obostranim rukohvatom.
 Mostiće izraditi od odgovarajućih drvenih profila i mosnica. Prijelaz mora imati obostranu ogradu visine 1,00 m. Navedene radove izvesti sukladno pravilima i propisima o sigurnosti u prometu i zaštite na radu. Obračun po komadu izvedenog i postavljenog prijelaza.</t>
  </si>
  <si>
    <t>02.08.11.46.A</t>
  </si>
  <si>
    <t>02.08.11.47</t>
  </si>
  <si>
    <t>Strojni iskop rova za oborinsku odvodnju. Iskop rova bez obzira na kategoriju. Na pozicijama gdje se ustanovi položaj drugih instalacija radove je potrebno izvoditi pažljivo uz ručni iskop (obračunato zasebno).
 Rov iskopati prema dimenzijama iz poprečnog presjeka rova. Stranice iskopa zasijeći u nagibu 5:1, dno rova široko je kao profil cijevi uvećano za 60 cm. Količina iskopa uključuje proširenje i produbljenje rova na mjestima gradnje revizijskih okana i slivnika kao i količinu iskopa za ugradnju linijske rešetke.</t>
  </si>
  <si>
    <t>02.08.11.48</t>
  </si>
  <si>
    <t>02.08.11.49</t>
  </si>
  <si>
    <t>Dno rova planirati s točnošću od +/-3 cm.
 Sve troškove nastale zbog oštećenja izazvanih nestručnim radom i neprimjerene zaštite, snosi izvoditelj radova. Sva proširenja i produbljenja koja nastanu uslijed neravnomjernosti iskopa ili kao posljedica zarušavanja neće se obračunati već moraju biti uračunati u jediničnu cijenu iskopa. Produbljenja i proširenja nastala zbog pogrešnog iskopa ili prekopa, svi pokosi stranica iskopa bez obzira na kategoriju zemljišta, odroni i obrušavanja uslijed nepažnje ili atmosferskih utjecaja, radovi na zaštiti postojećih instalacija, kao i svi prateći radovi vezani za iskop neće se posebno priznavati niti u naročito otežanim okolnostima. Stoga sve gore navedeno treba uključiti u jediničnu cijenu rada. Ako se ukaže potreba izvesti razupiranje rova. U cijenu je uračunato strojno zbijanje dna rova do potrebne zbijenosti od Ms≥40 MN/m2, te čišćenje rova od obrušenog materijala u svim fazama gradnje. Obračun će se obaviti prema stvarno izvedenom iskopu (prema dokaznici), bez priznavanja viška radova uzrokovanih nepažnjom izvođača (prekopi, obrušavanja, greške u prenošenju kota i sl.).U cijenu ulazi sav potreban rad i materijal, te ukrcaj u vozilo i odvoz na deponiju koju osigurava izvođač.
 Obračun po m3 iskopanog rova.</t>
  </si>
  <si>
    <t>02.08.11.49.A</t>
  </si>
  <si>
    <t>02.08.11.50</t>
  </si>
  <si>
    <t>Dobava, doprema i izrada pješčane podloge pijeskom granulacije 0 – 4 mm, d = 10 cm, izravnana i nabijena lakim nabijačem. Obračun po m3 izrađene posteljice.</t>
  </si>
  <si>
    <t>02.08.11.50.A</t>
  </si>
  <si>
    <t>02.08.11.51</t>
  </si>
  <si>
    <t>Dobava, doprema i polaganje u rov kamene drobine (jalovine), veličine frakcije 0-8 mm, za zatrpavanje nadsloja iznad tjemena cijevi u projektiranom profilu rova. Veličina zrna najviše 8,0 mm. Zatrpavanje izvoditi u slojevima 25-30 cm, s pažljivim zbijanjem i isključivo ručnim nabijačima. Posebno dobro nabiti bočno od cijevi. Jedinična cijena stavke uključuje sav potreban rad, materijal i transporte za izvedbu opisanog rada. Obračun po m3 ugrađenog materijala.</t>
  </si>
  <si>
    <t>02.08.11.51.A</t>
  </si>
  <si>
    <t>02.08.11.52</t>
  </si>
  <si>
    <t>Zatrpavanje rova. Zatrpavanje rova probranim materijalom iz iskopa, nakon kompletne izvedbe okana, ugradnje cijevi, betonske podloge i bočnog osiguranja cijevi. Zatrpavanje obavljati u slojevima, u debljini od najviše 30 cm, s polijevanjem vodom, i odgovarajućim ručnim ili strojnim nabijanjem, do potrebne zbijenosti. Zatrpavanje i zbijanje izvesti do tamponskog sloja kolničke i pješačke konstrukcije, odnosno vrha posteljice na modul stišljivosti Ms≥40 MPa. Radove obavljati u svemu prema O.T.U. (općim i tehn. uvjetima), za tu vrstu radova. Materijal mora zadovoljiti zahtjeve prema poglavlju 2.09 OTU-a. 
 Kontrolu i tekuća ispitivanja treba usmjeriti prema modulu stišljivosti i stupnju zbijenosti.
 U pogledu kvalitete izrade primjenjivati će se standard HRN U. B1. 038. ili jednakovrijedan.
 Jediničnom cijenom obuhvaćeni su svi troškovi nabave, prijevoza i prijenosa materijala na i po gradilištu, njegove ugradbe, i svega ostalog što je potrebno za potpuno dovršenje stavke.
 Obračun po m3 ugrađenog materijala u zbijenom stanju.</t>
  </si>
  <si>
    <t>02.08.11.52.A</t>
  </si>
  <si>
    <t>02.08.11.53</t>
  </si>
  <si>
    <t>Izvedba drenaže sportskih terena:</t>
  </si>
  <si>
    <t>02.08.11.53.A</t>
  </si>
  <si>
    <t>02.08.11.53.B</t>
  </si>
  <si>
    <t>02.08.11.53.C</t>
  </si>
  <si>
    <t>02.08.11.53.D</t>
  </si>
  <si>
    <t>Dobava, doprema i ugradnja perforirane drenažne cijevi DN 125 mm. Cijev se ugrađuje na pripremljenu posteljicu i geotekstil s padom 0.5%. Obračun po m' ugrađene drenažne cijevi.</t>
  </si>
  <si>
    <t>02.08.11.53.E</t>
  </si>
  <si>
    <t>02.08.11.53.F</t>
  </si>
  <si>
    <t>02.08.11.53.G</t>
  </si>
  <si>
    <t>02.08.11.53.H</t>
  </si>
  <si>
    <t>02.08.11.54</t>
  </si>
  <si>
    <t>Izvedba zidova i armirano-betonske ploče revizijskih okana, vodonepropusnim betonom C 30/37. Revizijska okna imaju dimenzije svijetlog otvora 1,00 x 1,00 m. Debljina stijenke iznosi 20 cm, a debljina pokrovne armirano-betonske ploče je 15 cm. Visina okna uvjetovana je visini iz uzdužnog profila. Posebnu pozornost dati izradi vodonepropusnog spoja cijevi s betonskim stijenkama, te kutevima spajanja kolektora na okno. Rad obuhvaća, dobavu, postavljanje i skidanje oplate. Ugradbu betona obaviti pomoću pervibratora, pripremu i njegu obaviti prema PBAB-u. U stavku je uračunata armatura B500B i MA500/560 (Q 335), prema armaturnom nacrtu (iskaz u dokaznici mjera za pojedine podstavke). U ploči izvesti otvor za ugradbu poklopca promjera 60 cm. 
 Dno okna obraditi u kinetu, u hidraulički ispravnom obliku, betonom C25/30. Sve površine unutar okna izvesti vodonepropusnim cementnim mortom u omjeru 1:2, u debljini 2 cm, uz predhodni cementni nabačaj ("špric"), zagladiti do "crnog sjaja", a sve prijelome i kuteve izvesti zaobljeno. Kvalitet ugrađenog betona potrebno je dokazati uvjerenjem o kakvoći. U cijenu ulaze kompletno gotovi radovi, dobava doprema, lijevano – želj. penjalica, kao i geodetski radovi na određivaju horizontalnih i visinskih kota okana, prema izvedbenom projektu. Poklopci se obračunavaju u zasebnoj stavci.
 Obračun po komadu kompletno izvedenog revizijskog okna.</t>
  </si>
  <si>
    <t>02.08.11.54.A</t>
  </si>
  <si>
    <t>revizijska okna dubine do 1,50 m</t>
  </si>
  <si>
    <t>02.08.11.54.B</t>
  </si>
  <si>
    <t>revizijska okna dubine 1,50 m do 2,00 m</t>
  </si>
  <si>
    <t>02.08.11.55</t>
  </si>
  <si>
    <t>Izrada slivnika - PEHD DN 500, na podlozi od betona klase C20/25 (debljine 15 cm). Stavka uključuje betoniranje obloge oko PVC cijevi debljine 15 cm sa izradom, postavom i skidanjem oplate, te prijenosom i ugradnjom betona kao i prethodnu izvedbu betonske podloge debljine 10 cm mršavim betonom. Dubina taložnice min. 100 cm, prosječne svijetle visine h=1,80 m. Betonsku ogrlicu za lijevanoželjeznu kanalizacijsku rešetku kao i ugradnju iste izvesti usporedno s polaganjem završnog sloja. Stavka uključuje nabavu, prijevoz i ugradnju cijevi i betona. U cijenu stavke su uključeni svi potrebni materijali i radovi potrebni za njeno izvršenje, te ispitivanje vodonepropusnosti. Obračun je komadu kompletno izvedenog slivnika, osim dobave, dopreme i ugradnje slivničke rešetke što je obračunato zasebnom stavkom. Izvedba, kontrola kakvoće i obračun prema OTU 3-04.5.</t>
  </si>
  <si>
    <t>02.08.11.55.A</t>
  </si>
  <si>
    <t>- s jednom rešetkom</t>
  </si>
  <si>
    <t>02.08.11.55.B</t>
  </si>
  <si>
    <t>- s dvije rešetke</t>
  </si>
  <si>
    <t>02.08.11.56</t>
  </si>
  <si>
    <t>Dobava, doprema i postavljanje lijevano-želj. slivničke rešetke ravne s ugrađenim vijkom protiv ispadanja, nosivosti 400 kN (prema normi HRN EN124 ili jednakovrijednoj). U cijenu ulaze sav potreban rad i materijal, prijevozi i prijenosi te geodetsko određivanje visinske kote rešetke, i sve ostalo potrebno za kompletno dovršenje stavke. Obračun po komadu ugrađene rešetke.</t>
  </si>
  <si>
    <t>02.08.11.56.A</t>
  </si>
  <si>
    <t>02.08.11.57</t>
  </si>
  <si>
    <t>Dobava, doprema i ugradnja lijevano željeznih kanalizacijskih poklopaca sukladno HRN EN124 ili jednakovrijednoj za revizijska okna veličine Ø 600 mm (okrugli) sa četvrtastim okvirima, i to za ispitno opterećenje od 400 kN. Poklopac nema ventilacijske otvore i nema natpisa. Kod montaže lijevano željeznog poklopca točnu visinu treba odrediti geodetski. Jedinična cijena stavke uključuje sve potrebne radove, materijale, pomoćna sredstva i transporte za kompletnu izvedbu stavke. Obračun po komadu ugrađenog poklopca.</t>
  </si>
  <si>
    <t>02.08.11.57.A</t>
  </si>
  <si>
    <t>02.08.11.58</t>
  </si>
  <si>
    <t>Upojni bunari. 
 Kompletna izvedba armirano-betonskog upojnog bunara sa svim potrebnim radom i materijalom. U cijene je potrebno uključiti dobavu, dopremu te sve prijevoze i prijenose materijala, kao i odvoz viška materijala na deponij. Obračun prema stvarno izvedenim količinama.</t>
  </si>
  <si>
    <t>02.08.11.58.A</t>
  </si>
  <si>
    <t>Strojni iskop građevne jame u materijalu "B" kategorije.</t>
  </si>
  <si>
    <t>02.08.11.58.B</t>
  </si>
  <si>
    <t>Betoniranje temelja betonom C 25/30.</t>
  </si>
  <si>
    <t>02.08.11.58.C</t>
  </si>
  <si>
    <t>Betoniranje zidova upojnog bunara betonom C30/37</t>
  </si>
  <si>
    <t>02.08.11.58.D</t>
  </si>
  <si>
    <t>Betoniranje AB ploče debljine 25 cm.</t>
  </si>
  <si>
    <t>02.08.11.58.E</t>
  </si>
  <si>
    <t>Betoniranje AB ploče debljine 20 cm.</t>
  </si>
  <si>
    <t>02.08.11.58.F</t>
  </si>
  <si>
    <t>Dobava, doprema i ugradnja lijevano-željeznog poklopca s okvirom.</t>
  </si>
  <si>
    <t>02.08.11.58.G</t>
  </si>
  <si>
    <t>Izvedba filterskog sloja od pijeska 0-4 mm</t>
  </si>
  <si>
    <t>02.08.11.58.H</t>
  </si>
  <si>
    <t>Izvedba filterskog sloja od tucanika 0-50 mm</t>
  </si>
  <si>
    <t>02.08.11.58.I</t>
  </si>
  <si>
    <t>Izvedba sloja od probranog krupnijeg kamena na dnu jame te oblaganje betonske građevine s istima materijalom.</t>
  </si>
  <si>
    <t>02.08.11.58.J</t>
  </si>
  <si>
    <t>Zatrpavanje materijalom od iskopa.</t>
  </si>
  <si>
    <t>02.08.11.58.K</t>
  </si>
  <si>
    <t>Razastiranje završnog sloja plodne zemlje nakon dovršetka građevine.</t>
  </si>
  <si>
    <t>02.08.11.58.L</t>
  </si>
  <si>
    <t>Dobava, i ugradnja armaturnih mreža</t>
  </si>
  <si>
    <t>02.08.11.58.M</t>
  </si>
  <si>
    <t>Dobava i ugradnja armaturnih šipki</t>
  </si>
  <si>
    <t>02.08.11.58.N</t>
  </si>
  <si>
    <t>Izrada, montaža i demontaža dvostrane oplate zidova i temelja.</t>
  </si>
  <si>
    <t>02.08.11.58.O</t>
  </si>
  <si>
    <t>Izrada, montaža i demontaža oplate AB ploče s podupiranjem</t>
  </si>
  <si>
    <t>02.08.11.58.P</t>
  </si>
  <si>
    <t>Betonska nakapna ploča - izrada i ugradnja, C30/37.</t>
  </si>
  <si>
    <t>02.08.11.58.Q</t>
  </si>
  <si>
    <t>OBORINSKA JAVNA</t>
  </si>
  <si>
    <t>02.08.11.59</t>
  </si>
  <si>
    <t>02.08.11.59.A</t>
  </si>
  <si>
    <t>02.08.11.60</t>
  </si>
  <si>
    <t>02.08.11.60.A</t>
  </si>
  <si>
    <t>02.08.11.61</t>
  </si>
  <si>
    <t>02.08.11.61.A</t>
  </si>
  <si>
    <t>02.08.11.62</t>
  </si>
  <si>
    <t>02.08.11.63</t>
  </si>
  <si>
    <t>02.08.11.64</t>
  </si>
  <si>
    <t>02.08.11.64.A</t>
  </si>
  <si>
    <t>02.08.11.65</t>
  </si>
  <si>
    <t>02.08.11.65.A</t>
  </si>
  <si>
    <t>02.08.11.66</t>
  </si>
  <si>
    <t>02.08.11.66.A</t>
  </si>
  <si>
    <t>02.08.11.67</t>
  </si>
  <si>
    <t>02.08.11.67.A</t>
  </si>
  <si>
    <t>02.08.11.67.B</t>
  </si>
  <si>
    <t>02.08.11.68</t>
  </si>
  <si>
    <t>02.08.11.68.A</t>
  </si>
  <si>
    <t>02.08.11.69</t>
  </si>
  <si>
    <t>02.08.11.69.A</t>
  </si>
  <si>
    <t>02.08.11.69.B</t>
  </si>
  <si>
    <t>02.08.11.70</t>
  </si>
  <si>
    <t>GRAĐEVINSKI RADOVI PARKING</t>
  </si>
  <si>
    <t>02.08.11.70.A</t>
  </si>
  <si>
    <t>Iskolčenje osi prometnice i poklopaca revizijskih okana oborinske odvodnje u položajnom i visinskom smislu prema podacima iz projekta. Iskolčenje uključuje iskolčenje osi prometnica po profilima i iskolčenje sredine revizionih okana oborinske odvodnje. Obračun po metru dužnom prometnice.</t>
  </si>
  <si>
    <t>02.08.11.70.B</t>
  </si>
  <si>
    <t>Označivanje instalacija. Prije početka zemljanih radova, u suradnji s predstavnicima komunalnih i javnih društava čije se instalacije nalaze u području zahvata, utvrditi i označiti položaje i dubine instalacija. Tijekom gradnje treba pratiti, da ne dođe do njihovog oštećenja. Ukoliko se instalacije oštete zbog nesavjesnog i nestručnog rada izvoditelja, njegova je dužnost popraviti oštećenja u svom trošku. 
 Obračunati svi potrebni radovi, pomoćna sredstva i dr. za pronalaženje i označivanje – iskolčenje položaja postojećih instalacija. Paušalno.</t>
  </si>
  <si>
    <t>02.08.11.70.C</t>
  </si>
  <si>
    <t>Osiguranje iskolčenja osi trase i objekata. Prije početka radova potrebno je iskolčiti os trase i označiti na terenu prema projektnoj dokumentaciji.
 Poligone točke u području zahvata osigurati tako, da se radovima ne dovedu u pitanje njihove karakteristike.
 Obračun po m' osigurane iskolčene osi trase.</t>
  </si>
  <si>
    <t>02.08.11.70.D</t>
  </si>
  <si>
    <t>Strojno zasjecanje asfalta i betona. Stavkom su obuhvaćena sva strojna zasijecanja asfalta na mjestima uklapanja nove i stare kolničke konstrukcije, na mjestima proširenja kolnika, zasijecanja pri izvedbi prekopa i sl. Jedinična cijena obuhvaća sav rad, opremu i materijal potreban za potpuno dovršenje stavke. Obračun je po m'.</t>
  </si>
  <si>
    <t>02.08.11.71</t>
  </si>
  <si>
    <t>Izdizanje odnosno prilagodba okana komunalnih ili drugih instalacija. Jedinična cijena obuhvaća vađenje poklopca i okvira poklopca, dobetoniranje, odnosno štemanje stjenki okna na novu visinu, ponovnu ugradnju okvira poklopca i poklopca, prethodno čišćenje postojećih okana te sav ostali rad, opremu i materijal potreban za potpuno dovršenje stavke. Obračun je po komadu prilagođenog okna s poklopcem.</t>
  </si>
  <si>
    <t>02.08.11.71.A</t>
  </si>
  <si>
    <t>Ostala okna i poklopci</t>
  </si>
  <si>
    <t>02.08.11.71.B</t>
  </si>
  <si>
    <t>Ručni iskop probnih poprečnih rovova, prije početka zemljanih radova, zbog utvrđivanja dubina i pozicija postojećih instalacija, u terenu bez obzira na kategoriju zemljišta. Probni rovovi predviđeni su izvesti poprečno, dimenzija 0,80 x 1,20 x 4,0 m. U cijenu stavke uračunato je i njihovo naknadno zatrpavanje, te obnova kolničke konstrukcije</t>
  </si>
  <si>
    <t>02.08.11.71.C</t>
  </si>
  <si>
    <t>Uklanjanje i rušenje postojećih betonskih i kamenih struktura. Uklanjanje i rušenje postojećih betonskih i kamenih struktura, bez nanošenja štete na ostalim objektima. Sav materijal potrebno je stalno zbrinuti sukladno pozitivnim propisima. U cijeni je uključen sav rad, materijal i oprema potrebna za potpuno dovršenje stavke. Obračun rada po m3 uklonjenih, deponiranih i propisno zbrinutih betonskih i kamenih struktura uz cestu.</t>
  </si>
  <si>
    <t>02.08.11.71.D</t>
  </si>
  <si>
    <t>Demontaža postojećih stupova javne rasvjete sa svjetiljkom (jedan stup s jednostrukom svjetiljkom, drugi s dvije svjetiljke) i njegova ponovna montaža na novu poziciju nakon izvođenja radova. Stavka uključuje sve potrebne radnje kao što su isključivanje napajanja, sve potrebne kontrole, spajanja, ispitivanja, ponovno uključivanje napajanja, uzemljenje i sl, te iskop i izrada armirano betonskog temelja dimenzija 120x120x120 cm. Obračun po kompletno izvedenoj stavci.</t>
  </si>
  <si>
    <t>02.08.11.71.E</t>
  </si>
  <si>
    <t>Demontaža postojećih rasvjetnih stupova s površine parkirališta te utovar i odvoz na reciklažno dvorište na udaljenosti do 20 km. Obračun po komadu uklonjenog i zbrinutog stupa.</t>
  </si>
  <si>
    <t>02.08.11.71.F</t>
  </si>
  <si>
    <t>Uklanjanje postojećih slojeva asfalta, bez obzira na debljinu slojeva, s utovarom na vozilo i odvozom te zbrinjavanjem sukladno odredbama Zakona o održivom gospodarenju otpadom. Obračun prema m2 uklonjenih slojeva asfalta.</t>
  </si>
  <si>
    <t>02.08.11.71.G</t>
  </si>
  <si>
    <t>Strojni otkop humusa u sloju debljine 15 cm s guranjem materijala u stranu i ukrcajem u prevozno sredstvo. Predviđen je otkop humusa na površinama na kojima su prema projektnoj dokumentaciji predviđena gradnja novih prometnica. Humus se deponira na gradilištu do uporabe za uređenje zelenih površina, a višak se odvozi što je obračunato u posebnim stavkama. Obračun po m3 otkopanog humusa.</t>
  </si>
  <si>
    <t>02.08.11.71.H</t>
  </si>
  <si>
    <t>Strojni široki iskop tla na trasi, u materijalu kategorije "B".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t>
  </si>
  <si>
    <t>02.08.11.71.I</t>
  </si>
  <si>
    <t>Strojni široki iskop tla na trasi, u materijalu kategorije "C".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t>
  </si>
  <si>
    <t>02.08.11.71.J</t>
  </si>
  <si>
    <t>Strojni iskop rova za temelje u materijalu kategorije "B" i "C", prema projektu. Dimenzija prema odredbama projekta s poravnanjem dna. Rad se mjeri u kubičnim metrima stvarno iskopanog materijala, mjereno u sraslom stanju, a u jediničnu cijenu uključeno je iskop, razupiranje, eventualno crpljenje oborinske i podzemne vode, vertikalni prijenos i utovar u prijevozno sredstvo, kao i uređenje i čišćenje terena. Eventualni dodatni iskop zbog nedovoljne nosivosti temeljnog tla obračunava se kao i projektirani. Izvedba, kontrola kakvoće i obračun prema OTU 2-04.</t>
  </si>
  <si>
    <t>02.08.11.71.K</t>
  </si>
  <si>
    <t>Ručni iskop materijala III. kategorije uz postojeće instalacije s odbacivanjem materijala u stranu. Obračun prema stvarno izvedenoj količini.</t>
  </si>
  <si>
    <t>02.08.11.71.L</t>
  </si>
  <si>
    <t>Planiranje posteljice. Fino planiranje i profiliranje posteljice, s valjanjem. Modul stišljivosti ispitan kružnom pločom promjera 30 cm treba iznositi Me = 40 MN/m2. U cijenu uračunato zbijanje, planiranje +-3,00 cm mjereno letvom dužine 4 m, ispitivanja kružnom pločom na svakih 300,00 m2 kao i geodetski radovi na određivanju visinskih kota posteljice prema izvedbenoj dokumentaciji.
 Obračun po m2 isplanirane i ispitane površine.</t>
  </si>
  <si>
    <t>02.08.11.72</t>
  </si>
  <si>
    <t>Odvoz iskopanog materijala:</t>
  </si>
  <si>
    <t>02.08.11.72.A</t>
  </si>
  <si>
    <t>Prijevoz i iskrcaj iskopanog materijala na privremenu gradilišnu deponiju, bez obzira na vrstu vozila i kategoriju materijala. Deponiju osigurava izvođač radova.
 Obračun po m3 prevezenog materijala u sraslom stanju.</t>
  </si>
  <si>
    <t>02.08.11.72.B</t>
  </si>
  <si>
    <t>Izvedba nasipa od probranog materijala iz iskopa. Nasip se izvodi u slojevima, nakon završetka gradnje potpornih i obložnih zidova. Visina sloja zavisi o strojevima za zbijanje, a maksimalna debljina sloja može biti 0,60 m. U cijenu uračunati i geodetski radovi na određivanju visinskih kota vrha nasipa.
 Modul stišljivosti, ispitan kružnom pločom promjera 30 cm, treba iznositi Me= 40 MN/m2. 
 U cijenu je uključena dobava izrada nasipa sa svim potrebnim materijalom i radovima, kao i s prijevozom s privremene deponije.
 Obračun po m3 gotovog nasipa.</t>
  </si>
  <si>
    <t>02.08.11.72.C</t>
  </si>
  <si>
    <t>Izvedba nasipa od kvalitetnog kamenog materijala dovezenog iz pozajmice. Nasip se izvodi u slojevima, nakon završetka gradnje potpornih i obložnih zidova. Visina sloja zavisi o strojevima za zbijanje, a maksimalna debljina sloja može biti 0,60 m. U cijenu uračunati i geodetski radovi na određivanju visinskih kota vrha nasipa.
 Modul stišljivosti, ispitan kružnom pločom promjera 30 cm, treba iznositi Me= 40 MN/m2. 
 U cijenu je uključena dobava i doprema materijala te izrada nasipa sa svim potrebnim materijalom i radovima.
 Obračun po m3 gotovog nasipa.</t>
  </si>
  <si>
    <t>02.08.11.72.D</t>
  </si>
  <si>
    <t>Doprema i ugradnja materijala za uređenje podnožja potpornih zidova. Koristi se zemljani materijal iz iskopa deponiran na gradilištu, a pokosi se uređuju maksimalno u nagibu 1:1.5. Obračun po m3 ugrađenog materijala.</t>
  </si>
  <si>
    <t>02.08.11.72.E</t>
  </si>
  <si>
    <t>Prijenos i ugradnjau za to predviđene površine zemljanog materijala iz iskopa deponiranog na gradilištu. Sloj debljine 50-100 cm, ovisno o poziciji. Obračun po m3 ugrađenog materijala.</t>
  </si>
  <si>
    <t>02.08.11.72.F</t>
  </si>
  <si>
    <t>Ugradnja rubnjaka (na podlozi od betona klase C 16/20) od predgotovljenih betonskih elemenata klase C 35/45, dimenzija 15/25 cm. Postavljanje rubnjaka prema detaljima iz projekta. Obračun je po m1 izvedenog rubnjaka, a u cijeni je uključena izvedba podloge, nabava i doprema predgotovljenih elemenata i betona, privremeno uskladištenje i razvoz, svi prijevozi i prijenosi, priprema podloge, rad na ugradnji s obradom sljubnica, njega betona te sav potreban dodatni rad, oprema i materijal što je potreban za potpuno dovršenje stavke. Izvedba, kontrola kakvoće i obračun prema OTU 3-04.7.1.</t>
  </si>
  <si>
    <t>02.08.11.72.G</t>
  </si>
  <si>
    <t>Nabava, prijevoz i ugradnja armature, rebrasta armatura B500B i mrežasta armatura. Ugradnja prema specifikacijama iz projekta. Obračun je po kg ugrađene armature, a u cijenu su uključeni nabava i prijevoz čelika za armiranje; razvrstavanje i čišćenje, sječenje i savijanje; prijevozi i prijenosi; postavljanje, podlaganje i vezanje te eventualno zavarivanje; uključivo sav rad i materijal potreban za dovršenje i postavljanje u projektirani položaj te izrada skela za rad na postavljanju armature. Izvedba, kontrola kakvoće i obračun po kilogramu ugrađene armature i OTU 7-00.2.3. i 7-01.5.</t>
  </si>
  <si>
    <t>02.08.11.72.H</t>
  </si>
  <si>
    <t>Priprema podloge ispod temeljne stope koja se sastoji od planiranja i nabijanja podloge te postava, planiranje i nabijanje sloja tampona (max zrno 32mm) debljine do 10 cm na minimalnu zbijenost od 40 Mpa. Ukoliko se prilikom iskopa za temeljnu stopu utvrdi da je tlo nezadovoljavajuće kvalitete, u dogovoru sa nadzornim inženjerom izvršiti zamjenu sloja materijala u dogovorenoj debljini što se obračunava u posebnoj stavci. Obračun po m2 isplanirane i ispitane površine.</t>
  </si>
  <si>
    <t>02.08.11.72.I</t>
  </si>
  <si>
    <t>Izrada podložnog sloja od betona klase C 16/20 ispod temeljnih stopa potpornih zidova. Obračun je po m3 ugrađenog betona po projektiranim mjerama, a u jediničnu cijenu je uključena nabava betona, svi prijevozi i prijenosi, izrada, montaža i demontaža potrebne oplate, rad na ugradnji i njezi betona, eventualno crpljenje vode, te sav drugi potrebni rad i materijal. Prema dimenzijama iz projekta na zbijenu, ispitanu podlogu, preuzetu po nadzornom inženjeru. Izvedba, kontrola kakvoće i obračun prema OTU 7-01.4.</t>
  </si>
  <si>
    <t>02.08.11.72.J</t>
  </si>
  <si>
    <t>Izrada temelja potpornih zidova s oplatom od armiranog betona klase betona C 25/30, razreda izloženosti XC2. Prema nacrtima, detaljima i uvjetima iz projekta. Obračun po m3 ugrađenog betona po projektiranim mjerama, a u jediničnu cijenu je uključena nabava betona, svi prijevozi i prijenosi, izrada, montaža i demontaža oplate, rad na ugradbi i njezi betona, te sav drugi potrebni rad i materijal. Armatura se obračunava posebno. Izvedba, kontrola kakvoće i obračun prema OTU 7-01.4.1.</t>
  </si>
  <si>
    <t>02.08.11.72.K</t>
  </si>
  <si>
    <t>Izrada zidova s oplatom od armiranog betona klase betona C 25/30, razreda izloženosti XC2. Prema nacrtima, detaljima i uvjetima iz projekta. Obračun je po m3 ugrađenog betona po mjerama iz projekta, a u jediničnu cijenu su uključeni nabava betona, svi prijevozi i prijenosi, izrada, montaža i demontaža potrebne oplate i skele (oplate vidljivih ploha moraju biti glatke), rad na ugradnji i njezi betona, te sav drugi potrebni rad i materijal. Armatura se obračunava posebno. Izvedba, kontrola kakvoće i obračun prema OTU 7-01.4.4. Kruna potpornih zidova izvodi se nakon ugradnje cestovnih rubnjaka.</t>
  </si>
  <si>
    <t>02.08.11.73</t>
  </si>
  <si>
    <t>Donji nosivi sloj (tampon). Izrada donjeg nosivog sloja podloge kolne konstrukcije od drobljenog kamenog materijala. Izradi ovog sloja smije se pristupiti kad nadzorni inženjer primi planum donjeg stroja (posteljicu) u pogledu ravnosti, poprečnih nagiba, pravilno izvedene odvodnje i zbijenosti. Materijal za izradu ovog sloja je drobljeni kamen proizveden od zdrave, homogene i čvrste stijenske mase, a mora odgovarati važećim standardima. Kvalitetu stijenske mase treba dokazati uvjerenjem o kakvoći, ne starijim od godinu dana. Debljina sloja određena je projektom. Traženi modul stišljivosti ispitan kružnom pločom promjera 30 cm iznosi Me=100 MN/m2 na cestovnoj površini, a na pločniku Me= 50 MN/m2.
 Obračun po m3 izvedenog sloja.</t>
  </si>
  <si>
    <t>02.08.11.73.A</t>
  </si>
  <si>
    <t>Tampon kolnika, sloj debljine do 30 cm</t>
  </si>
  <si>
    <t>02.08.11.73.B</t>
  </si>
  <si>
    <t>Bitumenizirani nosivo-habajući sloj (BNHS). Izrada nosivo - habajućeg sloja AC 16 surf 50/70 AG4 M4, debljine 6,0 cm. U cijeni su sadržani svi troškovi nabave materijala, proizvodnje i ugradnje asfaltne mješavine, prijevoz, oprema i sve ostalo što je potrebno za potpuno izvođenje radova. Obračun je po m2 gornje površine stvarno položenog i ugrađenog habajućeg sloja od asfaltbetona sukladno projektu. Izvedba i kontrola kakvoće prema (HRN EN 13108-1) i tehničkim svojstvima i zahtjevima za građevne proizvode za proizvodnju asfaltnih mješavina i za asfaltne slojeve kolnika.</t>
  </si>
  <si>
    <t>02.08.11.73.C</t>
  </si>
  <si>
    <t>Asfaltiranje pločnika. Izrada sloja asfalta po sistemu sitnozrnatog asfaltbetona AC 8 Surf 50/70, debljine 4 cm. Za ovaj sustav treba primjeniti prirodni ili drobljeni pijesak i kameno brašno (filer). Kvalitetu stijenske mase treba dokazati uvjerenjem o kakvoći, ne starijim od godinu dana. U pogledu kvalitete primjenjivat će se važeće norme. (HRN EN 13108-1:2007, HRN EN 13108-1:2007/Ispr.1:2008 ili jednakovrijedna) Sva tekuća ispitivanja obavlja izvođač o svom trošku.
 Obračun po m2 ugrađene asfaltne mase.</t>
  </si>
  <si>
    <t>02.08.11.73.D</t>
  </si>
  <si>
    <t>Dobava, doprema i ugradnja betonskih opločnika/tlakovaca debljine 10 cm u polja omeđena cestovnim rubnjacima. Opločnici se polažu na isplaniran sloj pijeska, a fugiraju se kvarcnim pijeskom. Opločnici se ugrađuju u dvije boje - svijetlo siva polja i tamno sive linije razgraničenja parkirnih mjesta. Ugradnja po uputama proizvođača. Obavezno miješati komade s više paleta prilikom ugradnje. Stavka uključuje sve potrebne prijevoze i prijenose, sortiranje, mjerenja, određivanja dispozicije opločnika, rezanja i potrebna betoniranja te dobavu, dopremu i ugradnju kvarcnog pijeska u fuge. Obračun po m2 ugrađenog opločnika.</t>
  </si>
  <si>
    <t>02.08.11.73.E</t>
  </si>
  <si>
    <t>Dobava, doprema i ugradnja podložnog sloja pijeska granulacije 2-4 mm u sloju od 3-5 cm kao podloga za ugradnju betonskih opločnika na prethodno pripremljeni tampon. U stavku je uključeno planiranje letvom po vodilicama prema projektiranom padu. Priprema se podloga neposredno prije polaganja opločnika. Obračun po m3 ugrađenog pijeska.</t>
  </si>
  <si>
    <t>02.08.11.73.F</t>
  </si>
  <si>
    <t>Dobava, doprema i ugradnja netkanog geotekstila, mase min 300 gr/m2 (preklapanjem, zavarivanjem ili šivanjem) te kakvoće prema projektu, na prethodno poravnato tlo. Obračun je prema stvarnoj površini tla na koji je položen geosintetik (preklopi se ne uračunavaju) u četvornim metrima. U cijenu je uključen sav rad, nabava geotekstila i materijala za poravnavanje te ostalog potrebnog materijala, transporti i oprema za pripremu podloge i polaganje geosintetika, kao i ispitivanja i kontrola kakvoće. Prvi sloj nasipa koji se nanosi s čela u smjeru preklopa obračunava se u stavci nasipa. Izvedba, kontrola kakvoće i obračun prema OTU 2-08.4</t>
  </si>
  <si>
    <t>02.08.11.74</t>
  </si>
  <si>
    <t>Horizontalna signalizacija</t>
  </si>
  <si>
    <t>02.08.11.74.A</t>
  </si>
  <si>
    <t>Izrada razdjelne crte bijele boje pune H01, s retroreflektivnim zrncima klase II, širine 10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9-02.1.</t>
  </si>
  <si>
    <t>02.08.11.74.B</t>
  </si>
  <si>
    <t>Izrada razdjelne crte bijele boje isprekidane, punog/praznog polja 1/1 m H03, s retroreflektivnim zrncima klase II, širine 10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m1 izvedenih oznaka. Izvedba, kontrola kakvoće i obračun prema OTU 9-02 i 9-02.1.</t>
  </si>
  <si>
    <t>02.08.11.74.C</t>
  </si>
  <si>
    <t>Izrada pune crte za zaustavljanje (H14) bijele boje s retroreflektivnim zrncima klase II, širine 40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9-02.2.</t>
  </si>
  <si>
    <t>02.08.11.74.D</t>
  </si>
  <si>
    <t>Izrada polja za usmjeravanje prometa između dva traka sa suprotnim smjerovima (H44) bijele boje s retroreflektivnim zrncima klase II. Oznake na kolniku izvode se prema prometnom elaboratu, a u skladu s važećim zakonskim i podzakonskim aktima iz područja cestovnog prometa te hrvatskim normama (HRN 1436). U cijenu ulazi sav rad, materijal prijevoz i sve ostalo što je potrebno za potpuni dovršetak posla uključujući potrebna ispitivanja kakvoće materijala i rada. Obračun je po m2 izvedenih oznaka. Izvedba, kontrola kakvoće i obračun prema OTU 9-02 i 9-02.3.</t>
  </si>
  <si>
    <t>02.08.11.74.E</t>
  </si>
  <si>
    <t>Izrada strelica za usmjeravanje prometa bijele boje s retroreflektivnim zrncima klase II, dužine 5,0 m. Oznake na kolniku izvode se prema prometnom elaboratu, a u skladu s važećim zakonskim i podzakonskim aktima iz područja cestovnog prometa te hrvatskim normama (HRN 1436). U cijenu ulazi sav rad, materijal prijevoz i sve ostalo što je potrebno za potpuni dovršetak posla uključujući potrebna ispitivanja kakvoće materijala i rada. Obračun je po komadu izvedenih oznaka. Izvedba, kontrola kakvoće i obračun prema OTU 9-02 i 9-02.3.</t>
  </si>
  <si>
    <t>02.08.11.75</t>
  </si>
  <si>
    <t>Vertikalna signalizacija</t>
  </si>
  <si>
    <t>02.08.11.75.A</t>
  </si>
  <si>
    <t>Postavljanje prometnog znaka s retroreflektirajućom folijom klase II, debljine lima 3 mm, Ø 60 cm. Prometni znakovi postavljaju se prema projektu prometne opreme i signalizacije, a u skladu s važećim Pravilnikom o prometnim znakovima, opremi i signalizaciji na cestama i važećim hrvatskim normama koje reguliraju to područje (HRN EN 12899-1). U cijeni je uključena dobava i montaža, svi prijevozi, prijenosi i skladištenje, sav rad i materijal, te pričvrsni elementi i pribor za ugradnju po uvjetima iz projekta. Obračun je po komadu pričvršćenih znakova. Podloga prometnog znaka izrađuje se od aluminijskog lima sa dvostruko povijenim rubom. Izvedba i kontrola kakvoće prema OTU 9.01 i 9.01.2.</t>
  </si>
  <si>
    <t>02.08.11.75.B</t>
  </si>
  <si>
    <t>Kao prethodna stavka, dopunska ploča s natpisom prema prometnom rješenju.</t>
  </si>
  <si>
    <t>02.08.11.75.C</t>
  </si>
  <si>
    <t>Izrada temelja stupa od betona klase C 20/25 s iskopom u materijalu "B" kategorije, oblika krnje piramide čije su stranice donjeg kvadrata 40 cm, gornjeg 30 cm, a visine 50 cm. Stavka obuhvaća iskop za temelje; dobavu, ugradbu i njegu betona; dobavu i ugradbu ankera i podložnih pločica za pričvršćenje stupa; zatrpavanje temelja; utovar viška materijala u prijevozno sredstvo i prijevoz do odlagališta, odnosno sav rad, opremu i materijal potreban za potpuno dovršenje stavke. Obračun je po komadu izvedenih temelja. Izvedba i kontrola kakvoće prema OTU 7-01, 7-01.4 i 9-01.</t>
  </si>
  <si>
    <t>02.08.11.75.D</t>
  </si>
  <si>
    <t>Nabava, prijevoz i postavljanje stupova od FeZn cijevi, Ø 60,3 mm. Stupovi se postavljaju u skladu s projektom prometne opreme i signalizacije, važećim Pravilnikom o prometnim znakovima, opremi i signalizaciji na cestama i važećim hrvatskim normama koje reguliraju to područje. U cijeni je uključena dobava i postava stupova prema projektu, svi prijevozi i prijenosi sa skladištenjem te sav rad i materijal za ugradnju po uvjetima iz projekta. Obračun je po m1 ugrađenih stupova. Izvedba i kontrola kakvoće prema OTU 9-01.</t>
  </si>
  <si>
    <t>GRAĐEVINSKI RADOVI ELEKTROINSTALACIJA</t>
  </si>
  <si>
    <t>02.08.11.76</t>
  </si>
  <si>
    <t>NN I DTK INFRASTRUKTURA</t>
  </si>
  <si>
    <t>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do 10 km. U dolje danim stavkama predviđeno je kopanje izvan zajedničkog rova dok se cijevi polažaju u sve rovove prema nacrtnoj dokumentaciji. Glavni dovodni kebel predviđen u troškovnik glavne infrastrukture.</t>
  </si>
  <si>
    <t>02.08.11.76.A</t>
  </si>
  <si>
    <t>Trasiranje i iskolčenje NN i DTK kanalizacije zone osnovom projektne dokumentacije uz primjenu geodetske službe. Trasiranje vršiti piketima, bojom i sl.</t>
  </si>
  <si>
    <t>02.08.11.76.B</t>
  </si>
  <si>
    <t>Trasiranje i iskolčenje kanalizacije RASVJETE s ostalom instalacijom osnovom projektne dokumentacije uz primjenu geodetske službe. Trasiranje vršiti piketima, bojom i sl.</t>
  </si>
  <si>
    <t>02.08.11.77</t>
  </si>
  <si>
    <t>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t>
  </si>
  <si>
    <t>02.08.11.77.A</t>
  </si>
  <si>
    <t>Dimenzija kanala (vxšxd) : 0,8x0,6x268 m
 NN I DTK</t>
  </si>
  <si>
    <t>02.08.11.77.B</t>
  </si>
  <si>
    <t>Dimenzija kanala (vxšxd) : 0,6x0,2x407 m
 RASVJETA</t>
  </si>
  <si>
    <t>02.08.11.78</t>
  </si>
  <si>
    <t>Nabava i ugradnja u kanal strojnog pjeska granulacije 0-4 mm u sloju od 10 cm prije i poslije polaganja RDC cijevi. Zbijenost min Me=40MN/m2 (uz zalijevanje vodom).</t>
  </si>
  <si>
    <t>02.08.11.78.A</t>
  </si>
  <si>
    <t>Polaganje pjeska (vxšxd) : 0,2x0,6x268m
 NN I DTK</t>
  </si>
  <si>
    <t>02.08.11.78.B</t>
  </si>
  <si>
    <t>Polaganje pjeska (vxšxd) : 0,2x0,2x407m
 RASVJETA</t>
  </si>
  <si>
    <t>02.08.11.79</t>
  </si>
  <si>
    <t>Nabava i ugradnja u zajednički kanal čiste zemlje za potrebe polaganje trake uzemljenja s nabijanjem u slojevima po 10 cm.</t>
  </si>
  <si>
    <t>02.08.11.79.A</t>
  </si>
  <si>
    <t>Polaganje zemlje (vxšxd) : 0,2x0,6x268 m
 NN I DTK</t>
  </si>
  <si>
    <t>02.08.11.79.B</t>
  </si>
  <si>
    <t>Polaganje zemlje (vxšxd) : 0,1x0,2x407 m
 RASVJETA</t>
  </si>
  <si>
    <t>02.08.11.80</t>
  </si>
  <si>
    <t>Zasipavanje kabelskog kanala materijalom odloženog od iskopa granulacije do 60 mm uz nabijanje u slojevima od 10 cm. Zbijenost min Me=80MN/m2.</t>
  </si>
  <si>
    <t>02.08.11.80.A</t>
  </si>
  <si>
    <t>Zatrpavanje kanala (vxšxd) : 0,3x0,6x268 m
 NN I DTK</t>
  </si>
  <si>
    <t>02.08.11.80.B</t>
  </si>
  <si>
    <t>Zatrpavanje kanala (vxšxd) : 0,1x0,2x407 m
 RASVJETA</t>
  </si>
  <si>
    <t>02.08.11.81</t>
  </si>
  <si>
    <t>NAPOMENA: Završni sloj i finalno uređenje ne pripada ovom dijelu troškovnika već je obuhvaćen u posebnom troškovniku koji je sastavni dio građevinskog/arhitektonskog projekta</t>
  </si>
  <si>
    <t>02.08.11.81.A</t>
  </si>
  <si>
    <t>Utovar i odvoz viška materijala od iskopa. Odvoz na deponiju ili na mjesto po zahtjevu investitora (do 10 km udaljenosti od lokacije na kojoj se radovi izvode). U stavku uključiti i eventualne ostale troškove deponije i sl.. Faktor rastresitosti 1,3.</t>
  </si>
  <si>
    <t>02.08.11.81.B</t>
  </si>
  <si>
    <t>Izdavanje izvješća o zbijenosti koji treba pribaviti od ovlaštene ustanove nakon ispitivanja pojedinog sloja i utvrđivanja postignutih rezultata što će nadzorni inženjer konstatirati upisom u dnevnik prije izrade završnog sloja</t>
  </si>
  <si>
    <t>02.08.11.81.C</t>
  </si>
  <si>
    <t>Dobava, isporuka na gradilište i montaža AB zdenca 
 tip kao MZ D0; 125kN
 vanjskih dim. (šxdxv) 63x63x91, 
 unutarnjih dim. (šxdxv) 47x47x72
 jednostruki poklopac ljevano željezni
 Prije izvedbe/montaže zdenca izvršiti planiranje dna jame s izradom drenaže zbijenosti Me=80MN/m2. Vrh zdenca prilagoditi koti okolnog terena, a kota vrha poklopcaa treba odgovarati koti završnog sloja terena. Ugradnja u pješačku i zelenu površinu.</t>
  </si>
  <si>
    <t>02.08.11.81.D</t>
  </si>
  <si>
    <t>Dobava, isporuka na gradilište i montaža AB zdenca 
 tip kao MZ D1; 400kN
 vanjskih dim. (šxdxv) 78x108x101 
 unutarnjih dim. (šxdxv) 62x92x72
 jednostruki poklopac ljevano željezni
 Prije izvedbe/montaže zdenca izvršiti planiranje dna jame s izradom drenaže zbijenosti Me=80MN/m2. Vrh zdenca prilagodoto koti okolnog terena, a kota vrha poklopcaa treba odgovarati koti završnog sloja terena. Ugradnja u pješačku i zelenu površinu.</t>
  </si>
  <si>
    <t>02.08.11.81.E</t>
  </si>
  <si>
    <t>02.08.11.81.F</t>
  </si>
  <si>
    <t>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t>
  </si>
  <si>
    <t>02.08.11.81.G</t>
  </si>
  <si>
    <t>Dobava, doprema i polaganje zaštitne PEHD cijev za optiku fi 50 mm (6/4"), 10 bara). Prije narudžbe neposredni izvoditelj ovih radova obavezno mora precizno izmjeriti označenu trasu na terenu kako bi se spriječila eventualna greška radi mogućih odstupanja od projektirane trase. Cijevi se koriste za EK glavnu insfrastrukturu.</t>
  </si>
  <si>
    <t>02.08.11.81.H</t>
  </si>
  <si>
    <t>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t>
  </si>
  <si>
    <t>02.08.11.81.I</t>
  </si>
  <si>
    <t>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t>
  </si>
  <si>
    <t>02.08.11.82</t>
  </si>
  <si>
    <t>Nabava i polaganje u kanal PVC trake upozorenja:</t>
  </si>
  <si>
    <t>02.08.11.83</t>
  </si>
  <si>
    <t>crvene boje "POZOR ENERGETSKI KABEL"</t>
  </si>
  <si>
    <t>02.08.11.83.A</t>
  </si>
  <si>
    <t>02.08.11.83.B</t>
  </si>
  <si>
    <t>02.08.11.84</t>
  </si>
  <si>
    <t>žute boje "POZOR TK KABEL".</t>
  </si>
  <si>
    <t>02.08.11.84.A</t>
  </si>
  <si>
    <t>02.08.11.84.B</t>
  </si>
  <si>
    <t>02.08.11.85</t>
  </si>
  <si>
    <t>02.08.11.85.A</t>
  </si>
  <si>
    <t>02.08.11.85.B</t>
  </si>
  <si>
    <t>02.08.11.85.C</t>
  </si>
  <si>
    <t>GRAĐEVINSKI RADOVI FN ELEKTRANA</t>
  </si>
  <si>
    <t>02.08.11.85.D</t>
  </si>
  <si>
    <t>Strojni iskop rova za kabel u zemlji širine 40 cm, dubine 80 cm. Zatrpavanje kabela slojem pijeska debljine 20 cm, zatrpavanje rova i nabijanjem zemlje po slojevima nakon polaganja trake uzemljenja i kabela, te odvozom viška zemlje</t>
  </si>
  <si>
    <t>Isporuka i postavljanje u zemlju u već iskopani rov cijevi</t>
  </si>
  <si>
    <t>02.08.11.85.E</t>
  </si>
  <si>
    <t>RDC ∅50</t>
  </si>
  <si>
    <t>02.08.11.85.F</t>
  </si>
  <si>
    <t>RDC ∅110</t>
  </si>
  <si>
    <t>02.08.11.85.G</t>
  </si>
  <si>
    <t>RDC ∅160</t>
  </si>
  <si>
    <t>02.08.11.85.H</t>
  </si>
  <si>
    <t>Isporuka i postavljanje plastične trake za upozorenje s natpisom: Pozor! Elektroenergetski kabel 1 kV</t>
  </si>
  <si>
    <t>02.08.11.85.I</t>
  </si>
  <si>
    <t>Inox traka 30x3,5 mm položena u iskopani rov</t>
  </si>
  <si>
    <t>02.08.11.85.J</t>
  </si>
  <si>
    <t>Dobava, isporuka i ugradnja zdenca kao tip MZD01 unutarnjih dimenzija 60x60x82 cm (šxdxh) ± 5 cm s poklopcem nosivosi 125kN u pripremljen iskop</t>
  </si>
  <si>
    <t>02.08.11.85.K</t>
  </si>
  <si>
    <t>Kolčenje trase kabela. Geodetski snimak trase kabela</t>
  </si>
  <si>
    <t>Camp_Infra</t>
  </si>
  <si>
    <t>02.00.09.1</t>
  </si>
  <si>
    <t>02.00.09.1.A</t>
  </si>
  <si>
    <t>02.00.09.2</t>
  </si>
  <si>
    <t>02.00.09.2.A</t>
  </si>
  <si>
    <t>02.00.09.3</t>
  </si>
  <si>
    <t>02.00.09.3.A</t>
  </si>
  <si>
    <t>02.00.09.4</t>
  </si>
  <si>
    <t>02.00.09.4.A</t>
  </si>
  <si>
    <t>02.00.09.5</t>
  </si>
  <si>
    <t>02.00.09.5.A</t>
  </si>
  <si>
    <t>02.00.09.6</t>
  </si>
  <si>
    <t>02.00.09.6.A</t>
  </si>
  <si>
    <t>02.00.09.7</t>
  </si>
  <si>
    <t>02.00.09.7.A</t>
  </si>
  <si>
    <t>02.00.09.8</t>
  </si>
  <si>
    <t>02.00.09.8.A</t>
  </si>
  <si>
    <t>02.00.09.9</t>
  </si>
  <si>
    <t>02.00.09.9.A</t>
  </si>
  <si>
    <t>02.00.09.10</t>
  </si>
  <si>
    <t>02.00.09.10.A</t>
  </si>
  <si>
    <t>02.00.09.11</t>
  </si>
  <si>
    <t>02.00.09.11.A</t>
  </si>
  <si>
    <t>02.00.09.12</t>
  </si>
  <si>
    <t>02.00.09.12.A</t>
  </si>
  <si>
    <t>02.00.09.13</t>
  </si>
  <si>
    <t>02.00.09.13.A</t>
  </si>
  <si>
    <t>02.00.09.14</t>
  </si>
  <si>
    <t>02.00.09.14.A</t>
  </si>
  <si>
    <t>02.00.09.15</t>
  </si>
  <si>
    <t>02.00.09.15.A</t>
  </si>
  <si>
    <t>02.00.09.16</t>
  </si>
  <si>
    <t>02.00.09.16.A</t>
  </si>
  <si>
    <t>02.00.09.17</t>
  </si>
  <si>
    <t>02.00.09.17.A</t>
  </si>
  <si>
    <t>02.00.09.18</t>
  </si>
  <si>
    <t>02.00.09.18.A</t>
  </si>
  <si>
    <t>02.00.09.19</t>
  </si>
  <si>
    <t>02.00.09.19.A</t>
  </si>
  <si>
    <t>Camp_Rezeption</t>
  </si>
  <si>
    <t xml:space="preserve">GRAĐEVINSKI RADOVI RECEPCIJA </t>
  </si>
  <si>
    <t>02.00.01.1</t>
  </si>
  <si>
    <t>Geodetsko iskolčavanje</t>
  </si>
  <si>
    <t>Utvrđivanje i iskolčavanje, horizontalno i vertikalno, građevine, određivanje visinskih kota terena, izbacivanjem pomoćnih točaka izvan područja iskopa, osiguraranjem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eleborata iskolčenja, kao i snimka izvedenog stanja sa elaboratom.   Cijena stavke uključuje sve neophodne terenske i uredske poslove za kompletnu provedbu radova, uključujući izlaske na teren u više navrata po pozivu investitora. Zona obuhvata ima  985,20m2.</t>
  </si>
  <si>
    <t>Obračun komplet</t>
  </si>
  <si>
    <t>02.00.01.1.A</t>
  </si>
  <si>
    <t>02.00.01.1.B</t>
  </si>
  <si>
    <t>02.00.01.1.C</t>
  </si>
  <si>
    <t>viškovi iskopa zbog nepravilno izvedenih radova neće se priznavati!</t>
  </si>
  <si>
    <t>Ukoliko se ustanovi da kvaliteta iskopanog materijala nije dovoljno dobra za nasipavanje, navedeni materijal treba ukloniti i odvesti na deponiju. Sve stavke iskopa podrazumjevaju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t>
  </si>
  <si>
    <t>Obračun iskopa i nasipa se radi prema stvarno izvedenim radovima.  Iskop se izvodi u tlu bez obzira na kategoriju tla. Tlo se obračunava u zbijenom stanju prije iskopa.  Viškovi iskopa zbog nepravilno izvedenih radova neće se priznavati. Prilikom iskopa izbjegavati mrežu korjenja stabala koja se zadržavaju. Prije davanja ponude, izvođač je dužan pregledati lokaciju na kojoj se izvode radovi.</t>
  </si>
  <si>
    <t>02.02.01.1</t>
  </si>
  <si>
    <t>Iskop humusnog sloja</t>
  </si>
  <si>
    <t>Strojno skidanje sloja humusa izvodi se u debljini d= 20 - 25cm. Skidanje humusa se izvodi na obuhvata zahvata cijele vodene zone. Stavka uključuje sav potreban rad za skidanje humusa, te odvoz svog materijala na gradilišnu deponiju i razastiranje.</t>
  </si>
  <si>
    <t>Obračun po m3 stvarno iskopanog materijala u zbijenom stanju</t>
  </si>
  <si>
    <t>02.02.01.1.A</t>
  </si>
  <si>
    <t>iskop humusa</t>
  </si>
  <si>
    <t>02.02.01.2</t>
  </si>
  <si>
    <t>Priprema terena za betoniranje staze</t>
  </si>
  <si>
    <t>Iskolčenje i planiranje betonske staze i trga uz zgradu recepcije.Tamponiranje u debljini od  minimalno 30 cm zbijanje podloge od minimalno 60 MPa/m2. Postavljanje geotekstila za sprečavanje proboja biljaka.</t>
  </si>
  <si>
    <t>02.02.01.2.A</t>
  </si>
  <si>
    <t>tamponski sloj</t>
  </si>
  <si>
    <t>02.02.01.3</t>
  </si>
  <si>
    <t>Iskop materijala u terenu bez obzira na kategoriju tla</t>
  </si>
  <si>
    <t xml:space="preserve">Stavka uključuje iskop terena na projektiranu donju kotu tamponskog sloja zgrade. U cijenu je uključeno planiranje I valjanje tla (posteljice) nakon iskopa na točnost +/-2cm na način da se na niveleti posteljice dobije modul stišljivosti Ms≥50 MN/m2.
Materijal odložiti na gradilištu za korištenje u nasipavanju terena. Višak otpremiti na mjesto određeno od strane investitora. </t>
  </si>
  <si>
    <t>02.02.01.3.A</t>
  </si>
  <si>
    <t>Obračun po m3 u zbijenom stanju.</t>
  </si>
  <si>
    <t>02.02.01.4</t>
  </si>
  <si>
    <t>Iskop temelja zgrada recepcije  - trakasti temelji</t>
  </si>
  <si>
    <t>U cijenu je uključeno planiranje I valjanje tla (posteljice) nakon iskopa na točnost +/-2cm na način da se na niveleti posteljice dobije potrebna zbijenost.
Materijal odložiti na gradilištu za korištenje u nasipavanju terena.Višak otpremiti na  gradsku deponiju. 
Iskope izvoditi prema projektiranim visinama/širinama, višak iskopa neće se priznavati.</t>
  </si>
  <si>
    <t>02.02.01.4.A</t>
  </si>
  <si>
    <t>trakasti temelji</t>
  </si>
  <si>
    <t>02.02.01.5</t>
  </si>
  <si>
    <t>Iskop temelja pergole za bicikle</t>
  </si>
  <si>
    <t>02.02.01.5.A</t>
  </si>
  <si>
    <t>temelji pergole</t>
  </si>
  <si>
    <t>02.02.01.6</t>
  </si>
  <si>
    <t>Nasipavanje terena na novoprojektirane kote</t>
  </si>
  <si>
    <t>Stavka uključuje izradu nasipa  visine od 0 do 60cm, ovisno o poziciji ugradnje. Stavka uključuje nasipavanje kamenim materijalom iz iskopa. Izrada  uz potrebno nabijanje u slojevima. Strojno nasipanje i razastiranje, prema potrebi vlaženje ili sušenje, planiranje nasipnih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40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te do pozicije plodne zemlje na poziciji travnjaka. U cijeni uključena doprema, istovar potrebne količine materijala za izradu gore opisanog, nabijanje, nasipavanje, sve komplet na projektirane kote. Obračun po m3 stvarno nasipanog materijala u zbijenom stanju.Na objektima nije predviđena ugradnja čepičaste folije, pa uz zidove sa postavljenom HI i zaštitio iste TI, radove izvoditi pažljivo, izborom materijala i polaganjem na način da se  slojevi HI i TI ne oštete.</t>
  </si>
  <si>
    <t>02.02.01.6.A</t>
  </si>
  <si>
    <t>nasipavanje terena  - zgrada</t>
  </si>
  <si>
    <t>02.02.01.7</t>
  </si>
  <si>
    <t>Tamponski sloj</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</si>
  <si>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15 cm.  Stavka uključuje nasipavanje uz potrebno nabijanje i valjanje u slojevima, strojno uz zahtjev za nabijenošću podloge min. 50 MN/m2. U cijeni sve komplet izvedeno do gotovosti.Obračun po m3 izvedenog tampona.</t>
  </si>
  <si>
    <t>02.02.01.7.A</t>
  </si>
  <si>
    <t>tamponski sloj -  min.  60 MN/m2. - zgrada</t>
  </si>
  <si>
    <t>02.02.01.7.B</t>
  </si>
  <si>
    <t>tamponski sloj -  min. 60 MN/m2 - opločnici  betonske staze</t>
  </si>
  <si>
    <t>02.02.01.8</t>
  </si>
  <si>
    <t>Nasipavanje terena humusom</t>
  </si>
  <si>
    <t>Uređenje zelenih površina humusiranjem u sloju debljine min 40 cm. Upotrijebiti kvalitetan humusni materijal bez primjesa grana, korijenja, kamenih i drugih materijala koji nisu pogodni za razvoj vegetacije. U cijenu uključiti: dovoz sa privremene deponije, razastiranje, grubo i fino planiranje, zbijanje, zasijavanje travom (3 - 5 dg/ m2), valjanje laganim valjcima te jednokratno zalijevanje. Rad se obračunava po kvadratnom metru uređenih zelenih površina. (za uređenje zelenih površina može se po odluci nadzornog inženjera ugraditi humusni materijal iz iskopa ukoliko zadovoljava kvalitetom). Stavka uključuje humusiranje giardiniera u unutranjem dijelu objekta.</t>
  </si>
  <si>
    <t>Obračun po m2 obuhvata - čestice izgradnje, m3 za nasipavanje giaridniera unutarnjeg prostora</t>
  </si>
  <si>
    <t>02.02.01.8.A</t>
  </si>
  <si>
    <t>*nasipavanje parcele humusom</t>
  </si>
  <si>
    <t>02.02.01.8.B</t>
  </si>
  <si>
    <t>*nasipavanje giardiniera humusom</t>
  </si>
  <si>
    <t>02.02.01.9</t>
  </si>
  <si>
    <t>Nasipavanje šljunkom</t>
  </si>
  <si>
    <t>Stavka uključuje postavu geotekstila, i nasipavanje šljunkom u deb.6cm. Razastirati u pravilnim debljinama, na prethodno postavljen i izvaljan tamponski sloj(nije uključen u ovoj stavci). Ugradnja do rubnjaka, odnosno dijelom gumirane podloge čine rubnjak.</t>
  </si>
  <si>
    <t>Obračun po m2 postavljenog šljunka.</t>
  </si>
  <si>
    <t>02.02.01.9.A</t>
  </si>
  <si>
    <t>razastiranje šljunka</t>
  </si>
  <si>
    <t>02.02.01.9.B</t>
  </si>
  <si>
    <t>geotekstil</t>
  </si>
  <si>
    <t>02.02.01.10</t>
  </si>
  <si>
    <t>Izrada drenažnog zasipa</t>
  </si>
  <si>
    <t xml:space="preserve">Ova stavka uključuje nabavu, dopremu i ugradnju drenažnog separiranog drobljenog kamena dimenzija 4-32mm, Kamen se postavlja u prosječnoj širini 0,8-1,0m i visine 1,5m, na prethodno postavljene drenažne cijevi. 
Dobava, doprema i ugradnja geotekstila 250g/m2 na upojne bunare i na drenažni zasip iza zida. Geotekstil se postavlja na ugrađeni drenažni sloj. U cijenu je uključen sav potreban materijal i rad. Obračun po m2 ugrađenog geotekstila.
</t>
  </si>
  <si>
    <t>Obračun prema m3 ugrađenog materijala u zbijenom stanju.</t>
  </si>
  <si>
    <t>02.02.01.10.A</t>
  </si>
  <si>
    <t>drobljeni kamen</t>
  </si>
  <si>
    <t>02.02.01.10.B</t>
  </si>
  <si>
    <t>BETONSKI I ARMIRANO BETONSKI RADOVI</t>
  </si>
  <si>
    <t>Sva betoniranja vršiti klasom betona predviđenom projektom konstrukcije!!!</t>
  </si>
  <si>
    <t xml:space="preserve">Sve stavke ab radova uključuju izvedbu ankeriranja  ( u zidovima,gredama, atikama krova i sl…) za ugradnju:
-letvica pročelja
- sajli za penjačice obuhvaćene hortikulturom,
- sajli i ankera za ugradnju rasvjetnih tijela i svijetlosnih lanaca na pročeljima zgrada obuhvaćenih u stavkama nabave rasvjete. 
- mreža za zaštituklima jedinica, kuke na atikama krova, i sl konstrukcije koje su predviđene za ugradnje u ab zidove.
U jediničnu cijenu pojedinih stavki betona uključeni su svi prodori u konstrukciji i ne obračunavaju se zasebno. 
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na zidovima potrebno je predvidjeti unutar ab zidova, i ugraditi prije izrade zidova!!!
Ugradnju bužira za provlačenje instalacija ….i sl,  bez obzira na veličinu prodora, u stavkama svih ab radova u jedinične cijene betona i ne obračunavaju se zasebno. 
Ab serklaži u pregradnim zidovima nisu obrađeni u sklopu planova oplate!! Pozicije vertikalnih serklaža obrađene u sklopu tlocrta prizemlja - plan zidanja. Pozicije horizontalnih serklaža izvoditi prema detalju u sklopu knjige detalja - Princip izvedbe horizontačnih serklaža u pregradnim zidovima 
</t>
  </si>
  <si>
    <t>02.03.01.1</t>
  </si>
  <si>
    <t>Betoniranje nadtemelja objekta</t>
  </si>
  <si>
    <t>Stavka uključuje dobavu materijala, izradu oplate,  te ugradnju armature i betoniranje nadtemelja dimenzije specificirano prema pozicijama ugradnje. Betoniranje vršiti betonom  C 25/30. Prilikom betoniranja armaturu u skladu sa statičkim proračunom. Količina armature je pretpostavljena, obračun će se vršiti prema stvarno ugrađenim količinama. Obračun po m3,m2 i kg stvarno izvedenog.</t>
  </si>
  <si>
    <t>Obračun po m3,m2, kg</t>
  </si>
  <si>
    <t>02.03.01.1.A</t>
  </si>
  <si>
    <t>Betoniranje nadtemelja</t>
  </si>
  <si>
    <t>02.03.01.1.B</t>
  </si>
  <si>
    <t>oplata</t>
  </si>
  <si>
    <t>02.03.01.1.C</t>
  </si>
  <si>
    <t>02.03.01.2</t>
  </si>
  <si>
    <t>Betoniranje temelja objekta</t>
  </si>
  <si>
    <t>02.03.01.2.A</t>
  </si>
  <si>
    <t>Betoniranje temelja objekta 50/60cm</t>
  </si>
  <si>
    <t>02.03.01.2.B</t>
  </si>
  <si>
    <t>02.03.01.2.C</t>
  </si>
  <si>
    <t>02.03.01.3</t>
  </si>
  <si>
    <t>Betoniranje podne ploče objekta d=15cm d=16cm</t>
  </si>
  <si>
    <t>Stavka uključuje dobavu materijala, izradu oplate, te  betoniranje ab podne  ploče debljine 15cm d=16cm. Prilikom betoniranja ugraditi armaturu u skladu sa statičkim proračunom, betoniranje betonom klase C25/30 prema uputi iz projekta konstrukcije. Količina armature je pretpostavljena, obračun će se vršiti prema stvarno ugrađenim količinama. Izvedba ploče , poravnanje i planiranje na visinke kote prema projektu, sa točnošću izvedbe +/-0,5cm. Sanaciju loše izvedene površine ploče sanira izvođač o svom trošku. Na pozicijama izvedbe instalacija unutar ploče, izvesti potrebna zadebljanja u ploči u skladu sa projektom konstrukcije i planovima oplate. Izrada oplate ne obračunava se zasebno, već je ista uključena u cijenu m3 betona.</t>
  </si>
  <si>
    <t>Obračun po m3/kg</t>
  </si>
  <si>
    <t>02.03.01.3.A</t>
  </si>
  <si>
    <t>02.03.01.3.B</t>
  </si>
  <si>
    <t>02.03.01.3.C</t>
  </si>
  <si>
    <t>02.03.01.4</t>
  </si>
  <si>
    <t>Betoniranje horizontalnih i vertikalnih  serklaža, ab greda i stupova</t>
  </si>
  <si>
    <t>Dobava i  doprema materijala, te betoniranje horizontalnih i vertikalnih  serklaža  na pozicijama predviđenim projektom. Stavka uključuje serklaže u nosivim zidovima, kao i horizontalne serklaže povrh novih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Obračun po m3 , m2 , kg</t>
  </si>
  <si>
    <t>Uključivo dobava, priprema, ugradnja i njega betona, oplata. Armatura predvidjeti 100 kg/m3 ugrađenog betona.</t>
  </si>
  <si>
    <t>02.03.01.4.A</t>
  </si>
  <si>
    <t>02.03.01.4.B</t>
  </si>
  <si>
    <t>02.03.01.4.C</t>
  </si>
  <si>
    <t>02.03.01.5</t>
  </si>
  <si>
    <t>Betoniranja  krovnih ploča d=20cm d=25cm</t>
  </si>
  <si>
    <t>Dobava i  doprema materijala, te betoniranje krovnih konstrukcija debljina specificirano po pozicijama u projektu. Betoniranje vršiti betonom klase C25/30 prema uputi iz projekta konstrukcije u glatkoj oplati, uz prethodnu ugradnju  armature, sukladno statičkom proračunu. Osobito obratiti pažnju na zbijanje betona, kao i na spojeve oplatnih ploča da se osigura ravna površina betona. Osobito obratiti pažnju na spojeve oplatnih ploha.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Sve komplet do gotovosti.</t>
  </si>
  <si>
    <t>Obračun po m3/m2/kg</t>
  </si>
  <si>
    <t>02.03.01.5.A</t>
  </si>
  <si>
    <t>02.03.01.5.B</t>
  </si>
  <si>
    <t>02.03.01.5.C</t>
  </si>
  <si>
    <t>02.03.01.6</t>
  </si>
  <si>
    <t>Betoniranje ab klupice u okolišu</t>
  </si>
  <si>
    <t xml:space="preserve">Stavka uključuje dobavu materijala, izradu glatke oplate ( prema zahtjevima za vidljivi beton), te  betoniranje klupice specificiranih debljina i visina ovisno o poziciji,betonom u boji i dekorativnim agregatom sa zvršnim izgledom sa slike i impregnacijom . Prilikom betoniranja ugraditi armaturu u skladu sa statičkim proračunom. Količina armature je pretpostavljena, obračun će se vršiti prema stvarno ugrađenim količinama. U gornjoj zoni zida ugraditi  završne profile, za osvarenje radialnog završetka, odnosno za sprečavanje okrhnuća rubova prilikom skidanja oplate. Beton mora biti izveden po zahtjevu za vidljiv beton, sanaciju  izvedenog betona sa neravninama, iscurcima između oplata, gnjezda i sl snosi izvođač. 
Po izvedbi klupice.Izvođač je u obvezi izvršiti brušenje rubova, iscuraka od oplate, te impregnirati beton. Koristiti bezbojnu  impregnaciju na bazi silikona, koja štiti beton od apsorpcije vlage i  sprečava upijanje prljavštine. </t>
  </si>
  <si>
    <t>Proizvodnja, ugradnja i obrada CEMEX CoolirCUSTOM brušeno/četkanog betona debljine 12 cm od betona C 30/37 s bijelim cementom, prirodnim riječnim kamenim agregatom Dmax 16 mm i  dodatkom polipropilenskih vlakana. Stavka obuhvaća:</t>
  </si>
  <si>
    <t>a)postava PVC-folije na uvaljani tamponski sloj</t>
  </si>
  <si>
    <t>b) pripremne radove, provjera visina, nagiba i pravaca prema projektu.</t>
  </si>
  <si>
    <t>c) dobava, doprema i  postava bočne oplate po potrebi</t>
  </si>
  <si>
    <t>d) po potrebi  zaštita okolnih građevina i dijelova građevina pvc folijom. Zaštitu ukloniti nakon obrade površine strojnim štokalicama.</t>
  </si>
  <si>
    <t>e) Izrada i doprema  CoolirCUSTOM  bijelog betona  C 30/37 (najveće zrno agregata 16 mm) s dodatkom polipropilenskih vlakana. Recepturu betona prilagoditi i za mogućnost istovara autopumpom.</t>
  </si>
  <si>
    <t>f) ručna ugradnja betona alu-letvom s ugrađenom libelom na projektiranu visinu, nakon izvlačenja letvom plohu je potrebno zagladiti ručnim alatom (kao cementni estrih), zaglađena ploha mora biti zatvorene strukture.</t>
  </si>
  <si>
    <t>g) pravovremena obrada betonske površine strojnim brušenjem do vidljivosti agregata. Potom je potrebno pravovremeno pristupiti četkanju kako bi se dobio izgled brušeno-četkanog betona prethodno odobrenog od strane projektanta.</t>
  </si>
  <si>
    <t>i)Impregnacija površine sa reaktivnom vodoodbojnom impregnacijom na bazi silana ili siloksana kao Sikagard -704S</t>
  </si>
  <si>
    <t>j) Završno čišćenje gradilišta, odvoz smeća na gradsku deponiju.</t>
  </si>
  <si>
    <t>02.03.01.6.A</t>
  </si>
  <si>
    <t>Betoniranje zidova klupica u okolišu</t>
  </si>
  <si>
    <t>02.03.01.6.B</t>
  </si>
  <si>
    <t>02.03.01.6.C</t>
  </si>
  <si>
    <t>02.03.01.6.D</t>
  </si>
  <si>
    <t>02.03.01.7</t>
  </si>
  <si>
    <t>Betoniranje staze u okolišu i trga</t>
  </si>
  <si>
    <t>h) piljenje razdjelnica vršiti maksimalno 24 sata od završetka ugradnje betona. Razdjelnice piliti u dubini od 4 cm, a raspored razdjelnica je prethodno odobren od strane projektanta. Piljenje vršiti kutnom brusilicom s kamenim brusom ili samohodnom pilom za beton. Koristiti alu-letvu kao vodilicu za brusilicu. U piljenje se uključuje i obrada hladnog spoja odnosno prekida između dnevnih taktova rada.</t>
  </si>
  <si>
    <t>02.03.01.7.A</t>
  </si>
  <si>
    <t>Ukupna površina-rad</t>
  </si>
  <si>
    <t>02.03.01.8</t>
  </si>
  <si>
    <t>Izrada metalne konstrukcije objekta</t>
  </si>
  <si>
    <t xml:space="preserve">Izrada, doprema i ugradnja metalnih stupova - konstruktivni dio građevine. Izrada i montaža prema shemi u sklopu izvedbene dokumentacije, i prema uputi iz projekta konstrukcije. 
Stupovi fiksirani u ab temelj i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Stavka uključuje i PP zaštitu stupova R-30 min farbanje PP premazima. Nanošenje u slojevima kako je određeno u projektu konstrukcije. Po izvedbi PP premaza, završni premaz izraditi u specificiranim tonovima i tipu završne obrade. </t>
  </si>
  <si>
    <t>Nakon toplog cinčanja metala, obrade i usavršavanja obaviti kemijsku pripremu metala za postupak elektrostatskog farbanja. Zbog dužeg vijeka trajanja i same kvalitete završnog proizvoda aplicirati epoxy primer (elektrostatsko prašenje i polimerizacija)
i nastavno na to aplicirati završnu boju (elektrostatski prašenje i polimerizacija) Boja treba biti bakrena, zrnata po odabiru projektanta u dogovoru s investitorom u minimalnoj kvaliteti Qualicoat 2. Qualicoat 2 je durabilna boja za ekstremne uvjete poput izlaganja soli, uv zračenja i otpornosti na sve vremenske uvjete. Obračun je po kg  čelične konstrukcije.</t>
  </si>
  <si>
    <t>ili u drugoj varijanti kompletna konstrukcija se boja u tonu  koji će biti definiran u sklopu izvedbene dokumentacije.  Sve komplet do gotovosti, obračunato po kg ugrađenog čelika. Završni premaz izraditi u specificiranim tonovima i tipu obrade - bakrena boja, zrnate završne površine.</t>
  </si>
  <si>
    <t>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sustava temeljnog, osnovnog protupožarnog premaza na bazi otapala Capatherm Hensotherm 310 KS i na kraju završnog zaštitnog dekorativnog premaza sa glimmer efektom u tonu prema odabiru projektanta. Osnovni protupožarni premaz prema EN 13501-2 - ETA 11 / 0456.</t>
  </si>
  <si>
    <t>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t>
  </si>
  <si>
    <t>U stavci su obračunate sve radnje adekvatne pripreme površine, čišćenje, eventualno brušenje, dobave svog potrebnog materijala i rada do konačne izvedbe sustava premaza. Svo izvođenje, pripremu površine i nanošenje sustava premaza izvesti sukladno tehničkim informacijama i uputama proizvođača. Dužnost je izvođača i obračunato je u stavci da prije bojanja provjeri predloženi sustav za protupožarnu zaštitu izvedbom probnog polja na kome se prije izvedbe treba potvrditi prionjivost navedenog sustava na postojeću konstrukciju i slojeve postojeće boje. Nakon izvedbe probnog polja od strane nadzornog inženjera i glavnog projektanta potvrđuje se predloženi sustav zaštite.</t>
  </si>
  <si>
    <t>Adekvatna priprema podloge, eventualno brušenje i skidanje slabih nenosivih dijelova. Površinu nakon pripreme je potrebno temeljito očistiti od masnoće, prašine i svih nevezanih dijelova. Svi radovi sukladno uputama iz tehničkih informacija proizvoda i uputa proizvođača.</t>
  </si>
  <si>
    <t>Nanošenje temeljnog premaza DisboCOR 860 Schutzprimer. Premaz se nanosi u broju slojeva prema uputama proizvođača.</t>
  </si>
  <si>
    <t>Po adekvatnom vremenu sušenja nanosi se osnovni protupožarni premaz na otapalnoj osnovi Capatherm Hensotherm 310 KS u količini sukladno izračunu. Materijal je ispitan prema normi DIN EN 13381-8, ETA broj 11 / 0456, CE oznaka prema smjernici 93 / 68 / EWG. Namjene za vanjske i unutarnje prostore prema smjernici ETAG 018-2. Prema traženim zahtjevima izvođač je dužan obračunati višekratno nanošenje premaza dok se ne postigne tražena debljina s obzirom na traženi zahtjev protupožarne otpornosti konstrukcije R30. Različiti profili se zaštićuju različitom debljinom premaza sve u ovisnosti o njihovim dimenzijama te je izvođenje potrebno uskladiti sa traženom zaštitom sukladno projektnim zahtjevima. Prije ponude izvođač je sve navedene radnje dužan ukakulirati u cijeni te iz tog razloga je potrebno detaljno protvrditi traženi sustav, broj potrebnih slojeva premaza da se postigne tražena debljina nanosa. U stavci je obračunat ukupan broj nanosa do potpune gotovosti.</t>
  </si>
  <si>
    <t>Nanošenje sloja završnog zaštitnog i dekorativnog premaza debeloslojnim lakom "3 u 1” za zaštitu i oblikovanje elemenata od čelika na bazi epoksidnog estera s otapalima bez aromata sa glimer efektom kao Capalac Dickschichtlack EG. Nijansa u tonu u izgledu bakra sve prema izboru projektanta.                                                                                Karekteristike završnog premaza:                                                                                     ■ izvanredna svojstva vezivanja
■ velika moć pokrivanja na površinama i rubovima elemenata
■ dugotrajna zaštita zahvaljujući jako dobroj otpornosti na atmosferilije
■ debeli slojevi mogući zbog velikog sadržaja krutih tvari
■ temeljni, među i završni premaz u jednom
■ potvrda o ispitivanju kategorije korozivnosti C4, trajanje zaštite dugo na čeliku i pocinčanom čeliku
prema DIN EN ISO 12944 dio 6 u skladu s pravilnikom o gradnji
■ dostupan kao lak i glimmer (svjetlucava) varijanta
■ nijansira se u velikom broju nijansi u ColorExpress sustavu
■ ne sadrži aromate
Potrošnju uskladiti sa traženenom debljinom nanosa od 70 mikrona. Nijansa završnog sloja prema odabiru projektanta te je izvođač to dužan obračunati u stavci. Premaz se nanosi u jednoj ruci do maksimalne debljine nanosa 70 mikrona u suhom stanju.</t>
  </si>
  <si>
    <t>Sve radnje, adekvatnu pripremu podloge, nanošenje svih materijala u sustavu izvesti prema tehničkim informacijama proizvoda i uputama proizvođača.</t>
  </si>
  <si>
    <t>Obračun prema m1 izvedenog sustava premaza (stavke a-d) pojedinog profila. Za osnovni premaz stavka c) u obračunu je naveden i traženi broj nanosa (navedeno niže u obračunu stavke) potrebnih za dobivanje tražene debljine.</t>
  </si>
  <si>
    <t>Obračun po kg ugrađene čelične konstrukcije</t>
  </si>
  <si>
    <t>Toplo cinčanje nije iskazano kao zasebna stavka već je uključeno u cijenu profila. Sve ostalo što je opisano u gornjem opisu, a nije iskazano u zasebnim podstavkama u nastavku uračunati u cijenu profila.</t>
  </si>
  <si>
    <t>Postava HEA nosivih stupova</t>
  </si>
  <si>
    <t>02.03.01.8.A</t>
  </si>
  <si>
    <t>Stup S3 HEA 160; S355; akz C4;  ZOP:R30;     26,72kg/m' 30,4kg/m</t>
  </si>
  <si>
    <t>02.03.01.8.B</t>
  </si>
  <si>
    <t>ankerne pločice</t>
  </si>
  <si>
    <t>02.03.01.8.C</t>
  </si>
  <si>
    <t>02.03.01.9</t>
  </si>
  <si>
    <t>Postava L profila kao baza za postavljanje kamene obloge</t>
  </si>
  <si>
    <t xml:space="preserve">Postava čeličnog pocinčanoga i obojanoga prema opisu projektanta L profila 65x130x8 mm koji se postavlja na 0.5 cm od gotovoga poda prema detalju.
L profili se ankeriraju zid, proboji kroz hidroizolaciju se saniraju prema uputama proizvošača(H.I. premazom)
</t>
  </si>
  <si>
    <t>Obračun po m'</t>
  </si>
  <si>
    <t>02.03.01.9.A</t>
  </si>
  <si>
    <t>-postava L profila</t>
  </si>
  <si>
    <t>ZIDARSKI RADOVI</t>
  </si>
  <si>
    <t>Prilikom zidanja, žbukanja, i ostalih građevinskih radova, izvođač ima osigurati zaštitu izvedenih kontaktne površine, kao i ugrađenih elemenata na gradilištu,  od oštećenja, prljanja i sl.</t>
  </si>
  <si>
    <t>02.04.01.1</t>
  </si>
  <si>
    <t>Zidanje nosivih zidova blok opekom</t>
  </si>
  <si>
    <t>Dobava materijala i zidanje zidova blok opekom dim. 19x19x29cm, debljina zidova specificirano pozicijom ugradnja. Zidanje u produžnom cem.mortu.  Zidovi od donje ploče, do visine ab serklaža. Stavka uključuje sve potreebne predradnje, kompletan rad i materijal, kao i montažu pomoćne skele. Sve komplet do gotovosti, spremno za žbukanje.</t>
  </si>
  <si>
    <t>Obračun po m3 gotovog zida</t>
  </si>
  <si>
    <t>02.04.01.1.A</t>
  </si>
  <si>
    <t>zidovi blok opeka</t>
  </si>
  <si>
    <t>02.04.01.2</t>
  </si>
  <si>
    <t>Zidanje pregradnih i parapetnih zidova porobeton opekom (ytong)</t>
  </si>
  <si>
    <t xml:space="preserve">Dobava materijala i zidanje pregradnih i parapetnih zidova porobeton blokom (ytong) deb.10cm, 12,5 i 15cm,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Stavka uključuje sve komplet do gotovosti, pomoćni radni materijal, pričvrsni pribor. </t>
  </si>
  <si>
    <t>Izrada tankoslojne žbuke unutarnjih zidova YTONG plasterom, tankoslojna žbuka, u dva sloja ukupne deb. 5-6mmm. Prije nanošenja, potrebno otprašiti i pokrpati žljebove instalacija, zidove premazati dubinskim impregnacijama kako bi se pospješilo prijanjanje žbuke. Izrada u svemu po uputi proizvođača blokova. 
U stavci izrade m2 zida,  izrada tankoslojne žbuke. Sve do gotovosti, odnosno spremno za postavu keramike, ili farbanje zida. 
Na vertikalnim spojevima zidova izvesti ab vertikalne serklaže jednako kao i sve vrhove zidova , također i horizontalni serklaž na visini unutarnjih vrata kao i povrh zida - uključeno u stavci betonskih radova.
Na pozicijama ugradnje visećih umivaonika  u zidovima porobetona deb 10cm ,  predviđena izrada parapeta od armiranog betona  - betonski radovi. 
U obračunu po m2 odbijaju otvori prozora i vrata - zidarski otvor.</t>
  </si>
  <si>
    <t>Obračun po m2 gotovog zida</t>
  </si>
  <si>
    <t>02.04.01.2.A</t>
  </si>
  <si>
    <t>pregradni zidovi  d=10cm</t>
  </si>
  <si>
    <t>02.04.01.3</t>
  </si>
  <si>
    <t>Obziđivanje ugradbenih vodokotlića porobeton opekom (ytong)  deb.7 cm</t>
  </si>
  <si>
    <t>U svemu kao prethodna stavka samo obziđivanje vodokotlića.</t>
  </si>
  <si>
    <t>02.04.01.3.A</t>
  </si>
  <si>
    <t>pregradni zidovi  d=7cm</t>
  </si>
  <si>
    <t>02.04.01.4</t>
  </si>
  <si>
    <t>Zidarska pripomoć kod ugradbe bravarskih stavki</t>
  </si>
  <si>
    <t>Zidarska pripomoć kod ugradbe bravarskih stavki i pripomoć kod ugradbe svih elemenata koje nisu posebno prikazane. Kompletan rad i materijal. Stvarni utrošak rada i materijala pravdati putem građevinskog dnevnika</t>
  </si>
  <si>
    <t>Obračun po h</t>
  </si>
  <si>
    <t>02.04.01.4.A</t>
  </si>
  <si>
    <t>radnik kv</t>
  </si>
  <si>
    <t>02.04.01.4.B</t>
  </si>
  <si>
    <t>radnik pkv</t>
  </si>
  <si>
    <t>02.05. Screed</t>
  </si>
  <si>
    <t>ESTRISI</t>
  </si>
  <si>
    <t>02.05.01.1</t>
  </si>
  <si>
    <t>Izrada cementnih estriha u projektiranim padovima na podovima</t>
  </si>
  <si>
    <t>Dobava materijala i izrada cem.estriha unutarnjih prostorija. Cem.estrih strojno izrađen mješavinom cementa, vode, agregata, propilenskih vlakana. Projektira se cementni estrih  min.visine d=4cm, izvesti u projektiranim padovima. Stavka uključuje i izvedbu dilatacija na maksimalno 5m. Podloga mora zadovoljavati uvjetima /kompaktan beton, najmanje čvrstoće C20/25/ za izvedbu dvokomponentne izolacije na istu, bez otvorenih  pukotina linijskih izbočenja, vodoodbojnih primjesa, illi drugih slojeva 
koji ometaju prijanjanje. U cijeni sve kompletno:materijal, rad, sve do gotovosti.</t>
  </si>
  <si>
    <t>02.05.01.1.A</t>
  </si>
  <si>
    <t>cementni estrih</t>
  </si>
  <si>
    <t>IZOLATERSKI RADOVI</t>
  </si>
  <si>
    <t>Opći uvjeti</t>
  </si>
  <si>
    <t>Svi materijali za izolaciju krova, podova i zidova trebaju odgovarati važećim tehničkim propisima i to:</t>
  </si>
  <si>
    <t>* Pravilnik o tehničkim mjerama i uvjetima za nagibe krovnih ploha (Sl. list br. 26/64)</t>
  </si>
  <si>
    <t>* Pravilnik o tehničkim normativima za projektiranje i izvođenje završnih radova u građevinarstvu (Sl. list br. 21/90)</t>
  </si>
  <si>
    <t>Materijal za hidroizolaciju moraju odgovarati važećim standardima:</t>
  </si>
  <si>
    <t>HRN U.M3.220   Sirovi krovni kartoni</t>
  </si>
  <si>
    <t>HRN U.M3.226   Bitum. traka s uloškom od sirovog krovnog kartona, uvjeti i kvaliteta</t>
  </si>
  <si>
    <t>HRN U.M3.231   Bitum. traka s uloškom od staklenog voala</t>
  </si>
  <si>
    <t>HRN U.M3.224   Jednostrana obloženaaluminijska folija, uvjeti i kvaliteta</t>
  </si>
  <si>
    <t>HRN U.M3.230   Bitum. traka s uloškom od alum. folije</t>
  </si>
  <si>
    <t>HRN U.M3.240   Hidroiz. materijal na osnovu organskih rastvarača za hladni postupak</t>
  </si>
  <si>
    <t>HRN U.M3.242   Hidroiz. materijal na osnovu bitumenskih emulzija za hladni postupak</t>
  </si>
  <si>
    <t>HRN U.M3.244   Hidroiz. materijal za topli postupak</t>
  </si>
  <si>
    <t>HRN G.C8.520   Opće odredbe za ispitivanje folija</t>
  </si>
  <si>
    <t>Ukoliko se za izolaciju upotrebljava materijal koji ne odgovara navedenim propisima izvoditelj radova mora predočiti ateste i odrediti prema kojim su standardima izvršena ispitivanja.</t>
  </si>
  <si>
    <t>Kod izrade hidroizolacije treba se u potpunosti pridržavati uputstva proizvođača materijala, kako u pogledu pripreme podloge, svih faza rada, zaštite izvedene izolacije, te uvjeta rada (atmosferskih prilika, temperatura i sl.).</t>
  </si>
  <si>
    <t>Kod pripreme podloge za sve vrste izolacija potrebno je površinu zida ili poda dobro očistiti od svih nečistoća, prašine, krhotina i masnoća, a eventualne veće neravnine kod betonskih površina zapuniti mortom za izravnanje.</t>
  </si>
  <si>
    <t>Hidroizolacija ljepenkama i bitumenskim masama</t>
  </si>
  <si>
    <t>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t>
  </si>
  <si>
    <t>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t>
  </si>
  <si>
    <t xml:space="preserve">Hidroizolacija od sintetičke membrane od PVC-a i TPO-a
Proizvođač kao Sika sa svojim sestrinskim tvrtkama Sarnafil, Trocal i Sucoflex. </t>
  </si>
  <si>
    <t>Kod polaganja hidroizolacije PVC folijom  i (TPO prema DIN 16 726) potrebno je osigurati izvedbu svih slojeva prema uputstvu proizvođača. Za ravni tzv. obrnuti krov treba izvesti beton za pad na stropnoj konstrukciji s površinom koja mora biti ravna, suha, bez oštrih ispupčenja, brazgotina i gnijezda. Eventualne fuge u podlozi moraju biti zapunjene kitom, odnosno mortom za reprofiliranje i u istoj ravnini s podlogom.</t>
  </si>
  <si>
    <t>Hidroizolaciona traka izrađena je od PVC-a sa uloškom od staklenih vlakana. Trake se polažu na podlogu bez fiksiranja specijalnim postupkom varenja tako da se trake spajaju međusobno preklopima širine 7 cm + 5 cm zone ze zavarivanje sa svake strane. Preklopi, prethodno suhi i očišćeni od prašine i masnoće, obostrano i istovremeno se plosnatim kistom premazuju posebnom lakohlapljivom otopinom, koja ima nisku točku zapaljivosti. Zatim se laganim pritiskom ruke ili mekim valjkom preklopi pritisnu i tako spajaju.</t>
  </si>
  <si>
    <t>Moguće je također spajanje izvršiti plinskim plamenikom. Pri tome treba paziti da se ne prekorači dozvoljena temperatura varenja, kojom bi došlo do oštećenja izolacije, odnosno u slučaju preniske temperature varenja ne postiže se potrebna kvaliteta spoja. Minimalna širina vara je 5 cm. Nakon varenja potrebno je provjeriti nepropusnost spoja posebnim aparatom upuhivanjem zraka u eventualne pukotine, koje onda treba naknadno popraviti varenjem plamenikom.</t>
  </si>
  <si>
    <t>Sve spojeve izvesti sa originalnim komadima za prodore i uglove, te rubnim limovima istom metodom kao spajanje traka. Rubni lim je izrađen od obostrano pocinčanog čeličnog lima debljine 0,6 mm, koji je s jedne strane kaširan mekom hidroizolacijskom folijom debljine 0,8 mm.</t>
  </si>
  <si>
    <t>Na krovu koji ostaje izložen /vertikalna izolacija krovnih vijenaca, nadozida i sl. kao i sve horizontalne površine sa hidroizolacijskim završnim slojem/  izvodi se hidroizolacija trakama otpornim na UV zrake.</t>
  </si>
  <si>
    <t>To je izolacija od meke PVC folije ojačane sintetskim vlaknima, visoke otpornosti na temperaturna naprezanja. Polaže se mehaničkim pričvrščenjem prema uputi proizvođača s obradom spojeva i izvedbom detalja kao kod trake tip EXTRUPOL.</t>
  </si>
  <si>
    <t>Hidroizolacija treba odgovarati propisima DIN 16 735.</t>
  </si>
  <si>
    <t>Hidroizolacija premazom kao Sikalastik ili sl.</t>
  </si>
  <si>
    <t>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t>
  </si>
  <si>
    <t>Na spojevima vertikalnih i horizontalnih ploha potrebno je ugraditi traku za ojačanje od poliesterske mrežice, širine 10 cm, koja se utiskuje u premaz.</t>
  </si>
  <si>
    <t>Jedinična cijena treba sadržavati:</t>
  </si>
  <si>
    <t>* priprema podloge za izvedbu izolacije čišćenjem, prednamazima i sl.</t>
  </si>
  <si>
    <t>* sav rad, grijanje mase, premazi, krojenje traka i slično</t>
  </si>
  <si>
    <t>* sav materijal, izolacioni i spojni</t>
  </si>
  <si>
    <t>* sva pomagala pri radu te dovoz i odvoz istih</t>
  </si>
  <si>
    <t>* nadoknada eventualnih oštećenja drugim učesnicima u izgradnji,</t>
  </si>
  <si>
    <t>* čišćenje nakon izvedenog rada</t>
  </si>
  <si>
    <t>* atesti materijala.</t>
  </si>
  <si>
    <t>izvedba prema detaljima u sklopu grafike projekta</t>
  </si>
  <si>
    <t>02.06.01.1</t>
  </si>
  <si>
    <t>Izrada Hi podova na tlu</t>
  </si>
  <si>
    <t>Dobava materijala i izvedba hidroizolacije unutarnjih i vanjskih podova  objekta sa elastomernom, bitumenskom tekućom membranom.  Ugradnja na nultu ploču, uz izdizanje istih na vertikalne zidove/nadtemelje. Izvesti u preklopu sa vanjske strane do nivoa temelja. Sokl obložiti na visinu 1,0m od gotovog poda okolnog terena. -izvedba prema detalju iz izvedbene dokumentacije. Obratiti pažnju na spojeve hidroizolacije, sve detalje (preklopi i međusobno zavarivanje traka, spoj s vertikalnom hidroizolacijom i dr.) treba izvoditi prema uputama proizvođača.</t>
  </si>
  <si>
    <t xml:space="preserve">Stavka uključuje:
Izrada prelaznog  holkera u spoju AB podne ploče  i AB zidova od reparaturnog morta Sika Monotop 412 N, a prije izvođenja   hidroizolacije na AB podnoj ploči. Holker dimenzija 5x5 cm.
Dobava i postava horizontalne i vertikalne hidroizolacije na vanjske obodne zidove , temeljne trake i AB ploču.Izolacija se izvodi   hladnim postupkom sa elastomernom, bitumenskom tekućom membranom; jednokomponentni hidroizolacijski premaz na bazi vode tipa kao Sika Igolflex 301 ili sl.proizvod. Premaz se ugrađuje u 2 sloja na pripremljenu podlogu( čisti zid)  , četkom i/ili gleterom s potrošnjom ca 4,5 kg/m2 za dva sloja debljine 3,0mm, preporučuje se izvođeje armiranog premaza.Proizvod u skaldu sa EN 1504-2 , EN 14891 i  EN 15814 -Polymer modified bituminous thick coatings for waterproofing. U drugi sloj premaza dok je još svijež utisnutu EPS ili XPS. ovisno o poziciji ugradnje. 
Na pozicijama prodora u zidovima i pločama, dobava i opšivanje prodora sa rabic pletivom od alkalno otporne staklene mrežice koja se utapa u prvi sloj Sika Igolflex 301, i potpuno prekriva drugim slojem premaza. 
Sve komplet do gotovosti, izvedbe po uputi proizvođača odabranog proizvoda, uz atestnu dokumentaciju za izvedene radove. </t>
  </si>
  <si>
    <t>Obračun po m2  razvijene površine HI.</t>
  </si>
  <si>
    <t>02.06.01.1.A</t>
  </si>
  <si>
    <t>02.06.01.1.B</t>
  </si>
  <si>
    <t>02.06.01.2</t>
  </si>
  <si>
    <t>Izrada HI unutarnjih zidova i podova od elastičnih polimer-cementnih HI premaza - mokri prostri</t>
  </si>
  <si>
    <t xml:space="preserve">Dobava i postava visoko elastičnog hidroizolacijskog morta na bazi polimer cementa tipa kao  Sikalastic-152 ili jednakovrijednog sa svim potrebnim predradnjama, obradama kuteva,....sav potreban rad i materijal. 
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jednakovrijedno.Traka se ugrađuje na reprofiliranu, čistu i suhu podlogu i preko nje se apliciraju ostali  slojevi hodroizolacije.
Dobava i ugradnja kutne trake Sika Seal Tape F, ili kutne trake Sika Seal Tape SA.
Dobava i postava visoko elastičnog hidroizolacijskog morta na bazi polimer cementa tipa kao Sikalastic-152 ili jednokovrijednog.Mort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
</t>
  </si>
  <si>
    <t>Obračun po m2  podovi</t>
  </si>
  <si>
    <t>02.06.01.2.A</t>
  </si>
  <si>
    <t>02.06.01.2.B</t>
  </si>
  <si>
    <t>Obračun po m2 zidovi</t>
  </si>
  <si>
    <t>02.06.01.2.C</t>
  </si>
  <si>
    <t>02.06.01.2.D</t>
  </si>
  <si>
    <t>02.06.01.3</t>
  </si>
  <si>
    <t>Izrada HI krova  + parna brana</t>
  </si>
  <si>
    <t>Sve komplet do gotovosti, izvedbe po uputi proizvođača odabranog proizvoda, uz atestnu dokumentaciju za izvedene radove.</t>
  </si>
  <si>
    <t xml:space="preserve">Dobava i postava parne brane na bazi polietilena kao Sarnavap 1000E, d=0,20 mm ( μ=1.000.000, LDPE) ili jednakovrijedne. Membrana se slobodno polaže na podlogu i spaja dvostrano lijepljivom trakom kao Sarnavap Tape F ili jednakovrijedna na bazi butil-kaučuka u preklopu spoja od 8 cm. Periferno se membrana lijepi za atiku ili zid trakom Sarnavap tape 20. Sloj parne brane potrebno je dići do visine termo izolacije. Lijepljenje uračunato u stavku.Membrana je jednostavna i brza za ugradnju te ostaje fleksibilna i  na niskim temperaturama.
Širok raspon primjene glede korištenja na različitim tipovima konstrukcija i podloga uz uvjet da se ugradi u cjelovitom kompatibilnom Sika sistemu. </t>
  </si>
  <si>
    <t>Dobava i postava horizontalne hidroizolacije iz sintetičke membrane na bazi FPO-aje višeslojna, sintetička krovna vodonepropusna traka armirana poliesterskim pletivom na bazi fleksibilnih poliolefina (FPO) vrhunske kvalitete i koja sadrži stabilizatore UV zraka i usporivače vatre tipa kao Sikaplan® TM-18 ili jednakovrijedno u bijeloj boji.Membrana je ojačana poliesterskim pletivom za visoku cvrstocu u sustavu neprohodnih mehanicki pricvršcenih membrana.Membrane se polažu i mehanički fiksiraju za podlogu, nehrđajućim vijcima s podložnom pločicom iz sustava proizvođača HI membrane  tipa kao Eurofast ilu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t>
  </si>
  <si>
    <t xml:space="preserve">Dobava i postava vertikalne hidroizolacije na detalju (zid, nadozid, izlazak HI membrane na zabat objekta), iz sintetičke membrane na bazi FPO-a, armirana poliesterskim pletivom, UV stabilna, debljine d= 1,8 mm  tipa kao Sikaplan® TM-18 ili jednakovrijedno u bijeloj boji.  Membrana se lijepi na podlogu parapetnog zida sa odgovarajućim kontaktnim ljepilom tipa kao Sarnacol T660  i vari na kaširane limove iz sustava proizvođača HI membrane , sve prema detalju.
Dokaz o kompatibilnosti sustava uskladiti sa gl.projektantom/nadzornim inžinjerom. </t>
  </si>
  <si>
    <t>Dobava i postava specijalnih profila od galvaniziranog čeličnog lima 0,6mm laminiranog sa slojem FPO membrane 1,1mm, tip kao Sarnafil TPO lim ili jednakovrijedan iz sustava proizvođača HI membrane; dokaz o kompatibilnosti kaširanog lima sa sustavom HI membrane  dostaviti nadzornom inženjeru i/ili gl.projektantu.Dodatno brtvljenje trajnoelastičnim kitom na bazi poliuretana tipa kao SikaHyflex 250 Facade ili jednakovrijednim, odgovarajućim temeljnim premazom i PE ispunom za fuge.</t>
  </si>
  <si>
    <t>Dobava i montaža slivnika na bazi tvrdog FPO-a s pripadajućom zaštitno/kišnom rešetkom, tipa kao Sarnafil T Drain ili jednakovrijedan sukladno norni HRN EN 1253.Slivnik je dio cjelovitog Sika  sistema za ravne krovove.</t>
  </si>
  <si>
    <t>Dobava i ugradnja sustavog rješenja nosača za gromobransku traku u sustavu FPO hidroizolacije membrane na krovu. Sustav se sastoji od poliamidnog nosača promjera 110mm i visine 45mm, FPO manžete promjera 200m i debljine 1.5m, te završnog gotovog elementa na bazi TPO-a. Proizvodi trebaju biti kompatibilni sa proizvodima iz stavke 1. Dokaz kompatibilnosti od strane proizvođača se treba dostaviti nadzornom inžinjeru. Obraču po m1 gromobranske trake.</t>
  </si>
  <si>
    <t>02.06.01.3.A</t>
  </si>
  <si>
    <t>HI krovnih konstrukcija                                                        materijal</t>
  </si>
  <si>
    <t>02.06.01.3.B</t>
  </si>
  <si>
    <t>02.06.01.4</t>
  </si>
  <si>
    <t>Kaširani lim</t>
  </si>
  <si>
    <t>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t>
  </si>
  <si>
    <t>02.06.01.4.A</t>
  </si>
  <si>
    <t>gornji  završni TPO lim r.š. 10,0cm</t>
  </si>
  <si>
    <t>02.06.01.5</t>
  </si>
  <si>
    <t>Podložni / zaštitni geotekstil 300</t>
  </si>
  <si>
    <t>Dobava i postava zaštitnog / podložnog  geotekstila 300 g/m2  na bazi polipropilena (PP,termo fiksirani) s preklopom od 10 cm u svrhu zaštite hidroizolacijske membrane, tipa kao Sika geotekstil 300 ili jednakovrijedan.</t>
  </si>
  <si>
    <t>02.06.01.5.A</t>
  </si>
  <si>
    <t>02.06.01.6</t>
  </si>
  <si>
    <t>Izrada HI vanjskih zidova  polimer-cementnih HI premazom</t>
  </si>
  <si>
    <t>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t>
  </si>
  <si>
    <t>Obrada  kutnih spojeva površina i dilatacija
Brtvljenje kuteva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Uključeno unutar cijene obrade.</t>
  </si>
  <si>
    <t>02.06.01.6.A</t>
  </si>
  <si>
    <t>HI premaz</t>
  </si>
  <si>
    <t>02.06.01.7</t>
  </si>
  <si>
    <t>Izrada TI temelja</t>
  </si>
  <si>
    <t>Dobava, doprema i ugradnja sloja  XPS u debljini 5 cm na temeljima objekta. Izvođenje ljepljenjem na ab zid/preklopljenu HI traku. Izvesti u svemu prema preporuci proizvođača i projektu. U cijenu je uključen sav rad i materijal, sve do gotovosti.</t>
  </si>
  <si>
    <t>Obračun po m2 izvedene TI nadtemeljnih zidova</t>
  </si>
  <si>
    <t>02.06.01.7.A</t>
  </si>
  <si>
    <t>02.06.01.7.B</t>
  </si>
  <si>
    <t>02.06.01.8</t>
  </si>
  <si>
    <t>Izrada TI poda pri tlu</t>
  </si>
  <si>
    <t>Dobava, doprema i ugradnja sloja EPS-T i EPS na podu objekta pri tlu, u debljini 2+5 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deb.5 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t>
  </si>
  <si>
    <t>Obračun po m2 izvedene TI poda koja uključuje EPS-t, EPS, PE i traku uz zid</t>
  </si>
  <si>
    <t>02.06.01.8.A</t>
  </si>
  <si>
    <t>02.06.01.8.B</t>
  </si>
  <si>
    <t>02.06.01.9</t>
  </si>
  <si>
    <t>Izrada TI ravnog krova</t>
  </si>
  <si>
    <t>Dobava, doprema i postavljanje toplinske izolacije od ekstrudiranog polistirena (XPS), sa rubnim preklopima u jednom sloju,postavljane u padu prema odvodima krova prema nacrtima debljine prema nacrtima od 10-15cm  na ravim krovovima objekata. Ploče slobodno poljepiti  na poravnatu i čistu podlogu s tijesno sljubljenim  fugama. Izvesti u svemu prema preporuci proizvođača i projektu. XPS se postavlja na prethodno postavljenu parnu branu. Razdjelni sloj geotekstila uključen u stavku i ne obračunava se zasebno. Povrh TI postavlja se završno HI krova.</t>
  </si>
  <si>
    <t>Obračun po m2 izvedene TI</t>
  </si>
  <si>
    <t>02.06.01.9.A</t>
  </si>
  <si>
    <t>02.06.01.9.B</t>
  </si>
  <si>
    <t>02.06.01.10</t>
  </si>
  <si>
    <t>Izrada TI atika krovova</t>
  </si>
  <si>
    <t>Dobava, doprema i postavljanje toplinske izolacije od kamene vune, debljine od  10 cm na  atikama ravih krovova. Ploče  pričvrsititi na poravnatu i čistu podlogu (podloga je izrađena od drvene grede učvršćene za armiranobetonsku ploču,prema nacrtima) s tijesno sljubljenim  fugama.  Izvesti u svemu prema preporuci proizvođača i projektu. Izvedba kao podloga za izdizanje HI krova, samo unutarnja strana atike krova, ,</t>
  </si>
  <si>
    <t>02.06.01.10.A</t>
  </si>
  <si>
    <t>oblaganje atika/greda</t>
  </si>
  <si>
    <t>02.06.01.10.B</t>
  </si>
  <si>
    <t>02.06.01.11</t>
  </si>
  <si>
    <t>Izrada TI  unutarnjih i vanjskih spuštenih stropova podgleda ravnog krova (sprečavanje toplinskih mostova) - zahtjev vatrootpornosti 30min. -kamena vuna</t>
  </si>
  <si>
    <t>U svemu kao prethodna stavka, samo upotreba kamene vune, namjenjene za ugradnju na fasade i spuštene stropove.  TI od kamene vune ugrađuje se na atikama krovova zidaova požarnig sektora, i  u širini 1m' od granice požarnog sektora (zid tehničke prostorije) Sve komplet do gotovosti.</t>
  </si>
  <si>
    <t>02.06.01.11.A</t>
  </si>
  <si>
    <t>oblaganje podgleda</t>
  </si>
  <si>
    <t>02.06.01.11.B</t>
  </si>
  <si>
    <t>Camp_Pool Area</t>
  </si>
  <si>
    <t xml:space="preserve">VODENA ZONA </t>
  </si>
  <si>
    <t>DEMONTAŽA I RUŠENJE</t>
  </si>
  <si>
    <t>02.01.02.1</t>
  </si>
  <si>
    <t>Demontaža postojeće opreme u zoni obuhvata</t>
  </si>
  <si>
    <t>Stavka uključuje demontažu svih elemenata koji se nalaze u zoni obuhvata a koji su vezani uz tlo temeljima ili na neki drugi način. Demontaža se vrši vrlo pažljivo kako nebi došlo do oštećenja opreme. Stavka uključuje odvoz opreme na gradski deponiji ili skladištenje na mjesto koje odredi investitor. Demontiraju se svi elementi koji se nalaze na terenu kao što su: ograde, portuni, slavine, elektro ormari, priključni ormarići, hidranti, metalne konstrukcije, javna rasvjete, pripadajući temelji svih elemenata, podne rešetke. Sve elemente do potpune gotovosti sa svim pripadajućim elementima. Izvođač prije demontaže treba zatražiti odobrenje investitora i nadzornog inženjera.</t>
  </si>
  <si>
    <t>Obračun paušalno</t>
  </si>
  <si>
    <t>02.01.02.1.A</t>
  </si>
  <si>
    <t>demontaža opreme</t>
  </si>
  <si>
    <t>02.01.02.2</t>
  </si>
  <si>
    <t>Rušenje postojećih zidova, stubišta i platoa</t>
  </si>
  <si>
    <t>Stavka uključuje strojno i ručno rušenje postojećih zidova sa temeljima, stubišta i platoa u okolišu, te odvoz materijala na deponiju. Rušenja vršiti prema pozicijama iz projektne dokumentacije-plan rušenja. Zidovi ukupne debljine cca 40 cm.</t>
  </si>
  <si>
    <t>02.01.02.2.A</t>
  </si>
  <si>
    <t>rušenja</t>
  </si>
  <si>
    <t>02.01.02.3</t>
  </si>
  <si>
    <t>Uklanjanje asfalta</t>
  </si>
  <si>
    <t>Radom je obuhvaćeno strojno ili ručno razbijanje i/ili frezanje postojećeg asfaltnog zastora bez obzira na ukupnu debljinu slojeva, do šljunčane ili tucaničke podloge, sa odvozom na predviđenu deponiju, u dužini i širini  (površini) predviđenom projektom, odnosno prema uputama nadzornog inženjera. Rad obuhvaća i utovar, odvoz i deponiranje asfaltnog sloja na deponiji građevinskog materijala, s troškovima uređenja deponije i osiguranja transporta na javno prometnim površinama.</t>
  </si>
  <si>
    <t>02.01.02.3.A</t>
  </si>
  <si>
    <t>Ukoliko se ustanovi da kvaliteta iskopanog materijala nije dovoljno dobra za nasipavanje, navedeni materijal treba ukloniti i odvesti na deponiju. Sve stavke iskopa podrazumijevaju odvoz na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t>
  </si>
  <si>
    <t>Rad obuhvaća iskop zemlje raznih debljina i kategorija, njegovo prebacivanje u stalno i privremeno odlagalište. Rad mora biti obavljen u skladu s projektom, nacrtom, detaljima, propisima, programom kontrole i osiguranje kakvoće, zahtjevima nadzornog inženjera i općim tehničkim uvjetima za građenje (OTU). Radove na otkopima i iskopima treba započeti po skidanju humusnog sloja i njegovog deponiranja na posebnu deponiju, ako je humusni sloj potreban i pogodan za kasniju uporabu. Rovove i kanale izvoditi u širini koja osigurava nesmetan rad u njima. Pri strojnom iskopu treba voditi računa o stabilnosti zemlje ispod stroja kao i o odlaganju iskopanog materijala na razmak koji ne ugrožava stabilnost bočnih strana iskopa. Oplata za razupiranje bočnih strana iskopa treba izlaziti minimalno 20 cm iznad ruba iskopa, kako bi se spriječio pad i urušavanje materijala sa terena u iskop (rov, kanal ili jamu). Eventualno ako je potrebno izvršiti osiguranje susjednih građevina podzidavanjem.</t>
  </si>
  <si>
    <t>Rad se plaća po kubičnom metru iskopa u sraslom stanju po jediničnim cijenama iz ugovora i to odvojeno za različite kategorije terena  'V' i 'VI' ktg  i to na stvarno prevezenu određenu udaljenost. Deponij za odlaganje, zbrinjavanje iskopanog materijala Izvođač radova treba uračunati u jediničnoj cijeni radova i ne smije se posebno obračunavati. Izvođač je dužan prije davanja ponude informirati se o položaju odlagališta i odrediti transportni put odvoza.</t>
  </si>
  <si>
    <t>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t>
  </si>
  <si>
    <t>02.02.02.1</t>
  </si>
  <si>
    <t>02.02.02.1.A</t>
  </si>
  <si>
    <t>02.02.02.2</t>
  </si>
  <si>
    <t>Stavka uključuje iskop terena bez obzira na kategoriju tla na projektiranu donju kotu tamponskog sloja objekta. U cijenu je uključeno iskopa na točnost +/-2cm. (u količinu iskopa strojarnice i bazena, uzeta je pretpostavka da se ispod istih ne nalazi stijena, te se izvodi iskop do -50cm ispod kote tampona, kako bi se nasipalo lomljenim kamenim materijalom, odgovarajuće nabijenosti podloge. Ukoliko se iskopima ustanovi da je stijena, iskop se izvodi do dna kote tampona)
Materijal odložiti na gradilištu za korištenje u nasipavanju terena. Višak otpremiti na deponiju.</t>
  </si>
  <si>
    <t>02.02.02.2.A</t>
  </si>
  <si>
    <t>iskop terena - zelene površine</t>
  </si>
  <si>
    <t>02.02.02.2.B</t>
  </si>
  <si>
    <t>iskop terena - sunčalište</t>
  </si>
  <si>
    <t>02.02.02.2.C</t>
  </si>
  <si>
    <t>iskop terena - bazeni</t>
  </si>
  <si>
    <t>02.02.02.2.D</t>
  </si>
  <si>
    <t>iskop terena - strojarnice</t>
  </si>
  <si>
    <t>02.02.02.3</t>
  </si>
  <si>
    <t>Iskop temelja - trakasti temelji i temelji samci</t>
  </si>
  <si>
    <t>Stavka uključuje sve iskope bez obzira na kategoriju tla. Stavka uključuje sve temelje specificirane dimenzije po poziciji ugradnje, iskop sa pravilnim odsijecanjem stranica otkopa, viškovi iskopa zbog nepravilno izvedenih radova neće se priznavati. Prije betoniranja obavezan je pregled nadzornog inženjera. U cijenu uzeti u obzir sve kategorije tla. Stavka uključuje sve komplet do gotovosti, čišćenje rova, utovar i odvoz iskopanog materijala na gradski deponij ili ugradnja/odlaganja u kampu. U cijeni je poravnanje, planiranje i nabijanje (valjanje na potrebnu zbijenost) dna iskopa na točnost +/-2cm. Širina iskopa veća od temelja po 20 cm na svaku stranu.</t>
  </si>
  <si>
    <t>02.02.02.3.A</t>
  </si>
  <si>
    <t>Iskop po m3 u zbijenom stanju.</t>
  </si>
  <si>
    <t>02.02.02.4</t>
  </si>
  <si>
    <t>Zatrpavanje iskopa i nasipavanje materijalom iskopa</t>
  </si>
  <si>
    <t>Zatrpavanje iskopa uz izvedene armiranobetonske radove, strojarnica i temelja u okolišu.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prema projektu..   U cijeni uključena doprema, istovar potrebne količine materijala za izradu gore opisanog, nabijanje, nasipavanje, sve komplet na projektirane kote. Obračun po m3 stvarno nasipanog materijala u zbijenom stanju.</t>
  </si>
  <si>
    <t>obračun po m3</t>
  </si>
  <si>
    <t>02.02.02.4.A</t>
  </si>
  <si>
    <t>zatrpavanje iskopa i nasipavanje materijalom iskopa</t>
  </si>
  <si>
    <t>02.02.02.5</t>
  </si>
  <si>
    <t>Valjanje posteljice</t>
  </si>
  <si>
    <t>Rad obuhvaća uređenje posteljice, nasipavanje i razastiranje izravnavajućeg sloja od čistog sitnijeg materijala, grubo i fino planiranje, kao i sve radove vezane za nabavu i dopremu materijala i potpunu izradu posteljice. Obračun po m2 stvarno izvedene tlocrtno projicirane površine sve do pune gotovosti.</t>
  </si>
  <si>
    <t>obračun po m2</t>
  </si>
  <si>
    <t>02.02.02.5.A</t>
  </si>
  <si>
    <t>valjanje posteljice - sunčalište</t>
  </si>
  <si>
    <t>02.02.02.5.B</t>
  </si>
  <si>
    <t>valjanje posteljice - bazeni</t>
  </si>
  <si>
    <t>02.02.02.5.C</t>
  </si>
  <si>
    <t>valjanje posteljice - strojarnice</t>
  </si>
  <si>
    <t>02.02.02.6</t>
  </si>
  <si>
    <t>Nasipavanje terena na novo projektirane kote</t>
  </si>
  <si>
    <t>Stavka uključuje izradu nasipa te zatrpavanje uz izvedene AB radove. Nasipavanje  visine od 0 do 150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60 MN/m2. U cijeni je uključen sav rad i materijal te planiranje pokosa nasipa i čišćenje okoline.  Nasipavanja do kote tamponskog sloja na sunčališta, te do pozicije humusnog sloja zemlje na poziciji travnjaka. U cijeni uključena doprema, istovar potrebne količine materijala za izradu gore opisanog, nabijanje, nasipavanje, sve komplet na projektirane kote. Obračun po m3 stvarno nasipanog materijala u zbijenom stanju.</t>
  </si>
  <si>
    <t>02.02.02.6.A</t>
  </si>
  <si>
    <t>nasipavanje terena - sunčalište</t>
  </si>
  <si>
    <t>02.02.02.7</t>
  </si>
  <si>
    <t>Nasipavanje terena ispod zelenih površina</t>
  </si>
  <si>
    <t>Stavka uključuje izradu nasipa  visine od 0 do 100 cm, ovisno o poziciji ugradnje. Stavka uključuje nasipavanje materijalom iz iskopa, mješavinom kamenog materijala 70%, te zemlje 30%. Završni sloj nasipa uvaljati na točnost ±2 c, slojeve zbijati vibrovaljcima uz zahtjev za nabijenošću podloge 40 MN/m2. U cijeni je uključen sav rad i materijal te planiranje pokosa nasipa i čišćenje okoline.  Nasipavanja do kote humusnog sloja zemlje na poziciji travnjaka. U cijeni uključena doprema, istovar potrebne količine materijala za izradu gore opisanog, nabijanje, nasipavanje, sve komplet na projektirane kote. Obračun po m3 stvarno nasipanog materijala u zbijenom stanju.</t>
  </si>
  <si>
    <t>02.02.02.7.A</t>
  </si>
  <si>
    <t>nasipavanje terena - travnjaci i zelene površine</t>
  </si>
  <si>
    <t>02.02.02.8</t>
  </si>
  <si>
    <t>Lomljeni kamen - nasipavanje</t>
  </si>
  <si>
    <t>Nabava  doprema i ugradnja lomljenog kamenog materijala, frakcije manje od 250mm. Nasipavanje zamjenskim materijalom u slojevima ne većim od 40cm. Završni sloj nasipa uvaljati na točnost ±2 c, slojeve zbijati vibrovaljcima uz zahtjev za nabijenošću podloge 100 MN/m2. Materijal treba odgovarati zahtjevima iz OTU 20903.</t>
  </si>
  <si>
    <t>02.02.02.8.A</t>
  </si>
  <si>
    <t>lomljeni kamen - bazeni - 50cm</t>
  </si>
  <si>
    <t>02.02.02.8.B</t>
  </si>
  <si>
    <t>lomljeni kamen - strojarnice - 50cm</t>
  </si>
  <si>
    <t>02.02.02.9</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</si>
  <si>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25cm i 30cm.  Stavka uključuje nasipavanje uz potrebno nabijanje i valjanje u slojevima, strojno uz zahtjev za nabijenošću podloge 100 MN/m2 za bazene i strojarnice, te 60 MN/m2 za sunčališta i ostale ploče u okolišu. U cijeni sve komplet izvedeno do gotovosti. Obračun po m3 izvedenog tampona.</t>
  </si>
  <si>
    <t>02.02.02.9.A</t>
  </si>
  <si>
    <t>tamponski sloj  - bazeni - 30cm</t>
  </si>
  <si>
    <t>02.02.02.9.B</t>
  </si>
  <si>
    <t>tamponski sloj  - strojarnice - 30cm</t>
  </si>
  <si>
    <t>02.02.02.10</t>
  </si>
  <si>
    <t>Tamponski sloj - sunčalište</t>
  </si>
  <si>
    <t>Stavka uključuje dobavu materijala i ugradnju kamene posteljice -tampona D=16/32 mm bez primjesa organskog ili anorganskog porijekla. Stavka obuhvaća dovoz, nasipavanje i razastiranje na isplaniranu posteljicu te zbijanje tamponskog sloja. Tampon debljine sloja  30cm.  Stavka uključuje nasipavanje uz potrebno nabijanje i valjanje u slojevima, strojno uz zahtjev za nabijenošću podloge 80MPa, te geotekstil kao podloga ispod tampona. U cijeni sve komplet izvedeno do gotovosti. Obračun po m3 izvedenog tampona.</t>
  </si>
  <si>
    <t>02.02.02.10.A</t>
  </si>
  <si>
    <t>tamponski sloj -  sunčalište - 30cm</t>
  </si>
  <si>
    <t>02.02.02.11</t>
  </si>
  <si>
    <t>Odvoz materijala</t>
  </si>
  <si>
    <t>Odvoz materijala od iskopa, sa gradilišne  deponije na za to registriranu gradsku deponiju. Obračun po m3, sa utovarom, odvozom, istovarom i planiranjem materijala na za to registriranu gradsku deponiju. Obračun se vrši po m3 sraslog materijala iz iskopa ili rušenja, a rastresitost materijala uračunata u cijeni.</t>
  </si>
  <si>
    <t>02.02.02.11.A</t>
  </si>
  <si>
    <t>odvoz na gradsku deponiju</t>
  </si>
  <si>
    <t>02.02.02.12</t>
  </si>
  <si>
    <t>Oblutci</t>
  </si>
  <si>
    <t>Izrada završnog sloja tuševa, od riječnog kulira (pranog oblutka),veličine zrna 4-8 mm.
Debljina sloja 20 cm).  Rad obuhvaća: dobavu materijala, riječni prani kulir 4-8 mm, transport na gradilište, ugradnju (planiranje i ravnanje) na projektiranu kotu.</t>
  </si>
  <si>
    <t>02.02.02.12.A</t>
  </si>
  <si>
    <t>nasipavanje oblutci</t>
  </si>
  <si>
    <t>NAPOMENA:                                                             
U oplati ostaviti potrebne šliceve i otvore za prolaz instalacija, rigalica, ugradbe raznih elemenata, sve  prema instalaterskim projektima, planovima oplate i detaljima u projektu, bez posebne naplate - odnosno radove  treba uključiti u jedinične cijene oplate i betona.</t>
  </si>
  <si>
    <t>NAPOMENA RAZREDA IZLOŽENOSTI I MARKE BETONA:</t>
  </si>
  <si>
    <t>Prije izvođenje konstrukcije strojarnice izvodi se zaštitni betonski "sanduk" radi postavljanja hidroizolacije, te betoniranje konstrukcije strojarnice "u suhom". Morska voda koja prelije u sanduk, ispumpava se pomoću pumpi. Betoniranje podne ploče (podbetona) i betonskih zidova za spriječavanja prodora morske vode se vrši kontraktor postupkom, betonom C35/45, razreda izloženosti XS2, a sve nakon uvida na licu mjesta u dogovoru sa nadzornim inženjerom i projektantom konstrukcije.</t>
  </si>
  <si>
    <t>Armiranobetonska konstrukcija (podbeton, zaštitni zidovi, temelji, ploče, zidovi...) koji jesu uronjeni u morsku vodu XS2.</t>
  </si>
  <si>
    <t>Zaštićeni fasadni elementi i unutarnji armiranobetonski elementi XC2.</t>
  </si>
  <si>
    <t>Vanjski nezaštićeni fasadni armiranobetonski elementi izloženi soli iz zraka XC2.</t>
  </si>
  <si>
    <t>Armiranobetonski elementi (trakasti temelji, potporni zidovi, zidovi u okolišu…) koji nisu u dodiru s morskom vodom marke betona C25/30.</t>
  </si>
  <si>
    <t>Armiranobetonski elementi (temeljne ploče, zidovi…) koji nisu u dodiru s morskom vodom marke betona C30/37.</t>
  </si>
  <si>
    <t>Armiranobetonski elementi (temeljne ploče, zidovi……) koji su u dodiru s morskom vodom marke betona  C35/45.</t>
  </si>
  <si>
    <t>02.03.02.1</t>
  </si>
  <si>
    <t>Izrada zaštitnog betonskog "sanduka"</t>
  </si>
  <si>
    <t>Izrada betonskog "sanduka" ispod temeljnih ploča  u debljini od 30 cm. Beton razreda čvrstoće C35/45. U beton dodati aditiv za VDP kao "XYPEX - XA". Količinu aditiva uskladiti prema uputama proizvođača.  Radovi uključuju dobavu i transport betona, ugradnju betona s vibriranjem i potrebnom njegom betona te ugradnju obodne oplate po potrebi. U cijenu je uključen sav potreban alat, rad i materijal. izvedba prema detalju u sklopu grafičkog dijela projekta, i prema uputi iz projekta konstrukcije.</t>
  </si>
  <si>
    <t>Obračun po m3 ugrađenog betona.</t>
  </si>
  <si>
    <t>strojarnica A</t>
  </si>
  <si>
    <t>02.03.02.1.A</t>
  </si>
  <si>
    <t>02.03.02.1.B</t>
  </si>
  <si>
    <t>02.03.02.1.C</t>
  </si>
  <si>
    <t>aditiv - 4 kg/m3</t>
  </si>
  <si>
    <t>strojarnica B</t>
  </si>
  <si>
    <t>02.03.02.1.D</t>
  </si>
  <si>
    <t>02.03.02.1.E</t>
  </si>
  <si>
    <t>02.03.02.1.F</t>
  </si>
  <si>
    <t>02.03.02.2</t>
  </si>
  <si>
    <t>Izrada podložnog betona</t>
  </si>
  <si>
    <t>Izrada podložnog betona ispod temeljnih ploča bazena i strojarnica  u debljini od 10cm. Beton razreda čvrstoće C12/15.  Radovi uključuju dobavu i transport betona, ugradnju betona s vibriranjem i potrebnom njegom betona te ugradnju obodne oplate po potrebi. U cijenu je uključen sav potreban alat, rad i materijal. izvedba prema detalju u sklopu grafičkog dijela projekta, i prema uputi iz projekta konstrukcije.</t>
  </si>
  <si>
    <t>02.03.02.2.A</t>
  </si>
  <si>
    <t>strojarnica C</t>
  </si>
  <si>
    <t>02.03.02.2.B</t>
  </si>
  <si>
    <t>bazen 1</t>
  </si>
  <si>
    <t>02.03.02.2.C</t>
  </si>
  <si>
    <t>bazen 2</t>
  </si>
  <si>
    <t>02.03.02.2.D</t>
  </si>
  <si>
    <t>bazen 3</t>
  </si>
  <si>
    <t>02.03.02.2.E</t>
  </si>
  <si>
    <t>dječji bazen</t>
  </si>
  <si>
    <t>02.03.02.3</t>
  </si>
  <si>
    <t>Betoniranje temelja - trakasti i samci</t>
  </si>
  <si>
    <t>Stavka uključuje dobavu materijala, izradu oplate, te  betoniranje temelja samaca  i trakastih raznih dimenzija, specificirano po pozicijama ugradnje.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t>
  </si>
  <si>
    <t>Uključivo dobava, priprema, ugradnja i njega betona. Armatura predvidjeti 80kg/m3 ugrađenog betona.</t>
  </si>
  <si>
    <t>Obračun po m3, m2, kg .</t>
  </si>
  <si>
    <t>02.03.02.3.A</t>
  </si>
  <si>
    <t>02.03.02.3.B</t>
  </si>
  <si>
    <t>02.03.02.3.C</t>
  </si>
  <si>
    <t>02.03.02.4</t>
  </si>
  <si>
    <t>Betoniranje temeljne ploče tobogana i dizalica topline</t>
  </si>
  <si>
    <t>Stavka uključuje dobavu materijala, izradu oplate, te  betoniranje ab podne/temeljne  ploče debljine 20cm.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t>
  </si>
  <si>
    <t>02.03.02.4.A</t>
  </si>
  <si>
    <t>02.03.02.4.B</t>
  </si>
  <si>
    <t>02.03.02.4.C</t>
  </si>
  <si>
    <t>02.03.02.4.D</t>
  </si>
  <si>
    <t>aditiv - 3 kg/m3</t>
  </si>
  <si>
    <t>02.03.02.5</t>
  </si>
  <si>
    <t>Betoniranje AB temeljne podne ploče (djelovanje morske vode)</t>
  </si>
  <si>
    <t>Stavka uključuje dobavu materijala, izradu oplate, te  betoniranje ab podne/temeljne  ploče debljine 30cm. Betoniranje vršiti betonom  C 35/45 (razred izloženosti XS2).  U Beton dodati aditiv za VDP kao "XYPEX - XA". Prilikom betoniranja ugraditi armaturu u skladu sa statičkim proračunom. Količina armature je pretpostavljena, obračun će se vršiti prema stvarno ugrađenim količinam, poravnanje i planiranje na visinske kote prema projektu, sa točnošću izvedbe +/-0,5cm. Sanaciju loše izvedene površine ploče sanira izvođač o svom trošku. Stavka uključuje ugradnju limene trake "pentaflex",  na pozicijama svih nastavaka betoniranja sa svim unutarnjim i vanjskim premazima spojeva betoniranja, te ugradnju obujmica prodora</t>
  </si>
  <si>
    <t>Uključivo dobava, priprema, ugradnja i njega betona, oplata. Armatura predvidjeti 80kg/m3 ugrađenog betona.</t>
  </si>
  <si>
    <t>Obračun po m3, m2, m', kg .</t>
  </si>
  <si>
    <t>Strojarnica A</t>
  </si>
  <si>
    <t>02.03.02.5.A</t>
  </si>
  <si>
    <t>betoniranje</t>
  </si>
  <si>
    <t>02.03.02.5.B</t>
  </si>
  <si>
    <t>02.03.02.5.C</t>
  </si>
  <si>
    <t>02.03.02.5.D</t>
  </si>
  <si>
    <t>02.03.02.5.E</t>
  </si>
  <si>
    <t>limena brtvena traka</t>
  </si>
  <si>
    <t>Strojarnica B</t>
  </si>
  <si>
    <t>02.03.02.5.F</t>
  </si>
  <si>
    <t>02.03.02.5.G</t>
  </si>
  <si>
    <t>02.03.02.5.H</t>
  </si>
  <si>
    <t>02.03.02.5.I</t>
  </si>
  <si>
    <t>02.03.02.5.J</t>
  </si>
  <si>
    <t>02.03.02.6</t>
  </si>
  <si>
    <t>Betoniranje AB temeljne podne ploče</t>
  </si>
  <si>
    <t>Stavka uključuje dobavu materijala, izradu oplate, te  betoniranje ab podne/temeljne  ploče debljine 30cm. Betoniranje vršiti betonom  C 30/37 (razred izloženosti XC2).  U Beton dodati aditiv za VDP kao "XYPEX - XA". Prilikom betoniranja ugraditi armaturu u skladu sa statičkim proračunom. Količina armature je pretpostavljena, obračun će se vršiti prema stvarno ugrađenim količinam, poravnanje i planiranje na visinske kote prema projektu, sa točnošću izvedbe +/-0,5cm. Sanaciju loše izvedene površine ploče sanira izvođač o svom trošku. Stavka uključuje ugradnju limene trake "pentaflex",  na pozicijama svih nastavaka betoniranja sa svim unutarnjim i vanjskim premazima spojeva betoniranja, te ugradnju obujmica prodora</t>
  </si>
  <si>
    <t>Strojarnica C</t>
  </si>
  <si>
    <t>02.03.02.6.A</t>
  </si>
  <si>
    <t>02.03.02.6.B</t>
  </si>
  <si>
    <t>02.03.02.6.C</t>
  </si>
  <si>
    <t>02.03.02.6.D</t>
  </si>
  <si>
    <t>02.03.02.6.E</t>
  </si>
  <si>
    <t>Bazen 1</t>
  </si>
  <si>
    <t>02.03.02.6.F</t>
  </si>
  <si>
    <t>02.03.02.6.G</t>
  </si>
  <si>
    <t>02.03.02.6.H</t>
  </si>
  <si>
    <t>02.03.02.6.I</t>
  </si>
  <si>
    <t>02.03.02.6.J</t>
  </si>
  <si>
    <t>Bazen 2</t>
  </si>
  <si>
    <t>02.03.02.6.K</t>
  </si>
  <si>
    <t>02.03.02.6.L</t>
  </si>
  <si>
    <t>02.03.02.6.M</t>
  </si>
  <si>
    <t>02.03.02.6.N</t>
  </si>
  <si>
    <t>02.03.02.6.O</t>
  </si>
  <si>
    <t>Bazen 3</t>
  </si>
  <si>
    <t>02.03.02.6.P</t>
  </si>
  <si>
    <t>02.03.02.6.Q</t>
  </si>
  <si>
    <t>02.03.02.6.R</t>
  </si>
  <si>
    <t>02.03.02.6.S</t>
  </si>
  <si>
    <t>02.03.02.6.T</t>
  </si>
  <si>
    <t>Bazen dječji</t>
  </si>
  <si>
    <t>02.03.02.6.U</t>
  </si>
  <si>
    <t>02.03.02.6.V</t>
  </si>
  <si>
    <t>02.03.02.6.W</t>
  </si>
  <si>
    <t>oplata zaobljena</t>
  </si>
  <si>
    <t>02.03.02.6.X</t>
  </si>
  <si>
    <t>02.03.02.6.Y</t>
  </si>
  <si>
    <t>02.03.02.6.Z</t>
  </si>
  <si>
    <t>02.03.02.7</t>
  </si>
  <si>
    <t>Betoniranje AB zidova strojarnice d=25cm (djelovanje morske vode)</t>
  </si>
  <si>
    <t>Stavka uključuje dobavu materijala, izradu oplate, te  betoniranje ab zida debljine 25 i 20 cm. Betoniranje vršiti betonom  C 35/45 (razred izloženosti XS2).  U Beton dodati aditiv za VDP kao "XYPEX - XA". Prilikom betoniranja ugraditi armaturu u skladu sa statičkim proračunom. Količina armature je pretpostavljena, obračun će se vršiti prema stvarno ugrađenim količinama. Izvedba bez neravnina iscuraka između oplatnih ploha ili gnijezda. Sve rupe zatezača oplate obostrano zapuniti gumenim čepom 22 mm i XYPEX-XP kitom. Stavka uključuje ugradnju limene trake "pentaflex",  na pozicijama svih nastavaka betoniranja sa svim unutarnjim i vanjskim premazima spojeva betoniranja, te ugradnju obujmica prodora.</t>
  </si>
  <si>
    <t>Uključivo dobava, priprema, ugradnja i njega betona, oplata. Armatura predvidjeti 110 kg/m3 ugrađenog betona.</t>
  </si>
  <si>
    <t>Obračun po m3, m2, kg, m', kom .</t>
  </si>
  <si>
    <t>02.03.02.7.A</t>
  </si>
  <si>
    <t>02.03.02.7.B</t>
  </si>
  <si>
    <t>02.03.02.7.C</t>
  </si>
  <si>
    <t>02.03.02.7.D</t>
  </si>
  <si>
    <t>02.03.02.7.E</t>
  </si>
  <si>
    <t>02.03.02.7.F</t>
  </si>
  <si>
    <t>zapunjavanje rupa</t>
  </si>
  <si>
    <t>kom</t>
  </si>
  <si>
    <t>02.03.02.7.G</t>
  </si>
  <si>
    <t>02.03.02.7.H</t>
  </si>
  <si>
    <t>02.03.02.7.I</t>
  </si>
  <si>
    <t>02.03.02.7.J</t>
  </si>
  <si>
    <t>02.03.02.7.K</t>
  </si>
  <si>
    <t>02.03.02.7.L</t>
  </si>
  <si>
    <t>02.03.02.8</t>
  </si>
  <si>
    <t>Betoniranje AB zidova strojarnice d=25cm i d=20cm</t>
  </si>
  <si>
    <t>Stavka uključuje dobavu materijala, izradu oplate, te  betoniranje ab zida debljine 25 i 20 cm. Betoniranje vršiti betonom  C 30/37 (razred izloženosti XC2).  U Beton dodati aditiv za VDP kao "XYPEX - XA". Prilikom betoniranja ugraditi armaturu u skladu sa statičkim proračunom. Količina armature je pretpostavljena, obračun će se vršiti prema stvarno ugrađenim količinama. Izvedba bez neravnina iscuraka između oplatnih ploha ili gnijezda. Sve rupe zatezača oplate obostrano zapuniti gumenim čepom 22 mm i XYPEX-XP kitom. Stavka uključuje ugradnju limene trake "pentaflex",  na pozicijama svih nastavaka betoniranja sa svim unutarnjim i vanjskim premazima spojeva betoniranja, te ugradnju obujmica prodora.</t>
  </si>
  <si>
    <t>02.03.02.8.A</t>
  </si>
  <si>
    <t>02.03.02.8.B</t>
  </si>
  <si>
    <t>02.03.02.8.C</t>
  </si>
  <si>
    <t>02.03.02.8.D</t>
  </si>
  <si>
    <t>02.03.02.8.E</t>
  </si>
  <si>
    <t>02.03.02.8.F</t>
  </si>
  <si>
    <t>02.03.02.8.G</t>
  </si>
  <si>
    <t>02.03.02.8.H</t>
  </si>
  <si>
    <t>02.03.02.8.I</t>
  </si>
  <si>
    <t>02.03.02.8.J</t>
  </si>
  <si>
    <t>02.03.02.8.K</t>
  </si>
  <si>
    <t>02.03.02.8.L</t>
  </si>
  <si>
    <t>02.03.02.9</t>
  </si>
  <si>
    <t>Betoniranje AB stupova i greda unutar strojarnica</t>
  </si>
  <si>
    <t>Stavka uključuje dobavu materijala, izradu oplate, te  betoniranje ab stupova. Betoniranje vršiti betonom  C 30/37 (razred izloženosti XC2).  U Beton dodati aditiv za VDP kao "XYPEX - XA".  Prilikom betoniranja ugraditi armaturu u skladu sa statičkim proračunom. Količina armature je pretpostavljena, obračun će se vršiti prema stvarno ugrađenim količinama.  Izvedba bez neravnina iscuraka između oplatnih ploha ili gnijezda. Stavka uključuje ugradnju trake na pozicijama svih nastavaka betoniranja.  Traka uključena u jedničnoj cijeni ne obračunava se zasebno.</t>
  </si>
  <si>
    <t>Uključivo dobava, priprema, ugradnja i njega betona, oplata. Armatura predvidjeti 130 kg/m3 ugrađenog betona.</t>
  </si>
  <si>
    <t>taložnica</t>
  </si>
  <si>
    <t>02.03.02.9.A</t>
  </si>
  <si>
    <t>02.03.02.9.B</t>
  </si>
  <si>
    <t>02.03.02.9.C</t>
  </si>
  <si>
    <t>02.03.02.9.D</t>
  </si>
  <si>
    <t>02.03.02.9.E</t>
  </si>
  <si>
    <t>02.03.02.9.F</t>
  </si>
  <si>
    <t>02.03.02.9.G</t>
  </si>
  <si>
    <t>02.03.02.9.H</t>
  </si>
  <si>
    <t>02.03.02.10</t>
  </si>
  <si>
    <t>Betoniranje stubišta (vidljivi beton)</t>
  </si>
  <si>
    <t>Stavka uključuje dobavu materijala, izradu oplate, te  betoniranje AB stubišta i podesta, kompletnom površinom oslonjenog na temeljnu ploču strojarnice. Betoniranje u glatkoj oplati  (vidljiv beton).  Betoniranje vršiti betonom  C 30/37 (razred izloženosti XC2).  U Beton dodati aditiv za VDP kao "XYPEX - XA".  Prilikom betoniranja ugraditi armaturu u skladu sa statičkim proračunom. Količina armature je pretpostavljena, obračun će se vršiti prema stvarno ugrađenim količinama.  Vanjske i unutarnje kuteve konstrukcije izvesti kosine u betonu, ugradnjom profila u oplatu.  Izvedba u glatkoj oplati uz izradu potrebnih proboja kako je naznačeno u planovima oplate. Stavka uključuje ugradnju trake na pozicijama svih nastavaka betoniranja.  Traka uključena u jedničnoj cijeni ne obračunava se zasebno..</t>
  </si>
  <si>
    <t>Uključivo dobava, priprema, ugradnja i njega betona, oplata. Armatura predvidjeti 160 kg/m3 ugrađenog betona.</t>
  </si>
  <si>
    <t>02.03.02.10.A</t>
  </si>
  <si>
    <t>02.03.02.10.B</t>
  </si>
  <si>
    <t>02.03.02.10.C</t>
  </si>
  <si>
    <t>02.03.02.10.D</t>
  </si>
  <si>
    <t>02.03.02.11</t>
  </si>
  <si>
    <t>Betoniranje stubišnih krakova (vidljivi beton)</t>
  </si>
  <si>
    <t>Stavka uključuje dobavu materijala, izradu oplate, te  betoniranje ab stubišnih krakova i podesta. Betonirati kao kosa ploča s nazubom. Betoniranje u glatkoj oplati  (vidljiv beton).  Betoniranje vršiti betonom  C 30/37 (razred izloženosti XC2).  U Beton dodati aditiv za VDP kao "XYPEX - XA".  Prilikom betoniranja ugraditi armaturu u skladu sa statičkim proračunom. Količina armature je pretpostavljena, obračun će se vršiti prema stvarno ugrađenim količinama.  Vanjske i unutarnje kuteve konstrukcije izvesti kosine u betonu, ugradnjom profila u oplatu.  Izvedba u glatkoj oplati uz izradu potrebnih proboja kako je naznačeno u planovima oplate. Stavka uključuje ugradnju  trake na pozicijama svih nastavaka betoniranja.  Traka uključena u jedničnoj cijeni ne obračunava se zasebno.</t>
  </si>
  <si>
    <t>02.03.02.11.A</t>
  </si>
  <si>
    <t>02.03.02.11.B</t>
  </si>
  <si>
    <t>02.03.02.11.C</t>
  </si>
  <si>
    <t>02.03.02.11.D</t>
  </si>
  <si>
    <t>02.03.02.12</t>
  </si>
  <si>
    <t>Betoniranje AB krovne ploče d = 20 cm</t>
  </si>
  <si>
    <t>Stavka uključuje dobavu materijala, izradu oplate, te  betoniranje ab međukatne konstrukcije i krovne ploče debljine 20 cm.  C 30/37 (razred izloženosti XC2).  U Beton dodati aditiv za VDP kao "XYPEX - XA". Prilikom betoniranja ugraditi armaturu u skladu sa statičkim proračunom. Količina armature je pretpostavljena. Izvedba u glatkoj oplati uz izradu potrebnih proboja kako je naznačeno u planovima oplate. Stavka uključuje ugradnju bubreće trake na pozicijama svih nastavaka betoniranja, spoj ploče ii zida, pozicija spoja na poziciji preljevnog kanala i sl. Stavka uključuje ugradnju trake na pozicijama svih nastavaka betoniranja.  Traka uključena u jedničnoj cijeni ne obračunava se zasebno.</t>
  </si>
  <si>
    <t>Uključivo dobava, priprema, ugradnja i njega betona, oplata. Armatura predvidjeti 120 kg/m3 ugrađenog betona.</t>
  </si>
  <si>
    <t>02.03.02.12.A</t>
  </si>
  <si>
    <t>02.03.02.12.B</t>
  </si>
  <si>
    <t>02.03.02.12.C</t>
  </si>
  <si>
    <t>02.03.02.12.D</t>
  </si>
  <si>
    <t>02.03.02.12.E</t>
  </si>
  <si>
    <t>02.03.02.12.F</t>
  </si>
  <si>
    <t>02.03.02.12.G</t>
  </si>
  <si>
    <t>02.03.02.12.H</t>
  </si>
  <si>
    <t>02.03.02.12.I</t>
  </si>
  <si>
    <t>02.03.02.12.J</t>
  </si>
  <si>
    <t>02.03.02.12.K</t>
  </si>
  <si>
    <t>02.03.02.12.L</t>
  </si>
  <si>
    <t>02.03.02.13</t>
  </si>
  <si>
    <t>Betoniranje atike ravnog neprohodnog krova</t>
  </si>
  <si>
    <t>Stavka uključuje dobavu materijala, izradu oplate, te  betoniranje ab nadozida ravnog neprohodnog krova, debljine 25 cm. Betoniranje vršiti betonom  C 30/37 (razred izloženosti XC2).  U Beton dodati aditiv za VDP kao "XYPEX - XA". Prilikom betoniranja ugraditi armaturu u skladu sa statičkim proračunom. Količina armature je pretpostavljena, obračun će se vršiti prema stvarno ugrađenim količinama. Izvedba bez neravnina iscuraka između oplatnih ploha ili gnijezda. Stavka uključuje ugradnju  trake na pozicijama svih nastavaka betoniranja, spoj ploče i zida, pozicija spoja na poziciji preljevnog kanala i sl. Traka uključena u jedničnoj cijeni ne obračunava se zasebno.</t>
  </si>
  <si>
    <t>02.03.02.13.A</t>
  </si>
  <si>
    <t>02.03.02.13.B</t>
  </si>
  <si>
    <t>02.03.02.13.C</t>
  </si>
  <si>
    <t>02.03.02.13.D</t>
  </si>
  <si>
    <t>02.03.02.14</t>
  </si>
  <si>
    <t>Izrada betona za pad na zelenom krovu</t>
  </si>
  <si>
    <t>Dobava materijala i izrada betona za pad ravnih krovova. Beton za pad  strojno izrađen mješavinom cementa, vode, agregata, propilenskih vlakana. Projektira se beton za pad  visina d= 10-5 cm, izvesti u projektiranim padovima prema odvodnim vertikalama. Podloga mora zadovoljavati uvjetima /kompaktan beton, najmanje čvrstoće C20/25/, bez otvorenih  pukotina linijskih izbočenja, vodoodbojnih primjesa, ili drugih slojeva koji ometaju prianjanje. U Beton dodati aditiv za VDP kao "XYPEX - XA". U cijeni sve kompletno: materijal, rad.</t>
  </si>
  <si>
    <t>02.03.02.14.A</t>
  </si>
  <si>
    <t>beton za pad</t>
  </si>
  <si>
    <t>02.03.02.14.B</t>
  </si>
  <si>
    <t>02.03.02.15</t>
  </si>
  <si>
    <t>Izrada betona za pad na prohodnom krovu</t>
  </si>
  <si>
    <t>Dobava materijala i izrada betona za pad ravnih krovova. Beton za pad  strojno izrađen mješavinom cementa, vode, agregata, propilenskih vlakana. Projektira se beton za pad  visina d= 15 - 5cm, izvesti u projektiranim padovima 2% prema odvodnim vertikalama. Podloga mora zadovoljavati uvjetima /kompaktan beton, najmanje čvrstoće C20/25/, bez otvorenih  pukotina linijskih izbočenja, vodoodbojnih primjesa, ili drugih slojeva koji ometaju prianjanje. U Beton dodati aditiv za VDP kao "XYPEX - XA". U cijeni sve kompletno: materijal, rad.</t>
  </si>
  <si>
    <t>Obračun po m2, kg</t>
  </si>
  <si>
    <t>02.03.02.15.A</t>
  </si>
  <si>
    <t>02.03.02.15.B</t>
  </si>
  <si>
    <t>02.03.02.16</t>
  </si>
  <si>
    <t>Betoniranje AB zidova bazena , nogopera  i preljevnog kanala</t>
  </si>
  <si>
    <t>Stavka uključuje dobavu materijala, izradu oplate, te  betoniranje zidova bazena i preljevnih kanala. Stavka uključuje i betoniranje ploče preljevnog kanala debljine 25 cm, djelomično na podu, djelomično iznad strojarnice, te ploče nogopera u okolišu. Betoniranje vršiti betonom  C 30/37 (razred izloženosti XC2).  U Beton dodati aditiv za VDP kao "XYPEX - XA".  Prilikom betoniranja ugraditi armaturu u skladu sa statičkim proračunom. Količina armature je pretpostavljena, obračun će se vršiti prema stvarno ugrađenim količinama. Završni sloj bazena i  preljevnog kanala  je keramika. Izvedba prema presjecima i detaljima u sklopu izvedbene dokumentacije Sve rupe zatezača oplate obostrano zapuniti gumenim čepom 22 mm i XYPEX-XP kitom. Stavka uključuje gradnju obujmica prodora.</t>
  </si>
  <si>
    <t>Obračun po m3, m2, kg, kom .</t>
  </si>
  <si>
    <t>02.03.02.16.A</t>
  </si>
  <si>
    <t>02.03.02.16.B</t>
  </si>
  <si>
    <t>02.03.02.16.C</t>
  </si>
  <si>
    <t>02.03.02.16.D</t>
  </si>
  <si>
    <t>02.03.02.16.E</t>
  </si>
  <si>
    <t>02.03.02.16.F</t>
  </si>
  <si>
    <t>02.03.02.16.G</t>
  </si>
  <si>
    <t>02.03.02.16.H</t>
  </si>
  <si>
    <t>02.03.02.16.I</t>
  </si>
  <si>
    <t>02.03.02.16.J</t>
  </si>
  <si>
    <t>02.03.02.16.K</t>
  </si>
  <si>
    <t>02.03.02.16.L</t>
  </si>
  <si>
    <t>02.03.02.16.M</t>
  </si>
  <si>
    <t>02.03.02.16.N</t>
  </si>
  <si>
    <t>02.03.02.16.O</t>
  </si>
  <si>
    <t>02.03.02.16.P</t>
  </si>
  <si>
    <t>02.03.02.16.Q</t>
  </si>
  <si>
    <t>02.03.02.16.R</t>
  </si>
  <si>
    <t>02.03.02.16.S</t>
  </si>
  <si>
    <t>02.03.02.16.T</t>
  </si>
  <si>
    <t>02.03.02.16.U</t>
  </si>
  <si>
    <t>Nogoperi</t>
  </si>
  <si>
    <t>02.03.02.16.V</t>
  </si>
  <si>
    <t>02.03.02.16.W</t>
  </si>
  <si>
    <t>02.03.02.16.X</t>
  </si>
  <si>
    <t>02.03.02.16.Y</t>
  </si>
  <si>
    <t>02.03.02.17</t>
  </si>
  <si>
    <t>Betoniranje AB stubišta i klupa u bazenima</t>
  </si>
  <si>
    <t>Stavka uključuje dobavu materijala, izradu oplate, te  betoniranje stubišta u bazenima. Betoniranje vršiti betonom  C 30/37 (razred izloženosti XC2).  U Beton dodati aditiv za VDP kao "XYPEX - XA". Prilikom betoniranja ugraditi armaturu u skladu sa statičkim proračunom. Količina armature je pretpostavljena, obračun će se vršiti prema stvarno ugrađenim količinama. Vanjske kuteve konstrukcije izvesti zaobljenja i kosine u betonu, ugradnjom profila u oplatu, dok se unutarnji kutevi izrađuju naknadno reperaturnim mortom.  Izvedba prema presjecima i detaljima u sklopu izvedbene dokumentacije. Stavka uključuje ugradnju trake na pozicijama svih nastavaka betoniranja, spoj ploče ii zida, pozicija spoja na poziciji preljevnog kanala i sl. Traka uključena u jedničnoj cijeni ne obračunava se zasebno.</t>
  </si>
  <si>
    <t>02.03.02.17.A</t>
  </si>
  <si>
    <t>02.03.02.17.B</t>
  </si>
  <si>
    <t>02.03.02.17.C</t>
  </si>
  <si>
    <t>02.03.02.17.D</t>
  </si>
  <si>
    <t>02.03.02.17.E</t>
  </si>
  <si>
    <t>02.03.02.17.F</t>
  </si>
  <si>
    <t>02.03.02.17.G</t>
  </si>
  <si>
    <t>02.03.02.17.H</t>
  </si>
  <si>
    <t>02.03.02.17.I</t>
  </si>
  <si>
    <t>02.03.02.17.J</t>
  </si>
  <si>
    <t>02.03.02.17.K</t>
  </si>
  <si>
    <t>02.03.02.17.L</t>
  </si>
  <si>
    <t>02.03.02.18</t>
  </si>
  <si>
    <t>Betoniranje AB zidova u okolišu d=25cm i d=20cm</t>
  </si>
  <si>
    <t>Stavka uključuje dobavu materijala, izradu oplate, te  betoniranje potpornih zidova i parapetnih zidova u okolišu, specificiranih debljina i visina ovisno o poziciji. Betoniranje vršiti betonom  C 25/30 (razred izloženosti XC2). U Beton dodati aditiv za VDP kao "XYPEX - XA". Prilikom betoniranja ugraditi armaturu u skladu sa statičkim proračunom. Količina armature je pretpostavljena, obračun će se vršiti prema stvarno ugrađenim količinama. Gornju i vidljivu  plohu obraditi za postavu  postavu kamena.</t>
  </si>
  <si>
    <t>Uključivo dobava, priprema, ugradnja i njega betona, oplata. Armatura predvidjeti 110kg/m3 ugrađenog betona.</t>
  </si>
  <si>
    <t>02.03.02.18.A</t>
  </si>
  <si>
    <t>02.03.02.18.B</t>
  </si>
  <si>
    <t>02.03.02.18.C</t>
  </si>
  <si>
    <t>oplata u radiusu</t>
  </si>
  <si>
    <t>02.03.02.18.D</t>
  </si>
  <si>
    <t>02.03.02.18.E</t>
  </si>
  <si>
    <t>02.03.02.19</t>
  </si>
  <si>
    <t>Betoniranje AB stubišta sunčališta i pristupnih rampi</t>
  </si>
  <si>
    <t>Stavka uključuje dobavu materijala, izradu oplate, te  betoniranje ab stubišta i rampi u okolišu. Betoniranje vršiti betonom  C 25/30 (razred izloženosti XC2). U Beton dodati aditiv za VDP kao "XYPEX - XA". Prilikom betoniranja ugraditi armaturu u skladu sa statičkim proračunom. Gornju i vidljivu  plohu obraditi za postavu  postavu kamena.</t>
  </si>
  <si>
    <t>02.03.02.19.A</t>
  </si>
  <si>
    <t>02.03.02.19.B</t>
  </si>
  <si>
    <t>02.03.02.19.C</t>
  </si>
  <si>
    <t>02.03.02.19.D</t>
  </si>
  <si>
    <t>02.03.02.20</t>
  </si>
  <si>
    <t>Betoniranje temeljnih stopa kupovne opreme</t>
  </si>
  <si>
    <t>Stavka uključuje dobavu materijala, izradu oplate, te  betoniranje temeljnih stopa za suncobrane i "hammock". Dimenzije temelja 80x80x60cm, specificirano po pozicijama ugradnje.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t>
  </si>
  <si>
    <t>02.03.02.20.A</t>
  </si>
  <si>
    <t>02.03.02.20.B</t>
  </si>
  <si>
    <t>02.03.02.20.C</t>
  </si>
  <si>
    <t>02.03.02.21</t>
  </si>
  <si>
    <t>Industrijski pod - ugradnja i obrada</t>
  </si>
  <si>
    <t>Stavka obuhvaća dobavu i ugradnju betona i završnu obradu gornje površine
kvarcnim posipom, debljine 10-5cm sa padovima prema odvodnji. U cijeni stavke uključena strojna ugradnja betona na gradilištu, vibriranje betona pri ugradnji te lasersko niveliranje u projektiranim padovima. U cijeni je stavke također uključena završna obrada površine betona koja je obrađena kvarcnim posipom u debljini
min. 2 mm (utrošak kvarca cca. 4-5 kg/m2). Izvodi se na svježi beton koji
se zaglađuje helikopterima u dva navrata. Spoj ploče i zidova i stupova
dilatira se rubnom trakom debljine 10 mm visine do 200 mm. U cijeni je
predviđeno i rezanje dilatacijskih reški u ploči, do 1/3 visine ploče, kako
bi se ista rasteretila i kako ne bi došlo do pucanja. Dilatacijska polja
dimenzija do cca 25 m2. U cijeni stavke uračunat sav rad i materijal.</t>
  </si>
  <si>
    <t>Obračun po m2.</t>
  </si>
  <si>
    <t>02.03.02.21.A</t>
  </si>
  <si>
    <t>02.03.02.21.B</t>
  </si>
  <si>
    <t>02.03.02.21.C</t>
  </si>
  <si>
    <t>02.03.02.22</t>
  </si>
  <si>
    <t>Industrijski pod - njega</t>
  </si>
  <si>
    <t>Nakon završne obrade ugrađenog industrijskog poda, na površinu se
špricanjem nanosi zaštitni sloj "Curing" koji štiti beton od naglog
isušivanja. Njegu je potrebno izvršiti sukladno uputama proizvođača.
U jediničnu su cijenu uključeni svi troškovi nabave i ugradnje proizvoda
za njegu propusnog betona.</t>
  </si>
  <si>
    <t>02.03.02.22.A</t>
  </si>
  <si>
    <t>02.03.02.22.B</t>
  </si>
  <si>
    <t>02.03.02.22.C</t>
  </si>
  <si>
    <t>02.03.02.23</t>
  </si>
  <si>
    <t>Propusni beton</t>
  </si>
  <si>
    <t xml:space="preserve">Stavka obuhvaća dobavu, dostavu, ugradnju i tehničku podršku prije i
tijekom proizvodnje i ugradnje propusnog betona Hydromedia TM
veličine zrna agregata 4-8 mm kao i kontrolu kvalitete proizvedenog
betona. Debljina sloja propusnog betona Hydromedia TMu zbijenom
stanju iznosi 12 cm. Ugrađeni sloj propusnog betona mora zadovoljavati
tlačnu čvrstoću od minimalno 10 MPa i postotak pora od minimalno
20%. Propusni beton Hydromedia se proizvodi na betonari uz prethodno
ispitivanje materijala na temelju kojeg se definira receptura, uz stalnu
kontrolu proizvedene mješavine propusnog betona te se prevozi do
mjesta ugradnje kamionima mikserima. Ugradnja betona se vrši
laserskim niveliranjem na određenu kotu terena, ili u padu prema odvodnji, ručnim zbijanjem te strojnim zaglađivanjem helikopterom. U sklopu stavke predvidjeti i izradu oborinskog linijskog kanala, na pozicijama prema projektu. U jediničnu cijenu su uključeni svi troškovi nabave materijala, proizvodnja i prijevoz betona, ugradnja te tehnička podrška prije i tijekom izvođenja radova. Jedinična cijena stavke uključuje izradu do 3 probna laboratorijska uzorka za uvid projektantu prije same izvedbe.
</t>
  </si>
  <si>
    <t>02.03.02.23.A</t>
  </si>
  <si>
    <t>Sunčalište</t>
  </si>
  <si>
    <t>02.03.02.23.B</t>
  </si>
  <si>
    <t>oborinski linijski kanal</t>
  </si>
  <si>
    <t>02.03.02.24</t>
  </si>
  <si>
    <t>Propusni beton - izrada dilatacija</t>
  </si>
  <si>
    <t>Stavka obuhvaća izradu dilatacija ugrađenog propusnog betona.
Dilatacije se izvode urezivanjem, odnosno strojnim piljenjem na svakih
25-30 m2 površine ugrađenog propusnog betona. Dubina urezivanja
iznosi 1/3 debljine ugrađenog sloja propusnog betona.
U jediničnu cijenu je uključen sav potreban rad i strojevi za izradu
dilatacija.</t>
  </si>
  <si>
    <t>02.03.02.24.A</t>
  </si>
  <si>
    <t>02.03.02.25</t>
  </si>
  <si>
    <t>Propusni beton - njega</t>
  </si>
  <si>
    <t>Nakon završne obrade ugrađenog propusnog betona, na površinu se
špricanjem nanosi zaštitni sloj "Curing" koji štiti beton od naglog
isušivanja. Nakon špricanja zaštitnog sloja, kompletna površina
ugrađenog propusnog betona se prekriva zaštitnom PVC folijom u
trajanju od 7 dana. Prilikom postavljanja PVC folije potrebno je obratiti
pozornost da folija ne dodiruje površinu ugrađenog propusnog betona.
Njegu je potrebno izvršiti sukladno uputama proizvođača.
U jediničnu su cijenu uključeni svi troškovi nabave i ugradnje proizvoda
za njegu propusnog betona.</t>
  </si>
  <si>
    <t>02.03.02.25.A</t>
  </si>
  <si>
    <t>02.04.02.1</t>
  </si>
  <si>
    <t>Izrada pregradnih/ parapetnih zidova  porobeton opekom</t>
  </si>
  <si>
    <t>Dobava materijala i zidanje pregradnih i parapetnih zidova porobeton blokom (ytong) deb.15cm, ijepljenjem za to predviđenim tanko slojnim mortom. Stavka uključuje sve komplet do gotovosti, pomoćni radni materijal, pričvrsni pribor. Stavka također uključuje izradu tanko slojne žbuke unutarnjih zidova YTONG plasterom, tanko slojna žbuka, u dva sloja ukupne deb. 5-6mmm. Izrada po uputi proizvođača blokova. Sve do gotovosti, odnosno spremno za farbanje ili za  postavu HI zida.</t>
  </si>
  <si>
    <t>02.04.02.1.A</t>
  </si>
  <si>
    <t>pregradni zidovi d=15</t>
  </si>
  <si>
    <t>02.04.02.2</t>
  </si>
  <si>
    <t>Zidarsko krpanje AB površina</t>
  </si>
  <si>
    <t xml:space="preserve">Krpanje armirano betonskih površina finim cementnim mortom 1:3 uz upotrebu prosijane kamene sitneži i SN veze ili adekvatnim gotovim industrijskim mortom na mjestima gdje je to potrebno.  dimenzija 10x20 cm. Jediničnom cijenom sadržano i potrebno brušenje svih neravnina te krpanje rupa od pašaica. Naročitu pažnju posvetiti ravnosti obrade površina, ivica i uglova u horizontalnom i vertikalnom smislu. 
</t>
  </si>
  <si>
    <t>Obračun se radi na temelju stvarno odrađenih radova</t>
  </si>
  <si>
    <t>02.04.02.2.A</t>
  </si>
  <si>
    <t>Obračun po m' zapunjenog šlica.</t>
  </si>
  <si>
    <t>ESTRIH</t>
  </si>
  <si>
    <t>02.05.02.1</t>
  </si>
  <si>
    <t>Izrada cementnog estriha u padu d = 5 - 8 cm</t>
  </si>
  <si>
    <t>Dobava materijala (cementa, pijeska i vlakna za armiranje) i izrada cementnog estriha u projektiranim padovima 2%, armiranje vlaknima. Estrih na najnižem dijelu visine 5cm, ukupne debljine 5 - 8 cm. Stavka uključuje i izvedbu dilatacija na maksimalno 5m, te prethodnu ugradnju PE folije. Estrih kao završni sloj poda u strojarnici, fino zaglađen. U cijenu uračunat sav potreban rad, alat i materijal.</t>
  </si>
  <si>
    <t>02.05.02.1.A</t>
  </si>
  <si>
    <t>02.05.02.1.B</t>
  </si>
  <si>
    <t>02.06.02.1</t>
  </si>
  <si>
    <t>Izrada HI premaza unutarnjih zidova i podova kemije</t>
  </si>
  <si>
    <t>Dobava i postava visoko elastičnog hidroizolacijskog morta na bazi polimer cementa tipa kao  Sikalastic-152, u minimalno  dva sloja na pravilno dilatirani estrih, sa svim potrebnim predradnjama, obradama kuteva i dilatacija u estrihu sa kutnom  trakom  tipa kao Sika Seal tape F. Polimercemntnu hidroizolaciju aplicirati  i vertikalno po zidu u visini od 2m. Ucijenu uključen sav rad i materijal, kutna traka, kutni elementi, manžete ...</t>
  </si>
  <si>
    <t>02.06.02.1.A</t>
  </si>
  <si>
    <t>02.06.02.1.B</t>
  </si>
  <si>
    <t>02.06.02.2</t>
  </si>
  <si>
    <t>Ugradnja čepičaste folije</t>
  </si>
  <si>
    <t>Dobava i ugradnja čepaste drenažne folije na vertikalnoj površini kao zaštita vertikalne konstrukcije na bazi HDPE tipa kao Sika drenaža ili jednakovrijedne. Folija se pričvršćuje na podlogu bez bušenja konstrukcije. Radove izvesti prema uputama proizvođača materijala.</t>
  </si>
  <si>
    <t>02.06.02.2.A</t>
  </si>
  <si>
    <t>02.06.02.2.B</t>
  </si>
  <si>
    <t>02.06.02.2.C</t>
  </si>
  <si>
    <t>02.06.02.2.D</t>
  </si>
  <si>
    <t>02.06.02.2.E</t>
  </si>
  <si>
    <t>02.06.02.2.F</t>
  </si>
  <si>
    <t>02.06.02.2.G</t>
  </si>
  <si>
    <t>02.06.02.3</t>
  </si>
  <si>
    <t>Izrada HI premaza kamene fasade</t>
  </si>
  <si>
    <t>Dobava i postava visoko elastičnog hidroizolacijskog morta na bazi polimer cementa tipa kao  Sikalastic-152, u minimalno  dva sloja vertikalnu plohu zida, odnosno na XPS završno obrađen polimercementnim ljepilom i staklenom mrežicom. Uklučeno sa svim potrebnim predradnjama, obradama kuteva i dilatacija sa kutnom  trakom  tipa kao Sika Seal tape F. Ucijenu uključen sav rad i materijal, kutna traka, kutni elementi, manžete ...</t>
  </si>
  <si>
    <t>02.06.02.3.A</t>
  </si>
  <si>
    <t>02.06.02.3.B</t>
  </si>
  <si>
    <t>02.06.02.4</t>
  </si>
  <si>
    <t>Izrada HI zelenog krova</t>
  </si>
  <si>
    <t>Dobava i postava horizontalne hidroizolacije iz sintetičke membrane na bazi FPO-a, armirana poliesterskim pletivom i stabilizirane staklenom mrežicom, UV stabilna, debljine d= 2,0 mm, tip SARNAFIL TS 77-20, bež boje, proizvođača SIKA AG ili jednakovrijednog. Vanjski i unutarnji kutovi se trebaju dodatno ojačati sa gotovim elementima tipa kao Sarnafil T Corner ili jednakovrijedan. Obrada prodora cijevi  ventilacije/od zrake i sl.  kroz hidroizolaciju FPO  membranu upotrebom neramirane FPO  membrane iz sustava proizvođača membrane,  tipa kao Sarnafil TG66-15D ili jednakovrijedno. Dobava i postava specijalnih profila od galvaniziranog čeličnog lima 0,6mm laminiranog sa slojem FPO membrane 1,1mm, tip kao Sarnafil TPO lim ili jednakovrijedan. Dobava i montaža slivnika na bazi tvrdog FPO-a s pripadajućom zaštitno/kišnom rešetkom. Sve komplet do gotovosti, izvedbe prema detaljima u sklopu grafike projekta, a  po uputi proizvođača odabranog proizvoda</t>
  </si>
  <si>
    <t>02.06.02.4.A</t>
  </si>
  <si>
    <t>02.06.02.4.B</t>
  </si>
  <si>
    <t>02.06.02.4.C</t>
  </si>
  <si>
    <t>02.06.02.5</t>
  </si>
  <si>
    <t>Postava zaštitnog sloja - geotekstil 300</t>
  </si>
  <si>
    <t>Stavka uključuje nabavu, dopremu i ugradnju zaštitnog, mehanički i toplinski očvrsnutog platna na bazi mješavine vlakna od regenerata poliestera i polipropilena, tip kao BAUDER FSM 600. Zaštitno platno ugrađuje se slobodnim polaganjem, s izvedbom preklopa u minimalnoj širini od 10 cm, a u svemu prema smjernicama proizvođača materijala.</t>
  </si>
  <si>
    <t>02.06.02.5.A</t>
  </si>
  <si>
    <t>02.06.02.5.B</t>
  </si>
  <si>
    <t>02.06.02.5.C</t>
  </si>
  <si>
    <t>02.06.02.6</t>
  </si>
  <si>
    <t>Drenažno - akumulacijske kadice</t>
  </si>
  <si>
    <t>Drenažno - akumulacijski elementi otporni na tlak, za ozelenjavanje krova i prometnih površina. Stavka uključuje nabavu, dopremu i ugradnju drenažno - akumulacijskih elementa tip kao BAUDER DRENAŽNI I AKUMULACIJSKI PANEL DSE 40. Panel se slobodno polaže na zaštitni sloj bez preklapanja.Nakon polaganja prekriva se filterskim platnom.</t>
  </si>
  <si>
    <t>02.06.02.6.A</t>
  </si>
  <si>
    <t>02.06.02.6.B</t>
  </si>
  <si>
    <t>02.06.02.6.C</t>
  </si>
  <si>
    <t>02.06.02.7</t>
  </si>
  <si>
    <t>Ugradnja drenažne folije vertikalno</t>
  </si>
  <si>
    <t>Dobava i ugradnja čepaste drenažne folije na vertikalnoj površini kao zaštita vertikalne TI zelenog krova, na bazi HDPE tipa kao Sika drenaža ili jednakovrijedne. Folija se pričvršćuje na podlogu bez bušenja konstrukcije. Radove izvesti prema uputama proizvođača materijala.</t>
  </si>
  <si>
    <t>02.06.02.7.A</t>
  </si>
  <si>
    <t>02.06.02.7.B</t>
  </si>
  <si>
    <t>02.06.02.8</t>
  </si>
  <si>
    <t>Postava filterskog sloja - geotekstil 125</t>
  </si>
  <si>
    <t xml:space="preserve">Stavka uključuje nabavu, dopremu i ugradnju filterskog sloja za ekstenzivno i intenzivno ozeljenjavanje krovova, tip kao BAUDER FV 125
Ugrađuje se slobodnim polaganjem preko drenažnog sloja s izvedbom preklopa od minimalno 10 cm. </t>
  </si>
  <si>
    <t>02.06.02.8.A</t>
  </si>
  <si>
    <t>02.06.02.8.B</t>
  </si>
  <si>
    <t>02.06.02.8.C</t>
  </si>
  <si>
    <t>02.06.02.9</t>
  </si>
  <si>
    <t>Izrada TI grijanih bazena</t>
  </si>
  <si>
    <t>Stavka uključuje dobavu i postavljanje ekstrudiranog polistirena XPS-a, na gijanje bazene, u debljini od 5 cm na podložni beton, te na zidove bazena prema tlu. TI izvesti prema uputama proizvođača, pravilima struke i projektu. Stavka uključuje sav potreban rad, materijal i pomoćnu skelu.</t>
  </si>
  <si>
    <t>02.06.02.9.A</t>
  </si>
  <si>
    <t>02.06.02.9.B</t>
  </si>
  <si>
    <t>02.06.02.10</t>
  </si>
  <si>
    <t>Izrada TI prohodnog krova strojarnice</t>
  </si>
  <si>
    <t>Dobava i ugradnja toplinske izolacije i elastificiranog sloja protiv udarnoga zvuka poda. Izolacijske ploče od elastificiranog ekspandiranog polistirena EPS-T, slobodno položiti na poravnatu i čistu podlogu sa što tijesnijim spajanjem, debljine 2 cm. XPS 8cm se sa što tiješnijim fugama slaže na EPS-T. Traka elastificiranoga ekspandiranog polistirena, debljine d = 10 mm, postavlja se u vertikalnom položaju uzduž svih zidova, oko instalacija, proboja, dovratnika, pragova za 2 cm do 3 cm viša od predviđene razine estriha. Polietilenska folija polaže se na izolacijske ploče i podiže uz vertikalne rubove do iznad razine estriha. Izvesti u svemu prema preporuci proizvođača i projektu. U cijenu je uključen sav rad i materijal.</t>
  </si>
  <si>
    <t>02.06.02.10.A</t>
  </si>
  <si>
    <t>02.06.02.11</t>
  </si>
  <si>
    <t>Izrada TI zelenog krova strojarnica</t>
  </si>
  <si>
    <t>Dobava, doprema i postavljanje toplinske izolacije od ekstrudiranog polistirena (XPS), sa rubnim preklopima u jednom sloju,postavljane u padu prema odvodima krova debljine 8cm. Ploče slobodno poljepiti  na poravnatu i čistu podlogu s tijesno sljubljenim  fugama. Izvesti u svemu prema preporuci proizvođača i projektu.</t>
  </si>
  <si>
    <t>02.06.02.11.A</t>
  </si>
  <si>
    <t>02.06.02.11.B</t>
  </si>
  <si>
    <t>02.06.02.11.C</t>
  </si>
  <si>
    <t>02.06.02.12</t>
  </si>
  <si>
    <t>Izrada HI premaza nogopera</t>
  </si>
  <si>
    <t>Dobava i postava visoko elastičnog hidroizolacijskog morta na bazi polimer cementa tipa kao  Sikalastic-152, u minimalno  dva sloja, sa svim potrebnim predradnjama, obradama kuteva i dilatacija u estrihu sa kutnom  trakom  tipa kao Sika Seal tape F. Ucijenu uključen sav rad i materijal, kutna traka, kutni elementi, manžete ...</t>
  </si>
  <si>
    <t>02.06.02.12.A</t>
  </si>
  <si>
    <t>nogoperi</t>
  </si>
  <si>
    <t>Camp_Kids Bar</t>
  </si>
  <si>
    <t xml:space="preserve">KIDS BAR </t>
  </si>
  <si>
    <t>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t>
  </si>
  <si>
    <t>02.02.03.1</t>
  </si>
  <si>
    <t>Strojno skidanje sloja humusa izvodi se u debljini d=20-25cm. Skidanje humusa se izvodi na površini budućeg Falky land prostora.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t>
  </si>
  <si>
    <t>02.02.03.1.A</t>
  </si>
  <si>
    <t>02.02.03.2</t>
  </si>
  <si>
    <t>U cijenu je uključeno planiranje i valjanje tla (posteljice) nakon iskopa na točnost +/-2cm na način da se na niveleti posteljice dobije potrebna zbijenost.
Materijal odložiti na gradilištu za korištenje u nasipavanju terena. Iskope izvoditi prema projektiranim visinama/širinama, višak iskopa neće se priznavati.</t>
  </si>
  <si>
    <t>02.02.03.2.A</t>
  </si>
  <si>
    <t>iskop trakastih temelja</t>
  </si>
  <si>
    <t>02.02.03.2.B</t>
  </si>
  <si>
    <t>iskop temelja samaca</t>
  </si>
  <si>
    <t>02.02.03.3</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</si>
  <si>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m2 izvedenog tampona.</t>
  </si>
  <si>
    <t>02.02.03.3.A</t>
  </si>
  <si>
    <t>tamponski sloj -  min. 50 MN/m2 - okoliš</t>
  </si>
  <si>
    <t>02.02.03.3.B</t>
  </si>
  <si>
    <t>tamponski sloj -  min. 60 MN/m2 - zgrada</t>
  </si>
  <si>
    <t>02.02.03.4</t>
  </si>
  <si>
    <t>Valjanje posteljice obaviti na dijelu parcele gdje je skinut površinski sloj do postizanja potrebne zbijenosti (Ms≥25 MN/m²). Obračun po m2 stvarno izvedene tlocrtno projicirane površine sve do pune gotovosti.</t>
  </si>
  <si>
    <t>02.02.03.4.A</t>
  </si>
  <si>
    <t>valjanje posteljici</t>
  </si>
  <si>
    <t>02.02.03.5</t>
  </si>
  <si>
    <t>Zatrpavanja iskopa i nasipavanje materijalom iz iskopa</t>
  </si>
  <si>
    <t>Zatrpavanje iskopa uz izvedene armiranobetonske radove, oko Falky Landa. U cijeni stavke sav potreban transport unutar gradilišta, nasipavanje, razastiranje i nabijanje materijala u slojevima od max. 30cm. Sve do gotovosti, računato u zbijenom stanju</t>
  </si>
  <si>
    <t>02.02.03.5.A</t>
  </si>
  <si>
    <t>02.02.03.6</t>
  </si>
  <si>
    <t>Iskop terena za drenažne kanale</t>
  </si>
  <si>
    <t>U cijenu je uključeno planiranje I valjanje tla (posteljice) nakon iskopa na točnost +/-2cm na način da se na niveleti posteljice dobije potrebna zbijenost.
Materijal odložiti na gradilištu za korištenje u nasipavanju terena. Višak otpremiti na  gradsku deponiju. 
Iskope izvoditi prema projektiranim visinama/širinama, višak iskopa neće se priznavati.</t>
  </si>
  <si>
    <t>02.02.03.6.A</t>
  </si>
  <si>
    <t>02.02.03.7</t>
  </si>
  <si>
    <t>Postava drenažnih cijevi</t>
  </si>
  <si>
    <t>Dobava i polaganje plastičnih rebrastih perforiranih drenažnih cijevi profila 160 mm. Jediničnom cijenom uključiti dobavu i ugradbu potrebnih fazonskih komada, lukova, račvi i sl. Cijevi se polažu na betonskoj podlozi.</t>
  </si>
  <si>
    <t>02.02.03.7.A</t>
  </si>
  <si>
    <t>Obračun po m' postavljenih drenažnih cijevi</t>
  </si>
  <si>
    <t>02.02.03.8</t>
  </si>
  <si>
    <t xml:space="preserve">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
</t>
  </si>
  <si>
    <t>02.02.03.8.A</t>
  </si>
  <si>
    <t>Obračun po m3 nasutog drenažnog zasipa</t>
  </si>
  <si>
    <t>02.02.03.9</t>
  </si>
  <si>
    <t>Ugradnja geotekstila za drenažu</t>
  </si>
  <si>
    <t>Nabava i ugradnja netkanog geotekstila kao zaštita drenažnog (filterskog) zasipa od zamuljenja. Geotekstil minimalne gramature 300 g/m2, preklopi min 20 cm.</t>
  </si>
  <si>
    <t>02.02.03.9.A</t>
  </si>
  <si>
    <t>Obračun po m2 postavljenog geotekstila</t>
  </si>
  <si>
    <t>02.02.03.10</t>
  </si>
  <si>
    <t>Uređenje zelenih površina humusiranjem u sloju debljine min 40 cm. Upotrijebiti kvalitetan humusni materijal bez primjesa grana, korijenja, kamenih i drugih materijala koji nisu pogodni za razvoj vegetacije. U cijenu uključiti: dovoz sa privremene deponije, razastiranje, grubo i fino planiranje, zbijanje, zasijavanje travom (3 - 5 dg/ m2), valjanje laganim valjcima te jednokratno zalijevanje. Rad se obračunava po kvadratnom metru uređenih zelenih površina. (za uređenje zelenih površina može se po odluci nadzornog inženjera ugraditi humusni materijal iz iskopa ukoliko zadovoljava kvalitetom).</t>
  </si>
  <si>
    <t>02.02.03.10.A</t>
  </si>
  <si>
    <t>Obračun po m2 dobavljenog i obrađenog materijala.</t>
  </si>
  <si>
    <t>02.02.03.11</t>
  </si>
  <si>
    <t>Skladištenje viška na mjestu koje odredi nadzorni inženjer</t>
  </si>
  <si>
    <t>02.02.03.11.A</t>
  </si>
  <si>
    <t>skladištenje na mjestu koje odredi nadzorni inženjer, usitnjavanje - priprema materijala za ugradnju te ugradnja u nasipe objekata u obuhvatu zahvata te neiskorišteni dio odvoz do odlagališta.</t>
  </si>
  <si>
    <t>02.02.03.12</t>
  </si>
  <si>
    <t>Otprema viška iskopa na gradsku deponiju</t>
  </si>
  <si>
    <t>02.02.03.12.A</t>
  </si>
  <si>
    <t>Iskope skladištiti do uporabe na gradilišnoj deponiji nakon čega ako postoji višak ili ne može biti upotrebljen materijal otpremiti na gradsku deponiju.</t>
  </si>
  <si>
    <t>ARMIRANO BETONSKI I BETONSKI RADOVI</t>
  </si>
  <si>
    <t xml:space="preserve">Sva betoniranja vršiti klasom betona predviđenom projektom konstrukcije!!!
U jediničnu cijenu pojedinih stavki betona uključeni su svi prodori u konstrukciji i ne obračunavaju se zasebno. 
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u ab konstrukcijama potrebno je predvidjeti unutar ab zidova, i ugraditi prije izrade zidova!!!
Ugradnju bužira za provlačenje instalacija ….i sl,  bez obzira na veličinu prodora, u stavkama svih ab radova uključene  u jedinične cijene betona i ne obračunavaju se zasebno. 
Ab serklaži u pregradnim zidovima nisu obrađeni u sklopu planova oplate!!Pozicije vertikalnih serklaža obrađene u sklopu tlocrta prizemlja - plan zidanja. Pozicije horizontalnih serklaža izvoditi prema detalju u sklopu knjige detalja - Princip izvedbe horizontačnih serklaža u pregradnim zidovima   </t>
  </si>
  <si>
    <t>02.03.03.1</t>
  </si>
  <si>
    <t>Betoniranje temelja</t>
  </si>
  <si>
    <t>Stavka uključuje dobavu materijala, izradu eventualne oplate na pozicijama koje izlaze iz terena, te ugradnju armature i betoniranje temelja dimenzije specificirano prema pozicijama ugradnje.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t>
  </si>
  <si>
    <t>Uključivo dobava, priprema, ugradnja i njega betona, oplata. Armatura predvidjeti 70 kg/m3 za trakaste i  90 kg/m3 za temeljne stope ugrađenog betona.</t>
  </si>
  <si>
    <t>02.03.03.1.A</t>
  </si>
  <si>
    <t>02.03.03.1.B</t>
  </si>
  <si>
    <t>02.03.03.1.C</t>
  </si>
  <si>
    <t>temeljne stope 60/60/60</t>
  </si>
  <si>
    <t>02.03.03.1.D</t>
  </si>
  <si>
    <t>02.03.03.1.E</t>
  </si>
  <si>
    <t>02.03.03.1.F</t>
  </si>
  <si>
    <t>02.03.03.2</t>
  </si>
  <si>
    <t>Betoniranje ab zidova/nadtemelja d=25 cm</t>
  </si>
  <si>
    <t>Stavka uključuje dobavu materijala, izradu oplate, te betoniranje nadtemelja/zidića specificiranih debljina i visina ovisno o poziciji do 0,4 m. Betoniranje vršiti betonom  C 25/30 (razred izloženosti XC2, XA1).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Uključivo dobava, priprema, ugradnja i njega betona, oplata. Armatura predvidjeti 110kg/m3 ugrađenog betona. Obračun po m3,m2 i kg stvarno izvedenih količina.</t>
  </si>
  <si>
    <t>Obračun po m3,m2 i kg stvarno izvedenih količina.</t>
  </si>
  <si>
    <t>02.03.03.2.A</t>
  </si>
  <si>
    <t>02.03.03.2.B</t>
  </si>
  <si>
    <t>02.03.03.2.C</t>
  </si>
  <si>
    <t>02.03.03.3</t>
  </si>
  <si>
    <t>Betoniranje AB podne ploče d= 15cm</t>
  </si>
  <si>
    <t>Stavka uključuje dobavu materijala, izradu oplate, te  betoniranje ab podne  ploče debljine specificirano prema poziciji ugradnje. Prilikom betoniranja ugraditi armaturu u skladu sa statičkim proračunom. Količina armature je pretpostavljena, obračun će se vršiti prema stvarno ugrađenim količinama. Izvedba ploče , poravnanje i planiranje na visinke kote prema projektu, sa točnošću izvedbe +/-0,5cm. Sanaciju loše izvedene površine ploče sanira izvođač o svom trošku. Obračun po m3,m2 i kg stvarno izvedenih količina.</t>
  </si>
  <si>
    <t>Uključivo dobava, priprema, ugradnja i njega betona, oplata. Armatura predvidjeti 70 kg/m3 ugrađenog betona.</t>
  </si>
  <si>
    <t>podna ploča - KIDS BAR</t>
  </si>
  <si>
    <t>02.03.03.3.A</t>
  </si>
  <si>
    <t>02.03.03.3.B</t>
  </si>
  <si>
    <t>02.03.03.3.C</t>
  </si>
  <si>
    <t>02.03.03.4</t>
  </si>
  <si>
    <t>Betoniranje ab greda/atika krova  objekta</t>
  </si>
  <si>
    <t xml:space="preserve">Stavka uključuje dobavu materijala, izradu glatke oplate, te  betoniranje greda debljina i visina specificiranih u projektu ovisno o poziciji. Prilikom betoniranja ugraditi armaturu u skladu sa statičkim proračunom. Osobito obratiti pažnju na zbijanje betona, kao i na spojeve oplatnih ploča da se osigura ravna površina betona, kao i na spojeve oplatnih ploha. Možebitne nedostatke, usljed nepropisno izvedenih radova, izvoditelj radova ima obvezu otkloniti o svom trošku, odnosno izvesti sve potrebne radnje za dovođenje zida u projektirano stanje. U stavci uključeno sve: rad, beton, oplata i podupiranje, pomoćna radna skela.  Prilikom betoniranja ugraditi bužire za potrebe provođenja el.instalacija rasvjete, kao i ostale predviđene instalacije. Količina armature je pretpostavljena, obračun će se vršiti prema stvarno ugrađenim količinama. 
Po izvedbi greda, Izvođač je u obvezi izvršiti brušenje eventualnih rubova, sve komplet do gotovosti spremno za ugradnju slojeva fasade/žbukanje/farbanje.  </t>
  </si>
  <si>
    <t>Uključivo dobava, priprema, ugradnja i njega betona, oplata. Armatura predvidjeti 90 kg/m3 ugrađenog betona.</t>
  </si>
  <si>
    <t>02.03.03.4.A</t>
  </si>
  <si>
    <t>Betoniranje ab - atika krova</t>
  </si>
  <si>
    <t>02.03.03.4.B</t>
  </si>
  <si>
    <t>02.03.03.4.C</t>
  </si>
  <si>
    <t>02.03.03.5</t>
  </si>
  <si>
    <t>Stavka uključuje dobavu materijala, izradu oplate, te  betoniranje ab međukatne konstrukcije i krovne ploče debljine 20 cm. Betoniranje vršiti betonom  C 25/30 (razred izloženosti XC1). Prilikom betoniranja ugraditi armaturu u skladu sa statičkim proračunom. Količina armature je pretpostavljena, obračun će se vršiti prema stvarno ugrađenim količinama. Armatura B500B.  Izvedba u glatkoj oplati uz izradu potrebnih proboja kako je naznačeno u planovima oplate. 
Stavka uključuje ugradnju bubreće trake na pozicijama svih nastavaka betoniranja, spoj ploče ii zida, pozicija spoja na poziciji preljevnog kanala i sl. Uključeno u jed. cijeni i ne obračunava se zasebno.</t>
  </si>
  <si>
    <t>02.03.03.5.A</t>
  </si>
  <si>
    <t>beton - krov</t>
  </si>
  <si>
    <t>02.03.03.5.B</t>
  </si>
  <si>
    <t>02.03.03.5.C</t>
  </si>
  <si>
    <t>02.03.03.6</t>
  </si>
  <si>
    <t>Betoniranje AB nadvoja i bočnica novoprobijenih otvora u zidu</t>
  </si>
  <si>
    <t>Stavka uključuje dobavu materijala, izradu oplate, te  betoniranje ab nadvoja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trošku.Sve komplet do gotovosti, pomoćna sklela, podupiranje, sav potreban rad i materijal. Obračun po m3,m2 i kg stvarno izvedenih količina.</t>
  </si>
  <si>
    <t>02.03.03.6.A</t>
  </si>
  <si>
    <t>02.03.03.6.B</t>
  </si>
  <si>
    <t>02.03.03.6.C</t>
  </si>
  <si>
    <t>02.03.03.7</t>
  </si>
  <si>
    <t>Dobava i  doprema materijala, te betoniranje horizontalnih i vertikalnih  serklaža  na pozicijama predviđenim projektom. Stavka uključuje serklaže u nosivim zidovima, kao i horizontalne serklaže povrh novih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Obračun po m3 , m2 , kg</t>
  </si>
  <si>
    <t>Uključivo dobava, priprema, ugradnja i njega betona, oplata. Armatura predvidjeti 140 kg/m3 ugrađenog betona.</t>
  </si>
  <si>
    <t>02.03.03.7.A</t>
  </si>
  <si>
    <t>02.03.03.7.B</t>
  </si>
  <si>
    <t>02.03.03.7.C</t>
  </si>
  <si>
    <t>02.03.03.8</t>
  </si>
  <si>
    <t xml:space="preserve">Izrada, doprema i ugradnja metalnih stupova - konstruktivni dio građevine. Izrada i montaža prema shemi u sklopu izvedbene dokumentacije, i prema uputi iz projekta konstrukcije. 
Stupovi fiksirani u ab temelj i u horizontalni ab serklaž povrh zidova od blok opeke i u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t>
  </si>
  <si>
    <t>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t>
  </si>
  <si>
    <t>Kvalitetu čelika, veličine i stijenke profila nuditi prema opisu troškovničke stavke.</t>
  </si>
  <si>
    <t>02.03.03.8.A</t>
  </si>
  <si>
    <t>Stupovi HOP150/150/5 s235;  akz C4; ZOP R30      ukupna duzina stupova 4,81m'                     22,77kg/m'</t>
  </si>
  <si>
    <t>02.03.03.8.B</t>
  </si>
  <si>
    <t>02.03.03.8.C</t>
  </si>
  <si>
    <t>Temeljni premaz - broj nanosa: 1</t>
  </si>
  <si>
    <t>02.03.03.8.D</t>
  </si>
  <si>
    <t>HOP150/150/5 mm- broj nanosa osnovnog premaza: 6</t>
  </si>
  <si>
    <t>02.03.03.8.E</t>
  </si>
  <si>
    <t>Završni zaštitni i dekorativni debeloslojni lak - broj nanosa: 2</t>
  </si>
  <si>
    <t>Ako nije po uputama proizvođača trebaju se osigurati predradnje da se ne desi pucanje zidova</t>
  </si>
  <si>
    <t>02.04.03.1</t>
  </si>
  <si>
    <t>Dobava materijala i zidanje zidova blok opekom deb. 25 cm, visina do 3 m, debljina zidova specificirano pozicijom ugradnja. Zidanje u produžnom cem.mortu.  Zidovi od donje ploče, do visine ab serklaža/nosive grede. Stavka uključuje sve potrebne predradnje, kompletan rad i materijal, kao i montažu pomoćne skele. Sve komplet do gotovosti, spremno za žbukanje. U obračun količina odbijaju se ab serklaži i otvori (vrata i prozora).</t>
  </si>
  <si>
    <t>02.04.03.1.A</t>
  </si>
  <si>
    <t>zidovi blok opeka 25cm</t>
  </si>
  <si>
    <t>02.04.03.2</t>
  </si>
  <si>
    <t>Zidanje pregradnih zidova porobeton (ytong) blokovima</t>
  </si>
  <si>
    <t xml:space="preserve">Dobava materijala i zidanje pregradnih i parapetnih zidova porobeton blokom (ytong) raznih debljina, ovisno o poziciji ugradnje,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Stavka uključuje sve komplet do gotovosti, pomoćni radni materijal, pričvrsni pribor. 
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U stavci izrade m2 zida, uključena je izrada nadvoja na pozicijama na kojima je predviđeno projektom, kao i izrada tankoslojne žbuke. Sve do gotovosti, odnosno spremno za postavu keramike, ili farbanje zida. Obračun po m2 gotovog  zida, otvori se ne obračunavaju. </t>
  </si>
  <si>
    <t>02.04.03.2.A</t>
  </si>
  <si>
    <t>zidanje pregradnih zidova porobetonom d=12cm</t>
  </si>
  <si>
    <t>02.04.03.3</t>
  </si>
  <si>
    <t>Obziđivanje ugradbenih vodokotlića porobetonom deb. 7cm</t>
  </si>
  <si>
    <t>Dobava materijala i obziđivanje vodokotlića porobeton blokom (ytong) deb.7cm, ljepljenjem za to predviđenim tankoslojnim mortom.  Svaki treći red po visini se učvršćuje u bočnu nosivu konstrukciju pomoću elastičnog sidra, s pocinčanim vijcima.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Stavka uključuje sve komplet do gotovosti, pomoćni radni materijal, pričvrsni pribor. 
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Obračun po m2 gotovog obzida.</t>
  </si>
  <si>
    <t>02.04.03.3.A</t>
  </si>
  <si>
    <t>02.04.03.4</t>
  </si>
  <si>
    <t>Zidarska pripomoć kod ugradbe stolarskih/bravarskih stavki</t>
  </si>
  <si>
    <t>02.04.03.4.A</t>
  </si>
  <si>
    <t>radnik KV</t>
  </si>
  <si>
    <t>02.04.03.4.B</t>
  </si>
  <si>
    <t>radnik PKV</t>
  </si>
  <si>
    <t>02.05.03.1</t>
  </si>
  <si>
    <t xml:space="preserve">Dobava materijala i izrada cem.estriha unutarnjih prostorija. Cem.estrih strojno izrađen mješavinom cementa, vode, agregata, propilenskih vlakana. Projektira se cementni estrih  min.visine d=4cm, izvesti u projektiranim padovima. Stavka uključuje i izvedbu dilatacija na maksimalno 5m. Podloga mora zadovoljavati uvjetima /kompaktan beton, najmanje čvrstoće C20/25/ za izvedbu dvokomponentne izolacije na istu, bez otvorenih  pukotina linijskih izbočenja, vodoodbojnih primjesa, illi drugih slojeva 
koji ometaju prijanjanje. U cijeni sve kompletno:materijal, rad, sve do gotovosti. Obračun po m2 izvedenog estriha. </t>
  </si>
  <si>
    <t>02.05.03.1.A</t>
  </si>
  <si>
    <t>Izrada cementnih estriha u projektiranim padovima na podovima 8cm</t>
  </si>
  <si>
    <t>IZOLATERSKI RADOVI  HI/TI</t>
  </si>
  <si>
    <t>napomene:</t>
  </si>
  <si>
    <t>svi radovi se izvode prema uputama i specifikaciji proizvođača bez obzira na opis stavke potrebno je koristiti standarde proizvođača.</t>
  </si>
  <si>
    <t>02.06.03.1</t>
  </si>
  <si>
    <t>Izrada HI podova na tlu objekta - na post.ab konstrukciju</t>
  </si>
  <si>
    <t>Dobava i postava  vodonepropusne trake na bazi plastomera ( APP), armirana netkanim poliesterskim  pletivom  (-5°C)  tipa kao SikaShield P35 PE IT ili jednakovrojedno. Membrana je debljine 4,0, mm, obostrano zašticena polietilensklom (PE) folijom za jednostavniju ugradnju. Ispitana prema EN 13969 i i EN13707. Karakteristike bitumenske memebrane:
-plastomeran  polimer-bitumenska traka (APP)
-debljine 4,0, mm,   ojačana poliesterskim  pletivom i bostrano zašticena polietilensklom (PE) folijom za jednostavniju ugradnju 
-vlačna čvrstoća  uzdužna / poprečna: (EN 12311 - 1)
600 N / 50mm;  400 N / 50mm; 
-Izduženje pri slomu uzdužna / poprečna:  30% (± 15%), 30% (± 15%) (EN 12311 - 1); 
-vodonepropusnost : 60 kPa (EN 1928-Method B);
-fleksibilnost pri niskim temperaturama  ≤ -5°C (EN 1109); 
Membrane se ugrađuje se  u 2 sloja (bočni preklopi; 100mm, čeoni preklopi: 150mm) na podlogu pripremljenu sa temeljnim bitumenskim premazom na bazi otapala tipa kao Sika® Igolflex® P-01 S ili jednakovrijedan. 
Obrada detalja prodora kroz bitumensku membranu  hladnim elastomernim bitumenskim premazom tipa kao Sika Igolflex 301  ili jednakovrijedno.Premaz se ugrađuje u 2 sloja na pripremljenu podlogu , četkom i/ili gleterom s potrošnjom ca 4,5 kg/m2 za dva sloja debljine 3,0mm.Kod primjene na detaljima potrebno premaz armirati mrežicom iz sustava Sika Igolflex F05.Podlogu prije primjene adekvatno pripremiti čišćenjem ,  odmaščivanjem i brušenjem.Ugradnja prema teh-listu proizvoda.Karakteristike HI premaza :jednokomponentni hidroizolacijski premaz , nezapaljiv  ;vlačna čvrstoća   bez armiranja premaza 1,4 ± 0,3 MPa; vlačna čvrstoća   armiranog  premaza   uzdužno/poprečno  660 ± 10 N/ 650 ± 10 N prema EN 12311-2; produljenje kod sloma: bez ojačanja 240 ± 40 % ili jednakovrijedno, armirani premaz uzdužno/poprečno 48 ± 20 % / 50 ± 20 % (EN 12311-2) ili jednkovrijedo; sposobnost premoštenja pukotina &gt; 3,5 mm pri 20 °C, ≥ 1,5 mm pri -5 °C prema EN 14891 ; radna temperatura -30 °C min. / +80 °C max.; viskozitet &gt; 40 Pa·s; gustoća 1,50 ± 0,05 kg/L (EN 2811-1 );  vodonepropusnost:&gt; 500 kPa (prema EN 14891 );  propusnost vodene pare 5 m ≤ Sd &lt; 50 m - klasa II (EN 7783 ) ;  vlačna čvrstoća prionjivosti na beton ≥ 1,5 MPa , za staklo, čelik i drvo: ≥ 1,0 N/mm2 prema EN 1542).</t>
  </si>
  <si>
    <t xml:space="preserve">Zaštita bitumenske  hidroizolacije u tlu  postavljanjem termoizolacijskih ploča XPS debljine 4-5cm.U dijelu bitumenske HI membrane XPS ploče se ne fiksiraju već  lijepe upotrebom sloja HI premaza opisanog u prethodnoj stavci ;  u potrošnji od cca 1 kg/m2 i utiskivanjem XPS ploča u svijež sloj premaza. (XPS obračunat u zasebnoj stavci izolaterskih radova). 
Dobava i postava zaštitnog geotekstila 300 g/m2  na bazi polipropilena (PP,termo fiksirani) s preklopom od 10 cm u svrhu zaštite hidroizolacijske membrane  tipa kao Sika geotekstil 300PP ili jednakovrijedno.Geotekstil se koristi u sutavu  balastnih HI mebrana kao zaštini sloj. Sokl obložiti na visinu 1,0m od gotovog poda okolnog terena. -izvedba prema detalju iz izvedbene dokumentacije
Stavka uključuje sve komplet do gotovosti. Obračun po m2 izvedene HI poda, sa uključenim svim segmentima kako je iznad navedeno. </t>
  </si>
  <si>
    <t>02.06.03.1.A</t>
  </si>
  <si>
    <t>Izrada HI podova na tlu objekta</t>
  </si>
  <si>
    <t>02.06.03.2</t>
  </si>
  <si>
    <t>Izrada HI unutarnjih podova od elastičnih polimer-cementnih HI premaza</t>
  </si>
  <si>
    <t>Dobava i postava visoko elastičnog hidroizolacijskog morta na bazi polimer cementa tipa kao  Sikalastic-152 ili jednakovrijednog sa svim potrebnim predradnjama, obradama kuteva,....sav potreban rad i materijal. 
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 Traka se ugrađuje na reprofiliranu, čistu i suhu podlogu i preko nje se apliciraju ostali  slojevi hodroizolacije.
Dobava i ugradnja kutne trake Sika Seal Tape F, ili kutne trake Sika Seal Tape SA.
Dobava i postava visoko elastičnog hidroizolacijskog morta na bazi polimer cementa tipa kao Sikalastic-152 ili jednokovrijednog.Mort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t>
  </si>
  <si>
    <t>Obračun po m2   tretirane površine HI</t>
  </si>
  <si>
    <t>02.06.03.2.A</t>
  </si>
  <si>
    <t>HI premaz - pod</t>
  </si>
  <si>
    <t>02.06.03.2.B</t>
  </si>
  <si>
    <t>HI premaz - zidovi</t>
  </si>
  <si>
    <t>02.06.03.3</t>
  </si>
  <si>
    <t>Izrada HI krova + parna brana</t>
  </si>
  <si>
    <t>Dobava i postava parne brane na bazi destiliranog polimer-bitumena sa AL slojem i finim posipom sa gornje strane   (debljina 3 mm , µ=1.500.000 ili jednakovrijedna) tipa kao SikaBit® VB P30-0 AL , proizvođača Sika AG ili jednakovrijedno. 
Ojačana je mrežicom od staklenih vlakana sa uzdužnim pletivom i kaširana sa aluminijskom folijom, koja ima ulogu parne brane ili barijere za kondenzat sa podloge. Odlična prionjivost na podlogu, elastičnost, fleksibilnost pri niskim temperaturama (0°C), dok aluminijska folija zajedno sa staklenom mrežicom povecava stabilnost i mehanicku otpornost.Membrana se vari otvorenim plamenom na podlogu pripremljenu sa temeljnim bitumenskim premazom Sika Igolflex P01.  Sloj parne brane potrebno je dići do visine termo izolacije. Širok raspon primjene glede korištenja na različitim tipovima konstrukcija i podloga uz uvjet da se ugradi u cjelovitom kompatibilnom sistemu. Obračun po m2 obrađene površine.</t>
  </si>
  <si>
    <t xml:space="preserve">Dobava i postava horizontalne hidroizolacije iz sintetičke membrane tipa kao Sarnafil TG 66-18 . Membrana armirana staklenim pletivom, bež boje, UV stabilna, debljine d= 1,8 mm, prema EN 13967, jedinične težine 1,8 kg/m2 (EN 1849-2) namijenjene za balansne sustave krovova/terasa.
Karakteristike HI membrane : efektivna debljina: min.1.8 mm (-5%/+10%) (HRN EN 1849-2 ili jednakovrijedan);  masa po jedinici površine: min. 1.8 kg/m² (-5%/+10%) (HRN EN 1849-2 ili jednakovrijedan ; vodonepropusnost: zadovoljava (HRN EN 1928;  posmična otpornost spojeva: ≥500 N/50 mm (HRN EN 12317-2);  otpornost na prolaz vodene pare: min. μ=150.000 (HRN EN 1931);  vlačna čvrstoća uzdužna/poprečna: min. 9 N/mm² / 7 N/mm² (HRN EN 12311-2); izduženije pri slomu: min. 550% ;  otpornost na udarce, tvrda podloga: min. 1000mm ; otpornost na statičke opterećenja: min. 20kg ; pregibljivost pri niskim temperaturama: ≥ -45°C.
Membrane se slobodno polažu te obodno linijski fiksiraju za podlogu. Spojevi se obrađuju vrućim zrakom sa širinom vara od min. 3 cm, preklop 8 cm, u skladu s propisanom tehnologijom od strane proizvođača membrane. </t>
  </si>
  <si>
    <t>Dobava i postava specijalnih profila od galvaniziranog čeličnog lima 0,6mm laminiranog sa slojem FPO membrane 1,1mm, tip kao Sarnafil TPO lim ili jednakovrijedan. Dodatno brtvljenje trajno elastičnim kitom na bazi poliuretana tipa kao SikaHyflex 250 Facade ili jednakovrijednim, odgovarajućim temeljnim premazom i PE ispunom za fuge</t>
  </si>
  <si>
    <t>Dobava i postava ne armirane hidroizolacijske membrane na bazi mekog TPO-a tipa kao SARNAFIL TG 66-15D ili jednakovrijednog za izradu dodatnog ojačanja detalja na već izvedenim membranama.</t>
  </si>
  <si>
    <t>Obrada detalj završetka HI membrane ugradnjom  prijelazne FPO trake  Sarnafil Dilatec  ER 300 koja se jednim dijelom lijepi za podlogu   (s epoksidim mortom Sikadur 31)  , a drugim dijelom  vari na FPO membranu u polju. Detalj primijeniti na svim spojevima tj. završecima FPO membrane gdje nije moguće ostvariti vertikalni završetak folije  na visini od min. 15,0cm od kote završne obloge                ( parapetni obodni zidovi , stolarija , metalna konstrukcija  i sl.)  . Podlogu prije aplikacije Dilatec trake potrebno odmastiti i pripremiti  za prihvat trake. Ugradnja Dilatec trake prema teh.listu proizvoda.</t>
  </si>
  <si>
    <t>Dobava i postava podložnog i zaštitnog geotekstila 300 g/m2  na bazi polipropilena s preklopom od 10 cm u svrhu zaštite hidroizolacijske membrane, tipa kao Sika geotekstil 300 ili jednakovrijedan</t>
  </si>
  <si>
    <t>Dobava i postava ne armirane hidroizolacijske membrane na bazi mekog TPO-a tipa kao SARNAFIL TG 66-15D ili jednakovrijednog za izradu dodatnog ojačanja detalja na već izvedenim membranama iz sustava</t>
  </si>
  <si>
    <t>Obrada prodora cijevi  ventilacije/od zrake i sl.  kroz hidroizolaciju FPO  membranu upotrebom neramirane FPO  membrane iz sustava proizvođača membrane ,  tipa kao Sarnafil TG66-15D ili jednakovrijedno . Završetak se kita PU kitom i priteže obujmicom.</t>
  </si>
  <si>
    <t>Sve komplet do gotovosti, izvedbe prema detaljima u sklopu grafike projekta, a  po uputi proizvođača odabranog proizvoda, uz atestnu dokumentaciju za izvedene radove.</t>
  </si>
  <si>
    <t>02.06.03.3.A</t>
  </si>
  <si>
    <t>Hi krova</t>
  </si>
  <si>
    <t>02.06.03.4</t>
  </si>
  <si>
    <t>Izrada TI na podu prizemlja</t>
  </si>
  <si>
    <t>02.06.03.4.A</t>
  </si>
  <si>
    <t>Ti poda</t>
  </si>
  <si>
    <t>02.06.03.5</t>
  </si>
  <si>
    <t>Izrada TI ravnog krova objekta</t>
  </si>
  <si>
    <t>Dobava, doprema i postavljanje toplinske izolacije od ekstrudiranog polistirena (XPS), sa rubnim preklopima u jednom sloju,postavljane u padu prema odvodima krova (1%) min. debljine od 10 cm na ravim krovovima objekata. Ploče slobodno poljepiti  na poravnatu i čistu podlogu s tijesno sljubljenim  fugama. Izvesti u svemu prema preporuci proizvođača i projektu. XPS se postavlja na post HI krova, koja predstavlja parnu branu. Razdjelni sloj uključen u stavci postavljanja HI. Povrh TI postavlja se završno HI krova. Obračun po stvarno izvedenim količinama u m2</t>
  </si>
  <si>
    <t>02.06.03.5.A</t>
  </si>
  <si>
    <t>Izrada TI -krova</t>
  </si>
  <si>
    <t>02.06.03.6</t>
  </si>
  <si>
    <t>Dobava, doprema i postavljanje toplinske izolacije od ekstrudiranog polistirena (XPS), debljine od 5 cm na  atikama ravih krovova. Ploče  poljepiti  na poravnatu i čistu podlogu s tijesno sljubljenim  fugama.  Izvesti u svemu prema preporuci proizvođača i projektu. Izvedba kao podloga za izdizanje HI krova, samo unutarnja strana atike krova, stavka uključuje i obradu i XPs polimercementnim ljepilom i mrežicom, kao podloga za postavu HI krova.</t>
  </si>
  <si>
    <t>02.06.03.6.A</t>
  </si>
  <si>
    <t>02.06.03.7</t>
  </si>
  <si>
    <t>02.06.03.7.A</t>
  </si>
  <si>
    <t>Camp_Falky Land</t>
  </si>
  <si>
    <t xml:space="preserve">FALKYLAND </t>
  </si>
  <si>
    <t>02.00.04.1</t>
  </si>
  <si>
    <t>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227,80m2.</t>
  </si>
  <si>
    <t>02.00.04.1.A</t>
  </si>
  <si>
    <t>02.00.04.1.B</t>
  </si>
  <si>
    <t>02.00.04.1.C</t>
  </si>
  <si>
    <t>02.01.04.1</t>
  </si>
  <si>
    <t>02.01.04.2</t>
  </si>
  <si>
    <t xml:space="preserve">Općenito:
U jediničnu cijenu svih radova na rušenju i demontaži potrebno je uključiti otklanjanje otpadaka, šute te njihov odvoz na  gradski deponij, bez obzira da li je to u pojedinoj stavci posebno navedeno ili ne. Izvođač je nakon bilo kakvog rada dužan očistiti nastali otpad. </t>
  </si>
  <si>
    <t>Kod utovara i prijevoza materijala na deponiju rastresitost materijala obračunata je u jediničnoj cijeni, a ne u količini materijala.
Kod nuđenja jediničnih cijena za sve radove ponuđač je dužan pregledati postojeći objekt i projektnu dokumentaciju, te po potrebi zatražiti objašnjenje od projektanta.</t>
  </si>
  <si>
    <t>Svi razgrađeni materijali, šuta ili bilo koji drugi dijelovi građevine koji su produkt rušenja i razgradnji, odvoze se na gradsku deponiju što mora biti sadržano u svakoj stavci rušenja i razgradnji.</t>
  </si>
  <si>
    <t>U svakoj stavci rušenja i razgradnji, također je uključena i pristojba za korištenje odlagališta pri odlaganju otpadnog (razgrađenog) materijala.</t>
  </si>
  <si>
    <t>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t>
  </si>
  <si>
    <t>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t>
  </si>
  <si>
    <t>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t>
  </si>
  <si>
    <t>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t>
  </si>
  <si>
    <t>02.01.04.3</t>
  </si>
  <si>
    <t>Uklanjanje stabala</t>
  </si>
  <si>
    <t>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t>
  </si>
  <si>
    <t>Napomena: Jedinična cijena obuhvaća čišćenje i grabljanje svog onečišćenja nastalog zbog zahvata na stablu. Otpadni materijal potrebno je pravilno zbrinuti.
U dogovoru s projektantom i nadzornim inženjerom utvrditi da li se stabla mogu zadržati ili se uklanjaju ovisno o visini korijenovog vrata u odnosu na novo planiranu kotu terena.</t>
  </si>
  <si>
    <t>02.01.04.3.A</t>
  </si>
  <si>
    <t>Pinus, raspon prsnog promjera ø25-40 cm</t>
  </si>
  <si>
    <t>02.01.04.3.B</t>
  </si>
  <si>
    <t>krčenje grmlja</t>
  </si>
  <si>
    <t>02.01.04.4</t>
  </si>
  <si>
    <t>Strojno vađenje i/ili frezanje panjeva stabala</t>
  </si>
  <si>
    <t>Strojno vađenje i/ili frezanje panjeva stabala. Zatrpavanje udubina od izvađenih panjeva s istim materijalom kakav je na okolnom terenu te zbijanje i grubo i fino planiranje terena, utovar i odvoz otpadnog materijala te pravilno zbrinjavanje istog na za to prihvatljivoj deponiji.</t>
  </si>
  <si>
    <t>02.01.04.4.A</t>
  </si>
  <si>
    <t>Strojno vađenje/frezanje panjeva Ø 40- 50cm</t>
  </si>
  <si>
    <t>02.01.04.5</t>
  </si>
  <si>
    <t>Rezanje i rušenje dijela postojećeg  platoa</t>
  </si>
  <si>
    <t>Stavka uključuje strojno i ručno rezanje i rušenje dijela postojećeg zida sa temeljem i platoa u okolišu. Rušenja vršiti prema pozicijama iz projektne dokumentacije-plan rušenja. Zid ukupne debljine cca 40 cm u diužini 26,39 m. Visine zida 1 m.</t>
  </si>
  <si>
    <t>02.01.04.5.A</t>
  </si>
  <si>
    <t>zid</t>
  </si>
  <si>
    <t>02.01.04.5.B</t>
  </si>
  <si>
    <t>plato</t>
  </si>
  <si>
    <t>02.01.04.6</t>
  </si>
  <si>
    <t>Rušenje pomoćnog objekta</t>
  </si>
  <si>
    <t>Stavka uključuje strojno i ručno rušenje objekta, te odvoz materijala na gradsku deponiju. Rušenja vršiti prema pozicijama. Zidani objekt je površine 55,71 m2.  Izvođač je dužan izaći na teren i pogledati objekt prije davanja cijene.</t>
  </si>
  <si>
    <t>02.01.04.6.A</t>
  </si>
  <si>
    <t>Obračun</t>
  </si>
  <si>
    <t>02.01.04.7</t>
  </si>
  <si>
    <t>Razno šlicanje za instalacije</t>
  </si>
  <si>
    <t>Razna šlicanja betonskih podnih ploča i zidova od betona ili opeke za provlačenje instalacija, dimenzije cca 10x10 cm. Sve potrebne predranje za osiguranje radova. Rušeni materijal utovariti na prijevozno sredstvo i otpremiti na deponij.</t>
  </si>
  <si>
    <t>02.01.04.7.A</t>
  </si>
  <si>
    <t>02.01.04.8</t>
  </si>
  <si>
    <t>Skladištenje materijala na mjestu koje odredi nadzorni inženjer, usitnjavanje</t>
  </si>
  <si>
    <t>02.01.04.8.A</t>
  </si>
  <si>
    <t>02.01.04.9</t>
  </si>
  <si>
    <t>Utovar i odvoz smeća na gradsku ovlaštenu deponiju</t>
  </si>
  <si>
    <t>Odvoz viška materijala s privremene deponije na gradsku ovlaštenu deponiju građevinskog otpada bez obzira na udaljenost iste od obuhvata zahvata. U cijenu je uključena takse deponije. Sav višak materijala iz iskopa rovova i jama, a koji je ostao nakon zatrpavanja istih mora se odvesti na deponiju. Obračun po m³ materijala, u sraslom stanju.</t>
  </si>
  <si>
    <t>02.01.04.9.A</t>
  </si>
  <si>
    <t>Utovar i odvoz smeća</t>
  </si>
  <si>
    <t>02.02.04.1</t>
  </si>
  <si>
    <t>Strojno skidanje sloja humusa izvodi se u debljini d= 20 - 25cm. Skidanje humusa se izvodi na površini budućeg Falky land prostora.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t>
  </si>
  <si>
    <t>02.02.04.1.A</t>
  </si>
  <si>
    <t>02.02.04.2</t>
  </si>
  <si>
    <t xml:space="preserve">Stavka uključuje iskop terena na projektiranu donju kotu tamponskog sloja objekta. U cijenu je uključeno planiranje I valjanje tla (posteljice) nakon iskopa na točnost +/-2cm na način da se na niveleti posteljice dobije modul stišljivosti Ms≥50 MN/m2.
Materijal odložiti na gradilištu za korištenje u nasipavanju terena. Višak otpremiti na mjesto određeno od strane investitora. </t>
  </si>
  <si>
    <t>02.02.04.2.A</t>
  </si>
  <si>
    <t>iskop teren</t>
  </si>
  <si>
    <t>02.02.04.3</t>
  </si>
  <si>
    <t>02.02.04.3.A</t>
  </si>
  <si>
    <t>02.02.04.3.B</t>
  </si>
  <si>
    <t>02.02.04.4</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</si>
  <si>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60 MN/m2. U cijeni sve komplet izvedeno do gotovosti. Obračun po m3 izvedenog tampona.</t>
  </si>
  <si>
    <t>02.02.04.4.A</t>
  </si>
  <si>
    <t>02.02.04.5</t>
  </si>
  <si>
    <t>02.02.04.5.A</t>
  </si>
  <si>
    <t>02.02.04.6</t>
  </si>
  <si>
    <t>02.02.04.6.A</t>
  </si>
  <si>
    <t>02.02.04.7</t>
  </si>
  <si>
    <t>02.02.04.7.A</t>
  </si>
  <si>
    <t>FALKY LAND</t>
  </si>
  <si>
    <t>02.02.04.8</t>
  </si>
  <si>
    <t>02.02.04.8.A</t>
  </si>
  <si>
    <t>02.02.04.9</t>
  </si>
  <si>
    <t>02.02.04.9.A</t>
  </si>
  <si>
    <t>02.02.04.10</t>
  </si>
  <si>
    <t>02.02.04.10.A</t>
  </si>
  <si>
    <t>02.02.04.11</t>
  </si>
  <si>
    <t>02.02.04.11.A</t>
  </si>
  <si>
    <t>02.02.04.12</t>
  </si>
  <si>
    <t>Nasipavanje terena oblutkom - 4-8mm</t>
  </si>
  <si>
    <t>Dobava, doprema i razastiranje riječnog kulira (oblutaka), bijelog granulata  veličine zrna 4-8mm. Ne smije sadržavati primjese sitnih čestica. Nije dozvoljeno ugraditi kameni drobljenac radi oštrih bridova zrna, niti riječni šljunak kopanac sa pozajmišta koji nije prošao obradu kroz sita i pranje. Debljina sloja 25cm. Izvesti u svemu prema preporuci proizvođača i projektu. Stavka obuhvaća dobavu transport i ugradnju (paniranje i ravnanje) na projektiranu kotu. Za materijal koji se ugrađuje potrebno je prije ugradnje uverenje o kvaliteti predati nadzornom inžinjeru te nakon njegovog odobrenja pristupiti ugradnji.</t>
  </si>
  <si>
    <t>02.02.04.12.A</t>
  </si>
  <si>
    <t>02.02.04.13</t>
  </si>
  <si>
    <t>Folija za sprečavanje rasta trave</t>
  </si>
  <si>
    <t>02.02.04.13.A</t>
  </si>
  <si>
    <t>Nabava, doprema i postava zaštitne folije DuPont Geoproma 100% toplotno vezan geotekstil otporan na prodor korijenja, 90 gr/m2 za postavu na svim površinama koje se malčiraju kamenim granulatom. Folija se postavlja kao razgraničavajući sloj između zemljanog materijala i sloja lapilla te se postavlja prije nasipavanja istog. Uključena nadmjera 20%. Obračun po m2.</t>
  </si>
  <si>
    <t>02.02.04.14</t>
  </si>
  <si>
    <t>02.02.04.14.A</t>
  </si>
  <si>
    <t>02.02.04.15</t>
  </si>
  <si>
    <t>02.02.04.15.A</t>
  </si>
  <si>
    <t>02.03.04.1</t>
  </si>
  <si>
    <t>Betoniranje mršavog betona</t>
  </si>
  <si>
    <t>Izrada podložnog betona ispod temelja u debljini od 10cm. Beton razreda čvrstoće C12/15.  Radovi uključuju dobavu i transport betona, ugradnju betona s vibriranjem i potrebnom njegom betona te ugradnju obodne oplate po potrebi. U cijenu je uključen sav potreban alat, rad i materijal. izvedba prema detalju u sklopu grafičkog dijela projekta, i prema uputi iz projekta konstrukcije.</t>
  </si>
  <si>
    <t>02.03.04.1.A</t>
  </si>
  <si>
    <t>02.03.04.2</t>
  </si>
  <si>
    <t>Stavka uključuje dobavu materijala, izradu eventualne oplate na pozicijama koje izlaze iz terena, te ugradnju armature i betoniranje temelja dimenzije specificirano prema pozicijama ugradnje. Betoniranje vršiti betonom  C 25/30.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t>
  </si>
  <si>
    <t>Uključivo dobava, priprema, ugradnja i njega betona, oplata. Armatura predvidjeti 50 kg/m3 za trakaste i  90 kg/m3 za temeljne stope ugrađenog betona.</t>
  </si>
  <si>
    <t>trakasti temelji  50/60cm</t>
  </si>
  <si>
    <t>02.03.04.2.A</t>
  </si>
  <si>
    <t>02.03.04.2.B</t>
  </si>
  <si>
    <t>02.03.04.2.C</t>
  </si>
  <si>
    <t>temeljne stope 80/80/60cm</t>
  </si>
  <si>
    <t>02.03.04.2.D</t>
  </si>
  <si>
    <t>02.03.04.2.E</t>
  </si>
  <si>
    <t>02.03.04.2.F</t>
  </si>
  <si>
    <t>02.03.04.3</t>
  </si>
  <si>
    <t>Betoniranje temeljne ploče ispod pergole</t>
  </si>
  <si>
    <t>02.03.04.3.A</t>
  </si>
  <si>
    <t>02.03.04.3.B</t>
  </si>
  <si>
    <t>02.03.04.3.C</t>
  </si>
  <si>
    <t>02.03.04.4</t>
  </si>
  <si>
    <t>Betoniranje ab zidova/nadtemelja d= 25 cm</t>
  </si>
  <si>
    <t>Stavka uključuje dobavu materijala, izradu oplate, te betoniranje nadtemelja/zidića specificiranih debljina i visina ovisno o poziciji do 3 m. Betoniranje vršiti betonom  C 25/30 (razred izloženosti XC2, XA1).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t>
  </si>
  <si>
    <t>Uključivo dobava, priprema, ugradnja i njega betona, oplata. Armatura predvidjeti 110kg/m3 ugrađenog betona. Obračun po m3,m2 i kg stvarno izvedenih količina.</t>
  </si>
  <si>
    <t>02.03.04.4.A</t>
  </si>
  <si>
    <t>02.03.04.4.B</t>
  </si>
  <si>
    <t>02.03.04.4.C</t>
  </si>
  <si>
    <t>02.03.04.5</t>
  </si>
  <si>
    <t>Betoniranje AB podne ploče d=15cm</t>
  </si>
  <si>
    <t>Stavka uključuje dobavu materijala, izradu oplate, te  betoniranje ab podne  ploče debljine specificirano prema poziciji ugradnje. Betoniranje vršiti betonom  C 25/30. Prilikom betoniranja ugraditi armaturu u skladu sa statičkim proračunom. Količina armature je pretpostavljena, obračun će se vršiti prema stvarno ugrađenim količinama. Izvedba ploče , poravnanje i planiranje na visinke kote prema projektu, sa točnošću izvedbe +/-0,5cm. Sanaciju loše izvedene površine ploče sanira izvođač o svom trošku. Obračun po m3,m2 i kg stvarno izvedenih količina.</t>
  </si>
  <si>
    <t>podna ploča - FALKY LAND</t>
  </si>
  <si>
    <t>02.03.04.5.A</t>
  </si>
  <si>
    <t>02.03.04.5.B</t>
  </si>
  <si>
    <t>02.03.04.5.C</t>
  </si>
  <si>
    <t>02.03.04.6</t>
  </si>
  <si>
    <t>Betoniranje AB krovne ploče d = 22 cm</t>
  </si>
  <si>
    <t>Stavka uključuje dobavu materijala, izradu oplate, te  betoniranje ab međukatne konstrukcije i krovne ploče debljine 22 cm. Betoniranje vršiti betonom  C 25/30 (razred izloženosti XC1). Prilikom betoniranja ugraditi armaturu u skladu sa statičkim proračunom. Količina armature je pretpostavljena, obračun će se vršiti prema stvarno ugrađenim količinama. Armatura B500B.  Izvedba u glatkoj oplati uz izradu potrebnih proboja kako je naznačeno u planovima oplate. 
Stavka uključuje ugradnju bubreće trake na pozicijama svih nastavaka betoniranja, spoj ploče ii zida, pozicija spoja na poziciji preljevnog kanala i sl. Uključeno u jed. cijeni i ne obračunava se zasebno.</t>
  </si>
  <si>
    <t>02.03.04.6.A</t>
  </si>
  <si>
    <t>02.03.04.6.B</t>
  </si>
  <si>
    <t>02.03.04.6.C</t>
  </si>
  <si>
    <t>02.03.04.7</t>
  </si>
  <si>
    <t>02.03.04.7.A</t>
  </si>
  <si>
    <t>02.03.04.7.B</t>
  </si>
  <si>
    <t>02.03.04.7.C</t>
  </si>
  <si>
    <t>02.03.04.8</t>
  </si>
  <si>
    <t xml:space="preserve">Izrada, doprema i ugradnja metalnih stupova - konstruktivni dio građevine. Izrada i montaža prema shemi u sklopu izvedbene dokumentacije, i prema uputi iz projekta konstrukcije. 
Stupovi fiksirani u ab temelj i u horizontalni ab serklaž povrh zidova od blok opeke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t>
  </si>
  <si>
    <t>02.03.04.8.A</t>
  </si>
  <si>
    <t>stupovi - S1 HOP150/150/5mm S355; akz C4;   ZOP R30  h=71 i 318 cm,  ukupna duzina stupova 12,75m'                     22,77kg/m'</t>
  </si>
  <si>
    <t>02.03.04.8.B</t>
  </si>
  <si>
    <t>stupovi - S3 120/120/5mm S355; akz C4;  ZOP R30 h=331cm, ukupna duzina stupova 6,62 m'            18,06kg/m'</t>
  </si>
  <si>
    <t>02.03.04.8.C</t>
  </si>
  <si>
    <t>ankerne pločice 3%</t>
  </si>
  <si>
    <t>02.03.04.8.D</t>
  </si>
  <si>
    <t>02.03.04.8.E</t>
  </si>
  <si>
    <t>02.03.04.8.F</t>
  </si>
  <si>
    <t>HOP120/120/5 mm- broj nanosa osnovnog premaza: 6</t>
  </si>
  <si>
    <t>02.03.04.8.G</t>
  </si>
  <si>
    <t>02.03.04.9</t>
  </si>
  <si>
    <t>Izrada betona za pad</t>
  </si>
  <si>
    <t>Dobava materijala i izrada betona za pad iznad temeljne ploče pergole. Beton za pad  strojno izrađen mješavinom cementa, vode, agregata, propilenskih vlakana. Projektira se beton za pad  visina max d=11cm, izvesti u projektiranim padovima. Podloga mora zadovoljavati uvjetima /kompaktan beton, najmanje čvrstoće C20/25/ za izvedbu  hidroizolacijske folije na istu, bez otvorenih  pukotina linijskih izbočenja, vodoodbojnih primjesa, illi drugih slojeva koji ometaju prijanjanje.</t>
  </si>
  <si>
    <t>Uključivo dobava, priprema, ugradnja i njega betona, oplata.</t>
  </si>
  <si>
    <t>02.03.04.9.A</t>
  </si>
  <si>
    <t>02.03.04.10</t>
  </si>
  <si>
    <t>Izrada prodora u nosivim konstrukcijama</t>
  </si>
  <si>
    <t>Stavka uključuje izrade prodora u nosivim dijelovima konstrukcija za razne instalacije. Prodori veličine do 100/100mm, i do 400/400mm.</t>
  </si>
  <si>
    <t>02.03.04.10.A</t>
  </si>
  <si>
    <t>prodori do 100x100mm</t>
  </si>
  <si>
    <t>02.03.04.10.B</t>
  </si>
  <si>
    <t>prodori od 100x100mm-400x400mm</t>
  </si>
  <si>
    <t>02.03.04.11</t>
  </si>
  <si>
    <t>Izrada prodora</t>
  </si>
  <si>
    <t>Izrada prodora u ab temeljima i ab ploči za prolaz temeljne kanalizacije. Obračun po otvoru.</t>
  </si>
  <si>
    <t>dimezije otvora</t>
  </si>
  <si>
    <t>02.03.04.11.A</t>
  </si>
  <si>
    <t>15/15 cm</t>
  </si>
  <si>
    <t>02.03.04.11.B</t>
  </si>
  <si>
    <t>20/20 cm</t>
  </si>
  <si>
    <t>02.03.04.12</t>
  </si>
  <si>
    <t>Betoniranje ploče za vanjsku jedinicu klime</t>
  </si>
  <si>
    <t>Stavka uključuje dobavu materijala, izradu oplate, te  betoniranje podne  ploče debljine 10cm. Betoniranje betonom klase prema uputi iz projekta konstrukcije. Izvedba ploče , poravnanje i planiranje na visinke kote prema projektu, sa točnošću izvedbe +/-0,5cm.</t>
  </si>
  <si>
    <t>Obračun po m3, m2</t>
  </si>
  <si>
    <t>02.03.04.12.A</t>
  </si>
  <si>
    <t>02.03.04.12.B</t>
  </si>
  <si>
    <t>02.03.04.12.C</t>
  </si>
  <si>
    <t>02.03.04.13</t>
  </si>
  <si>
    <t>Betoniranje temelja stupova ograde</t>
  </si>
  <si>
    <t>Stavka uključuje dobavu materijala, izradu oplate ako je potrebna te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t>
  </si>
  <si>
    <t>02.03.04.13.A</t>
  </si>
  <si>
    <t>02.03.04.13.B</t>
  </si>
  <si>
    <t>02.03.04.13.C</t>
  </si>
  <si>
    <t>02.04.04.1</t>
  </si>
  <si>
    <t>02.04.04.1.A</t>
  </si>
  <si>
    <t>02.04.04.2</t>
  </si>
  <si>
    <t>Dobava materijala i zidanje pregradnih i parapetnih zidova porobeton blokom (ytong) raznih debljina, ovisno o poziciji ugradnje,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t>
  </si>
  <si>
    <t xml:space="preserve">Stavka uključuje sve komplet do gotovosti, pomoćni radni materijal, pričvrsni pribor. 
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U stavci izrade m2 zida, uključena je izrada nadvoja na pozicijama na kojima je predviđeno projektom, kao i izrada tankoslojne žbuke. Sve do gotovosti, odnosno spremno za postavu keramike, ili farbanje zida. Obračun po m2 gotovog  zida, otvori se ne obračunavaju. </t>
  </si>
  <si>
    <t>02.04.04.2.A</t>
  </si>
  <si>
    <t>zidanje pregradnih zidova porobetonom d=10cm</t>
  </si>
  <si>
    <t>02.04.04.2.B</t>
  </si>
  <si>
    <t>02.04.04.3</t>
  </si>
  <si>
    <t>02.04.04.3.A</t>
  </si>
  <si>
    <t>02.04.04.4</t>
  </si>
  <si>
    <t>02.04.04.4.A</t>
  </si>
  <si>
    <t>02.04.04.4.B</t>
  </si>
  <si>
    <t>02.05.04.1</t>
  </si>
  <si>
    <t>02.05.04.1.A</t>
  </si>
  <si>
    <t>02.06.04.1</t>
  </si>
  <si>
    <t>02.06.04.2</t>
  </si>
  <si>
    <t>Izrada HI prekida kapilarne vlage</t>
  </si>
  <si>
    <t>Dobava i postava kristalizirajućeg jednokomponentnog hidroizolacijskog morta na bazi cementa SikaMonotop 120 Seal na AB ploči  ( prije izvođenja zidova) r.š. premaza cca 40 cm, a sve u svrhu prekida kapilar.vlage. Nanosi se četkom ili gleterom u dva-tri sloja, ukupne debljine cca 4 mm. Potrošnja ca 2 kg/mm/m2.Obračun po m2</t>
  </si>
  <si>
    <t>02.06.04.2.A</t>
  </si>
  <si>
    <t>HI poda</t>
  </si>
  <si>
    <t>02.06.04.3</t>
  </si>
  <si>
    <t>Izrada sustava Hi podova na tlu prizemlja</t>
  </si>
  <si>
    <t>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
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
 Membrana se ugrađuje u 2 sloja i punološno vari  na podlogu prethodno pripremljenu s temeljnim bitumenskim premazom na bazi otapala tipa kao Sika® Igolflex® P-01 S ili jednakovrijedan. Obračun po m2 obrađene površine.</t>
  </si>
  <si>
    <t>Izrada prelaznog  holkera u spoju AB podne ploče  I zidova od reparaturnog morta Sika Monotop 412 N, a prije izvođenja  bitumenske hidroizolacije na AB podnu ploču. Holker dimenzija 5x5 cm.</t>
  </si>
  <si>
    <t>02.06.04.3.A</t>
  </si>
  <si>
    <t>02.06.04.4</t>
  </si>
  <si>
    <t>Izrada sustava vertikalne Hi zidova</t>
  </si>
  <si>
    <t>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
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
 Membrana se ugrađuje u 2 sloja i punološno vari  na podlogu prethodno pripremljenu s temeljnim bitumenskim premazom na bazi otapala tipa kao Sika® Igolflex® P-01 S ili jednakovrijedan.</t>
  </si>
  <si>
    <t>02.06.04.4.A</t>
  </si>
  <si>
    <t>HI zidova</t>
  </si>
  <si>
    <t>02.06.04.5</t>
  </si>
  <si>
    <t>Dobava i postava visoko elastičnog hidroizolacijskog morta na bazi polimer cementa tipa kao  Sikalastic-152 ili jednakovrijednog sa svim potrebnim predradnjama, obradama kuteva,....sav potreban rad i materijal. 
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 Traka se ugrađuje na reprofiliranu, čistu i suhu podlogu i preko nje se apliciraju ostali  slojevi hodroizolacije.
Dobava i ugradnja kutne trake Sika Seal Tape F, ili kutne trake Sika Seal Tape SA.
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t>
  </si>
  <si>
    <t>Obrada  gotovih manžeta za prodore tipa kao SikaSeal Tape F, manžeta za prodore dim.12x12cm Obračun po komadu.</t>
  </si>
  <si>
    <t>02.06.04.5.A</t>
  </si>
  <si>
    <t>02.06.04.5.B</t>
  </si>
  <si>
    <t>02.06.04.5.C</t>
  </si>
  <si>
    <t>Brtvena traka</t>
  </si>
  <si>
    <t>02.06.04.5.D</t>
  </si>
  <si>
    <t>manžeta za prodore 12x12</t>
  </si>
  <si>
    <t>02.06.04.6</t>
  </si>
  <si>
    <t>Izrada horizontalne HI membrane neprohodni krov</t>
  </si>
  <si>
    <t>Dobava i postava hidroizolacije iz sintetičke membrane na bazi termoplastičnog poliolefina TPO-a, armirana staklenim voalom, debljine d= 1.8 mm, tip SARNAFIL TG 66-18,bež boje,  proizvođača SIKA AG ili jednakovrijednog. 
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t>
  </si>
  <si>
    <t>Obračun po m2, kom</t>
  </si>
  <si>
    <t>02.06.04.6.A</t>
  </si>
  <si>
    <t>HI membrana horizontalna</t>
  </si>
  <si>
    <t>02.06.04.6.B</t>
  </si>
  <si>
    <t>Slivnik</t>
  </si>
  <si>
    <t>02.06.04.7</t>
  </si>
  <si>
    <t>Obrada prodora HI membrane</t>
  </si>
  <si>
    <t>Obrada prodora okruglih cijevi kroz hidroizolacijsku membranu  ugradnjom  nearmirane hidroizolacijske membrane na bazi mekog TPO-a tipa kao SARNAFIL TS 77-20 ili jednakovrijednog .
Spoj sa postojećom hidroizolacijom iz polja se termozavaruje, dok se spoj membrane sa cijevima  ispunjava PU kitom kao SikaHyflex 250 Facade ili sl. i priteže metalnim obujmicama traženog promjera.
Obračun po komadu obrađenog prodora.</t>
  </si>
  <si>
    <t>02.06.04.7.A</t>
  </si>
  <si>
    <t>prodori</t>
  </si>
  <si>
    <t>02.06.04.8</t>
  </si>
  <si>
    <t>02.06.04.8.A</t>
  </si>
  <si>
    <t>02.06.04.9</t>
  </si>
  <si>
    <t>Dobava, doprema i ugradnja sloja EPS-T i EPS XPS na podu objekta pri tlu, EPS-T postaviti u dva sloja (2x1cm).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deb.5 cm.XPS u deb. 6cm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t>
  </si>
  <si>
    <t>Obračun po m2 izvedene TI poda koja uključuje EPS-t, XPS, PE i traku uz zid</t>
  </si>
  <si>
    <t>02.06.04.9.A</t>
  </si>
  <si>
    <t>02.06.04.10</t>
  </si>
  <si>
    <t>Izrada TI nadtemelja</t>
  </si>
  <si>
    <t>Dobava, doprema i ugradnja termoizolacije nadtemelja (visine cca. 60cm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t>
  </si>
  <si>
    <t>02.06.04.10.A</t>
  </si>
  <si>
    <t>XPS d=2</t>
  </si>
  <si>
    <t>02.06.04.11</t>
  </si>
  <si>
    <t>02.06.04.11.A</t>
  </si>
  <si>
    <t>02.06.04.12</t>
  </si>
  <si>
    <t>Dobava, doprema i postavljanje toplinske izolacije od ekstrudiranog polistirena (XPS), debljine od 5 10 cm na  atikama ravih krovova. Ploče  poljepiti  na poravnatu i čistu podlogu s tijesno sljubljenim  fugama.  Izvesti u svemu prema preporuci proizvođača i projektu. Izvedba kao podloga za izdizanje HI krova, samo unutarnja strana atike krova, stavka uključuje i obradu i XPs polimercementnim ljepilom i mrežicom, kao podloga za postavu HI krova.</t>
  </si>
  <si>
    <t>02.06.04.12.A</t>
  </si>
  <si>
    <t>02.06.04.13</t>
  </si>
  <si>
    <t>02.06.04.13.A</t>
  </si>
  <si>
    <t>sprečavanje toplinskih mostova</t>
  </si>
  <si>
    <t>02.06.04.14</t>
  </si>
  <si>
    <t>Izrada verikalne  hidro izolacija vanjski zidovi - obloženi kamenom</t>
  </si>
  <si>
    <t>Izvođenje HI premaza na vanjsikm zidovima cementnim HI mortom Sika MonoTop 120 Seal na zidove od  blok opeke na kojima je prethodno nanesena cementan žbuka  u debljini minimalno od 1,0cm( cement.žbuka nije predmet obračuna).Premaz se nanosi četkom u dva sloja ; potrošnje cca 4,0kg/m2.Premazom obraditi sve  vanjske  zidove na kojima se nakanadno planira obloga od kamena u punoj visni visini.</t>
  </si>
  <si>
    <t>02.06.04.14.A</t>
  </si>
  <si>
    <t>02.06.04.15</t>
  </si>
  <si>
    <t>Impregnacija kamene obloge fasade</t>
  </si>
  <si>
    <t>Dobava i ugradnja transparentne paropropusne vodo-odbojne impregnacije na bazi silan / siloksana tipa kao Sikagar 703W ili jedankovrijedan. Proizod se aplicira postupkom špricanja u više slojeva oisno o upojnosti podloge;  a minimalno u dva sloja i min.potrošnji od 0,6l/m2. Proizvod daje vodobojni efekt mineralnim oblogama,  sprečava nakupljanje prašine, te razvoj plijesni i gljivica. Impregnacijom tretirati kamenu fasadnu oblogu.
Obračun po m2 površine.</t>
  </si>
  <si>
    <t>02.06.04.15.A</t>
  </si>
  <si>
    <t>Camp_Sanitary 1</t>
  </si>
  <si>
    <t xml:space="preserve">SANITARNI ČVOR 1 </t>
  </si>
  <si>
    <t>02.00.05.1</t>
  </si>
  <si>
    <t>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m2.</t>
  </si>
  <si>
    <t>02.00.05.1.A</t>
  </si>
  <si>
    <t>02.00.05.1.B</t>
  </si>
  <si>
    <t>02.00.05.1.C</t>
  </si>
  <si>
    <t>02.01.05.1</t>
  </si>
  <si>
    <t>02.01.05.1.A</t>
  </si>
  <si>
    <t>02.01.05.1.B</t>
  </si>
  <si>
    <t>02.01.05.2</t>
  </si>
  <si>
    <t>02.01.05.2.A</t>
  </si>
  <si>
    <t>02.01.05.3</t>
  </si>
  <si>
    <t>Stavka uključuje uklanjanje postojećih slojeva asfalta, bez obzira na debljinu slojeva, s utovarom na vozilo i odvozom te zbrinjavanjem sukladno odredbama Zakona o održivom gospodarenju otpadom.</t>
  </si>
  <si>
    <t>Obračun prema m2</t>
  </si>
  <si>
    <t>02.01.05.3.A</t>
  </si>
  <si>
    <t>asfalt</t>
  </si>
  <si>
    <t>Ukoliko se ustanovi da kvaliteta iskopanog materijala nije dovoljno dobra za nasipavanje, navedeni materijal treba ukloniti i odvesti na deponiju.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t>
  </si>
  <si>
    <t>02.02.05.1</t>
  </si>
  <si>
    <t>Strojno skidanje sloja humusa izvodi se u debljini d= 20 - 25cm. Stavka uključuje sav potreban rad za skidanje humusa, te odvoz svog materijala na gradilišnu deponiju u blizini za potrebe nasipavanja zemlje, sa svim potrebnim  utovarima i istovarima sa razastiranjem na gradilišnoj deponiji uključeno je u jediničnu cijenu ove stavke.</t>
  </si>
  <si>
    <t>02.02.05.1.A</t>
  </si>
  <si>
    <t>02.02.05.2</t>
  </si>
  <si>
    <t xml:space="preserve">Stavka uključuje iskop terena na projektiranu donju kotu tamponskog sloja objekta, i nasipanog humusnog sloja. U cijenu je uključeno planiranje I valjanje tla (posteljice) nakon iskopa na točnost +/-2cm na način da se na niveleti posteljice dobije modul stišljivosti Ms≥50 MN/m2.
Materijal odložiti na gradilištu za korištenje u nasipavanju terena. Višak otpremiti na mjesto određeno od strane investitora. </t>
  </si>
  <si>
    <t>02.02.05.2.A</t>
  </si>
  <si>
    <t>iskop teren - SČ1</t>
  </si>
  <si>
    <t>02.02.05.3</t>
  </si>
  <si>
    <t>Iskop temelja  - trakasti temelji i temelji samci</t>
  </si>
  <si>
    <t>U cijenu je uključeno planiranje I valjanje tla (posteljice) nakon iskopa na točnost +/-2cm na način da se na niveleti posteljice dobije potrebna zbijenost.
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t>
  </si>
  <si>
    <t>02.02.05.3.A</t>
  </si>
  <si>
    <t>02.02.05.4</t>
  </si>
  <si>
    <t>Zamjena slabog nosivog temeljnog tla - izrada zamjenskog sloja tla</t>
  </si>
  <si>
    <t xml:space="preserve">Stavka uključuje nabavu, dovoz i regulaciju vlažnosti kamenog materijala i izradu zamjene slabo nosivog temeljnog tla kamenim materijalom sa planiranjem i zbijanjem u slojevima prema projektiranim visinskim kotama  te sva potrebna ispitivanja i dokaze kvaliteta svih materijala i radova. Zamjena slabo nosivog temeljnog tla se izvodi mjestimično po nalogu nadzornog inženjera uz prethodno izrađeni geodetski snimak, sa utvrđenim točnim položajem i visinskim kotama, koji je osnova za obračun zamjenskog materijala.
Modul stišljivosti zamjene slabo nosivog temeljnog tla mjeren kružnom pločom promjera 30 cm iznosi min. Ms ≥ 50 MN/m2. Ako je moguće koristiti materijal iz iskopa instalacija ili slično. U stavku uključen iskop i odvoz lošeg materijala.
</t>
  </si>
  <si>
    <t>Obračun stavke po m3 stvarno izvedene geodetski snimljene zamjene slabo nosivog temeljnog tla kamenim materijalom u zbijenom stanju sve do pune gotovosti.</t>
  </si>
  <si>
    <t>02.02.05.4.A</t>
  </si>
  <si>
    <t>a) zamjenski materijal iz iskopa</t>
  </si>
  <si>
    <t>02.02.05.4.B</t>
  </si>
  <si>
    <t>b) dobavljeni zamjenski materijal</t>
  </si>
  <si>
    <t>02.02.05.5</t>
  </si>
  <si>
    <t>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50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U cijeni uključena doprema, istovar potrebne količine materijala za izradu gore opisanog, nabijanje, nasipavanje, sve komplet na projektirane kote. Obračun po m3 stvarno nasipanog materijala u zbijenom stanju.</t>
  </si>
  <si>
    <t>02.02.05.5.A</t>
  </si>
  <si>
    <t>a) nasipavanje terena materijalom sa gradilišne deponije</t>
  </si>
  <si>
    <t>02.02.05.5.B</t>
  </si>
  <si>
    <t>b) nasipavanje terena dobavljenim kamenim materijalom</t>
  </si>
  <si>
    <t>02.02.05.6</t>
  </si>
  <si>
    <t>Izrada nasipa jalovinom do donje kote humusnog sloja</t>
  </si>
  <si>
    <t>Nasip se izvodi prosijanom jalovinom s probranim zemljanim materijalom. U stavku uključiti dobavu, iskorištavanje materijala s građevinske deponije iskopanog materijala, planiranje nivelatorom. Prosijana jalovina je granulacije 0 - 30 mm, zemlja : kamen omjera 1:1, nasipava se na planirane kote  sve na točnost +/- 2 cm,  računano s ugradbom i stabilizacijom materijala. Sve s dobavom, dopremom te grubim i finim strojnim planiranjem. Obračun po m3 dobavljenog ili prilagođenog materijala s građevinske deponije i ugrađenog materijala.</t>
  </si>
  <si>
    <t>02.02.05.6.A</t>
  </si>
  <si>
    <t>a) ugradnja i dobava jalovine</t>
  </si>
  <si>
    <t>02.02.05.6.B</t>
  </si>
  <si>
    <t>b) probiranje i ugradnja jalovine s građevinske deponije</t>
  </si>
  <si>
    <t>02.02.05.7</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</si>
  <si>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m3 izvedenog tampona.</t>
  </si>
  <si>
    <t>tamponski sloj -  min. 50 MN/m2</t>
  </si>
  <si>
    <t>02.02.05.7.A</t>
  </si>
  <si>
    <t>02.02.05.8</t>
  </si>
  <si>
    <t>na dijelu parcele gdje je skinut površinski sloj. Obračun po m2 stvarno izvedene tlocrtno projicirane površine sve do pune gotovosti. Preklope geotekstila odraditi prema tehničkim uputama proizvođača i iste obuhvatiti jediničnom cijenom po m2 neto površine ugrađenog netkanog geotekstila.</t>
  </si>
  <si>
    <t>02.02.05.8.A</t>
  </si>
  <si>
    <t>valjanje posteljice</t>
  </si>
  <si>
    <t>02.02.05.9</t>
  </si>
  <si>
    <t>Zatrpavanje iskopa uz izvedene armiranobetonske radove, oko strojarnice, nasip uz novo izvedene zidove sunčališta te nasipavanje terena  ispod podova prema projektiranim niveletama materijalom iz iskopa. U cijeni stavke sav potreban transport unutar gradilišta, nasipavanje, razastiranje i nabijanje materijala u slojevima od max. 30cm. Sve do gotovosti, računato u zbijenom stanju</t>
  </si>
  <si>
    <t>02.02.05.9.A</t>
  </si>
  <si>
    <t>02.02.05.10</t>
  </si>
  <si>
    <t>Nasipavanje plodne zemlje - humus</t>
  </si>
  <si>
    <t>Dobava, doprema i nasipavanje zemlje, strojno i ručno grubo planiranje, poravnavanje depresija i neravnina na terenu. Visina novog sloja čiste zemlje bez primjesa korova, kamenja, sjemena i dr.  cca 40 cm na površinama na kojima se uređuje travnjak.</t>
  </si>
  <si>
    <t>Obračun po m3 dobavljenog i obrađenog materijala.</t>
  </si>
  <si>
    <t>02.02.05.10.A</t>
  </si>
  <si>
    <t>a) ugradnja i dobava humusa</t>
  </si>
  <si>
    <t>02.02.05.10.B</t>
  </si>
  <si>
    <t>b) ugradnja zemlje sa gradilišne deponije</t>
  </si>
  <si>
    <t>02.02.05.11</t>
  </si>
  <si>
    <t>Prijevoz na ovlašteno odlagalište građevinskog materijala kategorije "B i C". Prijevoz do mjesta istovara s razastiranjem, te potrebnim osiguranjem na gradilištu i javnim prometnicama.  Količina prevezenog materijala mjeri se u  kubičnim metrima iskopanog sraslog materijala prema projektu i stvarno prevezenog na određenu udaljenost.</t>
  </si>
  <si>
    <t>02.02.05.11.A</t>
  </si>
  <si>
    <t>Sva betoniranja vršiti klaasom betona predviđenom projektom konstrukcije!!!</t>
  </si>
  <si>
    <t>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t>
  </si>
  <si>
    <t>Sve armiranobetonske konstrukcije izvodit će se prema izvedbenim nacrtima, uz usklađivanje s Projektantom i Nadzornim inženjerom.</t>
  </si>
  <si>
    <t>02.03.05.1</t>
  </si>
  <si>
    <t xml:space="preserve">Stavka uključuje dobavu materijala, te eventualnu izradu oplate, uključenu u cijenu betona i betoniranje sloja podložnog betona, ispod temelja. Beton debljine 10 cm. Vanjski rub betona prelazi vanjski rub temelja za10 cm. Betoniranje vršiti betonom  C 12/15.
</t>
  </si>
  <si>
    <t>02.03.05.1.A</t>
  </si>
  <si>
    <t>02.03.05.2</t>
  </si>
  <si>
    <t>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t>
  </si>
  <si>
    <t>Uključivo dobava, priprema, ugradnja i njega betona, oplata. Armatura predvidjeti 90kg/m3 ugrađenog betona.</t>
  </si>
  <si>
    <t>Obračun po m3 , m2 , kg</t>
  </si>
  <si>
    <t>02.03.05.2.A</t>
  </si>
  <si>
    <t>02.03.05.2.B</t>
  </si>
  <si>
    <t>02.03.05.2.C</t>
  </si>
  <si>
    <t>02.03.05.3</t>
  </si>
  <si>
    <t>Betoniranje nadtemeljnih zidova</t>
  </si>
  <si>
    <t>Stavka uključuje dobavu materijala, izradu oplate te ugradnju armature i betoniranje nadtemelja pravokutnog oblika dimenzije specificirano prema pozicijama ugradnje. Betoniranje vršiti betonom  C 25/30. Ugraditi armaturu u skladu sa statičkim proračunom. Količina armature je pretpostavljena, obračun će se vršiti prema stvarno ugrađenim količinama.</t>
  </si>
  <si>
    <t>Uključivo dobava, priprema, ugradnja i njega betona, oplata. Armatura predvidjeti 100kg/m3 ugrađenog betona.</t>
  </si>
  <si>
    <t>02.03.05.3.A</t>
  </si>
  <si>
    <t>02.03.05.3.B</t>
  </si>
  <si>
    <t>02.03.05.3.C</t>
  </si>
  <si>
    <t>02.03.05.4</t>
  </si>
  <si>
    <t>Izrada AB podne ploče objekta</t>
  </si>
  <si>
    <t>Stavka uključuje dobavu materijala, izradu oplate te ugradnju konstruktivne armature i betoniranje AB podne ploče prizemlja, betona klase C25/30. Ploča je debljine 15 cm i 12cm.</t>
  </si>
  <si>
    <t>Uključivo dobava, priprema, ugradnja i njega betona, oplata. Armatura predvidjeti 20kg/m3 ugrađenog betona.</t>
  </si>
  <si>
    <t>02.03.05.4.A</t>
  </si>
  <si>
    <t>beton - ploča d=15</t>
  </si>
  <si>
    <t>02.03.05.4.B</t>
  </si>
  <si>
    <t>02.03.05.4.C</t>
  </si>
  <si>
    <t>02.03.05.5</t>
  </si>
  <si>
    <t>Betoniranje horizontalnih serklaža, ab greda</t>
  </si>
  <si>
    <t xml:space="preserve">Dobava i  doprema materijala, te betoniranje horizontalnih  serklaža  na pozicijama predviđenim projektom. Stavka uključuje serklaže u nosivim zidovima, kao i horizontalne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t>
  </si>
  <si>
    <t>02.03.05.5.A</t>
  </si>
  <si>
    <t>- beton</t>
  </si>
  <si>
    <t>02.03.05.5.B</t>
  </si>
  <si>
    <t>- oplata</t>
  </si>
  <si>
    <t>02.03.05.5.C</t>
  </si>
  <si>
    <t>- armatura šipke</t>
  </si>
  <si>
    <t>02.03.05.6</t>
  </si>
  <si>
    <t>Betoniranje vertikalnih  serklaža</t>
  </si>
  <si>
    <t xml:space="preserve">Dobava i  doprema materijala, te betoniranje ertikalnih  serklaža  na pozicijama predviđenim projektom. Stavka uključuje serklaže u nosivim zidovima, kao i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t>
  </si>
  <si>
    <t>02.03.05.6.A</t>
  </si>
  <si>
    <t>02.03.05.6.B</t>
  </si>
  <si>
    <t>02.03.05.6.C</t>
  </si>
  <si>
    <t>02.03.05.7</t>
  </si>
  <si>
    <t>Konstruktivni bravarski stupovi</t>
  </si>
  <si>
    <t>Izrada, doprema i ugradnja metalnih stupova - konstruktivni dio građevine. Izrada i montaža prema shemi u sklopu izvedbene dokumentacije, i prema uputi iz projekta konstrukcije. 
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konstruktivni stup 150x150x6mm, 26,19kg/m', za dekorativni stup 150x150x4mm, 18,01kg/m',</t>
  </si>
  <si>
    <t>Obračun po kg, m2</t>
  </si>
  <si>
    <t>02.03.05.7.A</t>
  </si>
  <si>
    <t>HOP150/150/6mm; S355; akz C4;  ZOP:R30;  visina stupova h=62, 132, 360cm ukupna dužina stupova 74,8 m'     26,19 kg/m'</t>
  </si>
  <si>
    <t>02.03.05.7.B</t>
  </si>
  <si>
    <t>HOP150/150/4mm; S355; akz C4;  ZOP:R30;  visina stupova h=62 I 132 ukupna dužina stupova 11 m'     18,01 kg/m'</t>
  </si>
  <si>
    <t>02.03.05.7.C</t>
  </si>
  <si>
    <t>ankerne pločice i nosači 3%</t>
  </si>
  <si>
    <t>02.03.05.7.D</t>
  </si>
  <si>
    <t>02.03.05.7.E</t>
  </si>
  <si>
    <t>HOP150/150/4 mm- broj nanosa osnovnog premaza: 7</t>
  </si>
  <si>
    <t>02.03.05.7.F</t>
  </si>
  <si>
    <t>02.03.05.7.G</t>
  </si>
  <si>
    <t>02.03.05.8</t>
  </si>
  <si>
    <t>Betoniranja krovnih ploča</t>
  </si>
  <si>
    <t>Dobava i  doprema materijala, te betoniranje  krovnih konstrukcija raznih  debljina 18cm. Betoniranje vršiti u glatkoj oplati, uz prethodnu ugradnju  armature, sukladno statičkom proračunu. Osobito obratiti pažnju na zbijanje betona, kao i na spojeve oplatnih ploča da se osigura ravna površina betona. Osobito obratiti pažnju na spojeve oplatnih ploha.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Betonirati betonom klase C 30/37.</t>
  </si>
  <si>
    <t>Uključivo dobava, priprema, ugradnja i njega betona, oplata. Armatura predvidjeti 120kg/m3 ugrađenog betona.</t>
  </si>
  <si>
    <t>Obračun po m3, m2, kg.</t>
  </si>
  <si>
    <t>02.03.05.8.A</t>
  </si>
  <si>
    <t>02.03.05.8.B</t>
  </si>
  <si>
    <t>02.03.05.8.C</t>
  </si>
  <si>
    <t>02.03.05.9</t>
  </si>
  <si>
    <t>Dobava materijala i izrada betona za pad ravnih krovova. Beton za pad  strojno izrađen mješavinom cementa, vode, agregata, propilenskih vlakana. Projektira se beton za pad  visina d=4-10cm, izvesti u projektiranim padovima prema odvodnim vertikalama. Podloga mora zadovoljavati uvjetima /kompaktan beton, najmanje čvrstoće C20/25/ za izvedbu  hidroizolacijske folije na istu, bez otvorenih  pukotina linijskih izbočenja, vodoodbojnih primjesa, illi drugih slojeva koji ometaju prijanjanje.</t>
  </si>
  <si>
    <t>02.03.05.9.A</t>
  </si>
  <si>
    <t>02.03.05.10</t>
  </si>
  <si>
    <t>02.03.05.10.A</t>
  </si>
  <si>
    <t>02.03.05.10.B</t>
  </si>
  <si>
    <t>02.03.05.11</t>
  </si>
  <si>
    <t>02.03.05.11.A</t>
  </si>
  <si>
    <t>02.03.05.11.B</t>
  </si>
  <si>
    <t>02.03.05.12</t>
  </si>
  <si>
    <t>Betoniranje zida oko dizalice topline i ostalih ab zidova</t>
  </si>
  <si>
    <t>Stavka uključuje dobavu materijala, izradu oplate, te  betoniranje ab zidova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Obračun po m3,m2 i kg stvarno izvedenih količina.</t>
  </si>
  <si>
    <t>02.03.05.12.A</t>
  </si>
  <si>
    <t>02.03.05.12.B</t>
  </si>
  <si>
    <t>02.03.05.12.C</t>
  </si>
  <si>
    <t>02.03.05.13</t>
  </si>
  <si>
    <t>Betoniranje zida u okolišu i žardinjera</t>
  </si>
  <si>
    <t>Stavka uključuje dobavu materijala, izradu glatke oplate, te  betoniranje ab zidova  uz ugradnju armature prema statičkom proračunu - prema zahtjevima za vidljiv beton.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Stavka također uključuje brušenje izvedenog zida i impregnaciju istog.Po izvedbi vidljivog betona, brušenje neravnina i spojeva oplatnih ploha, te impregnacija betona impregnacijom za vodoodbojnost  i poboljšanje boje. Koristiti betonske impregnate na bazi silikona koji čine da voda lako teče niz vertikalnu ili kosu betonsku površinu i skuplja vodu na vodoravnoj površini, umjesto da prodire u materijal. Pripravci koji štite od vremenskih prilika, olakšavaju čišćenje betonskih površina. Impregnacija koja ujedno  pojačava boju betona, daje učinak "žive boje". Izvođač je u obavezi izvesti uzorak vidljivog betona, prije početka izvedbe radova, koji mu gl.projektant mora potvrditi. Tek po potvrdi kreće se sa izvedbom radova. Obračun po m3,m2 i kg stvarno izvedenih količina.</t>
  </si>
  <si>
    <t>02.03.05.13.A</t>
  </si>
  <si>
    <t>02.03.05.13.B</t>
  </si>
  <si>
    <t>02.03.05.13.C</t>
  </si>
  <si>
    <t>02.03.05.13.D</t>
  </si>
  <si>
    <t>brušenje i inpregnacija</t>
  </si>
  <si>
    <t>02.03.05.14</t>
  </si>
  <si>
    <t>Betoniranje atika</t>
  </si>
  <si>
    <t>Stavka uključuje dobavu materijala, izradu oplate, te  betoniranje ab atika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Obračun po m3,m2 i kg stvarno izvedenih količina.</t>
  </si>
  <si>
    <t>02.03.05.14.A</t>
  </si>
  <si>
    <t>02.03.05.14.B</t>
  </si>
  <si>
    <t>02.03.05.14.C</t>
  </si>
  <si>
    <t>ZIDARSKI  RADOVI</t>
  </si>
  <si>
    <t>02.04.05.1</t>
  </si>
  <si>
    <t>Dobava materijala i zidanje zidova blok opekom  25cm, u produžnom cem.mortu.  Zidovi od donje ploče, do visine ab serklaža. Stavka uključuje sve potrebne predradnje, kompletan rad i materijal, kao i montažu pomoćne skele.</t>
  </si>
  <si>
    <t>Obračun po m3 zidova</t>
  </si>
  <si>
    <t>02.04.05.1.A</t>
  </si>
  <si>
    <t>blok opeka  d=25cm</t>
  </si>
  <si>
    <t>02.04.05.2</t>
  </si>
  <si>
    <t xml:space="preserve">Dobava materijala i zidanje pregradnih i parapetnih zidova porobeton blokom (ytong) deb.12cm,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Stavka uključuje sve komplet do gotovosti, pomoćni radni materijal, pričvrsni pribor. 
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t>
  </si>
  <si>
    <t>Obračun po m2 zidova</t>
  </si>
  <si>
    <t>02.04.05.2.A</t>
  </si>
  <si>
    <t>pregradni zidovi  d=12cm</t>
  </si>
  <si>
    <t>02.04.05.3</t>
  </si>
  <si>
    <t>Obziđivanje vodokotlića porobeton blokom (ytong)</t>
  </si>
  <si>
    <t xml:space="preserve">Dobava materijala i obziđivanje vodokotlića  porobeton blokom (ytong) deb.5cm, ljepljenjem za to predviđenim tankoslojnim mortom. Pregradni zidovi zidaju se zidnim elementima. Svaki treći red po visini se učvršćuje u bočnu nosivu konstrukciju pomoću elastičnog sidra, s pocinčanim vijcima.Stavka uključuje sve komplet do gotovosti, pomoćni radni materijal, pričvrsni pribor. 
</t>
  </si>
  <si>
    <t>Obračun po m2 gotovog obzida</t>
  </si>
  <si>
    <t>02.04.05.3.A</t>
  </si>
  <si>
    <t>- obziđivanje vodokotlića</t>
  </si>
  <si>
    <t>02.04.05.4</t>
  </si>
  <si>
    <t>02.04.05.4.A</t>
  </si>
  <si>
    <t>02.04.05.4.B</t>
  </si>
  <si>
    <t>radnik  pkv</t>
  </si>
  <si>
    <t>02.04.05.5</t>
  </si>
  <si>
    <t>Nasipavanje oblutaka/šljunka</t>
  </si>
  <si>
    <t xml:space="preserve">Stavka uključuje dobavu, nasipavanje oblutaka i ravnomjerno razastiranje preko čepaste membrane/drenažne membrane. Nasipavanje šljunka u sloju deb. 8cm. Oblutke položiti na prethodno postavljene slojeve, voditi računa pritom da se isti ne ošteti, kao i okolni elementi građevine. Riječni oblutak, višebojni, profil zrna do 5-10mm. 
</t>
  </si>
  <si>
    <t>02.04.05.5.A</t>
  </si>
  <si>
    <t>nasipavanje oblutaka</t>
  </si>
  <si>
    <t>02.04.05.6</t>
  </si>
  <si>
    <t>Završno čišćenje objekta</t>
  </si>
  <si>
    <t>U čišćenju podrazumijeva čišćenje svih vanjskih i unutarnjih podova, čišćenje i pranje zidnog opločenja i sanitarnih predmeta.</t>
  </si>
  <si>
    <t>Prilikom čišćenja paziti da se završna obrada ne ošteti.</t>
  </si>
  <si>
    <t>Napomena: višekratna čišćenja u tijeku gradnje ulaze u jedinične cijene svih sudionika na gradnji, ne ulaze u ovu stavku i ne obračunavaju se posebno!</t>
  </si>
  <si>
    <t>Izvodi se po nalogu nadzornog inženjera.</t>
  </si>
  <si>
    <t>02.04.05.6.A</t>
  </si>
  <si>
    <t>Obračun po m2 netto tlocrtne površine svih prostora.</t>
  </si>
  <si>
    <t>02.05.05.1</t>
  </si>
  <si>
    <t>Izrada cem.estriha</t>
  </si>
  <si>
    <t>Dobava materijala i izrada cem.estriha unutarnjih prostorija. Cem.estrih strojno izrađen mješavinom cementa, vode, agregata, propilenskih vlakana. Projektira se cementni estrih  visina d=8-10cm, izvesti u projektiranim padovima prema odvodnim rešetkama. Stavka uključuje i izvedbu dilatacija na maksimalno 5m. Podloga mora zadovoljavati uvjetima /kompaktan beton, najmanje čvrstoće C20/25/ za izvedbu dvokomponentne izolacije na istu, bez otvorenih  pukotina linijskih izbočenja, vodoodbojnih primjesa, illi drugih slojeva 
koji ometaju prijanjanje. U cijeni sve kompletno:materijal, rad.</t>
  </si>
  <si>
    <t>Obračun po m2 poda</t>
  </si>
  <si>
    <t>02.05.05.1.A</t>
  </si>
  <si>
    <t>cementni estih d=8-10cm</t>
  </si>
  <si>
    <t>02.06.05.1</t>
  </si>
  <si>
    <t>02.06.05.1.A</t>
  </si>
  <si>
    <t>02.06.05.2</t>
  </si>
  <si>
    <t>02.06.05.2.A</t>
  </si>
  <si>
    <t>02.06.05.3</t>
  </si>
  <si>
    <t>02.06.05.3.A</t>
  </si>
  <si>
    <t>02.06.05.4</t>
  </si>
  <si>
    <t>Izrada TI - zaštite hidre na podnoj ploči</t>
  </si>
  <si>
    <t>Dobava, doprema i postavljanje toplinske izolacije od ekstrudiranog polistirena (XPS), sa rubnim preklopima u jednom sloju. Postavljanje na prethodno izvedenu podnu HI, kao zaštita iste, prije betoniranja temeljne ploče. Ploče slobodno poljepiti  na poravnatu i čistu podlogu s tijesno sljubljenim  fugama. Izvesti u svemu prema preporuci proizvođača i projektu.</t>
  </si>
  <si>
    <t>Obračun po m2, m'</t>
  </si>
  <si>
    <t>02.06.05.4.A</t>
  </si>
  <si>
    <t>XPS d=5</t>
  </si>
  <si>
    <t>02.06.05.5</t>
  </si>
  <si>
    <t>Dobava, doprema i ugradnja termoizolacije nadtemelja (visine cca. 20cm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t>
  </si>
  <si>
    <t>02.06.05.5.A</t>
  </si>
  <si>
    <t>XPS d=4</t>
  </si>
  <si>
    <t>02.06.05.6</t>
  </si>
  <si>
    <t>Izrada TI neprohodnog krova</t>
  </si>
  <si>
    <t>Dobava, doprema i postavljanje toplinske izolacije od ekstrudiranog polistirena (XPS), sa rubnim preklopima u jednom sloju, debljine od 8 cm  na ravim krovovima objekata, te XPS 5cm vertikalno postavljene, te mehanički pričvršćene za atiku. Horizontalu TI slobodno položiti na hidroizolaciju. Izvesti u svemu prema preporuci proizvođača i projektu. XPS se postavlja na prethodno postavljenu HI izolaciju. stavka također uključuje dobavu i montažu razdjelnog sloja geotekstil, koji se postavlja povrh izvedene TI.</t>
  </si>
  <si>
    <t>02.06.05.6.A</t>
  </si>
  <si>
    <t>razdjelni sloj - geotekstil</t>
  </si>
  <si>
    <t>02.06.05.6.B</t>
  </si>
  <si>
    <t>TI krova XPS 10  8 - horizontalno</t>
  </si>
  <si>
    <t>02.06.05.6.C</t>
  </si>
  <si>
    <t>TI krova XPS 5 - vertikalno</t>
  </si>
  <si>
    <t>02.06.05.7</t>
  </si>
  <si>
    <t>Izrada HI unutarnjih podova i zidova  polimer-cementnih HI premazom</t>
  </si>
  <si>
    <t>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od min.15,0cm, a u dijelu tuš kabina i kada premaz aplicirati u visini od 2,0m. Ugradnja prems teh.listu proizvoda. Obračun po m2.</t>
  </si>
  <si>
    <t>Obrada  kutnih spojeva površina i dilatacija
Brtvljenje kuteva i dilatacija u estrihu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Obračun po m'</t>
  </si>
  <si>
    <t>Obrada  gotovih manžeta za prodore tipa kao SikaSeal Tape F, manžeta za prodore dim.12x12cm ili 42x42cm. Obračun po komadu.</t>
  </si>
  <si>
    <t>Obračun po m2, m', kom</t>
  </si>
  <si>
    <t>02.06.05.7.A</t>
  </si>
  <si>
    <t>02.06.05.7.B</t>
  </si>
  <si>
    <t>02.06.05.7.C</t>
  </si>
  <si>
    <t>02.06.05.7.D</t>
  </si>
  <si>
    <t>manžeta za prodore 42x42</t>
  </si>
  <si>
    <t>02.06.05.8</t>
  </si>
  <si>
    <t>02.06.05.8.A</t>
  </si>
  <si>
    <t>02.06.05.8.B</t>
  </si>
  <si>
    <t>02.06.05.9</t>
  </si>
  <si>
    <t>Izrada vertikalne HI membrane - neprohodni krov kata</t>
  </si>
  <si>
    <t>Dobava i postava vertikalne hidroizolacije na detalju (zid, nadozid, min. visine 30 cm),membrane na bazi termoplastičnog poliolefina TPO-a, armirana staklenim voalom, debljine d= 1.8 mm, tip SARNAFIL TG 66-18,bež boje,  proizvođača SIKA AG ili jednakovrijednog..  Membrana se lijepi na podlogu parapetnog zida sa odgovarajućim kontaktnim ljepilom  ili se mehanički pričvršćuje prema uputama proizvođača materijala.</t>
  </si>
  <si>
    <t>02.06.05.9.A</t>
  </si>
  <si>
    <t>HI membrana vertikalna</t>
  </si>
  <si>
    <t>02.06.05.10</t>
  </si>
  <si>
    <t>02.06.05.10.A</t>
  </si>
  <si>
    <t>02.06.05.11</t>
  </si>
  <si>
    <t>02.06.05.11.A</t>
  </si>
  <si>
    <t>donji kutni L profil 4/3 cm, r.š. 10,0cm</t>
  </si>
  <si>
    <t>02.06.05.11.B</t>
  </si>
  <si>
    <t>02.06.05.11.C</t>
  </si>
  <si>
    <t>donji kutni L profil 4/3 cm, r.š. 10,0cm - nadstrešnica</t>
  </si>
  <si>
    <t>02.06.05.12</t>
  </si>
  <si>
    <t>02.06.05.12.A</t>
  </si>
  <si>
    <t>02.06.05.13</t>
  </si>
  <si>
    <t>02.06.05.13.A</t>
  </si>
  <si>
    <t>02.06.05.14</t>
  </si>
  <si>
    <t>Izrada horizontalne HI membrane nadstrešnica na dijelu pergole</t>
  </si>
  <si>
    <t>Dobava i postava horizontalne hidroizolacije iz sintetičke membrane na bazi FPO-a, armirana poliesterskim pletivom i stabilizirane staklenom mrežicom, UV stabilna, debljine d= 2,0 mm, tip SARNAFIL TS 77-20, bež boje, proizvođača SIKA AG ili jednakovrijednog.Membrane se polažu i mehanički fiksiraju za podlogu, nehrđajućim vijcima s podložnom pločicom tipa kao Eurofast ili jednakovrijedanu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t>
  </si>
  <si>
    <t>Dobava i montaža slivnika na bazi tvrdog FPO-a s pripadajućom zaštitno/kišnom rešetkom, tipa kao Sarnafil T Drain ili jednakovrijedan sukladno norni HRN EN 1253.Slivnik je dio cjelovitog Sika  sistema za ravne krovove. Detalj postave slivnika i odvodnje oborinske vode biti će rješeno u izvedbenoj dokumentaciji.</t>
  </si>
  <si>
    <t>02.06.05.14.A</t>
  </si>
  <si>
    <t>02.06.05.14.B</t>
  </si>
  <si>
    <t>02.06.05.15</t>
  </si>
  <si>
    <t>Kaširani lim na dijelu pergole</t>
  </si>
  <si>
    <t>02.06.05.15.A</t>
  </si>
  <si>
    <t>02.06.05.15.B</t>
  </si>
  <si>
    <t>02.06.05.16</t>
  </si>
  <si>
    <t>Izrada TI na dijelu pergole</t>
  </si>
  <si>
    <t>Dobava, doprema i postavljanje toplinske izolacije od ekstrudiranog polistirena (XPS), sa rubnim preklopima u jednom sloju, debljine od 3 do 10 cm  na dijelovima pergole objekata. Toplinskom izolacijom ostvaruju se padovi nadstrešnice. Horizontalu TI slobodno položiti na hidroizolaciju. Izvesti u svemu prema preporuci proizvođača i projektu. XPS se postavlja na prethodno postavljenu HI izolaciju.</t>
  </si>
  <si>
    <t>02.06.05.16.A</t>
  </si>
  <si>
    <t>TI krova XPS 3-10 - horizontalno</t>
  </si>
  <si>
    <t>02.06.05.17</t>
  </si>
  <si>
    <t>Izrada verikalne izolacija vanjski zidovi - obloženi kamenom</t>
  </si>
  <si>
    <t>02.06.05.17.A</t>
  </si>
  <si>
    <t>02.06.05.18</t>
  </si>
  <si>
    <t>02.06.05.18.A</t>
  </si>
  <si>
    <t>PODOPOLAGAČKI RADOVI-OPLOČNICI</t>
  </si>
  <si>
    <t>u količinama nije obračunata količina za  kalo !!! Izvođač je dužan sam obračunati potrebnu količinu za (škart, kalo, radni višak)</t>
  </si>
  <si>
    <t>02.09.05.1</t>
  </si>
  <si>
    <t>Dobava, doprema i ugradnja opločnika</t>
  </si>
  <si>
    <t>Stavka obuhvaća dobavu, dopremu i ugradnju opločnika. Opločnici se polažu u podložni stabilizacijski sloj debljine 3-5cm od drobljenog agregata veličine zrna 2-4mm. Prije ugradnje potrebno je napraviti uzorak površine 2m2 te je dati projektantu na odobrenje. Nakon polaganja zapuniti reške pijeskom. Opločnike prije zbijanja temeljito očistiti. Zbijanje opločene površine izvesti vibropločom za zbijanje po dužini i širini. Nakon toga još jednom potpuno zapuniti reške i očistiti površinu od pijeska, a prašinu ukloniti prskanjem vode. Opločnik ugraditi prema uputama proizvođača. U cijenu  se obračunava nabava, doprema, privremeno uskladištenje, ugradnja opločnika, uključena podloga od drobljenog agregata, geotekstil, krojenje i postavljanje opločnika, te fugiranje opločnika, sa svim potrebnim materijalom i radom. U cijeni po m² ugrađenog materijala uključena su i sva potrebna ispitivanja i dokazi kvaliteta svih materijala i radova.</t>
  </si>
  <si>
    <t>02.09.05.1.A</t>
  </si>
  <si>
    <t>nabava opločnika Proizvođač: Tegolaia, IT, Proizvod: Betonella, Tip: Listone. Dim. 7,62/61 cm, debljine 10cm</t>
  </si>
  <si>
    <t>02.09.05.1.B</t>
  </si>
  <si>
    <t>polaganje opločnika</t>
  </si>
  <si>
    <t>02.09.05.2</t>
  </si>
  <si>
    <t>Rubnjaci - Betonela-Bidero</t>
  </si>
  <si>
    <t>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t>
  </si>
  <si>
    <t>ugradnja rubnjaka sa iskopom, posteljicom, rezanjem i fugiranjem</t>
  </si>
  <si>
    <t>02.09.05.2.A</t>
  </si>
  <si>
    <t>rubnjak betonella, bindero, 23/8cm, 1m dužine, štokovani, bijele boje</t>
  </si>
  <si>
    <t>02.09.05.2.B</t>
  </si>
  <si>
    <t>Camp_Sanitary 2</t>
  </si>
  <si>
    <t>SANITARNI ČVOR 2</t>
  </si>
  <si>
    <t>02.00.06.1</t>
  </si>
  <si>
    <t>02.00.06.1.A</t>
  </si>
  <si>
    <t>02.00.06.1.B</t>
  </si>
  <si>
    <t>02.00.06.1.C</t>
  </si>
  <si>
    <t>02.01.06.1</t>
  </si>
  <si>
    <t>02.01.06.1.A</t>
  </si>
  <si>
    <t>02.01.06.1.B</t>
  </si>
  <si>
    <t>02.01.06.2</t>
  </si>
  <si>
    <t>02.01.06.2.A</t>
  </si>
  <si>
    <t>02.01.06.3</t>
  </si>
  <si>
    <t>Stavka uključuje strojno i ručno rušenje postojećih zidova sa temeljima, stubišta i platoa u okolišu. Rušenja vršiti prema pozicijama iz projektne dokumentacije-plan rušenja. Zidovi ukupne debljine cca 40 cm. Visine zidova do cca 1 m. Odvoz materijala na gradilišnu deponiju</t>
  </si>
  <si>
    <t>02.01.06.3.A</t>
  </si>
  <si>
    <t>02.01.06.4</t>
  </si>
  <si>
    <t>02.01.06.4.A</t>
  </si>
  <si>
    <t>02.02.06.1</t>
  </si>
  <si>
    <t>02.02.06.1.A</t>
  </si>
  <si>
    <t>02.02.06.2</t>
  </si>
  <si>
    <t xml:space="preserve">Stavka uključuje iskop terena na projektiranu donju kotu tamponskog sloja objekta, i donju kotu humusnog sloja okolnog terena. U cijenu je uključeno planiranje I valjanje tla (posteljice) nakon iskopa na točnost +/-2cm na način da se na niveleti posteljice dobije modul stišljivosti Ms≥50 MN/m2.  Odvoz svog materijala na gradilišnu deponiju u blizini za potrebe nasipavanja ove ili druge zone,  sa svim potrebnim  utovarima i istovarima sa razastiranjem na gradilišnoj deponiji. 
</t>
  </si>
  <si>
    <t>02.02.06.2.A</t>
  </si>
  <si>
    <t>02.02.06.3</t>
  </si>
  <si>
    <t>02.02.06.3.A</t>
  </si>
  <si>
    <t>Iskop temelja</t>
  </si>
  <si>
    <t>02.02.06.4</t>
  </si>
  <si>
    <t>nasipavanje terena</t>
  </si>
  <si>
    <t>02.02.06.4.A</t>
  </si>
  <si>
    <t>02.02.06.4.B</t>
  </si>
  <si>
    <t>02.02.06.5</t>
  </si>
  <si>
    <t>02.02.06.5.A</t>
  </si>
  <si>
    <t>02.02.06.5.B</t>
  </si>
  <si>
    <t>02.02.06.6</t>
  </si>
  <si>
    <t>02.02.06.6.A</t>
  </si>
  <si>
    <t>02.02.06.7</t>
  </si>
  <si>
    <t>02.02.06.7.A</t>
  </si>
  <si>
    <t>02.02.06.8</t>
  </si>
  <si>
    <t>02.02.06.8.A</t>
  </si>
  <si>
    <t>02.03.06.1</t>
  </si>
  <si>
    <t>02.03.06.1.A</t>
  </si>
  <si>
    <t>02.03.06.2</t>
  </si>
  <si>
    <t>02.03.06.2.A</t>
  </si>
  <si>
    <t>02.03.06.2.B</t>
  </si>
  <si>
    <t>02.03.06.2.C</t>
  </si>
  <si>
    <t>02.03.06.3</t>
  </si>
  <si>
    <t>02.03.06.3.A</t>
  </si>
  <si>
    <t>02.03.06.3.B</t>
  </si>
  <si>
    <t>02.03.06.3.C</t>
  </si>
  <si>
    <t>02.03.06.4</t>
  </si>
  <si>
    <t>02.03.06.4.A</t>
  </si>
  <si>
    <t>02.03.06.4.B</t>
  </si>
  <si>
    <t>02.03.06.4.C</t>
  </si>
  <si>
    <t>02.03.06.5</t>
  </si>
  <si>
    <t>02.03.06.5.A</t>
  </si>
  <si>
    <t>02.03.06.5.B</t>
  </si>
  <si>
    <t>02.03.06.5.C</t>
  </si>
  <si>
    <t>02.03.06.6</t>
  </si>
  <si>
    <t>02.03.06.6.A</t>
  </si>
  <si>
    <t>02.03.06.6.B</t>
  </si>
  <si>
    <t>02.03.06.6.C</t>
  </si>
  <si>
    <t>02.03.06.7</t>
  </si>
  <si>
    <t>konstruktivni bravarski stupovi</t>
  </si>
  <si>
    <t>Izrada, doprema i ugradnja metalnih stupova - konstruktivni dio građevine. Izrada i montaža prema shemi u sklopu izvedbene dokumentacije, i prema uputi iz projekta konstrukcije. 
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150x150x6mm, 26,19kg/m.</t>
  </si>
  <si>
    <t>02.03.06.7.A</t>
  </si>
  <si>
    <t>HOP150/150/6mm S355; akz C4;  ZOP R30; visina stupova h=62 i 140 ukupna dužina stupova 41,92m'          26,19 kg/m'</t>
  </si>
  <si>
    <t>02.03.06.7.B</t>
  </si>
  <si>
    <t>02.03.06.7.C</t>
  </si>
  <si>
    <t>02.03.06.7.D</t>
  </si>
  <si>
    <t>02.03.06.7.E</t>
  </si>
  <si>
    <t>02.03.06.8</t>
  </si>
  <si>
    <t>02.03.06.8.A</t>
  </si>
  <si>
    <t>02.03.06.8.B</t>
  </si>
  <si>
    <t>02.03.06.8.C</t>
  </si>
  <si>
    <t>02.03.06.9</t>
  </si>
  <si>
    <t>02.03.06.9.A</t>
  </si>
  <si>
    <t>02.03.06.10</t>
  </si>
  <si>
    <t>02.03.06.10.A</t>
  </si>
  <si>
    <t>02.03.06.10.B</t>
  </si>
  <si>
    <t>02.03.06.11</t>
  </si>
  <si>
    <t>Betoniranje zida oko dizalice topline i ostalih ab parapetnih zidova</t>
  </si>
  <si>
    <t>02.03.06.11.A</t>
  </si>
  <si>
    <t>02.03.06.11.B</t>
  </si>
  <si>
    <t>02.03.06.11.C</t>
  </si>
  <si>
    <t>02.03.06.12</t>
  </si>
  <si>
    <t>02.03.06.12.A</t>
  </si>
  <si>
    <t>02.03.06.12.B</t>
  </si>
  <si>
    <t>02.03.06.12.C</t>
  </si>
  <si>
    <t>02.03.06.12.D</t>
  </si>
  <si>
    <t>02.03.06.13</t>
  </si>
  <si>
    <t>02.03.06.13.A</t>
  </si>
  <si>
    <t>02.03.06.13.B</t>
  </si>
  <si>
    <t>02.03.06.13.C</t>
  </si>
  <si>
    <t>02.04.06.1</t>
  </si>
  <si>
    <t>02.04.06.1.A</t>
  </si>
  <si>
    <t>02.04.06.2</t>
  </si>
  <si>
    <t>02.04.06.2.A</t>
  </si>
  <si>
    <t>02.04.06.3</t>
  </si>
  <si>
    <t>02.04.06.3.A</t>
  </si>
  <si>
    <t>02.04.06.4</t>
  </si>
  <si>
    <t>02.04.06.4.A</t>
  </si>
  <si>
    <t>02.04.06.4.B</t>
  </si>
  <si>
    <t>02.04.06.5</t>
  </si>
  <si>
    <t>02.04.06.5.A</t>
  </si>
  <si>
    <t>02.04.06.6</t>
  </si>
  <si>
    <t>02.04.06.6.A</t>
  </si>
  <si>
    <t>02.05.06.1</t>
  </si>
  <si>
    <t>02.05.06.1.A</t>
  </si>
  <si>
    <t>02.06.06.1</t>
  </si>
  <si>
    <t>Dobava i postava kristalizirajućeg jednokomponentnog hidroizolacijskog morta na bazi cementa SikaMonotop 120 Seal na AB ploči  ( prije izvođenja zidova) r.š. premaza cca 30 cm, a sve u svrhu prekida kapilar.vlage. Nanosi se četkom ili gleterom u dva-tri sloja, ukupne debljine cca 4 mm. Potrošnja ca 2 kg/mm/m2.Obračun po m2</t>
  </si>
  <si>
    <t>02.06.06.1.A</t>
  </si>
  <si>
    <t>02.06.06.2</t>
  </si>
  <si>
    <t>02.06.06.2.A</t>
  </si>
  <si>
    <t>02.06.06.3</t>
  </si>
  <si>
    <t>02.06.06.3.A</t>
  </si>
  <si>
    <t>02.06.06.4</t>
  </si>
  <si>
    <t>02.06.06.4.A</t>
  </si>
  <si>
    <t>02.06.06.5</t>
  </si>
  <si>
    <t>02.06.06.5.A</t>
  </si>
  <si>
    <t>02.06.06.6</t>
  </si>
  <si>
    <t>02.06.06.6.A</t>
  </si>
  <si>
    <t>02.06.06.6.B</t>
  </si>
  <si>
    <t>TI krova XPS 8 - horizontalno</t>
  </si>
  <si>
    <t>02.06.06.6.C</t>
  </si>
  <si>
    <t>02.06.06.7</t>
  </si>
  <si>
    <t>02.06.06.7.A</t>
  </si>
  <si>
    <t>02.06.06.7.B</t>
  </si>
  <si>
    <t>m1</t>
  </si>
  <si>
    <t>02.06.06.7.C</t>
  </si>
  <si>
    <t>02.06.06.7.D</t>
  </si>
  <si>
    <t>02.06.06.8</t>
  </si>
  <si>
    <t>02.06.06.8.A</t>
  </si>
  <si>
    <t>02.06.06.8.B</t>
  </si>
  <si>
    <t>02.06.06.9</t>
  </si>
  <si>
    <t>02.06.06.9.A</t>
  </si>
  <si>
    <t>02.06.06.10</t>
  </si>
  <si>
    <t>02.06.06.10.A</t>
  </si>
  <si>
    <t>02.06.06.11</t>
  </si>
  <si>
    <t>02.06.06.11.A</t>
  </si>
  <si>
    <t>02.06.06.11.B</t>
  </si>
  <si>
    <t>02.06.06.11.C</t>
  </si>
  <si>
    <t>02.06.06.12</t>
  </si>
  <si>
    <t>02.06.06.12.A</t>
  </si>
  <si>
    <t>02.06.06.13</t>
  </si>
  <si>
    <t>Izrada HI  vanjskih zidova  polimer-cementnih HI premazom</t>
  </si>
  <si>
    <t>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t>
  </si>
  <si>
    <t>02.06.06.13.A</t>
  </si>
  <si>
    <t>02.06.06.14</t>
  </si>
  <si>
    <t>Izrada horizontalne HI membrane nadstrešnica</t>
  </si>
  <si>
    <t>02.06.06.14.A</t>
  </si>
  <si>
    <t>02.06.06.14.B</t>
  </si>
  <si>
    <t>02.06.06.15</t>
  </si>
  <si>
    <t>02.06.06.15.A</t>
  </si>
  <si>
    <t>02.06.06.15.B</t>
  </si>
  <si>
    <t>02.06.06.16</t>
  </si>
  <si>
    <t>02.06.06.16.A</t>
  </si>
  <si>
    <t>02.06.06.17</t>
  </si>
  <si>
    <t>02.06.06.17.A</t>
  </si>
  <si>
    <t>02.06.06.18</t>
  </si>
  <si>
    <t>02.06.06.18.A</t>
  </si>
  <si>
    <t>u količinama nije obračunata količina za  kalo !!!</t>
  </si>
  <si>
    <t>02.09.06.1</t>
  </si>
  <si>
    <t>02.09.06.1.A</t>
  </si>
  <si>
    <t>02.09.06.1.B</t>
  </si>
  <si>
    <t>02.09.06.2</t>
  </si>
  <si>
    <t>02.09.06.2.A</t>
  </si>
  <si>
    <t>02.09.06.2.B</t>
  </si>
  <si>
    <t>Camp_Sanitary 3</t>
  </si>
  <si>
    <t>SANITARNI ČVOR 3</t>
  </si>
  <si>
    <t>02.00.07.1</t>
  </si>
  <si>
    <t>02.00.07.1.A</t>
  </si>
  <si>
    <t>02.00.07.1.B</t>
  </si>
  <si>
    <t>02.00.07.1.C</t>
  </si>
  <si>
    <t>02.01.07.1</t>
  </si>
  <si>
    <t>02.01.07.1.A</t>
  </si>
  <si>
    <t>02.01.07.1.B</t>
  </si>
  <si>
    <t>02.01.07.2</t>
  </si>
  <si>
    <t>02.01.07.2.A</t>
  </si>
  <si>
    <t>02.01.07.3</t>
  </si>
  <si>
    <t>Uklanjanje postojećih slojeva asfalta</t>
  </si>
  <si>
    <t>02.01.07.3.A</t>
  </si>
  <si>
    <t>02.02.07.1</t>
  </si>
  <si>
    <t>Strojno skidanje sloja humusa izvodi se u debljini d= 20 - 25cm. Skidanje humusa se izvodi na površini budućih MH-ova, staza u okolišu, spremištima itd.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t>
  </si>
  <si>
    <t>02.02.07.1.A</t>
  </si>
  <si>
    <t>02.02.07.2</t>
  </si>
  <si>
    <t xml:space="preserve">Stavka uključuje iskop terena na projektiranu donju kotu tamponskog sloja objekta, ili nasipanog humusnog sloja zemlje. U cijenu je uključeno planiranje I valjanje tla (posteljice) nakon iskopa na točnost +/-2cm na način da se na niveleti posteljice dobije modul stišljivosti Ms≥50 MN/m2.
Materijal odložiti na gradilištu za korištenje u nasipavanju terena. Višak otpremiti na mjesto određeno od strane investitora. </t>
  </si>
  <si>
    <t>02.02.07.2.A</t>
  </si>
  <si>
    <t>02.02.07.3</t>
  </si>
  <si>
    <t>U cijenu je uključeno planiranje I valjanje tla (posteljice) nakon iskopa na točnost +/-2cm na način da se na niveleti posteljice dobije potrebna zbijenost.
Materijal odložiti na gradilištu za korištenje u nasipavanju terena.
Iskope izvoditi prema projektiranim visinama/širinama, višak iskopa neće se priznavati.</t>
  </si>
  <si>
    <t>02.02.07.3.A</t>
  </si>
  <si>
    <t>02.02.07.4</t>
  </si>
  <si>
    <t>Stavka uključuje iskop slabo nosivog temeljnog tla C kategorije dubine do 50 cm, utovar, odvoz i odlaganje materijala na odlagalište s uključenim troškovima zbrinjavanja, te nabavu, dovoz i regulaciju vlažnosti kamenog materijala i izradu zamjene slabo nosivog temeljnog tla kamenim materijalom sa planiranjem i zbijanjem u slojevima prema projektiranim visinskim kotama  te sva potrebna ispitivanja i dokaze kvaliteta svih materijala i radova. Zamjena slabo nosivog temeljnog tla se izvodi mjestimično po nalogu nadzornog inženjera uz prethodno izrađeni geodetski snimak, sa utvrđenim točnim položajem i visinskim kotama, koji je osnova za obračun zamjenskog materijala.
Modul stišljivosti zamjene slabo nosivog temeljnog tla mjeren kružnom pločom promjera 30 cm iznosi min. Ms ≥ 50 MN/m2. Koristiti materijal iz iskopa instalacija ili slično. U stavku uključen iskop i odvoz lošeg materijala.</t>
  </si>
  <si>
    <t>02.02.07.4.A</t>
  </si>
  <si>
    <t>zamjenski materijal</t>
  </si>
  <si>
    <t>02.02.07.5</t>
  </si>
  <si>
    <t>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50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te do pozicije plodne zemlje na poziciji travnjaka. U cijeni uključena doprema, istovar potrebne količine materijala za izradu gore opisanog, nabijanje, nasipavanje, sve komplet na projektirane kote. Obračun po m3 stvarno nasipanog materijala u zbijenom stanju.</t>
  </si>
  <si>
    <t>02.02.07.5.A</t>
  </si>
  <si>
    <t>nasipavanje terena - SČ3</t>
  </si>
  <si>
    <t>02.02.07.6</t>
  </si>
  <si>
    <t>02.02.07.6.A</t>
  </si>
  <si>
    <t>tamponski sloj  - SČ3</t>
  </si>
  <si>
    <t>02.02.07.7</t>
  </si>
  <si>
    <t>02.02.07.7.A</t>
  </si>
  <si>
    <t>valjanje posteljice, OBRačun po m2</t>
  </si>
  <si>
    <t>02.02.07.8</t>
  </si>
  <si>
    <t>Nasipavanje zemlje</t>
  </si>
  <si>
    <t>Nasip se izvodi prosijanom jalovinom s probranim zemljanim materijalom. U stavku uključiti dobavu, iskorištavanje materijala s gradilišne deponije iskopanog materijala, planiranje nivelatorom. Prosijana jalovina je granulacije 0 - 30 mm, zemlja : kamen omjera 1:1, nasipava se na planirane kote  sve na točnost +/- 2 cm,  računano s ugradbom i stabilizacijom materijala. Sve s dobavom, dopremom te grubim i finim strojnim planiranjem. Obračun po m2 dobavljenog ili prilagođenog materijala s građevinske deponije i ugrađenog materijala.</t>
  </si>
  <si>
    <t>02.02.07.8.A</t>
  </si>
  <si>
    <t>02.02.07.9</t>
  </si>
  <si>
    <t>Prijevoz i iskrcaj iskopanoga materijala na privremenu gradilišnu deponiju</t>
  </si>
  <si>
    <t xml:space="preserve">Stavka uključuje prijevoz i iskrcaj iskopanog materijala na privremenu gradilišnu deponiju, bez obzira na vrstu vozila i kategoriju materijala. Deponiju osigurava izvođač radova.
</t>
  </si>
  <si>
    <t>02.02.07.9.A</t>
  </si>
  <si>
    <t>Obračun po m3 prevezenog materijala u sraslom stanju.</t>
  </si>
  <si>
    <t>02.02.07.10</t>
  </si>
  <si>
    <t>Prijevoz na ovlašteno odlagalište građevinskog materijala kategorije "B i C"</t>
  </si>
  <si>
    <t xml:space="preserve">Stavka uključuje prijevoz na ovlašteno odlagalište građevinskog materijala kategorije "B i C". Prijevoz do mjesta istovara s razastiranjem, te potrebnim osiguranjem na gradilištu i javnim prometnicama.  Količina prevezenog materijala mjeri se u  kubičnim metrima iskopanog sraslog materijala prema projektu i stvarno prevezenog na određenu udaljenost.
</t>
  </si>
  <si>
    <t>02.02.07.10.A</t>
  </si>
  <si>
    <t>02.03.07.1</t>
  </si>
  <si>
    <t>02.03.07.1.A</t>
  </si>
  <si>
    <t>02.03.07.2</t>
  </si>
  <si>
    <t>02.03.07.2.A</t>
  </si>
  <si>
    <t>02.03.07.2.B</t>
  </si>
  <si>
    <t>02.03.07.2.C</t>
  </si>
  <si>
    <t>02.03.07.3</t>
  </si>
  <si>
    <t>02.03.07.3.A</t>
  </si>
  <si>
    <t>02.03.07.3.B</t>
  </si>
  <si>
    <t>02.03.07.3.C</t>
  </si>
  <si>
    <t>02.03.07.4</t>
  </si>
  <si>
    <t>02.03.07.4.A</t>
  </si>
  <si>
    <t>02.03.07.4.B</t>
  </si>
  <si>
    <t>02.03.07.4.C</t>
  </si>
  <si>
    <t>02.03.07.5</t>
  </si>
  <si>
    <t>02.03.07.5.A</t>
  </si>
  <si>
    <t>02.03.07.5.B</t>
  </si>
  <si>
    <t>02.03.07.5.C</t>
  </si>
  <si>
    <t>02.03.07.6</t>
  </si>
  <si>
    <t>02.03.07.6.A</t>
  </si>
  <si>
    <t>02.03.07.6.B</t>
  </si>
  <si>
    <t>02.03.07.6.C</t>
  </si>
  <si>
    <t>02.03.07.7</t>
  </si>
  <si>
    <t>Izrada, doprema i ugradnja metalnih stupova - konstruktivni dio građevine. Izrada i montaža prema shemi u sklopu izvedbene dokumentacije, i prema uputi iz projekta konstrukcije. 
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stup 150x150x60mm, 26,19kg/m'</t>
  </si>
  <si>
    <t>02.03.07.7.A</t>
  </si>
  <si>
    <t>HOP150/150/60mm S355; akz C4;  ZOP R30 visina stupova h=62 I 132 ukupna dužina stupova 42,66 m'           26,19 kg/m'</t>
  </si>
  <si>
    <t>02.03.07.7.B</t>
  </si>
  <si>
    <t>02.03.07.7.C</t>
  </si>
  <si>
    <t>02.03.07.7.D</t>
  </si>
  <si>
    <t>02.03.07.7.E</t>
  </si>
  <si>
    <t>02.03.07.8</t>
  </si>
  <si>
    <t>02.03.07.8.A</t>
  </si>
  <si>
    <t>02.03.07.8.B</t>
  </si>
  <si>
    <t>02.03.07.8.C</t>
  </si>
  <si>
    <t>02.03.07.9</t>
  </si>
  <si>
    <t>02.03.07.9.A</t>
  </si>
  <si>
    <t>02.03.07.10</t>
  </si>
  <si>
    <t>Betoniranje stubišta</t>
  </si>
  <si>
    <t>Dobava materijala, izrada oplate i betoniranje armiranobetonskog stubišta, tri gazišta. Betonirati betonom klase C 25/30,  u glatkoj oplati. Gornju plohu obraditi za postavu  postavu keramike, bočnicu pripremiti za oblaganje dekorativnom završnom žbukom; bez otvorenih  pukotina linijskih izbočenja, vodoodbojnih primjesa, illi drugih slojeva koji ometaju prijanjanje. U cijeni sve kompletno:materijal, rad.
Obračun po m3 betona i m2 oplate, armatura po kg.</t>
  </si>
  <si>
    <t>Uključivo dobava, priprema, ugradnja i njega betona, oplata. Armatura predvidjeti 160kg/m3 ugrađenog betona.</t>
  </si>
  <si>
    <t>02.03.07.10.A</t>
  </si>
  <si>
    <t>02.03.07.10.B</t>
  </si>
  <si>
    <t>02.03.07.10.C</t>
  </si>
  <si>
    <t>02.03.07.11</t>
  </si>
  <si>
    <t>02.03.07.11.A</t>
  </si>
  <si>
    <t>02.03.07.11.B</t>
  </si>
  <si>
    <t>02.03.07.12</t>
  </si>
  <si>
    <t>Betoniranje zida oko dizalice topline</t>
  </si>
  <si>
    <t>02.03.07.12.A</t>
  </si>
  <si>
    <t>02.03.07.12.B</t>
  </si>
  <si>
    <t>02.03.07.12.C</t>
  </si>
  <si>
    <t>02.03.07.13</t>
  </si>
  <si>
    <t>02.03.07.13.A</t>
  </si>
  <si>
    <t>02.03.07.13.B</t>
  </si>
  <si>
    <t>02.03.07.13.C</t>
  </si>
  <si>
    <t>02.03.07.13.D</t>
  </si>
  <si>
    <t>02.03.07.14</t>
  </si>
  <si>
    <t>02.03.07.14.A</t>
  </si>
  <si>
    <t>02.03.07.14.B</t>
  </si>
  <si>
    <t>02.03.07.14.C</t>
  </si>
  <si>
    <t>02.04.07.1</t>
  </si>
  <si>
    <t>02.04.07.1.A</t>
  </si>
  <si>
    <t>02.04.07.2</t>
  </si>
  <si>
    <t>Dobava materijala i zidanje pregradnih i parapetnih zidova porobeton blokom (ytong) deb.12cm,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Stavka uključuje sve komplet do gotovosti, pomoćni radni materijal, pričvrsni pribor. 
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t>
  </si>
  <si>
    <t>02.04.07.2.A</t>
  </si>
  <si>
    <t>02.04.07.3</t>
  </si>
  <si>
    <t>02.04.07.3.A</t>
  </si>
  <si>
    <t>02.04.07.4</t>
  </si>
  <si>
    <t>02.04.07.4.A</t>
  </si>
  <si>
    <t>02.04.07.4.B</t>
  </si>
  <si>
    <t>02.04.07.5</t>
  </si>
  <si>
    <t>02.04.07.5.A</t>
  </si>
  <si>
    <t>02.04.07.6</t>
  </si>
  <si>
    <t>02.04.07.6.A</t>
  </si>
  <si>
    <t>02.05.07.1</t>
  </si>
  <si>
    <t>02.05.07.1.A</t>
  </si>
  <si>
    <t>02.06.07.1</t>
  </si>
  <si>
    <t>02.06.07.1.A</t>
  </si>
  <si>
    <t>02.06.07.2</t>
  </si>
  <si>
    <t>02.06.07.2.A</t>
  </si>
  <si>
    <t>02.06.07.3</t>
  </si>
  <si>
    <t>02.06.07.3.A</t>
  </si>
  <si>
    <t>02.06.07.4</t>
  </si>
  <si>
    <t>02.06.07.4.A</t>
  </si>
  <si>
    <t>02.06.07.5</t>
  </si>
  <si>
    <t>02.06.07.5.A</t>
  </si>
  <si>
    <t>02.06.07.6</t>
  </si>
  <si>
    <t>Dobava, doprema i postavljanje toplinske izolacije od ekstrudiranog polistirena (XPS), sa rubnim preklopima u jednom sloju, debljine od  8 cm  na ravim krovovima objekata, te XPS 5cm vertikalno postavljene, te mehanički pričvršćene za atiku. Horizontalu TI slobodno položiti na hidroizolaciju. Izvesti u svemu prema preporuci proizvođača i projektu. XPS se postavlja na prethodno postavljenu HI izolaciju. stavka također uključuje dobavu i montažu razdjelnog sloja geotekstil, koji se postavlja povrh izvedene TI.</t>
  </si>
  <si>
    <t>02.06.07.6.A</t>
  </si>
  <si>
    <t>02.06.07.6.B</t>
  </si>
  <si>
    <t>02.06.07.6.C</t>
  </si>
  <si>
    <t>02.06.07.7</t>
  </si>
  <si>
    <t>02.06.07.7.A</t>
  </si>
  <si>
    <t>02.06.07.7.B</t>
  </si>
  <si>
    <t>02.06.07.7.C</t>
  </si>
  <si>
    <t>02.06.07.7.D</t>
  </si>
  <si>
    <t>02.06.07.8</t>
  </si>
  <si>
    <t>02.06.07.8.A</t>
  </si>
  <si>
    <t>02.06.07.8.B</t>
  </si>
  <si>
    <t>02.06.07.9</t>
  </si>
  <si>
    <t>02.06.07.9.A</t>
  </si>
  <si>
    <t>02.06.07.10</t>
  </si>
  <si>
    <t>02.06.07.10.A</t>
  </si>
  <si>
    <t>02.06.07.11</t>
  </si>
  <si>
    <t>02.06.07.11.A</t>
  </si>
  <si>
    <t>02.06.07.11.B</t>
  </si>
  <si>
    <t>02.06.07.11.C</t>
  </si>
  <si>
    <t>02.06.07.12</t>
  </si>
  <si>
    <t>02.06.07.12.A</t>
  </si>
  <si>
    <t>02.06.07.13</t>
  </si>
  <si>
    <t>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t>
  </si>
  <si>
    <t>02.06.07.13.A</t>
  </si>
  <si>
    <t>02.06.07.14</t>
  </si>
  <si>
    <t>02.06.07.14.A</t>
  </si>
  <si>
    <t>02.06.07.14.B</t>
  </si>
  <si>
    <t>02.06.07.15</t>
  </si>
  <si>
    <t>02.06.07.15.A</t>
  </si>
  <si>
    <t>02.06.07.15.B</t>
  </si>
  <si>
    <t>02.06.07.16</t>
  </si>
  <si>
    <t>02.06.07.17</t>
  </si>
  <si>
    <t>02.06.07.17.A</t>
  </si>
  <si>
    <t>02.06.07.18</t>
  </si>
  <si>
    <t>02.06.07.18.A</t>
  </si>
  <si>
    <t>02.06.07.19</t>
  </si>
  <si>
    <t>02.06.07.19.A</t>
  </si>
  <si>
    <t>02.09.07.1</t>
  </si>
  <si>
    <t>02.09.07.1.A</t>
  </si>
  <si>
    <t>02.09.07.1.B</t>
  </si>
  <si>
    <t>02.09.07.2</t>
  </si>
  <si>
    <t>02.09.07.2.A</t>
  </si>
  <si>
    <t>02.09.07.2.B</t>
  </si>
  <si>
    <t>02.09.07.3</t>
  </si>
  <si>
    <t>Postava  pred gotovljenih betonskih stubišta</t>
  </si>
  <si>
    <t>Stavka uključuje nabavu, ugradnju, skladištenje i transport unutar gradilišta predgotvoljenih betonskih blokova za stepenice. Elementi su dimenzija 150x33x13 cm postavlja se u mort na ab. temelj. U cijenu je uključen sav potreban rad, uklanjanje i materijal na izradi stuba.</t>
  </si>
  <si>
    <t>obračun po m'</t>
  </si>
  <si>
    <t>02.09.07.3.A</t>
  </si>
  <si>
    <t>prefabricirane stube - ugradnja</t>
  </si>
  <si>
    <t>02.09.07.3.B</t>
  </si>
  <si>
    <t>prefabricirane stube - nabava</t>
  </si>
  <si>
    <t>Camp_Kitchen</t>
  </si>
  <si>
    <t>PRODUCTION KITCHEN, CASUAL KITCHEN, DELI &amp; COFFEE BAR</t>
  </si>
  <si>
    <t>GRAĐEVINSKI RADOVI</t>
  </si>
  <si>
    <t>02.00.08.1</t>
  </si>
  <si>
    <t>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1250 m2.</t>
  </si>
  <si>
    <t>02.00.08.1.A</t>
  </si>
  <si>
    <t>02.00.08.1.B</t>
  </si>
  <si>
    <t>02.00.08.1.C</t>
  </si>
  <si>
    <t>02.01.08.1</t>
  </si>
  <si>
    <t>02.01.08.1.A</t>
  </si>
  <si>
    <t>02.01.08.1.B</t>
  </si>
  <si>
    <t>02.01.08.2</t>
  </si>
  <si>
    <t>02.01.08.2.A</t>
  </si>
  <si>
    <t>02.01.08.3</t>
  </si>
  <si>
    <t>Rezanje i rušenje dijela postojećeg zida, stubišta i platoa</t>
  </si>
  <si>
    <t>Stavka uključuje strojno i ručno rezanje i rušenje dijela postojećeg kamenog zida sa temeljem, stubišta i platoa u okolišu. Rušenja vršiti prema pozicijama iz projektne dokumentacije-plan rušenja. Zid ukupne debljine cca 35 cm u diužini 14,71 m.  Visine zida 1,8 m. Kameno stubiste širine 0,9 m</t>
  </si>
  <si>
    <t>02.01.08.3.A</t>
  </si>
  <si>
    <t>02.01.08.3.B</t>
  </si>
  <si>
    <t>02.01.08.3.C</t>
  </si>
  <si>
    <t>stubište</t>
  </si>
  <si>
    <t>02.01.08.4</t>
  </si>
  <si>
    <t>Stavka uključuje strojno i ručno rušenje objekta, te odvoz materijala na gradsku deponiju. Rušenja vršiti prema pozicijama. Zidani objekt je površine 57,91 m2.  Izvođač je dužan izaći na teren i pogledati objekt prije davanja cijene.</t>
  </si>
  <si>
    <t>02.01.08.4.A</t>
  </si>
  <si>
    <t>02.01.08.5</t>
  </si>
  <si>
    <t>02.01.08.5.A</t>
  </si>
  <si>
    <t>02.01.08.6</t>
  </si>
  <si>
    <t>02.01.08.6.A</t>
  </si>
  <si>
    <t>02.01.08.7</t>
  </si>
  <si>
    <t>Skladištenje na mjestu koje odredi nadzorni inženjer, usitnjavanje</t>
  </si>
  <si>
    <t>02.01.08.7.A</t>
  </si>
  <si>
    <t>02.01.08.8</t>
  </si>
  <si>
    <t>02.01.08.8.A</t>
  </si>
  <si>
    <t>02.02.08.1</t>
  </si>
  <si>
    <t>02.02.08.2</t>
  </si>
  <si>
    <t>Strojno skidanje sloja humusa izvodi se u debljini d= 20 - 25cm. Skidanje humusa se izvodi na površini budućih kuhinja i platoa u okolišu.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t>
  </si>
  <si>
    <t>02.02.08.2.A</t>
  </si>
  <si>
    <t>02.02.08.3</t>
  </si>
  <si>
    <t>02.02.08.3.A</t>
  </si>
  <si>
    <t>02.02.08.4</t>
  </si>
  <si>
    <t>02.02.08.4.A</t>
  </si>
  <si>
    <t>iskop temelja</t>
  </si>
  <si>
    <t>02.02.08.5</t>
  </si>
  <si>
    <t>02.02.08.5.A</t>
  </si>
  <si>
    <t>02.02.08.5.B</t>
  </si>
  <si>
    <t>02.02.08.6</t>
  </si>
  <si>
    <t>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40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te do pozicije plodne zemlje na poziciji travnjaka. U cijeni uključena doprema, istovar potrebne količine materijala za izradu gore opisanog, nabijanje, nasipavanje, sve komplet na projektirane kote. Obračun po m3 stvarno nasipanog materijala u zbijenom stanju.</t>
  </si>
  <si>
    <t>02.02.08.6.A</t>
  </si>
  <si>
    <t>02.02.08.6.B</t>
  </si>
  <si>
    <t>02.02.08.7</t>
  </si>
  <si>
    <t>02.02.08.7.A</t>
  </si>
  <si>
    <t>02.02.08.7.B</t>
  </si>
  <si>
    <t>02.02.08.8</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</si>
  <si>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20 cm i 30 cm.  Stavka uključuje nasipavanje uz potrebno nabijanje i valjanje u slojevima, strojno uz zahtjev za nabijenošću podloge min. 50 MN/m2. U cijeni sve komplet izvedeno do gotovosti. Obračun po m3 izvedenog tampona.</t>
  </si>
  <si>
    <t>02.02.08.8.A</t>
  </si>
  <si>
    <t>tamponski sloj 20 cm -  PRODUCTION KITCHEN</t>
  </si>
  <si>
    <t>02.02.08.8.B</t>
  </si>
  <si>
    <t>tamponski sloj 20 cm - CASUAL KITCHEN</t>
  </si>
  <si>
    <t>02.02.08.8.C</t>
  </si>
  <si>
    <t>tamponski sloj 20 cm - DELI &amp; COFFEE BAR</t>
  </si>
  <si>
    <t>02.02.08.8.D</t>
  </si>
  <si>
    <t>tamponski sloj 30 cm - TERRACE</t>
  </si>
  <si>
    <t>02.02.08.8.E</t>
  </si>
  <si>
    <t>tamponski sloj 20 cm - OKOLIŠ</t>
  </si>
  <si>
    <t>02.02.08.9</t>
  </si>
  <si>
    <t>02.02.08.10</t>
  </si>
  <si>
    <t>02.02.08.10.A</t>
  </si>
  <si>
    <t>02.02.08.11</t>
  </si>
  <si>
    <t>02.02.08.11.A</t>
  </si>
  <si>
    <t>PRODUCTION KITCHEN</t>
  </si>
  <si>
    <t>02.02.08.11.B</t>
  </si>
  <si>
    <t>CASUAL KITCHEN</t>
  </si>
  <si>
    <t>02.02.08.11.C</t>
  </si>
  <si>
    <t>DELI &amp; COFFEE BAR</t>
  </si>
  <si>
    <t>02.02.08.12</t>
  </si>
  <si>
    <t>02.02.08.12.A</t>
  </si>
  <si>
    <t>02.02.08.12.B</t>
  </si>
  <si>
    <t>02.02.08.12.C</t>
  </si>
  <si>
    <t>02.02.08.13</t>
  </si>
  <si>
    <t>02.02.08.13.A</t>
  </si>
  <si>
    <t>02.02.08.13.B</t>
  </si>
  <si>
    <t>02.02.08.13.C</t>
  </si>
  <si>
    <t>02.02.08.14</t>
  </si>
  <si>
    <t>Ugradnja geotekstila</t>
  </si>
  <si>
    <t>02.02.08.14.A</t>
  </si>
  <si>
    <t>02.02.08.14.B</t>
  </si>
  <si>
    <t>02.02.08.14.C</t>
  </si>
  <si>
    <t>02.02.08.15</t>
  </si>
  <si>
    <t>02.02.08.15.A</t>
  </si>
  <si>
    <t>02.02.08.15.B</t>
  </si>
  <si>
    <t>02.02.08.16</t>
  </si>
  <si>
    <t>Ukrasni šljunak u giardinierama - završni sloj d=7cm</t>
  </si>
  <si>
    <t>Dobava, doprema i razastiranje riječnog šljunka, bijelog granulata Ø16mm u debljini 7 cm. Izvesti u svemu prema preporuci proizvođača i projektu. U cijenu je uključen sav rad i materijal.</t>
  </si>
  <si>
    <t>02.02.08.16.A</t>
  </si>
  <si>
    <t>02.02.08.17</t>
  </si>
  <si>
    <t>02.02.08.17.A</t>
  </si>
  <si>
    <t>02.02.08.18</t>
  </si>
  <si>
    <t>02.02.08.18.A</t>
  </si>
  <si>
    <t>ARMIRANO BETONSKI RADOVI</t>
  </si>
  <si>
    <t xml:space="preserve">Sva betoniranja vršiti klasom betona predviđenom projektom konstrukcije!!!
U jediničnu cijenu pojedinih stavki betona uključeni su svi prodori u konstrukciji i ne obračunavaju se zasebno. 
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u ab konstrukcijama potrebno je predvidjeti unutar ab zidova, i ugraditi prije izrade zidova!!!
Ugradnju bužira za provlačenje instalacija ….i sl,  bez obzira na veličinu prodora, u stavkama svih ab radova uključene  u jedinične cijene betona i ne obračunavaju se zasebno. 
Ab serklaži u pregradnim zidovima nisu obrađeni u sklopu planova oplate!!  </t>
  </si>
  <si>
    <t>02.03.08.1</t>
  </si>
  <si>
    <t>02.03.08.1.A</t>
  </si>
  <si>
    <t>02.03.08.2</t>
  </si>
  <si>
    <t>PRODUCTION - CASUAL KITCHEN</t>
  </si>
  <si>
    <t>T1 trakasti temelji 60/40</t>
  </si>
  <si>
    <t>02.03.08.2.A</t>
  </si>
  <si>
    <t>02.03.08.2.B</t>
  </si>
  <si>
    <t>T2 temeljne stope 120/120/40</t>
  </si>
  <si>
    <t>02.03.08.2.C</t>
  </si>
  <si>
    <t>02.03.08.2.D</t>
  </si>
  <si>
    <t>T3 trakasti temelji 40/40</t>
  </si>
  <si>
    <t>02.03.08.2.E</t>
  </si>
  <si>
    <t>02.03.08.2.F</t>
  </si>
  <si>
    <t>02.03.08.2.G</t>
  </si>
  <si>
    <t>T1 trakasti temelji</t>
  </si>
  <si>
    <t>02.03.08.2.H</t>
  </si>
  <si>
    <t>02.03.08.2.I</t>
  </si>
  <si>
    <t>02.03.08.2.J</t>
  </si>
  <si>
    <t>02.03.08.2.K</t>
  </si>
  <si>
    <t>02.03.08.2.L</t>
  </si>
  <si>
    <t>trakasti temelji - OKOLIŠ</t>
  </si>
  <si>
    <t>02.03.08.2.M</t>
  </si>
  <si>
    <t>02.03.08.2.N</t>
  </si>
  <si>
    <t>02.03.08.2.O</t>
  </si>
  <si>
    <t>trakasti temelji - ŽARDINJERE</t>
  </si>
  <si>
    <t>02.03.08.2.P</t>
  </si>
  <si>
    <t>02.03.08.2.Q</t>
  </si>
  <si>
    <t>02.03.08.2.R</t>
  </si>
  <si>
    <t>02.03.08.3</t>
  </si>
  <si>
    <t>Betoniranje ab zidova/nadtemelja d=20 i 25 cm</t>
  </si>
  <si>
    <t>Stavka uključuje dobavu materijala, izradu oplate, te betoniranje nadtemelja/zidića specificiranih debljina i visina ovisno o poziciji do 3 m. Betoniranje vršiti betonom  C 25/30 (razred izloženosti XC2, XA1).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Uključivo dobava, priprema, ugradnja i njega betona, oplata. Obračun po m3,m2 i kg stvarno izvedenih količina.</t>
  </si>
  <si>
    <t>02.03.08.3.A</t>
  </si>
  <si>
    <t>02.03.08.3.B</t>
  </si>
  <si>
    <t>02.03.08.3.C</t>
  </si>
  <si>
    <t>02.03.08.3.D</t>
  </si>
  <si>
    <t>02.03.08.3.E</t>
  </si>
  <si>
    <t>02.03.08.3.F</t>
  </si>
  <si>
    <t>02.03.08.3.G</t>
  </si>
  <si>
    <t>02.03.08.3.H</t>
  </si>
  <si>
    <t>02.03.08.3.I</t>
  </si>
  <si>
    <t>TERRACE</t>
  </si>
  <si>
    <t>02.03.08.3.J</t>
  </si>
  <si>
    <t>02.03.08.3.K</t>
  </si>
  <si>
    <t>02.03.08.3.L</t>
  </si>
  <si>
    <t>OKOLIŠ</t>
  </si>
  <si>
    <t>02.03.08.3.M</t>
  </si>
  <si>
    <t>02.03.08.3.N</t>
  </si>
  <si>
    <t>02.03.08.3.O</t>
  </si>
  <si>
    <t>02.03.08.4</t>
  </si>
  <si>
    <t>ŽARDINJERE</t>
  </si>
  <si>
    <t>02.03.08.4.A</t>
  </si>
  <si>
    <t>02.03.08.4.B</t>
  </si>
  <si>
    <t>02.03.08.4.C</t>
  </si>
  <si>
    <t>02.03.08.5</t>
  </si>
  <si>
    <t>Betoniranje AB zidova u okolišu d=20cm</t>
  </si>
  <si>
    <t xml:space="preserve">Stavka uključuje dobavu materijala, izradu oplate, te  betoniranje potpornih zidova i parapetnih zidova u okolišu, specificiranih debljina i visina ovisno o poziciji. Betoniranje vršiti betonom  C 25/30 (razred izloženosti XC2). U Beton dodati aditiv za VDP kao "XYPEX - XA". Prilikom betoniranja ugraditi armaturu u skladu sa statičkim proračunom. Količina armature je pretpostavljena, obračun će se vršiti prema stvarno ugrađenim količinama. Gornju i vidljivu  plohu obraditi za postavu  postavu kamena. </t>
  </si>
  <si>
    <t xml:space="preserve">Uključivo dobava, priprema, ugradnja i njega betona, oplata. Armatura predvidjeti 100kg/m3 ugrađenog betona.
Obračun po m3, m2, kg </t>
  </si>
  <si>
    <t>02.03.08.5.A</t>
  </si>
  <si>
    <t>02.03.08.5.B</t>
  </si>
  <si>
    <t>02.03.08.5.C</t>
  </si>
  <si>
    <t>02.03.08.5.D</t>
  </si>
  <si>
    <t>02.03.08.6</t>
  </si>
  <si>
    <t>Betoniranje AB podne ploče</t>
  </si>
  <si>
    <t>podna ploča - PRODUCTION &amp; CASUAL KITCHEN</t>
  </si>
  <si>
    <t>02.03.08.6.A</t>
  </si>
  <si>
    <t>02.03.08.6.B</t>
  </si>
  <si>
    <t>02.03.08.6.C</t>
  </si>
  <si>
    <t>podna ploča - CASUAL KITCHEN</t>
  </si>
  <si>
    <t>02.03.08.6.D</t>
  </si>
  <si>
    <t>02.03.08.6.E</t>
  </si>
  <si>
    <t>02.03.08.6.F</t>
  </si>
  <si>
    <t>podna ploča - DELI &amp; COFFEE BAR</t>
  </si>
  <si>
    <t>02.03.08.6.G</t>
  </si>
  <si>
    <t>02.03.08.6.H</t>
  </si>
  <si>
    <t>02.03.08.6.I</t>
  </si>
  <si>
    <t>podna ploča - OKOLIŠ</t>
  </si>
  <si>
    <t>02.03.08.6.J</t>
  </si>
  <si>
    <t>02.03.08.6.K</t>
  </si>
  <si>
    <t>02.03.08.6.L</t>
  </si>
  <si>
    <t>02.03.08.7</t>
  </si>
  <si>
    <t>Betoniranje AB stubišta -  vidljiv beton</t>
  </si>
  <si>
    <t>Stavka uključuje dobavu materijala, izradu oplate, te  betoniranje ab stubišta. Betoniranje vršiti betonom  C 25/30 (razred izloženosti XC1). Prilikom betoniranja ugraditi armaturu u skladu sa statičkim proračunom. Količina armature je pretpostavljena, obračun će se vršiti prema stvarno ugrađenim količinama.  Armatura B500B</t>
  </si>
  <si>
    <t>02.03.08.7.A</t>
  </si>
  <si>
    <t>02.03.08.7.B</t>
  </si>
  <si>
    <t>02.03.08.7.C</t>
  </si>
  <si>
    <t>02.03.08.8</t>
  </si>
  <si>
    <t>Dobava i  doprema materijala, te betoniranje horizontalnih i vertikalnih  serklaža  na pozicijama predviđenim projektom. Stavka uključuje serklaže u nosivim zidovima, kao i horizontalne serklaže povrh novih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Obračun po m3, m2, kg</t>
  </si>
  <si>
    <t>PRODUCTION &amp; CASUAL KITCHEN</t>
  </si>
  <si>
    <t>02.03.08.8.A</t>
  </si>
  <si>
    <t>02.03.08.8.B</t>
  </si>
  <si>
    <t>02.03.08.8.C</t>
  </si>
  <si>
    <t>02.03.08.8.D</t>
  </si>
  <si>
    <t>02.03.08.8.E</t>
  </si>
  <si>
    <t>02.03.08.8.F</t>
  </si>
  <si>
    <t>02.03.08.8.G</t>
  </si>
  <si>
    <t>02.03.08.8.H</t>
  </si>
  <si>
    <t>02.03.08.8.I</t>
  </si>
  <si>
    <t>02.03.08.9</t>
  </si>
  <si>
    <t>Betoniranje ab zidova</t>
  </si>
  <si>
    <t>02.03.08.9.A</t>
  </si>
  <si>
    <t>02.03.08.9.B</t>
  </si>
  <si>
    <t>02.03.08.9.C</t>
  </si>
  <si>
    <t>02.03.08.9.D</t>
  </si>
  <si>
    <t>02.03.08.9.E</t>
  </si>
  <si>
    <t>02.03.08.9.F</t>
  </si>
  <si>
    <t>02.03.08.10</t>
  </si>
  <si>
    <t>Izrada, doprema i ugradnja metalnih stupova - konstruktivni dio građevine. Izrada i montaža prema shemi u sklopu izvedbene dokumentacije, i prema uputi iz projekta konstrukcije. 
Stupovi fiksirani u ab temelj i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t>
  </si>
  <si>
    <t>02.03.08.10.A</t>
  </si>
  <si>
    <t>Stupovi-S1 HOP 150X150X5 S235; akz C4;  ZOP R30  ukupna duzina stupova 20,74m'         22,77kg/m'</t>
  </si>
  <si>
    <t>02.03.08.10.B</t>
  </si>
  <si>
    <t>02.03.08.10.C</t>
  </si>
  <si>
    <t>02.03.08.10.D</t>
  </si>
  <si>
    <t>02.03.08.10.E</t>
  </si>
  <si>
    <t>02.03.08.10.F</t>
  </si>
  <si>
    <t>Stupovi-S1 HOP 150X150X5 S235; akz C4;  ZOP R30  ukupna duzina stupova 48,3m'         22,77kg/m'</t>
  </si>
  <si>
    <t>02.03.08.10.G</t>
  </si>
  <si>
    <t>02.03.08.10.H</t>
  </si>
  <si>
    <t>02.03.08.10.I</t>
  </si>
  <si>
    <t>02.03.08.10.J</t>
  </si>
  <si>
    <t>02.03.08.10.K</t>
  </si>
  <si>
    <t>Stupovi-S1 HOP150x150x5mm S235 ; akz C4; ZOP R30   ukupna duzina stupova 13,2m'             22,77kg/m''</t>
  </si>
  <si>
    <t>02.03.08.10.L</t>
  </si>
  <si>
    <t>02.03.08.10.M</t>
  </si>
  <si>
    <t>02.03.08.10.N</t>
  </si>
  <si>
    <t>HOP150/150/5 mm- broj nanosa osnovnog premaza:6</t>
  </si>
  <si>
    <t>02.03.08.10.O</t>
  </si>
  <si>
    <t>02.03.08.11</t>
  </si>
  <si>
    <t>atika DELI &amp; COFFEE BAR</t>
  </si>
  <si>
    <t>02.03.08.11.A</t>
  </si>
  <si>
    <t>Betoniranje ab greda/atika krova</t>
  </si>
  <si>
    <t>02.03.08.11.B</t>
  </si>
  <si>
    <t>02.03.08.11.C</t>
  </si>
  <si>
    <t>02.03.08.12</t>
  </si>
  <si>
    <t>Betoniranje AB krovne ploče d = 20 cm, 22 cm, 25cm</t>
  </si>
  <si>
    <t>Krov ploča PRODUCTION &amp; CASUAL KITCHEN d=22cm</t>
  </si>
  <si>
    <t>02.03.08.12.A</t>
  </si>
  <si>
    <t>02.03.08.12.B</t>
  </si>
  <si>
    <t>02.03.08.12.C</t>
  </si>
  <si>
    <t>Krov ploča CASUAL KITCHEN d=25cm</t>
  </si>
  <si>
    <t>02.03.08.12.D</t>
  </si>
  <si>
    <t>02.03.08.12.E</t>
  </si>
  <si>
    <t>02.03.08.12.F</t>
  </si>
  <si>
    <t>Krov ploča DELI &amp; COFFEE BAR d=20cm</t>
  </si>
  <si>
    <t>02.03.08.12.G</t>
  </si>
  <si>
    <t>02.03.08.12.H</t>
  </si>
  <si>
    <t>02.03.08.12.I</t>
  </si>
  <si>
    <t>02.03.08.13</t>
  </si>
  <si>
    <t>02.03.08.13.A</t>
  </si>
  <si>
    <t>02.03.08.13.B</t>
  </si>
  <si>
    <t>02.03.08.14</t>
  </si>
  <si>
    <t>02.03.08.14.A</t>
  </si>
  <si>
    <t>02.03.08.14.B</t>
  </si>
  <si>
    <t>02.03.08.15</t>
  </si>
  <si>
    <t xml:space="preserve">Stavka obuhvaća dobavu, dostavu, ugradnju i tehničku podršku prije i
tijekom proizvodnje i ugradnje propusnog betona Hydromedia TM
veličine zrna agregata 4-8 mm kao i kontrolu kvalitete proizvedenog
betona. Debljina sloja propusnog betona Hydromedia TMu zbijenom
stanju iznosi 12 cm. Ugrađeni sloj propusnog betona mora zadovoljavati
tlačnu čvrstoću od minimalno 10 MPa i postotak pora od minimalno
20%. Propusni beton Hydromedia se proizvodi na betonari uz prethodno ispitivanje materijala na temelju kojeg se definira receptura, uz stalnu kontrolu proizvedene mješavine propusnog betona te se prevozi do mjesta ugradnje kamionima mikserima. Ugradnja betona se vrši laserskim niveliranjem na određenu kotu terena, ili u padu prema odvodnji, ručnim zbijanjem te strojnim zaglađivanjem helikopterom. U jediničnu cijenu su uključeni svi troškovi nabave materijala, proizvodnja i prijevoz betona, ugradnja te tehnička podrška prije i tijekom izvođenja radova. Jedinična cijena stavke uključuje izradu do 3 probna laboratorijska uzorka za uvid projektantu prije same izvedbe.
</t>
  </si>
  <si>
    <t>02.03.08.15.A</t>
  </si>
  <si>
    <t>02.03.08.16</t>
  </si>
  <si>
    <t>02.03.08.16.A</t>
  </si>
  <si>
    <t>02.03.08.17</t>
  </si>
  <si>
    <t>02.03.08.17.A</t>
  </si>
  <si>
    <t>Faza 2 - temelji za čelično stibište:</t>
  </si>
  <si>
    <t>02.03.08.18</t>
  </si>
  <si>
    <t>02.03.08.19</t>
  </si>
  <si>
    <t>02.03.08.19.A</t>
  </si>
  <si>
    <t>02.03.08.20</t>
  </si>
  <si>
    <t>Betoniranje temelja čeličnog stibišta</t>
  </si>
  <si>
    <t>Stavka uključuje dobavu materijala, izradu eventualne oplate, te ugradnju armature i betoniranje temelja dimenzije specificirano prema pozicijama ugradnje.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t>
  </si>
  <si>
    <t>02.03.08.20.A</t>
  </si>
  <si>
    <t>02.03.08.20.B</t>
  </si>
  <si>
    <t>02.03.08.20.C</t>
  </si>
  <si>
    <t>02.03.08.21</t>
  </si>
  <si>
    <t>Betoniranje ab zidova/nadtemelja d=25</t>
  </si>
  <si>
    <t>Stavka uključuje dobavu materijala, izradu oplate, te betoniranje nadtemelja/zidića specificiranih debljina i visina ovisno o poziciji do 3 m. Betoniranje vršiti betonom  C 25/30.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Uključivo dobava, priprema, ugradnja i njega betona, oplata. Obračun po m3,m2 i kg stvarno izvedenih količina.</t>
  </si>
  <si>
    <t>02.03.08.21.A</t>
  </si>
  <si>
    <t>02.03.08.21.B</t>
  </si>
  <si>
    <t>02.04.08.1</t>
  </si>
  <si>
    <t>02.04.08.1.A</t>
  </si>
  <si>
    <t>02.04.08.1.B</t>
  </si>
  <si>
    <t>02.04.08.1.C</t>
  </si>
  <si>
    <t>02.04.08.2</t>
  </si>
  <si>
    <t>Dobava materijala i zidanje pregradnih i parapetnih zidova porobeton blokom (ytong) raznih debljina, ovisno o poziciji ugradnje,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Stavka uključuje sve komplet do gotovosti, pomoćni radni materijal, pričvrsni pribor. 
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U stavci izrade m2 zida, uključena je izrada nadvoja na pozicijama na kojima je predviđeno projektom, kao i izrada tankoslojne žbuke. Sve do gotovosti, odnosno spremno za postavu keramike, ili farbanje zida. Obračun po m2 gotovog  zida, otvori se ne obračunavaju.</t>
  </si>
  <si>
    <t>02.04.08.2.A</t>
  </si>
  <si>
    <t>02.04.08.2.B</t>
  </si>
  <si>
    <t>zidanje pregradnih zidova porobetonom d=15cm</t>
  </si>
  <si>
    <t>02.04.08.2.C</t>
  </si>
  <si>
    <t>02.04.08.2.D</t>
  </si>
  <si>
    <t>02.04.08.2.E</t>
  </si>
  <si>
    <t>02.04.08.3</t>
  </si>
  <si>
    <t>02.04.08.3.A</t>
  </si>
  <si>
    <t>02.04.08.4</t>
  </si>
  <si>
    <t>02.04.08.4.A</t>
  </si>
  <si>
    <t>02.04.08.4.B</t>
  </si>
  <si>
    <t>02.04.08.5</t>
  </si>
  <si>
    <t>02.04.08.5.A</t>
  </si>
  <si>
    <t>02.05.08.1</t>
  </si>
  <si>
    <t>02.05.08.1.A</t>
  </si>
  <si>
    <t>PRODUCTION KITCHEN - cem estrih pod 8cm</t>
  </si>
  <si>
    <t>02.05.08.1.B</t>
  </si>
  <si>
    <t>CASUAL KITCHEN - cem estrih pod 8cm</t>
  </si>
  <si>
    <t>02.05.08.1.C</t>
  </si>
  <si>
    <t>DELI &amp; COFFEE BAR - cem estrih pod 8cm</t>
  </si>
  <si>
    <t>02.06.08.1</t>
  </si>
  <si>
    <t>02.06.08.1.A</t>
  </si>
  <si>
    <t>02.06.08.1.B</t>
  </si>
  <si>
    <t>02.06.08.1.C</t>
  </si>
  <si>
    <t>02.06.08.2</t>
  </si>
  <si>
    <t>02.06.08.2.A</t>
  </si>
  <si>
    <t>02.06.08.2.B</t>
  </si>
  <si>
    <t>02.06.08.2.C</t>
  </si>
  <si>
    <t>02.06.08.3</t>
  </si>
  <si>
    <t>02.06.08.3.A</t>
  </si>
  <si>
    <t>02.06.08.3.B</t>
  </si>
  <si>
    <t>02.06.08.3.C</t>
  </si>
  <si>
    <t>02.06.08.4</t>
  </si>
  <si>
    <t>Izrada HI unutarnjih zidova i podova od elastičnih polimer-cementnih HI premaza</t>
  </si>
  <si>
    <t>02.06.08.4.A</t>
  </si>
  <si>
    <t>HI premaz poda</t>
  </si>
  <si>
    <t>02.06.08.4.B</t>
  </si>
  <si>
    <t>Hi premaz unutarnjih zidova</t>
  </si>
  <si>
    <t>02.06.08.4.C</t>
  </si>
  <si>
    <t>02.06.08.4.D</t>
  </si>
  <si>
    <t>02.06.08.4.E</t>
  </si>
  <si>
    <t>02.06.08.4.F</t>
  </si>
  <si>
    <t>02.06.08.4.G</t>
  </si>
  <si>
    <t>02.06.08.4.H</t>
  </si>
  <si>
    <t>02.06.08.4.I</t>
  </si>
  <si>
    <t>02.06.08.4.J</t>
  </si>
  <si>
    <t>02.06.08.4.K</t>
  </si>
  <si>
    <t>02.06.08.4.L</t>
  </si>
  <si>
    <t>02.06.08.5</t>
  </si>
  <si>
    <t>Izrada hidroizolacije okoliš-žardinnjere</t>
  </si>
  <si>
    <t>Dobava i postava horizontalne i vertikalne hidroizolacije. Izolacija se izvodi   hladnim postupkom sa elastomernom, bitumenskom tekućom membranom; jedno komponentni hidroizolacijski premaz na bazi vode tipa kao Sika Igolflex 301 u punoj visini zida. Premaz se ugrađuje u 2 sloja na pripremljenu podlogu (čisti zid), četkom i/ili gleterom s potrošnjom ca 4,5 kg/m2 za dva sloja debljine 3,0mm, preporučuje se izvođenje armiranog premaza. Proizvod u skladu sa EN 1504-2 , EN 14891 i  EN 15814 -Polimer modified bitumenu thick coatings for waterproofing .Obračun po m2.</t>
  </si>
  <si>
    <t>02.06.08.5.A</t>
  </si>
  <si>
    <t>žardinjere</t>
  </si>
  <si>
    <t>02.06.08.6</t>
  </si>
  <si>
    <t>02.06.08.6.A</t>
  </si>
  <si>
    <t>02.06.08.6.B</t>
  </si>
  <si>
    <t>02.06.08.6.C</t>
  </si>
  <si>
    <t>02.06.08.6.D</t>
  </si>
  <si>
    <t>02.06.08.6.E</t>
  </si>
  <si>
    <t>02.06.08.6.F</t>
  </si>
  <si>
    <t>02.06.08.7</t>
  </si>
  <si>
    <t>Obrada prodora kroz hidroizolacijsku membranu  ugradnjom  nearmirane hidroizolacijske membrane na bazi mekog TPO-a tipa kao SARNAFIL TS 77-20 ili jednakovrijednog .
Spoj sa postojećom hidroizolacijom iz polja se termozavaruje, dok se spoj membrane sa cijevima  ispunjava PU kitom kao SikaHyflex 250 Facade ili sl. i priteže metalnim obujmicama traženog promjera.
Obračun po komadu obrađenog prodora.</t>
  </si>
  <si>
    <t>02.06.08.7.A</t>
  </si>
  <si>
    <t>02.06.08.7.B</t>
  </si>
  <si>
    <t>02.06.08.7.C</t>
  </si>
  <si>
    <t>02.06.08.7.D</t>
  </si>
  <si>
    <t>02.06.08.8</t>
  </si>
  <si>
    <t>02.06.08.8.A</t>
  </si>
  <si>
    <t>02.06.08.8.B</t>
  </si>
  <si>
    <t>02.06.08.8.C</t>
  </si>
  <si>
    <t>02.06.08.9</t>
  </si>
  <si>
    <t>Izrada TI na podu prizemlja d=5cm d=7cm</t>
  </si>
  <si>
    <t>Dobava, doprema i ugradnja sloja EPS-T i XPS na podu objekta pri tlu, EPS-T postaviti u dva sloja (2x1cm). Traka elastificiranoga ekspandiranog polistirena (EPS), debljine d = 10 mm, postavlja se u vertikalnom položaju uzduž svih zidova, oko instalacija, proboja, dovratnika, pragova za 2 cm do 3 cm viša od predviđene razine estriha.Izolacijske ploče  EPS-T od eksspandiranog polistirena, deb.2cm  slobodno položiti  na poravnatu i čistu podlogu sa spajanjem preklopa, povrh njih postaviti XPS u deb.5 cm.  Polietilenska folija - PE, debljine 0.2 mm sa preklopima 20 cm polaže se na izolacijske ploče i podiže uz vertikalne rubove do iznad razine estriha, uključena u jed cijenu. Izvesti u svemu prema preporuci proizvođača i projektu. U cijenu je uključen sav rad i materijal, sve do gotovosti spremno za izradu estriha. Obračun po m2 izvedenog poda.</t>
  </si>
  <si>
    <t>02.06.08.9.A</t>
  </si>
  <si>
    <t>Izrada TI na podu prizemlja - PRODUCTION KITCHEN</t>
  </si>
  <si>
    <t>02.06.08.9.B</t>
  </si>
  <si>
    <t>Izrada TI na podu prizemlja - CASUAL KITCHEN</t>
  </si>
  <si>
    <t>02.06.08.9.C</t>
  </si>
  <si>
    <t>Izrada TI na podu prizemlja - DELI &amp; COFFEE BAR</t>
  </si>
  <si>
    <t>02.06.08.10</t>
  </si>
  <si>
    <t>02.06.08.10.A</t>
  </si>
  <si>
    <t>02.06.08.10.B</t>
  </si>
  <si>
    <t>02.06.08.10.C</t>
  </si>
  <si>
    <t>02.06.08.11</t>
  </si>
  <si>
    <t>Izrada TI ravnog krova objekta d=15 cm</t>
  </si>
  <si>
    <t>Dobava, doprema i postavljanje toplinske izolacije od ekstrudiranog polistirena (XPS), sa rubnim preklopima u jednom sloju,postavljane u padu prema odvodima krova (1%) min. debljine od 15 cm na ravim krovovima objekata. Ploče slobodno poljepiti  na poravnatu i čistu podlogu s tijesno sljubljenim  fugama. Izvesti u svemu prema preporuci proizvođača i projektu. XPS se postavlja na post HI krova, koja predstavlja parnu branu. Razdjelni sloj uključen u stavci postavljanja HI. Povrh TI postavlja se završno HI krova. Obračun po stvarno izvedenim količinama u m2</t>
  </si>
  <si>
    <t>02.06.08.11.A</t>
  </si>
  <si>
    <t>Izrada TI - 15 cm - PRODUCTION KITCHEN</t>
  </si>
  <si>
    <t>02.06.08.11.B</t>
  </si>
  <si>
    <t>Izrada TI - 15 cm - DELI &amp; COFFEE BAR</t>
  </si>
  <si>
    <t>02.06.08.11.C</t>
  </si>
  <si>
    <t>Izrada TI - 10 cm - ROOF TERRACE</t>
  </si>
  <si>
    <t>02.06.08.12</t>
  </si>
  <si>
    <t>Dobava, doprema i postavljanje toplinske izolacije od ekstrudiranog polistirena (XPS), debljine od 5 cm 10cm na  atikama ravih krovova. Ploče  poljepiti  na poravnatu i čistu podlogu s tijesno sljubljenim  fugama.  Izvesti u svemu prema preporuci proizvođača i projektu. Izvedba kao podloga za izdizanje HI krova, samo unutarnja strana atike krova, stavka uključuje i obradu i XPs polimercementnim ljepilom i mrežicom, kao podloga za postavu HI krova.</t>
  </si>
  <si>
    <t>02.06.08.12.A</t>
  </si>
  <si>
    <t>oblaganje atika/greda  - PRODUCTION KITCHEN</t>
  </si>
  <si>
    <t>02.06.08.12.B</t>
  </si>
  <si>
    <t>oblaganje atika/greda  - DELI &amp; COFFEE BAR</t>
  </si>
  <si>
    <t>02.06.08.12.C</t>
  </si>
  <si>
    <t>oblaganje atika/greda  - ROOF TERRACE</t>
  </si>
  <si>
    <t>02.06.08.13</t>
  </si>
  <si>
    <t>U svemu kao prethodna stavka, samo upotreba kamene vune, namjenjene za ugradnju na fasade i spuštene stropove.  TI od kamene vune ugrađuje se na atikama krovova zidaova požarnig sektora, Sve komplet do gotovosti.</t>
  </si>
  <si>
    <t>02.06.08.13.A</t>
  </si>
  <si>
    <t>oblaganje podgleda - PRODUCTION KITCHEN</t>
  </si>
  <si>
    <t>02.06.08.13.B</t>
  </si>
  <si>
    <t>oblaganje podgleda - CASUAL KITCHEN</t>
  </si>
  <si>
    <t>02.06.08.13.C</t>
  </si>
  <si>
    <t>oblaganje podgleda - DELI &amp; COFFEE BAR</t>
  </si>
  <si>
    <t>02.06.08.14</t>
  </si>
  <si>
    <t>Izrada verikalne  hidro izolacija zidovi žardinjera i okoliša- obloženih kamenom</t>
  </si>
  <si>
    <t>02.06.08.15</t>
  </si>
  <si>
    <t>02.06.08.16</t>
  </si>
  <si>
    <t>Impregnacija kamene obloge zidova žardinjera i okoliša</t>
  </si>
  <si>
    <t>02.06.08.16.A</t>
  </si>
  <si>
    <t>Impregnacija kamene obloge žardinjera</t>
  </si>
  <si>
    <t>02.06.08.16.B</t>
  </si>
  <si>
    <t>Impregnacija kamene obloge potpornih zidova</t>
  </si>
  <si>
    <t>02.09.08.1</t>
  </si>
  <si>
    <t>02.09.08.1.A</t>
  </si>
  <si>
    <t>02.09.08.1.B</t>
  </si>
  <si>
    <t>OBUHVAT KAMPA</t>
  </si>
  <si>
    <t>DEMONTAŽE I RUŠENJA</t>
  </si>
  <si>
    <t>02.01.09.1</t>
  </si>
  <si>
    <t>Iznošenje inventara</t>
  </si>
  <si>
    <t>Stavka uključuje demontažu zatačenog inventara unutar svih objekta. Dio inventara predviđa se odvesti na gradsku deponiju ili drugu lokaciju koju odredi investitor. Inventarom objekta se smatra sva oprema objekta, pultevi, retropultevi, ormari i pripadajuća oprema, kuhinjska oprema, sanitarije, šank, rasvjetna tijela, klima uređaji unutarnjeg prostora, na krovu i fasadi, uređaji za ventilaciju itd. Cijenu formirati nakon uvida u postojeće stanje objekta. Prijenos demontirane opreme na mjesto koje odredi investitor uz izradu zapisnika o primopredaji istog.
 Obračun paušalno</t>
  </si>
  <si>
    <t>02.01.09.1.A</t>
  </si>
  <si>
    <t>02.01.09.2</t>
  </si>
  <si>
    <t>Rušenje zgrada</t>
  </si>
  <si>
    <t>Stavka uključuje strojno rušenje postojećih objekta u kompletu, otvoreni i zatvoreni dijelovi zgrade. Rušenje objekata uključuje sve komplet zatečeno na lokaciji, svi zidovi (nosivi i pregradni) izrađeni od različitih materijala, sa završnim oblogama, krov, podna konstrukcija do tamponskog sloja, temelji objekta, kao i stolarske i bravarske pozicije. Stavka uključuje odvoz rušenog materijala na gradsku deponiju, odnosno na poziciju na koju odredi investitor. Rušenja vršiti prema pozicijamam i opisima iz projektne dokumentacije-plan rušenja, uz sve mjere osiguranja gradilišta. Zidovi objekta ukupne debljine cca 25cm.Građevine od jednde etaže, odnosno prizemlja. Ponuđač je u obvezi, prije davanja ponude izvršiti uvid u postojeće objekt, naknadne</t>
  </si>
  <si>
    <t>obračun paušalno</t>
  </si>
  <si>
    <t>02.01.09.2.A</t>
  </si>
  <si>
    <t>3.1. Recepcija cca. 580m2 (otvoreni i zatvoreni prostori)</t>
  </si>
  <si>
    <t>02.01.09.2.B</t>
  </si>
  <si>
    <t>3.2. Sanitarni čvor cca. 640m2 (otvoreni i zatvoreni prostori)</t>
  </si>
  <si>
    <t>02.01.09.2.C</t>
  </si>
  <si>
    <t>3.3. Zgrada 1 75m2 (otvoreni i zatvoreni prostori)</t>
  </si>
  <si>
    <t>02.01.09.2.D</t>
  </si>
  <si>
    <t>3.4. Plato 75m2 (otvoreni i zatvoreni prostori)</t>
  </si>
  <si>
    <t>02.01.09.2.E</t>
  </si>
  <si>
    <t>3.5. Sanitarni čvor 250m2 (otvoreni i zatvoreni prostori)</t>
  </si>
  <si>
    <t>02.01.09.2.F</t>
  </si>
  <si>
    <t>3.6. Trafo-stanica 25m2 (otvoreni i zatvoreni prostori)</t>
  </si>
  <si>
    <t>02.01.09.2.G</t>
  </si>
  <si>
    <t>3.7. Sanitarni čvor 400m2 (otvoreni i zatvoreni prostori)</t>
  </si>
  <si>
    <t>02.01.09.2.H</t>
  </si>
  <si>
    <t>3.8. Snack bar 1500m2 (otvoreni i zatvoreni prostori)</t>
  </si>
  <si>
    <t>02.01.09.2.I</t>
  </si>
  <si>
    <t>3.9. Kiosci 210m2 (otvoreni i zatvoreni prostori)</t>
  </si>
  <si>
    <t>02.01.09.2.J</t>
  </si>
  <si>
    <t>3.10. Kućica uz rampu 10m2 (otvoreni i zatvoreni prostori)</t>
  </si>
  <si>
    <t>02.01.09.2.K</t>
  </si>
  <si>
    <t>3.11. Sanitarni čvor 95m2 (otvoreni i zatvoreni prostori)</t>
  </si>
  <si>
    <t>02.01.09.3</t>
  </si>
  <si>
    <t>Strojno ili ručno razbijanje i/ili frezanje postojećeg asfaltnog zastora sa odvozom</t>
  </si>
  <si>
    <t>Radom je obuhvaćeno strojno ili ručno razbijanje i/ili frezanje postojećeg asfaltnog zastora bez obzira na ukupnu debljinu slojeva, do šljunčane ili tucaničke podloge, sa odvozom na predviđenu deponiju, u dužini i širini (površini) predviđenom projektom, odnosno prema uputama nadzornog inženjer Usklopu stavke predvidjeti i vađenje rubnajka ukoliko ih ima. Rad obuhvaća i utovar, odvoz i deponiranje asfaltnog sloja na deponiji građevinskog materijala, s troškovima uređenja deponije i osiguranja transporta na javno prometnim površinama.</t>
  </si>
  <si>
    <t>02.01.09.3.A</t>
  </si>
  <si>
    <t>razanje asfalta</t>
  </si>
  <si>
    <t>02.01.09.4</t>
  </si>
  <si>
    <t>Rušenje post.zidova u okolišu</t>
  </si>
  <si>
    <t>Stavka uključuje strojno/ručno rušenje zidova komplet sa temeljem, utovar i odvoz rušenog materijala na gradsku deponiju, ili drugu lokaciju koju odredi investitor. Obračun po m3 zida i temelja, bez obzira na materijal od kojeg je izrađen. Ponuđač je u obavezi pregledati gradilište prije izrade ponude.</t>
  </si>
  <si>
    <t>02.01.09.4.A</t>
  </si>
  <si>
    <t>rušenje zidova u okolišu</t>
  </si>
  <si>
    <t>02.01.09.4.B</t>
  </si>
  <si>
    <t>rušenje zidova ograde</t>
  </si>
  <si>
    <t>02.01.09.5</t>
  </si>
  <si>
    <t>Demontaža post ograde</t>
  </si>
  <si>
    <t>Stavka uključuje demontažu ograde kampa ili dijela ograde, te odvoz na lokaciju koju odredi investitor. Prijenos demontirane opreme na mjesto koje odredi investitor uz izradu zapisnika o primopredaji istog. Ponuđač je u obvezi, prije davanja ponude izvršiti uvid na objektu. Obračun po m' ograde raznih oblika i visina.</t>
  </si>
  <si>
    <t>02.01.09.5.A</t>
  </si>
  <si>
    <t>demontaža ograde</t>
  </si>
  <si>
    <t>02.02.09.1</t>
  </si>
  <si>
    <t>Iskop humusnog sloja za nadstrešnicu za pranje auta</t>
  </si>
  <si>
    <t>02.02.09.1.A</t>
  </si>
  <si>
    <t>02.02.09.2</t>
  </si>
  <si>
    <t>02.02.09.2.A</t>
  </si>
  <si>
    <t>iskop teren -</t>
  </si>
  <si>
    <t>02.02.09.3</t>
  </si>
  <si>
    <t>Iskop temelja  - temelji samci nadstrešnice za pranje auta</t>
  </si>
  <si>
    <t>Iskop tla na projektirane kote. U cijenu je uključeno planiranje I valjanje tla (posteljice) nakon iskopa na točnost +/-2cm na način da se na niveleti posteljice dobije potrebna zbijenost.
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t>
  </si>
  <si>
    <t>02.02.09.3.A</t>
  </si>
  <si>
    <t>02.02.09.4</t>
  </si>
  <si>
    <t>Tamponski sloj nadstrešnice za pranje auta</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</si>
  <si>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30 cm.  Stavka uključuje nasipavanje uz potrebno nabijanje i valjanje u slojevima, strojno uz zahtjev za nabijenošću podloge min. 50 MN/m2. U cijeni sve komplet izvedeno do gotovosti. Obračun po m3 izvedenog tampona.</t>
  </si>
  <si>
    <t>02.02.09.4.A</t>
  </si>
  <si>
    <t>02.02.09.5</t>
  </si>
  <si>
    <t>02.02.09.5.A</t>
  </si>
  <si>
    <t>02.02.09.6</t>
  </si>
  <si>
    <t>Zatrpavanje iskopa uz izvedene armiranobetonske radove materijalom iz iskopa. U cijeni stavke sav potreban transport unutar gradilišta, nasipavanje, razastiranje i nabijanje materijala u slojevima od max. 30cm. Sve do gotovosti, računato u zbijenom stanju. Izvođač je obvezan uračunati prijevoz prethodno deponiranog materijala (zemlje, humusa, kamena, šute) kojeg će koristiti za nasipavanja u zbijenom stanju materijala. Naknadni dodatni troškovi radi rastresitosti materijala neće se priznavati. Izvođač nudi prijevoz i razastiranje po kubicima materijala u zbijenom stanju te ne obračunava dodatne prijevoze radi rastresitosti materijala.</t>
  </si>
  <si>
    <t>02.02.09.6.A</t>
  </si>
  <si>
    <t>02.02.09.7</t>
  </si>
  <si>
    <t>Prijevoz na ovlašteno odlagalište građevinskog materijala kategorije "B i C". Prijevoz do mjesta istovara s razastiranjem, te potrebnim osiguranjem na gradilištu i javnim prometnicama.  Količina prevezenog materijala mjeri se u  kubičnim metrima iskopanog sraslog materijala.</t>
  </si>
  <si>
    <t>02.02.09.7.A</t>
  </si>
  <si>
    <t>02.02.09.8</t>
  </si>
  <si>
    <t>Procjedni šljunak</t>
  </si>
  <si>
    <t>Stavka uključuje dobavu materijala i ugradnju procjednog šljunka frakcije 32mm na krov nadstrešnice za pranje vozila. Obračun po m2</t>
  </si>
  <si>
    <t>02.02.09.8.A</t>
  </si>
  <si>
    <t>šljunak</t>
  </si>
  <si>
    <t>02.02.09.9</t>
  </si>
  <si>
    <t>Iskop temelja signalizacije i putokaza kampa</t>
  </si>
  <si>
    <t>02.02.09.9.A</t>
  </si>
  <si>
    <t>iskop tla za temelje signalizacije i putokaza</t>
  </si>
  <si>
    <t>02.02.09.10</t>
  </si>
  <si>
    <t>Iskop za podnožje agregata uz prepumpne stanice</t>
  </si>
  <si>
    <t>02.02.09.10.A</t>
  </si>
  <si>
    <t>iskop tla za podnožje agregata</t>
  </si>
  <si>
    <t>02.02.09.11</t>
  </si>
  <si>
    <t>Zamjena sloja slabog temeljnog tla kamenim materijalom</t>
  </si>
  <si>
    <t>Stavka se izvodi u slučaju nailaženja na organsko tlo, koje nije pogodno za temeljenje, na mjestu gdje je potrebno temeljiti zgrade i građevine</t>
  </si>
  <si>
    <t>Rad obuhvaća  iskop sloja slabog materijala u temeljnom tlu s odvozom na odlagališta, te njegovu zamjenu izradom zbijenog nasipnog sloja zahtjevanim materijalom. Zamjena se vrši s čistim kamenim materijalom granulacije 0-100 mm.  Materijal za zamjenu predlaže i osigurava izvođač, koji ujedno mora osigurati sva potrebna ispitivanja, radi uvida u njegovu kakvoću.  Primjenu tog materijala mora odobriti nadzorni inženjer. Debljina zamjenskog sloja iznosi d=25 cm. Obavezna je geodetska kontrola ravnosti i visina na vrhu svakog sloja što je uračunato u ovu stavku. Zahtjevani modul stišljivosti mjeren kružnom pločom promjera 30 cm na  sloju zamjene iznosi Ms = 15-20 MN/m2. Zbijanje materijala prilagoditi uvjetima na terenu te na dubljim slojevima izbjegavati dubinsko vibriranje. Kada sloj zadovolji u pogledu kakvoće, priznaje se kao potpuno završeni zamjenjujući sloj. U stavku uključen iskop i odvoz lošeg materijala.</t>
  </si>
  <si>
    <t>Prijevoz do mjesta deponiranja (odlaganja) je na dužini od 600 - 1500 m uz novo skladište i parkiralište ili na trajnu deponiju.</t>
  </si>
  <si>
    <t>U jediničnu cijenu ulaze radovi  iskopa slabog materijala, utovar i  prijevoz na deponiju (planiranje, oblikovanje i uređenje deponije zatravljivanjem), dobava, izrada sloja zamijenskog čistog kamenog materijala,  ugradnja te njegovo zbijanje do traženog modula stišljivosti i ravnosti.</t>
  </si>
  <si>
    <t>02.02.09.11.A</t>
  </si>
  <si>
    <t>- prvi sloj zamjene d=50cm; zahtjev Ms = 15-20 MN/m2 (potpuno završenog i zbijenog sloja).</t>
  </si>
  <si>
    <t>02.02.09.12</t>
  </si>
  <si>
    <t>Uređenje slabo nosivog temeljnog tla i posteljice geotekstilom</t>
  </si>
  <si>
    <t>02.02.09.12.A</t>
  </si>
  <si>
    <t>Uređenje slabo nosivog temeljnog tla polaganjem  netkanog geotekstila od čistih polipropilenskih (PP) vlakna (provjera uzorka prema OTU), mase 300 gr/m2. Uređenje slabo nosivog temeljnog tla polaganjem geotekstila načina ugradnje (preklapanjem, zavarivanjem ili šivanjem) te kakvoće prema projektu, na prethodno poravnato tlo. Obračun je prema stvarnoj površini tla na koji je položen geotekstil (preklopi se ne uračunavaju) u četvornim metrima.  U cijenu je uključen sav rad, nabava geotekstila i materijala za poravnavanje te ostalog potrebnog materijala, transporti i oprema za pripremu, čišćenje, planiranje, pažljiva ugradnja uz nosive pilote, eventualno rijanje tla radi sušenja, vlaženje, poravnanje i zbijanje i uređenje podloge do tražene ravnosti za polaganje geotekstila, kao i ispitivanja i kontrola kakvoće.</t>
  </si>
  <si>
    <t>02.02.09.13</t>
  </si>
  <si>
    <t>Uređenje slabo nosivog temeljnog tla primjenom polimernih geomreža</t>
  </si>
  <si>
    <t>Uređenje slabo nosivog ili suviše vlažnog temeljnog tla i posteljice polaganjem  polimernih mreža. Uređenje slabo nosivog temeljnog tla i posteljice polaganjem geomreža načina ugradnje (preklapanjem, zavarivanjem ili šivanjem) te kakvoće prema projektu, na prethodno poravnato tlo. Tlo prije postavljanja geomreža treba prethodno pripremiti. Geomreže treba položiti tako da budu dobro i jednoliko napete u uzdužnom i poprečnom smislu tj. ne smije doći do većeg boranja. Zbog toga se rubovi geomreža moraju učvrstiti željeznim ili drvenim klinovima na razmacima od po dva metra. Preklop treba izvesti od 20 -30 cm. Rad treba organizirati tako da se razastire samo tolika površina geomreža koja će se istog dana prekriti zamjenskim materijalom ili nasipom.</t>
  </si>
  <si>
    <t>Obračun je prema stvarnoj površini tla na koji je položena geomreža (preklopi se ne uračunavaju) u četvornim metrima. U cijenu je uključen sav rad, nabava geomreža i materijala za poravnavanje te ostalog potrebnog materijala, transporti i oprema za pripremu podloge i polaganje geomreža, pažljiva ugradnja uz nosive pilote kao i ispitivanja i kontrola kakvoće i sve ostalo potrebno za polaganje geomreža.</t>
  </si>
  <si>
    <t>02.02.09.13.A</t>
  </si>
  <si>
    <t>- geomreža TIP F, na prvi sloj zamjene d=25cm; gdje je zahtjev Ms 15-20 MN/m2</t>
  </si>
  <si>
    <t>02.02.09.14</t>
  </si>
  <si>
    <t>Izrada nasipa od kamenitih materijala</t>
  </si>
  <si>
    <t>Izrada nasipa od kamernih materijala iz kamenoloma obuhvaća: nabavu,dopremu, nasipavanje, razastiranje, eventualno vlaženje ili sušenje, te grubo planiranje materijala u nasipu prema detaljima u projektu. Orijentacijska debljina slojeva u kojima će se vršiti nasipavanje određuje se na pokusnoj dionici (do maksimalno 30 cm). Svaki sloj mora se sabiti u punoj širini odgovarajućim sredstvima za zbijanje. Zbijanje materijala prilagoditi uvjetima na terenu te na dubljim slojevima izbjegavati dubinsko vibriranje.</t>
  </si>
  <si>
    <t>Komprimiranje slojeva nasipa treba izvršiti tako da se postigne stupanj zbijenosti u odnosu na standardni Proctorov postupak min. Sz = 95 - 100%, ovisno o visini projektiranog nasipa i položaja ugrađenog sloja u nasipu, odnosno modul stišljivosti metodom kružne ploče promjera 30 cm min. Ms=40 MN/m2.</t>
  </si>
  <si>
    <t>Obračun se mjeri u kubičnim metrima stvarno ugrađenog i zbijenog nasipa, a u cijenu je uključen sav rad na izradi nasipa i nabava materijala nasipa i čišćenje okoline, sav ostali rad, transporti i oprema, kao i ispitivanje i kontrola kakvoće.</t>
  </si>
  <si>
    <t>02.02.09.14.A</t>
  </si>
  <si>
    <t>Obračun se vrši po m3 ugrađenog nasipnog materijala</t>
  </si>
  <si>
    <t>02.03.09.1</t>
  </si>
  <si>
    <t>02.03.09.1.A</t>
  </si>
  <si>
    <t>02.03.09.2</t>
  </si>
  <si>
    <t>02.03.09.3</t>
  </si>
  <si>
    <t>Betoniranje temelja nadstrešnice za pranje auta</t>
  </si>
  <si>
    <t>02.03.09.3.A</t>
  </si>
  <si>
    <t>02.03.09.3.B</t>
  </si>
  <si>
    <t>02.03.09.3.C</t>
  </si>
  <si>
    <t>armatura B500</t>
  </si>
  <si>
    <t>02.03.09.4</t>
  </si>
  <si>
    <t>Betoniranje in situ rubnjaka</t>
  </si>
  <si>
    <t>Stavka uključuje dobavu materijala, izradu oplate te ugradnju armature i betoniranje in situ rubnjaka pravokutnog oblika dimenzije specificirano prema pozicijama ugradnje. Betoniranje vršiti betonom  C 25/30. Ugraditi armaturu u skladu sa statičkim proračunom. Količina armature je pretpostavljena, obračun će se vršiti prema stvarno ugrađenim količinama.</t>
  </si>
  <si>
    <t>02.03.09.4.A</t>
  </si>
  <si>
    <t>02.03.09.4.B</t>
  </si>
  <si>
    <t>02.03.09.4.C</t>
  </si>
  <si>
    <t>02.03.09.5</t>
  </si>
  <si>
    <t>Betoniranje "camper clean" kade za ispiranje sive vode</t>
  </si>
  <si>
    <t>Stavka uključuje dobavu materijala, izradu oplate te ugradnju armature i betoniranje "camper clean" kade za ispiranje sive vode nadstrešnice za pranje auta oblika dimenzije specificirano prema pozicijama ugradnje. Betoniranje vršiti betonom  C 25/30. Ugraditi armaturu u skladu sa statičkim proračunom. Količina armature je pretpostavljena, obračun će se vršiti prema stvarno ugrađenim količinama.</t>
  </si>
  <si>
    <t>02.03.09.5.A</t>
  </si>
  <si>
    <t>02.03.09.5.B</t>
  </si>
  <si>
    <t>02.03.09.5.C</t>
  </si>
  <si>
    <t>02.03.09.6</t>
  </si>
  <si>
    <t>Izrada betonskog zidića s 2 lica kamena kao povišenje postojećeg zida ograde kampa prema morskoj šetnici.</t>
  </si>
  <si>
    <t>Izrada povišenja postojećeg potpornog zida s vanjskim licem od grubo klesanog kamena. Izraditi i unutarnje lice kamena na dodanom - novom dijelu potpornog betonskog zida. Kamena obloga debljine cca 20 cm. Vrh zida se ne oblaže kamenom kapom nego se oblaže kamenom klesancem. Zid je potrebno izvoditi istovremeno sa betoniranjem zida u debljini betona 20 cm, beton C20/25. Ukupna debljina zida s betonom iznosi 60 cm. Visina zida do 50 cm od kote postojeće visine zida. Spojiti, sidriti novu armaturu u postojeći betonskim zid. Obračun po m2.</t>
  </si>
  <si>
    <t>02.03.09.6.A</t>
  </si>
  <si>
    <t>- kamen obostrano debljine cca 20 cm i betoniranje obetonskog potpornog zida 20 cm, oblaganje vrha zida kamenom, u cijenu uračunati armaturu 2 x Q257</t>
  </si>
  <si>
    <t>02.03.09.7</t>
  </si>
  <si>
    <t>Betoniranje temelja signalizacije, putokaza kampa</t>
  </si>
  <si>
    <t>02.03.09.7.A</t>
  </si>
  <si>
    <t>02.03.09.7.B</t>
  </si>
  <si>
    <t>02.03.09.7.C</t>
  </si>
  <si>
    <t>02.03.09.8</t>
  </si>
  <si>
    <t>Betoniranje podnožja agregata prepumpnih stanica</t>
  </si>
  <si>
    <t>02.03.09.8.A</t>
  </si>
  <si>
    <t>02.03.09.8.B</t>
  </si>
  <si>
    <t>02.03.09.8.C</t>
  </si>
  <si>
    <t>02.06.09.1</t>
  </si>
  <si>
    <t xml:space="preserve">Dobava i postava horizontalne hidroizolacije iz sintetičke membrane tipa kao Sarnafil TG 66-18 . Membrana armirana staklenim pletivom, bež boje, UV stabilna, debljine d= 1,8 mm, prema EN 13967, jedinične težine 1,8 kg/m2 (EN 1849-2) namijenjene za balansne sustave krovova/terasa.
Karakteristike HI membrane: efektivna debljina: min.1.8 mm (-5%/+10%) (HRN EN 1849-2 ili jednakovrijedan);  masa po jedinici površine: min. 1.8 kg/m² (-5%/+10%) (HRN EN 1849-2 ili jednakovrijedan ; vodonepropusnost: zadovoljava (HRN EN 1928;  posmična otpornost spojeva: ≥500 N/50 mm (HRN EN 12317-2);  otpornost na prolaz vodene pare: min. μ=150.000 (HRN EN 1931);  vlačna čvrstoća uzdužna/poprečna: min. 9 N/mm² / 7 N/mm² (HRN EN 12311-2); izduženije pri slomu: min. 550% ;  otpornost na udarce, tvrda podloga: min. 1000mm ; otpornost na statičke opterećenja: min. 20kg ; pregibljivost pri niskim temperaturama: ≥ -45°C.
Membrane se slobodno polažu te obodno linijski fiksiraju za podlogu. Spojevi se obrađuju vrućim zrakom sa širinom vara od min. 3 cm, preklop 8 cm, u skladu s propisanom tehnologijom od strane proizvođača membrane. </t>
  </si>
  <si>
    <t>Obrada detalj završetka HI membrane ugradnjom  prijelazne FPO trake  Sarnafil Dilatec  ER 300 koja se jednim dijelom lijepi za podlogu   (s epoksidim mortom Sikadur 31)  , a drugim dijelom  vari na FPO membranu u polju. Detalj primijeniti na svim spojevima tj. završecima FPO membrane gdje nije moguće ostvariti vertikalni završetak folije  na visini od min. 15,0cm od kote završne obloge ( parapetni obodni zidovi , stolarija , metalna konstrukcija  i sl.). Podlogu prije aplikacije Dilatec trake potrebno odmastiti i pripremiti  za prihvat trake. Ugradnja Dilatec trake prema teh.listu proizvoda.</t>
  </si>
  <si>
    <t>Obrada prodora cijevi  ventilacije/od zrake i sl.  kroz hidroizolaciju FPO  membranu upotrebom neramirane FPO  membrane iz sustava proizvođača membrane,  tipa kao Sarnafil TG66-15D ili jednakovrijedno. Završetak se kita PU kitom i priteže obujmicom.</t>
  </si>
  <si>
    <t>02.06.09.1.A</t>
  </si>
  <si>
    <t>Hi krova - nadstrešnica za pranje automobila</t>
  </si>
  <si>
    <t>02.06.09.2</t>
  </si>
  <si>
    <t>Izrada TI ravnog krova objekta d=10, cm</t>
  </si>
  <si>
    <t>02.06.09.2.A</t>
  </si>
  <si>
    <t>Izrada TI - 10 cm - nadstrešnica za pranje automobila</t>
  </si>
  <si>
    <t>ŠETNICA I PIAZZA</t>
  </si>
  <si>
    <t>02.00.09.20</t>
  </si>
  <si>
    <t>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1105m2.</t>
  </si>
  <si>
    <t>02.00.09.20.A</t>
  </si>
  <si>
    <t>02.00.09.20.B</t>
  </si>
  <si>
    <t>02.00.09.20.C</t>
  </si>
  <si>
    <t>02.01.09.6</t>
  </si>
  <si>
    <t>02.01.09.6.A</t>
  </si>
  <si>
    <t>Pinus, raspon prsnog promjera Ø 25-50 cm</t>
  </si>
  <si>
    <t>02.01.09.6.B</t>
  </si>
  <si>
    <t>02.01.09.7</t>
  </si>
  <si>
    <t>02.01.09.7.A</t>
  </si>
  <si>
    <t>Strojno vađenje/frezanje panjeva Ø 25- 50cm</t>
  </si>
  <si>
    <t>02.01.09.8</t>
  </si>
  <si>
    <t>Stavka uključuje strojno i ručno rušenje postojećih zidova sa temeljima, stubišta i platoa u okolišu. Rušenja vršiti prema pozicijama iz projektne dokumentacije-plan rušenja. Zidovi ukupne debljine cca 30 cm. Visine zidova do cca 2 m.</t>
  </si>
  <si>
    <t>02.01.09.8.A</t>
  </si>
  <si>
    <t>02.01.09.9</t>
  </si>
  <si>
    <t>Rušenje pomoćnih objekata</t>
  </si>
  <si>
    <t>Stavka uključuje strojno i ručno rušenje montažnih objekta, te odvoz materijala na gradsku deponiju. Rušenja vršiti prema pozicijama. Objekti površine 12 m2, 12m2, 12m2 i 17m2.  Izvođač je dužan izaći na teren i pogledati Objekt prije davanja cijene.</t>
  </si>
  <si>
    <t>02.01.09.9.A</t>
  </si>
  <si>
    <t>02.01.09.10</t>
  </si>
  <si>
    <t>02.01.09.10.A</t>
  </si>
  <si>
    <t>02.01.09.11</t>
  </si>
  <si>
    <t>02.01.09.11.A</t>
  </si>
  <si>
    <t>02.01.09.12</t>
  </si>
  <si>
    <t>02.01.09.12.A</t>
  </si>
  <si>
    <t>Viškovi iskopa zbog nepravilno izvedenih radova neće se priznavati!</t>
  </si>
  <si>
    <t>02.02.09.15</t>
  </si>
  <si>
    <t>Strojno skidanje sloja humusa izvodi se u debljini d= 20 - 25cm. Skidanje humusa se izvodi na površini buduće šetnice i piazze.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t>
  </si>
  <si>
    <t>02.02.09.15.A</t>
  </si>
  <si>
    <t>02.02.09.16</t>
  </si>
  <si>
    <t xml:space="preserve">Stavka uključuje iskop terena na projektiranu donju kotu tamponskog sloja piazze. U cijenu je uključeno planiranje i valjanje tla (posteljice) nakon iskopa na točnost +/-2cm na način da se na niveleti posteljice dobije modul stišljivosti Ms≥50 MN/m2.
Materijal odložiti na gradilištu za korištenje u nasipavanju terena. Višak otpremiti na mjesto određeno od strane investitora. </t>
  </si>
  <si>
    <t>02.02.09.16.A</t>
  </si>
  <si>
    <t>02.02.09.17</t>
  </si>
  <si>
    <t>U cijenu je uključeno planiranje i valjanje tla (posteljice) nakon iskopa na točnost +/-2cm na način da se na niveleti posteljice dobije potrebna zbijenost.
Materijal odložiti i skladištiti na gradilištu do uporade / korištenje u nasipavanju terena, višak otpremiti na gradsku deponiju. Otprema viška na gradsku deponiju opisana u zasebnoj stavci. 
Iskope izvoditi prema projektiranim visinama/širinama, višak iskopa neće se priznavati.</t>
  </si>
  <si>
    <t>02.02.09.17.A</t>
  </si>
  <si>
    <t>temelji samci - PERGOLA</t>
  </si>
  <si>
    <t>02.02.09.18</t>
  </si>
  <si>
    <t>02.02.09.18.A</t>
  </si>
  <si>
    <t>02.02.09.19</t>
  </si>
  <si>
    <t>Stavka uključuje dobavu materijala i ugradnju kamene posteljice -tampona čiste frakcije 0-63mm, bez primjesa organskog ili anorganskog porijekla. Stavka obuhvaća dovoz, nasipavanje i razastiranje na isplaniranu posteljicu te zbijanje tamponskog sloja. Tampon debljine sloja 25cm i 20cm.  Stavka uključuje nasipavanje uz potrebno nabijanje i valjanje u slojevima, strojno uz zahtjev za nabijenošću podloge min. 60 MN/m2 ispod temelja pergole, odnosno 100 MN/m2 za šetnicu i piazzu. U cijeni sve komplet izvedeno do gotovosti. Obračun po m3 izvedenog tampona.</t>
  </si>
  <si>
    <t>02.02.09.19.A</t>
  </si>
  <si>
    <t>tamponski sloj -  min. 100 MN/m2, 25cm - ŠETNICA I PIAZZA</t>
  </si>
  <si>
    <t>02.02.09.19.B</t>
  </si>
  <si>
    <t>tamponski sloj -  min. 60 MN/m2, 20cm - PERGOLE</t>
  </si>
  <si>
    <t>02.02.09.20</t>
  </si>
  <si>
    <t>Zatrpavanje iskopa uz izvedene armiranobetonske radove, nasip uz novo izvedene zidove žardinjere te nasipavanje terena prema projektiranim niveletama materijalom iz iskopa. U cijeni stavke sav potreban transport unutar gradilišta, nasipavanje, razastiranje i nabijanje materijala u slojevima od max. 30cm. Sve do gotovosti, računato u zbijenom stanju</t>
  </si>
  <si>
    <t>02.02.09.20.A</t>
  </si>
  <si>
    <t>02.02.09.21</t>
  </si>
  <si>
    <t>Odvoz i skladištenje iskopanog materijala na privremenu gradilišnu deponiju</t>
  </si>
  <si>
    <t>Stavka uključuje prijevoz i skladištenje na privremenu gradilišnu deponiju, bez obzira na vrstu vozila i kategoriju zemljišta. Deponiju osigurava izvođač radova.</t>
  </si>
  <si>
    <t>02.02.09.21.A</t>
  </si>
  <si>
    <t>02.02.09.22</t>
  </si>
  <si>
    <t>Prijevoz na ovlašteno odlagalište građevinskog materijala</t>
  </si>
  <si>
    <t>Prijevoz na ovlašteno odlagalište građevinskog materijala kategorije "B i C". Prijevoz do mjesta istovara s razastiranjem, te potrebnim osiguranjem na gradilištu ili javnim prometnicama. Količina prevezenog materijala mjeri se u m3 iskopanog sraslog materijala prema projektu i stvarno prevezenog na određenu udaljenost.</t>
  </si>
  <si>
    <t>02.02.09.22.A</t>
  </si>
  <si>
    <t>02.02.09.23</t>
  </si>
  <si>
    <t>02.02.09.23.A</t>
  </si>
  <si>
    <t>Kod izvođenja bet. i arm.bet radova izvođač se mora pridržavati svih tehničkih propisa i standarda s obveznom primjenom za čelik, cement, agregat i ostale materijale.  Betonske i a.b. radove (klasa čvrstoće betona, dimenzije konstruktivnih elemenata i ugradnja armature ) izvoditi u skladu sa statičkim proračunom, u dogovoru sa projektantom konstrukcije i glavnim projektantom. Za sve radove, prije početka betoniranje obavezno obavijestiti nadzornog inženjera koji mora pregledati ugrađenu armaturu i oplatu, te odobriti početak betoniranja.</t>
  </si>
  <si>
    <t>02.03.09.9</t>
  </si>
  <si>
    <t>Stavka uključuje dobavu materijala, izradu oplate, te  betoniranje temelja samaca  i trakastih raznih dimenzija, specificirano po pozicijama ugradnje. Betoniranje vršiti betonom  C 30/37 (razred izloženosti XC2, XA1). Prilikom betoniranja ugraditi armaturu u skladu sa statičkim proračunom. Količina armature je pretpostavljena, obračun će se vršiti prema stvarno ugrađenim količinama.  U jediničnu cijenu betona, uključena eventualna izrada oplate.</t>
  </si>
  <si>
    <t>Uključivo dobava, priprema, ugradnja i njega betona. Armatura predvidjeti 90kg/m3 ugrađenog betona.</t>
  </si>
  <si>
    <t>02.03.09.9.A</t>
  </si>
  <si>
    <t>02.03.09.9.B</t>
  </si>
  <si>
    <t>02.03.09.9.C</t>
  </si>
  <si>
    <t>02.03.09.10</t>
  </si>
  <si>
    <t>Betoniranje podizanje postojećih šahtova</t>
  </si>
  <si>
    <t>Dobava i doprema materijala; betonirati betonom klase čvrstoće 25/30, uz upotrebu glatke oplate. Primjeniti mjere za betoniranje vidljivog betona, stoga koristiti glatku, kvalitetnu oplatu koju prethodno tretirati Doka-optix premazom prema uputstvu proizvođača. Ukoliko dođe do iscuraka i nepravilnosti u izgledu vidljivog betona izvođač će o svoj trošak izvesti brušenje i otprašivanje betona. Stavka uključuje ravnanje i zaglađivanje betona te ugradnju armature. 
U svemu  prema detalju u sklopu grafike projekta.  
Količina armature je pretpostavljena, obračun će se vršiti prema stvarno ugrađenim količinama.  Ugradnja poklopaca šahtova.</t>
  </si>
  <si>
    <t>Obračun po m3,m2,kg</t>
  </si>
  <si>
    <t>02.03.09.10.A</t>
  </si>
  <si>
    <t>-šaht</t>
  </si>
  <si>
    <t>02.03.09.10.B</t>
  </si>
  <si>
    <t>-oplata</t>
  </si>
  <si>
    <t>02.03.09.10.C</t>
  </si>
  <si>
    <t>-armatrura</t>
  </si>
  <si>
    <t>02.03.09.10.D</t>
  </si>
  <si>
    <t>-poklopac šahta</t>
  </si>
  <si>
    <t>02.09.09.1</t>
  </si>
  <si>
    <t>Dobava, doprema i ugradnja opločnika na šetnici</t>
  </si>
  <si>
    <t xml:space="preserve">Stavka uključuje istovar i transport unutar gradilišta, te ugradnju betonskih opločnika + vezni materijal. Opločnici  - veće ploče deb.10 cm. Postavljaju se na šetnicu.  Opločnici se postavljaju na pješčanu posteljicu debljine 5 cm od finog tucanika 2/4 mm ili 4/8 mm, te fugiraju sa pijeskom kao Semmelrock  pijesak za popunjavanje reški (0,61,3mm).  U cijenu ugradnje uključena nabava i ugradnja  podloge finog tucanika debljine 5 cm, krojenje i postavljanje opločnika, te fugiranje opločnika, sa svim potrebnim veznim materijalom i radom do potpune gotovosti. Polaganje opločnika u skladu sa nacrtnom dokumentacijom i uputama proizvođača. Nakon postavljanja opločnike je potrebno impregnirati. Za sve nedoumice kontaktirati projektanta. Izraditi probnu iteraciju te predočiti projektantu na provjeru.
Stavka uključuje istovar i transport opločnika unutar gradilišta, krojenje i ugradnju prema shemi opločenja, dobavu materijala i izradu posteljice za postavljanje, te dobavu materijala i fugiranje postavljenih opločnika. 
Nabava i transport opločnika do gradilišta iskazani u knjizi nabave, i nisu uključeni u ovu stavku. </t>
  </si>
  <si>
    <t>02.09.09.1.A</t>
  </si>
  <si>
    <t>02.09.09.1.B</t>
  </si>
  <si>
    <t>02.09.09.2</t>
  </si>
  <si>
    <t>02.09.09.2.A</t>
  </si>
  <si>
    <t>02.09.09.2.B</t>
  </si>
  <si>
    <t>PARCELE</t>
  </si>
  <si>
    <t>02.00.09.21</t>
  </si>
  <si>
    <t>Geodetsko iskolčavanje zone parcelacije.</t>
  </si>
  <si>
    <t>Iskolčenje kompletne zone zahvata za izradu parcela - između prometnica (iskolčenje za prometnice nije uključeno u ovu stavku). U stavku je uključeno parceliranje terena - tlocrtno označavanje granica parcela, te određivanje visinskih kota platoa parcela. U stavci je uključena i izvedba osiguranja iskolčenja i obnova iskolčenja u slučaju gubitka iskolčenih pozicija uslijed izvedbe zemljanih radova.  Cijena stavke uključuje sve neophodne terenske i uredske poslove za kompletnu provedbu radova, uključujući izlaske na teren u više navrata po pozivu investitora. Zona obuhvata ima  2.2517,50 m2</t>
  </si>
  <si>
    <t>02.00.09.21.A</t>
  </si>
  <si>
    <t>02.00.09.21.B</t>
  </si>
  <si>
    <t>02.00.09.21.C</t>
  </si>
  <si>
    <t>02.01.09.13</t>
  </si>
  <si>
    <t>Rušenje i razgradnja kamenih i ab potpornih zidova, stubišta u terenu i platoa u komplet zoni parcelacije</t>
  </si>
  <si>
    <t>U stavci je uključeno strojno/ručno rušenje i razgradnja kamenih ili betonskih (bez armature) zidova, raznih stubišta u terenu, vađenje eventualnog betonskog temelja, čišćenje i utovar srušenog materijala, te deponiranje na gradilišnu deponiju ili mjesto koje odredi investitor/nadzorni inženjer. Srušeni i razgrađeni kameni i betonski materijal bez armature može se upotrijebiti za nasipavanje terena uz usitnjavanje drobilicom ili pikamerom na granulaciju prikladnu nasipnom materijalu (obuhvaćeno u drugoj stavci). U jediničnoj cijeni sadržan je sav potreban rad i pribor za izvršenje radova rušenja do potpune gotovosti. - nuditi jediničnu cijenu</t>
  </si>
  <si>
    <t>02.01.09.13.A</t>
  </si>
  <si>
    <t>Obračun po m3 srušenih zidova - zidovi ukupne debljine do 40 cm, visine do 2m.</t>
  </si>
  <si>
    <t>02.01.09.13.B</t>
  </si>
  <si>
    <t>Obračun po m3 kamenih srušenih stubišta.</t>
  </si>
  <si>
    <t>02.01.09.14</t>
  </si>
  <si>
    <t>Rušenje armirano betonskih potpornih zidova, stubišta i platoa u komplet zoni parcelacije</t>
  </si>
  <si>
    <t>U stavci je uključeno strojno/ručno rušenje armirano betonskih zidova, raznih stubišta u terenu i armirano betonskih platoa, čišćenje i utovar srušenog materijala, te deponiranje na gradsku građevinsku deponiju.  U jediničnoj cijeni sadržan je sav potreban rad i pribor za izvršenje radova rušenja do potpune gotovosti. U stavci je uključen odvoz na građevinsku deponiju sa svim potrebnim pristojbama za deponiranje materijala - armirano betonski elementi nisu pogodni za drobljene i usitnjavanje te se u cjelosti odvoze na depooniju.</t>
  </si>
  <si>
    <t>02.01.09.14.A</t>
  </si>
  <si>
    <t>Obračun po m3 srušenih ab zidova - 90,9 m' x 0,4 m x 1 m =</t>
  </si>
  <si>
    <t>02.01.09.14.B</t>
  </si>
  <si>
    <t>Obračun po m3 srušenih stubišta u terenu i ab platoa, - 977,97m2 x 0,2 m =</t>
  </si>
  <si>
    <t>02.01.09.15</t>
  </si>
  <si>
    <t>Usitnjavanje srušenog kamenog, ab materijala i opeke - priprema materijala za ugradnju u nasipe.</t>
  </si>
  <si>
    <t>U stavci je sadržano usitnjavanje drobilicom srušenog kamenog, betonskog (bez armature) ili opečnog materijala na granulaciju potrebnu za izradu nasipa za nivelaciju terena. Ovako dobiven materijal može se koristiti samo za izradu nižih slojeva nasipa (ne i za završni nosivi sloj ispod MH koji se izvodi čistim tamponskim materijalom). U stavci je uključen sav potreban rad i pribor za izvedbu radova usitnjavanja, te deponiranje usitnjenog materijala na za to određeno mjesto od strane investitora/nadzora u sklopu gradišta.</t>
  </si>
  <si>
    <t>02.01.09.15.A</t>
  </si>
  <si>
    <t>Usitnjavanje materijala - obračun po m3 u kompaktnom stanju elemenata prije rušenja - nuditi jediničnu cijenu</t>
  </si>
  <si>
    <t>U stavke iskopa su uključeni svi troškovi utovara, odvoza i deponiranja. Ukoliko se ustanovi da kvaliteta iskopanog materijala nije dovoljno dobra za nasipavanje, navedeni materijal treba ukloniti i odvesti na deponiju. Odvoz materijala koji nije pogodan za nasipavanje (eventualno iskopani materijal loše kvalitete) bit će specificiran u posebnoj stavci. Odvoz humusa spcificiran je u stavci iskopa humusa jer se smatra da humus nije pogodan za izvođenje radova nasipavanja. U svim radovima odvoza na građevinsku gradsku deponiju potrebno je uključiti sve potrebne pristojbe. Sve radove obavljati stručno i oprezno, na način da se ne ugrozi zdravlje ili život radnika. Obuhvaćeni svi materijale i radovi do potpune izvedbe stavke.  Sve radove prijevoza materijala izvesti u skladu s Općim tehničkim uvjetima (za radove na cestama): OTU 2-07</t>
  </si>
  <si>
    <t>02.02.09.24</t>
  </si>
  <si>
    <t>Rijanje i odvoz asfaltiranih cesti u kompletnoj zoni parcelacije</t>
  </si>
  <si>
    <t>Rijanje postojećeg asfaltnog zastora cesti na prostoru kompletne zone parcelacije. U jediničnu cijenu uključena su sva potrebna zasjecanja, rijanje, utovar, te odvoz materijala na gradsku građevinsku deponiju sa svim potrebnim pristojbama. Debljina postojećeg do 5 cm.</t>
  </si>
  <si>
    <t>02.02.09.24.A</t>
  </si>
  <si>
    <t>Obračun po m2 rijanog i odvezenog asfalta.</t>
  </si>
  <si>
    <t>02.02.09.25</t>
  </si>
  <si>
    <t>Strojno skidanje humusa u debljini od cca 15 cm. Skidanje humusa izvodi se na kompletnoj površini za izradu parcela - između prometnica. U stavci je uključen sav potreban rad za skidanje humusa, skidanje i guranje humusnog materijala, utovar u vozila, te odvoz i deponiranje materijala na građevinsku gradsku deponiju sa svim potrebnim pristojbama. Odvozi se komplet kubatura skinutog humusnog materijala jer isti nije pogodan za izradu nasipa.</t>
  </si>
  <si>
    <t>02.02.09.25.A</t>
  </si>
  <si>
    <t>Obračun po m3 skinutog i odvezenog humusnog materijala.</t>
  </si>
  <si>
    <t>02.02.09.26</t>
  </si>
  <si>
    <t>Široki strojni iskop terena u zonama usjecanja parcela u odnosu na postojeći teren. Zasjecanje izvesti na projektirane donje kote tamponskog materijala (temeljno tlo). U cijenu je uključeno planiranje i valjanje temeljnog tla nakon iskopa na točnost +/-2cm do potpunog uređenja temeljnog tla, te ispitivanje stišljivosti uređenog temeljnog tla. Potreban modul stišljivosti Ms≥40 MN/m2. U cijenu je uračunato i odlaganje materijala pogodnog za nasipavanje na gradilišnu deponiju, dok se višak materijala odvozi na građevinsku deponiju (odvoz na građevinsku deponiju nije obračunat u ovoj stavci).</t>
  </si>
  <si>
    <t>02.02.09.26.A</t>
  </si>
  <si>
    <t>Obračun po m3 stvarno iskopanog materijala u sraslom stanju.</t>
  </si>
  <si>
    <t>02.02.09.27</t>
  </si>
  <si>
    <t>Uređenje temeljnog tla ispod na čitavoj površini platoa parcela.</t>
  </si>
  <si>
    <t>Uređenje temeljnog tla za formiranje platoa za parcele nakon izvedenih radova širokog iskopa ili skidanja humusa. U cijenu je uključeno planiranje i valjanje temeljnog tla nakon iskopa na točnost +/-2cm do potpunog uređenja temeljnog tla, te ispitivanje stišljivosti uređenog temeljnog tla. Potreban modul stišljivosti Ms≥40 MN/m2.</t>
  </si>
  <si>
    <t>02.02.09.27.A</t>
  </si>
  <si>
    <t>02.02.09.28</t>
  </si>
  <si>
    <t>Iskop temelja  - trakasti temelji potpornih zidova za parcele - bez obzira na kategoriju tla</t>
  </si>
  <si>
    <t>Strojni iskop trakastih temelja potpornih zidova, dimenzija 30x60 cm, bez obzira na kategoriju tla (predviđa de B do C ktg), uz upotrebu pikamera. U cijenu je uključeno planiranje I valjanje tla (dna temelja) nakon iskopa na točnost +/-2cm na način da se na temeljnom tlu dobije potrebna zbijenost. U cijenu je uračunato i odlaganje materijala pogodnog za nasipavanje na gradilišnu deponiju, dok se višak materijala odvozi na građevinsku deponiju (odvoz na građevinsku deponiju nije obračunat u ovoj stavci).</t>
  </si>
  <si>
    <t>02.02.09.28.A</t>
  </si>
  <si>
    <t>Obračun po m3 u sraslom stanju.</t>
  </si>
  <si>
    <t>02.02.09.29</t>
  </si>
  <si>
    <t>Stavka uključuje iskop slabo nosivog temeljnog tla C kategorije do potrebne dubine (po ocjeni nadzora ili projektanta), utovar, odvoz i odlaganje materijala na odlagalište s uključenim troškovima zbrinjavanja, te nabavu, dovoz i regulaciju vlažnosti kamenog materijala i izradu zamjene slabo nosivog temeljnog tla kamenim materijalom sa planiranjem i zbijanjem u slojevima prema projektiranim visinskim kotama  te sva potrebna ispitivanja i dokaze kvaliteta svih materijala i radova. 
Modul stišljivosti zamjene slabo nosivog temeljnog tla mjeren kružnom pločom promjera 30 cm iznosi min. Ms ≥ 40 MN/m2. Koristiti kupljeni čisti tamponski materijal 0-63 ili 32-120, ovisno o dubini zamjenskog sloja.</t>
  </si>
  <si>
    <t>02.02.09.29.A</t>
  </si>
  <si>
    <t>Zamjena slabo nosivog temeljnog tla se izvodi mjestimično po nalogu nadzornog inženjera uz prethodno izrađeni geodetski snimak, sa utvrđenim točnim položajem i visinskim kotama, koji je osnova za obračun zamjenskog materijala. Obračun stavke po m3 stvarno izvedene geodetski snimljene zamjene slabo nosivog temeljnog tla kamenim materijalom u zbijenom stanju sve do pune gotovosti. U stavku uključen iskop i odvoz lošeg materijala. Za troškovnik se predviđa iznos od 50 m3</t>
  </si>
  <si>
    <t>02.02.09.30</t>
  </si>
  <si>
    <t>Nasipavanje terena na novo projektirane kote pogodnim materijalom iz iskopa ili novo dobavljenim (kupljenim ) materijalom - jalovinom.</t>
  </si>
  <si>
    <t>Izrada slojeva nasipa preko uređenog temeljnog tla, pogodnim materijalom iz iskopa ili kupljenom jalovinom ako nema dovoljno materijala iz iskopa. Stavka uključuje izradu nasipa do visine prema kotama iz projekta. U cijeni je uključeno razastiranje, nabijanje, planiranje i ravnanje materijala iz iskopa u svrhu formiranja i niveliranja parcela. U stavci je također uključena manipulacija po gradilištu od mjesta iskopa do mjesta ugradbe materijala. Za nasipavanje je potrebno koristiti samo materijal IV ili V ktg koji odobri nadzorni inženjer.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t>
  </si>
  <si>
    <t>Obračun po m3 stvarno nasipanog materijala u zbijenom stanju.</t>
  </si>
  <si>
    <t>02.02.09.30.A</t>
  </si>
  <si>
    <t>- nasipavanje pogodnim materijalom iz iskopa (786,27+6+34,43)</t>
  </si>
  <si>
    <t>02.02.09.30.B</t>
  </si>
  <si>
    <t>- nasipavanje pogodnim materijalom iz iskopa zone MH i zone GLAMPING - koristi se višak pogodnog materijala (1140,87 m3 + 612,36 m3)</t>
  </si>
  <si>
    <t>02.02.09.30.C</t>
  </si>
  <si>
    <t>- nasipavanje kupljenim materijalom - jalovinom (0-63)</t>
  </si>
  <si>
    <t>02.02.09.31</t>
  </si>
  <si>
    <t>Polaganje geotekstila ispod završnog tamponskog sloja parcela - OPCIJSKA STAVKA</t>
  </si>
  <si>
    <t>02.02.09.32</t>
  </si>
  <si>
    <t>Nabava i ugradnja netkanog geotekstila kao zaštita od prodiranja trave kroz tampon. Geotekstil minimalne gramature 300 g/m2, preklopi min 20 cm.</t>
  </si>
  <si>
    <t>02.02.09.32.A</t>
  </si>
  <si>
    <t>Obračun po m2 postavljenog geotekstila - nuditi jediničnu cijenu</t>
  </si>
  <si>
    <t>02.02.09.33</t>
  </si>
  <si>
    <t>Tamponski sloj za formiranje nosivog povšinskog sloja platoa parcela</t>
  </si>
  <si>
    <t>Stavka uključuje dobavu materijala i ugradnju tampona čiste frakcije 0-63mm, bez primjesa organskog ili anorganskog porijekla. Stavka obuhvaća dovoz, nasipavanje i razastiranje na isplaniranu posteljicu te zbijanje tamponskog sloja. Tampon debljine sloja 17 cm + 3 cm sloja rizle po površini parcela. Stavka uključuje nasipavanje uz potrebno nabijanje i valjanje u slojevima, strojno uz zahtjev za nabijenošću podloge min. Ms ≥ 50 MN/m2. U cijeni sve komplet izvedeno do gotovosti.</t>
  </si>
  <si>
    <t>02.02.09.33.A</t>
  </si>
  <si>
    <t>Obračun po m3 izvedenog tampona</t>
  </si>
  <si>
    <t>02.02.09.33.B</t>
  </si>
  <si>
    <t>Obračun po m3 nasipane rizle po površini parcele</t>
  </si>
  <si>
    <t>02.02.09.34</t>
  </si>
  <si>
    <t>Iskop terena za drenažne kanale na parcelama</t>
  </si>
  <si>
    <t>Iskop drenažnog kanala dimenzija širine 40 x dubine 30 cm od kote ispod tampona. U cijenu je uključeno planiranje I valjanje tla (posteljice) nakon iskopa na točnost +/-2cm na način da se na niveleti posteljice dobije potrebna zbijenost. Materijal odložiti na gradilištu za korištenje u nasipavanju terena. Eventualni višak otpremiti na gradsku deponiju. 
Iskope izvoditi prema projektiranim visinama/širinama, višak iskopa neće se priznavati.</t>
  </si>
  <si>
    <t>02.02.09.34.A</t>
  </si>
  <si>
    <t>02.02.09.35</t>
  </si>
  <si>
    <t>Postavljanje drenažne cijevi</t>
  </si>
  <si>
    <t>Dobava i polaganje plastičnih rebrastih perforiranih drenažnih cijevi profila  Ø125mm, perforacije 1/2 s gornje strane cijevi, donja polovina cijevi puni presjek. Jediničnom cijenom uključiti dobavu i ugradbu potrebnih fazonskih komada, lukova, račvi i sl. U stavci je uračunata i izrada betonske podloge drenažne cijevi dimenzija cca 40 x 5 cm, betonom C16/20. Obračun po m' položene drenažne cijevi, te po m3 izvedene tajače.</t>
  </si>
  <si>
    <t>02.02.09.35.A</t>
  </si>
  <si>
    <t>dobava i postavljanje cijevi - Ø125 - perforacije 1/2 s gornje strane cijevi, donja polovina cijevi puni presjek</t>
  </si>
  <si>
    <t>m'</t>
  </si>
  <si>
    <t>02.02.09.35.B</t>
  </si>
  <si>
    <t>izrada betonske podloge</t>
  </si>
  <si>
    <t>02.02.09.36</t>
  </si>
  <si>
    <t>Izrada drenažnog zasipa.</t>
  </si>
  <si>
    <t>02.02.09.36.A</t>
  </si>
  <si>
    <t>Obračun po m3.</t>
  </si>
  <si>
    <t>02.02.09.37</t>
  </si>
  <si>
    <t>02.02.09.37.A</t>
  </si>
  <si>
    <t>02.02.09.38</t>
  </si>
  <si>
    <t>Odvoz viška materijala na građevinsku gradsku deponiju.</t>
  </si>
  <si>
    <t>U stavci je obračunat odvoz iskopanog materijala koji nije pogodan za ugradnju (osim humusa) ili višak materijala koji se iskopa, a ne upotrijebi se za izradu nasipa. U stavci je uračunat utovar u vozila, te odvoz i deponiranje materijala na građevinsku gradsku deponiju sa svim potrebnim pristojbama.</t>
  </si>
  <si>
    <t>02.02.09.38.A</t>
  </si>
  <si>
    <t>Obračun po m3 u sraslom stanju. - nuditi jediničnu cijenu</t>
  </si>
  <si>
    <t>02.03.09.11</t>
  </si>
  <si>
    <t>Izrada potpornih zidića komplet sa ab temeljima na mjestima denivelacije parcela ili okolnog terena</t>
  </si>
  <si>
    <t>Zidanje potpornih zidova s vanjskim licem od grubo klesanog kamena. Kamena obloga debljine cca 20 cm. Zid je potrebno izvoditi istovremeno sa betoniranjem stražnje strane zida u debljini betona 20 cm, beton C20/25. Ukupna debljina zida s betonom iznosi 40 cm, Visina zida do 60 cm od terena - ukupno od temelja do max 100 cm. Dimenzije temelja 30x60 cm. Obračun po m2, m3, m', kg.</t>
  </si>
  <si>
    <t>02.03.09.11.A</t>
  </si>
  <si>
    <t>- beton temelja C20/25</t>
  </si>
  <si>
    <t>02.03.09.11.B</t>
  </si>
  <si>
    <t>- zidanje zida kamenom debljine cca 20 cm I betoniranje iza kamene obloge d=20 cm</t>
  </si>
  <si>
    <t>02.03.09.11.C</t>
  </si>
  <si>
    <t>- jednostrana oplata sa stražnje strane zida</t>
  </si>
  <si>
    <t>02.03.09.11.D</t>
  </si>
  <si>
    <t>- armatura 2 x Q257</t>
  </si>
  <si>
    <t>02.03.09.11.E</t>
  </si>
  <si>
    <t>- kapa i čelo 45 cm</t>
  </si>
  <si>
    <t>02.03.09.12</t>
  </si>
  <si>
    <t>U stavci je sadržana i izolacija poleđine zida sa zaštitom izolacije, ugradnja barbakana(procjednica) i izrada drenažnog sloja odnosno filterske zaloge iza zida.  U cijenu su uključeni sav potreban pribor, sav brtveni materijal, te sav potreban rad. Sve izvesti prema opisima i detaljima u projektu.</t>
  </si>
  <si>
    <t>02.03.09.12.A</t>
  </si>
  <si>
    <t>- Dobava PVC cijevi Ø75, sive boje, za barbakane i ugradnja istih u betonski zid. Cijev je potrebno ugraditi duljine &gt;40 cm (vodeći računa o kamenoj oblozi zida). Barbakane se postavljaju pri samom dnu vidljivog zida na međusobnoj udaljenosti max 2,5 m. Obračun po komadu ugrađene barbakane.</t>
  </si>
  <si>
    <t>02.03.09.12.B</t>
  </si>
  <si>
    <t>- Dobava materijala i izrada vodonepropusnog premaza potpornih zidova Mobil-Home zone, kao SIKA IGOLFLEX - N - jednokomponentnim visokoelastičnim, nezapaljivim premazom na bazi bitumena i umjetne gume, velike čvrstoće. U cijeni su uračunata dva premaza u svemu prema uputama proizvođača. Prvi sloj se ugrađuje nazubljenim gleterom, dok se drugi ugrađuje nakon 3-4 sata glatkim gleterom. Obračun po m2.</t>
  </si>
  <si>
    <t>02.03.09.12.C</t>
  </si>
  <si>
    <t>- Dobava i postavljanje geotextila (kao SIKA) 300 g/m2, s vanjske strane hidroizolacije da se spriječi oštećenje hidroizoalcije i da služi kao filterski sloj za barbakane. Obračun po m2.</t>
  </si>
  <si>
    <t>02.03.09.12.D</t>
  </si>
  <si>
    <t>- Dobava materijala i izrada zaštite hidroizolacije poleđine zida čepastom membranom na bazi PEHD sa preklopima 10 cm. Čepovi okrenuti prema hidroizolacijskim sloju. Na mjestima barbakana pažljivo izrezati otvor u čepastoj membrani.</t>
  </si>
  <si>
    <t>02.03.09.12.E</t>
  </si>
  <si>
    <t>- Izrada filterske zaloge iza poleđine zida u širini 30-50 cm, jednoliko graduiranim čistim materijalom granulacije 63 do max 80 mm. Obračun po m3.</t>
  </si>
  <si>
    <t>Camp_MH / GH</t>
  </si>
  <si>
    <t xml:space="preserve">MOBIL HOME ZONA
</t>
  </si>
  <si>
    <t>02.00.10.1</t>
  </si>
  <si>
    <t>Geodetsko iskolčavanje zone MOBIL HOME.</t>
  </si>
  <si>
    <t>Iskolčenje kompletne zone MOBIL HOME. U stavku je uključeno tlocrtno i visinski iskolčenje položaja svih MH sa pripadajućim terasama, iskolčenje pješačkih staza po čitavoj zoni, te iskolčenje "trgova-otoka" u zoni izvedbe MH. U stavci je uključena i izvedba osiguranja iskolčenja i obnova iskolčenja u slučaju gubitka iskolčenih pozicija uslijed izvedbe zemljanih radova. Cijena stavke uključuje sve neophodne terenske i uredske poslove za kompletnu provedbu radova, uključujući izlaske na teren u više navrata po pozivu investitora. Zona obuhvata ima  19.676,25 m2.</t>
  </si>
  <si>
    <t>02.00.10.1.A</t>
  </si>
  <si>
    <t>02.00.10.1.B</t>
  </si>
  <si>
    <t>02.00.10.1.C</t>
  </si>
  <si>
    <t>Napomena: prije davanja ponude, ponuditelj je obvezan pregledati gradilište, odnosno sve stavke koje se ruše u svrhu formiranja cijene demontaže/rušenja. Rušenja /demontaže predmetnih zidova, stubišta u terenu i platoa vršiti prema planu rušenja u sklopu grafičkog dijela projekta.</t>
  </si>
  <si>
    <t>02.01.10.1</t>
  </si>
  <si>
    <t>Rušenje i razgradnja kameno-betonskih potpornih zidova, stubišta u terenu i platoa u komplet zoni MH</t>
  </si>
  <si>
    <t>02.01.10.1.A</t>
  </si>
  <si>
    <t>02.01.10.1.B</t>
  </si>
  <si>
    <t>02.01.10.2</t>
  </si>
  <si>
    <t>Rušenje armirano betonskih potpornih zidova, stubišta i platoa u komplet zoni MH</t>
  </si>
  <si>
    <t>02.01.10.2.A</t>
  </si>
  <si>
    <t>Obračun po m3 srušenih ab zidova</t>
  </si>
  <si>
    <t>02.01.10.2.B</t>
  </si>
  <si>
    <t>Obračun po m3 srušenih stubišta u terenu i ab platoa.</t>
  </si>
  <si>
    <t>02.01.10.3</t>
  </si>
  <si>
    <t>02.01.10.3.A</t>
  </si>
  <si>
    <t>02.02.10.1</t>
  </si>
  <si>
    <t>Rijanje i odvoz asfaltiranih cesti u kompletnoj zoni MH (A i B)</t>
  </si>
  <si>
    <t>Rijanje postojećeg asfaltnog zastora cesti na prostoru kompletne zone MH. U jediničnu cijenu uključena su sva potrebna zasjecanja, rijanje, utovar, te odvoz materijala na gradsku građevinsku deponiju sa svim potrebnim pristojbama. Debljina postojećeg do 5 cm.</t>
  </si>
  <si>
    <t>02.02.10.1.A</t>
  </si>
  <si>
    <t>02.02.10.2</t>
  </si>
  <si>
    <t>Iskop humusnog sloja - kompletna MH zona (A i B)</t>
  </si>
  <si>
    <t>Strojno skidanje humusa u debljini od 20 cm. Skidanje humusa izvodi se na kompletnoj površini zone MH. U stavci je uključen sav potreban rad za skidanje humusa, skidanje i guranje humusnog materijala, utovar u vozila, te odvoz i deponiranje materijala na građevinsku gradsku deponiju. Odvozi se komplet kubatura skinutog humusnog materijala jer isti nije pogodan za izradu nasipa.</t>
  </si>
  <si>
    <t>Napomena: na osnovu uvida u stanje na terenu nadzorni inženjer može definirati drugu debljinu skidanja humusa.</t>
  </si>
  <si>
    <t>02.02.10.2.A</t>
  </si>
  <si>
    <t>Obračun po m3 skinutog i odvezenog humusnog materijala u sraslom stanju.</t>
  </si>
  <si>
    <t>02.02.10.3</t>
  </si>
  <si>
    <t>Iskop postojećih cesti u debljini od 20 cm - kompletna MH zona (A i B)</t>
  </si>
  <si>
    <t>Strojno skidanje terena ispod postojećih prometnica u debljini od 20 cm. Skidanje prometnica izvodi se na kompletnoj površini zone MH. U stavci je uključen sav potreban rad za skidanje slojeva tamponskog i makadamskog materijala ispod prometnica, utovar u vozila, te odvoz i deponiranje materijala na gradilišnu deponiju. Materijal će se upotrijebiti za izradu nasipa.</t>
  </si>
  <si>
    <t>Napomena: na osnovu uvida u stanje na terenu nadzorni inženjer će definirati da li je predmetni materijal pogodan za upotrebu ili će se odvoziti na deponiju.</t>
  </si>
  <si>
    <t>02.02.10.3.A</t>
  </si>
  <si>
    <t>Obračun po m3 skinutog i deponiranog materijala u sraslom stanju.</t>
  </si>
  <si>
    <t>02.02.10.4</t>
  </si>
  <si>
    <t>Široki iskop terena za platoe MH i terasa bez obzira na kategoriju tla</t>
  </si>
  <si>
    <t>Široki strojni iskop terena za izradu platoa MH i terasa. Iskop se izvodi na projektirane donje kote tamponskog materijala ispod MH (temeljno tlo).  U cijenu je uračunato i odlaganje materijala pogodnog za nasipavanje na gradilišnu deponiju, dok se višak materijala odvozi na građevinsku deponiju (odvoz na građevinsku deponiju nije obračunat u ovoj stavci).</t>
  </si>
  <si>
    <t>02.02.10.4.A</t>
  </si>
  <si>
    <t>- zona MH s terasama na terenu (MH s trgovima) - zona A</t>
  </si>
  <si>
    <t>02.02.10.4.B</t>
  </si>
  <si>
    <t>- zona MH s uzdignutim terasama (MH u nizovima) - zona B</t>
  </si>
  <si>
    <t>02.02.10.5</t>
  </si>
  <si>
    <t>Široki iskop terena za pješačke staze - kompletna MH zona</t>
  </si>
  <si>
    <t>Široki strojni iskop terena za pješačke staze. Iskop se izvodi dubine 21 cm od kote iskopa humusa, širine prema projektiranim dimenzijama pješačke staze.  U cijenu je uračunato i odlaganje materijala pogodnog za nasipavanje na gradilišnu deponiju, dok se višak materijala odvozi na građevinsku deponiju (odvoz na građevinsku deponiju nije obračunat u ovoj stavci).</t>
  </si>
  <si>
    <t>02.02.10.5.A</t>
  </si>
  <si>
    <t>- pješačke staze - kompletna MH zona</t>
  </si>
  <si>
    <t>02.02.10.6</t>
  </si>
  <si>
    <t>Uređenje temeljnog tla ispod platoa MH i terasa, te temeljnog tla pješačkih staza.</t>
  </si>
  <si>
    <t>Uređenje temeljnog tla za formiranje platoa za MH i platoa za terase, te temeljnog tla pješačkih staza nakon izvedenih radova širokog iskopa ili skidanja humusa. U cijenu je uključeno planiranje i valjanje temeljnog tla nakon iskopa na točnost +/-2cm do potpunog uređenja temeljnog tla, te ispitivanje stišljivosti uređenog temeljnog tla. Potreban modul stišljivosti Ms≥40 MN/m2.</t>
  </si>
  <si>
    <t>Obračun po m2 uređenog temeljnog tla.</t>
  </si>
  <si>
    <t>02.02.10.6.A</t>
  </si>
  <si>
    <t>- uređenje temeljnog tla MH i terasa (MH s trgovima) - zona A</t>
  </si>
  <si>
    <t>02.02.10.6.B</t>
  </si>
  <si>
    <t>- uređenje temeljnog tla MH i terasa (MH u nizovima) - zona B</t>
  </si>
  <si>
    <t>02.02.10.6.C</t>
  </si>
  <si>
    <t>- uređenje temeljnog tla ispod pješačkih staza - kompletna MH  zona</t>
  </si>
  <si>
    <t>02.02.10.7</t>
  </si>
  <si>
    <t>Iskop temelja - trakasti temelji ab potpornih zidova - bez obzira na kategoriju tla</t>
  </si>
  <si>
    <t>Strojni iskop trakastih temelja potpornih zidova, dimenzija 30x60 cm, bez obzira na kategoriju tla (predviđa se B do C ktg), uz upotrebu pikamera. U cijenu je uključeno planiranje I valjanje tla (dna temelja) nakon iskopa na točnost +/-2cm na način da se na temeljnom tlu dobije potrebna zbijenost. U cijenu je uračunato i odlaganje materijala pogodnog za nasipavanje na gradilišnu deponiju, dok se višak materijala odvozi na građevinsku deponiju (odvoz na građevinsku deponiju nije obračunat u ovoj stavci).</t>
  </si>
  <si>
    <t>02.02.10.7.A</t>
  </si>
  <si>
    <t>- iskop temelja potpornih zidova - MH s trgovima - zona A</t>
  </si>
  <si>
    <t>02.02.10.7.B</t>
  </si>
  <si>
    <t>- iskop temelja potpornih zidova - MH u nizovima - zona B</t>
  </si>
  <si>
    <t>02.02.10.8</t>
  </si>
  <si>
    <t>02.02.10.8.A</t>
  </si>
  <si>
    <t>02.02.10.9</t>
  </si>
  <si>
    <t>Nasipavanje terena ispod nosivog platoa MH na novo projektirane kote (do donje kote tampona) podobnim materijalom iz iskopa ili dobavljenom (kupljenom) jalovinom</t>
  </si>
  <si>
    <t>02.02.10.10</t>
  </si>
  <si>
    <t>Izrada slojeva nasipa preko uređenog temeljnog tla, pogodnim materijalom iz iskopa ili kupljenom jalovinom ako nema dovoljno materijala iz iskopa. Stavka uključuje izradu nasipa do visine prema kotama iz projekta - do donje kote tamponskog materijala. U cijeni je uključeno razastiranje, nabijanje, planiranje i ravnanje materijala iz iskopa u svrhu formiranja i niveliranja parcela. U stavci je također uključena manipulacija po gradilištu od mjesta iskopa do mjesta ugradbe materijala. Za nasipavanje je potrebno koristiti samo materijal IV ili V ktg koji odobri nadzorni inženjer.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 Modul stišljivosti posteljice nasipa mjeren kružnom pločom promjera 30 cm iznosi min. Ms ≥ 40 MN/m2.</t>
  </si>
  <si>
    <t>- nasipavanje pogodnim materijalom iz iskopa</t>
  </si>
  <si>
    <t>02.02.10.10.A</t>
  </si>
  <si>
    <t>- nasip ispod platoa MH s trgovima - zona A</t>
  </si>
  <si>
    <t>02.02.10.10.B</t>
  </si>
  <si>
    <t>- nasip ispod platoa MH i ispod platoa terasa za kućice u nizovima - zona B</t>
  </si>
  <si>
    <t>02.02.10.10.C</t>
  </si>
  <si>
    <t>- nasipavanje jalovinom 0-63</t>
  </si>
  <si>
    <t>02.02.10.10.D</t>
  </si>
  <si>
    <t>02.02.10.10.E</t>
  </si>
  <si>
    <t>02.02.10.11</t>
  </si>
  <si>
    <t>Nasipavanje terena ispod tampona terasa i pokosa oko terasa MH na novo projektirane kote pogodnim materijalom iz iskopa ili dobavljenom (kupljenom) jalovinom</t>
  </si>
  <si>
    <t>Izrada slojeva nasipa preko uređenog temeljnog tla, pogodnim materijalom iz iskopa ili kupljenom jalovinom ako nema dovoljno materijala iz iskopa. Stavka uključuje izradu nasipa do visine prema kotama iz projekta. U cijeni je uključeno dobava jalovine, razastiranje, nabijanje, planiranje i ravnanje materijala u svrhu formiranja i niveliranja parcela.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 Modul stišljivosti posteljice nasipa mjeren kružnom pločom promjera 30 cm iznosi min. Ms ≥ 40 MN/m2.</t>
  </si>
  <si>
    <t>02.02.10.11.A</t>
  </si>
  <si>
    <t>02.02.10.12</t>
  </si>
  <si>
    <t>02.02.10.12.A</t>
  </si>
  <si>
    <t>02.02.10.13</t>
  </si>
  <si>
    <t>Tamponski sloj za formiranje nosivog povšinskog sloja platoa MH i terasa</t>
  </si>
  <si>
    <t>Stavka uključuje dobavu materijala i ugradnju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Ms ≥ 60 MN/m2. U cijeni sve komplet izvedeno do gotovosti.</t>
  </si>
  <si>
    <t>02.02.10.13.A</t>
  </si>
  <si>
    <t>- tampon platoa - MH s trgovima - zona A</t>
  </si>
  <si>
    <t>02.02.10.13.B</t>
  </si>
  <si>
    <t>- tampon platoa - MH u nizovima - zona B</t>
  </si>
  <si>
    <t>02.02.10.14</t>
  </si>
  <si>
    <t>Nasipavanje rizlom površinu platoa oko MH</t>
  </si>
  <si>
    <t>Dobava i strojno/ručno razastiranje rizle u sloju od cca 3 cm po površini platoa oko MH (širina platoa oko MH je 30 do 50 cm). U stavci sadržan sav potreban rad, materijal i pribor, do potpune gotovosti.</t>
  </si>
  <si>
    <t>02.02.10.14.A</t>
  </si>
  <si>
    <t>02.02.10.15</t>
  </si>
  <si>
    <t>Iskop terena za drenažne kanale na platou MH</t>
  </si>
  <si>
    <t>Iskop drenažnog kanala na platou MH dimenzija širine 40 x dubine 30 cm od kote dna širokog iskopa. U cijenu je uključeno planiranje I valjanje tla (posteljice) nakon iskopa na točnost +/-2cm na način da se na niveleti posteljice dobije potrebna zbijenost.
Materijal odložiti na gradilištu za korištenje u nasipavanju terena. Višak otpremiti na  gradsku deponiju. 
Iskope izvoditi prema projektiranim visinama/širinama, višak iskopa neće se priznavati.</t>
  </si>
  <si>
    <t>02.02.10.15.A</t>
  </si>
  <si>
    <t>02.02.10.16</t>
  </si>
  <si>
    <t>02.02.10.16.A</t>
  </si>
  <si>
    <t>dobava i postavljanje cijevi - Ø125mm - perforacije 1/2 s gornje strane cijevi, donja polovina cijevi puni presjek</t>
  </si>
  <si>
    <t>02.02.10.16.B</t>
  </si>
  <si>
    <t>02.02.10.17</t>
  </si>
  <si>
    <t>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25 cm , koja definira širinu drenažnog zasipa ,nakon zasipanja s jedne strane drenažnog zasipa, s druge strane ostalog zasipa, oplata se izvlači i tako se postupak ponavlja do konačnog zasipavanja.</t>
  </si>
  <si>
    <t>02.02.10.17.A</t>
  </si>
  <si>
    <t>02.02.10.18</t>
  </si>
  <si>
    <t>02.02.10.18.A</t>
  </si>
  <si>
    <t>02.02.10.19</t>
  </si>
  <si>
    <t>Iskop terena za kanalizacijske PVC cijevi za odvodnju drenažne vode u sustav oborinske odvodnje</t>
  </si>
  <si>
    <t>02.02.10.19.A</t>
  </si>
  <si>
    <t>Iskop kanala za kanalizacijske PVC cijevi između platoa MH za spajanje i odvodnju drenažne vode s platoa u sustav oborinske odvodnje, prosječne širine x dubine 40x70 cm od kote terena nakon iskopa humusa.  U cijenu je uključeno planiranje I valjanje tla (posteljice) nakon iskopa na točnost +/-2cm na način da se na niveleti posteljice dobije potrebna zbijenost.
Materijal odložiti na gradilištu za korištenje u nasipavanju terena. Višak otpremiti na  gradsku deponiju. 
Iskope izvoditi prema projektiranim visinama/širinama, višak iskopa neće se priznavati.</t>
  </si>
  <si>
    <t>02.02.10.20</t>
  </si>
  <si>
    <t>Dobava materijala i izrada posteljice i obloge kanalizacijske PVC cijevi za odvodnju drenažne vode.</t>
  </si>
  <si>
    <t>02.02.10.20.A</t>
  </si>
  <si>
    <t>Izrada posteljice i obloge cijevi od pijeska granulacije 4-8 mm bez prašinastih čestica u debljini od 10 cm ispod cijevi i 15 cm iznad tjemena cijevi. Pješčanu podlogu potrebno je izvesti na način da se podloga nabija vibro pločama uz potrebno vlaženje. Nakon zatrpavanja na vrhu tjemena cijevi gornji sloj se ponovno nabije vibro pločama uz potrebno vlaženje. Obračun po m3 ugrađene i nabijene posteljice.</t>
  </si>
  <si>
    <t>02.02.10.21</t>
  </si>
  <si>
    <t>Dobava i ugradnja PVC DN 125 kanalizacijskih cijevi za odvodnju drenažne vode u sustav oborinske odvodnje</t>
  </si>
  <si>
    <t>02.02.10.21.A</t>
  </si>
  <si>
    <t>Dobava i ugradnja PVC DN 125 kanalizacijskih cijevi za vanjsku ugradnju, kompletno sa spojnim i brtvenim materijalom, te komplet sa svim fazonskim komadima, u svemu prema uputama proizvođača materijala. Spojeve cijevi potrebno je izvesti putem naglavaka i gumenog prstena. Cijevi se polažu u rovove preko šljučane posteljice. Obračun po m' položenih cijevi.</t>
  </si>
  <si>
    <t>02.02.10.22</t>
  </si>
  <si>
    <t>Zatrpavanje rovova za kanalizacijske PVC cijevi za odvodnju drenažne vode u sustav oborinske odvodnje</t>
  </si>
  <si>
    <t>02.02.10.22.A</t>
  </si>
  <si>
    <t>Zatrpavanje rovova odabranim materijalom od iskopa. Zatrpavanje kanala se izvodi u slojevima od 30 cm uz potrebno vlaženje i nabijanje. Ne dozvoljava se zatrpavanje kanala komadima kamena većim od 15 cm. Obračun po m3 ugrađenog i nabijenog materijala.</t>
  </si>
  <si>
    <t>02.02.10.23</t>
  </si>
  <si>
    <t>02.02.10.23.A</t>
  </si>
  <si>
    <t>02.03.10.1</t>
  </si>
  <si>
    <t>Zidanje potpornih zidova s vanjskim licem od grubo klesanog kamena. Kamena obloga debljine cca 20 cm. Zid je potrebno izvoditi istovremeno sa betoniranjem stražnje strane zida u debljini betona 20 cm, beton C20/25. Ukupna debljina zida s betonom iznosi 40 cm, Visina zida do 60 cm od terena - ukupno od temelja do max 100 cm. Dimenzije temelja 30x60 cm. Obračun po m3 betona, m3 kamene obloge, m2 oplate i kg armature.</t>
  </si>
  <si>
    <t>02.03.10.1.A</t>
  </si>
  <si>
    <t>02.03.10.1.B</t>
  </si>
  <si>
    <t>02.03.10.1.C</t>
  </si>
  <si>
    <t>02.03.10.1.D</t>
  </si>
  <si>
    <t>- armatura 2 x R257 i RA 6Ø12 + Ø8/30</t>
  </si>
  <si>
    <t>02.03.10.1.E</t>
  </si>
  <si>
    <t>U stavci je sadržana i izolacija poleđine zida sa zaštitom izolacije, ugradnja barbakana(procjednica) i izrada drenažnog sloja odnosno filterske zaloge iza zida.  U cijenu su uključeni sav potreban pribor, sav brtveni materijal, te sav potreban rad. Zid Z1 uz prometnicu izvodi se bez barbakana sa drenažnom cijevi i filterskom zalogom iza zida koja se spaja na oborinsku odvodnju ceste, dok se zid Z2 izvodi sa barbakanama i filterskom zalogom iza zida. Sve izvesti prema opisima i detaljima u projektu.</t>
  </si>
  <si>
    <t>02.03.10.2</t>
  </si>
  <si>
    <t>ZIDOVI Z1 - uz prometnicu</t>
  </si>
  <si>
    <t>02.03.10.2.A</t>
  </si>
  <si>
    <t>02.03.10.2.B</t>
  </si>
  <si>
    <t>- Dobava i postavljanje geotextila (kao SIKA) 300 g/m2, s vanjske strane hidroizolacije da se spriječi oštećenje hidroizoalcije i oko filterske zaloge s vanjske strane filterske zaloge, prema zemljanom materijalu. Obračun po m2.</t>
  </si>
  <si>
    <t>02.03.10.2.C</t>
  </si>
  <si>
    <t>02.03.10.2.D</t>
  </si>
  <si>
    <t>Dobava i polaganje plastičnih rebrastih perforiranih drenažnih cijevi 125mm, perforacije 1/2 s gornje strane cijevi, donja polovina cijevi puni presjek. Jediničnom cijenom uključiti dobavu i ugradbu potrebnih fazonskih komada, lukova, račvi i sl. Obračun po m' položene drenažne cijevi.</t>
  </si>
  <si>
    <t>02.03.10.2.E</t>
  </si>
  <si>
    <t>Izrada betonske podloge drenažne cijevi dimenzija cca 40 x 5 cm, betonom C16/20. Obračun po m3 izvedene betonske podloge.</t>
  </si>
  <si>
    <t>02.03.10.2.F</t>
  </si>
  <si>
    <t>02.03.10.3</t>
  </si>
  <si>
    <t>ZID Z2 - zid oko trga sa ugrađenim stubištima</t>
  </si>
  <si>
    <t>02.03.10.3.A</t>
  </si>
  <si>
    <t>02.03.10.3.B</t>
  </si>
  <si>
    <t>02.03.10.3.C</t>
  </si>
  <si>
    <t>- Dobava i postavljanje geotextila (kao SIKA) 300 g/m2, s vanjske strane hidroizolacije da se spriječi oštećenje hidroizoalcije i da služi kao filterski sloj za barbakane i s vanjske strane filterske zaloge, prema zemljanom materijalu. Obračun po m2.</t>
  </si>
  <si>
    <t>02.03.10.3.D</t>
  </si>
  <si>
    <t>02.03.10.3.E</t>
  </si>
  <si>
    <t>02.03.10.4</t>
  </si>
  <si>
    <t>Izrada stubišta u zidovima na terenu.</t>
  </si>
  <si>
    <t>U stavci je uračunata izrada betonske podloge betonom C20/25 i izrada betonskih stepenika sa svom potrebnom oplatom i armaturom. Stepenice cca od 17/30 do 14/35 cm, prema stanju na terenu.</t>
  </si>
  <si>
    <t>Obračun po m3 betona, m2 oplate i kg armature.</t>
  </si>
  <si>
    <t>02.03.10.4.A</t>
  </si>
  <si>
    <t>- beton C20/25</t>
  </si>
  <si>
    <t>02.03.10.4.B</t>
  </si>
  <si>
    <t>- rubna oplata stepenika</t>
  </si>
  <si>
    <t>02.03.10.4.C</t>
  </si>
  <si>
    <t>- armatura R257 i RA Ø12 + Ø8/30</t>
  </si>
  <si>
    <t>02.03.10.5</t>
  </si>
  <si>
    <t>Izrada armirano betonskih zidova na platoima MH</t>
  </si>
  <si>
    <t>Izrada armirano betonskih potpornih zidova od betona C20/25, debljine betona 20 cm. U stavci je uključena i izrada temelja zidova dimenzija 30x60 cm, armatura zida i oplata zida.</t>
  </si>
  <si>
    <t>Obračun po m3 betona, m2 oplate i kg armature</t>
  </si>
  <si>
    <t>02.03.10.5.A</t>
  </si>
  <si>
    <t>02.03.10.5.B</t>
  </si>
  <si>
    <t>- beton zida C20/25</t>
  </si>
  <si>
    <t>02.03.10.5.C</t>
  </si>
  <si>
    <t>- oplata zida</t>
  </si>
  <si>
    <t>02.03.10.5.D</t>
  </si>
  <si>
    <t>02.03.10.6</t>
  </si>
  <si>
    <t>02.03.10.6.A</t>
  </si>
  <si>
    <t>- Dobava PVC cijevi Ø75, sive boje, za barbakane i ugradnja istih u betonski zid. Cijev je potrebno ugraditi duljine &gt;20 cm. Barbakane se postavljaju pri samom dnu vidljivog zida na međusobnoj udaljenosti max 2,5 m. Obračun po komadu ugrađene barbakane.</t>
  </si>
  <si>
    <t>02.03.10.6.B</t>
  </si>
  <si>
    <t>02.03.10.6.C</t>
  </si>
  <si>
    <t>02.03.10.6.D</t>
  </si>
  <si>
    <t>02.03.10.6.E</t>
  </si>
  <si>
    <t>02.03.10.7</t>
  </si>
  <si>
    <t>Dobava materijala i izrada AB muljnih šahtova sa TALOŽNICOM dubine 50 cm, prije ulijevanja drenažnih voda u sustav oborinske kanalizacije.</t>
  </si>
  <si>
    <t>02.03.10.7.A</t>
  </si>
  <si>
    <t>AB šahtovi izvode se vodonepropusnim betonom C25/30 dimenzija 60x60 cm, debljine stijenke 15 cm. U cijenu uključena postava oplate, izrada i montaža armature, betoniranje, njega betona nakon izvedbe te razupiranje oplate i čišćenje od ostataka materijala. Zidove armirati obostrano mrežastom armaturom Q226. U stavku je uključen i poklopac dimenzija 60x60 cm, klase B125. Stijenka mora biti izvedena s proturnim cijevima za vodovodnu instalaciju. Na dnu šahtova potrebno je izvesti TALOŽNICU minimalne dubine 50 cm od kote izljeva šahta. Obračun po komadu komplet šahta sa ugrađenim poklopcem.</t>
  </si>
  <si>
    <t>02.04.10.1</t>
  </si>
  <si>
    <t>Izrada potpornih zidića komplet sa ab podlogom od betonskih bloketa ispod terasa MH - zona A</t>
  </si>
  <si>
    <t>Zidići služe kao potpora za zemljani nasip ispod terase na granici sa platoima MH. U stavci je uključena i izrada temeljne ploče preko uvaljane tamponske podloge od betona C20/25 debljine 10 cm, širine do 40 cm, komplet sa oplatom od drvenih gredica. Zid se zida betonskim bloketima širine 25 cm u mortu M5, površina zida se ne obrađuje. U stavci je uračunat sav potreban materijal i pribor za zidanje zida do potpune gotovosti.</t>
  </si>
  <si>
    <t>02.04.10.1.A</t>
  </si>
  <si>
    <t>- beton temeljne podloge C20/25 - obračun po m3</t>
  </si>
  <si>
    <t>02.04.10.1.B</t>
  </si>
  <si>
    <t>- oplata betonske podloge od gredica 10 cm - obračun po m'</t>
  </si>
  <si>
    <t>02.04.10.1.C</t>
  </si>
  <si>
    <t>- zidanje zida u mortu betonskim bloketima 25 cm - obračun po m3</t>
  </si>
  <si>
    <t>02.04.10.2</t>
  </si>
  <si>
    <t>Izrada rubnjaka po rubu tampona terasa - zona A</t>
  </si>
  <si>
    <t>Izrada rubnjaka po rubu terasa zone A za odjeljivanje tamponskog nosivog sloja ispod konstrukcije terasa i zemljanog materijala nasipa oko terasa. Rubnjak se izvodi od betonskih bloketa 12x20x40 cm u nearmiranom betonskom temelju klase betona C16/20 prema izvedbenim nacrtima. Stavka uključuje sav potreban materijal i pribor za polaganje rubnjaka. Obračun po m' rubnjaka i m3 betona.</t>
  </si>
  <si>
    <t>02.04.10.2.A</t>
  </si>
  <si>
    <t>- rubnjak od betonskih bloketa 12x20x40 cm</t>
  </si>
  <si>
    <t>02.04.10.2.B</t>
  </si>
  <si>
    <t>- beton C16/20</t>
  </si>
  <si>
    <t>02.09.10.1</t>
  </si>
  <si>
    <t>Dobava, doprema i ugradnja stabiliziranog šljunka =  „Ghiaia stabilizzata“  na staze</t>
  </si>
  <si>
    <t>Dobava i ugradnja riječnog šljunka granulacije 4-8 mm sa stabilizatorom prema preporuci proizvođača. Krajnji izgled je staza u šljunku, koja ima kompaktnu površinu, ne trusi se, zadržava prirodnu boju šljunka. Naziv obrade Stabilizirani šljunak =  „Ghiaia stabilizzata“ izvesti prema recepturi i preporuci proizvođača aditiva za stabilizaciju. U stavku uračunati sve do gotovosti i uporabljivosti: materijal, rad, aditive, odnosno stabilizator, svu potrebnu pripremu podložnog tucanika, dobavu materijala, ugradnju, potrebna valjanja, potrebnu njegu površine kako bi se pravilno izvela.</t>
  </si>
  <si>
    <t>02.09.10.1.A</t>
  </si>
  <si>
    <t>stabilizirani šljunak =  „Ghiaia stabilizzata“</t>
  </si>
  <si>
    <t>02.09.10.2</t>
  </si>
  <si>
    <t>02.09.10.2.A</t>
  </si>
  <si>
    <t>02.09.10.2.B</t>
  </si>
  <si>
    <t xml:space="preserve">GLAMPING ZONA 
</t>
  </si>
  <si>
    <t>02.00.10.2</t>
  </si>
  <si>
    <t>Geodetsko iskolčavanje zone GLAMPING</t>
  </si>
  <si>
    <t>Iskolčenje kompletne zone GLAMPING. U stavku je uključeno tlocrtno i visinski iskolčenje položaja svih GLAMPING kućica i šatora sa pripadajućim terasama, iskolčenje pješačkih staza po čitavoj zoni, te iskolčenje svih ostalih elemenata GLAMPING zone. U stavci je uključena i izvedba osiguranja iskolčenja i obnova iskolčenja u slučaju gubitka iskolčenih pozicija uslijed izvedbe zemljanih radova. Cijena stavke uključuje sve neophodne terenske i uredske poslove za kompletnu provedbu radova, uključujući izlaske na teren u više navrata po pozivu investitora. Zona obuhvata ima  15.454,90 m2.</t>
  </si>
  <si>
    <t>02.00.10.2.A</t>
  </si>
  <si>
    <t>02.00.10.2.B</t>
  </si>
  <si>
    <t>02.00.10.2.C</t>
  </si>
  <si>
    <t>02.01.10.4</t>
  </si>
  <si>
    <t>Rušenje i razgradnja kamenih i ab potpornih zidova, stubišta u terenu i platoa u komplet zoni GLAMPING</t>
  </si>
  <si>
    <t>U stavci je uključeno strojno/ručno rušenje i razgradnja kamenih ili betonskih (bez armature) zidova, raznih stubišta u terenu, vađenje eventualnog betonskog temelja, čišćenje i utovar srušenog materijala, te deponiranje na gradilišnu deponiju ili mjesto koje odredi investitor/nadzorni inženjer. Srušeni i razgrađeni kameni i betonski materijal bez armature može se upotrijebiti za nasipavanje terena uz usitnjavanje drobilicom ili pikamerom na granulaciju prikladnu nasipnom materijalu (obuhvaćeno u drugoj stavci). U jediničnoj cijeni sadržan je sav potreban rad i pribor za izvršenje radova rušenja do potpune gotovosti.</t>
  </si>
  <si>
    <t>02.01.10.4.A</t>
  </si>
  <si>
    <t>02.01.10.4.B</t>
  </si>
  <si>
    <t>02.01.10.5</t>
  </si>
  <si>
    <t>Rušenje armirano betonskih potpornih zidova, stubišta i platoa u komplet zoni GLAMPING</t>
  </si>
  <si>
    <t>02.01.10.5.A</t>
  </si>
  <si>
    <t>Obračun po m3 srušenih ab zidova - 247,95 m' x 0,4 m x 1 m =</t>
  </si>
  <si>
    <t>02.01.10.5.B</t>
  </si>
  <si>
    <t>Obračun po m3 srušenih stubišta u terenu i ab platoa, - 734,94 m2 x 0,2 m =</t>
  </si>
  <si>
    <t>02.01.10.6</t>
  </si>
  <si>
    <t>02.01.10.6.A</t>
  </si>
  <si>
    <t>Usitnjavanje materijala - obračun po m3 u kompaktnom stanju elemenata prije rušenja</t>
  </si>
  <si>
    <t>02.02.10.24</t>
  </si>
  <si>
    <t>Rijanje i odvoz asfaltiranih cesti u kompletnoj GLAMPING zoni</t>
  </si>
  <si>
    <t>Rijanje postojećeg asfaltnog zastora cesti na prostoru kompletne GLAMPING zone. U jediničnu cijenu uključena su sva potrebna zasjecanja, rijanje, utovar, te odvoz materijala na gradsku građevinsku deponiju sa svim potrebnim pristojbama. Debljina postojećeg do 5 cm.</t>
  </si>
  <si>
    <t>02.02.10.24.A</t>
  </si>
  <si>
    <t>Obračun po m2 rijanog i odveženog asfalta.</t>
  </si>
  <si>
    <t>02.02.10.25</t>
  </si>
  <si>
    <t>Iskop humusnog sloja - kompletna GLAMPING zona</t>
  </si>
  <si>
    <t>Strojno skidanje humusa u debljini od 20 cm. Skidanje humusa izvodi se na kompletnoj površini GLAMPING zone. U stavci je uključen sav potreban rad za skidanje humusa, skidanje i guranje humusnog materijala, utovar u vozila, te odvoz i deponiranje materijala na građevinsku gradsku deponiju. Odvozi se komplet kubatura skinutog humusnog materijala jer isti nije pogodan za izradu nasipa.</t>
  </si>
  <si>
    <t>02.02.10.25.A</t>
  </si>
  <si>
    <t>02.02.10.26</t>
  </si>
  <si>
    <t>Iskop postojećih cesti i površina ispod betonskih platoa u debljini od 20 cm - kompletna GLAMPING zona</t>
  </si>
  <si>
    <t>Strojno skidanje terena ispod postojećih prometnica i površina ispod betonskih platoa u debljini od 20 cm. Skidanje prometnica izvodi se na kompletnoj površini GLAMPING zone. U stavci je uključen sav potreban rad za skidanje slojeva tamponskog i makadamskog materijala ispod prometnica, te terena ispod srušenih betonskih platoa, utovar u vozila, te odvoz i deponiranje materijala na gradilišnu deponiju. Materijal će se upotrijebiti za izradu nasipa.</t>
  </si>
  <si>
    <t>02.02.10.26.A</t>
  </si>
  <si>
    <t>02.02.10.27</t>
  </si>
  <si>
    <t>Široki iskop terena za platoe GLAMPING objekata bez obzira na kategoriju tla</t>
  </si>
  <si>
    <t>Široki strojni iskop terena za izradu platoa GLAMPING objekata. Iskop se izvodi na projektirane donje kote tamponskog materijala ispod MH (temeljno tlo).  U cijenu je uračunato i odlaganje materijala pogodnog za nasipavanje na gradilišnu deponiju, dok se višak materijala odvozi na građevinsku deponiju (odvoz na građevinsku deponiju nije obračunat u ovoj stavci).</t>
  </si>
  <si>
    <t>02.02.10.27.A</t>
  </si>
  <si>
    <t>02.02.10.28</t>
  </si>
  <si>
    <t>Široki iskop terena za pješačke staze - kompletna GLAMPING zona</t>
  </si>
  <si>
    <t>Široki strojni iskop terena za pješačke staze. Iskop se izvodi dubine 41 cm od kote platoa staze (cca 21 cm od kote nakon skinutog humusa), širine prema projektiranim dimenzijama pješačke staze.  U cijenu je uračunato i odlaganje materijala pogodnog za nasipavanje na gradilišnu deponiju, dok se višak materijala odvozi na građevinsku deponiju (odvoz na građevinsku deponiju nije obračunat u ovoj stavci).</t>
  </si>
  <si>
    <t>02.02.10.28.A</t>
  </si>
  <si>
    <t>- pješačke staze - kompletna GLAMPING zona 599,08 x 0,21</t>
  </si>
  <si>
    <t>02.02.10.29</t>
  </si>
  <si>
    <t>Uređenje temeljnog tla ispod platoa GLAMPING objekata i temeljnog tla pješačkih staza.</t>
  </si>
  <si>
    <t>02.02.10.29.A</t>
  </si>
  <si>
    <t>- uređenje temeljnog tla ispod GLAMPING kućica</t>
  </si>
  <si>
    <t>02.02.10.29.B</t>
  </si>
  <si>
    <t>- uređenje temeljnog tla ispod pješačkih staza u zoni</t>
  </si>
  <si>
    <t>02.02.10.30</t>
  </si>
  <si>
    <t>02.02.10.30.A</t>
  </si>
  <si>
    <t>02.02.10.31</t>
  </si>
  <si>
    <t>Nasipavanje terena ispod nosivog platoa GLAMPING kućica na novo projektirane kote (do donje kote tampona) podobnim materijalom iz iskopa ili dobavljenom (kupljenom) jalovinom</t>
  </si>
  <si>
    <t>02.02.10.31.A</t>
  </si>
  <si>
    <t>02.02.10.31.B</t>
  </si>
  <si>
    <t>02.02.10.32</t>
  </si>
  <si>
    <t>Tamponski sloj za formiranje nosivog povšinskog sloja platoa GLAMPING kućica</t>
  </si>
  <si>
    <t>02.02.10.32.A</t>
  </si>
  <si>
    <t>02.09.10.3</t>
  </si>
  <si>
    <t>02.09.10.3.A</t>
  </si>
  <si>
    <t>02.09.10.4</t>
  </si>
  <si>
    <t>02.09.10.4.A</t>
  </si>
  <si>
    <t>02.09.10.4.B</t>
  </si>
  <si>
    <t>INTERNE PROMETNE POVRŠINE</t>
  </si>
  <si>
    <t>02.00.09.22</t>
  </si>
  <si>
    <t>Opis stavke</t>
  </si>
  <si>
    <t>02.00.09.22.A</t>
  </si>
  <si>
    <t>02.00.09.22.B</t>
  </si>
  <si>
    <t>Označivanje instalacija. Prije početka zemljanih radova, u suradnji s predstavnicima komunalnih i javnih društava čije se instalacije nalaze u području zahvata, utvrditi i označiti položaje i dubine instalacija. Tijekom gradnje treba pratiti, da ne dođe do njihovog oštećenja. Ukoliko se instalacije oštete zbog nesavjesnog i nestručnog rada izvoditelja, njegova je dužnost popraviti oštećenja u svom trošku. 
Obračunati svi potrebni radovi, pomoćna sredstva i dr. za pronalaženje i označivanje – iskolčenje položaja postojećih instalacija.  Paušalno.</t>
  </si>
  <si>
    <t>02.00.09.22.C</t>
  </si>
  <si>
    <t>Osiguranje iskolčenja osi trase i objekata. Prije početka radova potrebno je iskolčiti os trase i označiti na terenu prema projektnoj dokumentaciji.
Poligone točke u području zahvata osigurati tako, da se radovima ne dovedu u pitanje njihove karakteristike.
Obračun po m' osigurane iskolčene osi trase.</t>
  </si>
  <si>
    <t>02.00.09.22.D</t>
  </si>
  <si>
    <t>02.00.09.23</t>
  </si>
  <si>
    <t>Izdizanje odnosno prilagodba okana komunalnih ili drugih instalacija.  Jedinična cijena obuhvaća vađenje poklopca i okvira poklopca, dobetoniranje, odnosno štemanje stjenki okna na novu visinu, ponovnu ugradnju okvira poklopca i poklopca, prethodno čišćenje postojećih okana te sav ostali rad, opremu i materijal potreban za potpuno dovršenje stavke. Obračun je po komadu prilagođenog okna s poklopcem.</t>
  </si>
  <si>
    <t>02.00.09.23.A</t>
  </si>
  <si>
    <t>02.00.09.23.B</t>
  </si>
  <si>
    <t>02.00.09.23.C</t>
  </si>
  <si>
    <t>02.00.09.23.D</t>
  </si>
  <si>
    <t>02.07. Asphalt works</t>
  </si>
  <si>
    <t>02.07.09.1</t>
  </si>
  <si>
    <t>DONJI STROJ</t>
  </si>
  <si>
    <t>02.07.09.1.A</t>
  </si>
  <si>
    <t>02.07.09.1.B</t>
  </si>
  <si>
    <t>Strojni široki iskop tla  na trasi, u materijalu kategorije "B".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t>
  </si>
  <si>
    <t>02.07.09.1.C</t>
  </si>
  <si>
    <t>Strojni široki iskop tla  na trasi, u materijalu kategorije "C".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t>
  </si>
  <si>
    <t>02.07.09.1.D</t>
  </si>
  <si>
    <t>02.07.09.1.E</t>
  </si>
  <si>
    <t>Planiranje posteljice. Fino planiranje i profiliranje posteljice, s valjanjem. Modul stišljivosti ispitan kružnom pločom promjera 30 cm treba iznositi Me = 40 MN/m2. U cijenu uračunato zbijanje, planiranje +-3,00 cm mjereno letvom dužine 4 m, ispitivanja kružnom pločom na svakih 300,00 m2 kao i geodetski radovi na određivanju visinskih kota posteljice prema izvedbenoj dokumentaciji.
Obračun po m2 isplanirane i ispitane površine.</t>
  </si>
  <si>
    <t>02.07.09.2</t>
  </si>
  <si>
    <t>02.07.09.2.A</t>
  </si>
  <si>
    <t>Prijevoz i iskrcaj iskopanog materijala na privremenu gradilišnu deponiju, bez obzira na vrstu vozila i kategoriju materijala. Deponiju osigurava izvođač radova.
Obračun po m3 prevezenog materijala u sraslom stanju.</t>
  </si>
  <si>
    <t>02.07.09.2.B</t>
  </si>
  <si>
    <t>02.07.09.2.C</t>
  </si>
  <si>
    <t>Prijevoz u nasip iskopanog i utovarenog materijala kategorije "B". Prijevoz do mjesta istovara s razastiranjem, te potrebnim osiguranjem na gradilištu i javnim prometnicama.  Količina prevezenog materijala mjeri se u  kubičnim metrima iskopanog sraslog materijala prema projektu i stvarno prevezenog na određenu udaljenost.</t>
  </si>
  <si>
    <t>02.07.09.2.D</t>
  </si>
  <si>
    <t>Izvedba nasipa od probranog materijala iz iskopa. Nasip se izvodi u slojevima, nakon završetka gradnje potpornih i obložnih zidova. Visina sloja zavisi o strojevima za zbijanje, a maksimalna debljina sloja može biti 0,60 m. U cijenu uračunati i geodetski radovi na određivanju visinskih kota vrha nasipa.
Modul stišljivosti, ispitan kružnom pločom promjera  30 cm, treba  iznositi Me= 40 MN/m2. 
U cijenu je uključena dobava izrada nasipa sa svim potrebnim materijalom i radovima, kao i s prijevozom s privremene deponije.
Obračun po m3 gotovog nasipa.</t>
  </si>
  <si>
    <t>02.07.09.2.E</t>
  </si>
  <si>
    <t>Izvedba nasipa od kvalitetnog kamenog materijala dovezenog iz pozajmice. Nasip se izvodi u slojevima, nakon završetka gradnje potpornih i obložnih zidova. Visina sloja zavisi o strojevima za zbijanje, a maksimalna debljina sloja može biti 0,60 m. U cijenu uračunati i geodetski radovi na određivanju visinskih kota vrha nasipa.
Modul stišljivosti, ispitan kružnom pločom promjera  30 cm, treba  iznositi Me= 40 MN/m2. 
U cijenu je uključena dobava i doprema materijala te izrada nasipa sa svim potrebnim materijalom i radovima.
Obračun po m3 gotovog nasipa.</t>
  </si>
  <si>
    <t>02.07.09.3</t>
  </si>
  <si>
    <t>OBJEKTI</t>
  </si>
  <si>
    <t>02.07.09.3.A</t>
  </si>
  <si>
    <t>Izrada podložnog sloja od betona klase C 16/20. Ispod temelja i slično.  Obračun je po m3 ugrađenog betona po projektiranim mjerama, a u jediničnu cijenu je uključena nabava betona, svi prijevozi i prijenosi, izrada, montaža i demontaža potrebne oplate, rad na ugradnji i njezi betona, eventualno crpljenje vode, te sav drugi potrebni rad i materijal. Prema dimenzijama iz projekta na zbijenu, ispitanu podlogu, preuzetu po nadzornom inženjeru.</t>
  </si>
  <si>
    <t>02.07.09.3.B</t>
  </si>
  <si>
    <t>Izrada temelja zidova betonom klase C 25/30. Izrada temelja zidova u svemu prema nacrtima, detaljima i uvjetima iz projekta. Obračun je po m3 ugrađenog betona prema projektu, a u cijeni je uključena nabava betona, svi prijevozi i prijenosi, izrada, montaža i demontaža oplate i skele, rad na ugradnji i njezi betona, crpljenje vode, te sav drugi  rad, oprema i materijal potrebni za potpuno dovršenje stavke. Armatura se obračunava posebno.</t>
  </si>
  <si>
    <t>02.07.09.3.C</t>
  </si>
  <si>
    <t>Betoniranje zida zida u dvostranoj oplati betonom klase C 25/30. Betoniranje zida izvan temelja, u propisno izrađenoj i postavljenoj oplati koja osigurava položaj i mjere u svemu prema nacrtima, detaljima i uvjetima iz projekta.  Obračun je po m3 ugrađenog betona prema projektu, a u cijeni je uključena nabava betona, svi prijevozi i prijenosi, izrada, montaža i demontaža oplate i skele, rad na ugradnji i njezi betona, sav drugi rad, oprema i materijal potrebni za potpuno dovršenje stavke. Armatura se obračunava posebno.</t>
  </si>
  <si>
    <t>02.07.09.3.D</t>
  </si>
  <si>
    <t>Zidanje obrađenim lomljenim kamenom u cementnom mortu. Zdravi kamen veličine veće od 0,02 m3 i prikladnog oblika obrađuje se ručnim alatom i ugrađuje u cementni mort 1:3 sljubnica do 3 cm s naknadnim fugiranjem cementnim mortom 1:2 do 1:3 s upuštanjem od oko 1 cm i žlijebanjem. Zidanje lica i obrada vidnih površina kamena je prema projektu. Obračun je po m3 izgrađenog kamenog zida projektiranih dimenzija, a u cijeni je uključena nabava i doprema kamena i morta, probiranje, obrada  i čišćenje kamena, vlaženje kamena, rad na ugradnji, montaža i demontaža skela, eventualno podupiranje iskopa, svi prijevozi i prijenosi, fugiranje i žlijebanje, zaštita zida polijevanjem te izrada betonske kape debljine 5 cm kao i sav ostali rad, oprema i materijal potrebni za potpuno dovršenje stavke.</t>
  </si>
  <si>
    <t>02.07.09.3.E</t>
  </si>
  <si>
    <t>Ugradnja rubnjaka (na podlozi od betona klase C 16/20) od predgotovljenih betonskih elemenata klase C 35/45, dimenzija 15/25 cm. Postavljanje rubnjaka prema detaljima iz projekta.  Obračun je po m1 izvedenog rubnjaka, a u cijeni je uključena izvedba podloge, nabava i doprema predgotovljenih elemenata i betona, privremeno uskladištenje i razvoz, svi prijevozi i prijenosi, priprema podloge, rad na ugradnji s obradom sljubnica, njega betona te sav potreban dodatni rad, oprema i materijal što je potreban za potpuno dovršenje stavke.  Izvedba, kontrola kakvoće i obračun prema OTU 3-04.7.1. Stavka je ista u slučaju da se odabere alternativa polaganja opločnika</t>
  </si>
  <si>
    <t>02.07.09.4</t>
  </si>
  <si>
    <t>GORNJI STROJ</t>
  </si>
  <si>
    <t>Donji nosivi sloj (tampon). Izrada donjeg nosivog sloja podloge kolne konstrukcije od drobljenog kamenog materijala. Izradi ovog sloja smije se pristupiti kad nadzorni inženjer primi planum donjeg stroja (posteljicu) u pogledu ravnosti, poprečnih nagiba, pravilno izvedene odvodnje i zbijenosti. Materijal za izradu ovog sloja je drobljeni kamen proizveden od zdrave, homogene i čvrste stijenske mase, a mora odgovarati važećim standardima. Kvalitetu stijenske mase treba dokazati uvjerenjem o kakvoći, ne starijim od godinu dana. Debljina sloja određena je projektom. Traženi modul stišljivosti ispitan kružnom pločom promjera 30 cm iznosi Me=100 MN/m2 na cestovnoj površini, a na pločniku Me= 50 MN/m2.
Obračun po m3 izvedenog sloja.</t>
  </si>
  <si>
    <t>Stavka je ista u slučaju da se odabere alternativa polaganja opločnika</t>
  </si>
  <si>
    <t>02.07.09.4.A</t>
  </si>
  <si>
    <t>02.07.09.4.B</t>
  </si>
  <si>
    <t>PROMETNA SIGNALIZACIJA I OPREMA</t>
  </si>
  <si>
    <t>02.07.09.5</t>
  </si>
  <si>
    <t>02.07.09.5.A</t>
  </si>
  <si>
    <t>02.07.09.5.B</t>
  </si>
  <si>
    <t>02.07.09.5.C</t>
  </si>
  <si>
    <t>02.07.09.5.D</t>
  </si>
  <si>
    <t>Izrada natpisa "STOP" (H63) bijele boje s retroreflektivnim zrncima klase II, visine slova 1,6 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komadu izvedenih oznaka. Izvedba, kontrola kakvoće i obračun prema OTU 9-02 i 9-02.3</t>
  </si>
  <si>
    <t>02.07.09.5.E</t>
  </si>
  <si>
    <t>Izrada isprekidane crte za zaustavljanje (H15) bijele boje s retroreflektivnim zrncima klase II, širine 40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9-02.2.</t>
  </si>
  <si>
    <t>02.07.09.5.F</t>
  </si>
  <si>
    <t>02.07.09.5.G</t>
  </si>
  <si>
    <t>02.07.09.6</t>
  </si>
  <si>
    <t>02.07.09.6.A</t>
  </si>
  <si>
    <t>02.07.09.6.B</t>
  </si>
  <si>
    <t>Izrada temelja stupa od betona klase C 20/25 s iskopom u materijalu "B" kategorije, oblika krnje piramide čije su stranice donjeg kvadrata 40 cm, gornjeg 30 cm, a visine 50 cm.  Stavka obuhvaća iskop za temelje; dobavu, ugradbu i njegu betona; dobavu i ugradbu ankera i podložnih pločica za pričvršćenje stupa; zatrpavanje temelja; utovar viška materijala u prijevozno sredstvo i prijevoz do odlagališta, odnosno sav rad, opremu i materijal potreban za potpuno dovršenje stavke.  Obračun je po komadu izvedenih temelja. Izvedba i kontrola kakvoće prema OTU 7-01, 7-01.4 i 9-01.</t>
  </si>
  <si>
    <t>02.07.09.6.C</t>
  </si>
  <si>
    <t>Nabava, prijevoz i postavljanje stupova od FeZn cijevi, Ø 60,3 mm. Stupovi se postavljaju u skladu s projektom prometne opreme i signalizacije, važećim Pravilnikom o prometnim znakovima, opremi i signalizaciji na cestama i važećim hrvatskim normama koje reguliraju to područje. U cijeni je uključena dobava i postava stupova prema projektu, svi prijevozi i prijenosi sa skladištenjem te sav rad i materijal za ugradnju po uvjetima iz projekta. Obračun je po m1 ugrađenih stupova.  Izvedba i kontrola kakvoće prema OTU 9-01.</t>
  </si>
  <si>
    <t xml:space="preserve">TRANSFORMATORSKA STANICA
</t>
  </si>
  <si>
    <t>02.01.09.16</t>
  </si>
  <si>
    <t>UKLANJANJE POSTOJEĆE TRANSFORMATORSKE STANICE</t>
  </si>
  <si>
    <t>Strojno uklanjanje svih elemenata trafostanice (krovna ploča, zidovi, temelja kada) i odvoz demontiranog materijala na odlagalište (mjesto oporabe).</t>
  </si>
  <si>
    <t xml:space="preserve">Demontaža postojeće montažne trafostanice. Stavka uključuje prethodno isključenje napajanja na svim napojnim točkama i odspajanje srednjenaponskog priključka i niskonaponskog raspleta iz TS u skladu s propisanim mjerama zaštite na radu. Ugrađeni transformator, srednjenaponski i niskonaponski sklopni blok se demontiraju, izvlače, utovaruju i odvoze na skladište vlasnika trafostanice ili ovlašteno odlagalište otpada. U stavku uračunati demontažu i zbrinjavanje opće instalacije i uzemljivača. 
</t>
  </si>
  <si>
    <t>U jediničnu cijenu uključen sav rad, oprema i materijal za kompletno dovršenje stavke.</t>
  </si>
  <si>
    <t>02.01.09.16.A</t>
  </si>
  <si>
    <t>Obračun po kompletu izvedenih radova</t>
  </si>
  <si>
    <t>02.02.09.39</t>
  </si>
  <si>
    <t>02.02.09.39.A</t>
  </si>
  <si>
    <t>Strojni iskop humusa u debljini sloja cca 30 cm sa transportom zemlje na gradilišnu deponiju.</t>
  </si>
  <si>
    <t>02.02.09.39.B</t>
  </si>
  <si>
    <t>Strojni široki iskop zemlje III ktg., te transport na gradilišnu deponiju.</t>
  </si>
  <si>
    <t>02.02.09.39.C</t>
  </si>
  <si>
    <t>Planiranje dna građevinske jame sa točnošću +/- 1 cm uključivo ručni iskop sloja zemlje III ktg. u debljini cca 10 cm.</t>
  </si>
  <si>
    <t>02.02.09.39.D</t>
  </si>
  <si>
    <t>Nasipavanje, razastiranje i nabijanje do zbijenosti sraslog tla terenom od iskopa u slojevima deblj. Do 30 cm, oko temeljnih zidova građevine.</t>
  </si>
  <si>
    <t>02.02.09.39.E</t>
  </si>
  <si>
    <t>Dobava, razastiranje i nabijanje tampon sloja šljunka, deblj. 20 cm ispod betonskih ploča kod građevine.</t>
  </si>
  <si>
    <t>02.02.09.39.F</t>
  </si>
  <si>
    <t>Utovar, odvoz i istovar preostale zemlje od iskopa na mjesnu planirku. Količina je u sraslom stanju.</t>
  </si>
  <si>
    <t>02.03.09.13</t>
  </si>
  <si>
    <t>02.03.09.13.A</t>
  </si>
  <si>
    <t>Betoniranje betonske podloge betonom C12/15 prosječne debljine 10 cm ispod temeljne ploče.</t>
  </si>
  <si>
    <t>02.03.09.13.B</t>
  </si>
  <si>
    <t>Dobava i ugradnja betonskih ploča 40/40/4 cm u sloju pjeska deblj. 4 cm, oko objekta na pripremljen isplaniran sloj šljunka. Reške zaliti cem. mortom.</t>
  </si>
  <si>
    <t>02.03.09.14</t>
  </si>
  <si>
    <t>Betoniranje arm. bet. montažnog temelja – korita,Sastavljenog iz tri dijela, vodonepropusnim betonom C30/37 uključivo zavarenu armaturu i glatku oplatu. Tlocrtna veličina dna 713x498 cm, debljine10 cm. Obodni zidovi su visine 90cm, debljine 10-7 cm, a pregradni zid visine 30 cm.</t>
  </si>
  <si>
    <t>02.03.09.14.A</t>
  </si>
  <si>
    <t>Uračunata izrada otvora za uvod kablova, interni transport i sve potrebno do potpune dovršenosti.</t>
  </si>
  <si>
    <t>02.03.09.15</t>
  </si>
  <si>
    <t>Betoniranje montažnih armirano betonskih elemenata kućišta trafostanice vodonepropusnim betonom MB-30, uključivo potrebnu glatku oplatu, svu armaturu međusobno varenu, te ugradnju svih potrebnih bravarskih elemenata varenjem na armaturu.</t>
  </si>
  <si>
    <t>Uključeni svi interni transporti, pomoćne radne platforme, te sve potrebno za montažu elemenata u dovršeno kućište, spremno za transport.</t>
  </si>
  <si>
    <t>02.03.09.15.A</t>
  </si>
  <si>
    <t>Oblik i veličina elemenata prema nacrtima, a u sastav arm.bet. kućišta ulaze: podna ploča vel. 713x498x12 cm iz tri dijela, stropna ploča vel. 750x532 cm deblj. 7-13 cm sa rubnom gredom, fasadni zidovi 2 kom vel. 498x246 cm, 2 kom 706x246 cm te pregradni zidovi vel. 480x 245cm, 468x245 cm i 219x245cmObrada vanjske plohe zidova prani kulir ugrađen u fazi betoniranja, a sve ostale plohe glatki beton. Zaštitni sloj betona na svim vanjskim plohama elemenata izvesti min. 2,5 cm</t>
  </si>
  <si>
    <t>02.03.09.15.B</t>
  </si>
  <si>
    <t>Utovar, transport na lokaciju, te istovar i montaža Trafostanice na pripremljen podložni beton.</t>
  </si>
  <si>
    <t>ZIDARSKI I RAZNI RADOVI</t>
  </si>
  <si>
    <t>02.04.09..A</t>
  </si>
  <si>
    <t>Izrada i ugradnja finog cementnog morta omjera 1:3 u rešku između zida temeljnog korita i podne ploče trafostanice, te fugiranje nakon položenog kućišta. Zid debljine 7 cm.</t>
  </si>
  <si>
    <t>02.04.09..B</t>
  </si>
  <si>
    <t>Pripomoć kod ugradnje aluminijske bravarije: dovratnici 155 x 220 cm, 2 komada, 100 x 220 cm, 1 komad, te fiksna rebrenica 160 x 60 cm, 2 komada</t>
  </si>
  <si>
    <t>02.04.09..C</t>
  </si>
  <si>
    <t>Izrada premaza krovne ploče u dva sloja „RENOFLEX“-om, ili sličnim materijalom, sa svim pomoćnim radovima, u svemu prema uputstvu proizvođača</t>
  </si>
  <si>
    <t>02.04.09..D</t>
  </si>
  <si>
    <t>Montaža armiranobetonskih elemenata građevine na gradilištu, uključivo međusobno spajanje varenjem čeličnih sidrenih elemenata, te sve pomoćne radove i materijal</t>
  </si>
  <si>
    <t>02.04.09..E</t>
  </si>
  <si>
    <t>Izrada vodonepropusnog spoja reške između elemenata temeljnog korita kod otvora, te krovnih elemenata, ugradnjom BITRAX trake i trajnoelastičnog kita</t>
  </si>
  <si>
    <t>02.04.09..F</t>
  </si>
  <si>
    <t>Izrada i montaža opšava ruba sljemena aluminijumskim limom razvijene širine 25/20 cm i debljine d = 1 mm. Rubove potkitati trajnoelastičnim kitom i učvrstiti pocinčanim vijcima sa plastičnom podloškom</t>
  </si>
  <si>
    <t xml:space="preserve">RADOVI SURADNIKA </t>
  </si>
  <si>
    <t>RECEPCIJA</t>
  </si>
  <si>
    <t>3.3.01.1</t>
  </si>
  <si>
    <t>MULTISPLIT SUSTAV</t>
  </si>
  <si>
    <t>3.3.01.1.A</t>
  </si>
  <si>
    <t>3.3.01.1.B</t>
  </si>
  <si>
    <t>3.3.01.2</t>
  </si>
  <si>
    <t>3.3.01.2.A</t>
  </si>
  <si>
    <t>Prateći građevinski radovi kod ugradnje sustava ventilacije. U cijenu uključeno štemanje radi  ugradnje ventilacijske cijevi , proboj kroz zid te izrada opšava ili obrada  oko ventlacijske cijevi, proboj rupe d80 mm kroz  zid za prolaz cijevi.</t>
  </si>
  <si>
    <t>3.3.01.2.B</t>
  </si>
  <si>
    <t>Prateći građevinski radovi kod ugradnje sustava ventilacije server sobe. U cijenu uključeno štemanje radi  ugradnje ventilacijske cijevi , proboj kroz zid te izrada opšava ili obrada  oko ventlacijske cijevi, proboj rupe d100 mm kroz  zid za prolaz cijevi.</t>
  </si>
  <si>
    <t>3.3.03.1</t>
  </si>
  <si>
    <t>KIDS BAR</t>
  </si>
  <si>
    <t>3.3.03.1.A</t>
  </si>
  <si>
    <t>Prateći građevinski radovi kod ugradnje sustava ventilacije. U cijenu uključeni proboji radi  ugradnje ventilacijske cijevi,  proboj rupe kroz  zid.</t>
  </si>
  <si>
    <t>3.3.03.1.B</t>
  </si>
  <si>
    <t>Pomoćni građevinski radovi kod polaganja cjevovoda za instalacije split sustava; proboji, žljebovi i sl.</t>
  </si>
  <si>
    <t>3.3.04.1</t>
  </si>
  <si>
    <t>FALKYLAND</t>
  </si>
  <si>
    <t>3.3.04.1.A</t>
  </si>
  <si>
    <t>3.3.04.1.B</t>
  </si>
  <si>
    <t>3.3.05.1</t>
  </si>
  <si>
    <t>SANITARNI ČVOR 1</t>
  </si>
  <si>
    <t>3.3.05.1.A</t>
  </si>
  <si>
    <t>Izrada prodora u nadtemeljima 600x300 radi prolaska dviju predizoliranih cijevi ogrijevne vode promjera D200, od dizalice topline do strojarice. Stavka uključuje i obradu prodora nakon postavljanja cjevovoda do potpune gotovosti.</t>
  </si>
  <si>
    <t>3.3.05.1.B</t>
  </si>
  <si>
    <t xml:space="preserve">Iskop kanala dubine 70 cm i širine 60 cm od dizalice topline do ulaska u strojarnicu na poziciji prikazanoj u grafičkom dijelu projekta. Dužina trase je cca 13m. 
Stavka uključuje odvoz uklonjenog materijala na deponiju, 
Izrada podloge (posteljice) ispod i iznad cijevi nevezanim pješčanim materijalom neagresivnog kemijskog sastava, debljina podloge 20 cm. 
Stavka uključuje i zatrpavanje pjeskom. </t>
  </si>
  <si>
    <t>3.3.05.1.C</t>
  </si>
  <si>
    <t>Pomoćni građevinski radovi kod polaganja cjevovoda za instalacije; proboji, žljebovi i sl.</t>
  </si>
  <si>
    <t>3.3.06.1</t>
  </si>
  <si>
    <t>3.3.06.1.A</t>
  </si>
  <si>
    <t>3.3.06.1.B</t>
  </si>
  <si>
    <t>3.3.06.1.C</t>
  </si>
  <si>
    <t>3.3.07.1</t>
  </si>
  <si>
    <t>3.3.07.1.A</t>
  </si>
  <si>
    <t>3.3.07.1.B</t>
  </si>
  <si>
    <t>3.3.07.1.C</t>
  </si>
  <si>
    <t>02.03.08.22</t>
  </si>
  <si>
    <t>CASUAL I PRODUCTION KITCHEN</t>
  </si>
  <si>
    <t>02.03.08.22.A</t>
  </si>
  <si>
    <t>02.03.08.22.B</t>
  </si>
  <si>
    <t>02.03.08.23</t>
  </si>
  <si>
    <t>Izrada plivajućih temelja na krovu kuhinje za ugradnju vanjskij jedinica split sustava.</t>
  </si>
  <si>
    <t>02.03.08.23.A</t>
  </si>
  <si>
    <t>Temelj 1 dxšxv 1000x500x200 mm</t>
  </si>
  <si>
    <t>02.03.08.23.B</t>
  </si>
  <si>
    <t>Temelj 2 dxšxv 2000x500x200 mm</t>
  </si>
  <si>
    <t>3.1.01.1</t>
  </si>
  <si>
    <t>GOR RADOVI VEZANI ZA ELEKTRO INSTALACIJE</t>
  </si>
  <si>
    <t>3.1.01.1.A</t>
  </si>
  <si>
    <t>3.1.01.1.B</t>
  </si>
  <si>
    <t>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Dimenzija kanala (vxšxd) : 0,8x0,4x25 m
NN I DTK, RASVJETA cm.</t>
  </si>
  <si>
    <t>3.1.01.1.C</t>
  </si>
  <si>
    <t xml:space="preserve">Nabava i ugradnja u kanal strojnog pjeska granulacije 0-4 mm u sloju od 10 cm prije i poslije polaganja RDC cijevi. Zbijenost min Me=40MN/m2 (uz zalijevanje vodom). 
Polaganje pjeska (vxšxd) : 0,2x0,4x10 m
NN I DTK, RASVJETA </t>
  </si>
  <si>
    <t>3.1.01.1.D</t>
  </si>
  <si>
    <t>Nabava i ugradnja u zajednički kanal  čiste zemlje za potrebe polaganje trake uzemljenja s nabijanjem u slojevima po 10 cm.
Polaganje zemlje (vxšxd) : 0,2x0,4x25m
NN I DTK, RASVJETA</t>
  </si>
  <si>
    <t>3.1.01.1.E</t>
  </si>
  <si>
    <t>Zasipavanje kabelskog kanala materijalom odloženog od iskopa granulacije do 60 mm uz nabijanje u slojevima od 10 cm.  Zbijenost min Me=80MN/m2. 
Zatrpavanje kanala (vxšxd) : 0,3x0,4x25 m
NN I DTK, RASVJETA
NAPOMENA: Završni sloj i finalno uređenje ne pripada ovom dijelu troškovnika već je obuhvaćen u posebnom troškovniku koji je sastavni dio građevinskog/arhitektonskog projekta</t>
  </si>
  <si>
    <t>3.1.01.1.F</t>
  </si>
  <si>
    <t>Utovar i odvoz viška materijala od iskopa. Odvoz na deponiju ili na mjesto po zahtjevu investitora. U stavku uključiti i eventualne ostale troškove deponije i sl.. Faktor rastresitosti 1,3.</t>
  </si>
  <si>
    <t>3.1.01.1.G</t>
  </si>
  <si>
    <t>3.1.04.1</t>
  </si>
  <si>
    <t>3.1.04.1.A</t>
  </si>
  <si>
    <t>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t>
  </si>
  <si>
    <t>02.02.05.11.B</t>
  </si>
  <si>
    <t>02.02.05.11.C</t>
  </si>
  <si>
    <t>02.02.05.11.D</t>
  </si>
  <si>
    <t>02.02.05.11.E</t>
  </si>
  <si>
    <t>02.02.05.11.F</t>
  </si>
  <si>
    <t>02.02.05.11.G</t>
  </si>
  <si>
    <t>02.02.05.11.H</t>
  </si>
  <si>
    <t>02.03.05.14.D</t>
  </si>
  <si>
    <t xml:space="preserve">Dobava (izrada) i montaža prefabriciranog 
AB zdenca tip kao MZ D0; 125kN
vanjskih dim. (šxdxv) 63x63x91, 
unutarnjih dim. (šxdxv) 47x47x72
jednostruki poklopac ljevano željezni ili uljni za polaganje obolge po zahtjevu investitora
Prije izvedbe/montaže zdenca izvršiti planiranje dna jame s izradom drenaže zbijenosti Me=80MN/m2. Vrh zdenca prilagodoto koti okolnog terena, a kota vrha poklopcaa treba odgovarati koti završnog sloja terena. Ugradnja u pješačku i zelenu površinu. 
NAPOMENA: Šahtovi za DTK i NN unutar zone kampa koriste se kao zajednički. Cijevi moraju biti odvojene i to za snagu crvene boja a strukturno kabliranje žute boje. Uračunati u cijenu povezivanje sa postojećom infrastrukturom optike. 
</t>
  </si>
  <si>
    <t>02.02.06.9</t>
  </si>
  <si>
    <t>02.02.06.9.A</t>
  </si>
  <si>
    <t>02.02.06.9.B</t>
  </si>
  <si>
    <t>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Dimenzija kanala (vxšxd) : 0,8x0,4x10 m
NN I DTK, RASVJETA cm.</t>
  </si>
  <si>
    <t>02.02.06.9.C</t>
  </si>
  <si>
    <t>02.02.06.9.D</t>
  </si>
  <si>
    <t>Nabava i ugradnja u zajednički kanal  čiste zemlje za potrebe polaganje trake uzemljenja s nabijanjem u slojevima po 10 cm.
Polaganje zemlje (vxšxd) : 0,2x0,4x10 m
NN I DTK, RASVJETA</t>
  </si>
  <si>
    <t>02.02.06.9.E</t>
  </si>
  <si>
    <t>Zasipavanje kabelskog kanala materijalom odloženog od iskopa granulacije do 60 mm uz nabijanje u slojevima od 10 cm.  Zbijenost min Me=80MN/m2. 
Zatrpavanje kanala (vxšxd) : 0,3x0,4x10 m
NN I DTK, RASVJETA
NAPOMENA: Završni sloj i finalno uređenje ne pripada ovom dijelu troškovnika već je obuhvaćen u posebnom troškovniku koji je sastavni dio građevinskog/arhitektonskog projekta</t>
  </si>
  <si>
    <t>02.02.06.9.F</t>
  </si>
  <si>
    <t>02.02.06.9.G</t>
  </si>
  <si>
    <t>02.03.06.13.D</t>
  </si>
  <si>
    <t>3.1.07.1</t>
  </si>
  <si>
    <t>3.1.07.1.A</t>
  </si>
  <si>
    <t>3.1.07.1.B</t>
  </si>
  <si>
    <t>3.1.07.1.C</t>
  </si>
  <si>
    <t>3.1.07.1.D</t>
  </si>
  <si>
    <t>3.1.07.1.E</t>
  </si>
  <si>
    <t>3.1.07.1.F</t>
  </si>
  <si>
    <t>3.1.07.1.G</t>
  </si>
  <si>
    <t>3.1.07.1.H</t>
  </si>
  <si>
    <t>3.1.08.1</t>
  </si>
  <si>
    <t>CASUAL &amp; PRODUCTION KITCHEN</t>
  </si>
  <si>
    <t>3.1.08.1.A</t>
  </si>
  <si>
    <t>02.02.09.40</t>
  </si>
  <si>
    <t>02.02.09.40.A</t>
  </si>
  <si>
    <t>02.02.09.40.B</t>
  </si>
  <si>
    <t>Trasiranje i iskolčenje kanalizacije RASVJETE  s  ostalom instalacijom osnovom projektne dokumentacije uz primjenu geodetske službe. Trasiranje vršiti piketima, bojom i sl.</t>
  </si>
  <si>
    <t>02.02.09.41</t>
  </si>
  <si>
    <t>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t>
  </si>
  <si>
    <t>02.02.09.41.A</t>
  </si>
  <si>
    <t>Dimenzija kanala (vxšxd) : 0,8x0,6x135 m
NN I DTK</t>
  </si>
  <si>
    <t>02.02.09.41.B</t>
  </si>
  <si>
    <t>Dimenzija kanala (vxšxd) : 0,6x0,2x178 m
RASVJETA</t>
  </si>
  <si>
    <t>02.02.09.42</t>
  </si>
  <si>
    <t>02.02.09.42.A</t>
  </si>
  <si>
    <t>Polaganje pjeska (vxšxd) : 0,2x0,6x135 m
NN I DTK</t>
  </si>
  <si>
    <t>02.02.09.42.B</t>
  </si>
  <si>
    <t>Polaganje pjeska (vxšxd) : 0,2x0,2x178 m
RASVJETA</t>
  </si>
  <si>
    <t>02.02.09.43</t>
  </si>
  <si>
    <t>Nabava i ugradnja u zajednički kanal  čiste zemlje za potrebe polaganje trake uzemljenja s nabijanjem u slojevima po 10 cm.</t>
  </si>
  <si>
    <t>02.02.09.43.A</t>
  </si>
  <si>
    <t>Polaganje zemlje (vxšxd) : 0,2x0,6x135 m
NN I DTK</t>
  </si>
  <si>
    <t>02.02.09.43.B</t>
  </si>
  <si>
    <t>Polaganje zemlje (vxšxd) : 0,1x0,2x178 m
RASVJETA</t>
  </si>
  <si>
    <t>02.02.09.44</t>
  </si>
  <si>
    <t>Zasipavanje kabelskog kanala materijalom odloženog od iskopa granulacije do 60 mm uz nabijanje u slojevima od 10 cm.  Zbijenost min Me=80MN/m2.</t>
  </si>
  <si>
    <t>02.02.09.44.A</t>
  </si>
  <si>
    <t>Zatrpavanje kanala (vxšxd) : 0,3x0,6x135 m
NN I DTK</t>
  </si>
  <si>
    <t>02.02.09.44.B</t>
  </si>
  <si>
    <t>Zatrpavanje kanala (vxšxd) : 0,1x0,2x178 m
RASVJETA</t>
  </si>
  <si>
    <t>02.02.09.45</t>
  </si>
  <si>
    <t>02.02.09.45.A</t>
  </si>
  <si>
    <t>02.02.09.45.B</t>
  </si>
  <si>
    <t>02.03.09.15.C</t>
  </si>
  <si>
    <t>02.03.09.15.D</t>
  </si>
  <si>
    <t>Izrada temelja stupova za pristupnu točku (wifi) visine h=5 m. Temelj stupa prethodno usaglasiti sa proizvođačem odabranih rasvjetnih stupova ukoliko isto nije definirano dimenzije temelja su 85x85x100cm(šxdxv). U cijenu stavke uključiti proširenje i produbljenje kanala, drvenu oplatu, beton C20/25 (cca 0,72 m3), uvodne RDC cijevi ø50 mm (kod betoniranja ugraditi temeljne vijke za fiksiranje lampe prema preporukama proizvođača). Zatrpavanje preostalog prostora oko temelja tamponom.</t>
  </si>
  <si>
    <t>02.03.09.15.E</t>
  </si>
  <si>
    <t xml:space="preserve">Dobava, isporuka na gradilište i montaža  AB zdenca 
tip kao MZ D0; 125kN
vanjskih dim. (šxdxv) 63x63x91, 
unutarnjih dim. (šxdxv) 47x47x72
jednostruki poklopac ljevano željezni
Prije izvedbe/montaže zdenca izvršiti planiranje dna jame s izradom drenaže zbijenosti Me=80MN/m2. Vrh zdenca prilagoditi koti okolnog terena, a kota vrha poklopcaa treba odgovarati koti završnog sloja terena. Ugradnja u pješačku i zelenu površinu. </t>
  </si>
  <si>
    <t>02.03.09.15.F</t>
  </si>
  <si>
    <t xml:space="preserve">Dobava, isporuka na gradilište i montaža AB zdenca 
tip kao MZ D1; 125kN
vanjskih dim. (šxdxv) 78x108x101 
unutarnjih dim. (šxdxv) 62x92x72
jednostruki poklopac ljevano željezni
Prije izvedbe/montaže zdenca izvršiti planiranje dna jame s izradom drenaže zbijenosti Me=80MN/m2. Vrh zdenca prilagoditi koti okolnog terena, a kota vrha poklopcaa treba odgovarati koti završnog sloja terena. Ugradnja u pješačku i zelenu površinu. </t>
  </si>
  <si>
    <t>02.03.09.15.G</t>
  </si>
  <si>
    <t xml:space="preserve">Dobava, isporuka na gradilište i montaža AB zdenca 
tip kao MZ D1; 400kN
vanjskih dim. (šxdxv) 78x108x101 
unutarnjih dim. (šxdxv) 62x92x72
jednostruki poklopac ljevano željezni
Prije izvedbe/montaže zdenca izvršiti planiranje dna jame s izradom drenaže zbijenosti Me=80MN/m2. Vrh zdenca prilagoditi koti okolnog terena, a kota vrha poklopcaa treba odgovarati koti završnog sloja terena. Ugradnja u pješačku i zelenu površinu. 
</t>
  </si>
  <si>
    <t>02.03.09.15.H</t>
  </si>
  <si>
    <t xml:space="preserve">Dobava, isporuka na gradilište i montaža AB zdenca 
tip kao MZ D2; 125kN
vanjskih dim. (šxdxv) 118x108x101
unutarnjih dim. (šxdxv) 102x92x72
jednostruki poklopac ljevano željezni
Prije izvedbe/montaže zdenca izvršiti planiranje dna jame s izradom drenaže zbijenosti Me=80MN/m2. Vrh zdenca prilagoditi koti okolnog terena, a kota vrha poklopcaa treba odgovarati koti završnog sloja terena. Ugradnja u kolnu površinu. 
</t>
  </si>
  <si>
    <t>02.03.09.15.I</t>
  </si>
  <si>
    <t xml:space="preserve">Dobava, isporuka na gradilište i montaža AB zdenca 
tip kao MZ D2; 400kN
vanjskih dim. (šxdxv) 118x108x101
unutarnjih dim. (šxdxv) 102x92x72
jednostruki poklopac ljevano željezni
Prije izvedbe/montaže zdenca izvršiti planiranje dna jame s izradom drenaže zbijenosti Me=80MN/m2. Vrh zdenca prilagoditi koti okolnog terena, a kota vrha poklopcaa treba odgovarati koti završnog sloja terena. Ugradnja u kolnu površinu. 
</t>
  </si>
  <si>
    <t>3.1.09.1</t>
  </si>
  <si>
    <t>ELEKTROMONTAŽNI RADOVI</t>
  </si>
  <si>
    <t>3.1.09.1.A</t>
  </si>
  <si>
    <t>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t>
  </si>
  <si>
    <t>3.1.09.1.B</t>
  </si>
  <si>
    <t>Dobava, doprema i polaganje zaštitne PEHD cijev za optiku fi 50 mm (6/4"), 10 bara).  Prije narudžbe neposredni izvoditelj ovih radova obavezno mora precizno izmjeriti označenu trasu na terenu kako bi se spriječila eventualna greška radi mogućih odstupanja od projektirane trase.  Cijevi se koriste za EK glavnu insfrastrukturu.</t>
  </si>
  <si>
    <t>3.1.09.1.C</t>
  </si>
  <si>
    <t>Dobava, doprema i polaganje zaštitne dvoslojne rebraste PVC cijevi Φ 75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insfrastrukturu</t>
  </si>
  <si>
    <t>3.1.09.1.D</t>
  </si>
  <si>
    <t>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t>
  </si>
  <si>
    <t>3.1.09.2</t>
  </si>
  <si>
    <t>3.1.09.2.A</t>
  </si>
  <si>
    <t>3.1.09.2.B</t>
  </si>
  <si>
    <t>3.1.09.2.C</t>
  </si>
  <si>
    <t>3.1.09.2.D</t>
  </si>
  <si>
    <t>3.1.09.2.E</t>
  </si>
  <si>
    <t>3.1.09.2.F</t>
  </si>
  <si>
    <t>3.1.09.2.G</t>
  </si>
  <si>
    <t>02.02.09.46</t>
  </si>
  <si>
    <t>02.02.09.46.A</t>
  </si>
  <si>
    <t>02.02.09.46.B</t>
  </si>
  <si>
    <t>02.02.09.47</t>
  </si>
  <si>
    <t>02.02.09.47.A</t>
  </si>
  <si>
    <t>Dimenzija kanala (vxšxd) : 0,8x0,6x95 m
NN I DTK</t>
  </si>
  <si>
    <t>02.02.09.47.B</t>
  </si>
  <si>
    <t>Dimenzija kanala (vxšxd) : 0,6x0,2x214 m
RASVJETA</t>
  </si>
  <si>
    <t>02.02.09.48</t>
  </si>
  <si>
    <t>02.02.09.48.A</t>
  </si>
  <si>
    <t>Polaganje pjeska (vxšxd) : 0,2x0,6x95 m
NN I DTK</t>
  </si>
  <si>
    <t>02.02.09.48.B</t>
  </si>
  <si>
    <t>Polaganje pjeska (vxšxd) : 0,2x0,2x214 m
RASVJETA</t>
  </si>
  <si>
    <t>02.02.09.49</t>
  </si>
  <si>
    <t>02.02.09.49.A</t>
  </si>
  <si>
    <t>Polaganje zemlje (vxšxd) : 0,2x0,6x95 m
NN I DTK</t>
  </si>
  <si>
    <t>02.02.09.49.B</t>
  </si>
  <si>
    <t>Polaganje zemlje (vxšxd) : 0,1x0,2x214 m
RASVJETA</t>
  </si>
  <si>
    <t>02.02.09.50</t>
  </si>
  <si>
    <t>02.02.09.50.A</t>
  </si>
  <si>
    <t>Zatrpavanje kanala (vxšxd) : 0,3x0,6x95 m
NN I DTK</t>
  </si>
  <si>
    <t>02.02.09.50.B</t>
  </si>
  <si>
    <t>Zatrpavanje kanala (vxšxd) : 0,1x0,2x214 m
RASVJETA</t>
  </si>
  <si>
    <t>02.02.09.50.C</t>
  </si>
  <si>
    <t>02.02.09.50.D</t>
  </si>
  <si>
    <t>02.03.09.15.J</t>
  </si>
  <si>
    <t>Izrada temelja WIFI stupova visine h=5,0 m, Temelj stupa, dimenzije 0,7x0,7x0,85 prethodno usaglasiti sa proizvođačem odabranih rasvjetnih stupova. U cijenu stavke uključiti proširenje i produbljenje kanala, drvenu oplatu, beton C20/25 (cca 0,3 m3), uvodne RDC cijevi ø50 mm, kod betoniranja ugraditi temeljne vijke za fiksiranje stupa prema preporukama proizvođača. Zatrpavanje preostalog prostora oko temelja tamponom</t>
  </si>
  <si>
    <t>02.03.09.15.K</t>
  </si>
  <si>
    <t>Izrada temelja rasvjetnih stupova vanjske rasvjete max. visine h=1,5 m. Temelj stupa prethodno usaglasiti sa proizvođačem odabranih rasvjetnih stupova ukoliko isto nije definirano dimenzije temelja su 40x40x50cm(šxdxv). U cijenu stavke uključiti proširenje i produbljenje kanala, drvenu oplatu, beton C20/25 (cca 0,15 m3), uvodne RDC cijevi ø50 mm (kod betoniranja ugraditi temeljne vijke za fiksiranje lampe prema preporukama proizvođača). Zatrpavanje preostalog prostora oko temelja tamponom.</t>
  </si>
  <si>
    <t>02.03.09.15.L</t>
  </si>
  <si>
    <t>Izrada temelja kamp ormara, Temelj dimenzije 0,5,x0,5x0,7 prethodno usaglasiti sa proizvođačem odabranih kamp ormara. U cijenu stavke uključiti proširenje i produbljenje kanala, drvenu oplatu, beton C20/25 (cca 0,17 m3), uvodne RDC cijevi ø75 mm, kod betoniranja ugraditi temeljne vijke za fiksiranje KAMP ORMARA prema preporukama proizvođača. Zatrpavanje preostalog prostora oko temelja tamponom</t>
  </si>
  <si>
    <t>02.03.09.15.M</t>
  </si>
  <si>
    <t>02.03.09.15.N</t>
  </si>
  <si>
    <t>02.03.09.15.O</t>
  </si>
  <si>
    <t xml:space="preserve">Dobava, isporuka na gradilište i montaža AB zdenca koji se ukopava i zatrpava u zemlji a u istog se pušta šlinga za priključak budućih glamping kućica 
vanjskih dim. (šxdxv) 50x50x50cm, debljina stjenke 5 cm, jednostruki poklopac betonski debljine 10 cm. Prije izvedbe/montaže zdenca izvršiti planiranje dna jame s izradom drenaže zbijenosti Me=80MN/m2. Vrh zdenca prilagoditi koti okolnog terena, a kota vrha poklopcaa treba odgovarati koti završnog sloja terena. Ugradnja u pješačku i zelenu površinu. </t>
  </si>
  <si>
    <t>3.1.09.3</t>
  </si>
  <si>
    <t>3.1.09.3.A</t>
  </si>
  <si>
    <t>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 sukladno blok shemi.</t>
  </si>
  <si>
    <t>3.1.09.3.B</t>
  </si>
  <si>
    <t>Dobava, doprema i polaganje zaštitne dvoslojne rebraste PVC cijevi Φ 110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(WIFI/RTV) insfrastrukturu između šahtova sukladno blok shemi</t>
  </si>
  <si>
    <t>3.1.09.3.C</t>
  </si>
  <si>
    <t>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veza: SSRO - MH, SPREMIŠTA I SSRO SLABA STRUJA 
veza: SSRO - RASVJETNI STUPIĆI
veza: SSRO MH - CRPNA STANICA</t>
  </si>
  <si>
    <t>3.1.09.3.D</t>
  </si>
  <si>
    <t>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t>
  </si>
  <si>
    <t>3.1.09.4</t>
  </si>
  <si>
    <t>3.1.09.4.A</t>
  </si>
  <si>
    <t>3.1.09.4.B</t>
  </si>
  <si>
    <t>3.1.09.4.C</t>
  </si>
  <si>
    <t>3.1.09.4.D</t>
  </si>
  <si>
    <t>3.1.09.5</t>
  </si>
  <si>
    <t>3.1.09.5.A</t>
  </si>
  <si>
    <t>3.1.09.5.B</t>
  </si>
  <si>
    <t>3.1.09.5.C</t>
  </si>
  <si>
    <t>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kabel predviđen u troškovniku glavne infrastrukture.</t>
  </si>
  <si>
    <t>02.02.09.51</t>
  </si>
  <si>
    <t>02.02.09.51.A</t>
  </si>
  <si>
    <t>02.02.09.51.B</t>
  </si>
  <si>
    <t>02.02.09.52</t>
  </si>
  <si>
    <t>02.02.09.52.A</t>
  </si>
  <si>
    <t>Dimenzija kanala (vxšxd) : 0,8x0,6x137 m
NN I DTK</t>
  </si>
  <si>
    <t>02.02.09.52.B</t>
  </si>
  <si>
    <t>Dimenzija kanala (vxšxd) : 0,6x0,2x196 m
RASVJETA</t>
  </si>
  <si>
    <t>02.02.09.53</t>
  </si>
  <si>
    <t>02.02.09.53.A</t>
  </si>
  <si>
    <t>Polaganje pjeska (vxšxd) : 0,2x0,6x137 m
NN I DTK</t>
  </si>
  <si>
    <t>02.02.09.53.B</t>
  </si>
  <si>
    <t>Polaganje pjeska (vxšxd) : 0,2x0,2x196 m
RASVJETA</t>
  </si>
  <si>
    <t>02.02.09.54</t>
  </si>
  <si>
    <t>02.02.09.54.A</t>
  </si>
  <si>
    <t>Polaganje zemlje (vxšxd) : 0,2x0,6x137 m
NN I DTK</t>
  </si>
  <si>
    <t>02.02.09.54.B</t>
  </si>
  <si>
    <t>Polaganje zemlje (vxšxd) : 0,1x0,2x196 m
RASVJETA</t>
  </si>
  <si>
    <t>02.02.09.55</t>
  </si>
  <si>
    <t>02.02.09.55.A</t>
  </si>
  <si>
    <t>Zatrpavanje kanala (vxšxd) : 0,3x0,6x137 m
NN I DTK</t>
  </si>
  <si>
    <t>02.02.09.55.B</t>
  </si>
  <si>
    <t>Zatrpavanje kanala (vxšxd) : 0,1x0,2x196 m
RASVJETA</t>
  </si>
  <si>
    <t>02.02.09.56</t>
  </si>
  <si>
    <t>02.02.09.56.A</t>
  </si>
  <si>
    <t>02.02.09.57</t>
  </si>
  <si>
    <t>02.02.09.57.A</t>
  </si>
  <si>
    <t>02.03.09.15.P</t>
  </si>
  <si>
    <t>Izrada temelja WIFI stupova (2kom) i stupova rasvjete (10kom) visine do h=5,0 m, Temelj stupa, dimenzije 0,7x0,7x0,85 prethodno usaglasiti sa proizvođačem odabranih rasvjetnih stupova. U cijenu stavke uključiti proširenje i produbljenje kanala, drvenu oplatu, beton C20/25 (cca 0,3 m3), uvodne RDC cijevi ø50 mm, kod betoniranja ugraditi temeljne vijke za fiksiranje stupa prema preporukama proizvođača. Zatrpavanje preostalog prostora oko temelja tamponom</t>
  </si>
  <si>
    <t>02.03.09.15.Q</t>
  </si>
  <si>
    <t>02.03.09.16</t>
  </si>
  <si>
    <t>02.03.09.16.A</t>
  </si>
  <si>
    <t>02.03.09.16.B</t>
  </si>
  <si>
    <t>3.1.09.6</t>
  </si>
  <si>
    <t>3.1.09.6.A</t>
  </si>
  <si>
    <t>3.1.09.6.B</t>
  </si>
  <si>
    <t>3.1.09.6.C</t>
  </si>
  <si>
    <t xml:space="preserve">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veza: SSRO - MH, SPREMIŠTA I SSRO SLABA STRUJA
veza: SSRO - RASVJETNI STUPIĆI 
</t>
  </si>
  <si>
    <t>3.1.09.6.D</t>
  </si>
  <si>
    <t xml:space="preserve">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 
veza: FD (SSRO SLABA STRUJA) - MH </t>
  </si>
  <si>
    <t>3.1.09.7</t>
  </si>
  <si>
    <t>3.1.09.7.A</t>
  </si>
  <si>
    <t>3.1.09.7.B</t>
  </si>
  <si>
    <t>3.1.09.7.C</t>
  </si>
  <si>
    <t>3.1.09.7.D</t>
  </si>
  <si>
    <t>02.00.09.24</t>
  </si>
  <si>
    <t>02.00.09.24.A</t>
  </si>
  <si>
    <t>02.00.09.24.B</t>
  </si>
  <si>
    <t>02.00.09.24.C</t>
  </si>
  <si>
    <t>NN I DTK INFRASTRUKTURA - PARCELE</t>
  </si>
  <si>
    <t>02.02.09.58</t>
  </si>
  <si>
    <t>02.02.09.58.A</t>
  </si>
  <si>
    <t>02.02.09.58.B</t>
  </si>
  <si>
    <t>02.02.09.59</t>
  </si>
  <si>
    <t>02.02.09.59.A</t>
  </si>
  <si>
    <t>Dimenzija kanala (vxšxd) : 0,8x0,2x 2513m
NN I DTK</t>
  </si>
  <si>
    <t>02.02.09.59.B</t>
  </si>
  <si>
    <t>Dimenzija kanala (vxšxd) : 0,6x0,2x521 m
RASVJETA</t>
  </si>
  <si>
    <t>02.02.09.60</t>
  </si>
  <si>
    <t>02.02.09.60.A</t>
  </si>
  <si>
    <t>Polaganje pjeska (vxšxd) : 0,2x0,2x2513 m
NN I DTK</t>
  </si>
  <si>
    <t>02.02.09.60.B</t>
  </si>
  <si>
    <t>Polaganje pjeska (vxšxd) : 0,2x0,2x521 m
RASVJETA</t>
  </si>
  <si>
    <t>02.02.09.61</t>
  </si>
  <si>
    <t>02.02.09.61.A</t>
  </si>
  <si>
    <t>Polaganje zemlje (vxšxd) : 0,2x0,2x2513 m
NN I DTK</t>
  </si>
  <si>
    <t>02.02.09.61.B</t>
  </si>
  <si>
    <t>Polaganje zemlje (vxšxd) : 0,1x0,2x521 m
RASVJETA</t>
  </si>
  <si>
    <t>02.02.09.62</t>
  </si>
  <si>
    <t>02.02.09.62.A</t>
  </si>
  <si>
    <t>Zatrpavanje kanala (vxšxd) : 0,3x0,2x2531 m
NN I DTK</t>
  </si>
  <si>
    <t>02.02.09.62.B</t>
  </si>
  <si>
    <t>Zatrpavanje kanala (vxšxd) : 0,1x0,2x521 m
RASVJETA</t>
  </si>
  <si>
    <t>02.02.09.63</t>
  </si>
  <si>
    <t>02.02.09.63.A</t>
  </si>
  <si>
    <t>02.02.09.63.B</t>
  </si>
  <si>
    <t>02.03.09.16.C</t>
  </si>
  <si>
    <t>02.03.09.16.D</t>
  </si>
  <si>
    <t>02.03.09.16.E</t>
  </si>
  <si>
    <t>Izrada temelja kamp ormara, Temelj dimenzije 0,5,x0,5x0,7 prethodno usaglasiti sa proizvođačem odabranih kamp ormara. U cijenu stavke uključiti proširenje i produbljenje kanala, drvenu oplatu, beton C20/25 (cca 0,17 m3), uvodne RDC cijevi ø75 mm, kod betoniranja ugraditi temeljne vijke za fiksiranje stupa prema preporukama proizvođača. Zatrpavanje preostalog prostora oko temelja tamponom</t>
  </si>
  <si>
    <t>02.03.09.16.F</t>
  </si>
  <si>
    <t>02.03.09.16.G</t>
  </si>
  <si>
    <t>3.1.09.8</t>
  </si>
  <si>
    <t>3.1.09.8.A</t>
  </si>
  <si>
    <t>Dobava, doprema i polaganje zaštitne dvoslojne rebraste PVC cijevi Φ 75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kamp ormara sistem šivanja sukladno blok shemi.</t>
  </si>
  <si>
    <t>3.1.09.8.B</t>
  </si>
  <si>
    <t>Dobava, doprema i polaganje zaštitne dvoslojne rebraste PVC cijevi Φ 75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(WIFI) insfrastrukturu - GLAVNE VEZE  IZMEĐU FD (SSRO ORMARA SLABE STRUJE) ORMARA</t>
  </si>
  <si>
    <t>3.1.09.8.C</t>
  </si>
  <si>
    <t>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veza: SSRO - SSRO SLABA STRUJA
veza: SSRO - RASVJETNI STUPIĆI
veza: SSRO - CRPNA STANICA</t>
  </si>
  <si>
    <t>3.1.09.8.D</t>
  </si>
  <si>
    <t>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
veza: FD (SSRO Slaba struja) - WIFI STUPOVI</t>
  </si>
  <si>
    <t>3.1.09.9</t>
  </si>
  <si>
    <t>3.1.09.9.A</t>
  </si>
  <si>
    <t>3.1.09.9.B</t>
  </si>
  <si>
    <t>3.1.09.9.C</t>
  </si>
  <si>
    <t>3.1.09.9.D</t>
  </si>
  <si>
    <t>02.00.09.25</t>
  </si>
  <si>
    <t>02.00.09.25.A</t>
  </si>
  <si>
    <t>02.00.09.25.B</t>
  </si>
  <si>
    <t>02.00.09.25.C</t>
  </si>
  <si>
    <t>GOR RADOVI VEZANI ZA VIK</t>
  </si>
  <si>
    <t>Napomena: nakon svake faze radova kvalitetno očistiti objekt od svih nečistoća. Sav alat i materijal ukloniti sa oko i iz objekta te šutu i prljavštinu odvesti na gradski deponij - sve uključeno u cijenu pojedinih radova. Rušenja nisu obračunata po rasutom stanju.</t>
  </si>
  <si>
    <t>Napomena: u cijenu svake stavke uračunati sav potrebni materijal, ako za to postoji potreba predpremazi ili impregnacije, dovođenje površina, objekta i ili elemenata u stanje porpisano sa strane proizvoda proizvođača kojeg se koristi, alat te pripomočnu skelu ako za to postoji potreba.</t>
  </si>
  <si>
    <t>Napomena: 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t>
  </si>
  <si>
    <t>Napomena: sve posebne napomene ne isključuju opće napomene</t>
  </si>
  <si>
    <t>NAPOMENA: sve stavke uključuju odvoz i skladištenje. Sve stavke uključuju sav potrebni alat, materijal i pripomoćne skele - sve potrebno do gotovosti.</t>
  </si>
  <si>
    <t>02.02.01.11</t>
  </si>
  <si>
    <t>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t>
  </si>
  <si>
    <t>Obračun po m3 iskopanog  materijala u sraslom tlu.</t>
  </si>
  <si>
    <t>02.02.01.11.A</t>
  </si>
  <si>
    <t>02.02.01.12</t>
  </si>
  <si>
    <t>02.02.01.12.A</t>
  </si>
  <si>
    <t>02.02.01.13</t>
  </si>
  <si>
    <t>Kombinirano strojno-ručni iskop u mješovitom tlu:zemljanom i kamenom  materijalu. Sav iskop izvesti prema uputstvu danom u tehničkom opisu. Materijal iz iskopa odbacivati na min. udaljenost 1,0m od ruba rova. Upojni bunar se izvodi prosječne dubine cca 1,75 m i širine Ø 2,0 m. U jediničnoj cijeni predviđene su i sve zaštitne i sigurnosne mjere prilikom izrade upojnog bunara , sva potrebna osiguranja od urušavanja.</t>
  </si>
  <si>
    <t>02.02.01.13.A</t>
  </si>
  <si>
    <t>02.02.01.14</t>
  </si>
  <si>
    <t>Planiranje dna rova, proširenja za izvedbu revizionih okna i upojnog bunara</t>
  </si>
  <si>
    <t>Planiranje dna rova sa točnošcu +/- 3cm. Sva eventualna udubljenja  potrebno je ispuniti odgovarajućim materijalom (npr.tucanikom), te strojno nabiti, a sva ispupčenja sasjeći. Višak materijala odbaciti iz rova.</t>
  </si>
  <si>
    <t>02.02.01.14.A</t>
  </si>
  <si>
    <t>02.02.01.15</t>
  </si>
  <si>
    <t>Posteljica i obloga kanalizacijskih( fekalnih i oborinski)  i vodovodnih cijevi</t>
  </si>
  <si>
    <t>02.02.01.15.A</t>
  </si>
  <si>
    <t>02.02.01.16</t>
  </si>
  <si>
    <t>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t>
  </si>
  <si>
    <t>02.02.01.16.A</t>
  </si>
  <si>
    <t>02.02.01.17</t>
  </si>
  <si>
    <t>Izrada upojnog bunara</t>
  </si>
  <si>
    <t>02.02.01.17.A</t>
  </si>
  <si>
    <t>02.02.01.17.B</t>
  </si>
  <si>
    <t>02.02.01.17.C</t>
  </si>
  <si>
    <t>02.02.01.18</t>
  </si>
  <si>
    <t>02.02.01.18.A</t>
  </si>
  <si>
    <t>02.02.01.19</t>
  </si>
  <si>
    <t>02.02.01.19.A</t>
  </si>
  <si>
    <t>BETONSKI RADOVI</t>
  </si>
  <si>
    <t>02.03.01.10</t>
  </si>
  <si>
    <t>02.03.01.10.A</t>
  </si>
  <si>
    <t>02.03.01.11</t>
  </si>
  <si>
    <t>02.03.01.11.A</t>
  </si>
  <si>
    <t>02.03.01.12</t>
  </si>
  <si>
    <t>02.03.01.12.A</t>
  </si>
  <si>
    <t>02.03.01.13</t>
  </si>
  <si>
    <t>Dobava i ugradnja vanjskih revizijskih okana  oborinske kanalizacije u zelenoj površini.</t>
  </si>
  <si>
    <t>02.03.01.13.A</t>
  </si>
  <si>
    <t>02.03.01.14</t>
  </si>
  <si>
    <t>02.03.01.14.A</t>
  </si>
  <si>
    <t>02.04.01.5</t>
  </si>
  <si>
    <t>02.04.01.5.A</t>
  </si>
  <si>
    <t>02.04.01.6</t>
  </si>
  <si>
    <t>Stavka uključuje zatvaranje šliceva mortom  i zaglađivanje do ravnine zida nakon postavljanja kanalizacijskih i vodovodnih cijevi. Stavkom obuhvaćen rad ljudi i strojeva, te sav potreban materijal i alat.</t>
  </si>
  <si>
    <t>02.04.02.2.B</t>
  </si>
  <si>
    <t>VODENA ZONA</t>
  </si>
  <si>
    <t>02.00.02.1</t>
  </si>
  <si>
    <t>Pripremni radovi</t>
  </si>
  <si>
    <t>Rad obuhvaća sve pripremne radove da bi se započelo s izvođenjem instalacija i svih popratnih radova u izvođenju (vodovoda, kanalizacije fekalne i oborinske). Uključujući sva geodetska mjerenja, iskolčenja, profiliranje, obnavljanje i održavanje iskolčenih oznaka za sve vrijeme građenja, svo potrebno čiščenje terena, regulacija prometa.  U cijenu ulazi sav potreban materijal i radna snaga.</t>
  </si>
  <si>
    <t>02.00.02.1.A</t>
  </si>
  <si>
    <t>Obračun paušal</t>
  </si>
  <si>
    <t>02.00.02.2</t>
  </si>
  <si>
    <t>Nepredviđeni radovi</t>
  </si>
  <si>
    <t>Nepredvidljivi radovi, koji se ne mogu drugačije normirati – pomoć kod rušenja i demontaža, zidarske pripomoći kod instalaterskih i obrtničkih radova, razna dubljenja i bušenja, nepredviđeni radovi, popravci oštećenja, krpanja žbuke i sl. Materijal se obračunava prema stvarno utrošenim količinama prema cjeniku, odnosno prema pogođenim jediničnim cijenama. Obračun prema upisu u građevinski dnevnik i dogovoru s investitorom i nadzornim inženjerom.</t>
  </si>
  <si>
    <t>02.00.02.2.A</t>
  </si>
  <si>
    <t>- NKV radnik</t>
  </si>
  <si>
    <t>02.00.02.2.B</t>
  </si>
  <si>
    <t>- VK radnik</t>
  </si>
  <si>
    <t>02.02.02.13</t>
  </si>
  <si>
    <t>Probni iskop</t>
  </si>
  <si>
    <t>Probni iskopi radi utvrđivanja stvarnog položaja postojećih instalacija uz nadzor predstavnika poduzeća čije su instalacije. Iskope vršiti isključivo ručno. Obračun je paušalan.</t>
  </si>
  <si>
    <t>02.02.02.13.A</t>
  </si>
  <si>
    <t>Obračun pauš.</t>
  </si>
  <si>
    <t>02.02.02.14</t>
  </si>
  <si>
    <t>Iskop rova za polaganje vanjskih instalacija</t>
  </si>
  <si>
    <t>Kombinirani strojno-ručni iskop rova, bez obzira na kategoriju,  za polaganje vodovodne mreže, hidranta, oborinske i fekalne kanalizacije. Prosječna širina rova je do 80 cm dok dubina iznosi cca 80 cm. Iskop izvesti pravilnim odsijecanjem bočnih strana, s razupiranjem od zarušavanja i planiranjem dna rova prema projektiranim padovima s točnošću ± 1 cm. Materijal od iskopa deponirati na jednu stranu rova, najmanje 1,0 m od ruba rova. Predviđa se 80% iskopa izvesti strojno, te 20% ručnog iskopa.</t>
  </si>
  <si>
    <t>02.02.02.14.A</t>
  </si>
  <si>
    <t>Obračun po m³  iskopanog materijala.</t>
  </si>
  <si>
    <t>m³</t>
  </si>
  <si>
    <t>02.02.02.15</t>
  </si>
  <si>
    <t>Široki iskop za upojni bunar</t>
  </si>
  <si>
    <t>Kombinirani strojno-ručni iskop, bez obzira na kategoriju,  za izvođenje upojnih bunara. Iskop cca 1,2 m širi pod dimenzija upojnog bunara zbog izvođenja drenažnog sloja. Iskop izvesti pravilnim odsijecanjem bočnih strana, s razupiranjem od zarušavanja i planiranjem dna rova prema projektiranim padovima s točnošću ± 1 cm. Materijal od iskopa deponirati na jednu stranu rova, najmanje 1,0 m od ruba rova. Predviđa se 90% iskopa izvesti strojno, te 10% ručnog iskopa.</t>
  </si>
  <si>
    <t>02.02.02.15.A</t>
  </si>
  <si>
    <t>02.02.02.16</t>
  </si>
  <si>
    <t>Izrada pješčane posteljice i zasipavanje vodovodnih i kanalizacijskih cijevi</t>
  </si>
  <si>
    <t>Izrada podložnog sloja od pijeska. Podloga se izvodi na pripremljeno  i preuzeto dno od strane nadzornog inženjera, sa pijeskom granulacije 0-4 mmu debljine od 10 cm ispod cijevi . Max. tolerancija greške 1 cm na 4 m. Nakon polaganja kanalizacionih cijevi dio rova se zatrpava pijeskom granulacije 0-4 mmu u debljine od 15 cm iznad cijevi. Materijal se nabija pažljivo ručno da ne bi došlo do oštećenja cijevi.</t>
  </si>
  <si>
    <t>02.02.02.16.A</t>
  </si>
  <si>
    <t>02.02.02.17</t>
  </si>
  <si>
    <t>Zatrpavanje rova materijalom od iskopa</t>
  </si>
  <si>
    <t>Zatrpavanje rovova materijalom iz iskopa. Nasipavanje izvesti u slojevimo od po 20 cm uz ručno nabijanje. Rov ispod puteva ili ab ploča zatrpava se do kote ugradnje tampona.</t>
  </si>
  <si>
    <t>02.02.02.17.A</t>
  </si>
  <si>
    <t>02.02.02.18</t>
  </si>
  <si>
    <t>Zatrpavanje oko upojnih bunara</t>
  </si>
  <si>
    <t>Zatrpavanje prostora oko upojnih bunara (drenažni sloj debljine cca 60 cm ispod i oko upojnih bunara) drobljenim kamenim materijalom ili materijalom iz iskopa prema uputi nadzornog inženjera. Nasipavanje izvesti u slojevimo od po 20 cm uz ručno nabijanje.</t>
  </si>
  <si>
    <t>02.02.02.18.A</t>
  </si>
  <si>
    <t>02.02.02.19</t>
  </si>
  <si>
    <t>Stavka obuhvaća odvoz viška materijala nakon svih potrebnih nasipavanja u zoni gdje će se koristiti za nasipavanje terena, ukoliko bude viška materijala onda se odvozi na građevinski deponij. U cijenu uključen sav potreban rad i prijevoz. Koeficijent rastresitosti 1,20.</t>
  </si>
  <si>
    <t>02.02.02.19.A</t>
  </si>
  <si>
    <t>Obračun po m3 odveženog materijala u rastresitom stanju.</t>
  </si>
  <si>
    <t>02.03.02.26</t>
  </si>
  <si>
    <t>Izrada prodora u ab konstruktivnim elemntima za prolaz raznih instalcija vodovoda i kanalizacije. Obračun po kom.</t>
  </si>
  <si>
    <t>02.03.02.26.A</t>
  </si>
  <si>
    <t>50/15 cm</t>
  </si>
  <si>
    <t>02.03.02.26.B</t>
  </si>
  <si>
    <t>02.03.02.27</t>
  </si>
  <si>
    <t>Izrada upojnih bunara</t>
  </si>
  <si>
    <t>Nabava i doprema materijala te izrada upojnih bunara dimenzija prema projektu. Zidanje se vrši betonskim blokovima d=20 cm u mortu min M5. AB ploča debljine 16 cm, armirana prema proračunu, beton C25/30. Serkalži su u svim uglovima i temelj je 40x40 cm betoniran direktno u iskopu. Uključena oplata, svi podupiraći, alat, rad i probor te skela. Prilikom izrade ploče ugraditi poklopac pristupnog okna. Poklopac ljevano željezni a na sunčalištu inox s ispunom.</t>
  </si>
  <si>
    <t>02.03.02.27.A</t>
  </si>
  <si>
    <t>- zidanje</t>
  </si>
  <si>
    <t>02.03.02.27.B</t>
  </si>
  <si>
    <t>02.03.02.27.C</t>
  </si>
  <si>
    <t>02.03.02.27.D</t>
  </si>
  <si>
    <t>- armatura</t>
  </si>
  <si>
    <t>02.03.02.27.E</t>
  </si>
  <si>
    <t>- poklopac (inox s ispunom)</t>
  </si>
  <si>
    <t>02.02.03.13</t>
  </si>
  <si>
    <t>02.02.03.13.A</t>
  </si>
  <si>
    <t>02.02.03.14</t>
  </si>
  <si>
    <t>02.02.03.14.A</t>
  </si>
  <si>
    <t>02.02.03.15</t>
  </si>
  <si>
    <t>Planiranje dna rova, proširenja za izvedbu revizionih okna</t>
  </si>
  <si>
    <t>02.02.03.15.A</t>
  </si>
  <si>
    <t>02.02.03.16</t>
  </si>
  <si>
    <t>Posteljica i obloga kanalizacijskih( fekalnih i oborinskih)  i vodovodnih cijevi</t>
  </si>
  <si>
    <t>02.02.03.16.A</t>
  </si>
  <si>
    <t>02.02.03.17</t>
  </si>
  <si>
    <t>02.02.03.17.A</t>
  </si>
  <si>
    <t>02.02.03.18</t>
  </si>
  <si>
    <t>02.02.03.18.A</t>
  </si>
  <si>
    <t>02.03.03.9</t>
  </si>
  <si>
    <t>Kompletna izvedba vanjskih betonskih revizijskih kanalizacijskih okana ( fekalne i oborinske kanalizacije ) veličine 60x60cm, prosječne visine 1,25m.</t>
  </si>
  <si>
    <t>02.03.03.9.A</t>
  </si>
  <si>
    <t>02.03.03.9.B</t>
  </si>
  <si>
    <t>02.03.03.10</t>
  </si>
  <si>
    <t>02.03.03.10.A</t>
  </si>
  <si>
    <t>02.03.03.11</t>
  </si>
  <si>
    <t>02.03.03.11.A</t>
  </si>
  <si>
    <t>02.03.03.12</t>
  </si>
  <si>
    <t>02.03.03.12.A</t>
  </si>
  <si>
    <t>02.02.04.16</t>
  </si>
  <si>
    <t>02.02.04.16.A</t>
  </si>
  <si>
    <t>02.02.04.17</t>
  </si>
  <si>
    <t>02.02.04.17.A</t>
  </si>
  <si>
    <t>02.02.04.18</t>
  </si>
  <si>
    <t>02.02.04.18.A</t>
  </si>
  <si>
    <t>02.02.04.19</t>
  </si>
  <si>
    <t>02.02.04.19.A</t>
  </si>
  <si>
    <t>02.02.04.20</t>
  </si>
  <si>
    <t>02.02.04.20.A</t>
  </si>
  <si>
    <t>02.02.04.21</t>
  </si>
  <si>
    <t>02.02.04.21.A</t>
  </si>
  <si>
    <t>02.03.04.14</t>
  </si>
  <si>
    <t>02.03.04.14.A</t>
  </si>
  <si>
    <t>02.03.04.14.B</t>
  </si>
  <si>
    <t>02.03.04.15</t>
  </si>
  <si>
    <t>02.03.04.15.A</t>
  </si>
  <si>
    <t>02.03.04.16</t>
  </si>
  <si>
    <t>02.03.04.16.A</t>
  </si>
  <si>
    <t>02.03.04.17</t>
  </si>
  <si>
    <t>02.03.04.17.A</t>
  </si>
  <si>
    <t>02.00.05.2</t>
  </si>
  <si>
    <t>02.00.05.3</t>
  </si>
  <si>
    <t>02.00.05.3.A</t>
  </si>
  <si>
    <t>02.00.05.4</t>
  </si>
  <si>
    <t>02.00.05.4.A</t>
  </si>
  <si>
    <t>02.00.05.4.B</t>
  </si>
  <si>
    <t>02.02.05.12</t>
  </si>
  <si>
    <t>Iskop za separator masti</t>
  </si>
  <si>
    <t>Kombinirani strojno-ručni iskop zemljišta, bez obzira na kategoriju, za izvedbu separatora masti do projektirane kote iskopa. Iskop izvesti pravilnim odsijecanjem bočnih strana, s razupiranjem od zarušavanja i planiranjem dna jame s točnošću ± 1 cm. Tlocrtne dimenzije separatora 150x85x100 cm, dok dubina iskopa iznosi oko 170 cm. Stavka obuhvaća izbacivanje iskopanog materijala na 1,0 m od ruba jame. Predviđa se 95 % iskopa izvesti strojno, te 5% ručnog iskopa.</t>
  </si>
  <si>
    <t>02.02.05.12.A</t>
  </si>
  <si>
    <t>02.02.05.13</t>
  </si>
  <si>
    <t>Iskop za vodovodno okno</t>
  </si>
  <si>
    <t>Kombinirani strojno-ručni iskop zemljišta, bez obzira na kategoriju, za izvedbu vodovodnog okna do projektirane kote iskopa. Iskop izvesti pravilnim odsijecanjem bočnih strana, s razupiranjem od zarušavanja i planiranjem dna jame s točnošću ± 1 cm. Tlocrtne dimenzije okna 110 x 80 cm, dok dubina iskopa iznosi oko 100 cm. Stavka obuhvaća izbacivanje iskopanog materijala na 1,0 m od ruba jame. Predviđa se 95 % iskopa izvesti strojno, te 5% ručnog iskopa.</t>
  </si>
  <si>
    <t>02.02.05.13.A</t>
  </si>
  <si>
    <t>02.02.05.14</t>
  </si>
  <si>
    <t>02.02.05.14.A</t>
  </si>
  <si>
    <t>02.02.05.15</t>
  </si>
  <si>
    <t>Kombinirani strojno-ručni iskop rova, bez obzira na kategoriju,  za polaganje vodovodne mreže, oborinske i fekalne kanalizacije (predviđeno je da se u isti rov postavljaju i instalacije navodnjavanja i struje) te proširenje rova za izradu betonskih i AB radova vezano na instalacije kanalizacije (kontrolna okna). Prosječna širina rova je do 80 cm dok dubina iznosi cca 110 cm. Iskop izvesti pravilnim odsijecanjem bočnih strana, s razupiranjem od zarušavanja i planiranjem dna rova prema projektiranim padovima s točnošću ± 1 cm. Materijal od iskopa deponirati na jednu stranu rova, najmanje 1,0 m od ruba rova. Predviđa se 80% iskopa izvesti strojno, te 20% ručnog iskopa.</t>
  </si>
  <si>
    <t>02.02.05.15.A</t>
  </si>
  <si>
    <t>02.02.05.16</t>
  </si>
  <si>
    <t>Iskop rova  unutar objekta</t>
  </si>
  <si>
    <t>Iskop rovova unutar objekta za  temeljnu kanalizaciju. Iskop se vrši ručno sa ravnim odsjecanjem stranica. Prilikom iskopa Izvođač mora odvajati materijal koji će služiti za zatrpavanje iskopanog kanala i odlagati ga na interni deponij. Cijena sadrži: iskop, eventualna prebacivanja i utovar za odvoz na deponiju. Dubina kanala do 50 cm, min. širine 50 cm. U jed. cijeni uključeno planiranje dna rova na točnost  ± 1 cm. Materijal od iskopa deponirati na jednu stranu rova, najmanje 1,0 m od ruba rova.. Obračun po m3 stvarno iskopanog materijala u sraslom stanju.</t>
  </si>
  <si>
    <t>02.02.05.16.A</t>
  </si>
  <si>
    <t>02.02.05.17</t>
  </si>
  <si>
    <t>02.02.05.17.A</t>
  </si>
  <si>
    <t>02.02.05.18</t>
  </si>
  <si>
    <t>Zatrpavanje jama</t>
  </si>
  <si>
    <t>Zatrpavanje jama upojnih bunara, separatora, vodovodnog okna, prekidnog okna i crpne stanice materijalom od iskopa do projektiranih kota terena. Nasipavanje izvesti u slojevimo od po 20 cm uz ručno nabijanje.</t>
  </si>
  <si>
    <t>02.02.05.18.A</t>
  </si>
  <si>
    <t>02.02.05.19</t>
  </si>
  <si>
    <t>Zatrpavanje rovova materijalom iz iskopa. Nasipavanje izvesti u slojevimo od po 20 cm uz ručno nabijanje. Rov ispod postojeće makadamske ceste zatrpava se do kote ugradnje tampona.</t>
  </si>
  <si>
    <t>02.02.05.19.A</t>
  </si>
  <si>
    <t>02.02.05.20</t>
  </si>
  <si>
    <t>Zatrpavanje rova unutar objekta</t>
  </si>
  <si>
    <t>Zatrpavanje rova kamenim materijalom koja će ujedno biti i kamena podloga ispod nove ab ploče, debljine 20,0 cm. Drobljeni kamen maksimalne veličine zrna do 32 mm će se zbiti do potrebne zbijenosti Zbijanje treba vršiti pri optimalnoj vlažnosti materijala. U cijenu je uključen sav potreban alat, rad i materijal. Obračun po m2 ugrađene i zbijene površine.</t>
  </si>
  <si>
    <t>02.02.05.20.A</t>
  </si>
  <si>
    <t>02.02.05.21</t>
  </si>
  <si>
    <t>Sanacija makadamske ceste - tamponski sloj</t>
  </si>
  <si>
    <t>Stavka uključuje dobavu materijala i ugradnju donjeg stroja (tamponskog sloja) na postojeću makadamsku cestu, na mjestu iskopa rova za polaganje kanalizacijskih i vodovodnih cijevi. Donji stroj izraditi od nosivog sloja mehanički stabiliziranog drobljenog kamena veličine zrna 0-63mm, u sloju debljine min.25cm u zbijenom stanju. Zahtjevi kvalitete zbijenosti Sz=80%, Ms=800MN/m2. Nosivi sloj od zrnatog kamenog materijala može se raditi kada nadzorni inženjer preuzme posteljicu te odobri početak rada. Nadzorni inženjer provjerava: ravnost od +/- 1cm, projektiranje nagiba, pravilno izvedenu odvodnju, položaj i tražene uvjete kakvoće. Sanacija ceste u širini cca 80 cm.</t>
  </si>
  <si>
    <t>02.02.05.21.A</t>
  </si>
  <si>
    <t>02.02.05.22</t>
  </si>
  <si>
    <t>Sanacija makadamske ceste - rizla</t>
  </si>
  <si>
    <t>Dobava i doprema materijala, te ugradnja rizle (kameni agregat 2-4mm) visine 5,0 - 7,0 cm na postojeću makadamsku cestu na mjestu iskopa rova za polaganje kanalizcijskih i vodovodnih cijevi, sa planiranjem, nabijanjem i valjanjem. Prije ugradnje rizle potrebno je jako dobro poravnati površinu na koju se ugrađuje. U cijenu je uključen sav potreban rad i materijal i prijevozi i priprema podloge. Sanacija ceste u širini cca 80 cm.</t>
  </si>
  <si>
    <t>02.02.05.22.A</t>
  </si>
  <si>
    <t>02.02.05.23</t>
  </si>
  <si>
    <t>Stavka obuhvaća odvoz viška materijala nakon svih potrebnih nasipavanja u MH zonu gdje će se koristiti za nasipavanje terena, ukoliko bude viška materijala onda se odvozi na građevinski deponij udaljen do 10 km. U cijenu uključen sav potreban rad i prijevoz. Koeficijent rastresitosti 1,20.</t>
  </si>
  <si>
    <t>02.02.05.23.A</t>
  </si>
  <si>
    <t>02.03.05.15</t>
  </si>
  <si>
    <t>Izrada arm. bet. revizijskih kanalizacijskih okna</t>
  </si>
  <si>
    <t>Izrada arm. bet. revizijskih kanalizacionih okna svijetlih dimenzija 60 x 60 cm za fekalnu kanalizaciju, u betonu C 25/30 arm bet stijenki deb. d = 15 cm, sa arm bet. pločom beton C 25/30. Ugradba prema uputama proizvođača. U cijenu uključena i izrada piješčane posteljice, sva oplata, beton, lagana armatura, njega betona te rad na spajanju okna i cjevovoda, kao i obrada kinete i izrada betonske ogrlice. Spoj cijevi i revizonih okana mora biti vodonepropustan. Kod izvedbe okna većeg od 125 cm uračunati i izvedbu penjalica obrađenih temeljnom bojom  i dvostrukim uljnim premazom dim15/30 cm. Stavka uključuje i dobava, istovar na odlagalište gradilišta i ugradnja ljevano-željeznih kanalskih poklopaca uljne izvedbe  dim. 60/60 cm za ispitno opterećenje 150 kN s okvirom, u otvore okana. Obračun po komplet izvedenom oknu.</t>
  </si>
  <si>
    <t>02.03.05.15.A</t>
  </si>
  <si>
    <t>svijetlih dimenzija 60x60cm, h = do 195 cm</t>
  </si>
  <si>
    <t>02.03.05.16</t>
  </si>
  <si>
    <t>Izrada vodomjernog okna</t>
  </si>
  <si>
    <t>Izrada internog arm. bet. vodovodnog šahta za sanitarac sa vodomjerom i ventilom za sanitarnu vodu i ostalim fazonskim komadima svijetlih dim. 50 x 80 cm u betonu C 25/30 arm bet stijenki deb. d = 15cm, sa arm bet. pločom beton C 25/30. U cijenu uključena i izrada piješčane posteljice, sva oplata, beton, lagana armatura, njega betona te rad na spajanju okna i postojećeg cjevovoda DN 150 mm. Stavka uključuje i dobava, istovar na odlagalište gradilišta i ugradnja ljevano-željeznog vodovodnog poklopca dim. 60/60 cm za ispitno opterećenje 250 kN s okvirom, u otvor okna.  U stavku uključen vodomjer nazivnog promjera DN 32 sa daljinskim očitavanjem i ostala pripadajuća armatura i fazonski komadi potrebni za izradu spoja (T komad, redukcije, kuglasti ventili..). Obračun po komplet izvedenom  oknu.</t>
  </si>
  <si>
    <t>02.03.05.16.A</t>
  </si>
  <si>
    <t>svijetlih dimenzija 50x80x70 cm</t>
  </si>
  <si>
    <t>02.03.05.17</t>
  </si>
  <si>
    <t>02.03.05.17.A</t>
  </si>
  <si>
    <t>02.03.05.17.B</t>
  </si>
  <si>
    <t>02.00.06.2</t>
  </si>
  <si>
    <t>02.00.06.2.A</t>
  </si>
  <si>
    <t>02.00.06.3</t>
  </si>
  <si>
    <t>02.00.06.3.A</t>
  </si>
  <si>
    <t>02.00.06.3.B</t>
  </si>
  <si>
    <t>02.02.06.10</t>
  </si>
  <si>
    <t>02.02.06.10.A</t>
  </si>
  <si>
    <t>02.02.06.11</t>
  </si>
  <si>
    <t>02.02.06.11.A</t>
  </si>
  <si>
    <t>02.02.06.12</t>
  </si>
  <si>
    <t>02.02.06.12.A</t>
  </si>
  <si>
    <t>02.02.06.13</t>
  </si>
  <si>
    <t>02.02.06.13.A</t>
  </si>
  <si>
    <t>02.02.06.14</t>
  </si>
  <si>
    <t>02.02.06.14.A</t>
  </si>
  <si>
    <t>02.02.06.15</t>
  </si>
  <si>
    <t>02.02.06.15.A</t>
  </si>
  <si>
    <t>02.02.06.16</t>
  </si>
  <si>
    <t>02.02.06.16.A</t>
  </si>
  <si>
    <t>02.02.06.17</t>
  </si>
  <si>
    <t>02.02.06.17.A</t>
  </si>
  <si>
    <t>02.02.06.18</t>
  </si>
  <si>
    <t>02.02.06.18.A</t>
  </si>
  <si>
    <t>02.02.06.19</t>
  </si>
  <si>
    <t>02.02.06.19.A</t>
  </si>
  <si>
    <t>02.02.06.20</t>
  </si>
  <si>
    <t>02.02.06.20.A</t>
  </si>
  <si>
    <t>02.02.06.21</t>
  </si>
  <si>
    <t>02.02.06.21.A</t>
  </si>
  <si>
    <t>02.03.06.14</t>
  </si>
  <si>
    <t>02.03.06.14.A</t>
  </si>
  <si>
    <t>svijetlih dimenzija 60x60cm, h = do 125 cm</t>
  </si>
  <si>
    <t>02.03.06.15</t>
  </si>
  <si>
    <t>02.03.06.15.A</t>
  </si>
  <si>
    <t>02.03.06.16</t>
  </si>
  <si>
    <t>02.03.06.16.A</t>
  </si>
  <si>
    <t>02.03.06.16.B</t>
  </si>
  <si>
    <t>02.00.07.2</t>
  </si>
  <si>
    <t>02.00.07.2.A</t>
  </si>
  <si>
    <t>02.00.07.3</t>
  </si>
  <si>
    <t>02.00.07.3.A</t>
  </si>
  <si>
    <t>02.00.07.3.B</t>
  </si>
  <si>
    <t>02.02.07.11</t>
  </si>
  <si>
    <t>02.02.07.11.A</t>
  </si>
  <si>
    <t>02.02.07.12</t>
  </si>
  <si>
    <t>02.02.07.12.A</t>
  </si>
  <si>
    <t>02.02.07.13</t>
  </si>
  <si>
    <t>02.02.07.13.A</t>
  </si>
  <si>
    <t>02.02.07.14</t>
  </si>
  <si>
    <t>02.02.07.14.A</t>
  </si>
  <si>
    <t>02.02.07.15</t>
  </si>
  <si>
    <t>02.02.07.15.A</t>
  </si>
  <si>
    <t>02.02.07.16</t>
  </si>
  <si>
    <t>02.02.07.16.A</t>
  </si>
  <si>
    <t>02.02.07.17</t>
  </si>
  <si>
    <t>02.02.07.17.A</t>
  </si>
  <si>
    <t>02.02.07.18</t>
  </si>
  <si>
    <t>02.02.07.18.A</t>
  </si>
  <si>
    <t>02.02.07.19</t>
  </si>
  <si>
    <t>02.02.07.19.A</t>
  </si>
  <si>
    <t>02.02.07.20</t>
  </si>
  <si>
    <t>02.02.07.20.A</t>
  </si>
  <si>
    <t>02.02.07.21</t>
  </si>
  <si>
    <t>02.02.07.21.A</t>
  </si>
  <si>
    <t>02.02.07.22</t>
  </si>
  <si>
    <t>02.02.07.22.A</t>
  </si>
  <si>
    <t>02.03.07.15</t>
  </si>
  <si>
    <t>02.03.07.15.A</t>
  </si>
  <si>
    <t>svijetlih dimenzija 60x60cm, h = do 175 cm</t>
  </si>
  <si>
    <t>02.03.07.16</t>
  </si>
  <si>
    <t>02.03.07.16.A</t>
  </si>
  <si>
    <t>02.03.07.17</t>
  </si>
  <si>
    <t>02.03.07.17.A</t>
  </si>
  <si>
    <t>02.03.07.17.B</t>
  </si>
  <si>
    <t>KITCHEN</t>
  </si>
  <si>
    <t>02.02.08.19</t>
  </si>
  <si>
    <t>02.02.08.19.A</t>
  </si>
  <si>
    <t>02.02.08.20</t>
  </si>
  <si>
    <t>02.02.08.20.A</t>
  </si>
  <si>
    <t>02.02.08.21</t>
  </si>
  <si>
    <t>02.02.08.21.A</t>
  </si>
  <si>
    <t>02.02.08.22</t>
  </si>
  <si>
    <t>02.02.08.22.A</t>
  </si>
  <si>
    <t>02.02.08.23</t>
  </si>
  <si>
    <t>02.02.08.23.A</t>
  </si>
  <si>
    <t>02.02.08.24</t>
  </si>
  <si>
    <t>02.02.08.24.A</t>
  </si>
  <si>
    <t>02.03.08.24</t>
  </si>
  <si>
    <t>02.03.08.24.A</t>
  </si>
  <si>
    <t>02.03.08.25</t>
  </si>
  <si>
    <t>02.03.08.25.A</t>
  </si>
  <si>
    <t>02.03.08.26</t>
  </si>
  <si>
    <t>02.03.08.26.A</t>
  </si>
  <si>
    <t>02.03.08.27</t>
  </si>
  <si>
    <t>02.03.08.27.A</t>
  </si>
  <si>
    <t>02.02.08.25</t>
  </si>
  <si>
    <t>02.02.08.25.A</t>
  </si>
  <si>
    <t>02.02.08.26</t>
  </si>
  <si>
    <t>02.02.08.26.A</t>
  </si>
  <si>
    <t>02.02.08.27</t>
  </si>
  <si>
    <t>Iskop tla u širokom iskopu na mjestu ugradnje separatora</t>
  </si>
  <si>
    <t>Kombinirano strojno-ručni iskop u mješovitom tlu:zemljanom i kamenom  materijalu. Materijal iz iskopa odbacivati na min. udaljenost 1,0m od ruba rova. Separator se izvodi prosječne dubine cca 2,50 m i širine Ø 2,0 m. U jediničnoj cijeni predviđene su i sve zaštitne i sigurnosne mjere prilikom ugradnje separatora , sva potrebna osiguranja od urušavanja.</t>
  </si>
  <si>
    <t>02.02.08.27.A</t>
  </si>
  <si>
    <t>02.02.08.28</t>
  </si>
  <si>
    <t>02.02.08.28.A</t>
  </si>
  <si>
    <t>02.02.08.29</t>
  </si>
  <si>
    <t>02.02.08.29.A</t>
  </si>
  <si>
    <t>02.02.08.30</t>
  </si>
  <si>
    <t>Posteljica drenažnih cijevi</t>
  </si>
  <si>
    <t xml:space="preserve">Posteljica i obloga drenažne cijevi pijeskom(frakcije 4-8mm) u debljini 10cm ispod i 15cm iznad tjemena cijevi.
</t>
  </si>
  <si>
    <t>02.02.08.30.A</t>
  </si>
  <si>
    <t>Obračun po m3 ugrađenog pijeska</t>
  </si>
  <si>
    <t>02.02.08.31</t>
  </si>
  <si>
    <t>02.02.08.31.A</t>
  </si>
  <si>
    <t>02.02.08.32</t>
  </si>
  <si>
    <t>Zatrpavanje oko separatora sitnim materijalom iz iskopa.</t>
  </si>
  <si>
    <t>Zatrpavanje preostalog dijela sitnim materijalom iz iskopa najveće veličine 15mm (nakon ugradnje separatora). Zatrpavanje izvesti na način da ne dolazi do naknadnog slijeganja. Prvi  sloj od 30cm izvoditi isključivo zemljom od iskopa  bez primjesa kamena. Ostale slojeve može se zatrpavati i strojno, s time da se u nasip ne ubacuju komadi kamena veći od 20cm.</t>
  </si>
  <si>
    <t>02.02.08.32.A</t>
  </si>
  <si>
    <t>02.02.08.33</t>
  </si>
  <si>
    <t>Zatrpavanje drenažnih cijevi</t>
  </si>
  <si>
    <t>Zatrpavanje drenaže kamenim materijalom - drobljeni kamen frakcije(64-125mm). U cijenu stavke uključen sloj kamenog materijala između dva sloja geotekstila.</t>
  </si>
  <si>
    <t>02.02.08.33.A</t>
  </si>
  <si>
    <t>Obračun po m3 ugrađenog materijala.</t>
  </si>
  <si>
    <t>02.02.08.34</t>
  </si>
  <si>
    <t>Dobava i postava geotekstila</t>
  </si>
  <si>
    <t>Dobava i postava geotekstila 250g/m2. Obračun po m2 ugrađenog materijala.</t>
  </si>
  <si>
    <t>02.02.08.34.A</t>
  </si>
  <si>
    <t>Obračun po m2 ugrađenog materijala.</t>
  </si>
  <si>
    <t>02.02.08.35</t>
  </si>
  <si>
    <t>Zatrpavanje rova nakon ugradnje drenažnih cijevi</t>
  </si>
  <si>
    <t>Zatrpavanje cijevi u slojevima od 30cm uz potrebno vlaženje i pažljivo nabijanje ručnim nabijačima prije i nakon ispitivanja. Prvi  sloj od 30cm izvoditi isključivo zemljom od iskopa  bez primjesa kamena. Ostale slojeve može se zatrpavati i strojno, s time da se u nasip ne ubacuju komadi kamena veći od 20cm.Obračun po m3 ugrađenog i zbijenog materijala.</t>
  </si>
  <si>
    <t>02.02.08.35.A</t>
  </si>
  <si>
    <t>02.02.08.36</t>
  </si>
  <si>
    <t>02.02.08.36.A</t>
  </si>
  <si>
    <t>02.03.08.28</t>
  </si>
  <si>
    <t>02.03.08.28.A</t>
  </si>
  <si>
    <t>02.03.08.28.B</t>
  </si>
  <si>
    <t>02.03.08.29</t>
  </si>
  <si>
    <t>02.03.08.29.A</t>
  </si>
  <si>
    <t>02.03.08.30</t>
  </si>
  <si>
    <t>02.03.08.30.A</t>
  </si>
  <si>
    <t>02.03.08.31</t>
  </si>
  <si>
    <t>02.03.08.31.A</t>
  </si>
  <si>
    <t>DELI</t>
  </si>
  <si>
    <t>02.02.08.37</t>
  </si>
  <si>
    <t>02.02.08.37.A</t>
  </si>
  <si>
    <t>02.02.08.38</t>
  </si>
  <si>
    <t>02.02.08.38.A</t>
  </si>
  <si>
    <t>02.02.08.39</t>
  </si>
  <si>
    <t>02.02.08.39.A</t>
  </si>
  <si>
    <t>02.02.08.40</t>
  </si>
  <si>
    <t>02.02.08.40.A</t>
  </si>
  <si>
    <t>02.02.08.41</t>
  </si>
  <si>
    <t>02.02.08.41.A</t>
  </si>
  <si>
    <t>02.02.08.42</t>
  </si>
  <si>
    <t>02.02.08.42.A</t>
  </si>
  <si>
    <t>02.02.08.43</t>
  </si>
  <si>
    <t>02.02.08.43.A</t>
  </si>
  <si>
    <t>02.02.08.44</t>
  </si>
  <si>
    <t>02.02.08.44.A</t>
  </si>
  <si>
    <t>02.02.08.45</t>
  </si>
  <si>
    <t>02.02.08.45.A</t>
  </si>
  <si>
    <t>02.02.08.46</t>
  </si>
  <si>
    <t>02.02.08.46.A</t>
  </si>
  <si>
    <t>02.03.08.32</t>
  </si>
  <si>
    <t>02.03.08.32.A</t>
  </si>
  <si>
    <t>02.03.08.32.B</t>
  </si>
  <si>
    <t>02.03.08.33</t>
  </si>
  <si>
    <t>02.03.08.33.A</t>
  </si>
  <si>
    <t>02.03.08.34</t>
  </si>
  <si>
    <t>02.03.08.34.A</t>
  </si>
  <si>
    <t>02.03.08.35</t>
  </si>
  <si>
    <t>02.03.08.35.A</t>
  </si>
  <si>
    <t>PIAZZA</t>
  </si>
  <si>
    <t>02.02.09.64</t>
  </si>
  <si>
    <t>Iskop rova za cijevi oborinske odvodnje od food courta do upojnog bunara.</t>
  </si>
  <si>
    <t>02.02.09.64.A</t>
  </si>
  <si>
    <t>iskop rova do upojnog bunara</t>
  </si>
  <si>
    <t>02.02.09.65</t>
  </si>
  <si>
    <t>02.02.09.65.A</t>
  </si>
  <si>
    <t>02.02.09.66</t>
  </si>
  <si>
    <t>02.02.09.66.A</t>
  </si>
  <si>
    <t>02.02.09.67</t>
  </si>
  <si>
    <t>02.02.09.67.A</t>
  </si>
  <si>
    <t>02.02.09.68</t>
  </si>
  <si>
    <t>02.02.09.68.A</t>
  </si>
  <si>
    <t>02.02.09.69</t>
  </si>
  <si>
    <t>Posteljica i obloga cijevi oborinske odvodnje</t>
  </si>
  <si>
    <t>Izrada posteljice i obloge od neagresivnog pijeska u debljini 10cm ispod i 15cm iznad tjemena cijevi za cijevi oborinske odvodnje. Stavkom uključena nabava, dobava materijala i ugradba materijala sa razastiranjem i nabijanjem do kompletne gotovosti uključujući sve radove vezane za izradu posteljice i zaštitu cjevovoda.</t>
  </si>
  <si>
    <t>02.02.09.69.A</t>
  </si>
  <si>
    <t>posteljica i obloga cijevi oborinske odvodnje</t>
  </si>
  <si>
    <t>02.02.09.70</t>
  </si>
  <si>
    <t>02.02.09.70.A</t>
  </si>
  <si>
    <t>02.02.09.71</t>
  </si>
  <si>
    <t>02.02.09.71.A</t>
  </si>
  <si>
    <t>02.02.09.71.B</t>
  </si>
  <si>
    <t>02.02.09.71.C</t>
  </si>
  <si>
    <t>02.02.09.72</t>
  </si>
  <si>
    <t>02.02.09.72.A</t>
  </si>
  <si>
    <t>02.03.09.17</t>
  </si>
  <si>
    <t>02.03.09.17.A</t>
  </si>
  <si>
    <t>02.03.09.18</t>
  </si>
  <si>
    <t>02.03.09.18.A</t>
  </si>
  <si>
    <t>02.03.09.19</t>
  </si>
  <si>
    <t>Kompletna izvedba vanjskih betonskih revizijskih kanalizacijskih okana ( oborinske kanalizacije ) veličine 60x60cm, prosječne visine 1,25m.</t>
  </si>
  <si>
    <t>02.03.09.19.A</t>
  </si>
  <si>
    <t>3.2.09.1</t>
  </si>
  <si>
    <t>Dobava i ugradnja vanjskih revizijskih okana  oborinske kanalizacije na šetnici</t>
  </si>
  <si>
    <t>3.2.09.1.A</t>
  </si>
  <si>
    <t>3.2.09.2</t>
  </si>
  <si>
    <t>3.2.09.2.A</t>
  </si>
  <si>
    <t>INFRASTRUKTURA</t>
  </si>
  <si>
    <t>02.02.09.73</t>
  </si>
  <si>
    <t>02.02.09.73.A</t>
  </si>
  <si>
    <t>Označavanje trase
Označavanje trase glavnih pravaca vodovoda i kanalizacije (izvan objekta) prije početka (zemljanih) radova s izbacivanjem pomoćnih točaka, stacioniranjem istih i obilježavanjem visina. Jedinična cijena stavke sadrži i kontrolu visina tijekom gradnje. Obračun po m’ označene trase cjevovoda.
*Trasa vodovoda u rovu (sanit., požarni, navodnjavanje): 2375,0 m',
*Trasa kanalizacije (fekal.): 364,0m';</t>
  </si>
  <si>
    <t>02.02.09.74</t>
  </si>
  <si>
    <t xml:space="preserve">Iskop
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ktg s upotrebom strojnog čekića (pikhamer). Stvarno stanje kategorije zemljišta pojedinih dionica i dionice gdje će iskop biti izveden strojnim čekićem utvrdit će se s nadzornim inženjerom.)
1.) Iskop kanalskog rova za polaganje vodovodnih i kanalizacijskih cijevi te izvedbu kanala prema detalju. Dno kanala isplanirati s točnošću +/- 3,0 cm.
</t>
  </si>
  <si>
    <t>Vodovodni rov 60 cm</t>
  </si>
  <si>
    <t>940,0 m x 0,60 x 1,10 = 620,00 m3</t>
  </si>
  <si>
    <t>Vodovodni rov 80 cm</t>
  </si>
  <si>
    <t>412,0 m x 0,8 x 1,10 = 363,00 m3</t>
  </si>
  <si>
    <t>Kanalizacijaski rov 100 cm</t>
  </si>
  <si>
    <t>43,0 m x 1,0 x 1,10 = 47,3 m3</t>
  </si>
  <si>
    <t>Kanalizacijaski i vodovodni rov 100 cm</t>
  </si>
  <si>
    <t>370,0 m x 1,0 x 1,2 =  444,00 m3</t>
  </si>
  <si>
    <t>2.) Produbljenje i proširenje vodovodnog rova za smještaj vodovodnih okana i nadzemnih hidranata. (Predviđeno 2,5 m3/kom.).
* Za interno vodomjerno okno - interno (VO-i): 1 kom.
* Za zasunska okna: 8 kom.                                                           
* Za nadzemni hidranti: 13 kom.
Za iskopati: 55,0 m3
3.) Produbljenje i proširenje kanalizacijskog rova za smještaj kanalizacijskih okana. (Predviđeno 2,0 m3/kom.).
* Za kanalizacijska okna: (15 kom.)
Za iskopati: 32,0 m3</t>
  </si>
  <si>
    <t>4.) Ukupno za iskopati (1.-3.): 1561,30 m3;</t>
  </si>
  <si>
    <t>02.02.09.74.A</t>
  </si>
  <si>
    <t>C ktg. - 50 %</t>
  </si>
  <si>
    <t>02.02.09.74.B</t>
  </si>
  <si>
    <t>B ktg. - 50 % (s korištenjem pikhamera)</t>
  </si>
  <si>
    <t>02.02.09.75</t>
  </si>
  <si>
    <t xml:space="preserve">Planiranje dna rova
Planiranje dna iskopanog rova za polaganje cjevovoda do neravnine od +/- 1,0 cm. Obračun po m' isplaniranog rova. </t>
  </si>
  <si>
    <t>02.02.09.75.A</t>
  </si>
  <si>
    <t>Širina rova je 0,6 m</t>
  </si>
  <si>
    <t>02.02.09.75.B</t>
  </si>
  <si>
    <t>Širina rova je 0,8 m</t>
  </si>
  <si>
    <t>02.02.09.75.C</t>
  </si>
  <si>
    <t>Širina rova je 1,0 m</t>
  </si>
  <si>
    <t>02.02.09.76</t>
  </si>
  <si>
    <t xml:space="preserve">Polaganje pijeska
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t>
  </si>
  <si>
    <t>02.02.09.76.A</t>
  </si>
  <si>
    <t xml:space="preserve">* Pijesak frakcije 4 – 8 mm, za izradu pješčane posteljice debljine d = 10-15 cm i za oblaganje PE-pehd za vodu te PVC kanalizacijskih cijevi do 30,0 cm iznad tjemena cijevi. Površina pijeska po m’ iznosi: 0,30 - 0,7m2/m'.
(940,0 x 0,60 x 0,50 = 282,0 m3;
412,0 x 0,80 x 0,50 = 164,8 m3;
43,0 x 1,0 x  0,80 =34,4m3;
370,0 x 1,0 x  0,60 = 222,0 m3)
Ukupno: 703,20 m3; </t>
  </si>
  <si>
    <t>02.02.09.76.B</t>
  </si>
  <si>
    <t xml:space="preserve">Zatrpavanje rova
Potpuno zatrpavanje kanalskih rovova i jama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
* Zatrpavanje vodovodnog i kanalizacijskog rova nakon polaganja vodovodnih i kanalizacijskih cijevi te izrade vodnih objekata.
(940,0 x 0,60 x 0,40 = 225,60 m3;
412,0 x 0,80 x 0,40 = 131,84 m3;
43,0 x 1,0 x  0,10 =4,3 m3;
370,0 x 1,0 x  0,40 = 148,0 m3)
Ukupno: 509,74 m3; </t>
  </si>
  <si>
    <t>02.02.09.76.C</t>
  </si>
  <si>
    <t>Odvoz preostalog materijala
Odvoz preostalog materijala iz iskopa na vanjsko odlagalište (deponija) ili drugu lokaciju. Izvedeno potpuno s utovarom i istovarom materijala, te planiranjem na odlagalištu. Obračun po m3 u rastresitom stanju (Kf rastr.= 1,25).
((1561,30 – 509,74) x 1,25 = 1314,45 m3)
Za odvesti: 1314,45 m3</t>
  </si>
  <si>
    <t>02.02.09.76.D</t>
  </si>
  <si>
    <t>Zaštitna ograda
Izrada zaštitne ograde (plastična traka) duž rova za vrijeme izvođenja radova.</t>
  </si>
  <si>
    <t>02.02.09.76.E</t>
  </si>
  <si>
    <t>Signalna traka upozorenja
Nabava, doprema i postavljanje signalne trake upozorenja (s natpisom vodovod) u iskopanom rovu ispod tampona nakon zatrpavanja cijevi pijeskom kao znak upozorenja za vodovodnu cijev. Obračun po m’ postavljene trake.</t>
  </si>
  <si>
    <t>02.02.09.76.F</t>
  </si>
  <si>
    <t>Detektibilna traka
Nabava, doprema i postavljanje detektibilne trake (radi detekcije cjevovoda na terenu) u rov 30 cm iznad tjemena cijevi. Obračun po m' postavljene trake.</t>
  </si>
  <si>
    <t>02.03.09.20</t>
  </si>
  <si>
    <t>02.03.09.20.A</t>
  </si>
  <si>
    <t>Sidreni blokovi
Izrada betonskih sidrenih blokova za osiguranje cjevovoda, za temeljne stope hidranata kao i u glavnim zasunskim oknima, sa sidrima za pričvršćenje. Veličina pojedinog bloka određena je statičkim proračunom. Stavka uključuje dobavu materijala, izradu oplate i betoniranje, beton C16/20. (Prosječno: 0,1 m3/bloku). Obračun po m3.
(0,1 x 21 kom. = 2,1 m3)</t>
  </si>
  <si>
    <t>02.03.09.20.B</t>
  </si>
  <si>
    <t>Vodovodno okno
Izvedba vodovodnog okna (bez doljnje ploče) od arm.-bet., prema detalju. Stavka uključuje dobavu materijala, izradu glatke oplate, izradu stijenki d= 20 cm, gornje ploče d= 15 cm (s otvorom za poklopac), beton C25/30. Obračun po m3 izvedenog okna.
* Izvedba vodomjernog okna - internog, unut. velič. 250x150cm, hsr.=1,8m (VO-i:1 kom.), arm.-beton stijenki:
(2,9+1,5) x 2 x 0,2 x 1,8 = 3,17 m3;
(2,9 x 1,9 - 0,6x0,6) x 0,15 = 0,77 m3)
Ukupno: 3,94 m3
* Izvedba zasunskog okna, unut. velič. 100x100cm, hsr.=1,8m (ZO:5 kom.), arm.-beton stijenki:
(1,4+1,0) x 2) x 0,2 x 1,8 = 1,73 m3/kom.)
Ukupno: 1,73 x 8 = 13,84 m3
* Sveukupno: 17,87 m3</t>
  </si>
  <si>
    <t>02.03.09.20.C</t>
  </si>
  <si>
    <t>Betonski pragovi
Izrada betonskih pragova presjeka 10 x 10 cm, poprečno u iskopanom kanalizacijskom rovu na razmacima radi postavljanja kanalizacijskih cijevi točno prema niveleti u uzdužnom profilu, sve pod nadzorom geodete. Stavka uključuje dobavu materijala, izradu oplate I betoniranje, beton C16/20. Obračun po m'.</t>
  </si>
  <si>
    <t>02.03.09.20.D</t>
  </si>
  <si>
    <t>Betonska podloga
Izrada betonske podloge za izravnavanje dna rova - jama za smještaj okana i kanala, prosječne debljine 5-8 cm (na kamenoj ili pješćanoj podlozi). Stavka uključuje dobavu materijala, izradu oplate I betoniranje, beton C16/20. Obračun po m2.
* Betonska podloga za revizijska okna (fek.=13kom.).
(1,2 x 1,2 x 13 kom. = 18,72 m2)
Ukupno beton: 18,72 m2</t>
  </si>
  <si>
    <t>02.03.09.21</t>
  </si>
  <si>
    <t>Kanalizacijska okna
Izvedba kanalizacijskih okana (fekalnih i oborinskih) od arm.-bet., prema detalju. Stavka uključuje dobavu materijala, izradu, postavu (i skidanje) glatke oplate, postavu armature, izradu – betoniranje stijenki-zidova d= 20 cm (s otvorima za cijevi), dna (podne ploče) d= 20 cm s izvedenom i obrađenim dnom-kinetom glaziranjem do crnog sjaja te gornje arm.-bet. ploče okna d= 15 cm, beton C25/30, s dodatkom vodonepropusnog sredstva u beton. Jedinična cijena stavke uključuje sve potrebne radove, materijale, pomoćna sredstva i transporte za kompletnu izvedbu stavke kao što je dersovanje stijenki finim cem. mortom u slučaju segregacije betona ispod glatke oplate, te premazivanje vodoodbojnim sredstvom. Obračun po m3 arm.-bet.okana.</t>
  </si>
  <si>
    <t>* Izvedba revizijskog okna (šaht), unut. velič. 80X80 cm, h sr.= 1,2m s otvorom 60x60cm za poklopac, (13 kom.), arm.-beton stijenki:
1,2 x 1,2 x 0,2 = 0,29 m3
(1,2+0,8) x 2 x 0,2 x 1,2 = 0,96 m3
(1,2 x 1,2 – 0,6 x 0,6) x 0,15 = 0,16 m3
0,8 x 0,8 x 0,15 = 0,1 m3 (kineta)
Ukupno: 1,51 m3/oknu x 15 = 22,65 m3</t>
  </si>
  <si>
    <t>02.03.09.21.A</t>
  </si>
  <si>
    <t>Sveukupno: 22,65 m3</t>
  </si>
  <si>
    <t>02.03.09.21.B</t>
  </si>
  <si>
    <t xml:space="preserve">Postavljanje  armature
Postavljanje  armature (B500B). Armaturu treba postaviti točno prema statičkom proračunu. Prije ugradnje armaturu treba očistiti od prljavštine i hrđe te povezati. U cijenu ulazi nabava, ispravljanje, sječenje, čišćenje, prijevoz i vezanje. Obračun po kg postavljene armature.
(Predviđeno: 80,0 kg/m3)  </t>
  </si>
  <si>
    <t>02.03.09.22</t>
  </si>
  <si>
    <t>Kanalski poklopci
Dobava, istovar na odlagalište gradilišta i ugradnja ljevano-željeznih kanalskih poklopaca s okvirom, u otvore okana. Jedinična cijena stavke uključuje sve potrebne radove, materijale, pomoćna sredstva i transporte (raznašanje) za kompletnu izvedbu stavke. Obračun po komadu.</t>
  </si>
  <si>
    <t>02.03.09.22.A</t>
  </si>
  <si>
    <t>Lj.ž. tipski kanalski poklopac 600x600 mm
za ispitno opterećenje 150 kN (revizij.+zasun.okna).</t>
  </si>
  <si>
    <t>02.03.09.22.B</t>
  </si>
  <si>
    <t>02.03.09.22.C</t>
  </si>
  <si>
    <t>Spoj cijevi s oknima
Zatvaranje spojeva cijevi s revizijskim oknima žbukanjem cementnim mortom 1:2, M-50 u dva sloja. Obračun po kom.
* Žbukanje otvora oko cijevi DN 200, 250, 500 mm</t>
  </si>
  <si>
    <t>02.03.09.22.D</t>
  </si>
  <si>
    <t xml:space="preserve">Izrada ležišta poklopaca
Dobava i ugradnja betona C16/20 ispod ljevano-željeznog poklopca okna radi prilagodbe prema izvedenoj niveleti (izrada ležišta poklopaca). Obračun po kom. </t>
  </si>
  <si>
    <t>02.03.09.23</t>
  </si>
  <si>
    <t>02.03.09.23.A</t>
  </si>
  <si>
    <t>02.03.09.23.B</t>
  </si>
  <si>
    <t>ZONA MH</t>
  </si>
  <si>
    <t>VODOVOD I KANALIZACIJA</t>
  </si>
  <si>
    <t>02.02.10.33</t>
  </si>
  <si>
    <t>02.02.10.33.A</t>
  </si>
  <si>
    <t>Označavanje trase
Označavanje trase glavnih pravaca kanalizacije (izvan objekta) prije početka (zemljanih) radova s izbacivanjem pomoćnih točaka, stacioniranjem istih i obilježavanjem visina. Jedinična cijena stavke sadrži i kontrolu visina tijekom gradnje. Obračun po m’ označene trase cjevovoda.
* Trasa vodovoda i kanalizacije:</t>
  </si>
  <si>
    <t>02.02.10.33.B</t>
  </si>
  <si>
    <t>Iskop
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
Iskop kanalskog rova za polaganje kanalizacijskih,vodovodnih i odvodnih cijevi. Dno kanala isplanirati s točnošću +/- 3,0 cm.
Za iskopati: (1492,00 x 0,60 x 1,00 ) = 895,20  m3)</t>
  </si>
  <si>
    <t>02.02.10.33.C</t>
  </si>
  <si>
    <t xml:space="preserve">Planiranje dna rova
Planiranje dna iskopanog kanalizacijskog rova za polaganje cjevovoda do neravnine od +/- 1,0 cm. Obračun po m' isplaniranog rova. </t>
  </si>
  <si>
    <t>02.02.10.33.D</t>
  </si>
  <si>
    <t>Polaganje pijeska
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1492,0 x 0,60 x 0,40  = 353,08 m3)</t>
  </si>
  <si>
    <t>02.02.10.33.E</t>
  </si>
  <si>
    <t>Zatrpavanje rova
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
* Zatrpavanje kanalizacijskog rova nakon polaganja kanalizacijskih cijevi te izrade vodnih objekata. 
1492,0 x 0,60 x 0,50 = 447,60 m3
Za zatrpati: 447,60 m3</t>
  </si>
  <si>
    <t>02.02.10.33.F</t>
  </si>
  <si>
    <t>Odvoz preostalog materijala
Odvoz preostalog materijala iz iskopa na vanjsko odlagalište (deponija) ili drugu lokaciju. Izvedeno potpuno s utovarom i istovarom materijala, te planiranjem na odlagalištu. Obračun po m3 u rastresitom stanju (Kf rastr.= 1,30).
((895,20 x 1,30) - 447,60 = 669,36 m3)
Za odvesti: 669,36 m3</t>
  </si>
  <si>
    <t>02.03.10.8</t>
  </si>
  <si>
    <t>Kanalizacijska okna
Izvedba kanalizacijskih okana i zasunskih okana od arm.-bet., prema detalju. Stavka uključuje dobavu materijala, izradu, postavu (i skidanje) glatke oplate, postavu armature, izradu – betoniranje stijenki-zidova d= 20 cm (s otvorima za cijevi), dna (podne ploče) d= 20 cm s izvedenom i obrađenim dnom-kinetom glaziranjem do crnog sjaja te gornje arm.-bet. ploče okna d= 15 cm, beton C25/30, s dodatkom vodonepropusnog sredstva u beton. Jedinična cijena stavke uključuje sve potrebne radove, materijale, pomoćna sredstva i transporte za kompletnu izvedbu stavke kao što je dersovanje stijenki finim cem. mortom u slučaju segregacije betona ispod glatke oplate, te premazivanje vodoodbojnim sredstvom. Također, u stavku treba obračunati i armaturu za okna dublja od 1,5 m i gornju ploču. Na poklopcu je predviđen mesingani vijak sa ugrađenom maticom za dizanje poklopca. Poklopci okana koji su izvan objekta predviđaju se od lijevanog željeza dim. 60x60 cm. (laki tip).
Kota dna okna i dimenzije okna te detalji dati su u nacrtima.
Obračun po komadu kompletno izvedenog okna s poklopcem.</t>
  </si>
  <si>
    <t>02.03.10.8.A</t>
  </si>
  <si>
    <t>Novo kontrolno okno fekalne kanalizacije 60 x 60 cm &lt; 1,0 m.</t>
  </si>
  <si>
    <t>02.03.10.8.B</t>
  </si>
  <si>
    <t>Novo kontrolno okno fekalne kanalizacije 80 x 80 cm &gt; 1,0 m.</t>
  </si>
  <si>
    <t>ZONA GLAMPINGA</t>
  </si>
  <si>
    <t>02.02.10.34</t>
  </si>
  <si>
    <t>02.02.10.34.A</t>
  </si>
  <si>
    <t>02.02.10.35</t>
  </si>
  <si>
    <t>Iskop
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
Iskop kanalskog rova za polaganje kanalizacijskih,vodovodnih i odvodnih cijevi. Dno kanala isplanirati s točnošću +/- 3,0 cm.
Za iskopati:(650,00 x 0,80 x 1,10 ) = 572,00  m3;</t>
  </si>
  <si>
    <t>Iskop za smještaj crpne stanice: 2,0 x 2,0 x 3,0 = 12,0 m3</t>
  </si>
  <si>
    <t>02.02.10.35.A</t>
  </si>
  <si>
    <t>Ukupno: 584,0 m3</t>
  </si>
  <si>
    <t>02.02.10.35.B</t>
  </si>
  <si>
    <t>02.02.10.35.C</t>
  </si>
  <si>
    <t xml:space="preserve">Polaganje pijeska
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1030,0 x 0,60 x 0,40 = 247,20 m3)  </t>
  </si>
  <si>
    <t>02.02.10.35.D</t>
  </si>
  <si>
    <t>Zatrpavanje rova
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
* Zatrpavanje kanalizacijskog rova nakon polaganja kanalizacijskih cijevi te izrade vodnih objekata. 
650,0 x 0,80 x 0,50 = 260,00 m3
Za zatrpati: 260,00 m3</t>
  </si>
  <si>
    <t>02.02.10.35.E</t>
  </si>
  <si>
    <t>Odvoz preostalog materijala
Odvoz preostalog materijala iz iskopa na vanjsko odlagalište (deponija) ili drugu lokaciju. Izvedeno potpuno s utovarom i istovarom materijala, te planiranjem na odlagalištu. Obračun po m3 u rastresitom stanju (Kf rastr.= 1,30).
((584,0 x 1,30 ) - 260,00 = 499,20 m3)
Za odvesti: 499,20 m3</t>
  </si>
  <si>
    <t>02.03.10.9</t>
  </si>
  <si>
    <t>02.03.10.9.A</t>
  </si>
  <si>
    <t>02.03.10.9.B</t>
  </si>
  <si>
    <t>02.03.10.9.C</t>
  </si>
  <si>
    <t>Priključak interne kanalizacije
Priključak interne kanalizacije glamping šatora na postojeći javni kolektor. Obračun po komplet izvedenom priključku sa iskopom i montažom.</t>
  </si>
  <si>
    <t>ZONA PARCELA</t>
  </si>
  <si>
    <t>02.02.09.77</t>
  </si>
  <si>
    <t>02.02.09.77.A</t>
  </si>
  <si>
    <t>Označavanje trase
Označavanje trase glavnih pravaca kanalizacije (izvan objekta) prije početka (zemljanih) radova s izbacivanjem pomoćnih točaka, stacioniranjem istih i obilježavanjem visina. Jedinična cijena stavke sadrži i kontrolu visina tijekom gradnje. Obračun po m’ označene trase cjevovoda.
* Trasa  vodovoda i kanalizacije:</t>
  </si>
  <si>
    <t>02.02.09.78</t>
  </si>
  <si>
    <t>Iskop
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
Iskop kanalskog rova za polaganje kanalizacijskih,vodovodnih i odvodnih cijevi. Dno kanala isplanirati s točnošću +/- 3,0 cm.
Za iskopati:(1630,00 x 0,60 x 1,00 ) = 978,0  m3;</t>
  </si>
  <si>
    <t>Iskop za smještaj crpne stanice: 1,50 x 1,50 x   2,50 = 5,62 m3</t>
  </si>
  <si>
    <t>02.02.09.78.A</t>
  </si>
  <si>
    <t>Ukupno: 983,62 m3</t>
  </si>
  <si>
    <t>02.02.09.78.B</t>
  </si>
  <si>
    <t>02.02.09.78.C</t>
  </si>
  <si>
    <t xml:space="preserve">Polaganje pijeska
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1630,0 x 0,60 x 0,40 = 391,20 m3)  </t>
  </si>
  <si>
    <t>02.02.09.78.D</t>
  </si>
  <si>
    <t>Zatrpavanje rova
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
* Zatrpavanje kanalizacijskog rova nakon polaganja kanalizacijskih cijevi te izrade vodnih objekata. 
1630,0 x 0,60 x 0,50 = 489,0 m3
Za zatrpati: 489,0 m3</t>
  </si>
  <si>
    <t>02.02.09.78.E</t>
  </si>
  <si>
    <t>Odvoz preostalog materijala
Odvoz preostalog materijala iz iskopa na vanjsko odlagalište (deponija) ili drugu lokaciju. Izvedeno potpuno s utovarom i istovarom materijala, te planiranjem na odlagalištu. Obračun po m3 u rastresitom stanju (Kf rastr.= 1,30).
((983,62 x 1,30 ) - 489,0 = 789,70 m3)
Za odvesti: 789,70 m3</t>
  </si>
  <si>
    <t>02.03.09.24</t>
  </si>
  <si>
    <t>02.03.09.24.A</t>
  </si>
  <si>
    <t>3.2.09.2.B</t>
  </si>
  <si>
    <t>Priključak interne kanalizacije
Priključak interne kanalizacije kamp parcela na javni postojeći kolektor. Obračun po komplet izvedenom priključku sa iskopom i montažom.</t>
  </si>
  <si>
    <t>VODOVODNI PRIKLJUČAK</t>
  </si>
  <si>
    <t>02.02.09.79</t>
  </si>
  <si>
    <t>02.02.09.79.A</t>
  </si>
  <si>
    <t xml:space="preserve">Označavanje trase
Označavanje trase glavnih pravaca vodovoda i kanalizacije (izvan objekta) prije početka (zemljanih) radova s izbacivanjem pomoćnih točaka, stacioniranjem istih i obilježavanjem visina. Jedinična cijena stavke sadrži i kontrolu visina tijekom gradnje. Obračun po m’ označene trase cjevovoda.
*Trasa vodovoda u rovu: 65,0 m',
</t>
  </si>
  <si>
    <t>02.02.09.80</t>
  </si>
  <si>
    <t>65,0 m x 0,60 x 1,10 = 42,9 m3</t>
  </si>
  <si>
    <t>02.02.09.80.A</t>
  </si>
  <si>
    <t>02.02.09.80.B</t>
  </si>
  <si>
    <t>02.02.09.81</t>
  </si>
  <si>
    <t>02.02.09.81.A</t>
  </si>
  <si>
    <t>02.02.09.82</t>
  </si>
  <si>
    <t>02.02.09.82.A</t>
  </si>
  <si>
    <t xml:space="preserve">* Pijesak frakcije 4 – 8 mm, za izradu pješčane posteljice debljine d = 10-15 cm i za oblaganje PE-pehd za vodu te PVC kanalizacijskih cijevi do 30,0 cm iznad tjemena cijevi. Površina pijeska po m’ iznosi: 0,30 - 0,7m2/m'.
(65,0 x 0,60 x 0,50 = 19,5 m3)
Ukupno: 19,5 m3; </t>
  </si>
  <si>
    <t>02.02.09.82.B</t>
  </si>
  <si>
    <t xml:space="preserve">Zatrpavanje rova
Potpuno zatrpavanje kanalskih rovova i jama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
* Zatrpavanje vodovodnog i kanalizacijskog rova nakon polaganja vodovodnih i kanalizacijskih cijevi te izrade vodnih objekata.
(65,0 x 0,60 x 0,40 = 15,6 m3)
Ukupno: 15,6 m3; </t>
  </si>
  <si>
    <t>02.02.09.82.C</t>
  </si>
  <si>
    <t>Odvoz preostalog materijala
Odvoz preostalog materijala iz iskopa na vanjsko odlagalište (deponija) ili drugu lokaciju. Izvedeno potpuno s utovarom i istovarom materijala, te planiranjem na odlagalištu. Obračun po m3 u rastresitom stanju (Kf rastr.= 1,25).
((42,9 – 15,6) x 1,25 = 34,12 m3)
Za odvesti: 34,12 m3</t>
  </si>
  <si>
    <t>02.02.09.82.D</t>
  </si>
  <si>
    <t>02.02.09.82.E</t>
  </si>
  <si>
    <t>02.02.09.82.F</t>
  </si>
  <si>
    <t>02.02.09.83</t>
  </si>
  <si>
    <t>GOR RADOVI VEZANI ZA OBORINSKU</t>
  </si>
  <si>
    <t>02.02.09.83.A</t>
  </si>
  <si>
    <t>Iskolčenje trase oborinske kanalizacije, prije početka zemljanih radova. Iskolčavaju se sve pozicije revizijskih okana, lomova kolektora, separatora i upojnih bunara te slivnika. Cijena stavke uključuje sve neophodne terenske i uredske radove, za kompletnu izvedbu radova. 
Obračun po m' trase.</t>
  </si>
  <si>
    <t>02.02.09.83.B</t>
  </si>
  <si>
    <t>Ručni iskop materijala "B" kategorije u blizini postojećih instalacija s odbacivanjem materijala u stranu. Cijena uključuje sav potreban rad i materijal, prijenose i prijevoze. Obračun po m3 iskopa.</t>
  </si>
  <si>
    <t>02.02.09.84</t>
  </si>
  <si>
    <t xml:space="preserve">Strojni iskop rova za oborinsku odvodnju. Iskop rova bez obzira na kategoriju. Na pozicijama gdje se ustanovi položaj drugih instalacija radove je potrebno izvoditi pažljivo uz ručni iskop (obračunato zasebno).
Rov iskopati prema dimenzijama iz poprečnog presjeka rova. Stranice iskopa zasijeći u nagibu 5:1, dno rova široko je kao profil cijevi uvećano za 60 cm.  Količina iskopa uključuje proširenje i produbljenje rova na mjestima gradnje revizijskih okana i slivnika kao i količinu iskopa za ugradnju linijske rešetke. </t>
  </si>
  <si>
    <t>02.02.09.84.A</t>
  </si>
  <si>
    <t xml:space="preserve">Dno rova planirati s točnošću od +/-3 cm.
Sve troškove nastale zbog oštećenja izazvanih nestručnim radom i neprimjerene zaštite, snosi izvoditelj radova.  Sva proširenja i produbljenja koja nastanu uslijed neravnomjernosti iskopa ili kao posljedica zarušavanja neće se obračunati već moraju biti uračunati u jediničnu cijenu iskopa. Produbljenja i proširenja nastala zbog pogrešnog iskopa ili prekopa, svi pokosi stranica iskopa bez obzira na kategoriju zemljišta, odroni i obrušavanja uslijed nepažnje ili atmosferskih utjecaja, radovi na zaštiti postojećih instalacija, kao i svi prateći radovi vezani za iskop neće se posebno priznavati niti u naročito otežanim okolnostima. Stoga sve gore navedeno treba uključiti u jediničnu cijenu rada. Ako se ukaže potreba izvesti razupiranje rova. U cijenu je uračunato strojno zbijanje dna rova do potrebne zbijenosti od Ms≥40 MN/m2, te čišćenje rova od obrušenog materijala u svim fazama gradnje. Obračun će se obaviti prema stvarno izvedenom iskopu (prema dokaznici), bez priznavanja viška radova uzrokovanih nepažnjom izvođača (prekopi, obrušavanja, greške u prenošenju kota i sl.). U cijenu ulazi sav potreban rad i materijal, te ukrcaj u vozilo i odvoz na deponiju koju osigurava izvođač.
Obračun po m3 iskopanog rova.  </t>
  </si>
  <si>
    <t>02.02.09.84.B</t>
  </si>
  <si>
    <t>Betonska posteljica. Dobava, doprema i ugradnja betona razreda čvrstoće C16/20 u sloju debljine cca 10 cm za izradu betonske posteljice za polaganje cijevi oborinske odvodnje na dionicama gdje je uzdužni pad manji od 1%. Betonska posteljica ugrađuje se na prethodno isplaniranu površinu dna rova. Površinu posteljice potrebno je izvesti prema projektiranom uzdužnom padu kolektora. Obračun po m2 izvedene betonske posteljice.</t>
  </si>
  <si>
    <t>02.02.09.84.C</t>
  </si>
  <si>
    <t>02.02.09.84.D</t>
  </si>
  <si>
    <t>02.02.09.84.E</t>
  </si>
  <si>
    <t>Zatrpavanje rova. Zatrpavanje rova probranim materijalom iz iskopa, nakon kompletne izvedbe okana, ugradnje cijevi, betonske podloge i bočnog osiguranja cijevi. Zatrpavanje obavljati u slojevima, u debljini od najviše 30 cm, s polijevanjem vodom, i odgovarajućim ručnim ili strojnim nabijanjem, do potrebne zbijenosti. Zatrpavanje i zbijanje izvesti do tamponskog sloja kolničke i pješačke konstrukcije, odnosno vrha posteljice na modul stišljivosti Ms≥40 MPa.  Radove obavljati u svemu prema O.T.U. (općim i tehn. uvjetima), za tu vrstu radova. Materijal mora zadovoljiti zahtjeve prema poglavlju 2.09 OTU-a. 
Kontrolu i tekuća ispitivanja treba usmjeriti prema modulu stišljivosti i stupnju zbijenosti.
U pogledu kvalitete izrade primjenjivati će se standard HRN U. B1. 038. ili jednakovrijedan.
Jediničnom cijenom obuhvaćeni su svi troškovi nabave, prijevoza i prijenosa materijala na i po gradilištu, njegove ugradbe, i svega ostalog što je potrebno za potpuno dovršenje stavke.
Obračun po m3 ugrađenog materijala u zbijenom stanju.</t>
  </si>
  <si>
    <t>02.03.09.25</t>
  </si>
  <si>
    <t xml:space="preserve">Izvedba zidova i armirano-betonske ploče revizijskih okana, vodonepropusnim betonom C 30/37. Revizijska okna imaju dimenzije svijetlog otvora  1,00 x 1,00 m. Debljina stijenke iznosi 20 cm, a debljina pokrovne armirano-betonske ploče je 15 cm. Visina okna uvjetovana je visini iz uzdužnog profila. Posebnu pozornost dati izradi vodonepropusnog spoja cijevi s betonskim stijenkama, te kutevima spajanja kolektora na okno. Rad obuhvaća, dobavu, postavljanje i skidanje oplate. Ugradbu betona obaviti pomoću pervibratora, pripremu i njegu obaviti prema PBAB-u. U stavku je uračunata armatura B500B i MA500/560 (Q 335), prema armaturnom nacrtu (iskaz u dokaznici mjera za pojedine podstavke). U ploči izvesti otvor za ugradbu poklopca promjera 60 cm. 
Dno okna obraditi u kinetu, u hidraulički ispravnom obliku, betonom C25/30. Sve površine unutar okna izvesti vodonepropusnim cementnim mortom u omjeru 1:2, u debljini 2 cm, uz predhodni cementni nabačaj ("špric"), zagladiti do "crnog sjaja", a sve prijelome i kuteve izvesti zaobljeno. Kvalitet ugrađenog betona potrebno je dokazati uvjerenjem o kakvoći. U cijenu ulaze kompletno gotovi radovi, dobava doprema, lijevano – želj. penjalica, kao i geodetski radovi na određivaju horizontalnih i visinskih kota okana, prema izvedbenom projektu. Poklopci se obračunavaju u zasebnoj stavci.
Obračun po komadu kompletno izvedenog revizijskog okna. </t>
  </si>
  <si>
    <t>02.03.09.25.A</t>
  </si>
  <si>
    <t>02.03.09.25.B</t>
  </si>
  <si>
    <t>revizijska okna dubine do 2,50 m</t>
  </si>
  <si>
    <t>02.03.09.25.C</t>
  </si>
  <si>
    <t>kaskadna okna dubine do 2,50 m</t>
  </si>
  <si>
    <t>02.03.09.26</t>
  </si>
  <si>
    <t>Upojni bunari. 
Kompletna izvedba armirano-betonskog upojnog bunara sa svim potrebnim radom i materijalom. U cijene je potrebno uključiti dobavu, dopremu te sve prijevoze i prijenose materijala, kao i odvoz viška materijala na deponij. Obračun prema stvarno izvedenim količinama.</t>
  </si>
  <si>
    <t>02.03.09.26.A</t>
  </si>
  <si>
    <t>02.03.09.26.B</t>
  </si>
  <si>
    <t>02.03.09.26.C</t>
  </si>
  <si>
    <t>02.03.09.26.D</t>
  </si>
  <si>
    <t>02.03.09.26.E</t>
  </si>
  <si>
    <t>02.03.09.26.F</t>
  </si>
  <si>
    <t>02.03.09.26.G</t>
  </si>
  <si>
    <t>02.03.09.26.H</t>
  </si>
  <si>
    <t>02.03.09.26.I</t>
  </si>
  <si>
    <t>02.03.09.26.J</t>
  </si>
  <si>
    <t>02.03.09.26.K</t>
  </si>
  <si>
    <t>02.03.09.26.L</t>
  </si>
  <si>
    <t>02.03.09.26.M</t>
  </si>
  <si>
    <t>02.03.09.26.N</t>
  </si>
  <si>
    <t>02.03.09.26.O</t>
  </si>
  <si>
    <t>02.03.09.26.P</t>
  </si>
  <si>
    <t>02.03.09.27</t>
  </si>
  <si>
    <t xml:space="preserve">OSTALI RADOVI                        
</t>
  </si>
  <si>
    <t>02.03.09.27.A</t>
  </si>
  <si>
    <t>Proboj otvora promjera cca 150 mm u betonskom zidu debljine cca 20 cm. Vodotijesno brtvljenje otvora nakon uvlačenja kabela</t>
  </si>
  <si>
    <t>3.3.09..A</t>
  </si>
  <si>
    <t>Protupožarno brtvljenje na mjestu proboja za provod kabela kroz granicu požarnog odjeljka, od strane ovlaštene tvrtke, s urednom pratećom dokumentacijom i oznakama na mjestima brtvljenja</t>
  </si>
  <si>
    <t>3.1.09.9.E</t>
  </si>
  <si>
    <t>3.1.09.10</t>
  </si>
  <si>
    <t>3.1.09.10.A</t>
  </si>
  <si>
    <t>2 x RDC ∅50</t>
  </si>
  <si>
    <t>3.1.09.10.B</t>
  </si>
  <si>
    <t>3.1.09.10.C</t>
  </si>
  <si>
    <t>Inox traka 30x3,5 mm položena u iskopani rov. Stavka uključuje eventualno potrebne križne spojnice</t>
  </si>
  <si>
    <t>3.1.09.10.D</t>
  </si>
  <si>
    <t xml:space="preserve">ELEKTRO </t>
  </si>
  <si>
    <t>0855 KAMP PILA</t>
  </si>
  <si>
    <t xml:space="preserve">Camp Pila </t>
  </si>
  <si>
    <t>OPĆI UVJETI</t>
  </si>
  <si>
    <t>Sve radove izvesti prema opisu pojedinih stavaka troškovnika i uvodnih općih opisa pojedinih grupa radova. Za sve radove treba primjenjivati tehničke propise, građ. norme, a upotrebljeni materijal, koji izvođač dobavlja i ugrađuje, mora odgovarati standardima (HRN).</t>
  </si>
  <si>
    <t>Izvedba radova treba biti prema nacrtima, općim uvjetima i opisu radova, detaljima i prema pravilima zanata. Eventualna odstupanja treba prethodno dogovoriti s nadzornim inženjerom i projektantom za svaki pojedini slučaj.</t>
  </si>
  <si>
    <t>Sve mjere u planovima provjeriti u naravi. Svu kontrolu vršiti bez posebne naplate. Tolerancije mjera izvedenih radova određene su uzancama zanata, odnosno prema odluci projektanta i nadzorne službe.</t>
  </si>
  <si>
    <t>Sva odstupanja od dogovorenih tolerantnih mjera dužan je izvođač otkloniti o svom trošku. To vrijedi za sve vrste radova, kao što su građevinski, obrtnički i montažerski, opremanje i ostali radovi.</t>
  </si>
  <si>
    <t>Eventulane promjene pojedinih projektnih rješenja zbog ekonomičnosti izvedbe, izvođač je dužan na voj prijedlog, o svom trošku, izraditi kompletnu izvedbenu dokumentaciju promijenjenog dijela i dati na odobrenje nadzornom inženjeru i projektantu. Pod kompletnom izradom dokumentacije smatra se, osim izrade građevinskih nacrta, i projekti instalacija i opreme sa svim pripadajućim troškovnicima i proračunima onog dijela koji se mjenja. Izvođač je dužan voditi i naročitu pažnju o opremi objekata, a završni kvalitet radova mora udovoljavati svim zahtjevima projekta opreme.</t>
  </si>
  <si>
    <t>Izvođač je dužan prije početka radova sprovesti sve pripremne radove i kontrolu svih mjera na gradilištu, da se izvođenje može nesmetano odvijati. U tu svrhu izvođač je dužan detaljno proučiti investiciono tehničku dokumentaciju, te izvršiti potrebne računske kontrole.</t>
  </si>
  <si>
    <t>Potrebno je proučiti sve tehnologije izvedbe pojedinih radova radi optimalne organizacije građenja, nabavke materijala, kalkulacije i sl.</t>
  </si>
  <si>
    <t>Izvođač i njegovi kooperanti dužni su svaki dio investiciono tehničke dokumentacije pregledati, te dati primjedbe na eventualne tehničke  probleme koji bi mogli prouzročiti slabiji kvalitet, postojnost ugrađenih elemenata ili druge štete. U protivnom biti će dužan ovakve štete sanirati o svom trošku.</t>
  </si>
  <si>
    <t>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</si>
  <si>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Uređenje gradilišta dužan je izvođač izvesti prema shemi organizacije gradilišta koju je obavezan dostaviti uz ponudu. U organizaciji gradilišta izvođač je dužan uz ostalo posebno predvidjeti:</t>
  </si>
  <si>
    <t>-  prostorije za svoje kancelarije,
- gradilište osigurati ogradom ili drugim posebnim elementima za sigurnost ljudi za zaštitu prometa i objektata,</t>
  </si>
  <si>
    <t>- postaviti natpisnu ploču  od cca 3,5 x 2,5 metra,
- osigurati zaštitu vrijednih postojećih stabala, prema projektu vanjskog uređenja,
- postaviti potreban broj urednih skladišta, pomoćnih radnih prostorija, nadstrešnica, odrediti i urediti prometne i parkirne površine za radne i teretne automobile, opremu, građevinske strojeve  i sl., te opremu i objekte za rastresiti i habasti građ.  materijal,</t>
  </si>
  <si>
    <t>-  Izvođač je dužan gradilište sa svim prostorijama i cijelim inventarom redovito održavati i čistiti,
-  Sve materijale izvođač mora redovito i pravovremeno dobaviti da ne dođe do bilo kakvog zastoja gradnje.
- Izvođač je dužan gradilište sa svim prostorijama i cijelim inventarom nakon izvedbe svih radova generlano očistiti; sa pranjem, čišćenjem svih podova, opločenja, bravarije, sa čišćenjem okova, ostakljenja, pregrada i bazena. Uključivo sa odnosom i odvozom smeća.</t>
  </si>
  <si>
    <t>U kalkulacije izvođač mora prema ponuđenim radovima uračunati ili posebno ponuditi eventualne zaštite za zimski period kišu ili sl.
-  Izvođač je dužan svu površinsku vodu u granicama gradilišta na svim nižim nivoima redovito odstranjivati odnosno nasipavati,
-  Na gradilištu mora postojati permanentna čuvarska služba za cijelo vrijeme trajanja gradnje također uračunata u faktor,</t>
  </si>
  <si>
    <t>-  Gradilište mora biti po noći dobro osvjetljeno,
-  Sve otpadne matreijele  (šuta, lomovi, mort, ambalaža i sl.) treba odmah odvesti. Troškove treba ukalkulirati u režiju i faktor. Ukoliko se isti neće izvršavati  investitor ima pravo čišćenja i odvoz otpada povjeriti drugome, a na teret izvođača radova,</t>
  </si>
  <si>
    <t>Izvođač je dužan uz shemu organizacije gradilišta dostaviti i spisak sve mehanizacije i opreme koja će biti na raspolaganju gradilišta, te satnice za rad i upotrebu svakog stroja,
Izvođač je dužan bez posebne naplate osigurati investitoru i projektantu potrebnu pomoć kod obilaska gradilišta i nadzora, uzimanju uzoraka i sl., potrebnim pomagalima i ljudima.</t>
  </si>
  <si>
    <t>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t>
  </si>
  <si>
    <t>Jedinična cijena mora sadržavati:</t>
  </si>
  <si>
    <t>MATERIJAL</t>
  </si>
  <si>
    <t>Pod tim nazivom se podrazumjeva cijena materijala tj. dobavna cijena i to kako glavnog materijala, tako i pomoćnog, veznog materijala i sl.</t>
  </si>
  <si>
    <t>U cijenu materijala uključena je i cijena transportnih troškova bez obzira na prijevozno sredstvo sa svim prijenosima, utovarima i istovarima, te uskladištenje i čuvanje na gradilištu od unošenja (prebacivanje, zaštita i sl.), kao i davanje potrebnih uzoraka.</t>
  </si>
  <si>
    <t>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atesete predočiti nadzornom inženjeru.</t>
  </si>
  <si>
    <t>RAD</t>
  </si>
  <si>
    <t>U kalkulaciji rada treba uključiti sav rad, kako glavni tako i pomoćni, te sav unutarnji transport (prijenose, prijevote, utovare , sitovare) do gradilišta, sa gradilišta i na gradilište, kao i čišćenje prostora u tijeku radova te odvoz šute i viška materijala s gradilišta.</t>
  </si>
  <si>
    <t>Ujedno treba uključiti sav rad oko zaštite gotovih konstrukcija i dijelova objekta od štetnog utjecaja vrućine, hladnoće i sl.</t>
  </si>
  <si>
    <t>SKELE</t>
  </si>
  <si>
    <t>Sve vrste skele bez obzira na visinu ulaze u jediničnu cijenu pojedinog rada.</t>
  </si>
  <si>
    <t>Skela mora biti na vrijeme postavljena kako ne bi nastao zastoj u radu. 
Skele moraju biti u skladu s propisima ZNR. Iskopane rovove treba u načelu podupirati ako su dubine preko jednog metra. Osim toga, treba ukalkulirati sve potrebne zaštitne ograde, te rampe i mostove za prijevoz  materijala po gradnji.</t>
  </si>
  <si>
    <t>I za radove demontaže i rušenja te zemljane i ostale radove treba osigurati sve potrebne skele, izvršiti sva potreban podupiranja, da bi se spriječilo eventulano rušenje ili zarušavanje.</t>
  </si>
  <si>
    <t>OPLATA</t>
  </si>
  <si>
    <t>Kod izrade oplate predviđeno je podupiranje, uklještenja, te postave i skidanje iste. U cijenu ulazi kvašenje oplate prije betoniranja, kao i mazanje limenih kalupa i sl.</t>
  </si>
  <si>
    <t>Po završetku betoniranja, sva se oplata nakon određenog vremena mora očistiti i sortirati.</t>
  </si>
  <si>
    <t>OBRAČUN</t>
  </si>
  <si>
    <t>Ukoliko nije u pojedinoj stavci dat način obračuna radova, treba se u svemu pridržavati prosječnih normi u građevinarstvu.</t>
  </si>
  <si>
    <t>ZIMSKI I LJETNI RAD</t>
  </si>
  <si>
    <t>Ukoliko je u ugovoreni termin izvršenja objekta uključen i zimski odnosno ljetni period, to se neće posebno izvoditelju priznavati na ime naknade, već sve mora biti uključeno u jediničnu cijenu. Za vrijeme zime građevina se mora zaštititi. Svi eventualno smrznuti dijelovi moraju se ukloniti i izvesti ponovno bez bilo kakve naplate.</t>
  </si>
  <si>
    <t>Ukoliko je temperatura niža od temperature, pri kojoj je dozvoljen određeni rad, a investitor ipak traži da se radovi izvode, izvoditelj ima pravo računati naknadu po važećoj normi ali u tom slučaju izvoditelj snosi punu odgovornost za ispravnost i kvalitetu izvedenih radova.</t>
  </si>
  <si>
    <t>To isto vrijedi i za zaštitu radova tokom ljeta od prebrzog sušenja uslijed visoke temperature. Ukoliko dođe do kašnjenja u dinamici krivnjom izvoditelja, dodatne troškove pri radu na niskim temperaturama snosi izvoditelj.</t>
  </si>
  <si>
    <t>FAKTORI</t>
  </si>
  <si>
    <t>Na jediničnu cijenu radne snage izvoditelj ima pravo zaračunati faktor prema postojećim gospodarskim instrumentima na osnovu zakonskih propisa.</t>
  </si>
  <si>
    <t>Povrh toga izvođač će faktorom obuhvatiti i slijedeće radove, koji se neće zasebno obračunavati kao naknadni rad, i to:</t>
  </si>
  <si>
    <t>* kompletnu režiju gradilišta, uključujući dizalice, mostove, svu potrebnu mehanizaciju i sl. te plaće tehničkog, administrativnog, čuvarskog i pomoćnog osoblja zaposlenog na gradilištu</t>
  </si>
  <si>
    <t>* pripomoć obrtnicima i instalaterima kojima treba osigurati prostoriju za smještaj alata i pohranu materijala, ustupanje radne snage za dubljenje, probijanje i bušenje, te popravak žbuke nakon završenih keramičarkih, kamenarskih, parketarskih, stolarskih i bravarskih, limarskih, a prije soboslikarskih - ličilačkih radova. Izvođač građevinskih radova dužan je obrtnicima i instalaterima dati posebne skele za radove na visini većoj od 2m.</t>
  </si>
  <si>
    <t>* izvedbu privremenih pristupnih puteva u okviru gradilišta</t>
  </si>
  <si>
    <t>* sva ispitivanja materijala i svi troškovi u vezi s dobavljanjem potrebnih atesta</t>
  </si>
  <si>
    <t>* uskladištenje materijala i elemenata za obrtničke i instalaterske radove do njihove ugradbe,</t>
  </si>
  <si>
    <t>* uređenje gradilišta po završetku rada, sa otklanjanjem svih otpadaka, šute, ostataka građevnog materijala, inventara, pomoćnih objekata, uklanjanje ograda te poravnanje terena, krpanje žbuke, popravak obojenih plohza te svi popravci oštećenja koja su nastala tokom gradnje, a trebaju se obaviti u garantnom roku, itd.</t>
  </si>
  <si>
    <t>* čišćenje gradilišta od blata i odvođenje oborinske vode</t>
  </si>
  <si>
    <t>* obračunska cijena koju izvođač nudi po pojedinim stavkama troškovnika treba nuditi po principu ''ključ u ruke''.</t>
  </si>
  <si>
    <t>NAKNADNI RADOVI</t>
  </si>
  <si>
    <t>Za naknadne radove čiji opisi se ne nalaze u troškovniku, a koji se imaju izvesti po nalogu nadzornog inženjera, obračun se vrši po stvarnim troškovima rada i materijala.</t>
  </si>
  <si>
    <t>Za naknadne radove čiji se opisi nalaze u ugovornom troškovniku primjenjivati će se ugovorne jedinične cijene.</t>
  </si>
  <si>
    <t>Sva odstupanja stvarno izvedenih količina u odnosu na količine predviđene projektantskim troškovima (+ ili -) obračunati će se prema stvarno izvršenim radovima što će se sporazumno rješiti između predstavnika izvođača i nadzornog inženjera odnosno investitora.</t>
  </si>
  <si>
    <t>Svaka grupa radova u troškovniku ima svoje opće uvjete koji SU SASTAVNI DIO SVAKE POJEDINE STAVKE. Sve što je navedeno u njima, a nije u pojedinačnom opisu stavke smatra se uključenim u jediničnu cijenu.</t>
  </si>
  <si>
    <t>PROJEKTNA DOKUMENTACIJA (nacrti, opisi, specifikacije i sl.)</t>
  </si>
  <si>
    <t>izrađeni su u tiskanim, uvezenim i ovjerenim trajnim kopijama - originalni elaborati projekta, a njihove kopije pohranjenej su i na elektronskom mediju. U slučaju proturječja u njihovom sadržaju, tiskane trajne kopije ovjerenog projekta smatrati će se mjerodavnim.</t>
  </si>
  <si>
    <t>GRAĐEVINSKO I OBRTNIČKI RADOVI</t>
  </si>
  <si>
    <t>DEMONTAŽE, RUŠENJA I PRIPREMNI RADOVI</t>
  </si>
  <si>
    <t>Radovima na rušenju i demontažama mora se prići s velikim oprezom, sa svim potrebnim osiguranjima objekta i mjerama zaštite okoliša i štetnog utjecaja na okolne objekte.</t>
  </si>
  <si>
    <t>Izvođač je dužan naročito prekontrolirati sve mjere i nakon radova rušenja, naročito u onim dijelovima objekta gdje se mjere nisu mogle uzeti prije početka rušenja određenih dijelova prostora kao što su pregradni i nosivi zidovi bez otvora, žbuke, dijelovi konstrukcija, betonsk i dr.podloge i ostalo.</t>
  </si>
  <si>
    <t>Za tu vrstu radova potrebno je imati odgovarajuću strukturu radne snage  za osiguranje  podupiranja, izradu zaštitnih ograda, te stalnu kontrolu na mjestima gdje se rušenje i demontaža obavlja. 
Radove treba izvesti prema PROJEKTU UKLANJANJA POSTOJEĆE GRAĐEVINE, prema fazama navedenim u projektu, od vrha do temelja.
Radove izvesti prema slijedećim zakonima i pravilnicima:</t>
  </si>
  <si>
    <t>1.  Zakon o zaštiti okoliša .............(N.N. 82/94.)
2.  Zakon o zaštiti od buke......... ...(NN br. 30/09).
3.  Zakon o otpadu...................      (N.n. 34/95.)
4.  Pravilnik o sadržaju plana zaštite od požara (N.n. 35/94.)
5.  Zakon o zaštiti na radu (N.n. 59/1996, 94/1996, 114/2003, 86/2008 i 75/2009.)</t>
  </si>
  <si>
    <t>6.  Pravilnik o zaštiti na radu u graditeljstvu (Sl. List 42/68, 45/68)
7.  Pravilnik o zaštiti na pri utovaru I istovaru tereTA (NN 49/86)
7.  Pravilnik o zaštiti na radu pri korištenju električne energije (NN9/87) 
8.  Pravilnik o izradi procjene opasnosti (N.n. 48/97.)</t>
  </si>
  <si>
    <t>Sav materijal dobiven rušenjem deponirati na gradilišnu deponiju, a mjesto će se odrediti u dogovoru s nadzornim inženjerom, odnosno po organizacionoj shemi gradilišta.</t>
  </si>
  <si>
    <t>Prije početka radova na uklanjanju građevine potrebno je isključiti u objektu sve instalacije: plin, vodu, struju, kanalizaciju od strane ovlaštenih službi, te izvesti vanjske priključke potrebnih instalacija, u skladu s pravilima gradskih komunalnih poduzeća i uz njihovu suglasnost.
Isključenje instalacija evidentira se građevinskim dnevnikom.</t>
  </si>
  <si>
    <t xml:space="preserve">Uklanjanje građevina će se izvesti ručnim i mehaničkim sredstvima na način da se posljedice rada štetno ne odraze na okruženje. 
Izvođač mora stalno polijevati radno mjesto raspršnim mlazom vode u toku razgradnje kako bi se okoliš zaštitio od prekomjerne prašine koja se nužno stvara prilikom rada na rušenju pojedinih elemenata građevine.
Prije početka rušenja konstruktivnih elemenata izvršiti demontažu svih instalacija, opreme i bravarije. Porušeni materijal treba sukcesivno odvoziti ili reciklirati.
Prije početka radova mora se ugrožena zona ograditi ogradom visine min. 2.0 m.
</t>
  </si>
  <si>
    <t>Ujediničnu cjenu ulazi:
- sav rad na rušenju i demontaži
- potrebna poduhvatanja i podupiranja, te osiguranje konstruktivnih dijelova
- sve pokretne skele, s propisnom ogradom i zaštitom od prašine</t>
  </si>
  <si>
    <t>- pomoćni alati uređaji i strojevi potrebni za postupak pažljivog rušenja građevine
- svi prenosi i prijevozi po gradilištu
- radovi na zaštiti okoliša od zagađenja (polijevanje šute vodom prije transporta, čišćenje radnih površina i održavanje čistoće kod izvođenja radova).</t>
  </si>
  <si>
    <t>Utovari i prijevoz na gradsku deponiju porušenog materijala su predmet zasebne stavke.</t>
  </si>
  <si>
    <t>UKLANJANJE POSTOJEĆIH GRAĐEVINA</t>
  </si>
  <si>
    <t>Predmet rušenja je uklanjanje (dijelova) postojećih građevina: rušenje temelja, zidova i ploča sa komplet oblogama, sa uključenim rušenjem okolinih platoa, staza, cesta…</t>
  </si>
  <si>
    <t>Konstrukcija je od armiranog betona i opeke te čeličnih profila, opločenje ker.pločicama, završni pokrov crijep, paneli, hidroizolacija-</t>
  </si>
  <si>
    <t xml:space="preserve">Zbrinjavanje otpadnog materijala 
Otpad je građevinski, bez opasnih supstancija i odvozi se na gradsku planirku koju odredi nadležna gradska služba. Ukoliko se kod rušenja ustanovi da je neki materijal štetan za okoliš (razne hidroizolacije, kemijske supsatnce i sl.) iste teba izdvojiti od ostalog otpada i na adekvatan način zbrinuti prema važećim propisima. </t>
  </si>
  <si>
    <t xml:space="preserve">Zbrinjavanje tog otpada provodi se putem komunalne organizacije ili nekog drugog ovlaštenog sakupljača.
Izvođač rušenja mora sve građevinske elemente usitniti na veličine i težine prikladne za utovar i odvoz kamionima. Porušeni materijal treba sukcesivno odvoziti kako bi se omogućio nesmetan tok rušenja. 
Armirani beton koji će se rušiti predviđa se reciklirati, tj. beton će se zdrobiti i odvojiti od armature. Armatura se prodaje kao staro željezo, a beton će se usitniti i tako dobivenim materijalom vršiti će se nasipavanja terena ispod i oko novih bazena i sunčališta.
</t>
  </si>
  <si>
    <t>O zbrijavanju demontirane bravarije treba odlučiti Investitor, tj. da li će biti naknadno korištena ili prodana kao staro željezo.</t>
  </si>
  <si>
    <t xml:space="preserve">Lokacija i prometna analiza
AC Valkanela, zapadno od glavnog ulaza u kamp.
</t>
  </si>
  <si>
    <t>Izvođač radova rušenja treba prije početka radova istražiti mogućnosti pristupa potrebne mehanizacije za rušenje i za odvoz otpadnog materijala . 
Izvođač radova mora izraditi detaljno prometno rješenje i ishoditi sve potrebne dozvole kretanja za obavljanje kretanja strojeva i vozila za odvoz otpadnog materijala do glavne prometnice i kroz grad.</t>
  </si>
  <si>
    <t xml:space="preserve">Osiguranje prometnica
Izvoditelj mora osigurati nesmetani prolaz ljudi i vozila na prometnicama oko gradilišta, mora stalno čistiti prometnice od eventualno pale šute, nanosa blata s vozila koje odlaze s gradilišta. Radove treba izvoditi tako da se zadovolje odredbe nadležnih organizacija u pogledu buke, prašine, nečistoće, otpreme materijala i održavanje čistoće gradskih prometnica. </t>
  </si>
  <si>
    <t>Tehnologija razgradnje i rušenja
Prije početka radova izvođač je dužan izraditi plan uklanjanja (rušenja) dijelova građevina u kojem će predvidjeti odgovarajuće strojeve, radnike i materijal za rušenje, deponije. Plan uklanjanja mora odobriti nadzorni inženjer.
Sve se ruši i reciklira na gradilištu za daljnju ugradnju, a nepotrebno se odvozi na otpad.</t>
  </si>
  <si>
    <t>Za rušenje se predviđaju  strojne i ručne metode rušenja. Za rušenje se može predvidjeti korištenje standardnih tehnoloških metoda rušenja uz upotrebu uobičajene građevinske mehanizacije, bagera kašikara i bagera opremljenih tzv. “pick- hemerima”. Za odvajanje betona tehnologiju će odabrati Izvođač radova.
U postupku rušenja konstrukcije potrebno je obuhvatiti podupiranje konstrukcije.</t>
  </si>
  <si>
    <t xml:space="preserve">Razgradnji se pristupa nakon što se svi nosivi elementi oslobode dodatnog opterećenja (korisnog ili stalnog). Stoga se prvo uklanja oprema, razgrađuju se zidna platna i sve ono što sudjeluje u opterećenju. Razgradnja se vrši poštujući zakonitosti nosivosti projektiranog statičkog sistema.
Razlabavljeni dijelovi zidova, krovnih ili međukatnih konstrukcija moraju se odmah rušiti u kontinuitetu do stabilne cjeline, a ne smiju se ostavljati razlabavljeni jer bi moglo doći do samourušavanja.
Kod rušenja strojevima rad treba izvesti tako da se strojevima ili urušavanjem ne ošteti postojeće drveće u okolišu koj će se zadržati. 
</t>
  </si>
  <si>
    <t>PRIPREMNI RADOVI
Prije početka radova izvođač treba izvršiti slijedeće pripreme: 
- Naručiti od nadležne elektrodistribucijske službe izlazak na gradilište i otpajanje priključaka i ispitivanje po objektima prije odobrenja za rušenje s aspekta sigurnosti od strujnog udara.
Naručiti od iste nadležne službe osiguranje jednog privremenog priključka za potrebe radilišta, za rasvjetu i strojeve , dimenzioniranog sukladno potrebnoj vršnoj snazi.</t>
  </si>
  <si>
    <t>Naručiti od nadležne vodoopskrbne službe  zatvaranje glavnog opskrbnog dovoda vode, odnosno svih ako ih je više, u priključnom šahtu, i ispustiti vodu iz svih cjevovoda. 
Naručiti od iste službe jednog priključnog, privremenog voda vode u priključnom šahtu, uz dodatak ventila, za potrebe radilišta, dimenzioniranog za potreba pranja osoblja i mehanizacije.</t>
  </si>
  <si>
    <t>Potrebno je pod jakim mlazom vode isprati sve fekalne vodove i instalaciju i odmah zabrtviti odvodne priključke.
- Organizirati jedan sanitarni čvor dimenzioniran prema broju osoblja, a koji mora imati zahode i mjesta za pranje osoblja, prema važećim propisima.
- Osigurati higijensku slavinu (1kom na 60 ljudi)
- Postaviti 2-3 aparata S-9 za početno gašenje požara
- Osigurati sredstva prve pomoći.</t>
  </si>
  <si>
    <t>* sav rad oko rušenja i demontaže</t>
  </si>
  <si>
    <t>* sva poduhvatanja, podupiranja i osiguranja konstruktivnih dijelova građevine</t>
  </si>
  <si>
    <t>* sve potrebne skele s propisnom ogradom i zaštitom od prašine</t>
  </si>
  <si>
    <t>* svi prijenosi i prijevozi materijala na gradilištu ili direktni utovar u prijevozno sredstvo</t>
  </si>
  <si>
    <t>* zalijevanje šute prije utovara i zaštita okoliša od zagađenja</t>
  </si>
  <si>
    <t>* naknada za čišćenje javnih prometnih površina i održavanje čistoće prilikom izvođenja radova</t>
  </si>
  <si>
    <t>* priključak, razvod i amortizacija privremene instalacije za rasvjetu i priključak strojeva</t>
  </si>
  <si>
    <t>* izrada boksova i organizacija gradilišne deponije</t>
  </si>
  <si>
    <t>* troškovi osiguranja gradilišta</t>
  </si>
  <si>
    <t>Napomene:</t>
  </si>
  <si>
    <t>RAZGRADNJU KONSTRUKTIVNIH ELEMENATA VRŠITI PREMA PROJEKTU RUŠENJA.</t>
  </si>
  <si>
    <t>PRIJE RAZGRADNJE KONSTRUKTIVNIH ELEMENATA SKINUTI S NJIH ZAVRŠNE OBRADE (OBLOGE, VEZNA SREDSTVA  I SL.) I ZATEČENO STANJE PREDOČITI STATIČARU</t>
  </si>
  <si>
    <t>* UKOLIKO U STAVCI TROŠKOVNIKA NIJE DRUGAČIJE NAPOMENUTO, CIJENOM RAZGRADNJI I DEMONTAŽA JE OBUHVAĆEN I PRIJENOS OPREME ILI MATERIJALA OD RAZGRADNJE NA GRADILIŠNI DEPONIJ UNUTAR PARCELE.</t>
  </si>
  <si>
    <t>* TAKOĐER STAVKOM JE OBUHVAĆENO SORTIRANJE MATERIJALA TJ. ODVAJANJE ŠUTE I DRUGOG OTPADA PREDVIĐENOG ZA ODVOZ NA KONAČNU DEPONIJU OD ELEMENATA I OPREME KOJI BI MOGLI NAKON ČIŠĆENJA I SORTIRANJA KOJE TAKOĐER ULAZI U CIJENU BITI KORISNI INVESTITORU TE MU SE TREBAJU PREDOČITI PRIJE KONAČNE DISPOZICIJE.</t>
  </si>
  <si>
    <t>* KOD RUŠENJA POSEBNU PAŽNJU POSVETITI RAZGRAĐENOM MATERIJALU KOJI JE ŠTETAN ZA OKOLIŠ KAO NPR. HIDRIZOLACIONI MATERIJAL, FILTERI I SL. TE TAKAV OTPAD TREBA KOD SORTIRANJA POSEBNO ODVOJITI I ZBRINUTI NA PROPISAN NAČIN.</t>
  </si>
  <si>
    <t>* AKO POJEDINOM STAVKOM NIJE DRUGAČIJE ODREĐENO OBRAČUN KOLIČINA VRŠITI ĆE SE PREMA GRAĐEVNIM NORMAMA</t>
  </si>
  <si>
    <t>* KOD STAVAKA ODVOZA OTPADNOG MATERIJALA ILI SMEĆA DODATAK ZA RASTRESITOST JE UKALKULIRAN U KOLIČINE.</t>
  </si>
  <si>
    <t>* ČIŠĆENJE PROSTORA U TIJEKU RADOVA I NAKON ZAVRŠETKA SVEG RADA, TE OTPREMU VLASTITOG OTPADA ILI VIŠKA MATERIJALA SVAKI IZVOĐAČ DUŽAN JE UKALKULIRATI U CIJENU I NEĆE SE POSEBNO PRIZNAVATI</t>
  </si>
  <si>
    <t>* RADOVE VEZANE NA INSTALACIJE IZVODITI  PREMA ZASEBNIM PROJEKTIMA</t>
  </si>
  <si>
    <t>* ODPAJANJE - DEMONTAŽA POSTOJEĆIH INSTALACIJA NIJE PREDMET OVOG TROŠKOVNIKA.</t>
  </si>
  <si>
    <t>Prije početka zemljanih radova potrebno je izvršiti prethodne radove na pripremi i uređenju gradilišta tj. čišćenje terena, prilaze i organizaciju gradilišta. Pripremni radovi i radovi na organizaciji gradilišta neće biti obračunati posebno, već su obuhvaćeni u faktoru.</t>
  </si>
  <si>
    <t>Prilikom izvedbe radova, paziti na korijenje postojećeg drveća koje se zadržava. Ukoliko se utvrdi potreba za rezanjem korijenja, ili se ono prilikom izvedbe  mjestimično ošteti, rezanje vršiti uz stručni nadzor ovlaštene osobe za hortikulturu.</t>
  </si>
  <si>
    <t>Kod izvedbe zemljanih radova potrebno je izvršiti sve zaštitne mjere, ako se iskopi rade na većim dubinama od 2,0 m uključiti sav otežani rad među razupiračima, u skučenom prostoru, mokrom zemljištu i sl.</t>
  </si>
  <si>
    <t>Tlo parcele treba biti kategorizirano. Ako nije određeno u elaboratu geomehaničkog ispitivanja, onda to treba odrediti operativa s nadzornom službom i upisati u građevinski dnevnik. 
Iskop zemlje vrši se prema nacrtima ručno ili strojno na predviđenu dubinu sa poravnanjem dna i s vertikalnim stranama, s eventualnim podupiranjem i razupiranjem, kao i crpljenje vode gdje je to potrebno. Široki iskop izvesti sa stranicama u nagibu koji odgovara tom terenu i potrebnim proširenjem za izvedbu izolaterskih i drugih radova na vanjskoj strani podrumskih zidova.</t>
  </si>
  <si>
    <t>Podupiranja, razupiranje i crpljenje vode, kao i prokvašenje zemlje uslijed kiše, obuhvaćeno je jediničnim cijenama i ne naplaćuje se posebno. Ako se iskopane jame oštete, odrone ili zatrpaju nepažnjom ili uslijed nedovoljnog podupiranja izvođač ih dovodi u ispravno stanje.</t>
  </si>
  <si>
    <t>Iskop na određenu dubinu definitivno izvršiti neposredno pred početak izvedbe temelja, da se ležajna ploha temelja ne bi eventualno raskvasila. 
Svi radovi i faze na izgradnji objekata trebaju se obostrano snimiti i uvesti u građevinsku knjigu sa skicom i opisom iskopa. Iskopanu zdravu zemlju nakon izrade temelja i zidova treba upotrijebiti za nasipavanje unutar temeljnih zidova, uz obodne zidove oko objekta i za nasipavanje na gradilištu, te ju deponirati na gradilištu, a višak deponirati na gradsku deponiju.</t>
  </si>
  <si>
    <t>Široki iskop treba izvesti od planuma nasipa ispod betonskih podloga podova na zemlji s odgovarajućim pokosima prema kategoriji iskopa. Iskop zemlje za  temelje i za pojedinačne temelje izvesti sa pravilnim okomitim zasjecima stranica, jer se isti betoniraju u zemlji. Sav iskopani materijal treba odbaciti barem 1 m od građevinske jame ili odmah u transportno sredstvo, ovisno o količinama koje su potrebne za zatrpavanje.</t>
  </si>
  <si>
    <t>Kod slučaja gdje je za nasipavanje potrebno dovesti materijal iz pozajmišta, jediničnom cijenom treba obuhvatiti i otvaranje pozajmišta.</t>
  </si>
  <si>
    <t>Nakon iskopa terena za temelje a prije izvedbe temelja obavezno izvršiti pregled iskopa od strane geomehaničara što se posebno ne obračunava, a podaci o pregledu unose se u građevinski dnevnik.</t>
  </si>
  <si>
    <t>Modul zbijenosti nosive podloge ispod temelja kao i unutar temelja objekta izvesti prema uputi geomehaničara i statičara.</t>
  </si>
  <si>
    <t>Kod nasipavanja nakon izvedbe temelja, postave i zaštite horizontalne kanalizacije, materijal je potrebno polijevati kako bi se dobila potrebna zbijenost. Nabijanje izvesti u slojevima do najviše 30 cm s vibro-nabijačima ili žabama.
Za nasipavanje ispod betonskih podloga podova na zemlji imaju se upotrijebiti troškovnikom propisani materijali  u predviđenim debljinama slojeva.</t>
  </si>
  <si>
    <t>Ukoliko se ne može postići potrebna zbijenost tla, pristupa se zamjeni tla kamenim agregatom. Građenje nasipa i posteljice obavlja se prema projektu i u skladu sa normama U.E1.010. I U.E8.010.  Za izvedbu nasipa temeljnog tla mogu se upotrijebiti gradiva (prirodni šljunak, drobljeni kamen više frakcija), za koje je prethodno dokazano da udovoljavaju zahtijevima glede granulometrije, mehaničkih i kemijskih svojstava.</t>
  </si>
  <si>
    <t>Kontrolna ispitivanja modula stišljivosti i granulometrijskog sastava vršiti svakih 500m2 površine.</t>
  </si>
  <si>
    <t>Nasutu zemlju oko izvedenih temelja i šahtova, unutar temeljnih zidova i oko vanjskih obodnih zidova objekta treba u slojevima nabijati na troškovnikom propisani modul stišljivosti.</t>
  </si>
  <si>
    <t>Modul zbijenosti nasipa odnosno tampona kod površina mora biti slijedeći:
- za nogostup           Me 50 MPa/m2
- za nasip kameni - šljunčani   Me 40 MPa/m2
- za zemljani nasip   Me 30 MPa/m2</t>
  </si>
  <si>
    <t>Kontrola kvalitete za izradu nasipa, tekuća i kontrolna ispitivanja vrše se prema slijedećim standardima:</t>
  </si>
  <si>
    <t>HRN. U.B1.010.  Uzimanje uzoraka</t>
  </si>
  <si>
    <t>HRN. U.B1.012.  Određivanje vlažnosti tla</t>
  </si>
  <si>
    <t>HRN. U.B1.014.  Određivanje specifične težine tla</t>
  </si>
  <si>
    <t>HRN. U.B1.016.  Određivanje zapreminske težine tla</t>
  </si>
  <si>
    <t>HRN. U.B1.018.  Određivanje granulometrijskog sastava</t>
  </si>
  <si>
    <t>HRN. U.B1.020.  Određivanje granice tečenja i valjanja</t>
  </si>
  <si>
    <t>HRN. U.B1.024.  Određivanje sadržaja sagorivih i organskih materija tla</t>
  </si>
  <si>
    <t>HRN. U.B1.038.  Određivanje optimalnog sadržaja vode</t>
  </si>
  <si>
    <t>HRN. U.B1.046.  Određivanje modula stišnjivosti metodom kružne ploče</t>
  </si>
  <si>
    <t>HRN. B.B3.050.  Kamen i kameni materijal</t>
  </si>
  <si>
    <t>Preostali iskopani materijal utovaruje se u prijevozno sredstvo i odvozi na gradsku planirku.</t>
  </si>
  <si>
    <t>OBRAČUN  RADOVA:</t>
  </si>
  <si>
    <t>Obračun radova kod čišćenja terena obračunava se po m2, odnosno komadima kada je riječ o stablima, dok se odstranjivanje ostalih prepreka obično uzima paušalno.</t>
  </si>
  <si>
    <t>Obračun iskopanog materijala izvršiti po m3 u sraslom stanju, tj. prema volumenu u kojem se nalazilo prije kopanja i prema dimenzijama iz projekta.
Obračun materijala u nasipu uzima se prema volumenu izrađenog nasipa.
Obračun materijala koji se transportira uzima se u sraslom stanju, tj. postotak za rastresitost ukalkulirati u cijeni, s tim što količine iskopa moraju biti jednake zbroju količine ugradbe i odvoza materijala. 
Faktor rastresitosti uključiti u jediničnu cijenu, jer se isti količinski neće obračunavati.</t>
  </si>
  <si>
    <t>Ovi uvjeti se mijenjaju ili nadopunjuju pojedinim stavkama troškovnika.</t>
  </si>
  <si>
    <t>Jedinična cijena treba  sadržavati:</t>
  </si>
  <si>
    <t>* troškove  ispitivanja podloge</t>
  </si>
  <si>
    <t>* sav rad, uključujući prijenose, prijevoze</t>
  </si>
  <si>
    <t>* sav materijal, glavni i pomoćni</t>
  </si>
  <si>
    <t>* potrebne razupore, podupore (osiguranje od urušavanja)
* postava potrebne ograde i mostova za prebacivanje
* crpljenje površinske ili procjedne vode 
* sav potrebni materijal za iskope viših kategorija terena (eksploziv, kapsli itd.)</t>
  </si>
  <si>
    <t>* sva pomagala pri radu, alat i građevinski strojevi, te dovoz i odvoz istih</t>
  </si>
  <si>
    <t>* čišćenje po završenom radu, jer izvođač mora ostaviti sve čisto i uredno</t>
  </si>
  <si>
    <t>* popravak, tj. naknadu štete učinjene pri radu na svojim ili tuđim radovima.</t>
  </si>
  <si>
    <t>Napomena: Prilikom izvedbe radova, paziti na korijenje postojećeg drveća koje se zadržava. Ukoliko se utvrdi potreba za rezanjem korijenja, ili se ono prilikom izvedbe  mjestimično ošteti, rezanje vršiti uz stručni nadzor ovlaštene osobe za hortikulturu.</t>
  </si>
  <si>
    <t>Opći uvjeti - beton</t>
  </si>
  <si>
    <t>Kod izvedbe betonskih i armirano betonskih radova treba se u svemu pridržavati postojećih propisa, standarda (TEHNIČKI PROPIS ZA BETONSKE KONSTRUKCIJE »Narodne novine« br. 139/2009. 14/10 i 125/10, te statičkog proračuna. Prije početka izvedbe betonskih radova treba pregledati i zapisnički konstatirati podatke o agregatu, cementu i vodi, odnosno o faktorima koji će utjecati na kvalitetu radova i ugrađenog betona.</t>
  </si>
  <si>
    <t>Prije početka radova uzvoditelj je dužan izraditi projekt betona, te redovito pratiti kvalitetu betonskih konstrukcija u skladu sa elementima iz projekta betona.</t>
  </si>
  <si>
    <t>VRSTE BETONA, MATERIJALI I OZNAKE</t>
  </si>
  <si>
    <t>VRSTE BETONA - koristit će se projektirani beton razreda tlačne čvrstoće prema statičkom proračunu.</t>
  </si>
  <si>
    <t>Razredi tlačne čvrstoće betona prema normi HRN EN 206-1:</t>
  </si>
  <si>
    <t>C12/15, C16/20, C25/30, C30/37, C 35/45, C40/50</t>
  </si>
  <si>
    <t>Čvrstoća betona određuje se razredom tlačne čvrstoće i  izvoditelj je se mora strogo pridržavati određene za pojedine konstrukcije, a označene u statičkom proračunu.</t>
  </si>
  <si>
    <t>Beton spravljati isključivo strojnim putem.</t>
  </si>
  <si>
    <t>Za izradu betona upotrijebiti istu vrstu cementa i granulirani agregat.</t>
  </si>
  <si>
    <t>CEMENT</t>
  </si>
  <si>
    <t>Tehnička svojstva i drugi zahtjevi, te potvrđivanje sukladnosti cementa, određuje se odnosno provodi, ovisno o vrsti cementa, prema Tehničkom propisu za cement za betonske konstrukcije (»Narodne novine« br.139/2009.).
Tehnička svojstva cementa specificiraju se u projektu betonske konstrukcije.</t>
  </si>
  <si>
    <t>AGREGAT</t>
  </si>
  <si>
    <t>Za izradu betona predviđa se prirodno granulirani šljunak ili drobljeni agregat. Kameni agregat mora biti dovoljno čvrst i postojan, ne smije sadržavati zemljanih i organskih sastojaka, niti drugih primjesa štetnih za beton i armaturu.</t>
  </si>
  <si>
    <t>Tehnička svojstva i drugi zahtjevi, te potvrđivanje sukladnosti agregata određuje se odnosno provodi, ovisno o vrsti agregata, prema normama: 
HRN EN 12620:2003 Agregati za beton (EN 12620:2002) i HRN EN 13055-1:2003 Lagani agregati – 1. dio: Lagani agregati za beton, mort i mort za zalijevanje (EN 13055-1:2002).</t>
  </si>
  <si>
    <t>VODA iz vodovoda</t>
  </si>
  <si>
    <t>Voda koja se koristi prilikom pripreme betona mora imati tehnička svojstva i druge zahtjeve, te potvrđivanje prikladnosti vode prema normi HRN EN 1008:2002 Voda za pripremu betona</t>
  </si>
  <si>
    <t>Isparave o sukladnosti osnovnih materijala - za sve rabljene materijale izvoditelj je dužan priložiti izjave o sukladnosti ili certifikate sukladnosti.</t>
  </si>
  <si>
    <t>Kontrola proizvodnje betona
Unutarnja kontrola betona provodit će se prema normi HRN EN 206-1 i mora obuhvatiti sve mjere nužne za održavanje i osiguranje svojstava betona sukladno zahtjevima norme HRN EN 206-1 i prilogu "A" TPBK.</t>
  </si>
  <si>
    <t>Kontrolni postupci kod ugradnje betona</t>
  </si>
  <si>
    <t>Izvoditelj treba prema normi HRN ENV 13670-1 prije početka ugradnje provjeriti da li je beton u skaldu sa zahtjevima iz projekta betonske konstrukcije, te da li je tijekom transporta došlo do promjene njegovih svojstava koja bi bila od utjecaja na tehnička svojstva betonske konstrukcije.</t>
  </si>
  <si>
    <t>Svježi beton</t>
  </si>
  <si>
    <t>Kontrolu svježeg betona izvoditelj treba provoditi pregledom svake otpremnice i vizualnom kontrolom koegzistencije kod svake dopreme (savkog vozila), te kod opravdane sumnje ispitivanjem koegzistencije prema normi HRN EN 12350-2 (ispitivanje svježeg betona slijeganjem) o čemu treba voditi evidenciju.</t>
  </si>
  <si>
    <t>Očvrsnuli beton</t>
  </si>
  <si>
    <t xml:space="preserve">Ispitivanje očvrsnulog betona će se provoditi na uzrcima uzetim tijekom izvođenja radova. Ispitivanje očvrsnulog betona sastoji se od ispitivanja:
Tlačne čvrstoće prema HRN EN 12390-3.
Uzorci će se uzimati i njegovati u skladu s HRN EN 12390-2. </t>
  </si>
  <si>
    <t>Uzorci su obloka kocke 15x15x15 cm.
Rezultati ispitivanja će se evidentirati redoslijedom kako su uzimani i grupirati u grupe betona koje su definirane u programu uzimanja kontrolnih betonskih uzoraka.</t>
  </si>
  <si>
    <t>Kod izvođenja betonskih radova treba voditi računa o tome kakve su atmosferske prilike, tj. ako je temperatura visoka prije betoniranja politi podlogu, odnosno tlo i eventualno oplatu kako nebi došlo do upijanja vode iz betona. S ugradnjom betona može se započeti tek kada je oplata i armatura definitivno postavljena i učvršćena.</t>
  </si>
  <si>
    <t>IZOVĐENJE BETONSKIH RADOVA</t>
  </si>
  <si>
    <t>Beton treba spravljati  isključivo mašinskim putem. 
Transport projektiranog betona će se vršiti automješalicama. Transportna sredstva ne smiju izazivati segregaciju betonske smjese tijekom vožnje od mjesta proizvodnje do mjesta ugradnje.
Vrijeme transprta i drugih manipulacija svježim betonom mora biti u neposrednoj vezi s vremenom početka vezivanja cementa.</t>
  </si>
  <si>
    <t>Ugrađivanje betona se može početi samo na osnovu pismene potvrde o preuzimanju podloge, armature i odobrenju betoniranja od strane nadzornog inženjera.</t>
  </si>
  <si>
    <t>Beton se mora ugrađivati prema određenom planu.</t>
  </si>
  <si>
    <t>Zabranjeno je korigiranje vode u svježem betonu bez prisustva tehnologa betona.</t>
  </si>
  <si>
    <t>Prije betoniranja treba oplatu polijevati kod čega se treba paziti da voda ne uđe u svježi beton.</t>
  </si>
  <si>
    <t>Beton treba ubacivati što bliže njegovom konačnom položaju u konstrukciji. Svaki započeti konstruktivni dio ili element mora biti izbetoniran neprekinuto u započetom opsegu.</t>
  </si>
  <si>
    <t>Ugrađivanje betona u posebnim uvjetima</t>
  </si>
  <si>
    <t>Ugrađivanje betona u kalupima ili u oplatu pri vanjskim temperaturama ispod +5 ili iznad +30o smatra se betoniranjem u posebnim uvjetima. Za betoniranje u posebnim uvjetima moraju se osigurati posebne mjere zaštite betona.</t>
  </si>
  <si>
    <t>Betonu treba dodati dodatke protiv smrzavanja betona. Prije prvog smrzavanja beton mora imati najmanje 50 % zahtijevane čvrstoće. Kad se u vrlo hladnim danima skida oplata, ne smije doći do naglog hlađenja betona te se vanjske površine betona moraju zaštititi.</t>
  </si>
  <si>
    <t>Pri betoniranju na visopkim temperaturama početnu obradivost treba odrediti prema prethodno utvrđenom gubitku i obradivosti prilikom transporta i ugradnje. U slučaju dužeg transporta ili spore ugradnje betona  treba rabiti dodatke - usporivače vezanja.</t>
  </si>
  <si>
    <t>Cement i sastav betona koji se ugrađuju u masivne elemente moraju biti takvi da ni u kom slučaju temperatura betona ugrađenog u  masu elemenata ne bude iznad 65o. U protivnom se poduzimaju mjere za hlađenje komponenata betona ili hlađenje betona u smom elementu.</t>
  </si>
  <si>
    <t>Ukoliko se betonira u posebnim uvjetima mjere zaštite moraju biti ukalkulirane u jediničnu cijenu.</t>
  </si>
  <si>
    <t>Njegovanje ugrađenog betona</t>
  </si>
  <si>
    <t>Neposredno nakon betoniranja beton će se zaštićivati od:
- oborina i tekuće vode - prekrivanjem najlonima i ceradama
- vibracija koje mogu utjecati na promjenu unutrašnje strukture i prionljivosti betona i armature, kao i drugih mehaničkih oštećenja u vrijeme vezivanja i početnog očvršćivanja.
Zaštitu od prebrzog isušivanja treba provoditi mokrim postupokom (polijevanjem, prekrivanjem filcom ili jutom) a u trajanju od najmanje 7 dana ili postizanje 70 % tražene čvrstoće.
Zaštita betona mora biti ukalkulitrana u jedinične cijene.</t>
  </si>
  <si>
    <t>Obračun:
Obračun se vrši po m2,  m1,  m3,  ili po komadu  tj. prema stavkama troškovnika. Stropne ploče se računaju unutar zidova, stupovi i zidovi se obračunavaju do greda, nadvoja, serklaža ili u punoj visini tj. do gornjeg ruba ploče, ako kontinuirano prelazi zidove. 
Sve dijelove betonske konstrukcije obračunati prema normi GN 400.</t>
  </si>
  <si>
    <t>OPLATE</t>
  </si>
  <si>
    <t>Oplate, kao i razna razupiranja, moraju imati takvu sigurnost i krutost da bez slijegavanja i štetnih deformacija mogu primiti opterećenja i utjecaje koji nastaju za vrijeme izvedbe radova.</t>
  </si>
  <si>
    <t>Oplate moraju biti stabilne, otporne i dovoljno poduprte da se ne bi izvile ili popustile u bilo kojem pravcu. Moraju biti izrađene točno po mjerama označenim u crtežima plana oplate za pojedine dijelove konstrukcije koji će se betonirati sa svim potrebnim podupiračima.</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</si>
  <si>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sprečavaju deformacije.</t>
  </si>
  <si>
    <t>Za oplatu se ne smiju koristiti takvi premazi koji se ne bi mogli oprati s gotovog betona ili bi nakon pranja ostale mrlje na tim površinama.</t>
  </si>
  <si>
    <t>Oplatu za betonske konstrukcije čije će površine ostati vidljive, potrebno je izvesti u glatkoj “bažuj”, blanjanoj ili profiliranoj oplati, a prema nacrtu.</t>
  </si>
  <si>
    <t>Ako se u projektu traži blanjana oplata, onda treba koristiti daske istih širina, osim ako nije drugačije predviđeno, s vidljivom strukturom drveta, a slaganje dasaka prema projektu ili uputama projektanata.</t>
  </si>
  <si>
    <t>Kad su u betonskim zidovima i drugim konstrukcijama predviđeni otvori i udubine za prolaz vodovodne i kanalizacione cijevi, cijevi centralnog grijanja i slično, kao i ventilacione kanale i otvore, treba još prije betoniranja izvesti i postaviti cijevi većeg profila od prolazeće cijevi da se iste mogu provući kroz zid ili konstrukciju i propisno zabrtviti.</t>
  </si>
  <si>
    <t>Kod nastavljanja betoniranja po visini, prilikom postavljanja oplate za tu konstrukciju treba izvesti zaštitu površina betona već gotovih konstrukcija od procjeđivanja cementnog mlijeka.</t>
  </si>
  <si>
    <t>Neposredno prije početka ugrađivanja betona oplata se mora očistiti.</t>
  </si>
  <si>
    <t>Oplate moraju biti tako izvedene da se mogu skidati lako i bez potreba i oštećenja konstrukcija, sa svim njenim elementima, kao i slaganje i sortiranje građe na određenim mjestima. Također je uključeno i čišćenje dasaka, gredica, potpora i drugog, vađenje čavala.</t>
  </si>
  <si>
    <t>Izrađena oplata, s podupiranjem, prije betoniranja mora biti od strane izvoditelja statički kontrolirana. Prije nego što se počne ugrađivati beton moraju se provjeriti dimenzije oplate i kakvoća njihove izvedbe, kao i čistoća i vlažnost oplate.</t>
  </si>
  <si>
    <t>Rezultati ispitivanja nivelete oplate, kao i zapisnik o prijemu tih konstrukcija, čuvaju se u evidenciji koja se prilikom primopredaje izgrađene građevine ustupa korisniku te građevine.</t>
  </si>
  <si>
    <t>Premjere i obračun izvršenih radova vršiti će se prema “Prosječnim normama u građevinarstvu” GN-601.</t>
  </si>
  <si>
    <t>Opći uvjeti za armiračke radove</t>
  </si>
  <si>
    <t>Kod izvedbe armiračkih radova treba se u svemu pridržavati postojećh propisa i standarda.</t>
  </si>
  <si>
    <t>Betonski čelik u pogledu kvalitete mora odgovarati važećim standardima.</t>
  </si>
  <si>
    <t>Sve vrste čelika moraju imati kompaktnu homogenu strukturu. Ne smiju imati nikakvih nedostataka, mjehura, pukotina ili vanjskih oštećenja. Prilikom isporuke betonskog čelika isporučitelj je dužan dostaviti ateste koji garantiraju vlačnu čvrstoću i varivost čelika.</t>
  </si>
  <si>
    <t>Na gradilištu odgovorna osoba mora obratiti naročitu pažnju na eventualne pukotine, jača vanjska oštećenja, slojeve rđe, prljavštine i čistoću, te dati nalog da se takav betonski čelik odstrani ili očisti.</t>
  </si>
  <si>
    <t>Savijeni glatki i rebrasti čelik te mreže moraju biti označeni točno prema armaturnim nacrtima i u svemu mora zadovoljavati odgovarajuće propise.</t>
  </si>
  <si>
    <t>Armatura mora biti na gradilištu pregledno deponirana. Prije polaganja, armatura mora biti oćišćena od rđe i nećistoće. Žica, plastični ili drugi ulošci koji se polažu radi održavanja razmaka kao i sav drugi pomoćni materijal uključeni su u jediničnu cijenu.</t>
  </si>
  <si>
    <t>Ugrađivati se mora armatura po profilima iz statičkog proračuna, odnosno prema nacrtu savijanja armature. Ukoliko je onemogućena nabava određenih profila zamjena se vrši uz odobrenje statičara.</t>
  </si>
  <si>
    <t>Postavljenu armaturu prije betoniranja dužan je osim rukovoditelja gradilišta i nadzornog inženjera, pregledati statičar, o tome izvršiti upis u građevinski dnevnik. Mjerodavni podatak za marku betona koji treba upotrijebiti na pojedinim dijelovima konstrukcije uzima se iz statičkog proračuna i nacrta savijanja armature.</t>
  </si>
  <si>
    <t>Prilikom polaganja armature, naročitu pažnju posvetiti visini armature  u konstrukciji i zaštitnom sloju betona do armature.</t>
  </si>
  <si>
    <t>Obračun ugrađene armature vrši se po kg neovisno o profilu.</t>
  </si>
  <si>
    <t>*- uzimanje izmjera na objektu</t>
  </si>
  <si>
    <t>* -izvedba betonske mase u betonari</t>
  </si>
  <si>
    <t>*- dostava na gradilište</t>
  </si>
  <si>
    <t>*- ugradba u konstrukciju sa svim potrebnim horizontalnim i vertikalnim transportima</t>
  </si>
  <si>
    <t>*- potrebnu oplatu i radnu skelu ( izuzev fasadne skele )</t>
  </si>
  <si>
    <t>* -uzimanje potrebnih uzoraka</t>
  </si>
  <si>
    <t>* -ispitivanje materijala sa predočenjem atesta</t>
  </si>
  <si>
    <t>* -pregled armature prije savijanja sa čišćenjem i sortiranjem</t>
  </si>
  <si>
    <t>*- sječenje, ravnanje i savijanje armature na gradilištu sa transportom do mjesta ugradnje ili savijanje u centralnom savijalištu, transport do radilišta, te horizontalni i vertikalni transport već gotovog savijenog čelika do mjesta ugradnje.</t>
  </si>
  <si>
    <t>*- postavljanje i vezanje armature točno prema armaturnim nacrtima, sa podmetanjem podložaka, kako bi se osigurala potrebna udaljenost između armature i oplate.</t>
  </si>
  <si>
    <t>* -pregled armature od strane izvođača, statičara i nadzornog inženjera prije početka betoniranja.</t>
  </si>
  <si>
    <t>*- njegu ugrađenog betona</t>
  </si>
  <si>
    <t>*- čišćenje nakon završetka svih radova</t>
  </si>
  <si>
    <t>*- svu štetu kao i troškove popravka kao posljedica nepažnje u toku izvedbe</t>
  </si>
  <si>
    <t>*- troškove zaštite na radu</t>
  </si>
  <si>
    <t>*- troškove atesta</t>
  </si>
  <si>
    <t>Kod izrade betonskih i armiranobetonskih radova treba se pridržavati ovih općih uvjeta i TEHNIČKIH UVJETA IZVOĐENJA RADOVA I PROGRAMA KONTROLE I KVALITETE -iz projekta konstrukcije.</t>
  </si>
  <si>
    <t>pojedinih stavaka unutar ove grupe radova ili raznovrsnih grupa radova te izvedba u skladu s izvedbenim nacrtima i dodatnoj uputi projektanata, njegu ugrađenog betona i čišćenje po završenom radu.</t>
  </si>
  <si>
    <t>Hidroizolacija premazom kao MAPEGUM, MAPELASTIK i sl.</t>
  </si>
  <si>
    <t>Zidarske radove izvesti u svemu prema troškovniku. Ako koja stavka nije izvođaču jasna, mora prije ponude tražiti objašnjenje od projektanta. Eventualne izmjene materijala, te način izvedbe tokom gradnje mora se izvršiti isključivo pismenim dogovorom s Projektantom i</t>
  </si>
  <si>
    <t>Nadzornim inženjerom. Sve više radnje koje neće biti na taj način utvrđene, neće se priznati u obračun. Ukoliko se traži stavkom troškovnika materijal koji nije obuhvaćen propisima, ima se u svemu izvesti prema uputama proizviđača, te garancijom i atestima od za to ovlaštenih ustanova (IGH ili sl.).</t>
  </si>
  <si>
    <t>Sav materijal upotrebljen za zidarske radove mora odgovarati postojećim propisima i standardima.</t>
  </si>
  <si>
    <t>Mort za žbukanje  HRN U.M2.012</t>
  </si>
  <si>
    <t>Cement HRN B.C1.010, 011, 012</t>
  </si>
  <si>
    <t>Gašeni kreč HRN B.O1.020</t>
  </si>
  <si>
    <t>Pijesak  HRN U.M2.010, 012</t>
  </si>
  <si>
    <t>Voda HRN U.M2.010</t>
  </si>
  <si>
    <t>AB estrih,  plivajući podovi</t>
  </si>
  <si>
    <t>Izrada  estriha, tj. zaglađene i lagano armirane betonske podloge debljine  5 –10 cm.</t>
  </si>
  <si>
    <t>Debljinu i nagibe u sanitarijama izvesti prema projektu. Zaglada treba biti kvalitetno izvedena, kao podloga za za završnu oblogu poda.</t>
  </si>
  <si>
    <t>Betonska podloga izvodi se od sitnozrnog betona (najkrupnije zrno agregata može biti 15 mm) marke MB 30, armirana u sredini visine armaturnom mrežom Q=139, ili mrežom Ø 3mm na razmaku 5 cm u oba smjera. Alternativno se umjesto mreže mogu koristiti i ojačanja sa polipropilenskim vlakancima dužine 12-18 mm u težini 1 kg/m3 betona</t>
  </si>
  <si>
    <t>Strojno pripremljen beton razastire se do polovine  projektirane visine sloja, potom se postavlja armatura i nastavlja sa razastiranjem betona do pune visine sloja. Beton se vibrira i zaglađuje strojno, "helikopterskom" gladilicom, ili ručno ("fratunom")  ako je isto traženo opisom stavke. Površina mora biti ravna.</t>
  </si>
  <si>
    <t>Maksimalno mjestimično odstupanje od zadane ravnine je +(-) 2mm . Ukoliko neravnine budu veće popravak izravnanja ide na teret ove stavke. Na sudarima estriha sa zidovima, stupovima, dovratnicima i ostalim  vertikalnim elementima konstrukcije, te  oko  elemenata instalacija koji prodiru kroz pod, potrebno je izvesti  dilatacionu fugu.</t>
  </si>
  <si>
    <t>Fuga  se izvodi umetkom od ekspandiranog polistirena ("stiropor"), širine 1cm i visine do kote gotova poda. Površina estriha se dijeli u polja površine axb = 25m2. Odnos stranica a:b mora biti manji ili jednak odnosu</t>
  </si>
  <si>
    <t>1:2,5 , a dužina veće stranice ne smije biti veća od 6m. Estrih  se  u  normalnim uvjetima suši 3-4  tjedna,  dok  mu vlažnost  ne padne ispod 3%  a čvrstoća naraste preko 70% . Potom se mogu  izvoditi  daljnji radovi.</t>
  </si>
  <si>
    <t>U cijenu uključiti sve potrebne radove i materijale (beton i armaturu).</t>
  </si>
  <si>
    <t>Dobava i ugradba</t>
  </si>
  <si>
    <t>Sve ugradbe izvesti točno po propisima i na mjestu označenom po projektu. Kod stavaka gdje je uz ugradbu označena i dobava, istu treba uključiti, a također i</t>
  </si>
  <si>
    <t>eventualnu izradu pojedinih elemenata koji se izvode na gradilištu i ugrađuju montažno. Ugradbu treba vršiti tako, da se ne čini šteta na ostalom dijelu objekta. 
Svi materijali, kao i kvaliteta izvedenih radova mora biti u skladu sa važećim standardima.</t>
  </si>
  <si>
    <t>Opći uvjeti se dopunjuju prema opisima stavaka troškovnika.</t>
  </si>
  <si>
    <t>- sav rad uključujući i transport</t>
  </si>
  <si>
    <t>- sav materijal uključujući i vezni</t>
  </si>
  <si>
    <t>- pomagala pri radu (skela)</t>
  </si>
  <si>
    <t>- izrada uzoraka, ukoliko je to za koji rad potrebno</t>
  </si>
  <si>
    <t>- sva priručna pomagala potrebna prema propisima zaštite na radu</t>
  </si>
  <si>
    <t>- čišćenje prostorija za vrijeme i nakon završetka rada</t>
  </si>
  <si>
    <t>- zaštitu već ugrađenih elemenata ili opreme pri izvođenju radova ( prozori, vrata i sl. )</t>
  </si>
  <si>
    <t>- zaštitu zidova i žbuke od nepovoljnih atmosferskih utjecaja.</t>
  </si>
  <si>
    <t>Laka pokretna skela bez obzira na visinu ulazi u jedinične cijene stavaka i ne naplaćuje se posebno. Skela mora biti na vrijeme postavljena.</t>
  </si>
  <si>
    <t>NAPOMENA: Nove pregradne zidove potrebno je sidriti u postojeće ankerima o8 RA u po svakoj reški.</t>
  </si>
  <si>
    <t>BRAVARSKI  I ALU BRAVARSKI RADOVI</t>
  </si>
  <si>
    <t>Svi radovi moraju biti izrađeni u skladu sa zahtjevima važećih standarda i u skladu sa uzancama zanata u građevinarstvu, te prema:
1. Pravilniku o tehničkim mjerama i uvjetima za završne radove u zgradarstvu, Službeni list 49/70, i prema podacima iz projekta.</t>
  </si>
  <si>
    <t>2.Tehničkim uvjetima za izvođenje bravarskih radova,čeličnih i aluminijskih konstrukcija.</t>
  </si>
  <si>
    <t>3.Tehničkih uvjeta za izvođenje radova na antikorozivnoj zaštiti.</t>
  </si>
  <si>
    <t>4. Pravilnik o zaštiti na radu u građevinarstvu Sl. list br.42 od 16.10.1968.</t>
  </si>
  <si>
    <t>5.Svih ostalih HRN-i u vezi ispitivanja prozora, vrata i okova.</t>
  </si>
  <si>
    <t>Također, svi bravarski radovi i čelične konstrukcije moraju se izvesti prema nacrtima, opisu troškovnika i uputama projektanta ili nadzornog inženjera.</t>
  </si>
  <si>
    <t>Vlastita konstruktivna rješenja i posebnost načina ugradnje, opšavne profile i predločeni okov prije ugovaranja ponuđač će usuglasiti sa zahtjevima projektanta.</t>
  </si>
  <si>
    <t>Izvođač je dužan uzeti na gradilištu sve mjere otvora u koje se treba ugraditi bravarija te nakon toga pristupiti izradi iste. Također, prije početka izrade obavezno se moraju uskladiti mjere i količine na objektu s onima u projektima.</t>
  </si>
  <si>
    <t>Izvođač treba ponuditi kompletnu cijenu proizvoda, tj. kompletnu izvedbu bravarije, ličenje, ustakljenje te drvene ili druge ispune ako je isto u dotičnoj poziciji traženo.</t>
  </si>
  <si>
    <t>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t>
  </si>
  <si>
    <t>U jediničnoj cijeni uključena je nabava materijala, izrada u radionici, sav unutarnji i vanjski transport do mjesta ugradbe, te ugradba i dotjerivanje do besprijekornog funkcioniranja svih pokretnih dijelova. Također je u jediničnoj cijeni uključena izrada prototipa, ukoliko se radi o elementima koji se trebaju izvesti u većem broju. Zatim izrada, upasivanje i provizorno pričvršćenje na mjestima uz zidove i stropove, obostrano pričvršćenje oko čeličnih elemenata, brtvljenje svih spojeva s drugim elementima trajno elastičnim kitom i dr. Svi elementi moraju biti zaštićeni anikorozivnim premazom i to: priprema podloge, miniziranje, ličenje uljenom bojom, u tonu i po izboru projektanta.</t>
  </si>
  <si>
    <t>Ukoliko pojedinom stavkom nije drugačije propisano, ugradba će se izvesti upucavanjem na dozvoljenom broju mjesta, te će se smatrati da je sav materijal i rad za ovakav način ugradbe uračunat u jediničnu cijenu.</t>
  </si>
  <si>
    <t>Izvođač radova dužan je dobaviti i montirati te u cijenu ukalkulirati sav potreban okov za besprijekornu upotrebu pojedinog bravarskog elementa bez obzira da li je u pojedinim stavkama sve iskazano.  Okov po izboru projektanta.</t>
  </si>
  <si>
    <t>Materijal</t>
  </si>
  <si>
    <t>Sav materijal koji se upotrebljava za izradu bravarskih radova mora odgovarati važećim standardima.</t>
  </si>
  <si>
    <t>- kvadratno željezo                   HRN  C.B4.024</t>
  </si>
  <si>
    <t>- plosno željezo                        HRN  C.B4.025</t>
  </si>
  <si>
    <t>- okruglo željezo                       HRN  C.G6.020</t>
  </si>
  <si>
    <t>- profilno željezo                       HRN  C.B0.500</t>
  </si>
  <si>
    <t>- čelični limovi                          HRN  C.B4.110, 111, 112</t>
  </si>
  <si>
    <t>- rebrasti limovi od aluminija      HRN  C.C4.060</t>
  </si>
  <si>
    <t>- profili od aluminija                   HRN  C.C3.020</t>
  </si>
  <si>
    <t>- okov za vrata i prozore            HRN  M.K3.032</t>
  </si>
  <si>
    <t>- ispitivanje vratiju prema standardnom razvoju požara</t>
  </si>
  <si>
    <t>HRN U.J.160</t>
  </si>
  <si>
    <t>- ravno vučeno staklo                     HRN  B.E1.011</t>
  </si>
  <si>
    <t>- ravno liveno staklo                      HRN  B.E1.050</t>
  </si>
  <si>
    <t>- staklarski kitovi                          HRN  H.C6.050</t>
  </si>
  <si>
    <t>- Tehnički uvjeti za izvođenje staklorezačkih radova</t>
  </si>
  <si>
    <t>HRN U.F2.025</t>
  </si>
  <si>
    <t>- ugrađivanje stakla u fasadne elemente     DIN  18056</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</si>
  <si>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</si>
  <si>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t>
  </si>
  <si>
    <t>Sva bravarija mora prije otpreme na gradilište biti pjeskarena i ličena prvim temeljnim slojem 2x  ili pocinčana.</t>
  </si>
  <si>
    <t>Izrada</t>
  </si>
  <si>
    <t>Izvoditelj je obavezan po sklapanju ugovora a prije početka proizvodnje, dostaviti izvedbene nacrte i detalje i da zajedno s projektantom i investitorom izvrši pregled istih i njihovo usklađivanje sa ostalim građevinskim i građevinsko-obrtničkim i instalaterskim radovima.</t>
  </si>
  <si>
    <t>Svi definitivno izrađeni izvedbeni nacrti i detalji, predočeni uzorci okova odnosno predočeni prospekti tipiziranih elemenata moraju biti potpisani od strane projektanta i investitora.</t>
  </si>
  <si>
    <t>Građevinska bravarija izvodi se od standardnih čeličnih vučenih cijevi i L profila kao i ČN profila formiranih prema tvorničkim detaljima, te ČN limova d = 0,7- 4 mm.</t>
  </si>
  <si>
    <t>Kod spajanja vijcima svaki sastav mora biti tako konstruktivno riješen da na vanjskim površinama nema vidljivih vijaka.</t>
  </si>
  <si>
    <t>Okov</t>
  </si>
  <si>
    <t>Sav okov treba biti kvalitetne izvedbe i sa detaljima bravarije predočen nadzornom inženjeru i projektantu na odobrenje. Ukoliko izvoditelj nije u mogućnosti ugraditi predviđeni okov, treba ponuditi drugi iste kvalitete, o čemu će se pismeno usaglasiti projektant. Bez pismenog suglasja projektanta nije moguće započeti s proizvodnjom. Vratna krila šira od 100 cm ili viša od 200cm ovješena su na tri petlje.</t>
  </si>
  <si>
    <t>Okov je sadržan u jediničnoj cijeni.</t>
  </si>
  <si>
    <t>Ugradba</t>
  </si>
  <si>
    <t>Svi bravarski elementi ugrađuju se varenjem na prethodno ostavljena sidra odnosno pomoću vijaka ili  posredstvom plastićnih ili metalnih čepova, što će u pojedinom detalju biti određeno.</t>
  </si>
  <si>
    <t>Sve reške između metala i zida moraju biti brtvljene ili kitane silikonskim ili TIO kitom.</t>
  </si>
  <si>
    <t>Zaštita</t>
  </si>
  <si>
    <t>Čelična bravarija štiti se cinčanjem i termolakiranjem ( u tvornici ), antikorozivnim bojama. Nije dozvoljeno nakdnadno bušenje rupa.</t>
  </si>
  <si>
    <t>Atesti</t>
  </si>
  <si>
    <t>Za sve radove predviđene troškovnikom izvoditelj je dužan pribaviti ateste od odgovarajućih instituta, za kvalitetu materijala, površinske obrade kao i antikorozivne zaštite.</t>
  </si>
  <si>
    <t>- sav materijal, dobavu, izradu i dopremu alata, mehanizaciju i uskladištenje</t>
  </si>
  <si>
    <t>- uzimanje potrebnih izmjera na objektu,</t>
  </si>
  <si>
    <t>- izrada radioničkih nacrta i detalja</t>
  </si>
  <si>
    <t>- troškove radne snage za kompletan rad opisan u troškovniku,</t>
  </si>
  <si>
    <t>- dvokratni osnovni premaz prema uvjetima antikorozivne zaštite u radionici, popravak antikorozivne zaštite iza montaže te kompletnu zaštitu sa završnom obradom ličenjem, plastificiranjem ili eloksiranjem ako je to u stavci određeno,</t>
  </si>
  <si>
    <t>- slijepe okvire potrebne za montažu elemenata</t>
  </si>
  <si>
    <t>- sve horizontalne i vertikalne transporte do mjesta montaže,</t>
  </si>
  <si>
    <t>- potrebnu radnu skelu</t>
  </si>
  <si>
    <t>- čišćenje nakon završetka radova,</t>
  </si>
  <si>
    <t>- svu štetu kao i troškove popravka kao posljedica nepažnje u toku izvedbe,</t>
  </si>
  <si>
    <t>- troškove zaštite na radu,</t>
  </si>
  <si>
    <t>- troškove atesta.</t>
  </si>
  <si>
    <t>NAPOMENA:</t>
  </si>
  <si>
    <t>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okov, spojni i pričvrsni materijal renomiranih proizvođača, ev. sekundarne potrebne podkonstrukcije, izradu radioničkih nacrta, razradu detalja u fazi izvođenja, uredno izvedene međusobne spojeve pojedinih stavaka unutar ove grupe radova ili raznovrsnih grupa radova, izvedbu u skladu sa statičkim proračunom, izvedbenim nacrtima, shemama, detaljnim izmjerama na licu mjesta i dodatnoj uputi projektanta, čišćenje po završenom radu.</t>
  </si>
  <si>
    <t>Svi zavari moraju biti izvedeni stručno i kvalitetno prema radioničkoj dokumentaciji. Kontrolu kvalitete zavarenih spojeva potrebno je dokazati prema izvedbenoj dokumentaciji. . Ispitivanje kontrole kvalitete zavara uključiti u cijenu. Antikorozivna zaštita konstrukcija  s prethodnim pjeskarenjem u kvaliteti SA 2,5: DUPLEX SISTEM - vruće pocinčavanje čelične konstrukcije izvršiti u skladu sa standardom ISO 1461/99. Vruće cinčanje izvršiti u rastvoru cinka na temperaturi 450 do 460 °C minimalnom debljinom od 80 µm. Tehnološki postupak vrućeg cinčanja prema standardima zahtijeva da je čelik komercijalne kvalitete, tj. kemijskog sastava: C ≤ 0.25%, P ≤ 0.02%, Mn ≤ 1.3%, Si od 0.18-0.20%.Dodatna zaštita s pokrovnim slojem na bazi poliuretana (60 μm) , paziti na kompatibilnost slojeva.</t>
  </si>
  <si>
    <t>LIMARSKI RADOVI</t>
  </si>
  <si>
    <t xml:space="preserve">Izvođač je dužan prije početka radova provjeriti sve građevinske elemente na koje, ili za koje se se pričvršćuje limarija, a svoje primjedbe u vezi eventualnih nedostataka pismeno dostaviti naručitelju, posebno u slučaju neodgovarajućeg izbora projektiranog.
Dijelovi različitog materijala ne smiju se dodirivati jer bi uslijed toga moglo doći do korozije. </t>
  </si>
  <si>
    <t>TESARSKI I STOLARSKI  RADOVI</t>
  </si>
  <si>
    <t xml:space="preserve">Napomen: Sve stavke uključuju dobavu građe, izradu konstrukcije prema detalju u dogovoru sa projektantom, obrada i ugradnja konstrukcije. Građa od crnogoričnog drveta, fino brušenje,završna zaštitita insekticidima i lakiranje natur lakovima i impregnatima otpornima na salinitet. Sva drvena građa mora biti spajana u jednoj ravnini što podrazumjeva zarezivati ju i uklađivati jednu u drugu . Spojeve osigurati "ježevima", kutnim"leptirima" i sličnom pomoćnom sigurnosnom opremom. 
</t>
  </si>
  <si>
    <t xml:space="preserve">Prilikom izvedbe treba se u svemu pridržavati svih važećih propisa i standarda za drvene konstrukcije. 
- Pravilnik o zaštiti na radu u građevinarstvu 
- rezana građa, ispitivanje oplate i skele HRN D.C1.040.,041. i 042. 
 (izvođenje drvenih skela i oplata) HRN U.C9.400. 
- ispitivanje ploča vlaknatica i iverica HRN D.D8.100.do 114. 
. slojevito drvo, terminologija i definicije HRN D.10.060-1969. 
- ispitivanje drveta, opći dio HRN D.A1.020-1957. 
- ispitivanje drveta, održavanje sadržaja vlage HRN D.A1.043-1979. 
- ispitivanje drveta, određivanje zatezne čvrstoće u 
 pravcu vlakana HRN D.A1.048-1979. 
- ispitivanje drveta, zatezna čvrstoća okomito na 
 drvna vlakna HRN D.A1.052-1958. 
- zaštita drveta, ispitivanje otpornosti prema gljivama, 
 usporedna otpornost različitih vrsta drveta HRN D.A1.058-1971. 
- furnirske i stolarske ploče, određivanje stupnja 
 slijepljenosti HRN D.A1.072.1972 
- tesana građa četinara HRN D.B7.020-1955. 
- ploče vlaknatice (lesonit ploče), tehnički uvjeti 
 za izradu i isporuku HRN D.C5.022-1968. </t>
  </si>
  <si>
    <t>Sve mjere kontrolirati na objektu!!!</t>
  </si>
  <si>
    <t>Drvene konstrukcije izvoditi prema Tehničkom propisu za drvene konstrukcije (NN 121/07, 58/09 i 125/10 i 136/12) te svim HRN i preuzetim normama na koje propis upućuje (materijali, spojna sredstva, ljepila, zaštitni premazi, projektiranje, kontrola kvalitete).</t>
  </si>
  <si>
    <t>Pridržavati se normi za konstrukcijsko drvo, normi za nosače na osnovi drva i normi za ploče na osnovi drva:</t>
  </si>
  <si>
    <t>- drvene konstrukcije(konstrukcijsko drvo pravokutnog pp): HRN EN 14081-1:2006, HRN EN 14081- 2:2006, HRN EN 14081-3:2006, HRN EN 14081-4:2006,</t>
  </si>
  <si>
    <t>- drvene konstrukcije (konstrukcijsko drvo okruglog poprečnog presjeka): HRN EN 14544:2008,</t>
  </si>
  <si>
    <t>- drvene konstrukcije (zupčasto spojeno drvo): HRN EN 385:2006,</t>
  </si>
  <si>
    <t>- drvene konstrukcije (lijepljeno lamelirano drvo): HRN EN 14080:2006,</t>
  </si>
  <si>
    <t>- ploče na osnovi drva za primjenu u konstrukcijama: HRN EN 13986:2002,</t>
  </si>
  <si>
    <t>- lamelirano furnirsko drvo (LVL): HRN EN 14279:2008,</t>
  </si>
  <si>
    <t>- drvene konstrukcije (konstrukcijsko lamelirano furnirsko drvo): HRN EN 14374:2006,</t>
  </si>
  <si>
    <t>- ploče s česticama povezanim cementom: HRN EN 634-1:2002.</t>
  </si>
  <si>
    <t>Pridržavati se normi za predgotovljene elemente i normi za ljepila za nosive drvene konstrukcije:</t>
  </si>
  <si>
    <t>- drvene konstrukcije – Predgotovljeni elementi zidova, podova i krovova: nHRN EN 14732:2008,</t>
  </si>
  <si>
    <t>- drvene konstrukcije – Zahtjevi za proizvod za predgotovljene konstrukcijske elemente spojene utisnutim metalnim ježastim pločama: HRN EN 14250:2006,</t>
  </si>
  <si>
    <t>- predgotovljeni drveni nosači oplate: HRN EN 13377:2004,</t>
  </si>
  <si>
    <t>- adhezivi za nosive drvene konstrukcije – Kazeinski adhezivi :HRN EN 12436:2005,</t>
  </si>
  <si>
    <t>- fenolni i aminoplastični adhezivi za nosive drvene konstrukcije: HRN EN 301:2005,</t>
  </si>
  <si>
    <t>- jednokomponentni poliuretanski adhezivi za nosive drvene konstrukcije: nHRN EN 15425:2008,</t>
  </si>
  <si>
    <t>- klasifikacija termoreaktivnih adheziva za drvo za nekonstrukcijske primjene HRN EN 12765:2003,</t>
  </si>
  <si>
    <t>- klasifikacija termoplastičnih adheziva za drvo za nekonstrukcijske primjene HRN EN 204:2003.</t>
  </si>
  <si>
    <t>Spojeve konstruktivnih elemenata izvoditi prema projektu i Tehničkim propisima za svaki tip opisane konstrukcije.</t>
  </si>
  <si>
    <t>Izvođač je dužan sam iz nacrta i opisa izračunati potrebnu količinu građe i spojnih sredstava, rada i transporta koji svi ulaze u jediničnu cijenu.</t>
  </si>
  <si>
    <t>Konstrukciju treba izvesti po projektu i detaljima iz nacrta te opisima iz troškovnika. Sav materijal mora biti donesen tesarima u odgovarajućim dimenzijama i količinama. Drvena građa mora biti zdrava i suha i odgovarati tim i ostalim osobinama odredbama standarda za tu vrstu građe. Nikako se ne smiju koristiti elementi manjih dimenzija ili lošije kvalitete od onih traženih projektom. Obrada građe za tesarske radove vrši se pomoću strojeva u pilanama ili na gradilištu. Građu na gradilištu treba zaštititi od vlage, odnosno izvesti nadstrešnice za smještaj neobrađene i obrađene građe.</t>
  </si>
  <si>
    <t>Zaštita drvene konstrukcije obuhvaća građevinsko-fizikalne, konstruktivne, organizacijske i kemijske mjere zaštite od atmosferskih djelovanja, djelovanja unutarnje klime, djelovanja procjednih i drugih voda te bioloških i požarnih djelovanja radi očuvanja zahtjeva mehaničke otpornosti i stabilnosti te  otpornosti na požar.</t>
  </si>
  <si>
    <t>Oplate od dasaka, ukočenih ploča i iverica kao i oplate streha zabata i sl. izvoditi od građe propisane vlažnosti te povezivati nehrđajućim galvanski zaštićenim spojnim sredstvima. Podne oplate od ukočenih ploča, iverica ili dasaka lijepiti na grede, odnosno platice ako je tako zahtijevano projektom konstrukcije.</t>
  </si>
  <si>
    <t>Pridržavati se normi za zaštitu konstrukcije:</t>
  </si>
  <si>
    <t>- trajnost drva i proizvoda na osnovi drva – Zaštićeno masivno drvo: HRN EN 351-1:2005,</t>
  </si>
  <si>
    <t>- trajnost drva i proizvoda na osnovi drva – Svojstva preventivnih zaštitnih sredstava određena biološkim ispitivanjem: HRN EN 599-1:2008,</t>
  </si>
  <si>
    <t>- trajnost drva i proizvoda na osnovi drva – Svojstva preventivnih zaštitnih sredstava određena biološkim ispitivanjem: HRN EN 599-2:2008,</t>
  </si>
  <si>
    <t>- konstrukcijsko drvo – Zaštita konstrukcijskog drva protiv štetnih ujecaja biološkog podrijetla: nHRN EN 15228:2008,</t>
  </si>
  <si>
    <t>- boje i lakovi – Prekrivni materijali i prekrivni sustavi za drvo izloženo vanjskim utjecajima: HRN EN 927- 1:2002,</t>
  </si>
  <si>
    <t>- boje i lakovi – Prekrivni materijali i prekrivni sustavi za drvo izloženo vanjskim utjecajima: HRN ENV 927- 2:2007,</t>
  </si>
  <si>
    <t>- boje i lakovi – Nazivi i definicije za prekrivne materijale: HRN EN 971-1:2002.</t>
  </si>
  <si>
    <t>Pridržavati se normi za zaštitu od požara:</t>
  </si>
  <si>
    <t>- razredba građevnih proizvoda i građevnih elemenata prema ponašanju u požaru: HRN EN 13501-1:2002,</t>
  </si>
  <si>
    <t>- projektiranje drvenih konstrukcija: HRN EN 1995-1-2:2010,</t>
  </si>
  <si>
    <t>- protupožarno projektiranje: EN 1995-1-2:2004.</t>
  </si>
  <si>
    <t>Jedinična cijena uključuje:</t>
  </si>
  <si>
    <t>- dobavu materijala, izradu i ugradnju konstrukcije, transporte, skele i podupiranja</t>
  </si>
  <si>
    <t>- kontrolu mjera na mjestu ugradnje i izradu radioničkih detalja koje prije izvedbe potpisom prihvaća projektant</t>
  </si>
  <si>
    <t>- izradu detalja ugradnje konstrukcije koje prije izvedbe potpisom prihvaća projektant</t>
  </si>
  <si>
    <t>- sav spojni materijal koji je zaštićen od korozije galvaniziranjem ili cinčanjem</t>
  </si>
  <si>
    <t>- pričvršćenje oplata spiralnim  čavlima ili vijcima  i  vodootpornim  ljepilom</t>
  </si>
  <si>
    <t>- za rezanu građu – četinjaču II klase sa najviše  20 % tehničke vlage</t>
  </si>
  <si>
    <t>- zaštitu sve građe - nove i stare - insekticidnim i fungicidnim premazom nanešenim na sve plohe i osobito na čela</t>
  </si>
  <si>
    <t>- zbrinjavanje smeća i ambalaže</t>
  </si>
  <si>
    <t>- nadoknadu  eventualne štete nastale iz nepažnje na svojim ili tuđim radovima</t>
  </si>
  <si>
    <t>Obračun i nuđenje  tesarskih konstrukcija pretpostavlja detaljno opisivanje prema radioničkim nacrtima ili standardiziranim/prihvaćenim detaljima  izrade.</t>
  </si>
  <si>
    <t>- tradicionalne tesarske nosive konstrukcije (visulja, stolica, roženički krov, grednik, kanatn zid i sl.) mogu se obračunati na dva načina:</t>
  </si>
  <si>
    <t>- po tlocrtnoj površini krovišta, grednika ili zida izraženoj  u</t>
  </si>
  <si>
    <t>- prema detaljnom nacrtu i opisu po volumenu građe izraženoj u</t>
  </si>
  <si>
    <t>- rešetkaste konstrukcije po dužini izraženoj u</t>
  </si>
  <si>
    <t>- lamelirani nosači, grede, okviri po dužini izraženoj u</t>
  </si>
  <si>
    <t>- daščane oplate i oplate od svih vrsta građevinskih ploča po površini izraženoj u</t>
  </si>
  <si>
    <t>- opšavi po dužinama izraženim u</t>
  </si>
  <si>
    <t>ZAVRŠNE OBLOGE</t>
  </si>
  <si>
    <t>Svi radovi moraju biti izrađeni u skladu sa zahtjevima važećih standarda i u skladu sa uzancama zanata u građevinarstvu. Izvođač treba ponuditi kompletnu cijenu proizvoda te ukalkulirat postotak zbog loma i sl. U jediničnoj cijeni uključena je nabava materijala, transport do mjesta ugradbe, te ugradba i dotjerivanje do besprijekornog funkcioniranja, čišćenje gradilišta po završetku. Također je u jediničnoj cijeni uključena izrada uzorka, ukoliko to investitor zatraži. Izvedeni proizvod mora biti jednak odabranom uzorku investitora. Sve radove potrebno je izvršiti prema uputama u tehničkom listu i pravilima struke, postići protukliznost prema pozicijama ugradnje sukladno normativima, provjeriti podlogu prije ugradnje, obloge moraju biti bez ispupčenja, iscuraka i pukotina, gdje potrebno rubove izvesti zaobljeno. Obuhavatiti nabavu brtvenih masa te izradu primjerenih i funkcionalnih brtvljenja fuga na prijelazima bazena u ophod bazena sa različitim završnim podnim obradama. Prije izrade istih podastrijeti rješenja glavnom projektantu i nadzornom inženjeru.</t>
  </si>
  <si>
    <t>KERAMIČARSKI RADOVI</t>
  </si>
  <si>
    <t>U prostorima se zadaje metarski nacrt odnosno jedna visinska kota i visinska referentna točka. Prije početka radova treba s vodstvom gradnje uskladiti stvarne visine ugradnje u odnosu na cjelokupni sustav izgradnje, ako se ustanove ili se naslute nedopuštena odstupanja odmah obavijestiti nadzornog inženjera i glavnog projektanta. 
Provjeravanje pravokutnosti površina u datom slučaju važi kao dodatni rad i ide na teret glavnom izvođaču. Ako po projektu nije pravokutna prostorija, treba uzeti u obzir pri nuđenju-nema naknadne nadoplate.Troškovi privremenog skladištenja neće se posebno obračunavati.</t>
  </si>
  <si>
    <t>Osim toga je cijenama pokriveno:
- troškovi za potrošenu struju, toplinsku energiju i vodu
- reškanje površina po podatku
- pokrivanje površina slikarskim papirom umjesto piljevine, sukladno zahtjevu vodstva gradnje; uklanjanje prekrivanja
- dodatak brtve
- oblaganje malih površina
- mjere za zaštitu postojećih građevinskih dijelova od zaprljanja i oštećenja za vrijeme izvođenja radova</t>
  </si>
  <si>
    <t>U dogovoru s vodstvom gradnje treba poštivati tehničke uvjete i vremenske tokove cjelina</t>
  </si>
  <si>
    <t>- radovi podizanja skela
- radovi s građevnim kamenom
- radovi brtvljenja
- radovi žbukanja
- radovi s estrihom
- suhi građevinski radovi
- radovi na instalacijama grijanja, na sanitarnim i električnim instalacijama.</t>
  </si>
  <si>
    <t>Ako su raspisana tekuća brtvljenja protiv netlačeće vode u svezi s keramičarskim radovima i opločenjem, moraju ista dokazano imati</t>
  </si>
  <si>
    <t>- postojanost na temperature između 5 i 75 °C
- kemijska otpornost na tekućine s pH-vrijednošću između 7 i 12
- postojanost na pritisak vode do 10 N/cm2
- čvrstoću prianjanja od najmanje 0,8 N/mm2.</t>
  </si>
  <si>
    <t>Pukotine u ravnini do 0,5 mm moraju se moći premostiti. Jednake vrijednosti važe kod korištenja brtvenih mortova u postupku tankog uležištenja. Završeci i kutevi moraju se zatvoriti brtvenom trakom i prekriti sredstvom za brtvljenje.</t>
  </si>
  <si>
    <t>Spojevi površina zida i poda, predmeta (kade za kupanje i si.) kao i vratnih pragova na površine s pločicama, treba izvesti s reškama vodopostojano i elastično, ukoliko nije drugačije raspisano.</t>
  </si>
  <si>
    <t>Na svim vidljivim ivicama treba ugraditi kuteve za pločice, ukoliko se ne stavljaju pločice s rubnom glazurom. Kod izvođenja zidnih obloga treba paziti na rezanje pločica s obzirom na položaj sanitarnih uređaja, pričvršćenja, armatura, prekidača, utičnica.</t>
  </si>
  <si>
    <t>Za vrijeme izvođenja treba paziti da su otvori preljeva, cijevi i slično zatvoreni i da se predmeti uređenja moraju zaštititi od zaprljanja. Uljevi u podu dobivaju u području spajanja dodatno laki pad.</t>
  </si>
  <si>
    <t>Načelno nisu dopušteni različiti proizvodi za zidne i podne pločice u jednoj prostoriji. Za materijal treba - ako nije drugačije opisano - ponuditi prvu klasu.</t>
  </si>
  <si>
    <t>Pločice ne smiju sadržavati olovo.</t>
  </si>
  <si>
    <t>Ako su na poleđini pločica užljebljene strukture, onda treba paziti na pravac polaganja. Materijal za reškanje mora biološki biti bez primisli. Reškanje smije uslijediti tek nakon vezivanja odnosno sušenja morta za polaganje a nikako prije nego prođu 24 s</t>
  </si>
  <si>
    <t>Glatke pločaste obloge na stubama moraju dobiti letvice protiv klizanja. Ako se traže podne obloge sa svojstvima za sprečavanje klizanja, onda na zahtjev treba dokazati ispitivanjem po HRN normama.</t>
  </si>
  <si>
    <t>Popločene površine moraju se predati očišćene i bez koprene veznog sredstva i drugih nečistoća. Ostatke morta i materijala za reške moraju otkloniti onaj, tko ih je prouzročio.</t>
  </si>
  <si>
    <t>Za vanjske obloge, vlažne prostorije i iznad podnog grijanja treba koristiti tvornički proizvedene i relativno elastične reške s mortom. Kod radova brušenja u suhom postupku treba koristiti usisivače. Ugrađen materijal mora odgovarati uzorku.</t>
  </si>
  <si>
    <t>Ako se za nenormirane proizvode zahtijevaju dokazi upotrebljivostim npr. Atesti o ispitivanju, a za ugrađene proizvode se takav dokaz ne može pridonijeti, onda to važi kao greška činidbe. Reference u tom slučaju ne mogu nadomjestiti dokaz.</t>
  </si>
  <si>
    <t>Shemu polaganja određuje i odobrava investitor i glavni projektant.</t>
  </si>
  <si>
    <t>Opločenje vršiti prema opisu stavke polaganjem u cementnom mortu ili ljepljenjem. Izvoditelj se mora pridržavati važećih propisa i standarda i to:
Tehnički uvjeti za izvođenje keramičarskih radova HRN B.D1.300
Oblaganje keramičkim pločicama              HRN B.D1.300              
Cement mora odgovarati važećim standardima   HRN  B.C1.011-015, B.C8.020, B.C8.022, U.M2.010,U.M8.050, U.M2.100.
Kod polaganja keramičkih pločica ljepljenjem potrebno je pripremiti podlogu, tj. očistiti od prašine i masnoća. Prema uputstvu proizvođača ljepila pripremiti smjesu, a zatim je nanositi na podlogu prvo ravnom, onda nazubljenom lopaticom kako bi se dobila točna optimalna debljina sloja ljepila. Pločicu utisnuti u ljepilo. Prije izvedbe opločenja pregledati podloge. U slučaju neadekvatne zidne podloge (žbuka) prije ljepljenja pločica treba podlogu impregnirati adekvatnim premazom što ide na teret izvođača zidarskih radova.
Ljepilo mora odgovarati važećem standardu HRN  U.F2.011.
Pločice treba brusiti nakon rezanja, a polagati ih reška na rešku. Za formiranje reške potrebno je koristiti plastične križiće širine prema opisu u pojedinoj stavci. Pri polaganju pločica, nakon završetka svakog reda pločice se peru uvijek odozgora prema dolje. Za rubove kod zida ugraditi rubne štitnike od inox-a ili Al profila sa zaobljenim rubovima.
Kod polaganja pločica na pod ljepljenjem prethodno treba provjeriti ravninu poda. Kod odstupanja većih od 0,5 cm potrebno je izvesti sloj za izravnanje posebnom masom za izravnanje, a što će se utvrditi pregledom i upisom u građevinski dnevnik od strane nadzornog inženjera.</t>
  </si>
  <si>
    <t>Kvaliteta pločica treba odgovarati važećim standardima:
HRN B.D1.301, 310, 320, 322, 325, 330, 334, 335, 460
HRN B.D8.001, 050, 060, 080, 090, 302, 307
Nakon završenog polaganja pločica izvršiti fugiranje masom za fugiranje u boji po izboru projektanta.
Prilikom davanja ponude izvođač je dužan dati uzorke pločica i mase za fugiranje. Za specijalnu vrstu pločica kao otporne na habanje, udar ili kiselo otporne, treba predočiti atest. Također masa za fugiranje kod kiselootpornih pločica treba biti kiselootporna!
Obračun opločenja vrši se po m2 razvijene površine opločenja ili po m' sokla.
Način izvedbe i ugradbe, preuzimanje i priprema podloge , te način obračuna u svemu prema postojećim normama za izvođenje završnih radova u građevinarstvu TU-IX.
Jedinična cijena treba sadržavati:
 - uzimanje mjera na gradnji,
 - sav potreban materijal uključivo vezni,
 - sav potreban rad uključivo alat i mašine,
 - transportne troškove materijala,
 - dovođenje struje, vode i plina od priključka na gradilištu do mjesta korištenja,
 - davanje traženih uzoraka,
 - zaštitu izvedenih radova,
 - čišćenje izrađenih površina,
 - odvoz otpadaka i šute nakon izvedenih radova,
 - popravak manjih oštećenja i nečistoća na podlozi,
 - poduzimanje mjera po HTZ i drugim postojećim propisima,
 - popravak štete učinjene nepažnjom pri radu na svojim ili tuđim radovima,
 - keramičku obradu raznih kutija i sl. elektr. instalacije na površinama koje se obrađuju.</t>
  </si>
  <si>
    <t>Ovi opći uvjeti se mijenjaju ili dopunjuju opisom pojedine stavke troškovnika.</t>
  </si>
  <si>
    <t>Sve pločice koje se ugrađuju moraju biti odobrene od projektanta.</t>
  </si>
  <si>
    <t>SOBOSLIKARSKI RADOVI</t>
  </si>
  <si>
    <t>Soboslikarsko-ličilačke radove treba izvoditi prema Tehničkim uvjetima za soboslikarske radove i ličilačke radove prema Tehničkim uvjetima za izvođenje ličilačkih radova.</t>
  </si>
  <si>
    <t>Materijali za soboslikarsko-ličilačke radove moraju biti prema normama HRN‑H.C1.001 i HRN‑H.C1.002.</t>
  </si>
  <si>
    <t>Ako u opisu radova nije izričito naveden određeni materijal već samo kvaliteta, izvođač treba na vlastitu odgovornost izabrati materijal koji odgovara kvaliteti, vrsti podloge u uvjetima u kojima će se obrađena podloga nalaziti za vrijeme rada i eksploatacije</t>
  </si>
  <si>
    <t>Materijali se mogu primjenjivati samo na onim površinama za koje su prema svojim kemijsko fizičkim osobinama namijenjeni.</t>
  </si>
  <si>
    <t>Gotovi, tvornički proizvedeni materijali se moraju upotrebljavati strogo prema uputstvima proizvođača.</t>
  </si>
  <si>
    <t>Vanjski nalič mora biti otporan na atmosferske utjecaje, a unutarnji mora biti postojane boje otporan na pranje.</t>
  </si>
  <si>
    <t>Podloga mora biti čista (bez prašine, smole, masti, čađe, rđe, bitumena i sl).</t>
  </si>
  <si>
    <t>Premazi moraju čvrsto prijanjati na podlogu, imati jednoličnu površinu bez tragova četke ili valjka, a boja mora biti jednolična i bez mrlja.</t>
  </si>
  <si>
    <t>Ako se u garantnom roku pojave bilo kakve promjene na obojenim površinama uslijed loše kvalitete materijala ili izvedbe, izvođač mora o svom trošku izvršiti popravke.</t>
  </si>
  <si>
    <t>U jedinične cijene uključen je sav potreban materijal, transport do radnog mjesta, eventualna pomoćna skela i rad.</t>
  </si>
  <si>
    <t>U izvedbi je uključeno ispitivanje i čišćenje podloge, izravnanje manjih neravnina, impregniranje mrlja od vode i rđe od armature, precizno izvođenje priključaka na druge površine i materijale, zaštita obrađenih površina, odvoz svih otpadaka po dovršenju</t>
  </si>
  <si>
    <t>Materijal za izvedbu soboslikarskih radova treba biti prvorazredan. Na oličenim površinama ne smiju se poznati tragovi četke ili valjka, ne smije biti mrlja, a ton boje treba biti ujednačen.</t>
  </si>
  <si>
    <t>Ukoliko na zidovima i ostalim površinama koje se boje ima nekih značajnih pogrešaka, koje bi kvarile kvalitetu nakon izvršenog soboslikarskog rada, dužan je soboslikar upozoriti na te pogreške rukovoditelja građevinskih radova, da se ovo odstrani prije bojenja.</t>
  </si>
  <si>
    <t>Investitor ima pravo na kontrolu kvalitete materijala kojim se radovi izvode. Ustanovi li da taj materijal ne odgovara propisanoj kvaliteti izvođač radova dužan je odstraniti lošu izvedbu i na vlastiti trošak izvesti radove sa kvalitetnim materijalom.</t>
  </si>
  <si>
    <t>O ispravnosti izvedenih površina mjerodavna je izjava nadzornog inženjera.</t>
  </si>
  <si>
    <t>Sve podloge moraju biti očišćene od prašine i ostalih prljavština. Bojiti je dozvoljeno samo suhu i pripremljenu podlogu.</t>
  </si>
  <si>
    <t>Osnovni premazi moraju se tako odabrati da su podesni za slijedeće premaze koji se predviđaju.</t>
  </si>
  <si>
    <t>Probni premazi moraju se po želji investitora izvesti za sve premaze.</t>
  </si>
  <si>
    <t>U jediničnoj cijeni pojedinih stavaka obračunata je i upotreba svih skela bez obzira na visinu i drugih pomagala kod rada.</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</si>
  <si>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</si>
  <si>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(podove, stakla, vrata I sl.).</t>
  </si>
  <si>
    <t>U jediničnoj cijeni kod bojenja i ličenja na novom zidu i stropu uključeno je prema uputama prizvođača boje :</t>
  </si>
  <si>
    <t>Priprema podloge:</t>
  </si>
  <si>
    <t>Čišćenje površine od prašine i eventualno potrebni popravci na podlozi.</t>
  </si>
  <si>
    <t>Impregnacija:</t>
  </si>
  <si>
    <t>A/ Impregnacija za vapnene i produžne žbuke -</t>
  </si>
  <si>
    <t>B/ Impregnacija za gipskartonske ploče, gipsvapnene žbuke, beton i Ytong blokovi</t>
  </si>
  <si>
    <t>Međusloj:</t>
  </si>
  <si>
    <t>- Gipskartonske ploče i produžna žbuka koju treba  zagladiti - impregniranu podlogu zagladiti KITOM u dva sloja</t>
  </si>
  <si>
    <t>Završno ličenje bojom:</t>
  </si>
  <si>
    <t>u dva sloja ili tri sloja, ovisno o boji i pokrivanju.</t>
  </si>
  <si>
    <t>Ličenje drvenih površina:</t>
  </si>
  <si>
    <t>Impregnacija površine FUGNICIDNOM IMPREGNACIJOM BEZBOJNOM</t>
  </si>
  <si>
    <t>Zaglađivanje površina, saniranje rešaka na spojevima i popravak neravnina KITOM ZA LOPATICE</t>
  </si>
  <si>
    <t>Predličenje TEMELJOM BIJELIM za vanjsku stolariju u dva sloja ili za unutarnju u jednom sloju, odnosno predličenje u drugoj boji prema odabiru projektanta.</t>
  </si>
  <si>
    <t>Završno ličenje u dva sloja.</t>
  </si>
  <si>
    <t>Ličenje metalnih površina:</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</si>
  <si>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t>
  </si>
  <si>
    <t>Kod ličenja postojećih konstrukcija treba skinuti rðu i stari nalič  četkanjem, pjeskarenjem ili DESOL premazom, četkati i oprati podlogu, dva puta zaštititi temeljnim premazom RAPIDUR i završno ličiti    2 X LUXALOM ako nije drugačije stavkom predviđeno.</t>
  </si>
  <si>
    <t>Obračun se vrši po Normama za soboslikarske i ličilačke radove, osnovna jedinica je m2.</t>
  </si>
  <si>
    <t>Jedinična cijena treba sadsržavati:</t>
  </si>
  <si>
    <t>- sav materijal, dobavu i dopremu alata, mehanizaciju i uskladištenje</t>
  </si>
  <si>
    <t>- sve horizontalne i vertikalne transporte</t>
  </si>
  <si>
    <t>- svu potrebnu radnu skelu</t>
  </si>
  <si>
    <t>-  troškove zaštite na radu,</t>
  </si>
  <si>
    <t>- troškove atesta,</t>
  </si>
  <si>
    <t>- zaštitu okolnih konstrukcija od prljanja.</t>
  </si>
  <si>
    <t>RADOVI INSTALACIJA VODE I KANALIZACIJA</t>
  </si>
  <si>
    <t>Nakon svake faze radova kvalitetno očistiti objekt od svih nečistoća. Sav alat i materijal ukloniti sa oko i iz objekta te šutu i prljavštinu odvesti na gradski deponij - sve uključeno u cijenu pojedinih radova. Rušenja nisu obračunata po rasutom stanju</t>
  </si>
  <si>
    <t>U cijenu svake stavke uračunati sav potrebni materijal, ako za to postoji potrebni predpremazi ili impregnacije, dovođenje površina, objekta i ili elemenata u stanje porpisano sa strane proizvoda proizvođača kojeg se koristi, alat te pripomočnu skelu ako za to postoji potreba.</t>
  </si>
  <si>
    <t>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t>
  </si>
  <si>
    <t>U svaku stavku uključiti uklanjanje i demontažu postojećih nepotrebnih instalacija u slučaju da smetaju kod izvođenja radova na novim instalacijama vode i kanalizacije, a ranije nisu demontirane.</t>
  </si>
  <si>
    <t>Sve stavke uključuju odvoz i skladištenje ili odvoz na gradski deponij. Sve stavke uključuju sav potrebni alat, materijal i pripomoćne skele - sve potrebno do gotovosti. Svi obračuni po m3 stvarno iskopanog materijala u sraslom stanju  bez obzira na kategoriju tla.</t>
  </si>
  <si>
    <t>RADOVI ELEKTROINSTALACIJA</t>
  </si>
  <si>
    <t>U jediničnim cijenama svih navedenih stavki specifikacija, prilikom izrade ponude (nuđenje izvedbe instalacije) moraju biti sadržani i obuhvaćeni ukupni troškovi opreme, ukupni troškovi materijala, rada i skele za potpuno dovršenje cjelokupnog posla uključujući :</t>
  </si>
  <si>
    <t>kao i ostale radove koji nisu posebno iskazani specifikacijama, a potrebni su za potpunu i urednu izvedbu projektiranih instalacija, njihovu funkcionalnost, pogonsku gotovost i primopredaju korisniku kao npr. uputstva za rukovanje i održavanje, izradu oznaka, pribavljanje potrebne dokumentacije za uporabnu dozvolu i sl. U jediničnim cijenama ovog troškovnika obuhvaćeni su nabava i transport materijala i opreme, te svi troškovi režijske naravi kao što su: transport radnika i alata, troškovi dnevnica kao i nabave i ugradnje sitnog priručnog vezno-spojnog materijala kao što su vijci, matice, stopice, žice, stezaljke, sredstva za podmazivanje i zaštitu kontakata, zatim nabava, izrada od PVC materijala raznih natpisnih pločica s karakterističnim podacima i pločice upozorenja, radne i pomoćne skele, autodizalice i sl.</t>
  </si>
  <si>
    <t>Svi radovi i potrebni materijal moraju se predvidjeti do postizanje pune pogonske gotovosti.</t>
  </si>
  <si>
    <t>Ovi se radovi neće priznavati kao naknadni radovi ukoliko drugačije ne piše u troškovniku.</t>
  </si>
  <si>
    <t>Izmjene u troškovniku vrijede samo uz pismeno odobrenje projektanta i investitora</t>
  </si>
  <si>
    <t>Sve radove usaglasiti sa glavnim nadzorom, elektronadzorom i predstavnikom investitora</t>
  </si>
  <si>
    <t>RADOVI STROJARSKIH INSTALACIJA</t>
  </si>
  <si>
    <t>U jediničnim cijenama svih navedenih stavki specifikacija, prilikom izrade ponude (nuđenje izvedbe instalacija) moraju biti sadržani i obuhvaćeni ukupni troškovi opreme i uređaja, ukupni troškovi materijala i rada za potpuno dovršenje cjelokupnog posla uključujući:</t>
  </si>
  <si>
    <t>-sve potrebne prateće građevinske i (sva “štemanja”, prodori za instalacije, uključivo s završnom građevinskom obradom i sl.)</t>
  </si>
  <si>
    <t>-prateće elektroinstalaterske radove (spajanje uređaja na izvedene elektroinstalacije i sl.)</t>
  </si>
  <si>
    <t>-izradu potrebne prateće radioničke dokumentacije,</t>
  </si>
  <si>
    <t>-prateća ispitivanja (tlačne, funkcionalne probe i sl.) s izradom</t>
  </si>
  <si>
    <t>pismenog izvješća,</t>
  </si>
  <si>
    <t>puštanje u probni pogon,</t>
  </si>
  <si>
    <t>podešavanje radnih parametara,</t>
  </si>
  <si>
    <t>puštanje u funkcijski-trajni rad,</t>
  </si>
  <si>
    <t>izradu primopredajne dokumentacije,</t>
  </si>
  <si>
    <t>izradu projekta izvedenog stanja,</t>
  </si>
  <si>
    <t>-kao i ostale radove koji nisu posebno iskazani specifikacijama, a potrebni su za potpunu i urednu izvedbu projektiranih instalacija, njihovu funkcionalnost, pogonsku gotovost i primopredaju korisniku kao npr. uputstva za rukovanje i održavanje, izradu natpisnih pločica i oznaka, pribavljanje potrebne dokumentacije za uporabnu dozvolu i sl.</t>
  </si>
  <si>
    <t>Ponuditelji su obvezni prije podnošenja ponude temeljito pregledati građevinu i projektnu dokumentaciju, te procjeniti relevantne činjenice koje utječu na cijenu, kvalitetu i rok završetka radova.</t>
  </si>
  <si>
    <t>Prateća čišćenja prostora tijekom izvedbe radova, kao i obuka osoblja korisnika u rukovanju instalacijom do konačne - službene primopredaje investitoru odnosno krajnjem korisniku, moraju biti uključena u ponudbenu cijenu.</t>
  </si>
  <si>
    <t>U troškovima opreme i uređaja, podrazumijeva se njihova nabavna cijena (uključivo s carinom i porezima), transpotrni troškovi, svi potrebni prijenosi, utovari i istovari, uskladištenje i čuvanje, sve fco. montirano, prema projektnoj dokumentaciji, odnosno u skladu s predmetnim općim napomenama.</t>
  </si>
  <si>
    <t>U troškovima materijala, podrazumijeva se nabavna cijena kako primarnog, tako i kompletnog pomoćnog spojnog - potrošnog materijala, uključivo sa svim potrebnim prijenosima, utovarima i istovarima, uskladištenjem i čuvanjem.</t>
  </si>
  <si>
    <t>Za sve izvedene radove, ugrađene materijale i opremu, potrebno je u skladu s propisima ishodovati dokaze o kakvoći (atestna dokumentacija i sl.), koji se bez posebne naknade daju na uvid nadzornom inženjeru, a prilikom primopredaje građevine uručuju investitoru, odnosno krajnjem korisniku.</t>
  </si>
  <si>
    <t>U ponudbenim cijenama mora biti obuhvaćen sav rad, glavni i pomoćni, kao i prateći građevinski radovi na izvedbi prodora te završne obrade istih, uporaba lakih pokretnih skela, sva potrebna podupiranja, sav unutrašnji transport te potrebna zaštita izvedenih radova.</t>
  </si>
  <si>
    <t>Prije početka izvedbe izvoditelj radova dužan je u skladu s važećim propisima osigurati gradilište</t>
  </si>
  <si>
    <t>Za eventualne štete uzrokovane neodgovornim ili nestručnim radom odgovara izvoditelj radova, te ih je obvezan nadoknaditi investitoru.</t>
  </si>
  <si>
    <t>Pri izvedbi instalacije obavezno je poštivati:</t>
  </si>
  <si>
    <t>-Pozitivne hrvatske propise</t>
  </si>
  <si>
    <t>-HRN norme</t>
  </si>
  <si>
    <t>-EN norme</t>
  </si>
  <si>
    <t>-DIN norme</t>
  </si>
  <si>
    <t>-DVGW propise</t>
  </si>
  <si>
    <t>-upute proizvođača opreme</t>
  </si>
  <si>
    <t>Sve stavke uključuju potrebne prateće građevinske radove, kao proboji, šlicanja i sl., sa zatvaranjem nakon ugradbe instalacija.</t>
  </si>
  <si>
    <t>Posebni uvjeti za isporuku kuhinjske opreme prema HACCP standardu</t>
  </si>
  <si>
    <t>Cijeli koncept i tehnologija opreme ugostiteljsko- uslužnog objekta mora odgovarati</t>
  </si>
  <si>
    <t>HACCP standardima i normama koje vrijede u RH</t>
  </si>
  <si>
    <t>Sva rashladna oprema mora imati izolacijsko sredstvo minimalne gustoće 43 g/cm³ te prisilnu</t>
  </si>
  <si>
    <t>cirkulaciju zraka indirektnim putem sa sistemom monobloka, odnosno bez isparivača u prostoru</t>
  </si>
  <si>
    <t>odlaganja namirnica, sa  digitalnom termostarskom regulacijom kompatibilnom za spajanje na</t>
  </si>
  <si>
    <t>HACCP sustav. Dno uređaja mora biti zaobljeno radi lakšeg održavanja higijenskih uvjeta.</t>
  </si>
  <si>
    <t>Svi rashladni ormari moraju imati zaključavanje sa master ključevima i obaveznom rasvjetom</t>
  </si>
  <si>
    <t>Sva ugostiteljska oprema izvodi se iz inox materijala kvalitete AISI 304 L,</t>
  </si>
  <si>
    <t>sa završnom obradom "GRID SB".</t>
  </si>
  <si>
    <t>Radne površine izvode se iz inox lima minimalne debljine 1,2 mm sa zaobljenim prednjim</t>
  </si>
  <si>
    <t>rubovima R 15 te zaštitom zida visine 100 mm, debljine 20 mm  sa radijusom R 10. Pojačane su</t>
  </si>
  <si>
    <t>aluminiziranim čeličnim limom 2mm,  te omega  profilima spojenih  zavarivanjem TIG tehnologijom</t>
  </si>
  <si>
    <t>Donje police svih elemenata kao i police etažnih regala te konzolne police moraju biti izvedene iz</t>
  </si>
  <si>
    <t>inox lima minimalno 1 mm. Svi viseći elementi kao i ormari s kliznim odnosno krilnim vratima</t>
  </si>
  <si>
    <t>izvode se sa dvostrukim bočnim stijenkama i vratima te zaobljenjem na dnu radi lakšeg</t>
  </si>
  <si>
    <t>održavanja higijenskih uvjeta.</t>
  </si>
  <si>
    <t>Sve ladice stola moraju biti zatvorene u vlastitom plaštu sa teleskopskim inox vodilicama</t>
  </si>
  <si>
    <t>sa samozatvaranjem.</t>
  </si>
  <si>
    <t>Svi sudoperi, odnosno stolovi s koritima moraju imati prednju masku ispred korita a sve</t>
  </si>
  <si>
    <t>slavine moraju biti profesionalne sa "lakat sistemom" otvaranja.</t>
  </si>
  <si>
    <t>Svi termički uređaju moraju imati debljinu radne površine minimalno 3 mm s mogućnošću</t>
  </si>
  <si>
    <t>povezivanja uređaja u jedinstveni centralni monoblok. Kotlovi za kuhanje moraju imati</t>
  </si>
  <si>
    <t>duplikat od inoxa, posudu okruglog oblika kompletnu izvedenu iz inoxa AISI 316 L.</t>
  </si>
  <si>
    <t>Kiperi moraju imati motoriziran sustav za podizanje posude kao i slavinu za punjenje. Posuda</t>
  </si>
  <si>
    <t>mora biti izvedena iz legure čelika i inoxa radi optimalnije dispezije temperature. Kuhalo tjestenine</t>
  </si>
  <si>
    <t>mora imati posude iz inoxa AISI 316 L sa slavinom za nadopunjavanje vode. Friteze moraju</t>
  </si>
  <si>
    <t>imati regulaciju putem elektronskih termostata sa digitalnim displayom i funkcijom</t>
  </si>
  <si>
    <t>brzog zagrijavanja.</t>
  </si>
  <si>
    <t>Svi plinski uređaji osim štednjaka obavezno moraju imati plinske sigurnosne termostate.</t>
  </si>
  <si>
    <t>Svi ugradbeni elementi na samoposlužnoj liniji moraju imati zaobljeno dno i bočne strane te</t>
  </si>
  <si>
    <t>obavezno moraju biti izolirani . Toplovodne kupke moraju imati mogućnost automatskog punjenja,</t>
  </si>
  <si>
    <t>a rashladni bazeni odvod kondenza.</t>
  </si>
  <si>
    <t>Pizza peć mora imati grijače ugrađene u šamotu radi optimalnije disperzije temperature i bržeg</t>
  </si>
  <si>
    <t>zagrijavanja, kao i digitalne komande.</t>
  </si>
  <si>
    <t>Perilice suđa i čaša moraju obavezno imati program samočišćenja sa ugrađenim dozatorima</t>
  </si>
  <si>
    <t>tekućih deterđenata i sredstava za ispiranje uz mogućnost regulacije temperature pranja i ispiranja</t>
  </si>
  <si>
    <t>Sva oprema prilagođava se konačnom stanju na objektu kada odabrani izvođač uzima</t>
  </si>
  <si>
    <t>konačne  mjere.</t>
  </si>
  <si>
    <t>Sve mikrolokacije priključaka izvode se prema projektu te se eventualne promjene izvode o</t>
  </si>
  <si>
    <t>trošku odabranog izvođača.</t>
  </si>
  <si>
    <t>Napomene :</t>
  </si>
  <si>
    <t>U cijeni uključiti kompletna uputstva za svaki pojedini proizvod na hrvatskom jeziku.</t>
  </si>
  <si>
    <t>Izvođenje svih instalacija tako da ne skraćuju dubinu objekta.</t>
  </si>
  <si>
    <t>Radne površine izvodi izvođač radova u dogovoru sa investitorom</t>
  </si>
  <si>
    <t>Sve instalacije prije izvođenja treba odobriti investitor</t>
  </si>
  <si>
    <t>RADOVI INTERIJER - KUPOVNA OPREMA, OPREMA PO MJERI, TEKSTILI, RASVJETA, PODNE OBLOGE, SANITARANA OPREMA, ...</t>
  </si>
  <si>
    <t>Stavka uključuje dobavu, izradu i montažu na određenoj poziciji INTERIJERSKE OPREME, te sav potreban dodatni materijal i pričvršćenja, sve prema shemi koja je sastavni dio specifikacije.
Sve mjere ugradbe kontrolirati u naravi. Opisana specifikacija stavaka, uz ostale nacrte, sheme i tekstualni dio, sastavni je dio projektne dokumentacije i vrijedi samo kao dio te cjeline. Promjene nisu dozvoljene bez odobrenja ovlaštenog projektanta. Izvođač je dužan osigurati transport i ugradnju materijala i opreme bez oštećenja i do njihove potpune gotovosti i uporabivosti. Rad vezan uz predmetnu specifikaciju mora biti izveden u skladu s važećom zakonskom regulativom, tehničkim propisima i normama, ispravama o sukladnosti te pravilima struke. Priloženi nacrti služe samo za ponudbenu dokumentaciju.
Izvođač je dužan prije izvođenja i ugradnje dostaviti detalj u mjerilu 1:1 na ovjeru projektantu. Izvođač je dužan prije izvođenja i ugradnje dostaviti uzorak u dva primjerka: u prirodnoj veličini i u dimenziji 20x20cm na ovjeru projektantu. Izvođač je dužan rad vezan uz predmetnu specifikaciju izvoditi u skladu s uputama (tehničkim listom) proizvođača.</t>
  </si>
  <si>
    <t>Sve moguće nejasnoće u opisu stavki troškovnika, ponuditelj je obvezan riješiti prije predavanja ponude s projektantom/nadzorom ili opunomoćenim predstavnikom investitora. Naknadno pozivanje na nejasnoće u troškovniku neće biti priznato niti uvaženo kao razlog za promjenu cijena ili rokova, ili bilo koje ustupke u uvjetima. 
Prije početka ugradbe opreme po ovom troškovniku ponuđač je dužan dostaviti projektantu / nadzoru i investitoru, odnosno opunomoćenom predstavniku investitora na suglasnost sve uzorke materijala koji upotrebljava u proizvodnji i opremi.
Prije nabave opreme obavezna je izmjera na licu mjesta.</t>
  </si>
  <si>
    <t>Sve stavke troškovnika podrazumjevaju nabavu, isporuku, montažu i razmještaj potrebnog specificiranog materijala na samoj lokaciji, izvedbu prema tehničkim propisima, sa montažom pomoću kvalificirane i stručne radne snage, a u skladu sa važećim propisima i standardima. U cijenu ukalkulirati eventualno skladištenje do ugradnje.</t>
  </si>
  <si>
    <t>Kod davanja ponuda, isporučitelj mora, u slučaju kad to nije posebno naznačeno pojedinom stavkom troškovnika, za svaku pojedinu stavku ukalkulirati sav potreban rad do konačne montaže i razmještaja opreme sukladno pravilima struke.</t>
  </si>
  <si>
    <t>Isporučitelj je obvezan prije isporuke robe izvršiti izmjeru na licu mjesta, pregledati prostorije. Sav rad i materijal vezan uz nabavu, isporuku, montažu i razmještaj uključeni su u ugovorenu cijenu.</t>
  </si>
  <si>
    <t>Sva oprema kod dostave i prilikom ugradnje mora biti zaštićena, kako tijekom i nakon ugradbe ne bi došlo do njenog oštećenja.</t>
  </si>
  <si>
    <t>Kvaliteta svih materijala koji se ugrađuju mora biti dokazana atestima.</t>
  </si>
  <si>
    <t>Po završetku montaže i razmještaja namještaja, ali i u toku radova isporučitelj je dužan počistiti prostor i susjedne prostore, plohe koje je svojim radom zaprljao, ili iste radove dogovoriti s drugim izvoditeljem, a sve na svoj trošak uključivo s odvozom sveg otpadnog materijala ili opreme s gradilišta.</t>
  </si>
  <si>
    <t>Zbrinjavanje otpada obaveza je izvoditelja radova.</t>
  </si>
  <si>
    <t>Po završetku radova kvalitetu isporučene robe treba isporučitelj ustanoviti zapisnički s investitorom. Ukoliko se ustanovi da su radovi i oprema izvedeni nekvalitetno, izvoditelj je dužan iste ponovo izvesti u traženoj kvaliteti ili iste naručiti kod drugog isporučitelja, a sve u najkraćem dogovorenom roku i na svoj trošak. Isporučitelj je dužan isporučiti, montirati i razmjestiti prema funkcionalnoj shemi svu opremu iz troškovnika.</t>
  </si>
  <si>
    <t>UZORCI:</t>
  </si>
  <si>
    <t>Za svu ugrađenu opremu, materijale, mora se dostaviti uzorak projektantu na ovjeru.</t>
  </si>
  <si>
    <t>Dostavljeni uzorak mora biti: adekvatne veličine i kvalitete da jasno prikaže funkcionalne karakteristike materijala, boje i uzorke (šare / mustre).</t>
  </si>
  <si>
    <t>Kada dimenzija uzorka nije specificirana, pretpostaljena dimenzija je A4 (210x297 mm).</t>
  </si>
  <si>
    <t>Kod uzoraka standardnih jedinica ili veličina - potrebno je dostaviti mininmalno 3 pojedinačne jedinice po boji ili mustri.</t>
  </si>
  <si>
    <t>Kod uzoraka s različitim bojama i obradama potrebno dostaviti puni asortiman boja / uzoraka</t>
  </si>
  <si>
    <t>Ukoliko isporučitelj isporuči robu na neodgovarajući način i od neodgovarajućih materijala koji ne odgovara odobrenom uzorku, dužan je na svoj trošak izvesti iste iz materijala tražene kvalitete i na opisan način, uz prethodno otklanjanje nekvalitetnih dijelova.</t>
  </si>
  <si>
    <t>Sva završna obloga opreme mora zadovoljiti CIGARETTE TEST.</t>
  </si>
  <si>
    <t>Dobava doprema i montaža za sve stavke iz troškovnika. Sve stavke podrazumijevaju sav materijal, sitni inventar, okov, prateće transformatore i sve potrebno da stavka bude kompletna i funkcionalna.</t>
  </si>
  <si>
    <t>OPĆE NAPOMENE UZ SPECIFIKACIJE STROJARSKIH INSTALACIJA</t>
  </si>
  <si>
    <t>sve potrebne prateće građevinske i (sva “štemanja”, prodori za cjevnu instalaciju, instalaciju klimatizacije, uključivo s završnom građevinskom obradom i sl.) elektroinstalaterske radove (spajanje uređaja na izvedene elektroinstalacije i sl.),</t>
  </si>
  <si>
    <t>izradu potrebne prateće radioničke dokumentacije,</t>
  </si>
  <si>
    <t>prateća ispitivanja (tlačne, funkcionalne probe i sl.) s izradom</t>
  </si>
  <si>
    <t>kao i ostale radove koji nisu posebno iskazani specifikacijama, a potrebni su za potpunu i urednu izvedbu projektiranih instalacija, njihovu funkcionalnost, pogonsku gotovost i primopredaju korisniku kao npr. uputstva za rukovanje i održavanje, izradu natpisnih ploèica i oznaka, pribavljanje potrebne dokumentacije za uporabnu dozvolu i sl.</t>
  </si>
  <si>
    <t>Ponuditelji su obvezni prije podnošenja ponude temeljito pregledati građevinu i projektnu dokumentaciju, te procjeniti relevantne činjenice koje utječu na cijenu, kvalitetu i rok završetka radova, budući se naknadni prigovori i zahtjevi za povećanje cijene radi nepoznavanja ili nedovoljnog poznavanja građevine i projektne dokumentacije neće razmatrati.</t>
  </si>
  <si>
    <t>Za sve izvedene radove, ugrađene materijale i opremu, potrebno je u skladu s propisima ishodovati dokaze o kakvoći (atestna dokumentacija i sl.), koji se bez posebne naknade daju na uvid nadzornom inženjeru, a prilikom primopredaje građevine uruèuju investitoru, odnosno krajnjem korisniku.</t>
  </si>
  <si>
    <t>U ponudbenim cjenama mora biti obuhvaćen sav rad, glavni i pomoćni, kao i prateći građevinski radovi na izvedbi prodora te završne obrade istih, uporaba lakih pokretnih skela, sva potrebna podupiranja, sav unutrašnji transport te potrebna zaštita izvedenih radova.</t>
  </si>
  <si>
    <t>Prije početka izvedbe izvoditelj radova dužan je u skladu s važećim propisima osigurati gradilište.</t>
  </si>
  <si>
    <t xml:space="preserve">RECEPCIJA </t>
  </si>
  <si>
    <t>3.1.01.2</t>
  </si>
  <si>
    <t>3.1.01.2.A</t>
  </si>
  <si>
    <t xml:space="preserve">Dobava i dopremanje na gradilište te odvoz nakon završetka radova uredskog i skladišnog kontejnera za cijelo vrijeme trajanja gradilišta. Ukoliko investitor osigura prostor za skladištenje opreme stavka se ne nudi. 
</t>
  </si>
  <si>
    <t>3.1.01.2.B</t>
  </si>
  <si>
    <t xml:space="preserve">Održavanje propisanih uvijeta ZNR i osiguranja gradilišta za cijelo vrijeme trajanja radova. Ograđivanje, označavanje svih opasnih zona, ispitivanje privremenih instalacija, uređaja i sl.
</t>
  </si>
  <si>
    <t>3.1.01.2.C</t>
  </si>
  <si>
    <t xml:space="preserve">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t>
  </si>
  <si>
    <t>3.1.01.2.D</t>
  </si>
  <si>
    <t xml:space="preserve">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t>
  </si>
  <si>
    <t>3.1.01.2.E</t>
  </si>
  <si>
    <t xml:space="preserve">Troškovi izlaska na teren predstavnika/vlasnika mreža u zoni zahvata HEP-a i TK operatera radi usaglašavanja radova na infrastrukturi.
</t>
  </si>
  <si>
    <t>PRIPREMNI RADOVI, DEMONTAŽA I RUŠENJE UKUPNO:</t>
  </si>
  <si>
    <t>GLAVNI RAZVODNI ORMAR</t>
  </si>
  <si>
    <t>Oznaka: GRO - REC</t>
  </si>
  <si>
    <t>Mjesto ugradnje: SERVICE ROOM</t>
  </si>
  <si>
    <t>tip kao: Schrack Technik
program: Uzidni razdjelnik
ili jednako vrijedan proizvod:
tip/model:
proizvođač:</t>
  </si>
  <si>
    <t>3.1.01.3</t>
  </si>
  <si>
    <t>Izvedba/tip: Uzidni razdjelnik, 5-redni, 60+10 modula, metalna vrata,IP40</t>
  </si>
  <si>
    <t>3.1.01.3.A</t>
  </si>
  <si>
    <t>EAN-Code	9004840711714
Neto širina	346,00mm
Neto visina	842,00mm
Neto dubina	96,00mm
Neto masa	4,50kg
Disipacija snage	-61,00W
Min. temperatura okoline	-25°C
Maks. temperatura okoline	60°C
Izvedba/tip	Uzidni, za šuplje stijene, s vratima
Materijal vrata	Čelik
Broj redova	5
Modula u 1 redu	12
IP stupanj zaštite	IP40
Boja	RAL 9003 (signalno bijela)
Schrack pakiranje	1 Kom</t>
  </si>
  <si>
    <t>3.1.01.4</t>
  </si>
  <si>
    <t>U ormar se ugrađuje slijedeća oprema proizvođača Schrack technik serije AMPARO ili jednako vrijedno:</t>
  </si>
  <si>
    <t>3.1.01.4.A</t>
  </si>
  <si>
    <t>Zaštitni prekidač AMPARO 10kA, C 63A, 3-polni</t>
  </si>
  <si>
    <t>3.1.01.4.B</t>
  </si>
  <si>
    <t>Kombinirani odvodnik prenapona (tip 1+2), 3+Npe, 25kA</t>
  </si>
  <si>
    <t>3.1.01.4.C</t>
  </si>
  <si>
    <t>Podnaponski isklopnik 230V AC, trenutno okidanje</t>
  </si>
  <si>
    <t>3.1.01.4.D</t>
  </si>
  <si>
    <t>Mjerni terminal, kWh digitalno brojilo, 3-fazno, 2-tarifno, trafo…/5A M-BUS</t>
  </si>
  <si>
    <t>3.1.01.4.E</t>
  </si>
  <si>
    <t>M-Bus / Ethernet - Converter</t>
  </si>
  <si>
    <t>3.1.01.4.F</t>
  </si>
  <si>
    <t>Ispravljač, 1-fazni | 230/24VDC | 1.5A, montaža na DIN nosač</t>
  </si>
  <si>
    <t>3.1.01.4.G</t>
  </si>
  <si>
    <t>Zaštitni prekidač AMPARO 10kA, C 10A, 1-polni</t>
  </si>
  <si>
    <t>3.1.01.4.H</t>
  </si>
  <si>
    <t>Zaštitni prekidač AMPARO 10kA, C 16A, 1-polni</t>
  </si>
  <si>
    <t>3.1.01.4.I</t>
  </si>
  <si>
    <t>FID sklopka AMPARO, 40-4-003/AC, 10kA</t>
  </si>
  <si>
    <t>3.1.01.4.J</t>
  </si>
  <si>
    <t>FID sklopka AMPARO, 40-4-03/AC, 10kA</t>
  </si>
  <si>
    <t>3.1.01.4.K</t>
  </si>
  <si>
    <t>FID sklopka AMPARO, 25-4-003/AC, 10kA</t>
  </si>
  <si>
    <t>3.1.01.4.L</t>
  </si>
  <si>
    <t>LS-FI (KZS), C/16A/30mA, 1P+N, Tip A, 6kA, serija AMPARO</t>
  </si>
  <si>
    <t>3.1.01.4.M</t>
  </si>
  <si>
    <t>Svjetlosna sklopka, analogna, 2-2.000lx, 1 N/O, 16A/250V</t>
  </si>
  <si>
    <t>3.1.01.4.N</t>
  </si>
  <si>
    <t>Instalacijski sklopnik 25A | 4 N/O | 230VAC</t>
  </si>
  <si>
    <t>3.1.01.4.O</t>
  </si>
  <si>
    <t>Sklopka 1-0-2, 16A, 1 C/O, montaža na DIN nosač</t>
  </si>
  <si>
    <t>3.1.01.4.P</t>
  </si>
  <si>
    <t>Ostali spojni materijal i pribor (kabelski kanali, uvodnice, red. stezaljke, izolatori, sabirnica za izjednačenje potencijala bakar, sabirnice, priključne stezaljke Cu/Steatit M8/,i slično). Uključeno 2m metalne kabelske police 300x60mm za vođenje kablova iznad I ispod ormara.</t>
  </si>
  <si>
    <t>3.1.01.4.Q</t>
  </si>
  <si>
    <t>Ugradnja i montaža</t>
  </si>
  <si>
    <t>3.1.01.5</t>
  </si>
  <si>
    <t xml:space="preserve">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NAPOMENA: Prije narudžbe i rezanja kabela obavezna provjera dužine i trase na terenu. Dovodni kabel u troškovniku infrastrukture, izvesti pripremnu cijev za dovod kabela u objekt. 
</t>
  </si>
  <si>
    <t>3.1.01.5.A</t>
  </si>
  <si>
    <t>3.1.01.5.B</t>
  </si>
  <si>
    <t>3.1.01.5.C</t>
  </si>
  <si>
    <t>Razvodna kutija, nadžbukna, 100x100x40mm, IP54, siva</t>
  </si>
  <si>
    <t>3.1.01.5.D</t>
  </si>
  <si>
    <t>3.1.01.5.E</t>
  </si>
  <si>
    <t>PK kabelska polica dim 400x60mm sa svim spojnim i montažnim priborom. Ugradnja iznad i ispod RO.</t>
  </si>
  <si>
    <t>3.1.01.5.F</t>
  </si>
  <si>
    <t>PK kabelska polica za potrebe vođenja instlacija do stropa, dim 200x60mm sa svim spojnim i montažnim priborom.</t>
  </si>
  <si>
    <t>3.1.01.5.G</t>
  </si>
  <si>
    <t>ELEKTRIČNA INSTALACIJA - VODOVI UKUPNO:</t>
  </si>
  <si>
    <t>3.1.01.6</t>
  </si>
  <si>
    <t>3.1.01.6.A</t>
  </si>
  <si>
    <t>3.1.01.6.B</t>
  </si>
  <si>
    <t>3.1.01.6.C</t>
  </si>
  <si>
    <t>3.1.01.6.D</t>
  </si>
  <si>
    <t>3.1.01.6.E</t>
  </si>
  <si>
    <t>3.1.01.6.F</t>
  </si>
  <si>
    <t>Premošćenja za uzemljenje na kabelskim policama, ventilacijskim uređajima, strojarskim instalacijama, vodovodnim cjevovodima i dr. (prosječna duljina cca 0,5 m izvedba P/F do 1×16 mm2 s kabelskim stopicama i vijcima)</t>
  </si>
  <si>
    <t>IZJEDNAČENJE POTENCIJALA UKUPNO:</t>
  </si>
  <si>
    <t>U ovoj stavci nudi se  montaža rasvjetnih armatura, komplet sa montažnim priborom i žaruljama. Nudi se montaža (na zid, strop, u GKP - uračunata izrada rupa) rasvjetnih armatura, komplet sa montažnim priborom te spoj na instalaciju. Prije nabave provijeriti način montaže, u slučaju promjene na licu mjesta dogovoriti promjenu sa arhitektom interijera i nadzorom elektroinstalacija. Prije nabave materijala Izvođač je dužan provijeriti točnu količinu na licu mjesta.
Dobava rasvjete u sheetu NABAVA_RASVJETA</t>
  </si>
  <si>
    <t>3.1.01.7</t>
  </si>
  <si>
    <t>3.1.01.7.A</t>
  </si>
  <si>
    <t>Nadgradbeno rasvjetno tijelo Nexia BCN 90_down cod.066110C64D, led snage 25W, jačine svijetlosnoga toka 3000Lm, temperature 3000K, stupanj zaštite IP20, bijele boje,  dim Ø90x260mm, oznaka u projektu R1 + Honikon 06591</t>
  </si>
  <si>
    <t>3.1.01.7.B</t>
  </si>
  <si>
    <t>Viseće rasvjetno tijelo Nexia Infinity Microprismatic cod.16135-0EHD, led snage 59.5W, jačine svijetlosnoga toka 7068Lm, temperature 3000K, stupanj zaštite IP20, bijele boje, dim 1413x80mm, oznaka u projektu R2</t>
  </si>
  <si>
    <t>3.1.01.7.C</t>
  </si>
  <si>
    <t>Nadgradbeno rasvjetno tijelo Illuxtron Cylinder cod.752A03MW5D02, led snage 10.3W, jačine svijetlosnoga toka 600Lm, temperature 3000K, stupanj zaštite IP20, bijele boje, dim Ø103x92mm, oznaka u projektu R3</t>
  </si>
  <si>
    <t>3.1.01.7.D</t>
  </si>
  <si>
    <t>Nadgradbeno rasvjetno tijelo LineaLight Tara_R cod.8334, led snage 17W, jačine svijetlosnoga toka 2208Lm, temperature 3000K, stupanj zaštite IP20, bijele boje, dim Ø314x65mm, oznaka u projektu R4</t>
  </si>
  <si>
    <t>3.1.01.7.E</t>
  </si>
  <si>
    <t>Nadgradbeno rasvjetno tijelo Qualiko Billy CCT cod.BCL120124CCT, led snage 24W, jačine svijetlosnoga toka 2400Lm, temperature 3000/4200/6000K, stupanj zaštite IP54, bijele boje, dim Ø330x330x50mm, oznaka u projektu R5</t>
  </si>
  <si>
    <t>3.1.01.7.F</t>
  </si>
  <si>
    <t>Nadgradbeno rasvjetno tijelo Nexia Tap cod. 01905-0S91, led snage 8W, jačine svijetlosnoga toka 900Lm, temperature 3000K, stupanj zaštite IP44, bijele boje, dim Ø115x68mm, oznaka u projektu R6</t>
  </si>
  <si>
    <t>3.1.01.7.G</t>
  </si>
  <si>
    <t>Nadgradbeno rasvjetno tijelo Nexia Cala cod.24201-0C52, led snage 13W, jačine svijetlosnoga toka 1500Lm, temperature 3000K, stupanj zaštite IP67, mehaničke zaštite IK10, bijele boje, dim Ø80x136mm, oznaka u projektu R7</t>
  </si>
  <si>
    <t>3.1.01.7.H</t>
  </si>
  <si>
    <t>Dekoritvna visilica, oznaka u projektu D1</t>
  </si>
  <si>
    <t>3.1.01.8</t>
  </si>
  <si>
    <t>3.1.01.8.A</t>
  </si>
  <si>
    <t>Nadgradbeno rasvjetno tijelo LightPoint Solo 1 cod. 258990, led snage 6W, jačine svijetlosnoga toka 540Lm, temperature 3000K, stupanj zaštite IP54, bijele boje, dim Ø80x80mm, oznaka u projektu V1</t>
  </si>
  <si>
    <t>3.1.01.8.B</t>
  </si>
  <si>
    <t>Nadgradbeno rasvjetno tijelo LineaLight MiniTube cod.92423W00, led snage 14W, jačine svijetlosnoga toka 2461Lm, temperature 3000K, stupanj zaštite IP65, mehaničke zaštite IK08, bijele boje, dim Ø18x1491mm, oznaka u projektu V2 + konektori ulaz-izlaz IP68 cod. 98729 + kabel cod.99229</t>
  </si>
  <si>
    <t>3.1.01.8.C</t>
  </si>
  <si>
    <t>Rasvjetni stupić Platek Frog cod.8800118, led snage 9.6W, jačine svijetlosnoga toka 570Lm, temperature 3000K, stupanj zaštite IP66, mehaničke zaštite IK08, dim Ø114x33mm, oznaka u projektu V3 + šiljak cod.9005610 + konektor IP68 cod.8917014</t>
  </si>
  <si>
    <t>3.1.01.9</t>
  </si>
  <si>
    <t>3.1.01.9.A</t>
  </si>
  <si>
    <t>Nadgradbeno panik rasvjetno tijelo Duisa D-ECOLD 130-3, 3h autonomije, jačine svijetlosnoga toka 130Lm, stupanj zaštite IP43,, mehaničke zaštite IK04, dim 245x82mm, oznaka u projektu P1 + naljepnica za izlaz</t>
  </si>
  <si>
    <t>3.1.01.9.B</t>
  </si>
  <si>
    <t>Nadgradbeni piktogram RZB Exeo D cod.672400.002, 3h autonomije, temperature 4000K, stupanj zaštite IP54, mehaničke zaštite IK03, dim 255x48mm, oznaka u projektu P2</t>
  </si>
  <si>
    <t>3.1.01.9.C</t>
  </si>
  <si>
    <t>Nadgradbeno panik rasvjetno tijelo Daisalux Lens 2N30 cod.XNJ06I3000, 2h autonomije, jačine svijetlosnoga toka 200Lm, stupanj zaštite IP65, mehaničke zaštite IK04, Class II, dim Ø84x204mm, oznaka u projektu P3</t>
  </si>
  <si>
    <t>3.1.01.9.D</t>
  </si>
  <si>
    <t>Nadgradbeno panik rasvjetno tijelo Daisalux Ziner 3N30, 3h autonomije, jačine svijetlosnoga toka 160Lm, stupanj zaštite IP43, mehaničke zaštite IK03, dim 120x120mm, oznaka u projektu P4</t>
  </si>
  <si>
    <t>RASVJETA UKUPNO:</t>
  </si>
  <si>
    <t>3.1.01.10</t>
  </si>
  <si>
    <t>napomena: Montaža kompleta uračunata u cijeni montaže elementa u instalacijskom sklopu</t>
  </si>
  <si>
    <t>3.1.01.10.A</t>
  </si>
  <si>
    <t>3.1.01.10.B</t>
  </si>
  <si>
    <t>3.1.01.10.C</t>
  </si>
  <si>
    <t>3.1.01.10.D</t>
  </si>
  <si>
    <t>Kutija 4M + Nosač 4M + Okvir 4M</t>
  </si>
  <si>
    <t>3.1.01.10.E</t>
  </si>
  <si>
    <t>3.1.01.10.F</t>
  </si>
  <si>
    <t>3.1.01.10.G</t>
  </si>
  <si>
    <t>Sklopka jednopolna 10A 250V ~ 2M</t>
  </si>
  <si>
    <t>3.1.01.10.H</t>
  </si>
  <si>
    <t>Sklopka jednopolna 10A 250V ~ 1M</t>
  </si>
  <si>
    <t>3.1.01.10.I</t>
  </si>
  <si>
    <t>Senzor prisutnosti tip; Steinel senzor prisustva IS 3180 Com 1</t>
  </si>
  <si>
    <t>3.1.01.10.J</t>
  </si>
  <si>
    <t>3.1.01.10.K</t>
  </si>
  <si>
    <t>3.1.01.10.L</t>
  </si>
  <si>
    <t>3.1.01.10.M</t>
  </si>
  <si>
    <t>3.1.01.10.N</t>
  </si>
  <si>
    <t>Spajanje monofaznih priključaka</t>
  </si>
  <si>
    <t>3.1.01.10.O</t>
  </si>
  <si>
    <t>Spajanje opreme strojarstva</t>
  </si>
  <si>
    <t>3.1.01.10.P</t>
  </si>
  <si>
    <t>3.1.01.11</t>
  </si>
  <si>
    <t>SOS SUSTAV</t>
  </si>
  <si>
    <t>3.1.01.11.A</t>
  </si>
  <si>
    <t>Sve niže navedene stavke uključuju dobavu, montažu i spajanje opreme. Oprema mora biti tip kao HUST ili jednakovrijedan. Ponuđač ove instalacije zadužen je za spajanje svih modula unutar seta. 
SOS invalid sustav – komplet se satoji od: 
SOS CENTRALA BIS SOS C1T
Centralni uređaj BIS SOS C1T izrađen je u kompaktnoj varijanti modernog dizajna, a smješta se iznad ulaznih vrata u invalidski sanitarni čvor. U njemu se nalazi ispravljač i potrebna elektronika za upravljanje sustavom.U trenutku poziva pojavljuje se zvučni signal, a crvena LED dioda promjera 20 mm počinje bljeskati.Primprema za podžbuknu montažu SOS C1 centrale (npr. iznad ulaznih vratiju invalid WC-a) je kutija 4 modula (tip Vimar, TEM i sl.).
POZIVNO POTEZNO RAZRJEŠNO TIPKALO
Pozivanje i razrješenje poziva vrši se na potezno razrješnom tipkalu BIS TPR SOS T montiranom pored školjke u sanitarnom čvoru na visini 180-200 cm od poda.
Tipkalo ima ugrađenu tzv. umirujuću LED diodu koja zasvijetli kad je poziv aktiviran.Tipkalo se postavlja u pripremljenu ugradnu kutiju fi60. SIGNALNA SVJETILJKA SA BIPEROM (opcija)
Ugradna signalna svjetiljka sa biperom  za signalizaciju poziva BIS SS 01 CBT . Obično se postavlja na izdvojeno mjesto u slučaju da ulazna vrata nisu jasno vidljiva dežurnoj osobi ili kao dodatna parallna signalizacija kod dežurne osobe.
Postava u pripremljenu ugradnu kutiju fi60.</t>
  </si>
  <si>
    <t>UTIČNICE, SKLOPKE, PRIKLJUČCI UKUPNO:</t>
  </si>
  <si>
    <t>3.1.01.12</t>
  </si>
  <si>
    <t>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
NAPOMENA: RACK ormari i dovodni kabeli su predmet troškovnika slabe struje</t>
  </si>
  <si>
    <t>3.1.01.13</t>
  </si>
  <si>
    <t>3.1.01.13.A</t>
  </si>
  <si>
    <t>Dobava i polaganje cijevi, dimenzije prema nacrtima. Cijevi se polažu podžbukno ili u energetskim kanalima, predvidjeti potrebno štemanje i ev. probijanje betonske ploče, CS i RDC cijev i završno krpanje šliceva i oko kutije.
Cijev ticino samogasiva css20 plava Ø20/16
Napomena: cijevi za WIFI pristupnu točku, FTP priključnice.</t>
  </si>
  <si>
    <t>3.1.01.13.B</t>
  </si>
  <si>
    <t>Komunikacijski LAN kabel Cat.6 S/FTP LSOH 350MHz / pc Ø20</t>
  </si>
  <si>
    <t>3.1.01.13.C</t>
  </si>
  <si>
    <t>RJ 45 konektor u kućištu 
Metz Connect E-Dat Industry IP67 V6</t>
  </si>
  <si>
    <t>3.1.01.13.D</t>
  </si>
  <si>
    <t>3.1.01.13.E</t>
  </si>
  <si>
    <t>3.1.01.14</t>
  </si>
  <si>
    <t>3.1.01.14.A</t>
  </si>
  <si>
    <t>3.1.01.14.B</t>
  </si>
  <si>
    <t>3.1.01.14.C</t>
  </si>
  <si>
    <t>3.1.01.14.D</t>
  </si>
  <si>
    <t>Cijev ticino samogasiva CS20 plava Ø20/16</t>
  </si>
  <si>
    <t>3.1.01.14.E</t>
  </si>
  <si>
    <t>Zvučnički kabel 2Gx1,5 finožilni/gumiran/pc Ø20</t>
  </si>
  <si>
    <t>3.1.01.14.F</t>
  </si>
  <si>
    <t>3.1.01.14.G</t>
  </si>
  <si>
    <t>3.1.01.14.H</t>
  </si>
  <si>
    <t>3.1.01.14.I</t>
  </si>
  <si>
    <t>3.1.01.14.J</t>
  </si>
  <si>
    <t>3.1.01.15</t>
  </si>
  <si>
    <t>3.1.01.15.A</t>
  </si>
  <si>
    <t>3.1.01.15.B</t>
  </si>
  <si>
    <t>SLABA STRUJA UKUPNO:</t>
  </si>
  <si>
    <t>3.1.01.16</t>
  </si>
  <si>
    <t>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t>
  </si>
  <si>
    <t>3.1.01.16.A</t>
  </si>
  <si>
    <t>3.1.01.16.B</t>
  </si>
  <si>
    <t>3.1.01.16.C</t>
  </si>
  <si>
    <t>Temeljni Uzemljivač gromobranske instalacije, Plosnati vodič Inox 30x3,5mm</t>
  </si>
  <si>
    <t>3.1.01.16.D</t>
  </si>
  <si>
    <t>3.1.01.16.E</t>
  </si>
  <si>
    <t>3.1.01.16.F</t>
  </si>
  <si>
    <t>3.1.01.16.G</t>
  </si>
  <si>
    <t>3.1.01.16.H</t>
  </si>
  <si>
    <t>Galvansko povezivanje metalnih masa na krovu i fasadama standarnim spojnicama</t>
  </si>
  <si>
    <t>3.1.01.16.I</t>
  </si>
  <si>
    <t>3.1.01.16.J</t>
  </si>
  <si>
    <t>3.1.01.16.K</t>
  </si>
  <si>
    <t>3.1.01.16.L</t>
  </si>
  <si>
    <t>LOVEĆA PALICA 3m betonsko postolje GKNS-10/03 121103</t>
  </si>
  <si>
    <t>GROMOBRANSKA INSTALACIJA UKUPNO:</t>
  </si>
  <si>
    <t>3.1.01.17</t>
  </si>
  <si>
    <t>3.1.01.17.A</t>
  </si>
  <si>
    <t xml:space="preserve">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NAPOMENA: Predviđena metraža cijevi za izlaz iz objekta. Ista se spaja na infrastrukturnu cijev prediđena u troškovniku infrastrukture.  
 </t>
  </si>
  <si>
    <t>3.1.01.17.B</t>
  </si>
  <si>
    <t xml:space="preserve">Dobava, doprema i polaganje zaštitne PEHD cijev za optiku fi 50 mm (6/4"), 10 bara).  Prije narudžbe neposredni izvoditelj ovih radova obavezno mora precizno izmjeriti označenu trasu na terenu kako bi se spriječila eventualna greška radi mogućih odstupanja od projektirane trase.  Cijevi se koriste za EK glavnu insfrastrukturu. 
NAPOMENA: Predviđena metraža cijevi za izlaz iz objekta. Ista se spaja na infrastrukturnu cijev prediđena u troškovniku infrastrukture. 
Pažnja: u recepcije se nalazi server soba i sva instalacija slabe struje izlazi iz objekta. Ostavit rupu u temelju dimenzija 25x40cm
</t>
  </si>
  <si>
    <t>3.1.01.17.C</t>
  </si>
  <si>
    <t xml:space="preserve">Dobava, doprema i ugradnja betonskog prolaznog šahta dimenzija 40x40x50cm / debljina stjenke 5cm s betonskim poklocem za prihvat dovodnih kabela. Šaht ugraditi neposredno do temelja temelja objekta a nakon porvolačenja kabela isti se zatrpava. 
</t>
  </si>
  <si>
    <t>3.1.01.17.D</t>
  </si>
  <si>
    <t xml:space="preserve">Dobava, doprema i ugradnja vodotporne brtvene mase za ulaz kabela (NN + EKI) u objekt. Brtvljenje izvesti u prolaznom šahtu i na svim pozicijama izlaska kabela iz objekta.  
</t>
  </si>
  <si>
    <t>NN I DTK INFRASTRUKTURA UKUPNO:</t>
  </si>
  <si>
    <t>3.1.01.18</t>
  </si>
  <si>
    <t>Ispitivanja sa izdavanjem atesta, kako slijedi:</t>
  </si>
  <si>
    <t>3.1.01.18.A</t>
  </si>
  <si>
    <t>Ispitivanje instalacija te pribavljanje potrebitih atesta i upustava prema programu kontrole, osiguranja kvalitete i HRN HD  60364-6:</t>
  </si>
  <si>
    <t>3.1.01.19</t>
  </si>
  <si>
    <t>Ispitivanje zaštite od direktnog i indirektnog dodira  te utvrđivanje neprekidnosti zaštitnog vodiča, te glavnog i dopunskog izjednačenja potencijala;</t>
  </si>
  <si>
    <t>3.1.01.20</t>
  </si>
  <si>
    <t>ispitivanje otpora izolacije vodiča električne instalacije</t>
  </si>
  <si>
    <t>3.1.01.21</t>
  </si>
  <si>
    <t>ispitivanje i kontrola ispravnosti rada razvodnih uređaja i ploča;</t>
  </si>
  <si>
    <t>3.1.01.22</t>
  </si>
  <si>
    <t>mjerenje otpora uzemljivača</t>
  </si>
  <si>
    <t>3.1.01.23</t>
  </si>
  <si>
    <t>mjerenje impedancije petlje kvara</t>
  </si>
  <si>
    <t>3.1.01.23.A</t>
  </si>
  <si>
    <t>3.1.01.23.B</t>
  </si>
  <si>
    <t>3.1.01.23.C</t>
  </si>
  <si>
    <t>3.1.01.23.D</t>
  </si>
  <si>
    <t>3.1.01.23.E</t>
  </si>
  <si>
    <t>3.1.01.23.F</t>
  </si>
  <si>
    <t>3.1.01.23.G</t>
  </si>
  <si>
    <t>3.1.01.23.H</t>
  </si>
  <si>
    <t>3.1.01.23.I</t>
  </si>
  <si>
    <t>3.1.02.1</t>
  </si>
  <si>
    <t>3.1.02.1.A</t>
  </si>
  <si>
    <t>3.1.02.1.B</t>
  </si>
  <si>
    <t>3.1.02.1.C</t>
  </si>
  <si>
    <t>3.1.02.1.D</t>
  </si>
  <si>
    <t>3.1.02.2</t>
  </si>
  <si>
    <t>3.1.02.2.A</t>
  </si>
  <si>
    <t>Energetski NN kabel, FG16OR 3x1,5mm2 / RDC Ø50cm</t>
  </si>
  <si>
    <t>3.1.02.2.B</t>
  </si>
  <si>
    <t>Energetski NN kabel, FG16OR 3x2,5mm2 / RDC Ø50cm</t>
  </si>
  <si>
    <t>3.1.02.2.C</t>
  </si>
  <si>
    <t>Zazidavanje usjeka i šliceva električnih instalacija u zidovima iod opeke i betona, širine 5 cm do 40 cm. Zazidavanje izvesti opekom i produžnim mortom M 5 uz upotrebu "rabic" pletiva. Kompletan rad, materijal i skela te potrebno rabiciranje spojeva.</t>
  </si>
  <si>
    <t>3.1.02.3</t>
  </si>
  <si>
    <t>3.1.02.3.A</t>
  </si>
  <si>
    <t>Temeljni uzemljivač, plosnati vodič FeZn 30x3,5mm (u strojarnicama bazena + vodena zona)</t>
  </si>
  <si>
    <t>3.1.02.3.B</t>
  </si>
  <si>
    <t>Galvansko povezivanje metalnih masa standarnim spojnicama ili elektrovarenjem</t>
  </si>
  <si>
    <t>3.1.02.3.C</t>
  </si>
  <si>
    <t>Križna spojnica za plosnate vodiče,čelik pocinčan RH1, dim: 58x58mm</t>
  </si>
  <si>
    <t>3.1.02.3.D</t>
  </si>
  <si>
    <t>Zaštitna mjera varenja bitumenskim premazom ili cink materijalom u obliku spreja</t>
  </si>
  <si>
    <t>3.1.02.3.E</t>
  </si>
  <si>
    <t>Izrada priključaka metalnih masa unutar objekta (metalne klupe, nosivi stupovi,aluminijska stolarija, rukohvati etc.) na sustav za izjednačavanje potencijala uključivo pribor za učvrščivanje (kabelske stopice, vijke podloške navrtke i dr.)</t>
  </si>
  <si>
    <t>3.1.02.3.F</t>
  </si>
  <si>
    <t>3.1.02.3.G</t>
  </si>
  <si>
    <t>3.1.02.3.H</t>
  </si>
  <si>
    <t>Spoj razvodnih ormara sa temeljnim uzemljivačem, uključeno 2,5m bakrenog vodiča H07V-K 95 mm² i kabelske stopice + križna spojnica</t>
  </si>
  <si>
    <t>3.1.02.3.I</t>
  </si>
  <si>
    <t>Spoj razvodnih ormara sa temeljnim uzemljivačem, uključeno 2,5m bakrenog vodiča H07V-K 25 mm² i kabelske stopice + križna spojnica</t>
  </si>
  <si>
    <t>3.1.02.3.J</t>
  </si>
  <si>
    <t>3.1.02.3.K</t>
  </si>
  <si>
    <t>Vodič PF-Y 1x6 mm²  za spajanje metalne mase</t>
  </si>
  <si>
    <t xml:space="preserve">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
Dobava rasvjete u sheetu NABAVA_RASVJETA
</t>
  </si>
  <si>
    <t>3.1.02.4</t>
  </si>
  <si>
    <t>3.1.02.4.A</t>
  </si>
  <si>
    <t>Zidno ugradno rasvjetno tijelo Platek Spy small cod. 5002519, snage 3.8W led, realne jačine svjetlosnog toka 25Lm, temperature 3000K, uzvrat boje preko 80, asimetrične optike, 24V DC, klasa izolacije III, stupanj zaštite IP66, mehaničke zaštite IK05, boje po izboru iz palete proizvođača, dim. 80x80x37.5mm, oznaka u projektu V1
+ Ugradna kutija za beton cod. 8945047</t>
  </si>
  <si>
    <t>3.1.02.4.B</t>
  </si>
  <si>
    <t xml:space="preserve">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Napomena: potrebno je predvidjeti mjesto za smještaj napajanja i OG kutiju </t>
  </si>
  <si>
    <t>3.1.02.4.C</t>
  </si>
  <si>
    <t xml:space="preserve">Podno ugradno rasvjetno tijelo Platek Nano full inox stainless steel cod. 8400013, snage 2W, jačine svjetlosnog toka 165Lm, temperature 3000K, snop svjetlosti 26°, uzvrat boje Cri&gt;80, max. 700mA, klasa III, komplet sa standardnim kabelom L0.5m, stupanj zaštite IP68, mehaničke zaštite IK07, podna montaža, tijelo od inoxa - stainless steel 316L, dim. TM - Ø45mm x H-65mm, oznaka u projektu V2
Ugradna podna kutija cod. 8945038 H. 115 mm with base Ø 120 mm + Konektor Micro Paguro cod. 8917013	
</t>
  </si>
  <si>
    <t>3.1.02.4.D</t>
  </si>
  <si>
    <t>Napajanje Platek cod. 8956117, snage 30W, 700mA, stupanj zaštite IP67. 
Napomena: potrebno je predvidjeti mjesto za smještaj napajanja i OG kutiju</t>
  </si>
  <si>
    <t>3.1.02.4.E</t>
  </si>
  <si>
    <t>Samostojeće dekorativo rasvjetno tijelo u obliku kugle, Rzb Home Garden HB 309 cod. 612157.002, komplet sa grlom E27, stupanj zaštite IP54, mehaničke zaštite IK06, klasa izolacije II, bijele boje, dim. D300mm. Tijelo od plastike sa opalnim difuzorom, komplet sa 5m kabela sa zaštitnim utikačem. Oznaka u projektu V3 + Osram žarulja E27 A60 10W led, 3000K</t>
  </si>
  <si>
    <t>3.1.02.4.F</t>
  </si>
  <si>
    <t xml:space="preserve">Samostojeće dekorativo rasvjetno tijelo u obliku kugle, Rzb Home Garden HB 310 cod. 612158.002, komplet sa grlom E27, stupanj zaštite IP54, mehaničke zaštite IK06, klasa izolacije II, bijele boje, dim. D400mm. Tijelo od plastike sa opalnim difuzorom, komplet sa 5m kabela sa zaštitnim utikačem. Oznaka u projektu V3.1 + Osram žarulja E27 A60 10W led, 3000K
</t>
  </si>
  <si>
    <t>3.1.02.4.G</t>
  </si>
  <si>
    <t xml:space="preserve">Samostojeće dekorativo rasvjetno tijelo u obliku kugle, Rzb Home Garden HB 311 cod. 612159.002, komplet sa grlom E27, stupanj zaštite IP54, mehaničke zaštite IK06, klasa izolacije II, bijele boje, dim. D500mm. Tijelo od plastike sa opalnim difuzorom, komplet sa 5m kabela sa zaštitnim utikačem. Oznaka u projektu V3.2 + Osram žarulja E27 A60 10W led, 3000K
 </t>
  </si>
  <si>
    <t>3.1.02.4.H</t>
  </si>
  <si>
    <t xml:space="preserve">Podno signalizacijsko rasvjetno tijelo / marker, Luce &amp; Light Goccia 2.7, cod. GA27005DV, snage 2W led, realne jačine svjetlosnog toka 74Lm, temperature 3000K, 24V DC, uzvrat boje preko 80, dim. 45x45x45mm, stupanj zaštite IP67, mehaničke zaštite IK10, klasa izolacije III, komplet sa 1.5 m neoprenskim kabelom H05RN-F 2x0,35/0,75, oznaka u projektu V4+Ugradna kutija cod. WC0401
</t>
  </si>
  <si>
    <t>3.1.02.4.I</t>
  </si>
  <si>
    <t>Napojni transformator tip kao. MEANWELL ELG 24VDC 75W IP67 SELV sa stabiliziranim izlaznim naponom SELV karakteristike. Ugra?ena PFC funkcija, niske pasivne potrošnje &lt;0.5W. Životni vijek transformatora je min. 50.000h uz garanciju 5 godina. Napon napajanja 230Vac, radna temperatura -40?C do +90?C.
Napomena: potrebno je predvidjeti mjesto za smještaj napajanja i Og kutiju</t>
  </si>
  <si>
    <t>3.1.02.4.J</t>
  </si>
  <si>
    <t>Samostojeće dekorativno rasvjetno tijelo New Garden Fredo cod. LUMFD140OFNW, EAN:8436558742178, stupanj zaštite IP65, komplet sa led žaruljom T8 120cm snage 18W i 4m crnim kabelom H05RN-F 2x1. Oznaka u projektu V5</t>
  </si>
  <si>
    <t>3.1.02.4.K</t>
  </si>
  <si>
    <t>Rasvetno tijelo stupić Platek Chiodino cod. 9402114, snage 9W, realne jačine svjetlosnog toka 470Lm, temperature 3000K, uzvrat boje preko 90, difuzne optike, 24V DC, klasa izolacije III, stupanj zaštite IP65, mehaničke zaštite IK07, boje po izboru iz palete proizvođača, visine h500mm, oznaka u projektu V6, Paguro konektor cod. 8917012, stupanj zaštite IP68</t>
  </si>
  <si>
    <t>3.1.02.4.L</t>
  </si>
  <si>
    <t>Rasvetno tijelo stupić Platek Chiodino cod. 9402214, snage 9W, realne jačine svjetlosnog toka 470Lm, temperature 3000K, uzvrat boje preko 90, difuzne optike, 24V DC, klasa izolacije III, stupanj zaštite IP65, mehaničke zaštite IK07, boje po izboru iz palete proizvođača, visine h1000mm, oznaka u projektu V6.1
Paguro konektor cod. 8917012, stupanj zaštite IP68</t>
  </si>
  <si>
    <t>3.1.02.4.M</t>
  </si>
  <si>
    <t xml:space="preserve">"Napojni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(Za rasvjetne stupiće V6 i V6.1)
Napomena: potrebno je predvidjeti mjesto za smještaj napajanja" i OG kutiju
</t>
  </si>
  <si>
    <t>3.1.02.4.N</t>
  </si>
  <si>
    <t xml:space="preserve">Podno ugradno rasvjetno tijelo Platek Micro Full stainless steel cod. 8479918, snage 5W, realne jačine svjetlosnog toka 440Lm, temperature 3000K, uzvrat boje preko 80, širokosnopne optike 44°, klasa izolacije II, stupanj zaštite IP66/IP68, mehaničke zaštite IK10, oznaka u projektu V7
Ugradna kutija Platek cod. 8945036, H. 100mm sa bazom fi 150 mm
Paguro konektor cod. 8917004, stupanj zaštite IP68
</t>
  </si>
  <si>
    <t>3.1.02.4.O</t>
  </si>
  <si>
    <t xml:space="preserve">Dobava, doprema i ugradnja vodotporne brtvene mase za ulaz kabela (NN + EKI) u objekt i u razvodnim kutijama na mjestima spojeva vanjske rasvjete. Brtvljenje izvesti u prolaznom šahtu i na svim pozicijama izlaska kabela iz objekta.  
</t>
  </si>
  <si>
    <t>3.1.02.4.P</t>
  </si>
  <si>
    <t>Dobava, doprema i ugradnja kutije za smještaj trafoa LED rasvjete, svjetlosiva, neprozirni poklopac
Broj artikla:MED25209 (EAN: 5997374202022)
Tehnički podatak 250×200×90, IP67</t>
  </si>
  <si>
    <t>3.1.02.4.Q</t>
  </si>
  <si>
    <t>Dobava, doprema i ugradnja zdenaca za smještaj kutije sa trafoom, dimnezije 30x30cm</t>
  </si>
  <si>
    <t>3.1.02.5</t>
  </si>
  <si>
    <t>3.1.02.5.A</t>
  </si>
  <si>
    <t xml:space="preserve">Ispitivanje instalacija te pribavljanje potrebitih atesta i upustava prema programu kontrole, osiguranja kvalitete i HRN HD  60364-6:
'Ispitivanje zaštite od direktnog i indirektnog dodira, utvrđivanje neprekidnosti zaštitnog vodiča, te glavnog i dopunskog izjednačenja potencijala;
ispitivanje otpora izolacije vodiča električne instalacije
ispitivanje i kontrola ispravnosti rada razvodnih uređaja i ploča;
mjerenje otpora uzemljivača 
mjerenje impedancije petlje kvara
 </t>
  </si>
  <si>
    <t>3.1.02.5.B</t>
  </si>
  <si>
    <t>3.1.02.5.C</t>
  </si>
  <si>
    <t>3.1.03.1</t>
  </si>
  <si>
    <t>3.1.03.1.A</t>
  </si>
  <si>
    <t>3.1.03.1.B</t>
  </si>
  <si>
    <t>3.1.03.1.C</t>
  </si>
  <si>
    <t>3.1.03.1.D</t>
  </si>
  <si>
    <t>3.1.03.2</t>
  </si>
  <si>
    <t>Oznaka: RO-KB</t>
  </si>
  <si>
    <t>Mjesto ugradnje: BAR</t>
  </si>
  <si>
    <t>tip kao: Schrack Technik
program: MODUL 160
ili jednako vrijedan proizvod:
tip/model:
proizvođač:</t>
  </si>
  <si>
    <t>Izvedba/tip: Uzidni razdjelnik MODUL 160, s metalnim vratima, 4x24 modula</t>
  </si>
  <si>
    <t>3.1.03.2.A</t>
  </si>
  <si>
    <t>Detalji o proizvodu
EAN-Code	 9004840416794
Neto širina	 588,00mm
Neto visina	 770,00mm
Neto dubina	 136,00mm
Neto masa	 12,30kg
Disipacija snage	 -165,00W
Izvedba/tip	 Ugradni sa vratima
Broj redova	 4
Modula u 1 redu	 24
IP stupanj zaštite	 IP30
Otpornost na udarce	 IK08
Boja	 RAL 9016
Schrack pakiranje	 1 Kom</t>
  </si>
  <si>
    <t>3.1.03.3</t>
  </si>
  <si>
    <t>3.1.03.3.A</t>
  </si>
  <si>
    <t>3.1.03.3.B</t>
  </si>
  <si>
    <t>Mjerni terminal, kWh digitalno brojilo, 3-fazno, 2-tarifno,/5A M-BUS</t>
  </si>
  <si>
    <t>3.1.03.3.C</t>
  </si>
  <si>
    <t>3.1.03.3.D</t>
  </si>
  <si>
    <t>3.1.03.3.E</t>
  </si>
  <si>
    <t>3.1.03.3.F</t>
  </si>
  <si>
    <t>3.1.03.3.G</t>
  </si>
  <si>
    <t>Zaštitni prekidač AMPARO 10kA, C 32A, 3-polni</t>
  </si>
  <si>
    <t>3.1.03.3.H</t>
  </si>
  <si>
    <t>3.1.03.3.I</t>
  </si>
  <si>
    <t>LS-FI (KZS), C/20A/30mA, 3P+N, Tip A, 6kA, serija AMPARO</t>
  </si>
  <si>
    <t>3.1.03.3.J</t>
  </si>
  <si>
    <t>3.1.03.3.K</t>
  </si>
  <si>
    <t>FID sklopka AMPARO, 25-2-003/AC, 10kA</t>
  </si>
  <si>
    <t>3.1.03.3.L</t>
  </si>
  <si>
    <t>3.1.03.3.M</t>
  </si>
  <si>
    <t>FID sklopka AMPARO, 63-4-003/AC, 10kA</t>
  </si>
  <si>
    <t>3.1.03.3.N</t>
  </si>
  <si>
    <t>3.1.03.3.O</t>
  </si>
  <si>
    <t>RAZVODNI ORMARI UKUPNO:</t>
  </si>
  <si>
    <t>3.1.03.4</t>
  </si>
  <si>
    <t>3.1.03.4.A</t>
  </si>
  <si>
    <t>3.1.03.4.B</t>
  </si>
  <si>
    <t>3.1.03.4.C</t>
  </si>
  <si>
    <t>Energetski NN kabel, FG16R16 3x1,5mm2</t>
  </si>
  <si>
    <t>3.1.03.4.D</t>
  </si>
  <si>
    <t>Energetski NN kabel, FG16R16 3x2,5mm2</t>
  </si>
  <si>
    <t>3.1.03.4.E</t>
  </si>
  <si>
    <t>Energetski NN kabel, FG16R16 5x4mm2</t>
  </si>
  <si>
    <t>3.1.03.4.F</t>
  </si>
  <si>
    <t>Energetski NN kabel, FG16R16 5x6mm2</t>
  </si>
  <si>
    <t>3.1.03.4.G</t>
  </si>
  <si>
    <t>3.1.03.4.H</t>
  </si>
  <si>
    <t>3.1.03.4.I</t>
  </si>
  <si>
    <t>3.1.03.5</t>
  </si>
  <si>
    <t>3.1.03.5.A</t>
  </si>
  <si>
    <t>3.1.03.5.B</t>
  </si>
  <si>
    <t>3.1.03.5.C</t>
  </si>
  <si>
    <t>3.1.03.5.D</t>
  </si>
  <si>
    <t>3.1.03.5.E</t>
  </si>
  <si>
    <t>3.1.03.5.F</t>
  </si>
  <si>
    <t>Uzemljenje RACK ormara.</t>
  </si>
  <si>
    <t>3.1.03.5.G</t>
  </si>
  <si>
    <t>Uzemljenje vanjske pergo tende</t>
  </si>
  <si>
    <t>3.1.03.5.H</t>
  </si>
  <si>
    <t>Uzemljenje metalnih masa u zoni objekta (ograde, rukohvati, postolja igračaka i ostalo)</t>
  </si>
  <si>
    <t>3.1.03.6</t>
  </si>
  <si>
    <t>3.1.03.6.A</t>
  </si>
  <si>
    <t>Nadgradbeno rasvjetno tijelo Qualiko Billy CCT cod.BCL120112CCT, led snage 12W, jačine svijetlosnoga toka 1200Lm, temperature 3000/4200/6000K, stupanj zaštite IP54, dim Ø220x50mm, oznaka u projektu R2</t>
  </si>
  <si>
    <t>3.1.03.6.B</t>
  </si>
  <si>
    <t>Nadgradbeno rasvjetno tijelo Qualiko Billy CCT cod.BCL120118CCT, led snage 18W, jačine svijetlosnoga toka 1800Lm, temperature 3000/4200/6000K, stupanj zaštite IP54, dim Ø280x50mm, oznaka u projektu R2.1</t>
  </si>
  <si>
    <t>3.1.03.6.C</t>
  </si>
  <si>
    <t xml:space="preserve">Nadgradbeni profil Lumines Y cod.10-0094-10, dim 2m, oznaka u projektu L1
Difuzor cod. 11-2016-10
Nosači cod.13-0170-02
Završni čepovi cod.12-0094-01
Qlt led traka cod.A41H24140A30, led snage 9.6W, jačine svijetlosnoga toka 1140Lm, temperature 3000K, stupanj zaštite IP65, dim 5m
Napojni transformator tip kao. MEANWELL ELG 24VDC 150W IP67 SELV sa stabiliziranim izlaznim naponom SELV karakteristike. Ugrađena PFC funkcija, niske pasivne potrošnje &lt;0.5W. Životni vijek transformatora je min. 50.000h uz garanciju 5 godina. Napon napajanja 230Vac, radna temperatura -40⁰C do +90⁰C.
</t>
  </si>
  <si>
    <t>3.1.03.7</t>
  </si>
  <si>
    <t>3.1.03.7.A</t>
  </si>
  <si>
    <t xml:space="preserve">Nadgradbeno panik rasvjetno tijelo Duisa D-ECOLD 150-2, 2h autonomije, jačine svijetlosnoga toka 200Lm, stupanj zaštite IP43, mehaničke zaštite IK04, Class II, dim 245x82x56mm, oznaka u projektu P1
	</t>
  </si>
  <si>
    <t>3.1.03.8</t>
  </si>
  <si>
    <t>3.1.03.8.A</t>
  </si>
  <si>
    <t>3.1.03.8.B</t>
  </si>
  <si>
    <t>Kutija 4M + Nosač s vijcima 4M + Okvir 4M</t>
  </si>
  <si>
    <t>3.1.03.8.C</t>
  </si>
  <si>
    <t>Kutija 2M + Okvir 2M IP55</t>
  </si>
  <si>
    <t>3.1.03.8.D</t>
  </si>
  <si>
    <t>Kutija 7M + Nosač s vijcima 7M + Okvir 7M</t>
  </si>
  <si>
    <t>3.1.03.8.E</t>
  </si>
  <si>
    <t>Kutija 4M + Okvir 4M IP55</t>
  </si>
  <si>
    <t>3.1.03.8.F</t>
  </si>
  <si>
    <t>3.1.03.8.G</t>
  </si>
  <si>
    <t>3.1.03.8.H</t>
  </si>
  <si>
    <t>Tipka (s nosačem tipke), 1M, bijela</t>
  </si>
  <si>
    <t>3.1.03.8.I</t>
  </si>
  <si>
    <t>Tipkalo za rolete, 16A, 1M</t>
  </si>
  <si>
    <t>3.1.03.8.J</t>
  </si>
  <si>
    <t>3.1.03.8.K</t>
  </si>
  <si>
    <t>Spajanje strojarskih instalacija</t>
  </si>
  <si>
    <t>3.1.03.8.L</t>
  </si>
  <si>
    <t>Izvedba 1f stalnog priključka</t>
  </si>
  <si>
    <t>3.1.03.8.M</t>
  </si>
  <si>
    <t>Izvedba 3f stalnog priključka</t>
  </si>
  <si>
    <t>3.1.03.8.N</t>
  </si>
  <si>
    <t>Izvedba priključka za rolete</t>
  </si>
  <si>
    <t>3.1.03.8.O</t>
  </si>
  <si>
    <t>Dobava i montaža požarnog tipkala tip kao 
PIT 98-65-T (IP65)
*tipkalo isključuje RO-KB</t>
  </si>
  <si>
    <t>3.1.03.8.P</t>
  </si>
  <si>
    <t>Spajanje FD-KB ormara - napajanje na napojnu letvu.</t>
  </si>
  <si>
    <t>3.1.03.8.Q</t>
  </si>
  <si>
    <t>3.1.03.9</t>
  </si>
  <si>
    <t>KOMUNIKACIJSKA MREŽA</t>
  </si>
  <si>
    <t>3.1.03.10</t>
  </si>
  <si>
    <t>3.1.03.10.A</t>
  </si>
  <si>
    <t>3.1.03.10.B</t>
  </si>
  <si>
    <t>3.1.03.10.C</t>
  </si>
  <si>
    <t>3.1.03.10.D</t>
  </si>
  <si>
    <t>3.1.03.11</t>
  </si>
  <si>
    <t>3.1.03.11.A</t>
  </si>
  <si>
    <t>3.1.03.11.B</t>
  </si>
  <si>
    <t>3.1.03.11.C</t>
  </si>
  <si>
    <t>3.1.03.11.D</t>
  </si>
  <si>
    <t>3.1.03.11.E</t>
  </si>
  <si>
    <t>Zvučnički kabel 2Gx1,5 finožilni/gumiran/</t>
  </si>
  <si>
    <t>3.1.03.11.F</t>
  </si>
  <si>
    <t>3.1.03.11.G</t>
  </si>
  <si>
    <t>3.1.03.11.H</t>
  </si>
  <si>
    <t>3.1.03.11.I</t>
  </si>
  <si>
    <t>3.1.03.11.J</t>
  </si>
  <si>
    <t>3.1.03.12</t>
  </si>
  <si>
    <t>3.1.03.12.A</t>
  </si>
  <si>
    <t>3.1.03.13</t>
  </si>
  <si>
    <t>3.1.03.13.A</t>
  </si>
  <si>
    <t>3.1.03.13.B</t>
  </si>
  <si>
    <t>3.1.03.13.C</t>
  </si>
  <si>
    <t>3.1.03.13.D</t>
  </si>
  <si>
    <t>3.1.03.13.E</t>
  </si>
  <si>
    <t>3.1.03.13.F</t>
  </si>
  <si>
    <t>3.1.03.13.G</t>
  </si>
  <si>
    <t>3.1.03.13.H</t>
  </si>
  <si>
    <t>3.1.03.13.I</t>
  </si>
  <si>
    <t>3.1.03.13.J</t>
  </si>
  <si>
    <t>3.1.03.13.K</t>
  </si>
  <si>
    <t>3.1.03.14</t>
  </si>
  <si>
    <t>3.1.03.14.A</t>
  </si>
  <si>
    <t>3.1.03.14.B</t>
  </si>
  <si>
    <t>3.1.03.14.C</t>
  </si>
  <si>
    <t>3.1.03.14.D</t>
  </si>
  <si>
    <t>3.1.03.14.E</t>
  </si>
  <si>
    <t>3.1.03.14.F</t>
  </si>
  <si>
    <t>3.1.03.14.G</t>
  </si>
  <si>
    <t>3.1.03.14.H</t>
  </si>
  <si>
    <t>OSTALI RADOVI UKUPNO:</t>
  </si>
  <si>
    <t>3.1.04.2</t>
  </si>
  <si>
    <t>3.1.04.2.A</t>
  </si>
  <si>
    <t>kpl</t>
  </si>
  <si>
    <t>3.1.04.2.B</t>
  </si>
  <si>
    <t>3.1.04.2.C</t>
  </si>
  <si>
    <t>3.1.04.2.D</t>
  </si>
  <si>
    <t>sati</t>
  </si>
  <si>
    <t>3.1.04.3</t>
  </si>
  <si>
    <t>Oznaka: RO-FL</t>
  </si>
  <si>
    <t>Mjesto ugradnje: SPREMIŠTE</t>
  </si>
  <si>
    <t>tip kao: Schrack Technik
program: MODUL160
ili jednako vrijedan proizvod:
tip/model:
proizvođač:</t>
  </si>
  <si>
    <t>3.1.04.3.A</t>
  </si>
  <si>
    <t>Izvedba/tip: Uzidni razdjelnik MODUL 160, s metalnim vratima, 2x24 modula</t>
  </si>
  <si>
    <t>EAN-Code	9004840416770
Neto širina	588,00mm
Neto visina	470,00mm
Neto dubina	136,00mm
Neto masa	8,30kg
Disipacija snage	-117,00W
Izvedba/tip	Ugradni sa vratima
Broj redova	2
Modula u 1 redu	24
IP stupanj zaštite	IP30
Otpornost na udarce	IK08
Boja	RAL 9016
Schrack pakiranje	1 Kom</t>
  </si>
  <si>
    <t>3.1.04.3.B</t>
  </si>
  <si>
    <t>3.1.04.3.C</t>
  </si>
  <si>
    <t>Kombinirani odvodnik prenapona (tip 1+2), 3+Npe, 20kA</t>
  </si>
  <si>
    <t>3.1.04.3.D</t>
  </si>
  <si>
    <t>3.1.04.3.E</t>
  </si>
  <si>
    <t>3.1.04.3.F</t>
  </si>
  <si>
    <t>3.1.04.3.G</t>
  </si>
  <si>
    <t>3.1.04.3.H</t>
  </si>
  <si>
    <t>3.1.04.3.I</t>
  </si>
  <si>
    <t>3.1.04.3.J</t>
  </si>
  <si>
    <t>3.1.04.3.K</t>
  </si>
  <si>
    <t>3.1.04.3.L</t>
  </si>
  <si>
    <t>3.1.04.3.M</t>
  </si>
  <si>
    <t>3.1.04.3.N</t>
  </si>
  <si>
    <t>Instalacijski sklopnik 20A | 2 N/O | 230VAC</t>
  </si>
  <si>
    <t>3.1.04.3.O</t>
  </si>
  <si>
    <t>3.1.04.3.P</t>
  </si>
  <si>
    <t>ukupno RO-FL</t>
  </si>
  <si>
    <t>3.1.04.4</t>
  </si>
  <si>
    <t>3.1.04.4.A</t>
  </si>
  <si>
    <t>3.1.04.4.B</t>
  </si>
  <si>
    <t>3.1.04.4.C</t>
  </si>
  <si>
    <t>Energetski NN kabel, FG160R 5x6mm2</t>
  </si>
  <si>
    <t>3.1.04.4.D</t>
  </si>
  <si>
    <t>3.1.04.5</t>
  </si>
  <si>
    <t>3.1.04.5.A</t>
  </si>
  <si>
    <t>3.1.04.5.B</t>
  </si>
  <si>
    <t>3.1.04.5.C</t>
  </si>
  <si>
    <t>3.1.04.5.D</t>
  </si>
  <si>
    <t>3.1.04.5.E</t>
  </si>
  <si>
    <t>3.1.04.5.F</t>
  </si>
  <si>
    <t>3.1.04.5.G</t>
  </si>
  <si>
    <t>3.1.04.5.H</t>
  </si>
  <si>
    <t>3.1.04.6</t>
  </si>
  <si>
    <t>3.1.04.6.A</t>
  </si>
  <si>
    <t xml:space="preserve">Nadgradbeno rasvjetno tijelo RZB Flatiner Slim cod.312281.002.76, led snage 19W, jačine svijetlosnoga toka 1600Lm, temperature 3000K, stupanj zaštite IP20, dim Ø317x34mm, oznaka u projektu R1
Sjenilo u boji cod.982556.02, dim Ø322x60mm         
Napomena: Boja po želji investitora iz palete boja proivođača  </t>
  </si>
  <si>
    <t>3.1.04.6.B</t>
  </si>
  <si>
    <t xml:space="preserve">Nadgradbeno rasvjetno tijelo RZB Flatiner Slim cod.312283.002.76, led snage 31W, jačine svijetlosnoga toka 2200Lm, boja po odabiru, temperature 3000K, stupanj zaštite IP20, dim Ø418x34mm, oznaka u projektu R1.1
Sjenilo u boji  cod.982557.002, dim Ø422x60mm             Napomena: Boja po želji investitora iz palete boja proivođača         </t>
  </si>
  <si>
    <t>3.1.04.6.C</t>
  </si>
  <si>
    <t xml:space="preserve">Nadgradbeno rasvjetno tijelo RZB Flatiner Slim cod.312287.002.76, led snage 38W, jačine svijetlosnoga toka 2750Lm, temperature 3000K, boja po odabiru, stupanj zaštite IP20, dim Ø596x34mm, oznaka u projektu R1.2
Sjenilo u boji cod.982559.002, dim Ø600x60mm                 Napomena: Boja po želji investitora iz palete boja proivođača  </t>
  </si>
  <si>
    <t>3.1.04.6.D</t>
  </si>
  <si>
    <t>Nadgradbeno rasvjetno tijelo Nexia Tap cod.01905-0S91, led snage 8W, jačine svijetlosnoga toka 900Lm, temperature 3000K, stupanj zaštite IP44, dim Ø115x68mm, oznaka u projektu R2</t>
  </si>
  <si>
    <t>3.1.04.6.E</t>
  </si>
  <si>
    <t xml:space="preserve">Nadgradbeno rasvjetno tijelo LineaLight Mini Tube cod.92423W00, led snage 14W, jačine svijetlosnoga toka 2461Lm, temperature 3000K, stupanj zaštite IP65, mehaničke zaštite IK08, dim Ø18x1491mm, oznaka u projektu V1
Konektor On-Off IP68 cod.98729
Kabel cod.99229
</t>
  </si>
  <si>
    <t>3.1.04.6.F</t>
  </si>
  <si>
    <t>Nadgradbeno rasvjetno tijelo Nexia Cala cod.24201-YC53, led snage 18.5W, jačine svijetlosnoga toka 2100Lm, temperature 3000K, stupanj zaštite IP67, mehaničke zaštite IK10, dim Ø80x136mm, oznaka u projektu V2</t>
  </si>
  <si>
    <t>3.1.04.7</t>
  </si>
  <si>
    <t>3.1.04.7.A</t>
  </si>
  <si>
    <t xml:space="preserve">Nadgradbeno panik rasvjetno tijelo Daisalux Ziner 2N30 cod.ZNA0300300, 2h autonomije, jačine svijetlosnoga toka 200Lm, stupanj zaštite IP43, mehaničke zaštite IK04, Class II, dim 120x120x40mm, oznaka u projektu P1
	</t>
  </si>
  <si>
    <t>3.1.04.7.B</t>
  </si>
  <si>
    <t xml:space="preserve">Nadgradbeni piktogram RZB Exeo D cod.672400.002, 24 m vidljivosti, 3h autonomije, temperature 4000K, stupanj zaštite IP54, mehaničke zaštite IK03, Class II, dim 255x48x177mm, oznaka u projektu P3
</t>
  </si>
  <si>
    <t>3.1.04.8</t>
  </si>
  <si>
    <t>3.1.04.8.A</t>
  </si>
  <si>
    <t>3.1.04.8.B</t>
  </si>
  <si>
    <t>3.1.04.8.C</t>
  </si>
  <si>
    <t>Kutija 3M + Okvir 3M IP55</t>
  </si>
  <si>
    <t>3.1.04.8.D</t>
  </si>
  <si>
    <t>3.1.04.8.E</t>
  </si>
  <si>
    <t>3.1.04.8.F</t>
  </si>
  <si>
    <t>Kutija 7M +  Nosač s vijcima 7M + Okvir 7M</t>
  </si>
  <si>
    <t>3.1.04.8.G</t>
  </si>
  <si>
    <t>3.1.04.8.H</t>
  </si>
  <si>
    <t>3.1.04.8.I</t>
  </si>
  <si>
    <t>3.1.04.8.J</t>
  </si>
  <si>
    <t>3.1.04.8.K</t>
  </si>
  <si>
    <t>3.1.04.8.L</t>
  </si>
  <si>
    <t>3.1.04.8.M</t>
  </si>
  <si>
    <t>Dobava i montaža požarnog tipkala tip kao 
PIT 98-65-T (IP65)
*tipkalo isključuje RO-FL</t>
  </si>
  <si>
    <t>3.1.04.8.N</t>
  </si>
  <si>
    <t>Spajanje FD-FL ormara - napajanje na napojnu letvu.</t>
  </si>
  <si>
    <t>3.1.04.8.O</t>
  </si>
  <si>
    <t>3.1.04.8.P</t>
  </si>
  <si>
    <t>Izvedba 3f stalnog priključk</t>
  </si>
  <si>
    <t>3.1.04.9</t>
  </si>
  <si>
    <t>3.1.04.9.A</t>
  </si>
  <si>
    <t>3.1.04.9.B</t>
  </si>
  <si>
    <t>3.1.04.9.C</t>
  </si>
  <si>
    <t>3.1.04.10</t>
  </si>
  <si>
    <t>3.1.04.10.A</t>
  </si>
  <si>
    <t>3.1.04.10.B</t>
  </si>
  <si>
    <t>3.1.04.10.C</t>
  </si>
  <si>
    <t>3.1.04.10.D</t>
  </si>
  <si>
    <t>3.1.04.10.E</t>
  </si>
  <si>
    <t>3.1.04.10.F</t>
  </si>
  <si>
    <t>3.1.04.10.G</t>
  </si>
  <si>
    <t>3.1.04.10.H</t>
  </si>
  <si>
    <t>3.1.04.10.I</t>
  </si>
  <si>
    <t>3.1.04.10.J</t>
  </si>
  <si>
    <t>3.1.04.11</t>
  </si>
  <si>
    <t>3.1.04.11.A</t>
  </si>
  <si>
    <t>3.1.04.11.B</t>
  </si>
  <si>
    <t>3.1.04.12</t>
  </si>
  <si>
    <t>3.1.04.12.A</t>
  </si>
  <si>
    <t>3.1.04.12.B</t>
  </si>
  <si>
    <t>3.1.04.12.C</t>
  </si>
  <si>
    <t>3.1.04.12.D</t>
  </si>
  <si>
    <t>3.1.04.12.E</t>
  </si>
  <si>
    <t>3.1.04.12.F</t>
  </si>
  <si>
    <t>3.1.04.12.G</t>
  </si>
  <si>
    <t>3.1.04.12.H</t>
  </si>
  <si>
    <t>3.1.04.12.I</t>
  </si>
  <si>
    <t>3.1.04.12.J</t>
  </si>
  <si>
    <t>3.1.04.12.K</t>
  </si>
  <si>
    <t>3.1.04.13</t>
  </si>
  <si>
    <t>3.1.04.13.A</t>
  </si>
  <si>
    <t>3.1.04.13.B</t>
  </si>
  <si>
    <t xml:space="preserve">Dobava, doprema i polaganje zaštitne PEHD cijev za optiku fi 50 mm (6/4"), 10 bara).  Prije narudžbe neposredni izvoditelj ovih radova obavezno mora precizno izmjeriti označenu trasu na terenu kako bi se spriječila eventualna greška radi mogućih odstupanja od projektirane trase.  Cijevi se koriste za EK glavnu insfrastrukturu. 
NAPOMENA: Predviđena metraža cijevi za izlaz iz objekta. Ista se spaja na infrastrukturnu cijev prediđena u troškovniku infrastrukture. 
</t>
  </si>
  <si>
    <t>3.1.04.13.C</t>
  </si>
  <si>
    <t>3.1.04.13.D</t>
  </si>
  <si>
    <t>3.1.04.14</t>
  </si>
  <si>
    <t>3.1.04.14.A</t>
  </si>
  <si>
    <t>3.1.04.14.B</t>
  </si>
  <si>
    <t>3.1.04.14.C</t>
  </si>
  <si>
    <t>3.1.04.14.D</t>
  </si>
  <si>
    <t>3.1.04.14.E</t>
  </si>
  <si>
    <t>3.1.04.14.F</t>
  </si>
  <si>
    <t>3.1.04.14.G</t>
  </si>
  <si>
    <t>3.1.04.14.H</t>
  </si>
  <si>
    <t>3.1.05..A</t>
  </si>
  <si>
    <t>3.1.05..B</t>
  </si>
  <si>
    <t>3.1.05..C</t>
  </si>
  <si>
    <t>3.1.05..D</t>
  </si>
  <si>
    <t>3.1.05..E</t>
  </si>
  <si>
    <t>Troškovi izlaska na teren predstavnika/vlasnika mreža u zoni zahvata HEP-a i TK operatera radi usaglašavanja radova na infrastrukturi.</t>
  </si>
  <si>
    <t>3.1.05..F</t>
  </si>
  <si>
    <t>Pažljiva demontaža postojećih elemenata električne instalacije - priključni ormari, rasvjetni stupovi. NAPOMENA: Demontirana oprema se skladišti kod investitora radi ponovne upotrebe (ukoliko je to želja investitora). Demontiranu opremu potrebno kvaliteno zaštiti kako se ne bi prilikom transporta oštetila.</t>
  </si>
  <si>
    <t>3.1.05.1</t>
  </si>
  <si>
    <t>Oznaka: GRO - SČ1</t>
  </si>
  <si>
    <t>Mjesto ugradnje: ELEKTRO SOBA</t>
  </si>
  <si>
    <t>tip kao: Schrack Technik
program: INDUSTRIJSKI SAMOSTOJEĆI ORMAR 
ili jednako vrijedan proizvod:
tip/model:
proizvođač:</t>
  </si>
  <si>
    <t>Izvedba/tip: Samostojeći ormar, 2-vrata, IP55, 2000x1200x400mm (VxŠxD)</t>
  </si>
  <si>
    <t>3.1.05.1.A</t>
  </si>
  <si>
    <t xml:space="preserve">
EAN-Code 9004840793680
Neto širina 1200,00mm
Neto visina 2000,00mm
Neto dubina 400,00mm
Neto masa 188,10kg
Disipacija snage -1053,00W
Min. temperatura okoline -20°C
Maks. temperatura okoline 70°C
Materijal Čelični lim
Tip Compact enclosure
Maksimalna opteretivost 1250kg
IP stupanj zaštite IP54
Montažna ploča Pocinčani čelični lim 3mm
Opteretivost montažne ploče 500kg
Broj vrata 2
Opteretivost vrata 50kg
Boja RAL 7035 (svijetlo siva)
Schrack pakiranje 1 Kom</t>
  </si>
  <si>
    <t>Pribor za transport i postavljanje ormara:</t>
  </si>
  <si>
    <t>3.1.05.1.B</t>
  </si>
  <si>
    <t>Kutni element visine 100mm za podnožje AT/KT ormara</t>
  </si>
  <si>
    <t>3.1.05.1.C</t>
  </si>
  <si>
    <t>Podnožje po širini AT/KT ormara, V=100mm, za ormar Š=1200mm</t>
  </si>
  <si>
    <t>3.1.05.1.D</t>
  </si>
  <si>
    <t>Podnožje po dubini AT/KT ormara, V=100mm, za ormar D=400mm</t>
  </si>
  <si>
    <t>3.1.05.1.E</t>
  </si>
  <si>
    <t>Transportne ušice M12 za AC i KC ormare, 4 komada</t>
  </si>
  <si>
    <t>Montža na vrata ormara</t>
  </si>
  <si>
    <t>3.1.05.1.F</t>
  </si>
  <si>
    <t>Gljivasto tipkalo, crveno, deblokada zakretom</t>
  </si>
  <si>
    <t>3.1.05.1.G</t>
  </si>
  <si>
    <t>Zaštitna maska za gljivasta tipkala, žuta</t>
  </si>
  <si>
    <t>3.1.05.1.H</t>
  </si>
  <si>
    <t>Natpisna pločica za isklop u nuždi, fi=60mm, 4-jezična</t>
  </si>
  <si>
    <t>3.1.05.1.I</t>
  </si>
  <si>
    <t>Kompaktni prekidač snage tip A, 3P/160A/50kA, MC1</t>
  </si>
  <si>
    <t>3.1.05.1.J</t>
  </si>
  <si>
    <t>3.1.05.1.K</t>
  </si>
  <si>
    <t>Podnaponski isklopnik za MC1, 208-240V AC, sa 3m kabela</t>
  </si>
  <si>
    <t>3.1.05.1.L</t>
  </si>
  <si>
    <t>3.1.05.1.M</t>
  </si>
  <si>
    <t>Strujni trafo, 150/5A, Tip TAR3D-150, 30x10mm</t>
  </si>
  <si>
    <t>3.1.05.1.N</t>
  </si>
  <si>
    <t>3.1.05.1.O</t>
  </si>
  <si>
    <t>3.1.05.1.P</t>
  </si>
  <si>
    <t>3.1.05.1.Q</t>
  </si>
  <si>
    <t>3.1.05.1.R</t>
  </si>
  <si>
    <t>Zaštitni prekidač AMPARO 10kA, C 16A, 3-polni</t>
  </si>
  <si>
    <t>3.1.05.1.S</t>
  </si>
  <si>
    <t>Zaštitni prekidač sa svojstvima rastavljača, C125A, 3P, 10kA</t>
  </si>
  <si>
    <t>3.1.05.1.T</t>
  </si>
  <si>
    <t>3.1.05.1.U</t>
  </si>
  <si>
    <t>LS-FI (KZS), C/16A/30mA, 3P+N, Tip A, 6kA, serija AMPARO</t>
  </si>
  <si>
    <t>3.1.05.1.V</t>
  </si>
  <si>
    <t>3.1.05.1.W</t>
  </si>
  <si>
    <t>3.1.05.1.X</t>
  </si>
  <si>
    <t>Grebenasta sklopka, 1-0-2/1P/20A, montaža na vrata</t>
  </si>
  <si>
    <t>3.1.05.1.Y</t>
  </si>
  <si>
    <t>3.1.05.1.Z</t>
  </si>
  <si>
    <t>3.1.05.1.AA</t>
  </si>
  <si>
    <t>3.1.05.1.AB</t>
  </si>
  <si>
    <t>3.1.05.1.AC</t>
  </si>
  <si>
    <t>ukupno GRO-SČ1</t>
  </si>
  <si>
    <t>RAZVODNI ORMAR STROJARSTVA</t>
  </si>
  <si>
    <t>NAPOMENA: Razvodni ormar strojarstva predmet i izrada istog sukladno projektu strojarskih instalacija. U ormar ugraditi dolje specificiranu opremu za potrebe napajanja dizalice topline. Sve veze i upravljanja specifirano u troškovniku strojarske opreme.</t>
  </si>
  <si>
    <t>Oznaka: RO-STR</t>
  </si>
  <si>
    <t>Mjesto ugradnje: STROJARNICA</t>
  </si>
  <si>
    <t>tip kao: Schrack Technik
program: INDUSTRIJSKI ZIDNI ORMAR 
ili jednako vrijedan proizvod:
tip/model:
proizvođač:</t>
  </si>
  <si>
    <t>3.1.05.2</t>
  </si>
  <si>
    <t>Izvedba/tip:  Zidni ormar, metalni, 1 vrata, IP65, 1000x800x260 (VxŠxD)</t>
  </si>
  <si>
    <t>3.1.05.2.A</t>
  </si>
  <si>
    <t xml:space="preserve">
EAN-Code 	9004840802856
Neto širina 	800,00mm
Neto visina 	1000,00mm
Neto dubina 	260,00mm
Neto masa 	49,72kg
Disipacija snage 	-362,00W
Min. temperatura okoline 	-20°C
Maks. temperatura okoline 	70°C
Tip 	Zidni, čelični lim
Maksimalna opteretivost 	235kg
IP stupanj zaštite 	IP65
Montažna ploča 	Pocinčani čelični lim 2mm
Opteretivost montažne ploče 	190kg
Broj vrata 	1
Opteretivost vrata 	30kg
Broj prirubnica 	2
Boja 	RAL 7035 (svijetlo siva)
Klasa zaštite 	I
Schrack pakiranje 	1 Kom </t>
  </si>
  <si>
    <t>3.1.05.3</t>
  </si>
  <si>
    <t>3.1.05.4</t>
  </si>
  <si>
    <t>3.1.05.4.A</t>
  </si>
  <si>
    <t>3.1.05.4.B</t>
  </si>
  <si>
    <t>3.1.05.4.C</t>
  </si>
  <si>
    <t>3.1.05.5</t>
  </si>
  <si>
    <t>3.1.05.6</t>
  </si>
  <si>
    <t>3.1.05.6.A</t>
  </si>
  <si>
    <t>Kompaktni prekidač snage tip A, 3P/125A/25kA, MC1</t>
  </si>
  <si>
    <t>3.1.05.6.B</t>
  </si>
  <si>
    <t>3.1.05.6.C</t>
  </si>
  <si>
    <t>FID sklopka 100-4-03/AC, 10kA</t>
  </si>
  <si>
    <t>3.1.05.6.D</t>
  </si>
  <si>
    <t>Zaštitni prekidač AMPARO 10kA, C 50A, 3-polni</t>
  </si>
  <si>
    <t>3.1.05.6.E</t>
  </si>
  <si>
    <t>3.1.05.6.F</t>
  </si>
  <si>
    <t>Zaštitni prekidač sa svojstvima rastavljača, C100A, 3P, 10kA</t>
  </si>
  <si>
    <t>3.1.05.6.G</t>
  </si>
  <si>
    <t>FID sklopka 125-4-03/AC</t>
  </si>
  <si>
    <t>3.1.05.6.H</t>
  </si>
  <si>
    <t>Ostali spojni materijal i pribor</t>
  </si>
  <si>
    <t>3.1.05.6.I</t>
  </si>
  <si>
    <t>3.1.05.6.J</t>
  </si>
  <si>
    <t>ukupno RO-STR</t>
  </si>
  <si>
    <t>3.1.05.7</t>
  </si>
  <si>
    <t>3.1.05.7.A</t>
  </si>
  <si>
    <t>Napajanje RO-STR (strojarstvo) ormara: 
Energetski NN kabel 5xFG16R 1x35mm2</t>
  </si>
  <si>
    <t>3.1.05.7.B</t>
  </si>
  <si>
    <t>Napajanje vanjske jedinice DT:
Energetski NN kabel, FG16OR 5x25mm2</t>
  </si>
  <si>
    <t>3.1.05.7.C</t>
  </si>
  <si>
    <t>Napajanje PTV spreminika:
Energetski NN kabel,NYM 5x16mm2</t>
  </si>
  <si>
    <t>3.1.05.7.D</t>
  </si>
  <si>
    <t>Energetski NN kabel, NYM 5x2,5mm2</t>
  </si>
  <si>
    <t>3.1.05.7.E</t>
  </si>
  <si>
    <t>3.1.05.7.F</t>
  </si>
  <si>
    <t>3.1.05.7.G</t>
  </si>
  <si>
    <t>3.1.05.7.H</t>
  </si>
  <si>
    <t>3.1.05.7.I</t>
  </si>
  <si>
    <t>PK kabelska polica dim 400x60mm sa svim spojnim i montažnim priborom. Ugradnja iznad GRO.</t>
  </si>
  <si>
    <t>3.1.05.7.J</t>
  </si>
  <si>
    <t>PK kabelska polica dim 200x60mm i PNT cijevi sa svim spojnim i montažnim priborom. Ugradnja u strojarnici.</t>
  </si>
  <si>
    <t>3.1.05.7.K</t>
  </si>
  <si>
    <t>3.1.05.8</t>
  </si>
  <si>
    <t>3.1.05.8.A</t>
  </si>
  <si>
    <t>3.1.05.8.B</t>
  </si>
  <si>
    <t>3.1.05.8.C</t>
  </si>
  <si>
    <t>3.1.05.8.D</t>
  </si>
  <si>
    <t>3.1.05.8.E</t>
  </si>
  <si>
    <t>3.1.05.8.F</t>
  </si>
  <si>
    <t>3.1.05.8.G</t>
  </si>
  <si>
    <t>Izrada sabirne trake u prostoru kotlovnice FeZN trakom 25x4mm komplet sa zidnim nosačima i spojem na temeljni uzmljivač</t>
  </si>
  <si>
    <t>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
Dobava rasvjete u sheetu NABAVA_RASVJETA</t>
  </si>
  <si>
    <t>3.1.05.9</t>
  </si>
  <si>
    <t>3.1.05.9.A</t>
  </si>
  <si>
    <t>Nadgradbeno zidno rasvjetno tijelo Platek Flamingo 2.0 applique cod.3010316, led snage 7.5W, jačine svijetlosnoga toka 385Lm, temperature 3000K, stupanj zaštite IP65, mehaničke zaštite IK06, dim 2200x1400x140mm, način upravljanja Triac dim, oznaka u projektu R1</t>
  </si>
  <si>
    <t>3.1.05.9.B</t>
  </si>
  <si>
    <t>Nadgradbeno stropno rasvjetno tijelo Platek Flamingo 2.0 soffito cod.3070216, led snage 7.5W, jačine svijetlosnoga toka 385Lm, temperature 3000K, stupanj zaštite IP65, mehaničke zaštite IK06, dim Ø55x800mm, način upravljanja Triac dim, oznaka u projektu R2</t>
  </si>
  <si>
    <t>3.1.05.9.C</t>
  </si>
  <si>
    <t>Nadgradbeno rasvjetno tijelo Nexia Cala cod. 24201-0C52, led snage 24201-XC52, led snage 13W, jačine svijetlosnoga toka 1500Lm, temperature 3000K, stupanj zaštite IP65, dim Ø80x113mm, način upravljanja On/Off, oznaka u projektu R3</t>
  </si>
  <si>
    <t>3.1.05.9.D</t>
  </si>
  <si>
    <t>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t>
  </si>
  <si>
    <t>3.1.05.9.E</t>
  </si>
  <si>
    <t>Nadgradno rasvjetno tijelo Faro Nilo-1 Led, cod.63316, led snage 12W, jačine sjvetlosnoga toka 950, temperature 3000 K, stupanj zaštite IP44, classa II, u crnoj boji, oznaka u projektu R5</t>
  </si>
  <si>
    <t>3.1.05.9.F</t>
  </si>
  <si>
    <t>Stropno nadgradno rasvjetno tijelo Krelamp D.40, led snage 28W, nominalne jačine svjetlosnoga toka 3080lm, temperature 3000K, stupanj zaštite IP44, dim 400x70mm, Zlatne boje on/off, oznaka u projektu R7</t>
  </si>
  <si>
    <t>3.1.05.9.G</t>
  </si>
  <si>
    <t>Nadgradno rasvjetno tijelo Qlt Billy CCT  cod. BCL120124CCT, led snage 24W, 2400m, 3000-4200-6000K, stupanj zaštite IP54, dim Ø330x50mm, Način upravljanja On/Off, boje bijela, oznaka u projektu R8</t>
  </si>
  <si>
    <t>3.1.05.9.H</t>
  </si>
  <si>
    <t>Viseće rasvjetno tijelo Creative cables, oznaka u projektu R9</t>
  </si>
  <si>
    <t>3.1.05.10</t>
  </si>
  <si>
    <t>3.1.05.10.A</t>
  </si>
  <si>
    <t>Nadgradbeno rasvjetno tijelo Nexia Cala cod.24401-YC32, led snage 14W, jačine svijetlosnoga toka 1500Lm, temperature 3000K, stupanj zaštite IP65, mehaničke zaštite IK10, način upravljanja On/Off, dim Ø80x155mm, oznaka u projektu V1</t>
  </si>
  <si>
    <t>3.1.05.10.B</t>
  </si>
  <si>
    <t>Nadgradbeno rasvjetno tijelo Platek Frog Full Inox cod. 8800118, led snage 9,6W,jačine svijetlosnoga toka 570Lm,temperature 3000K,stupanj zaštite IP66,IK08, Class I, dim 113x113x31mm, boja bijela,crna,bronza, oznaka u projektu V2</t>
  </si>
  <si>
    <t>3.1.05.10.C</t>
  </si>
  <si>
    <t>Rasvjetni stupić Platek Micromenhir cod.4011311, led snage 14W, jačine svijetlosnoga toka 425Lm, temperature 3000K, stupanj zaštite IP65, mehaničke zaštite IK10, način upravljanja On/Off, dim Ø115x800mm, oznaka u projektu V3</t>
  </si>
  <si>
    <t>3.1.05.11</t>
  </si>
  <si>
    <t>3.1.05.11.A</t>
  </si>
  <si>
    <t>3.1.05.12</t>
  </si>
  <si>
    <t>3.1.05.12.A</t>
  </si>
  <si>
    <t>3.1.05.12.B</t>
  </si>
  <si>
    <t>3.1.05.12.C</t>
  </si>
  <si>
    <t>3.1.05.12.D</t>
  </si>
  <si>
    <t>3.1.05.12.E</t>
  </si>
  <si>
    <t>3.1.05.12.F</t>
  </si>
  <si>
    <t>3.1.05.12.G</t>
  </si>
  <si>
    <t>3.1.05.12.H</t>
  </si>
  <si>
    <t>3.1.05.12.I</t>
  </si>
  <si>
    <t>Šuko utičnica sa poklopcem, 16A/250V, 2M, IP44</t>
  </si>
  <si>
    <t>3.1.05.12.J</t>
  </si>
  <si>
    <t>Utičnica nadžbukna 5P ,16A,400V IP44 CEE + šuko 16A</t>
  </si>
  <si>
    <t>3.1.05.12.K</t>
  </si>
  <si>
    <t>Industrijska utičnica, montaža na zid, 16A, 250V, 2P+E, 6h, IP44</t>
  </si>
  <si>
    <t>3.1.05.12.L</t>
  </si>
  <si>
    <t>3.1.05.12.M</t>
  </si>
  <si>
    <t>3.1.05.12.N</t>
  </si>
  <si>
    <t>3.1.05.12.O</t>
  </si>
  <si>
    <t>3.1.05.12.P</t>
  </si>
  <si>
    <t>Spajanje senzora slavina</t>
  </si>
  <si>
    <t>3.1.05.12.Q</t>
  </si>
  <si>
    <t>3.1.05.12.R</t>
  </si>
  <si>
    <t>Spajanje sušila za kosu</t>
  </si>
  <si>
    <t>3.1.05.12.S</t>
  </si>
  <si>
    <t>Spajanje rasvjete ogledala (vanity + vanjska)</t>
  </si>
  <si>
    <t>3.1.05.12.T</t>
  </si>
  <si>
    <t>Spajanje kontrole pristupa</t>
  </si>
  <si>
    <t>3.1.05.12.U</t>
  </si>
  <si>
    <t>3.1.05.12.V</t>
  </si>
  <si>
    <t xml:space="preserve">SOS SUSTAV
Sve niže navedene stavke uključuju dobavu, montažu i spajanje opreme. Oprema mora biti tip kao HUST ili jednakovrijedan. Ponuđač ove instalacije zadužen je za spajanje svih modula unutar seta. 
SOS invalid sustav – komplet se satoji od: 
SOS CENTRALA BIS SOS C1T
Centralni uređaj BIS SOS C1T izrađen je u kompaktnoj varijanti modernog dizajna, a smješta se iznad ulaznih vrata u invalidski sanitarni čvor. U njemu se nalazi ispravljač i potrebna elektronika za upravljanje sustavom.U trenutku poziva pojavljuje se zvučni signal, a crvena LED dioda promjera 20 mm počinje bljeskati.Primprema za podžbuknu montažu SOS C1 centrale (npr. iznad ulaznih vratiju invalid WC-a) je kutija 4 modula (tip Vimar, TEM i sl.).
POZIVNO POTEZNO RAZRJEŠNO TIPKALO
Pozivanje i razrješenje poziva vrši se na potezno razrješnom tipkalu BIS TPR SOS T montiranom pored školjke u sanitarnom čvoru na visini 180-200 cm od poda.
Tipkalo ima ugrađenu tzv. umirujuću LED diodu koja zasvijetli kad je poziv aktiviran.Tipkalo se postavlja u pripremljenu ugradnu kutiju fi60.
</t>
  </si>
  <si>
    <t>3.1.05.12.W</t>
  </si>
  <si>
    <t xml:space="preserve">Dobava i polaganje cijevi, dimenzije prema nacrtima. Cijevi se polažu podžbukno ili u energetskim kanalima, predvidjeti potrebno štemanje i ev. probijanje betonske ploče, CS i RDC cijev i završno krpanje šliceva i oko kutije.
Cijev ticino samogasiva css20 plava Ø20/16
Napomena: cijevi za WIFI pristupnu točku, FTP priključnice u ambulanti, FTP priključnice za kontrolu perilica/sušilica, ozvučenje i pripremu za videonadzor
</t>
  </si>
  <si>
    <t>3.1.05.12.X</t>
  </si>
  <si>
    <t>3.1.05.12.Y</t>
  </si>
  <si>
    <t>3.1.05.12.Z</t>
  </si>
  <si>
    <t>3.1.05.12.AA</t>
  </si>
  <si>
    <t>3.1.05.13</t>
  </si>
  <si>
    <t>3.1.05.13.A</t>
  </si>
  <si>
    <t>3.1.05.13.B</t>
  </si>
  <si>
    <t>3.1.05.13.C</t>
  </si>
  <si>
    <t>3.1.05.13.D</t>
  </si>
  <si>
    <t>3.1.05.13.E</t>
  </si>
  <si>
    <t>3.1.05.13.F</t>
  </si>
  <si>
    <t>3.1.05.13.G</t>
  </si>
  <si>
    <t>3.1.05.13.H</t>
  </si>
  <si>
    <t>3.1.05.13.I</t>
  </si>
  <si>
    <t>3.1.05.13.J</t>
  </si>
  <si>
    <t>3.1.05.14</t>
  </si>
  <si>
    <t>3.1.05.14.A</t>
  </si>
  <si>
    <t>3.1.05.14.B</t>
  </si>
  <si>
    <t>3.1.05.15</t>
  </si>
  <si>
    <t>3.1.05.16</t>
  </si>
  <si>
    <t>3.1.05.16.A</t>
  </si>
  <si>
    <t>3.1.05.16.B</t>
  </si>
  <si>
    <t>3.1.05.16.C</t>
  </si>
  <si>
    <t>3.1.05.16.D</t>
  </si>
  <si>
    <t>3.1.05.16.E</t>
  </si>
  <si>
    <t>3.1.05.16.F</t>
  </si>
  <si>
    <t>3.1.05.16.G</t>
  </si>
  <si>
    <t>3.1.05.16.H</t>
  </si>
  <si>
    <t>3.1.05.16.I</t>
  </si>
  <si>
    <t>3.1.05.16.J</t>
  </si>
  <si>
    <t>3.1.05.16.K</t>
  </si>
  <si>
    <t>3.1.05.16.L</t>
  </si>
  <si>
    <t>3.1.05.16.M</t>
  </si>
  <si>
    <t>3.1.05.17</t>
  </si>
  <si>
    <t>3.1.05.17.A</t>
  </si>
  <si>
    <t>3.1.05.17.B</t>
  </si>
  <si>
    <t>3.1.05.17.C</t>
  </si>
  <si>
    <t xml:space="preserve">Dobava, doprema i ugradnja betonskog prolaznog šahta dimenzija 40x40x50cm / debljina stjenke 5cm s betonskim poklocem za prihvat dovodnih kabela. Šaht ugraditi neposredno do temelja objekta,a nakon provlačenja kabela isti zatrpati. 
</t>
  </si>
  <si>
    <t>3.1.05.17.D</t>
  </si>
  <si>
    <t xml:space="preserve">Dobava, doprema i ugradnja vodotporne brtvene mase za ulaz kabela (NN + EKI) u objekt. Brtvljenje izvesti u prolaznom šahtu i na svim pozicijama ulaska kabela iz objekta.  
</t>
  </si>
  <si>
    <t>3.1.05.18</t>
  </si>
  <si>
    <t>3.1.05.18.A</t>
  </si>
  <si>
    <t>3.1.05.18.B</t>
  </si>
  <si>
    <t>3.1.05.18.C</t>
  </si>
  <si>
    <t>3.1.05.18.D</t>
  </si>
  <si>
    <t>3.1.05.18.E</t>
  </si>
  <si>
    <t>3.1.05.18.F</t>
  </si>
  <si>
    <t>3.1.05.18.G</t>
  </si>
  <si>
    <t>3.1.05.18.H</t>
  </si>
  <si>
    <t>3.1.05.18.I</t>
  </si>
  <si>
    <t>3.1.05.18.J</t>
  </si>
  <si>
    <t xml:space="preserve">SANITARNI ČVOR 2 </t>
  </si>
  <si>
    <t>3.1.06.1</t>
  </si>
  <si>
    <t>3.1.06.1.A</t>
  </si>
  <si>
    <t>3.1.06.1.B</t>
  </si>
  <si>
    <t>3.1.06.1.C</t>
  </si>
  <si>
    <t>3.1.06.1.D</t>
  </si>
  <si>
    <t>3.1.06.1.E</t>
  </si>
  <si>
    <t>3.1.06.1.F</t>
  </si>
  <si>
    <t>3.1.06.2</t>
  </si>
  <si>
    <t>Oznaka: GRO - SČ2</t>
  </si>
  <si>
    <t>3.1.06.2.A</t>
  </si>
  <si>
    <t>3.1.06.2.B</t>
  </si>
  <si>
    <t>3.1.06.2.C</t>
  </si>
  <si>
    <t>3.1.06.2.D</t>
  </si>
  <si>
    <t>3.1.06.2.E</t>
  </si>
  <si>
    <t>3.1.06.2.F</t>
  </si>
  <si>
    <t>3.1.06.2.G</t>
  </si>
  <si>
    <t>3.1.06.2.H</t>
  </si>
  <si>
    <t>3.1.06.2.I</t>
  </si>
  <si>
    <t>3.1.06.2.J</t>
  </si>
  <si>
    <t>3.1.06.2.K</t>
  </si>
  <si>
    <t>3.1.06.2.L</t>
  </si>
  <si>
    <t>3.1.06.2.M</t>
  </si>
  <si>
    <t>3.1.06.2.N</t>
  </si>
  <si>
    <t>3.1.06.2.O</t>
  </si>
  <si>
    <t>3.1.06.2.P</t>
  </si>
  <si>
    <t>3.1.06.2.Q</t>
  </si>
  <si>
    <t>3.1.06.2.R</t>
  </si>
  <si>
    <t>3.1.06.2.S</t>
  </si>
  <si>
    <t>3.1.06.2.T</t>
  </si>
  <si>
    <t>3.1.06.2.U</t>
  </si>
  <si>
    <t>3.1.06.2.V</t>
  </si>
  <si>
    <t>3.1.06.2.W</t>
  </si>
  <si>
    <t>3.1.06.2.X</t>
  </si>
  <si>
    <t>3.1.06.2.Y</t>
  </si>
  <si>
    <t>3.1.06.2.Z</t>
  </si>
  <si>
    <t>3.1.06.2.AA</t>
  </si>
  <si>
    <t>3.1.06.2.AB</t>
  </si>
  <si>
    <t>3.1.06.3</t>
  </si>
  <si>
    <t>3.1.06.3.A</t>
  </si>
  <si>
    <t>3.1.06.3.B</t>
  </si>
  <si>
    <t>3.1.06.3.C</t>
  </si>
  <si>
    <t>3.1.06.3.D</t>
  </si>
  <si>
    <t>3.1.06.3.E</t>
  </si>
  <si>
    <t>3.1.06.3.F</t>
  </si>
  <si>
    <t>3.1.06.3.G</t>
  </si>
  <si>
    <t>3.1.06.3.H</t>
  </si>
  <si>
    <t>3.1.06.3.I</t>
  </si>
  <si>
    <t>3.1.06.3.J</t>
  </si>
  <si>
    <t>3.1.06.3.K</t>
  </si>
  <si>
    <t>3.1.06.3.L</t>
  </si>
  <si>
    <t>3.1.06.3.M</t>
  </si>
  <si>
    <t>3.1.06.3.N</t>
  </si>
  <si>
    <t>3.1.06.4</t>
  </si>
  <si>
    <t>3.1.06.4.A</t>
  </si>
  <si>
    <t>Napajanje RO-STR (strojarstvo) ormara: 
Energetski NN vodiči 5xFG16R 1x35mm2</t>
  </si>
  <si>
    <t>3.1.06.4.B</t>
  </si>
  <si>
    <t>3.1.06.4.C</t>
  </si>
  <si>
    <t>Napajanje PTV spreminika:
Energetski NN kabel, NYM 5x16mm2</t>
  </si>
  <si>
    <t>3.1.06.4.D</t>
  </si>
  <si>
    <t>3.1.06.4.E</t>
  </si>
  <si>
    <t>3.1.06.4.F</t>
  </si>
  <si>
    <t>3.1.06.4.G</t>
  </si>
  <si>
    <t>3.1.06.4.H</t>
  </si>
  <si>
    <t>3.1.06.4.I</t>
  </si>
  <si>
    <t>3.1.06.4.J</t>
  </si>
  <si>
    <t>3.1.06.4.K</t>
  </si>
  <si>
    <t>3.1.06.5</t>
  </si>
  <si>
    <t>3.1.06.5.A</t>
  </si>
  <si>
    <t>3.1.06.5.B</t>
  </si>
  <si>
    <t>3.1.06.5.C</t>
  </si>
  <si>
    <t>3.1.06.5.D</t>
  </si>
  <si>
    <t>3.1.06.5.E</t>
  </si>
  <si>
    <t>3.1.06.5.F</t>
  </si>
  <si>
    <t>3.1.06.5.G</t>
  </si>
  <si>
    <t>3.1.06.6</t>
  </si>
  <si>
    <t>3.1.06.6.A</t>
  </si>
  <si>
    <t>Podno rasvjetno tijelo Platek flamingo cod.3040316, led snage 7.5W, jačine svijetlosnoga toka 385Lm, temperature 3000K, stupanj zaštite IP65, mehaničke zaštite IK06, način upravljanja Triac dim, dim 1900x450x140mm, oznaka u projektu R1</t>
  </si>
  <si>
    <t>3.1.06.6.B</t>
  </si>
  <si>
    <t>3.1.06.6.C</t>
  </si>
  <si>
    <t>3.1.06.6.D</t>
  </si>
  <si>
    <t>3.1.06.6.E</t>
  </si>
  <si>
    <t>3.1.06.6.F</t>
  </si>
  <si>
    <t>Nadgradno rasvjetno tijelo Qlt Billy CCT  cod. BCL120124CCT, led snage 24W, 2400m, 3000-4200-6000K, stupanj zaštite IP54, dim Ø330x50mm, Način upravljanja On/Off, boje bijela, oznaka u projektu R6</t>
  </si>
  <si>
    <t>3.1.06.7</t>
  </si>
  <si>
    <t>3.1.06.7.A</t>
  </si>
  <si>
    <t>3.1.06.7.B</t>
  </si>
  <si>
    <t>3.1.06.7.C</t>
  </si>
  <si>
    <t>3.1.06.7.D</t>
  </si>
  <si>
    <t>Nadgradbeno rasvjetno tijelo Platek Team cod.3480119, led snage 8W, jačine svijetlosnoga toka 395Lm, temperature 3000K, stupanj zaštite IP66, mehaničke zaštite IK08, način upravljanja On/Off, dim 140x140mm, oznaka u projektu V4</t>
  </si>
  <si>
    <t>3.1.06.8</t>
  </si>
  <si>
    <t>3.1.06.8.A</t>
  </si>
  <si>
    <t>3.1.06.9</t>
  </si>
  <si>
    <t>3.1.06.9.A</t>
  </si>
  <si>
    <t>3.1.06.9.B</t>
  </si>
  <si>
    <t>3.1.06.9.C</t>
  </si>
  <si>
    <t>3.1.06.9.D</t>
  </si>
  <si>
    <t>3.1.06.9.E</t>
  </si>
  <si>
    <t>3.1.06.9.F</t>
  </si>
  <si>
    <t>3.1.06.9.G</t>
  </si>
  <si>
    <t>3.1.06.9.H</t>
  </si>
  <si>
    <t>3.1.06.9.I</t>
  </si>
  <si>
    <t>3.1.06.9.J</t>
  </si>
  <si>
    <t>3.1.06.9.K</t>
  </si>
  <si>
    <t>3.1.06.9.L</t>
  </si>
  <si>
    <t>3.1.06.9.M</t>
  </si>
  <si>
    <t>3.1.06.9.N</t>
  </si>
  <si>
    <t>3.1.06.9.O</t>
  </si>
  <si>
    <t>3.1.06.9.P</t>
  </si>
  <si>
    <t>3.1.06.9.Q</t>
  </si>
  <si>
    <t>3.1.06.10</t>
  </si>
  <si>
    <t>3.1.06.10.A</t>
  </si>
  <si>
    <t>Dobava i polaganje cijevi, dimenzije prema nacrtima. Cijevi se polažu podžbukno ili u energetskim kanalima, predvidjeti potrebno štemanje i ev. probijanje betonske ploče, CS i RDC cijev i završno krpanje šliceva i oko kutije.
Cijev ticino samogasiva CS20 plava Ø20/16
Napomena: cijevi za WIFI pristupnu točku</t>
  </si>
  <si>
    <t>3.1.06.10.B</t>
  </si>
  <si>
    <t>3.1.06.10.C</t>
  </si>
  <si>
    <t>3.1.06.10.D</t>
  </si>
  <si>
    <t>3.1.06.10.E</t>
  </si>
  <si>
    <t>3.1.06.11</t>
  </si>
  <si>
    <t>3.1.06.11.A</t>
  </si>
  <si>
    <t>3.1.06.11.B</t>
  </si>
  <si>
    <t>3.1.06.11.C</t>
  </si>
  <si>
    <t>3.1.06.11.D</t>
  </si>
  <si>
    <t>3.1.06.11.E</t>
  </si>
  <si>
    <t>3.1.06.11.F</t>
  </si>
  <si>
    <t>3.1.06.11.G</t>
  </si>
  <si>
    <t>3.1.06.11.H</t>
  </si>
  <si>
    <t>3.1.06.11.I</t>
  </si>
  <si>
    <t>3.1.06.11.J</t>
  </si>
  <si>
    <t>3.1.06.12</t>
  </si>
  <si>
    <t>3.1.06.12.A</t>
  </si>
  <si>
    <t>3.1.06.12.B</t>
  </si>
  <si>
    <t>3.1.06.13</t>
  </si>
  <si>
    <t>3.1.06.13.A</t>
  </si>
  <si>
    <t>3.1.06.13.B</t>
  </si>
  <si>
    <t>3.1.06.13.C</t>
  </si>
  <si>
    <t>3.1.06.13.D</t>
  </si>
  <si>
    <t>3.1.06.13.E</t>
  </si>
  <si>
    <t>3.1.06.13.F</t>
  </si>
  <si>
    <t>3.1.06.13.G</t>
  </si>
  <si>
    <t>3.1.06.13.H</t>
  </si>
  <si>
    <t>3.1.06.13.I</t>
  </si>
  <si>
    <t>3.1.06.13.J</t>
  </si>
  <si>
    <t>3.1.06.13.K</t>
  </si>
  <si>
    <t>3.1.06.13.L</t>
  </si>
  <si>
    <t>3.1.06.13.M</t>
  </si>
  <si>
    <t>3.1.06.14</t>
  </si>
  <si>
    <t>3.1.06.14.A</t>
  </si>
  <si>
    <t>3.1.06.14.B</t>
  </si>
  <si>
    <t>3.1.06.14.C</t>
  </si>
  <si>
    <t>3.1.06.14.D</t>
  </si>
  <si>
    <t>3.1.06.15</t>
  </si>
  <si>
    <t>3.1.06.15.A</t>
  </si>
  <si>
    <t>3.1.06.15.B</t>
  </si>
  <si>
    <t>3.1.06.15.C</t>
  </si>
  <si>
    <t>3.1.06.15.D</t>
  </si>
  <si>
    <t>3.1.06.15.E</t>
  </si>
  <si>
    <t>3.1.06.15.F</t>
  </si>
  <si>
    <t>3.1.06.15.G</t>
  </si>
  <si>
    <t>3.1.06.15.H</t>
  </si>
  <si>
    <t>3.1.06.15.I</t>
  </si>
  <si>
    <t xml:space="preserve">SANITARNI ČVOR 3 </t>
  </si>
  <si>
    <t>3.1.07.2</t>
  </si>
  <si>
    <t>3.1.07.2.A</t>
  </si>
  <si>
    <t>3.1.07.2.B</t>
  </si>
  <si>
    <t>3.1.07.2.C</t>
  </si>
  <si>
    <t>3.1.07.2.D</t>
  </si>
  <si>
    <t>3.1.07.2.E</t>
  </si>
  <si>
    <t>3.1.07.2.F</t>
  </si>
  <si>
    <t>3.1.07.3</t>
  </si>
  <si>
    <t>Oznaka: GRO - SČ3</t>
  </si>
  <si>
    <t>3.1.07.3.A</t>
  </si>
  <si>
    <t>3.1.07.3.B</t>
  </si>
  <si>
    <t>3.1.07.3.C</t>
  </si>
  <si>
    <t>3.1.07.3.D</t>
  </si>
  <si>
    <t>3.1.07.3.E</t>
  </si>
  <si>
    <t>3.1.07.3.F</t>
  </si>
  <si>
    <t>3.1.07.3.G</t>
  </si>
  <si>
    <t>3.1.07.3.H</t>
  </si>
  <si>
    <t>3.1.07.3.I</t>
  </si>
  <si>
    <t>3.1.07.3.J</t>
  </si>
  <si>
    <t>3.1.07.3.K</t>
  </si>
  <si>
    <t>3.1.07.3.L</t>
  </si>
  <si>
    <t>3.1.07.3.M</t>
  </si>
  <si>
    <t>3.1.07.3.N</t>
  </si>
  <si>
    <t>3.1.07.3.O</t>
  </si>
  <si>
    <t>3.1.07.3.P</t>
  </si>
  <si>
    <t>3.1.07.3.Q</t>
  </si>
  <si>
    <t>3.1.07.3.R</t>
  </si>
  <si>
    <t>3.1.07.3.S</t>
  </si>
  <si>
    <t>3.1.07.3.T</t>
  </si>
  <si>
    <t>3.1.07.3.U</t>
  </si>
  <si>
    <t>3.1.07.3.V</t>
  </si>
  <si>
    <t>3.1.07.3.W</t>
  </si>
  <si>
    <t>3.1.07.3.X</t>
  </si>
  <si>
    <t>3.1.07.3.Y</t>
  </si>
  <si>
    <t>3.1.07.3.Z</t>
  </si>
  <si>
    <t>3.1.07.3.AA</t>
  </si>
  <si>
    <t>3.1.07.3.AB</t>
  </si>
  <si>
    <t>ukupno GRO-SČ3</t>
  </si>
  <si>
    <t>3.1.07.4</t>
  </si>
  <si>
    <t>3.1.07.4.A</t>
  </si>
  <si>
    <t>3.1.07.4.B</t>
  </si>
  <si>
    <t>3.1.07.4.C</t>
  </si>
  <si>
    <t>3.1.07.4.D</t>
  </si>
  <si>
    <t>3.1.07.4.E</t>
  </si>
  <si>
    <t>3.1.07.4.F</t>
  </si>
  <si>
    <t>3.1.07.4.G</t>
  </si>
  <si>
    <t>3.1.07.4.H</t>
  </si>
  <si>
    <t>3.1.07.4.I</t>
  </si>
  <si>
    <t>3.1.07.4.J</t>
  </si>
  <si>
    <t>3.1.07.4.K</t>
  </si>
  <si>
    <t>3.1.07.4.L</t>
  </si>
  <si>
    <t>3.1.07.4.M</t>
  </si>
  <si>
    <t>3.1.07.5</t>
  </si>
  <si>
    <t>3.1.07.5.A</t>
  </si>
  <si>
    <t>3.1.07.5.B</t>
  </si>
  <si>
    <t>3.1.07.5.C</t>
  </si>
  <si>
    <t>3.1.07.5.D</t>
  </si>
  <si>
    <t>3.1.07.5.E</t>
  </si>
  <si>
    <t>3.1.07.5.F</t>
  </si>
  <si>
    <t>3.1.07.5.G</t>
  </si>
  <si>
    <t>3.1.07.5.H</t>
  </si>
  <si>
    <t>3.1.07.5.I</t>
  </si>
  <si>
    <t>3.1.07.5.J</t>
  </si>
  <si>
    <t>3.1.07.5.K</t>
  </si>
  <si>
    <t>3.1.07.6</t>
  </si>
  <si>
    <t>3.1.07.6.A</t>
  </si>
  <si>
    <t>3.1.07.6.B</t>
  </si>
  <si>
    <t>3.1.07.6.C</t>
  </si>
  <si>
    <t>3.1.07.6.D</t>
  </si>
  <si>
    <t>3.1.07.6.E</t>
  </si>
  <si>
    <t>3.1.07.6.F</t>
  </si>
  <si>
    <t>3.1.07.6.G</t>
  </si>
  <si>
    <t>3.1.07.7</t>
  </si>
  <si>
    <t>3.1.07.7.A</t>
  </si>
  <si>
    <t>3.1.07.7.B</t>
  </si>
  <si>
    <t>Podno rasvjetno tijelo Platek flamingo cod.3040116, led snage 7.5W, jačine svijetlosnoga toka 385Lm, temperature 3000K, stupanj zaštite IP65, mehaničke zaštite IK06, način upravljanja Triac dim, dim 800x450x140mm, oznaka u projektu R1.1</t>
  </si>
  <si>
    <t>3.1.07.7.C</t>
  </si>
  <si>
    <t>3.1.07.7.D</t>
  </si>
  <si>
    <t>3.1.07.7.E</t>
  </si>
  <si>
    <t>3.1.07.7.F</t>
  </si>
  <si>
    <t>3.1.07.7.G</t>
  </si>
  <si>
    <t>3.1.07.8</t>
  </si>
  <si>
    <t>3.1.07.8.A</t>
  </si>
  <si>
    <t>3.1.07.8.B</t>
  </si>
  <si>
    <t>3.1.07.8.C</t>
  </si>
  <si>
    <t>Nadgradbeno rasvjetno tijelo Platek Team cod.3480119, led snage 8W, jačine svijetlosnoga toka 395Lm, temperature 3000K, stupanj zaštite IP66, mehaničke zaštite IK08, način upravljanja On/Off, dim 140x140mm, oznaka u projektu V3</t>
  </si>
  <si>
    <t>3.1.07.9</t>
  </si>
  <si>
    <t>3.1.07.9.A</t>
  </si>
  <si>
    <t>3.1.07.10</t>
  </si>
  <si>
    <t>3.1.07.10.A</t>
  </si>
  <si>
    <t>3.1.07.10.B</t>
  </si>
  <si>
    <t>3.1.07.10.C</t>
  </si>
  <si>
    <t>3.1.07.10.D</t>
  </si>
  <si>
    <t>3.1.07.10.E</t>
  </si>
  <si>
    <t>3.1.07.10.F</t>
  </si>
  <si>
    <t>3.1.07.10.G</t>
  </si>
  <si>
    <t>3.1.07.10.H</t>
  </si>
  <si>
    <t>3.1.07.10.I</t>
  </si>
  <si>
    <t>3.1.07.10.J</t>
  </si>
  <si>
    <t>3.1.07.10.K</t>
  </si>
  <si>
    <t>3.1.07.10.L</t>
  </si>
  <si>
    <t>3.1.07.10.M</t>
  </si>
  <si>
    <t>3.1.07.10.N</t>
  </si>
  <si>
    <t>3.1.07.10.O</t>
  </si>
  <si>
    <t>3.1.07.10.P</t>
  </si>
  <si>
    <t>3.1.07.10.Q</t>
  </si>
  <si>
    <t>3.1.07.11</t>
  </si>
  <si>
    <t>3.1.07.11.A</t>
  </si>
  <si>
    <t>3.1.07.11.B</t>
  </si>
  <si>
    <t>3.1.07.11.C</t>
  </si>
  <si>
    <t>3.1.07.11.D</t>
  </si>
  <si>
    <t>3.1.07.11.E</t>
  </si>
  <si>
    <t>3.1.07.12</t>
  </si>
  <si>
    <t>3.1.07.12.A</t>
  </si>
  <si>
    <t>3.1.07.12.B</t>
  </si>
  <si>
    <t>3.1.07.12.C</t>
  </si>
  <si>
    <t>3.1.07.12.D</t>
  </si>
  <si>
    <t>3.1.07.12.E</t>
  </si>
  <si>
    <t>3.1.07.12.F</t>
  </si>
  <si>
    <t>3.1.07.12.G</t>
  </si>
  <si>
    <t>3.1.07.12.H</t>
  </si>
  <si>
    <t>3.1.07.12.I</t>
  </si>
  <si>
    <t>3.1.07.12.J</t>
  </si>
  <si>
    <t>3.1.07.13</t>
  </si>
  <si>
    <t>3.1.07.13.A</t>
  </si>
  <si>
    <t>3.1.07.13.B</t>
  </si>
  <si>
    <t>3.1.07.14</t>
  </si>
  <si>
    <t>3.1.07.14.A</t>
  </si>
  <si>
    <t>3.1.07.14.B</t>
  </si>
  <si>
    <t>3.1.07.14.C</t>
  </si>
  <si>
    <t>3.1.07.14.D</t>
  </si>
  <si>
    <t>3.1.07.14.E</t>
  </si>
  <si>
    <t>3.1.07.14.F</t>
  </si>
  <si>
    <t>3.1.07.14.G</t>
  </si>
  <si>
    <t>3.1.07.14.H</t>
  </si>
  <si>
    <t>3.1.07.14.I</t>
  </si>
  <si>
    <t>3.1.07.14.J</t>
  </si>
  <si>
    <t>3.1.07.14.K</t>
  </si>
  <si>
    <t>3.1.07.14.L</t>
  </si>
  <si>
    <t>3.1.07.14.M</t>
  </si>
  <si>
    <t>3.1.07.15</t>
  </si>
  <si>
    <t>3.1.07.15.A</t>
  </si>
  <si>
    <t>3.1.07.15.B</t>
  </si>
  <si>
    <t>3.1.07.15.C</t>
  </si>
  <si>
    <t>3.1.07.15.D</t>
  </si>
  <si>
    <t>3.1.07.16</t>
  </si>
  <si>
    <t>3.1.07.16.A</t>
  </si>
  <si>
    <t>3.1.07.16.B</t>
  </si>
  <si>
    <t>3.1.07.16.C</t>
  </si>
  <si>
    <t>3.1.07.16.D</t>
  </si>
  <si>
    <t>3.1.07.16.E</t>
  </si>
  <si>
    <t>3.1.07.16.F</t>
  </si>
  <si>
    <t>3.1.07.16.G</t>
  </si>
  <si>
    <t>3.1.07.16.H</t>
  </si>
  <si>
    <t>3.1.07.16.I</t>
  </si>
  <si>
    <t xml:space="preserve">KITCHEN </t>
  </si>
  <si>
    <t>3.1.08.2</t>
  </si>
  <si>
    <t>3.1.08.2.A</t>
  </si>
  <si>
    <t>3.1.08.2.B</t>
  </si>
  <si>
    <t>3.1.08.2.C</t>
  </si>
  <si>
    <t>3.1.08.2.D</t>
  </si>
  <si>
    <t>3.1.08.3</t>
  </si>
  <si>
    <t>Oznaka: GRO - K</t>
  </si>
  <si>
    <t>Mjesto ugradnje: PRODUCTION KITCHEN</t>
  </si>
  <si>
    <t>3.1.08.3.A</t>
  </si>
  <si>
    <t>3.1.08.3.B</t>
  </si>
  <si>
    <t>3.1.08.3.C</t>
  </si>
  <si>
    <t>3.1.08.3.D</t>
  </si>
  <si>
    <t>3.1.08.3.E</t>
  </si>
  <si>
    <t>3.1.08.3.F</t>
  </si>
  <si>
    <t>3.1.08.3.G</t>
  </si>
  <si>
    <t>3.1.08.3.H</t>
  </si>
  <si>
    <t>3.1.08.3.I</t>
  </si>
  <si>
    <t>Kompaktni prekidač snage tip A, 3P/400A/50kA, MC3</t>
  </si>
  <si>
    <t>3.1.08.3.J</t>
  </si>
  <si>
    <t>3.1.08.3.K</t>
  </si>
  <si>
    <t>Podnaponski isklopnik za MC2 i MC3, 208-240V AC</t>
  </si>
  <si>
    <t>3.1.08.3.L</t>
  </si>
  <si>
    <t>3.1.08.3.M</t>
  </si>
  <si>
    <t>Strujni trafo, 400/5A, Tip TAR3D-150, 30x10mm</t>
  </si>
  <si>
    <t>3.1.08.3.N</t>
  </si>
  <si>
    <t>3.1.08.3.O</t>
  </si>
  <si>
    <t>3.1.08.3.P</t>
  </si>
  <si>
    <t>NV rastavna sklopka vel.00|160A|3P, M8, na montažnu ploču</t>
  </si>
  <si>
    <t>3.1.08.3.Q</t>
  </si>
  <si>
    <t>NV osigurač vel. 00, 160A/400V AC</t>
  </si>
  <si>
    <t>3.1.08.3.R</t>
  </si>
  <si>
    <t>3.1.08.3.S</t>
  </si>
  <si>
    <t>3.1.08.3.T</t>
  </si>
  <si>
    <t>Zaštitni prekidač AMPARO 10kA, C 20A, 1-polni</t>
  </si>
  <si>
    <t>3.1.08.3.U</t>
  </si>
  <si>
    <t>Zaštitni prekidač AMPARO 10kA, C 10A, 3-polni</t>
  </si>
  <si>
    <t>3.1.08.3.V</t>
  </si>
  <si>
    <t>3.1.08.3.W</t>
  </si>
  <si>
    <t>Zaštitni prekidač AMPARO 10kA, C 40A, 3-polni</t>
  </si>
  <si>
    <t>3.1.08.3.X</t>
  </si>
  <si>
    <t>3.1.08.3.Y</t>
  </si>
  <si>
    <t>3.1.08.3.Z</t>
  </si>
  <si>
    <t>3.1.08.3.AA</t>
  </si>
  <si>
    <t>LS-FI (KZS), C/25A/30mA, 3P+N, Tip A, 6kA, serija AMPARO</t>
  </si>
  <si>
    <t>3.1.08.3.AB</t>
  </si>
  <si>
    <t>LS-FI (KZS), C/32A/30mA, 3P+N, Tip A, 6kA, serija AMPARO</t>
  </si>
  <si>
    <t>3.1.08.3.AC</t>
  </si>
  <si>
    <t>3.1.08.3.AD</t>
  </si>
  <si>
    <t>3.1.08.3.AE</t>
  </si>
  <si>
    <t>3.1.08.3.AF</t>
  </si>
  <si>
    <t>3.1.08.3.AG</t>
  </si>
  <si>
    <t>ukupno GRO-K</t>
  </si>
  <si>
    <t>3.1.08.4</t>
  </si>
  <si>
    <t>RAZVODNI ORMAR SHOW COOKING</t>
  </si>
  <si>
    <t>Oznaka: RO-SC</t>
  </si>
  <si>
    <t>Mjesto ugradnje: SHOW COOKING / CASUAL KITCHEN</t>
  </si>
  <si>
    <t>Izvedba/tip: Zidni ormar, -vrata, IP65, 1200x800x300 (VxŠxD)</t>
  </si>
  <si>
    <t>3.1.08.4.A</t>
  </si>
  <si>
    <t xml:space="preserve">EAN-Code 	9004840802900
Neto širina 	800,00mm
Neto visina 	1200,00mm
Neto dubina 	300,00mm
Neto masa 	60,24kg
Disipacija snage 	-448,00W
Min. temperatura okoline 	-20°C
Maks. temperatura okoline 	70°C
Tip 	Zidni, čelični lim
Maksimalna opteretivost 	340kg
IP stupanj zaštite 	IP65
Montažna ploča 	Pocinčani čelični lim 2mm
Opteretivost montažne ploče 	300kg
Broj vrata 	1
Opteretivost vrata 	30kg
Broj prirubnica 	2
Boja 	RAL 7035 (svijetlo siva)
Klasa zaštite 	I
Schrack pakiranje 	1 Kom </t>
  </si>
  <si>
    <t>3.1.08.4.B</t>
  </si>
  <si>
    <t>3.1.08.4.C</t>
  </si>
  <si>
    <t>3.1.08.4.D</t>
  </si>
  <si>
    <t>3.1.08.4.E</t>
  </si>
  <si>
    <t>Kompaktni prekidač snage tip A, 3P, 50kA, 160A</t>
  </si>
  <si>
    <t>3.1.08.4.F</t>
  </si>
  <si>
    <t>3.1.08.4.G</t>
  </si>
  <si>
    <t>3.1.08.4.H</t>
  </si>
  <si>
    <t>3.1.08.4.I</t>
  </si>
  <si>
    <t>3.1.08.4.J</t>
  </si>
  <si>
    <t>3.1.08.4.K</t>
  </si>
  <si>
    <t>3.1.08.4.L</t>
  </si>
  <si>
    <t>3.1.08.4.M</t>
  </si>
  <si>
    <t>LS-FI (KZS), C/20A/30mA, 1P+N, Tip A, 6kA, serija AMPARO</t>
  </si>
  <si>
    <t>3.1.08.4.N</t>
  </si>
  <si>
    <t>3.1.08.4.O</t>
  </si>
  <si>
    <t>3.1.08.4.P</t>
  </si>
  <si>
    <t>3.1.08.4.Q</t>
  </si>
  <si>
    <t>3.1.08.4.R</t>
  </si>
  <si>
    <t>3.1.08.4.S</t>
  </si>
  <si>
    <t>Ostali spojni materijal i pribor (kabelski kanali, uvodnice, red. stezaljke, izolatori, sabirnica za izjednačenje potencijala bakar, sabirnice, priključne stezaljke Cu/Steatit M8 i slično).</t>
  </si>
  <si>
    <t>3.1.08.4.T</t>
  </si>
  <si>
    <t>ukupno RO-SC</t>
  </si>
  <si>
    <t>3.1.08.5</t>
  </si>
  <si>
    <t>RAZVODNI ORMAR DELI CAFFE</t>
  </si>
  <si>
    <t>Oznaka: RO-DC</t>
  </si>
  <si>
    <t>Mjesto ugradnje: DELI CAFE</t>
  </si>
  <si>
    <t>Izvedba/tip: Uzidni razdjelnik MODUL 160, s metalnim vratima, 6x33 modula</t>
  </si>
  <si>
    <t>3.1.08.5.A</t>
  </si>
  <si>
    <t xml:space="preserve">EAN-Code 	9004840416893
Neto širina 	750,00mm
Neto visina 	1070,00mm
Neto dubina 	136,00mm
Neto masa 	19,02kg
Disipacija snage 	-249,00W
Izvedba/tip 	Ugradni sa vratima
Broj redova 	6
Modula u 1 redu 	33
IP stupanj zaštite 	IP30
Otpornost na udarce 	IK08
Boja 	RAL 9016
Schrack pakiranje 	1 Kom </t>
  </si>
  <si>
    <t>3.1.08.5.B</t>
  </si>
  <si>
    <t>3.1.08.5.C</t>
  </si>
  <si>
    <t>3.1.08.5.D</t>
  </si>
  <si>
    <t>Podnaponski isklopnik 230VAC AMPARO</t>
  </si>
  <si>
    <t>3.1.08.5.E</t>
  </si>
  <si>
    <t>3.1.08.5.F</t>
  </si>
  <si>
    <t>3.1.08.5.G</t>
  </si>
  <si>
    <t>3.1.08.5.H</t>
  </si>
  <si>
    <t>3.1.08.5.I</t>
  </si>
  <si>
    <t>3.1.08.5.J</t>
  </si>
  <si>
    <t>3.1.08.5.K</t>
  </si>
  <si>
    <t>3.1.08.5.L</t>
  </si>
  <si>
    <t>3.1.08.5.M</t>
  </si>
  <si>
    <t>ukupno RO-DC</t>
  </si>
  <si>
    <t>3.1.08.6</t>
  </si>
  <si>
    <t>3.1.08.6.A</t>
  </si>
  <si>
    <t>Energetski NN kabel, NYY (PP00) 4x95mm2 + 1x70mm2</t>
  </si>
  <si>
    <t>3.1.08.6.B</t>
  </si>
  <si>
    <t>Energetski NN kabel, FG16OR 3x1,5mm2</t>
  </si>
  <si>
    <t>3.1.08.6.C</t>
  </si>
  <si>
    <t>Energetski NN kabel, FG16OR 3x2,5mm2</t>
  </si>
  <si>
    <t>3.1.08.6.D</t>
  </si>
  <si>
    <t>Energetski NN kabel, FG16OR 3x4mm2</t>
  </si>
  <si>
    <t>3.1.08.6.E</t>
  </si>
  <si>
    <t>Energetski NN kabel, FG16OR 5x2,5mm2</t>
  </si>
  <si>
    <t>3.1.08.6.F</t>
  </si>
  <si>
    <t>Energetski NN kabel, FG16OR 5x4mm2</t>
  </si>
  <si>
    <t>3.1.08.6.G</t>
  </si>
  <si>
    <t>Energetski NN kabel, FG16OR 5x6mm2</t>
  </si>
  <si>
    <t>3.1.08.6.H</t>
  </si>
  <si>
    <t>Energetski NN kabel, FG16OR 5x16mm2</t>
  </si>
  <si>
    <t>3.1.08.6.I</t>
  </si>
  <si>
    <t>3.1.08.7</t>
  </si>
  <si>
    <t>3.1.08.7.A</t>
  </si>
  <si>
    <t>3.1.08.7.B</t>
  </si>
  <si>
    <t>3.1.08.7.C</t>
  </si>
  <si>
    <t>3.1.08.7.D</t>
  </si>
  <si>
    <t>3.1.08.7.E</t>
  </si>
  <si>
    <t>3.1.08.7.F</t>
  </si>
  <si>
    <t xml:space="preserve">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
</t>
  </si>
  <si>
    <t>3.1.08.8</t>
  </si>
  <si>
    <t>3.1.08.8.A</t>
  </si>
  <si>
    <t xml:space="preserve">Nadgradbeno rasvjetno tijelo RZB Planox ECO cod.451219.009, led snage 33/54W, jačine svijetlosnoga toka 4700/6800Lm, temperature 4000K, stupanj zaštite IP66, mehaničke zaštite IK08, dim 1669x61x50mm, oznaka u projektu R1
</t>
  </si>
  <si>
    <t>3.1.08.8.B</t>
  </si>
  <si>
    <t xml:space="preserve">Nadgradbeno rasvjetno tijelo RZB Planox ECO cod.451218.009, led snage 22/37W, jačine svijetlosnoga toka 3050/4950Lm, temperature 4000K, stupanj zaštite IP66, mehaničke zaštite IK08, dim 1369x61x50mm, oznaka u projektu R1.1
</t>
  </si>
  <si>
    <t>3.1.08.8.C</t>
  </si>
  <si>
    <t xml:space="preserve">Nadgradbeno rasvjetno tijelo Qualiko Billy CCT cod.BCL120112CCT, led snage 12W, jačine svijetlosnoga toka 1200Lm, temperature 3000/4200/6000K, stupanj zaštite IP54, dim Ø220x50mm, oznaka u projektu R2
</t>
  </si>
  <si>
    <t>3.1.08.8.D</t>
  </si>
  <si>
    <t xml:space="preserve">Nadgradbeno rasvjetno tijelo Qualiko Billy CCT cod.BCL120118CCT, led snage 18W, jačine svijetlosnoga toka 1800Lm, temperature 3000/4200/6000K, stupanj zaštite IP54, dim Ø280x50mm, oznaka u projektu R2.1
</t>
  </si>
  <si>
    <t>3.1.08.8.E</t>
  </si>
  <si>
    <t>Magnetska šina Nexia cod.07753-1	m	21
Početna napajanje cod.07758-1	kom	2
Centralno napajanje cod.07763-1	kom	3
Kutno napajanje cod.07761-1	kom	2
Završni čepovi cod.07760-1	kom	4
Nadgradbeni projektor Nexia MG_Track Zoom Spotlight cod.25011-1EZ0D, led snage 7.7W, jačine svijetlosnoga toka 550Lm, temperature 3000K, stupanj zaštite IP20, dim Ø31x64mm, oznaka u projektu R3
kom 23</t>
  </si>
  <si>
    <t>3.1.08.8.F</t>
  </si>
  <si>
    <t>Nadgradbena šina Nexia cod.07103-1	m	18
Početno napajanje cod. 07302-1	kom	1
Spoj cod.07304-1	kom	2
Kutno napajanje cod.07305-1	kom	4
Viseći pribor cod.07309-1	kom	12
Nadgradbeni projektor Nexia Sutil cod.26001-1E53, led snage 25W, jačine svijetlosnoga toka 3000Lm, temperature 3000K, stupanj zaštite IP20, dim Ø82x150mm, oznaka u projektu R3.1	kom	17</t>
  </si>
  <si>
    <t>3.1.08.8.G</t>
  </si>
  <si>
    <t>Viseće rasvjetno tijelo Bover Soft S/30 Outdoor cod.36302202186, stupanj zaštite IP44, dim Ø300x240mm, oznaka u projektu R4
Osram žarulja Parathom cod.4058075591790</t>
  </si>
  <si>
    <t>3.1.08.8.H</t>
  </si>
  <si>
    <t xml:space="preserve">Viseće rasvjetno tijelo Bover Soft S/30 Outdoor cod.36302202187, stupanj zaštite IP44, dim Ø300x240mm, oznaka u projektu R4
Osram žarulja Parathom cod.4058075591790
</t>
  </si>
  <si>
    <t>3.1.08.8.I</t>
  </si>
  <si>
    <t xml:space="preserve">Viseće rasvjetno tijelo Bover Soft S/30 Outdoor cod.36302202188, stupanj zaštite IP44, dim Ø300x240mm, oznaka u projektu R4
Osram žarulja Parathom cod.4058075591790	
</t>
  </si>
  <si>
    <t>3.1.08.8.J</t>
  </si>
  <si>
    <t xml:space="preserve">Nadgradbeno rasvjetno tijelo RZB Toledo Flat Round cod.901588.002.1, led snage 30W, jačine svijetlosnoga toka 3550Lm, temperature 4000K, stupanj zaštite IP40, mehaničke zaštite IK06, dim Ø500x63mm, oznaka u projektu R5
</t>
  </si>
  <si>
    <t>3.1.08.9</t>
  </si>
  <si>
    <t>3.1.08.9.A</t>
  </si>
  <si>
    <t>Parangal oznaka u projektu V1	kom	0
BSS Kabel crne boje cod.107005	m	75
BSS Grlo crne boje IP44 cod.107102	kom	70
Parathom CL P FIL 25 non-dim 2.5W/827 E27	kom	70
Priključni kabel s shuko utikačem 0.3 cod.107203	kom	10
Montažni element cod.107204	kom	20</t>
  </si>
  <si>
    <t>3.1.08.9.B</t>
  </si>
  <si>
    <t>Rasvjetni stupić Platek Chiodo cod.9440296, led snage 12W, jačine svijetlosnoga toka 595Lm, temperature 2700K, stupanj zaštite IP65, mehaničke zaštite IK05, dim Ø180x28x1105mm, oznaka u projektu V2
Anker cod.8945036 
Konektor cod.8917004</t>
  </si>
  <si>
    <t>3.1.08.10</t>
  </si>
  <si>
    <t>3.1.08.10.A</t>
  </si>
  <si>
    <t>Nadgradbeno panik rasvjetno tijelo Daisalux Ziner 2N30 cod.ZNA0300300, 2h autonomije, jačine svijetlosnoga toka 200Lm, stupanj zaštite IP43, mehaničke zaštite IK04, Class II, dim 120x120x40mm, oznaka u projektu P1</t>
  </si>
  <si>
    <t>3.1.08.10.B</t>
  </si>
  <si>
    <t xml:space="preserve">Nadgradno stropno/zidno protupanično rasvjetno tijelo Duisa D Eco LD 150-2, jačina svjetlosnoga toka 200lm, autonomije 2h, stupanj zaštite IP43, IK04, classa II, s odgovarajučim piktogramom Oznaka u projektu P2
</t>
  </si>
  <si>
    <t>3.1.08.10.C</t>
  </si>
  <si>
    <t xml:space="preserve">Nadgradbeni piktogram RZB Exeo D cod.672400.002, 3h autonomije, temperature 4000K, stupanj zaštite IP54, mehaničke zaštite IK03, dim 244x48x177mm, oznaka u projektu P3
</t>
  </si>
  <si>
    <t>Nadgradbeno panik rasvjetno tijelo Daisalux Lens 2N30 cod.XNJ06I3000, 2h autonomije, jačine svijetlosnoga toka 200Lm, stupanj zaštite IP65, mehaničke zaštite IK04, Class II, dim Ø84x204mm, oznaka u projektu P4</t>
  </si>
  <si>
    <t>3.1.08.11</t>
  </si>
  <si>
    <t>3.1.08.11.A</t>
  </si>
  <si>
    <t>3.1.08.11.B</t>
  </si>
  <si>
    <t>3.1.08.11.C</t>
  </si>
  <si>
    <t>3.1.08.11.D</t>
  </si>
  <si>
    <t>3.1.08.11.E</t>
  </si>
  <si>
    <t>3.1.08.11.F</t>
  </si>
  <si>
    <t>3.1.08.11.G</t>
  </si>
  <si>
    <t>Kutija 7M + Nosač 7M+ Okvir 7M</t>
  </si>
  <si>
    <t>3.1.08.11.H</t>
  </si>
  <si>
    <t>3.1.08.11.I</t>
  </si>
  <si>
    <t>Industrijska utičnica, 5P, 16A, 400V, IP44, nadgradna</t>
  </si>
  <si>
    <t>3.1.08.11.J</t>
  </si>
  <si>
    <t>3.1.08.11.K</t>
  </si>
  <si>
    <t>3.1.08.11.L</t>
  </si>
  <si>
    <t>3.1.08.11.M</t>
  </si>
  <si>
    <t>1P izmjenična sklopka, 16A/250V, bez tipke, vijčane stezaljke, 1M</t>
  </si>
  <si>
    <t>3.1.08.11.N</t>
  </si>
  <si>
    <t>1P sklopka, 16A/250V, sa signalnom lampicom, vijčane stezaljke, 2M</t>
  </si>
  <si>
    <t>3.1.08.11.O</t>
  </si>
  <si>
    <t>3.1.08.11.P</t>
  </si>
  <si>
    <t>3.1.08.11.Q</t>
  </si>
  <si>
    <t>Dobava i montaža požarnog tipkala tip kao 
PIT 98-65-T (IP65)
1xtipkalo isključuje GRO-K
1xtipkalo isključuje RO-SC</t>
  </si>
  <si>
    <t>3.1.08.11.R</t>
  </si>
  <si>
    <t>3.1.08.11.S</t>
  </si>
  <si>
    <t>3.1.08.11.T</t>
  </si>
  <si>
    <t>3.1.08.11.U</t>
  </si>
  <si>
    <t>3.1.08.12</t>
  </si>
  <si>
    <t>3.1.08.12.A</t>
  </si>
  <si>
    <t>3.1.08.12.B</t>
  </si>
  <si>
    <t>3.1.08.12.C</t>
  </si>
  <si>
    <t>3.1.08.12.D</t>
  </si>
  <si>
    <t>3.1.08.13</t>
  </si>
  <si>
    <t>PRIPREMA NADZOR I OZVUČENJE</t>
  </si>
  <si>
    <t>Dobava i polaganje cijevi i kabela za buduću ugradnju videonadzora i sustava ozvučenja,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t>
  </si>
  <si>
    <t>3.1.08.13.A</t>
  </si>
  <si>
    <t>3.1.08.14</t>
  </si>
  <si>
    <t>3.1.08.14.A</t>
  </si>
  <si>
    <t>3.1.08.14.B</t>
  </si>
  <si>
    <t>3.1.08.14.C</t>
  </si>
  <si>
    <t>3.1.08.14.D</t>
  </si>
  <si>
    <t>3.1.08.14.E</t>
  </si>
  <si>
    <t>3.1.08.14.F</t>
  </si>
  <si>
    <t>3.1.08.14.G</t>
  </si>
  <si>
    <t>3.1.08.14.H</t>
  </si>
  <si>
    <t>3.1.08.14.I</t>
  </si>
  <si>
    <t>3.1.08.14.J</t>
  </si>
  <si>
    <t>3.1.08.15</t>
  </si>
  <si>
    <t>3.1.08.15.A</t>
  </si>
  <si>
    <t>3.1.08.15.B</t>
  </si>
  <si>
    <t>Loveća gromobranska hvataljka visine 2m sa postoljem, sa svim spojnim i montažnim priborom</t>
  </si>
  <si>
    <t>3.1.08.15.C</t>
  </si>
  <si>
    <t>3.1.08.15.D</t>
  </si>
  <si>
    <t>3.1.08.15.E</t>
  </si>
  <si>
    <t>3.1.08.15.F</t>
  </si>
  <si>
    <t>3.1.08.15.G</t>
  </si>
  <si>
    <t>3.1.08.15.H</t>
  </si>
  <si>
    <t>3.1.08.15.I</t>
  </si>
  <si>
    <t>3.1.08.15.J</t>
  </si>
  <si>
    <t>3.1.08.15.K</t>
  </si>
  <si>
    <t>3.1.08.15.L</t>
  </si>
  <si>
    <t>Spoj razvodnih ormara sa temeljnim uzemljivačem, uključeno 2,5m bakreno uže 95 mm² i kabelske stopice + križna spojnica traka uže</t>
  </si>
  <si>
    <t>3.1.08.15.M</t>
  </si>
  <si>
    <t>3.1.08.15.N</t>
  </si>
  <si>
    <t>3.1.08.16</t>
  </si>
  <si>
    <t>3.1.08.16.A</t>
  </si>
  <si>
    <t>3.1.08.16.B</t>
  </si>
  <si>
    <t>3.1.08.16.C</t>
  </si>
  <si>
    <t>3.1.08.16.D</t>
  </si>
  <si>
    <t>3.1.08.17</t>
  </si>
  <si>
    <t>3.1.08.17.A</t>
  </si>
  <si>
    <t>3.1.08.17.B</t>
  </si>
  <si>
    <t>3.1.08.17.C</t>
  </si>
  <si>
    <t>ispitivanje isključnog požarnog tipkala</t>
  </si>
  <si>
    <t>3.1.08.17.D</t>
  </si>
  <si>
    <t>3.1.08.17.E</t>
  </si>
  <si>
    <t>3.1.08.17.F</t>
  </si>
  <si>
    <t>3.1.08.17.G</t>
  </si>
  <si>
    <t>3.1.08.17.H</t>
  </si>
  <si>
    <t xml:space="preserve">OBUHVAT KAMPA AGREGATI </t>
  </si>
  <si>
    <t>3.1.09.11</t>
  </si>
  <si>
    <t>AGREGAT ZA CRPNU STANICU</t>
  </si>
  <si>
    <t>3.1.09.11.A</t>
  </si>
  <si>
    <t xml:space="preserve">Diesel agregat P14-ASS.AQ.ATS , 1500 rpm,
super zvučno izolirana izvedba 63dBA/7m,
proizvođač Aquadac Pula
snage 13,1KVA u trajnom radu - PRP prema
ISO8528.5, cosφ 0.8, 400V/230V, 50Hz, 1500
o/min
- diesel motor Perkins 403A-15G1
- generator Stamford S0L1-P sinhroni,
autoventilirani, 4 pola, IP23, klasa izolacije H/H,
točnost regulacije ±1%
- potrošnja 2,8 lit/h pri 75% tereta
- ugrađeni spremnik goriva 50 lit + žaštitna kada
koja štiti od istjecanja tekućina
- ugrađen termomagnetski prekidač
- grijač motora u mirovanju
- punjač baterije 5A 12VDC
- kućište agregata posebno tretirano za blizinu mora
(pocinčani lim i bojanje prahom – plastifikacija)
- dimenzije kućišta 770x1660x1330mm (ŠxDxV)
- težina 580kg
Upravljanje agregatom sa mikroprocesorskim
upravljačkim uređajem ComAp AMF 25
Komutacijski ormar u agregatu s električnom i
mehaničkom blokadom mikroprocesorski upravljani.
</t>
  </si>
  <si>
    <t>3.1.09.11.B</t>
  </si>
  <si>
    <t>Doprema i istovar kamionom dizalicom, montaža na
pripremljeni temelj, sidrenje, ispitivanje,
povezivanje energetskih i komunikacijskih kabela,
faziranje, puštanje u pogon</t>
  </si>
  <si>
    <t xml:space="preserve">OBUHVAT KAMPA - INFRA </t>
  </si>
  <si>
    <t>ELEKTROINSTALATERSKI RADOVI</t>
  </si>
  <si>
    <t>3.1.09.12</t>
  </si>
  <si>
    <t>3.1.09.12.A</t>
  </si>
  <si>
    <t>3.1.09.12.B</t>
  </si>
  <si>
    <t>3.1.09.12.C</t>
  </si>
  <si>
    <t>3.1.09.12.D</t>
  </si>
  <si>
    <t>3.1.09.12.E</t>
  </si>
  <si>
    <t>3.1.09.12.F</t>
  </si>
  <si>
    <t>Pažljiva demontaža postojećih elemenata električne instalacije - priključni ormari, rasvjetni stupovi. NAPOMENA: Demontirana oprema se skladišti kod investitora radi ponovne upotrebe (ukoliko je to želja investitora). Demontiranu opremu potrebno kvalitetno zaštiti kako se ne bi prilikom transporta oštetila.</t>
  </si>
  <si>
    <t>3.1.09.13</t>
  </si>
  <si>
    <t>SSRO 1</t>
  </si>
  <si>
    <t>3.1.09.13.A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</si>
  <si>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uz SRMO-8		
-ukupna dimenzija 460x864x320mm (š,v,d) tipska oznaka SMRO-3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3P/63A/50kA, MC1, ukljčujući montažni pribor za sabirni sustav 185mm	kom	1
Podnaponski isklopnik za MC1, 208-240V AC, sa 3m kabela	kom	1
Kombinirani odvodnik prenapona (tip 1+2), 3+Npe, 25kA	kom	1
kWh digitalno brojilo, 3-fazno, 2-tarifno, 80A dir., M-BUS	kom	1
M-Bus / Ethernet - Converter	kom	1
Ispravljač, 1-fazni | 230/24VDC | 1.5A, montaža na DIN nosač	kom	1
NV rastavna pruga vel.2|400A|3P|185mm, odlaz M12	kom	5
NV rastavna pruga vel.00|160A|3P|185mm, odlaz M8	kom	3
NV osigurač vel. 2, 200A/400V AC	kom	9
NV osigurač vel. 2, 125A/400V AC	kom	6
NV osigurač vel. 00, 12
FID sklopka AMPARO, 40-4-003/AC, 10kA	kom	1
Zaštitni prekidač AMPARO 10kA, C 10A, 1-polni	kom	8
Zaštitni prekidač AMPARO 10kA, C 16A, 1-polni	kom	2
Zaštitni prekidač AMPARO 10kA, C 16A, 3-polni	kom	1
Zaštitni prekidač AMPARO 10kA, C 63A, 3-polni	kom	2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</si>
  <si>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3.1.09.14</t>
  </si>
  <si>
    <t>SSRO 2</t>
  </si>
  <si>
    <t>3.1.09.14.A</t>
  </si>
  <si>
    <t xml:space="preserve">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3P/63A/50kA, MC1, ukljčujući montažni pribor za sabirni sustav 185mm	kom	1
Podnaponski isklopnik za MC1, 208-240V AC, sa 3m kabela	kom	1
Kombinirani odvodnik prenapona (tip 1+2), 3+Npe, 25kA	kom	1
kWh digitalno brojilo, 3-fazno, 2-tarifno, 80A dir., M-BUS	kom	1
M-Bus / Ethernet - Converter	kom	1
Ispravljač, 1-fazni | 230/24VDC | 1.5A, montaža na DIN nosač	kom	1
NV rastavna pruga vel.2|400A|3P|185mm, odlaz M12	kom	3
NV rastavna pruga vel.00|160A|3P|185mm, odlaz M8	kom	2
NV osigurač vel. 2, 160A/400V AC	kom	3
NV osigurač vel. 2, 125A/400V AC	kom	3
NV osigurač vel. 00, 125A/400V AC	kom	3
FID sklopka AMPARO, 40-4-003/AC, 10kA	kom	1
Zaštitni prekidač AMPARO 10kA, C 10A, 1-polni	kom	7
Zaštitni prekidač AMPARO 10kA, C 16A, 1-polni	kom	2
Zaštitni prekidač AMPARO 10kA, C 16A, 3-polni	kom	1
Zaštitni prekidač AMPARO 10kA, C 63A, 3-polni	kom	2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
*napomena: elementi za pool zonu
ABB - D2 digitalna vremenska sklopka, 2 kanala	kom	1
Svjetlosna sklopka, analogna, 2-2.000lx, 1 N/O, 16A/250V	kom	1
Instalacijski sklopnik 25A | 4 N/O | 230VAC 	kom	1
Sklopka 1-0-2, 16A, 1 C/O, montaža na DIN nosač	kom	4
</t>
  </si>
  <si>
    <t>3.1.09.15</t>
  </si>
  <si>
    <t>SAMOSTOJEĆI RAZDJELNI ORMAR 
oznaka: SSRO_E PUNIONICE</t>
  </si>
  <si>
    <t>3.1.09.15.A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</si>
  <si>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AE, 3P, 50kA, 630A, ukljčujući montažni pribor za sabirni sustav 185mm	kom	1
Podnaponski isklopnik za MC4, 208-240V AC	kom	1
Kombinirani odvodnik prenapona (tip 1+2), 3+Npe, 25kA	kom	1
kWh digitalno brojilo, 3-fazno, 2-tarifno, trafo…/5A M-BUS	kom	1
Natični (djeljivi) strujni trafo, 600/5A, 60x30mm	kom	3
M-Bus / Ethernet - Converter	kom	1
Ispravljač, 1-fazni | 230/24VDC | 1.5A, montaža na DIN nosač	kom	1
NV rastavna pruga vel.2|400A|3P|185mm, odlaz M12	kom	4
NV rastavna pruga vel.00|160A|3P|185mm, odlaz M8	kom	8
NV osigurač vel. 2, 250A/400V AC	kom	3
NV osigurač vel. 2, 200A/400V AC	kom	9
NV osigurač vel. 00, 125A/400V AC	kom	3
NV osigurač vel. 00, 63A/400V AC	kom	21
FID sklopka AMPARO, 25-2-003/AC, 10kA	kom	1
Zaštitni prekidač AMPARO 10kA, C 10A, 1-polni	kom	5
Zaštitni prekidač AMPARO 10kA, C 16A, 3-polni	kom	1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</si>
  <si>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RAZVODNI ORMARI UKPNO:</t>
  </si>
  <si>
    <t>Napomena: sekundarni razvodni ormari objekata nisu specificirani  budući da nije jednoznačno određena snaga svih objekata, a sukladno tome i presjek kabela.</t>
  </si>
  <si>
    <t>3.1.09.16</t>
  </si>
  <si>
    <t>3.1.09.16.A</t>
  </si>
  <si>
    <t>Dobava, isporuka na gradilište, polaganje i spajanje kabela na strani ormara i potrošača:
NN kabel 1,0/0,6kV tipa NAYY 4x185 mm². 
Linija: TS KAMP PILA &gt; SSRO 1 (3x159m)
Napomena: trostruki vod - paralelni rad</t>
  </si>
  <si>
    <t>3.1.09.16.B</t>
  </si>
  <si>
    <t>Dobava, isporuka na gradilište, polaganje i spajanje kabela na strani ormara i potrošača:
NN kabel 1,0/0,6kV tipa NAYY 4x150 mm². 
Linija: TS KAMP PILA &gt; SSRO 2</t>
  </si>
  <si>
    <t>3.1.09.16.C</t>
  </si>
  <si>
    <t>Dobava, isporuka na gradilište, polaganje i spajanje kabela na strani ormara i potrošača:
NN kabel 1,0/0,6kV tipa NAYY 4x185 mm². 
Linija: TS KAMP PILA &gt; SSRO E_PUNIONICE (3x182m)
Napomena: trostruki vod - paralelni rad</t>
  </si>
  <si>
    <t>3.1.09.16.D</t>
  </si>
  <si>
    <t>Dobava, isporuka na gradilište, polaganje i spajanje kabela na strani ormara i potrošača:
NN kabel 1,0/0,6kV tipa NAYY 4x185 mm². 
Linija: TS KAMP PILA &gt; GRO-STR1 (2x40m)
Napomena: dvostruki vod - paralelni rad</t>
  </si>
  <si>
    <t>3.1.09.16.E</t>
  </si>
  <si>
    <t>Dobava, isporuka na gradilište, polaganje i spajanje kabela na strani ormara i potrošača:
NN kabel 1,0/0,6kV tipa NAYY 4x185 mm². 
Linija: GRO-STR1 &gt; GRO-STR2 (2x125m)
Napomena: dvostruki vod - paralelni rad</t>
  </si>
  <si>
    <t>3.1.09.16.F</t>
  </si>
  <si>
    <t xml:space="preserve">Dobava, isporuka na gradilište, polaganje i spajanje kabela na strani ormara i potrošača:
NN kabel 1,0/0,6kV tipa FG16OR 5x25 mm². 
Linija: GRO-STR1 &gt; GRO-STR3 
</t>
  </si>
  <si>
    <t>3.1.09.16.G</t>
  </si>
  <si>
    <t>Dobava, isporuka na gradilište, polaganje i spajanje kabela na strani ormara i potrošača:
NN kabel 1,0/0,6kV tipa NAYY 4x120 mm². 
Linija: TS KAMP PILA &gt; SSRO 1/K (2x102)
Napomena: dvostruki vod - paralelni rad</t>
  </si>
  <si>
    <t>3.1.09.16.H</t>
  </si>
  <si>
    <t>Dobava, isporuka na gradilište, polaganje i spajanje kabela na strani ormara i potrošača:
NN kabel 1,0/0,6kV tipa NAYY 4x120 mm². 
Linija: TS KAMP PILA &gt; SSRO 2/K (2x85)
Napomena: dvostruki vod - paralelni rad</t>
  </si>
  <si>
    <t>3.1.09.16.I</t>
  </si>
  <si>
    <t>Dobava, isporuka na gradilište, polaganje i spajanje kabela na strani ormara i potrošača:
NN kabel 1,0/0,6kV tipa NAYY 4x150 mm². 
Linija: TS KAMP PILA &gt; SSRO 3/K (2x312)
Napomena: dvostruki vod - paralelni rad</t>
  </si>
  <si>
    <t>3.1.09.16.J</t>
  </si>
  <si>
    <t>Dobava, isporuka na gradilište, polaganje i spajanje kabela na strani ormara i potrošača:
NN kabel 1,0/0,6kV tipa NAYY 4x95 mm². 
Linija: SSRO/MH2 &gt; SSRO/MH1</t>
  </si>
  <si>
    <t>3.1.09.16.K</t>
  </si>
  <si>
    <t>Dobava, isporuka na gradilište, polaganje i spajanje kabela na strani ormara i potrošača:
NN kabel 1,0/0,6kV tipa NAYY 4x185 mm². 
Linija: TS KAMP PILA &gt; SSRO/MH2</t>
  </si>
  <si>
    <t>3.1.09.16.L</t>
  </si>
  <si>
    <t>Dobava, isporuka na gradilište, polaganje i spajanje kabela na strani ormara i potrošača:
NN kabel 1,0/0,6kV tipa NAYY 4x95 mm². 
Linija: SSRO/MH4 &gt; SSRO/MH3</t>
  </si>
  <si>
    <t>3.1.09.16.M</t>
  </si>
  <si>
    <t>Dobava, isporuka na gradilište, polaganje i spajanje kabela na strani ormara i potrošača:
NN kabel 1,0/0,6kV tipa NAYY 4x150 mm². 
Linija: TS KAMP PILA &gt; SSRO/MH4</t>
  </si>
  <si>
    <t>3.1.09.16.N</t>
  </si>
  <si>
    <t>Dobava, isporuka na gradilište, polaganje i spajanje kabela na strani ormara i potrošača:
NN kabel 1,0/0,6kV tipa NAYY 4x150 mm². 
Linija: TS KAMP PILA &gt; SSRO/MH5</t>
  </si>
  <si>
    <t>3.1.09.16.O</t>
  </si>
  <si>
    <t>Dobava, isporuka na gradilište, polaganje i spajanje kabela na strani ormara i potrošača:
NN kabel 1,0/0,6kV tipa NAYY 4x150 mm². 
Linija: TS KAMP PILA &gt; SSRO/GL1</t>
  </si>
  <si>
    <t>3.1.09.16.P</t>
  </si>
  <si>
    <t>Dobava, isporuka na gradilište, polaganje i spajanje kabela na strani ormara i potrošača:
NN kabel 1,0/0,6kV tipa NAYY 4x185 mm². 
Linija: TS KAMP PILA &gt; SSRO/GL2</t>
  </si>
  <si>
    <t>3.1.09.16.Q</t>
  </si>
  <si>
    <t>Dobava, isporuka na gradilište, polaganje i spajanje kabela na strani ormara i potrošača:
NN kabel 1,0/0,6kV tipa NAYY 4x185 mm². 
Linija: SSRO/GL2 &gt; SSRO/GL3</t>
  </si>
  <si>
    <t>3.1.09.16.R</t>
  </si>
  <si>
    <t>Dobava, isporuka na gradilište, polaganje i spajanje kabela na strani ormara i potrošača:
NN kabel 1,0/0,6kV tipa FG16OR 5x16 mm². 
Linija: SSRO 1 &gt; RO-S1 ( RO-DELI CAFE)</t>
  </si>
  <si>
    <t>3.1.09.16.S</t>
  </si>
  <si>
    <t>Dobava, isporuka na gradilište, polaganje i spajanje kabela na strani ormara i potrošača:
NN kabel 1,0/0,6kV tipa FG16OR 5x16 mm². 
Linija: SSRO 1 &gt; GRO-REC</t>
  </si>
  <si>
    <t>3.1.09.16.T</t>
  </si>
  <si>
    <t>Dobava, isporuka na gradilište, polaganje i spajanje kabela na strani ormara i potrošača:
NN kabel 1,0/0,6kV tipa NYY 4x150 mm². 
Linija: SSRO 1 &gt; GRO-K 
Napomena: dvostruki vod - paralelni rad</t>
  </si>
  <si>
    <t>3.1.09.16.U</t>
  </si>
  <si>
    <t>Dobava, isporuka na gradilište, polaganje i spajanje kabela na strani ormara i potrošača:
NN kabel 1,0/0,6kV tipa FG16OR 3x6 mm². 
Linija: SSRO 2 &gt; RO-P1</t>
  </si>
  <si>
    <t>3.1.09.16.V</t>
  </si>
  <si>
    <t>Dobava, isporuka na gradilište, polaganje i spajanje kabela na strani ormara i potrošača:
NN kabel 1,0/0,6kV tipa FG16OR 3x6 mm². 
Linija: SSRO 2 &gt; RO-P2</t>
  </si>
  <si>
    <t>3.1.09.16.W</t>
  </si>
  <si>
    <t>Dobava, isporuka na gradilište, polaganje i spajanje kabela na strani ormara i potrošača:
NN kabel 1,0/0,6kV tipa FG16OR 3x6 mm². 
Linija: SSRO 2 &gt; RO-P3</t>
  </si>
  <si>
    <t>3.1.09.16.X</t>
  </si>
  <si>
    <t>Dobava, isporuka na gradilište, polaganje i spajanje kabela na strani ormara i potrošača:
NN kabel 1,0/0,6kV tipa FG16OR 5x16 mm². 
Linija: SSRO 2 &gt; RO-P4</t>
  </si>
  <si>
    <t>3.1.09.16.Y</t>
  </si>
  <si>
    <t>Dobava, isporuka na gradilište, polaganje i spajanje kabela na strani ormara i potrošača:
NN kabel 1,0/0,6kV tipa FG16OR 5x16 mm². 
Linija: SSRO 2 &gt; RO-BAR</t>
  </si>
  <si>
    <t>3.1.09.16.Z</t>
  </si>
  <si>
    <t>Dobava, isporuka na gradilište, polaganje i spajanje kabela na strani ormara i potrošača:
NN kabel 1,0/0,6kV tipa FG16OR 5x16 mm². 
Linija: GRO-STR1 &gt; RO-KB</t>
  </si>
  <si>
    <t>3.1.09.16.AA</t>
  </si>
  <si>
    <t>Dobava, isporuka na gradilište, polaganje i spajanje kabela na strani ormara i potrošača:
NN kabel 1,0/0,6kV tipa  NYY 4x50mm². 
Linija: SSRO 1/K &gt; GRO-SČ3</t>
  </si>
  <si>
    <t>3.1.09.16.AB</t>
  </si>
  <si>
    <t>Dobava, isporuka na gradilište, polaganje i spajanje kabela na strani ormara i potrošača:
NN kabel 1,0/0,6kV tipa NYY 4x70mm². 
Linija: SSRO 2/K &gt; GRO-SČ1</t>
  </si>
  <si>
    <t>3.1.09.16.AC</t>
  </si>
  <si>
    <t>Dobava, isporuka na gradilište, polaganje i spajanje kabela na strani ormara i potrošača:
NN kabel 1,0/0,6kV tipa NYY 4x70mm². 
Linija: SSRO 3/K &gt; GRO-SČ2</t>
  </si>
  <si>
    <t>3.1.09.16.AD</t>
  </si>
  <si>
    <t>Dobava, isporuka na gradilište, polaganje i spajanje kabela na strani ormara i potrošača:
NN kabel 1,0/0,6kV tipa FG16OR 3x4 mm². 
Linija: SSRO 1- RASVJETA ZONA PARKINGA I ULAZA U KAMP</t>
  </si>
  <si>
    <t>ELEKTRIČNI VODOVI,PRIKLJUČCI UKPNO:</t>
  </si>
  <si>
    <t>3.1.09.17</t>
  </si>
  <si>
    <t>3.1.09.17.A</t>
  </si>
  <si>
    <t>NAPOMENA: Sve postavljene uzemljivače unutar kampa međusobno spojiti.</t>
  </si>
  <si>
    <t>3.1.09.18</t>
  </si>
  <si>
    <t>3.1.09.18.A</t>
  </si>
  <si>
    <t>3.1.09.18.B</t>
  </si>
  <si>
    <t>3.1.09.18.C</t>
  </si>
  <si>
    <t>WIFI STUP</t>
  </si>
  <si>
    <t>3.1.09.18.D</t>
  </si>
  <si>
    <t>3.1.09.18.E</t>
  </si>
  <si>
    <t>IZJEDNAČENJE POTENCIJALA, UZEMLJENJE UKUPNO:</t>
  </si>
  <si>
    <t>3.1.09.19</t>
  </si>
  <si>
    <t>Sve niže navedene stavke uključuju  sve potrebne troškove MONTAŽE I SPAJANJA rasvjetnih tjela, sav sitni materijal, vijke, hilti mase za sidrenje, priključne kutije, gel mase (IP68) za zaljevanje spoja i sl. U cjenu uračunato sva štemanja, probijanja, izrada nosača i temelja lampi, kao i sav montažni pribor. Nabava rasvjete je priložena u zasebnom troškovniku.</t>
  </si>
  <si>
    <t>3.1.09.19.A</t>
  </si>
  <si>
    <t>Rasvjeta LUMENIA E LUM 1 STANDARD, Cod. E LUM 24.030.010, LED  snage 30W, jačine svjetlosnoga toka 2850 Lm, temperature 3000K, komplet s Zhaga konektorom, stupanj zaštite IP66, dim. 660x300x260mm, Oznaka u projektu V2</t>
  </si>
  <si>
    <t>3.1.09.19.B</t>
  </si>
  <si>
    <t>Rasvjetni stup tip Campion visine 6 m, prihvat na stup fi 60, komplet sa temeljnom pločom, priključnom kutijom, poklopcem te vijcima.</t>
  </si>
  <si>
    <t>RASVJETA (MONTAŽA) UKUPNO:</t>
  </si>
  <si>
    <t>3.1.09.20</t>
  </si>
  <si>
    <t>- ispitivanje zaštite od direktnog i indirektnog dodira, neprekidnosti zaštitnog vodiča, te glavnog i dopunskog izjednačenja potencijala;</t>
  </si>
  <si>
    <t>3.1.09.20.A</t>
  </si>
  <si>
    <t>3.1.09.20.B</t>
  </si>
  <si>
    <t>3.1.09.20.C</t>
  </si>
  <si>
    <t>3.1.09.20.D</t>
  </si>
  <si>
    <t>TS 20_0,4 kV KAMP PILA</t>
  </si>
  <si>
    <t>ELEKTROTEHNIČKI PROJEKT</t>
  </si>
  <si>
    <t>Prilikom narudžbe opreme, instalacijskog materijala, i uređaja te tijekom izvođenja radova Izvođač je dužan primjenjivati  odredbe važećih zakona i propisa.</t>
  </si>
  <si>
    <t>Prilikom preuzimanja proizvoda potrebnih za izvođenje električne instalacije izvođač mora obavezno utvrditi:
 - je li građevni proizvod isporučen s oznakom sukladnosti u skladu sa važećim propisom kojim se uređuje označavanje građevnih proizvoda i podudaraju li se podaci na dokumentaciji s kojom je građevni proizvod isporučen s podacima u propisanoj oznaci
 - je li građevni proizvod isporučen sa potrebnim ispravama o sukladnosti ili tehničkim dopuštenjima
 - je li građevni proizvod isporučen s tehničkim uputama za ugradnju i uporabu na hrvatskom jeziku
 - jesu li svojstva, uključivo i rok uporabe građevnog proizvoda te podaci značajni za njegovu ugradnju, uporabu i utjecaj na svojstva i trajnost električne instalacije sukladni svojstvima i podacima određenim glavnim projektom</t>
  </si>
  <si>
    <t>U svim stavkama ovog troškovnika, prilikom izrade ponude, obuhvaćeni su ukupni troškovi materijala, opreme i rada za potpuno dovršenje cjelokupnog posla uključujući:
 - nabavu i transport na gradilište
 - spajanje i montažu opreme prema priloženoj tehničkoj dokumentaciji i uputama proizvođača, uz korištenje kvalitetnog elektroinstalacijskog materijala uporabom kvalificirane i stručne radne snage
 - popratne građevinske radove, uz dovođenje svih površina zahvata u prvobitno stanje
 - pregled i ispitivanje električnih instalacija te izrada potrebnih atesta o izvršenim mjerenjima i ispitivanjima od strane ovlaštene osobe
 - puštanje sustava u rad, primopredaja sustava, izrada dokumentacije izvedenog stanja i uputa za rukovanje na hrvatskom jeziku
 - grubo i fino čišćnje prostora tijekom izvođenja i nakon izvedenih radova</t>
  </si>
  <si>
    <t>U svim stavkama ovog troškovnika ukljkučena je nabava, doprema, montaža i spajanje, komplet sa sitnim instalacijskim materijalom i priborom. Sve radove mora za Izvođača izvesti kvalificirana radna snaga.</t>
  </si>
  <si>
    <t>U svim stavkama za razdjelnike uključena je izrada jednopolnih shema usklađenih sa izvedenim stanjem i njihova zaštita PVC folijom, dimenzioniranje razdjelnika uz najmanje 30% slobodnog prostora za buduća proširenja, ugradnja razdjelnika na za to predviđeno mjesto uz sve popratne radove, spajanje i označavanje svih dolaznih i odlaznih kabela i vodiča natpisnim pločicama, dobava i ugradnja kabelskih uvodnica, stezaljki i sabirnica, unutrašnje ožičenje razdjelnika i sl. Na vrata ormara mora se postavitit ime proizvođača, oznaka prema nacrtnoj dokumentaciji te oznaka sustava uzemljenja i vrsta zaštite.</t>
  </si>
  <si>
    <t>Sav građevni materijal i pribor prije ugradnje mora odobriti nadzorni inženjer.</t>
  </si>
  <si>
    <t>Izvođač radova dužan je za eventualne izmjene u toku građenja obavijestiti Investitora i nadzornog inženjera.</t>
  </si>
  <si>
    <t>Za svu ugrađenu opremu i materijal izvođač je dužan Investitoru predati isprave o sukladnosti i ostale dokaze kvalitete izvedenih radova  i ugrađenje opreme (pregled, ispitivanja, mjerenja i sl.).</t>
  </si>
  <si>
    <t>U slučaju nuđenja alternativnih proizvoda Izvođač OBVEZNO dodaje i dopunjava rubrike "tip" i "proizvođač" nuđene opreme. Sva altenativna ponuđena oprema mora biti jednakovrijednih ili povoljnijih tehničkih karakteristika u odnosu na projektiranu i specificiranu ovim troškovnikom što je Izvođač prilikom nuđenja dužan i dokazati TEHNIČKIM PRORAČUNIMA (svjetlotehnički izračun, proračun kratkog spoja i slično).</t>
  </si>
  <si>
    <t>3.1.09.21</t>
  </si>
  <si>
    <t>ENERGETSKI TRANSFORMATORI</t>
  </si>
  <si>
    <t>Dobava, doprema, istovar, postavljanje s niveliranjem i učvršćivanjem te spajanje do pune funkcionalnosti energetskog trofaznog distributivnog transformatora i pripadajuće zaštitne opreme i uzemljenja. Transformator tip kao Radošević OTBN 1000 – 24, sljedećih karakteristika:
- Izrađen prema standardu IEC 60076
- Nazivna snaga 1000 kVA
- Broj faza - 3
- Vrsta ulja za punjenje Mineralno ulje
- Hermetički
- Frekvencija 50 Hz
- Nazivni naponi u praznom hodu VN/NN 20/0,42 kV
- Ispitni naponi VN/NN LI125 AC50 / AC3 kV
- Regulacija preklopkom
- Opseg regulacije na VN strani % ±2x2,5 %
- Grupa spoja Dyn5
- Način hlađenja ONAN
- Gubici praznog hoda 693 W
- Gubici zbog opterećenja 7600 W
- Napon kratkog spoja 6%
- Temperatura okoline 40°C
- Dozvoljeno srednje zagrijanje namota 65 K
- Dozvoljeno zagrijanje ulja 60 K
- Priključci
  na NN strani porculanski
  na VN strani porculanski</t>
  </si>
  <si>
    <t>- Dimenzije transformatora: D x Š x V 1750 x 1050 x 1670 mm
- Masa ulja kg 445 kg
- Ukupna masa transformatora 2910 kg
- Gubici prema zahtjevima za ekološki dizajn Uredbe EU br. 548/2014</t>
  </si>
  <si>
    <t>Uz transformatore se isporučuje i oprema:
- kotači
- antivibracijske podloške
- DMCR zaštitni relej (termoprotektor)
- otvor za nalijevanje ulja
- sigurnosni ventil</t>
  </si>
  <si>
    <t>3.1.09.21.A</t>
  </si>
  <si>
    <t>3.1.09.22</t>
  </si>
  <si>
    <t>SREDNJENAPONSKI SKLOPNI BLOK</t>
  </si>
  <si>
    <t>3.1.09.22.A</t>
  </si>
  <si>
    <t>Dobava, doprema i ugradnja 20 kV kompaktnog distribucijskog sklopnog bloka izoliran plinom SF6 (RMU), sa 630 A sklopkma u vodnim i 200 A vakuumskim prekidačima sa elektronskim zaštitnim relejima u transformatorskim poljima i strujnim mjernim transformatorima. Uz RMU isporučiti i izolacionu polugu za manipulaciju aparatima. Dimenzije postrojenja su VxŠxD  1335x1335x765 mm ±5%. Konfiguracija obuhvaća  Vodno polje (sklopka) – Trafo polje (prekidač) – Trafo polje (prekidač) - Trafo polje (prekidač).
Karakteristika kao tip ABB SafeRing. Тehnički podaci:
Nazivni napon 12/24 kV
Nazivna frekvencija 50 Hz
Nazivna struja 630 A
Nazivna kratkotrajno podnosiva struja 16 kA/1 s
Nazivna podnosiva tjemena vrijednost struje 31,5 kA
Nazivna kratkotrajno podnosiva struja kruga za uzemljenje 1 kA/1 s
Stupanj zaštite IP66/IP50
Ispitano i atestirano u skladu s normama HRN EN 62271</t>
  </si>
  <si>
    <t>3.1.09.23</t>
  </si>
  <si>
    <t>SN KABLIRANJE</t>
  </si>
  <si>
    <t>Dobava, polaganje i spajanje energetskog srednjenaponskog kabela za priključak korisnika. Kabel se polaže od SN sklopnog bloka HEP-a do SN sklopnog bloka investitora. Kabel je radnog napona 12/20 kV, jednožilni, izoliran XLPE-om, oplašten PE-om, s Al vodičima i zaslonom od Cu vodiča, uzdužno vodonepropusan. Kabel se polaže u prethodno položenoj kabelskoj kanalizaciji u internim prometnicama i zelenim površinama. U stavku uračunati obostrano spajanje kabela i spojnog pribora do pune funkcionalnosti.
Obračun po m položenog kabela</t>
  </si>
  <si>
    <t>3.1.09.23.A</t>
  </si>
  <si>
    <t>• 3 x NA2XS(F)2Y 1x185/25 mm2</t>
  </si>
  <si>
    <t>3.1.09.24</t>
  </si>
  <si>
    <t>Dobava, polaganje i spajanje energetskog srednjenaponskog kabela za spoj SN sklopnog bloka i SN strane transformatora, radnog napona 12/20 kV, jednožilni, izoliran XLPE-om, oplašten PE-om, s Al vodičima i zaslonom od Cu vodiča, uzdužno vodonepropusan. Kabel se polaže slobodno po dvostrukom podu ili po zidovima pomoću odgovarajućih tipskih obujmica u prostoru transformatorske stanice. U stavku uračunati obostrano spajanje kabela i spojnog pribora do pune funkcionalnosti.
Obračun po m položenog kabela</t>
  </si>
  <si>
    <t>3.1.09.24.A</t>
  </si>
  <si>
    <t>• 3 x NA2XS(F)2Y 1x70/16 mm2</t>
  </si>
  <si>
    <t>3.1.09.24.B</t>
  </si>
  <si>
    <t>Ekranizirani rastavni kutni konektor za spoj SN kabela na plinom izolirano postrojenje s provodnim izolatorima prema EN 50181 tip C1 (630 A), 20 kV, za ekranizirani jednožilni plastični kabel 1x185mm2. U stavku uračunati montažu na kabel i priključenje na SN sklopni blok, uključvo kabelski završetak, kabelsku stopicu te sav spojni i montažni pribor, komplet za sve tri faze jednostrano, do pune funkcionalnosti.
Obračun po kpt ugrađene stavke</t>
  </si>
  <si>
    <t>3.1.09.24.C</t>
  </si>
  <si>
    <t>Ekranizirani rastavni kutni konektor za spoj SN kabela na plinom izolirano postrojenje s provodnim izolatorima prema EN 50181 tip A (250 A), 20 kV, za ekranizirani jednožilni plastični kabel 1x70mm2. U stavku uračunati montažu na kabel i priključenje na SN sklopni blok, uključvo kabelkski završetak, kabelsku stopicu te sav spojni i montažni pribor, komplet za sve tri faze jednostrano, do pune funkcionalnosti.
Obračun po kpt ugrađene stavke</t>
  </si>
  <si>
    <t>3.1.09.24.D</t>
  </si>
  <si>
    <t>Dobava i ugradnja toploskupljajućih kabelskih završetaka za unutarnju ugradnju na 20 kV ekraniziranim jednožilnim plastičnim kabelima presjeka 1x70mm2. U stavku uračunati montažu na kabel, uključvo sav spojni i montažni pribor, komplet za sve tri faze jednostrano, do pune funkcionalnosti.
Obračun po kpt ugrađene stavke</t>
  </si>
  <si>
    <t>3.1.09.24.E</t>
  </si>
  <si>
    <t>Dobava i ugradnja stopice kabelske, Cu, cijevna, presjek vodiča 25 mm2, promjer priključnog vijka 12mm, šesterokutno prešanje. Stavka uključuje prešanje na upredeni plašt kabel i spajanje na metalnu masu za uzemljenje.
Obračun op komadu ugrađene stopice</t>
  </si>
  <si>
    <t>3.1.09.24.F</t>
  </si>
  <si>
    <t>Dobava i ugradnja stopice kabelske, Cu, cijevna, presjek vodiča 16 mm2, promjer priključnog vijka 12mm, šesterokutno prešanje. Stavka uključuje prešanje na upredeni plašt kabel i spajanje na metalnu masu za uzemljenje.
Obračun op komadu ugrađene stopice</t>
  </si>
  <si>
    <t>3.1.09.24.G</t>
  </si>
  <si>
    <t>Obujmica za učvršćenje srednjenaponskog kabela uz zid ili strop, za kabele promjera  35-45 mm. U stavku uračunati montažu na zid ili strop i pričvršćenje kabela, uključvo sav spojni i montažni pribor, do pune funkcionalnosti.
Obračun po kom ugrađene stavke</t>
  </si>
  <si>
    <t>3.1.09.25</t>
  </si>
  <si>
    <t>NN KABLIRANJE</t>
  </si>
  <si>
    <t>Dobava i polaganje 1kV energetskih fleksibilnih bakrenih kabela sa ispunom od HEPR gume i PVC izolacijom, tip FG16R16. Radna temeperatura kabela do 90º C.  Vodiči su predviđeni za spajanje NN razvodnog ormara i ormara kompenzacije. Kabel se polaže po prethodno položenim kabelskim kanalicama u prostoriji transformatorske stanice. U stavku uračunati obostrano spajanje kabela sa svim potrebnim priborom do pune funkcionalnosti.
Obračun po m' položenog kabela.</t>
  </si>
  <si>
    <t>3.1.09.25.A</t>
  </si>
  <si>
    <t>• 4 x FG16R16 1x240mm2</t>
  </si>
  <si>
    <t>3.1.09.25.B</t>
  </si>
  <si>
    <t>• 2 x FG16R16 1x240mm2</t>
  </si>
  <si>
    <t>3.1.09.25.C</t>
  </si>
  <si>
    <t>Stopica kabelska, Cu, cijevna, presjek vodiča 240 mm2, promjer priključnog vijka 12mm, šesterokutno prešanje.
Obračun po komadu ugrađene stopice</t>
  </si>
  <si>
    <t>3.1.09.25.D</t>
  </si>
  <si>
    <t>Dobava i ugradnja savitljive i vatrousporavajuće toploskupljajuće cijevi, za 1 kV kabele promjera 15-35 mm. U stavku uračunati montažu na kabel, uključvo sav spojni pribor, do pune funkcionalnosti.
Obračun po m' ugrađene stavke</t>
  </si>
  <si>
    <t>3.1.09.25.E</t>
  </si>
  <si>
    <t>Dobava i ugradnja stezaljki za priključak 1 kV kabela na niskonaponske terminale transformatora. Strujne stezaljke imaju prihvat minimalno 4 Cu vodiča presjeka 240 mm2 za fazne, odnosno  2 Cu vodiča presjeka 240 mm2 za nul vodič. Stezaljka je odgovarajućih dimenzija navoja za montažu na NN terminale transformatora. Stavka uključuje izolacijsku kapu, sav spojni pribor i sve radove do pune funkcionalnosti.
Obračun po m' ugrađene stavke</t>
  </si>
  <si>
    <t>3.1.09.26</t>
  </si>
  <si>
    <t>Dobava i ugradnja metalnih kabelskih ljestvi izrađenih od toplopocinčanog lima, komplet sa spojnicama, fazonskim komadima, nosačima i montažnim priborom. Ljestve se ugrađuju na zidove i stropove građevine. U stavku uračunati povezivanje segmenata kanala na uzemljenje. Predviđene su ljestve donjoj specifikaciji.
Obračun po m' ugrađene stavke.</t>
  </si>
  <si>
    <t>3.1.09.26.A</t>
  </si>
  <si>
    <t>• 400/110mm</t>
  </si>
  <si>
    <t>3.1.09.27</t>
  </si>
  <si>
    <t>NN SKLOPNI BLOK</t>
  </si>
  <si>
    <t>3.1.09.27.A</t>
  </si>
  <si>
    <t>Dobava, postavljanje s niveliranjem i učvršćivanjem te spajanje do pune funkcionalnosti tvornički predgotovljenog niskonaponskog čeličniog limenog NN sklopnog bloka 400/230 V, 50 Hz, 1600 A, 25 kA/1s, sabirnice L1,2,3, N i PE kroz sva polja. Izrađen prema normama HRN EN 60439-1, HRN EN 60947-1, HRN EN 60071-1, HRN EN 60269-1, HRN EN 60269-2, ISO 9001:2008, ISO 14001:2004. Ukupne vanjske mjere VxŠxD=2020x4220x400 mm, izrađen od čeličnog lima debljine 2mm, u zaštiti min IP20, praškasto lakiran RAL 7032, opremljen po jednopolnoj shemi; sastavljen od ukupno sedam polja širine po 600 mm svako. Polja sklopnog bloka su:</t>
  </si>
  <si>
    <t>kpl.</t>
  </si>
  <si>
    <t>3.1.09.27.B</t>
  </si>
  <si>
    <t>Strujni mjerni transformator, 720 V, 1500/5A; 10 VA; kl. 0,5, Fs=5, otvor ≥ 38x102mm (+N1-T1, T2, T3).</t>
  </si>
  <si>
    <t>3.1.09.27.C</t>
  </si>
  <si>
    <t>Strujni mjerni transformator kompenzacije, 720 V, 1500/5A; 10 VA; kl. 0,5, Fs=5, otvor ≥ 38x102mm</t>
  </si>
  <si>
    <t>3.1.09.27.D</t>
  </si>
  <si>
    <t>Mjerni terminal, s mikroprocesorskom obradom podataka, sa LCD pokazivačem 4x16 znamenki, ugradni, dimenzija 96×96 mm, strujni ulazi preko strujnih mjernih transformatora 1500/5 A, naponski ulazi 3×400/231 V, 50 Hz, pomoćno napajanje iz mjernog kruga 230V, 50 Hz.
Mjerni terminal sadrži sljedeće funkcije:
- mjerenje efektivnih vrijednosti struje i napona
- mjerenje snage (P, Q, S), faktora snage (cos fi), frekvencije, energije (radne  i jalove komponente)
- mjerenje srednjih vrijednosti struje u vremenskim intervalima (MD maximum demand)
- vremenski interval podesiv od 1 do 30 min.
- registraciju vršnih vrijednosti  struja i zbroja struja 
- histograme raspodjele struja kroz mjereno razdoblje po fazi za izabrani dan mjerenja
- dnevni dijagrami vršne vrijednosti zbroja struja za dan maksimuma i za zadnji dan mjerenja.
- mikroprocesorska obrada mjerenih veličina (RISC)
- dnevni dijagrami vršne vrijednosti struja
Mjerni terminal treba biti opremljen:
- komunikacijom za isčitavanje podataka na prednjoj ploči
- RS 485 komunikacijom sa nadređenim sustavom.</t>
  </si>
  <si>
    <t>3.1.09.27.E</t>
  </si>
  <si>
    <t>U donjem dijelu:
Osiguračka pruga, tropolna, za ugradnju NH učinskih osigurača  vel. 3, 630A,  vijčanim priključcima kabela i pripadnim zaštitnim poklopcima (+N1-F8 ÷ -F9)</t>
  </si>
  <si>
    <t>3.1.09.27.F</t>
  </si>
  <si>
    <t>Osiguračka pruga, tropolna, za ugradnju NH učinskih osigurača  vel. 2, 400A,  sa vijčanim priključcima kabela i pripadnim zaštitnim poklopcima (+N1-F1 ÷ -F7)</t>
  </si>
  <si>
    <t>3.1.09.27.G</t>
  </si>
  <si>
    <t>Osiguračka pruga, tropolna, za ugradnju NH učinskih osigurača  vel. 00, 160A, s adapterom (+N1-10 ÷ -F11)</t>
  </si>
  <si>
    <t>3.1.09.27.H</t>
  </si>
  <si>
    <t>NH učinski osigurač, vel. 3, Inmax = 630 A.</t>
  </si>
  <si>
    <t>3.1.09.27.I</t>
  </si>
  <si>
    <t>NH učinski osigurač, vel. 2, Inmax = 400 A.</t>
  </si>
  <si>
    <t>3.1.09.27.J</t>
  </si>
  <si>
    <t>NH učinski osigurač, vel. 00, Inmax = 160 A.</t>
  </si>
  <si>
    <t>3.1.09.27.K</t>
  </si>
  <si>
    <t>Minijaturni prekidači i sklopna oprema opće instalacije i zaštite transformatora prema jednopolnoj shemi</t>
  </si>
  <si>
    <t>3.1.09.27.L</t>
  </si>
  <si>
    <t>Sabirnice Ecu 80x10mm, sabirnice Ecu 50x10mm, potporni izolatori, nosači, odstojnici, zaštitnim pokrov sabirnica, DIN nosači, redne stezaljke, POK kanali, te ostali spojni i montažni materijal.</t>
  </si>
  <si>
    <t>3.1.09.27.M</t>
  </si>
  <si>
    <t>U donjem dijelu:
Osiguračka pruga, tropolna, za ugradnju NH učinskih osigurača  vel. 2, 400A,  sa vijčanim priključcima kabela i pripadnim zaštitnim poklopcima (+N2-F1 ÷ -F5)</t>
  </si>
  <si>
    <t>3.1.09.27.N</t>
  </si>
  <si>
    <t>3.1.09.27.O</t>
  </si>
  <si>
    <t>3.1.09.27.P</t>
  </si>
  <si>
    <t>3.1.09.27.Q</t>
  </si>
  <si>
    <t>3.1.09.27.R</t>
  </si>
  <si>
    <t>3.1.09.27.S</t>
  </si>
  <si>
    <t>U donjem dijelu:
Osiguračka pruga, tropolna, za ugradnju NH učinskih osigurača  vel. 3, 630A,  vijčanim priključcima kabela i pripadnim zaštitnim poklopcima (+N3-F1 ÷ -F3)</t>
  </si>
  <si>
    <t>3.1.09.27.T</t>
  </si>
  <si>
    <t>Osiguračka pruga, tropolna, za ugradnju NH učinskih osigurača  vel. 2, 400A,  sa vijčanim priključcima kabela i pripadnim zaštitnim poklopcima (+N3-F3 ÷ -F4)</t>
  </si>
  <si>
    <t>3.1.09.27.U</t>
  </si>
  <si>
    <t>Osiguračka pruga, tropolna, za ugradnju NH učinskih osigurača  vel. 00, 160A,  sa vijčanim priključcima kabela i pripadnim zaštitnim poklopcima (+N3-F5 ÷ -F6)</t>
  </si>
  <si>
    <t>3.1.09.27.V</t>
  </si>
  <si>
    <t>3.1.09.27.W</t>
  </si>
  <si>
    <t>3.1.09.27.X</t>
  </si>
  <si>
    <t>3.1.09.27.Y</t>
  </si>
  <si>
    <t>3.1.09.27.Z</t>
  </si>
  <si>
    <t>3.1.09.27.AA</t>
  </si>
  <si>
    <t>U donjem dijelu:
Osiguračka pruga, tropolna, za ugradnju NH učinskih osigurača  vel. 2, 400A,  sa vijčanim priključcima kabela i pripadnim zaštitnim poklopcima (+N4-F1 ÷ -F5)</t>
  </si>
  <si>
    <t>3.1.09.27.AB</t>
  </si>
  <si>
    <t>3.1.09.27.AC</t>
  </si>
  <si>
    <t>3.1.09.27.AD</t>
  </si>
  <si>
    <t>3.1.09.27.AE</t>
  </si>
  <si>
    <t>3.1.09.27.AF</t>
  </si>
  <si>
    <t>3.1.09.27.AG</t>
  </si>
  <si>
    <t>U donjem dijelu:
Osiguračka pruga, tropolna, za ugradnju NH učinskih osigurača  vel. 3, 630A,  vijčanim priključcima kabela i pripadnim zaštitnim poklopcima (+N5-F8 ÷ -F9)</t>
  </si>
  <si>
    <t>3.1.09.27.AH</t>
  </si>
  <si>
    <t>Osiguračka pruga, tropolna, za ugradnju NH učinskih osigurača  vel. 2, 400A,  sa vijčanim priključcima kabela i pripadnim zaštitnim poklopcima (+N5-F1 ÷ -F7)</t>
  </si>
  <si>
    <t>3.1.09.27.AI</t>
  </si>
  <si>
    <t>Osiguračka pruga, tropolna, za ugradnju NH učinskih osigurača  vel. 00, 160A, s adapterom (+N5-10 ÷ -F11)</t>
  </si>
  <si>
    <t>3.1.09.27.AJ</t>
  </si>
  <si>
    <t>3.1.09.27.AK</t>
  </si>
  <si>
    <t>3.1.09.27.AL</t>
  </si>
  <si>
    <t>3.1.09.27.AM</t>
  </si>
  <si>
    <t>3.1.09.27.AN</t>
  </si>
  <si>
    <t>3.1.09.28</t>
  </si>
  <si>
    <t>Obračun po kpt ugrađenog ormara.</t>
  </si>
  <si>
    <t>3.1.09.29</t>
  </si>
  <si>
    <t>Dobava i polaganje 1kV energetskih bakrenih kabela za signalčizaciju i upravljanje postrojenjem u TS. Vodiči kabela su od punog okruglog bakra sa PVC izolacijom i PVC plaštem kabela, tip NYY. Radna temeperatura kabela do 70º C.  Kabel se polaže u prethodno položenim kabelskom kanalicama ili kabelskim obujmicama u prostoriji transformatorske stanice. U stavku uračunati obostrano spajanje kabela sa svim potrebnim priborom do pune funkcionalnosti.
Obračun po m' položenog kabela.</t>
  </si>
  <si>
    <t>3.1.09.29.A</t>
  </si>
  <si>
    <t>• NYY-JZ 12x1,5mm2</t>
  </si>
  <si>
    <t>3.1.09.29.B</t>
  </si>
  <si>
    <t>• NYY-JZ 5x1,5mm2</t>
  </si>
  <si>
    <t>3.1.09.30</t>
  </si>
  <si>
    <t>Dobava, montaža i spajanje do pune funkcionalnosti tipskog ormara automatske kompenzacije, oznake +C1, +C2, +C3, nazivni napon 400V, 50 Hz, Ormarić izrađen od čeličnog lima, plastificiran, mehaničke zaštite IP31/IK10, dimenzija ormarića bloka 800×600×250 mm (VxŠxD). Nazivna reaktivna snaga 75 kVAr, regulacija u koracima 15+30+30 kVAr.</t>
  </si>
  <si>
    <t>3.1.09.30.A</t>
  </si>
  <si>
    <t>3.1.09.31</t>
  </si>
  <si>
    <t>Dobava i polaganje 1kV energetskih bakrenih kabela za priključak i mjerenje ormara kompenzacije.  Kabeli energetskog priključka su 1kV energetski fleksibilni bakreni kabeli sa ispunom od HEPR gume i PVC izolacijom, tip FG16R16. Radna temeperatura kabela do 90º C. Vodiči signalnih kabela su od punog okruglog bakra sa PVC izolacijom i PVC plaštem kabela, tip NYY. Radna temeperatura kabela do 70º C.  Kabel se polaže u prethodno položenim kabelskom kanalicama ili kabelskim obujmicama u prostoriji transformatorske stanice. U stavku uračunati obostrano spajanje kabela sa svim potrebnim priborom do pune funkcionalnosti.
Obračun po m' položenog kabela.</t>
  </si>
  <si>
    <t>3.1.09.31.A</t>
  </si>
  <si>
    <t>• FG16R16 3x70+1x35mm2</t>
  </si>
  <si>
    <t>3.1.09.31.B</t>
  </si>
  <si>
    <t>• NYY-JZ 5x2,5mm2</t>
  </si>
  <si>
    <t>NN SKLOPNI BLOK UKUPNO:</t>
  </si>
  <si>
    <t>OPĆA ELEKTROINSTALACIJA</t>
  </si>
  <si>
    <t>3.1.09.32</t>
  </si>
  <si>
    <t>Dobava i polaganje 1kV energetskih fleksibilnih bakrenih kabela sa ispunom od HEPR gume i PVC izolacijom, tip FG16OR16. Radna temeperatura kabela do 90º C.  Kabel se polaže u prethodno položenim PNT cijevima u prostoriji transformatorske stanice. U stavku uračunati obostrano spajanje kabela sa svim potrebnim priborom do pune funkcionalnosti.
Obračun po m' položenog kabela.</t>
  </si>
  <si>
    <t>3.1.09.32.A</t>
  </si>
  <si>
    <t>• FG16OR16 3x1,5mm2</t>
  </si>
  <si>
    <t>3.1.09.32.B</t>
  </si>
  <si>
    <t>• FG16OR16 5x1,5mm2</t>
  </si>
  <si>
    <t>3.1.09.32.C</t>
  </si>
  <si>
    <t>• FG16OR16 3x2,5mm2</t>
  </si>
  <si>
    <t>3.1.09.32.D</t>
  </si>
  <si>
    <t>3.1.09.32.E</t>
  </si>
  <si>
    <t>• NYY-JZ 7x2,5mm2</t>
  </si>
  <si>
    <t>3.1.09.33</t>
  </si>
  <si>
    <t>Dobava i ugradnja instalacijskih PNT cijevi promjera, komplet sa nosačima i fazonskim komadima. Cijevi se polažu po zidovima i stropovima u građevini.
Obračun po m' položene cijevi.</t>
  </si>
  <si>
    <t>3.1.09.33.A</t>
  </si>
  <si>
    <t>• PNT Ø16mm</t>
  </si>
  <si>
    <t>3.1.09.33.B</t>
  </si>
  <si>
    <t>• PNT Ø25mm</t>
  </si>
  <si>
    <t>3.1.09.34</t>
  </si>
  <si>
    <t>Dobava i ugradnja perforiranih metalnih kabelskih kanala s punim poklopcem, izrađenih od toplopocinčanog lima, komplet sa spojnicama, fazonskim komadima, nosačima i montažnim priborom. Ljestve se ugrađuju na zidove i stropove građevine. U stavku uračunati povezivanje segmenata kanala na uzemljenje. Predviđene su ljestve donjoj specifikaciji.
Obračun po m' ugrađene stavke.</t>
  </si>
  <si>
    <t>3.1.09.34.A</t>
  </si>
  <si>
    <t>• 100/60mm</t>
  </si>
  <si>
    <t>3.1.09.35</t>
  </si>
  <si>
    <t>3.1.09.35.A</t>
  </si>
  <si>
    <t>Dobava i ugradnja instalacijske nadžbukne kutije u zaštiti min. IP55, komplet sa stezaljkama za kabele do 2,5mm2 i brtvernim uvodnicama. Dimenzije kutije cca 150x100x80mm.
Obračun po kom ugrađene kutije.</t>
  </si>
  <si>
    <t>3.1.09.35.B</t>
  </si>
  <si>
    <t>Dobava, ugradnja i spajanje nadžbukne utičnice 16A/230V 2P+E, zaštita min. IP55.
Obračun po kom ugrađene utičnice.</t>
  </si>
  <si>
    <t>3.1.09.35.C</t>
  </si>
  <si>
    <t>Dobava, ugradnja i spajanje nadžbukne jednostruke sklopke 10A/230V, zaštita min. IP55.
Obračun po kom ugrađene sklopke.</t>
  </si>
  <si>
    <t>3.1.09.35.D</t>
  </si>
  <si>
    <t>Dobava, ugradnja i spajanje nadžbukne izmjenične sklopke 10A/230V, zaštita min. IP55.
Obračun po kom ugrađene sklopke.</t>
  </si>
  <si>
    <t>3.1.09.36</t>
  </si>
  <si>
    <t>Dobava, montaža i spajanje nadgradne LED vodotijesne svjetiljke, tlocrtne oznake S1, sljedećih karakteristika:
Kućište svjetiljke izrađeno od polimetakrilata.
Difuzor izrađen od opalnog polikarbonata sa refrakcijskim prizmama, srednjesnopna distrubucija svjetla.
Masa svjetiljke : ≤2.5kg
Ukupna snaga: ≤52.7W
Klasa elektične zaštite : I
Izlazni svjetlosni tok : ≥6.790 lm
Efikasnost :  ≥129 lm/W
Temperatura boje svjetla 4000K
Ugrađeni protupanični modul trajanja 3h, sa izlaznim tokom minimalno 500lm.
Faktor uzvrata boje Ra≥80
Kromaticitet : MacAdam 3
Životni vijek: 50.000 h L80
Stupanj zaštite IP66
Otpornost na mehaničke udarce IK08
Dimenzije svjetiljke : 1600 x 92 x 90 mm ±10%
Certifikati : CE, ENEC, RCM
Garantni rok proizvođača najmanje 5 godina.
Svjetiljka dolazi sa svim potrebnim priborom za montažu.</t>
  </si>
  <si>
    <t>3.1.09.37</t>
  </si>
  <si>
    <t>Kriterij za ocjenu jednakovrijednosti:
Jednakovrijednost se dokazuje svjetlotehničkim izračunom i tabelarnim usporednim prikazom (po normi definirano, projektirano i zamjensko) Esr, Uo, Ud, GR, Ra. Dokazi se prilažu prilikom predaje ponude, inače se ista neće uzeti u razmatranje. Jednakovrijednost se dokazuje i tehničkim karakteristikama svjetiljke, kao i oblikovnosti samog proizvoda.</t>
  </si>
  <si>
    <t>3.1.09.37.A</t>
  </si>
  <si>
    <t>Obračun po kom ugrađene stavke</t>
  </si>
  <si>
    <t>3.1.09.38</t>
  </si>
  <si>
    <t>Dobava, montaža i spajanje zidne piktogramske LED svjetiljke, tlocrtne oznake Em1, sljedećih karakteristika:
Kućište svjetiljke je izrađeno od polikarbonata završne obrade bijele boje.
Distribucija svjetlosti pomoću polikarbonatne leće.
Snaga: 5,8W
Autonomija baterije: 3 h.
Svjetiljka može raditi u pripravnom ili trajnom spoju.
Životnog vijeka 50 000 h pri 25°C.
Stupanj zaštite: IP65.
Otpornost na udarce: IK06.
Svjetiljka ima autotest funkciju ispravnosti s LED statusnom diodom.
Certifikati : CE,ENEC
Garantni rok proizvođača najmanje 5 godina.</t>
  </si>
  <si>
    <t>3.1.09.39</t>
  </si>
  <si>
    <t>3.1.09.39.A</t>
  </si>
  <si>
    <t>OPĆA ELEKTROINSTALACIJA UKUPNO:</t>
  </si>
  <si>
    <t>3.1.09.40</t>
  </si>
  <si>
    <t>UZEMLJENJE I IZJEDNAČENJE POTENCIJALA</t>
  </si>
  <si>
    <t>3.1.09.40.A</t>
  </si>
  <si>
    <t>Dobava i polaganje FeZn trake 30x4mm u prethodno pripremljen zemljani rov oko temelja građevine. Sve spojeve izvesti tipskim križnim FeZn spojnicama "traka-traka" i obliti bitumenskim premazom.
Obračun po m' položene trake.</t>
  </si>
  <si>
    <t>3.1.09.40.B</t>
  </si>
  <si>
    <t>Izrada odvojka (odcjepa) sa uzemljivača oko temelja građevine, prosječne dužine l=3,0m FeZn trakom 30x4mm pomoću križne FeZn spojnice. Spoj obliti bitumenom.
Obračun po kom izvedenog odvojka.</t>
  </si>
  <si>
    <t>3.1.09.40.C</t>
  </si>
  <si>
    <t>Dobava materijala i izvedba mjernog spoja na prethodno izvedenom izvodu sa temeljnog uzemljivača pomoću rastavne križne FeZn spojnice "traka-traka".
Obračun po kom izvedenog spoja.</t>
  </si>
  <si>
    <t>3.1.09.40.D</t>
  </si>
  <si>
    <t>Dobava i polaganje Fe/Zn trake 30x4mm za sabirni vod uzemljenja po zidu transformatorske stanice. U stavku uračunati i tipske zidne nosače prilagođene tipu zidova i križne spojnice za međusobno spajanje trake.
Obračun po m' položene trake.</t>
  </si>
  <si>
    <t>3.1.09.40.E</t>
  </si>
  <si>
    <t>Izvedba uzemljenja dostupnih i stranih vodljivih dijelova (metalnih masa, čeličnih nosača konstrukcije, okvira vrata i sl.) povezivanjem na prethodno položenu Fe/Zn traku po zidu. Spoj izvesti vijčano, tipskom spojnicom ili zavarivanjem, komplet sa svim potrebnim materijalom i Cu uzicama ili fleksibilnim Cu vodičima min. 25mm2.
Obračun po kom izvedenog spoja.</t>
  </si>
  <si>
    <t>3.1.09.40.F</t>
  </si>
  <si>
    <t>Izvedba uzemljenja dostupnih i stranih vodljivih dijelova (metalnih masa, uzemljivača uz kabele, poklopaca zdenaca, ograda i sl.) povezivanjem na prethodno izvedene izvode sa trake uzemljivača. Spoj izvesti vijčano, tipskom spojnicom ili zavarivanjem, komplet sa svim potrebnim materijalom. Spoj obliti bitumenskim premazom.
Obračun po kom spoja.</t>
  </si>
  <si>
    <t>UZEMLJENJE I IZJEDNAČENJE POTENCIJALA UKUPNO:</t>
  </si>
  <si>
    <t>3.1.09.41</t>
  </si>
  <si>
    <t>UVODNI KABELSKI ZDENCI</t>
  </si>
  <si>
    <t>3.1.09.41.A</t>
  </si>
  <si>
    <t>Strojni iskop za okna u materijalu kategorije "B", prema projektu. Predviđena dubina iskopa od nivoa poravnatog terena po skidanju površinskog sloja iznosi max. 1.70 m. Dimenzija prema odredbama projekta s poravnanjem dna.  Rad se mjeri u kubičnim metrima prema dimenzijama iz projekta, mjereno u sraslom stanju, a u jediničnu cijenu uključeno je iskop, razupiranje, eventualno crpljenje oborinske i podzemne vode, vertikalni prijenos s odlaganjem iskopanog materijala i utovar viška iskopa nakon zatrpavanja u prijevozno sredstvo, odvoz na odlagalište koje osigurava Naručitelj,  na udaljenost do 25 km, kao i uređenje i čišćenje terena. Eventualni dodatni iskop zbog nedovoljne nosivosti temeljnog tla obračunava se kao i projektirani.  Izvedba, kontrola kakvoće i obračun prema OTU 2-04. Ukoliko opći tehnički uvjeti (OTU-2001.) svojom uputom propisuju korištenje, odnosno postupanje sukladno određenoj normi, naručitelj će prihvatiti jednakovrijednu zamjenjujuću normu ili propis, kako je opisano i u sadržaju općih tehničkih uvjeta.
Obračun po stvarno izvedenim količinama</t>
  </si>
  <si>
    <t>3.1.09.41.B</t>
  </si>
  <si>
    <t>Uređenje temeljnog tla mehaničkim zbijanjem tla, Sz≥95 %, Ms≥40 MN/m2.  Rad se mjeri i obračunava po četvornom metru stvarno uređenog temeljnog tla.  U cijenu je uključeno prethodno čišćenje te planiranje  i rad potreban za postizanje optimalne vlažnosti vezanih tala, vlaženjem ili rahljenjem i sušenjem, izravnavanje površine tla i zbijanje odgovarajućim sredstvima do tražene zbijenosti te sav rad, materijal i oprema potrebni za potpuno dovršenje stavke uključujući i ispitivanje i kontrolu kakvoće. Izvedba, kontrola kakvoće i obračun prema OTU 2-08.1. Ukoliko opći tehnički uvjeti (OTU-2001.) svojom uputom propisuju korištenje, odnosno postupanje sukladno određenoj normi, naručitelj će prihvatiti jednakovrijednu zamjenjujuću normu ili propis, kako je opisano i u sadržaju općih tehničkih uvjeta.
Obračun po stvarno izvedenim količinama</t>
  </si>
  <si>
    <t>3.1.09.41.C</t>
  </si>
  <si>
    <t>Izrada podložnog sloja od betona klase C 12/15  ispod okana.  Obračun je po m3 ugrađenog betona po projektiranim mjerama, a u jediničnu cijenu je uključena nabava betona, svi prijevozi i prijenosi, izrada, montaža i demontaža potrebne oplate, rad na ugradnji i njezi betona, eventualno crpljenje vode, te sav drugi potrebni rad i materijal. Prema dimenzijama iz projekta na zbijenu, ispitanu podlogu, preuzetu po nadzornom inženjeru. Izvedba, kontrola kakvoće i obračun prema OTU 7-01.4. Ukoliko opći tehnički uvjeti (OTU-2001.) svojom uputom propisuju korištenje, odnosno postupanje sukladno određenoj normi, naručitelj će prihvatiti jednakovrijednu zamjenjujuću normu ili propis, kako je opisano i u sadržaju općih tehničkih uvjeta.
Obračun po stvarno izvedenim količinama</t>
  </si>
  <si>
    <t>3.1.09.42</t>
  </si>
  <si>
    <t>Izrada armirano-betonskog kabelskog zdenca dimenzije 190x240x165, od betona C30/37. Debljina temeljne ploče i zidova iznosi 20 cm. U zidovima je potrebno ostaviti otvore promjera 200 mm za prolaz instalacija prema detalju iz projekta. Gornju plohu temeljne ploče izvoditi u padu prema sredini, gdje je  potrebno izvesti rupu promjera 30 mm radi odvodnje. Obračun je po jednom kompletno izrađenom kabelskom zdencu u projektiranim mjerama, a u jediničnu cijenu je uključena nabava betona, svi prijevozi i prijenosi, izrada, montaža i demontaža potrebne oplate, rad na ugradnji i njezi betona, eventualno crpljenje vode, armatura, komlet poklopaca 2x600x600 D2/400kN, te sav drugi potrebni rad i materijal.</t>
  </si>
  <si>
    <t>3.1.09.42.A</t>
  </si>
  <si>
    <t>Iskaz za jedan zdenac: Beton C30/37 - 3,30 m3, Armatura B500B - 250 kg, oplata - 21.00 m2,
komplet poklopaca 2x600/600 D2/400 kN.
Izvedba, kontrola kakvoće i obračun prema OTU 7-01.4. Ukoliko opći tehnički uvjeti (OTU-2001.) svojom uputom propisuju korištenje, odnosno postupanje sukladno određenoj normi, naručitelj će prihvatiti jednakovrijednu zamjenjujuću normu ili propis, kako je opisano i u sadržaju općih tehničkih uvjeta.
Obračun po stvarno izvedenim količinama</t>
  </si>
  <si>
    <t>UVODNI KABELSKI ZDENCI UKUPNO:</t>
  </si>
  <si>
    <t>3.1.09.43</t>
  </si>
  <si>
    <t>PRIBOR U TRANSFORMATORSKOJ STANICI</t>
  </si>
  <si>
    <t>3.1.09.43.A</t>
  </si>
  <si>
    <t>Dobava i ugradnja brtvenog elementa izrađenog od gume, odgovarajući prethodno izrađenoj brtvenoj uvodnici u temelju građevine. Element odabrati prema konfiguraciji brtvljenih kabela. U stavku uračunati vađenje čepova, čišćenje i sav montažni materijala do pune funkcionalnosti.
Obračun po kom ugrađenog elementa</t>
  </si>
  <si>
    <t>3.1.09.43.B</t>
  </si>
  <si>
    <t>Dobava i montaža psihološke letve. Uz letvu isporučiti i dva nosača u koje se postavlja letva, a koji se pričvršćuju na zid u prostoriji energetskih transformatora (trafokomori).</t>
  </si>
  <si>
    <t>3.1.09.44</t>
  </si>
  <si>
    <t>Dobava i postavljanje natpisnih pločica i pločica upozorenja kako slijedi. 
Obračun po kpt izrađene dokumentacije</t>
  </si>
  <si>
    <t>3.1.09.44.A</t>
  </si>
  <si>
    <t>• jednopolna shema TS</t>
  </si>
  <si>
    <t>3.1.09.44.B</t>
  </si>
  <si>
    <t>• upute za rad u TS</t>
  </si>
  <si>
    <t>3.1.09.44.C</t>
  </si>
  <si>
    <t>• upute za pružanje prve pomoći</t>
  </si>
  <si>
    <t>3.1.09.44.D</t>
  </si>
  <si>
    <t>• pogonski dnevnik</t>
  </si>
  <si>
    <t>3.1.09.44.E</t>
  </si>
  <si>
    <t>• pločice upozorenja</t>
  </si>
  <si>
    <t>3.1.09.44.F</t>
  </si>
  <si>
    <t>Dobava i postavljanje mobilnog aparata za gašenje požara sa suhim prahom,
kapaciteta 9 kg, uključivo zidni nosač.</t>
  </si>
  <si>
    <t>PRIBOR U TRANSFORMATORSKOJ STANICI UKUPNO:</t>
  </si>
  <si>
    <t>ISPITIVANJE I TEHNIČKA DOKUMENTACIJA</t>
  </si>
  <si>
    <t>3.1.09.45</t>
  </si>
  <si>
    <t>Završna ispitivanja sa izdavanjem ispitnih protokola i ostale dokumentacije koja se predaje investitoru.
Obračun po kpl izvedenih ispitivanja.</t>
  </si>
  <si>
    <t>3.1.09.45.A</t>
  </si>
  <si>
    <t>• Ispitivanje zaštite transformatora s izdavanjem ispitnog protokola</t>
  </si>
  <si>
    <t>3.1.09.45.B</t>
  </si>
  <si>
    <t>• Ispitivanje SN kabela za spoj energetski transformator-trafo polje, s izdavanjem ispitnog protokola</t>
  </si>
  <si>
    <t>3.1.09.45.C</t>
  </si>
  <si>
    <t>• Ispitivanje dielektričke čvrstoće transformatorskog ulja, izolacije namota i izdavanje ispitnih protokola</t>
  </si>
  <si>
    <t>3.1.09.45.D</t>
  </si>
  <si>
    <t>• Mjerenje otpora pogonskog i zaštitnog uzemljenja s izdavanjem ispitnog protokola</t>
  </si>
  <si>
    <t>3.1.09.45.E</t>
  </si>
  <si>
    <t>• Ispitivanje galvanske povezanosti metalnih masa s izdavanjem ispitnog protokola</t>
  </si>
  <si>
    <t>3.1.09.45.F</t>
  </si>
  <si>
    <t>• Ispitivanje ispravnosti i funkcionalnosti ugrađene opreme i strujnih krugova s izdavanjem ispitnog protokola</t>
  </si>
  <si>
    <t>3.1.09.45.G</t>
  </si>
  <si>
    <t>Projekt izvedenog stanja (projekt sa svim ucrtanim izmjenama i dopunama sukladno stvarno izvedenom stanju) izrađen u 4 primjerka  u tiskanom obliku te elektronskom obliku. Projekt izrađuje osoba ovlaštena za projektiranje uz prethodno proveden geodetski snimak instalacija prema zasebnoj stavki.
Obračun po kpl izrađene dokumentacije.</t>
  </si>
  <si>
    <t xml:space="preserve">PARCELE </t>
  </si>
  <si>
    <t>3.1.09.46</t>
  </si>
  <si>
    <t>3.1.09.46.A</t>
  </si>
  <si>
    <t>3.1.09.46.B</t>
  </si>
  <si>
    <t>3.1.09.46.C</t>
  </si>
  <si>
    <t>3.1.09.46.D</t>
  </si>
  <si>
    <t>3.1.09.46.E</t>
  </si>
  <si>
    <t>3.1.09.46.F</t>
  </si>
  <si>
    <t>Pažljiva demontaža postojećih elemenata električne instalacije - priključni ormari, rasvjetni stupovi. NAPOMENA: Demontirana oprema se skladišti kod investitora radi ponovne upotrebe (ukoliko je to želja investitora). Demontiranu opremu potrebno kvaliteno zaštiti kako se nebi prilokom transporta oštetila.</t>
  </si>
  <si>
    <t>3.1.09.47</t>
  </si>
  <si>
    <t>SSRO 1/K</t>
  </si>
  <si>
    <t>3.1.09.47.A</t>
  </si>
  <si>
    <t xml:space="preserve">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Montaža na ormar:		
Rucni javljac pozara PIT 92-t	kom	1
"Ako izvođač nudi jednakovrijedan proizvod upisati koji:
tip/model:____________________
proizvođač:____________________"		
U ormar se ugrađuje slijedeća oprema:		
Kompaktni prekidač snage tip A, 3P, 50kA, 300A, ukljčujući montažni pribor za sabirni sustav 185mm	kom	1
Podnaponski isklopnik za MC2 i MC3, 208-240V AC	kom	1
Odvodnik prenapona PROTEC kl.B/C TNS 275/25	kom	1
Mjerni terminal, kWh digitalno brojilo, 3-fazno, 2-tarifno, trafo…/5A M-BUS	kom	1
Strujni trafo, 300/5A 30X10	kom	3
M-Bus / Ethernet - Converter	kom	1
Ispravljač, 1-fazni | 230/24VDC | 1.5A, montaža na DIN nosač	kom	1
NV rastavna pruga vel.00|160A|3P|185mm, odlaz M8	kom	8
NV osigurač vel. 00, 63A/400V AC	kom	3
NV osigurač vel. 00, 80A/400V AC	kom	12
NV osigurač vel. 00, 100A/400V AC	kom	3
FID sklopka AMPARO, 40-4-003/AC, 10kA 	kom	1
Zaštitni prekidač AMPARO 10kA, C 10A, 1-polni	kom	13
Zaštitni prekidač AMPARO 10kA, C 16A, 3-polni	kom	1
LS-FI (KZS), C/16A/30mA, 1P+N, Tip A, G izvedba, 10kA	kom	2
Digitalni uklopni sat, dnevni/tjedni program, ASTRO, 1 N/O	kom	1
Instalacijski sklopnik 25A | 4 N/O | 230V AC	kom	1
Sklopka 1-0-2, 16A, 1 C/O, montaža na DIN nosač	kom	4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
</t>
  </si>
  <si>
    <t>3.1.09.48</t>
  </si>
  <si>
    <t>SSRO 2/K</t>
  </si>
  <si>
    <t>3.1.09.48.A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</si>
  <si>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Montaža na ormar:		
Rucni javljac pozara PIT 92-t	kom	1
"Ako izvođač nudi jednakovrijedan proizvod upisati koji:
tip/model:____________________
proizvođač:____________________"		
U ormar se ugrađuje slijedeća oprema:		
Kompaktni prekidač snage tip A, 3P, 50kA, 300A, ukljčujući montažni pribor za sabirni sustav 185mm	kom	1
Podnaponski isklopnik za MC2 i MC3, 208-240V AC	kom	1
Odvodnik prenapona PROTEC kl.B/C TNS 275/25	kom	1
Mjerni terminal, kWh digitalno brojilo, 3-fazno, 2-tarifno, trafo…/5A M-BUS	kom	1
Strujni trafo, 300/5A 30X10	kom	3
M-Bus / Ethernet - Converter	kom	1
Ispravljač, 1-fazni | 230/24VDC | 1.5A, montaža na DIN nosač	kom	1
NV rastavna pruga vel.00|160A|3P|185mm, odlaz M8	kom	8
NV osigurač vel. 00, 63A/400V AC	kom	3
NV osigurač vel. 00, 80A/400V AC	kom	9
NV osigurač vel. 00, 125A/400V AC	kom	3
FID sklopka AMPARO, 40-4-003/AC, 10kA 	kom	1
Zaštitni prekidač AMPARO 10kA, C 10A, 1-polni	kom	13
Zaštitni prekidač AMPARO 10kA, C 16A, 3-polni	kom	1
LS-FI (KZS), C/16A/30mA, 1P+N, Tip A, G izvedba, 10kA	kom	2
Digitalni uklopni sat, dnevni/tjedni program, ASTRO, 1 N/O	kom	1
Instalacijski sklopnik 25A | 4 N/O | 230V AC	kom	1
Sklopka 1-0-2, 16A, 1 C/O, montaža na DIN nosač	kom	3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</si>
  <si>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3.1.09.49</t>
  </si>
  <si>
    <t>SSRO 3/K</t>
  </si>
  <si>
    <t>3.1.09.49.A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</si>
  <si>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Montaža na ormar:		
Rucni javljac pozara PIT 92-t	kom	1
"Ako izvođač nudi jednakovrijedan proizvod upisati koji:
tip/model:____________________
proizvođač:____________________"		
U ormar se ugrađuje slijedeća oprema:		
Kompaktni prekidač snage tip A, 3P, 50kA, 400A, ukljčujući montažni pribor za sabirni sustav 185mm	kom	1
Podnaponski isklopnik za MC2 i MC3, 208-240V AC	kom	1
Odvodnik prenapona PROTEC kl.B/C TNS 275/25	kom	1
Mjerni terminal, kWh digitalno brojilo, 3-fazno, 2-tarifno, trafo…/5A M-BUS	kom	1
Strujni trafo, 400/5A 30X10	kom	3
M-Bus / Ethernet - Converter	kom	1
Ispravljač, 1-fazni | 230/24VDC | 1.5A, montaža na DIN nosač	kom	1
NV rastavna pruga vel.00|160A|3P|185mm, odlaz M8	kom	8
NV osigurač vel. 00, 63A/400V AC	kom	3
NV osigurač vel. 00, 80A/400V AC	kom	15
NV osigurač vel. 00, 125A/400V AC	kom	3
FID sklopka AMPARO, 40-4-003/AC, 10kA 	kom	1
Zaštitni prekidač AMPARO 10kA, C 10A, 1-polni	kom	13
Zaštitni prekidač AMPARO 10kA, C 16A, 3-polni	kom	1
LS-FI (KZS), C/16A/30mA, 1P+N, Tip A, G izvedba, 10kA	kom	3
LS-FI (KZS), C/20A/30mA, 1P+N, Tip A, G izvedba, 10kA	kom	1
LS-FI (KZS), C/16A/30mA, 3P+N, Tip A, 6kA	kom	1
Digitalni uklopni sat, dnevni/tjedni program, ASTRO, 1 N/O	kom	1
Instalacijski sklopnik 25A | 4 N/O | 230V AC	kom	2
Sklopka 1-0-2, 16A, 1 C/O, montaža na DIN nosač	kom	5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</si>
  <si>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3.1.09.50</t>
  </si>
  <si>
    <t>Dobava i ugradnja standardiziranog slobodnostojećeg razvodnog ormara. Samostojeći kamp ormarić tip kao Gigieffe AQUARIUS art. 1904641 + 292120
ili jednako vrijedan proizvod ____________________________</t>
  </si>
  <si>
    <t>opremljen sa  2 utičnice + 2 slavine + luksomat  ( TIP 2s+2v+luks) :</t>
  </si>
  <si>
    <t>Kućište: po izboru investitora RAL</t>
  </si>
  <si>
    <t>3.1.09.50.A</t>
  </si>
  <si>
    <t>Vratašca prednja i zadnja prozirna, otvaranje gore dole sa bravicom i ključem</t>
  </si>
  <si>
    <t>Učvršćenje ormara na temelj:</t>
  </si>
  <si>
    <t>temeljna ploča art. 608020 pocinčano s pričvrsnim</t>
  </si>
  <si>
    <t>3.1.09.50.B</t>
  </si>
  <si>
    <t>maticama i vijcima (vijak i matica od INOXA 4 kom)</t>
  </si>
  <si>
    <t>Zajednički dio elektrike :</t>
  </si>
  <si>
    <t>3.1.09.50.C</t>
  </si>
  <si>
    <t>euro utičnica 2P+PE 16A/230V IEC 309</t>
  </si>
  <si>
    <t>zaštitna diferencijalna sklopka KZS 16A/0,03/2P</t>
  </si>
  <si>
    <t>3.1.09.50.D</t>
  </si>
  <si>
    <t>proizvođača CHINT</t>
  </si>
  <si>
    <t>automatski osigurač 6A/1P  za zaštitu rasvjete i napajajne WIFI stupa</t>
  </si>
  <si>
    <t>3.1.09.50.E</t>
  </si>
  <si>
    <t>3.1.09.50.F</t>
  </si>
  <si>
    <t>grlo za rasvjetu E27</t>
  </si>
  <si>
    <t>3.1.09.50.G</t>
  </si>
  <si>
    <t>LED žarulja 5W  E27</t>
  </si>
  <si>
    <t>3.1.09.50.H</t>
  </si>
  <si>
    <t>držač kabela od INOXA (antistrapacavo)</t>
  </si>
  <si>
    <t>3.1.09.50.I</t>
  </si>
  <si>
    <t>luksomat</t>
  </si>
  <si>
    <t>3.1.09.50.J</t>
  </si>
  <si>
    <t>redna stezaljka kablova ulaz-izlaz 4x50 mm2 + ŽZ</t>
  </si>
  <si>
    <t>3.1.09.50.K</t>
  </si>
  <si>
    <t>uvodnice PG29</t>
  </si>
  <si>
    <t>3.1.09.50.L</t>
  </si>
  <si>
    <t>glavni ventil za vodu s dolaznim priključkom 3/4</t>
  </si>
  <si>
    <t>3.1.09.50.M</t>
  </si>
  <si>
    <t>slavina 1/2 original GIGIEFFE</t>
  </si>
  <si>
    <t>Prateća dokumentacija :</t>
  </si>
  <si>
    <t>jednopolna shema ormarića</t>
  </si>
  <si>
    <t>atestna doku.o sukladnosti s važećim HRN normama</t>
  </si>
  <si>
    <t>jamstvena izjava od jedne (1) godine</t>
  </si>
  <si>
    <t>3.1.09.50.N</t>
  </si>
  <si>
    <t>3.1.09.51</t>
  </si>
  <si>
    <t>3.1.09.51.A</t>
  </si>
  <si>
    <t>3.1.09.51.B</t>
  </si>
  <si>
    <t>3.1.09.51.C</t>
  </si>
  <si>
    <t>3.1.09.51.D</t>
  </si>
  <si>
    <t>3.1.09.51.E</t>
  </si>
  <si>
    <t>3.1.09.51.F</t>
  </si>
  <si>
    <t>3.1.09.51.G</t>
  </si>
  <si>
    <t>3.1.09.51.H</t>
  </si>
  <si>
    <t>3.1.09.51.I</t>
  </si>
  <si>
    <t>3.1.09.51.J</t>
  </si>
  <si>
    <t>redna stezaljka kablova 1x ulaz- 2x izlaz 4x50 mm2 + ŽZ</t>
  </si>
  <si>
    <t>3.1.09.51.K</t>
  </si>
  <si>
    <t>3.1.09.51.L</t>
  </si>
  <si>
    <t>3.1.09.51.M</t>
  </si>
  <si>
    <t>3.1.09.51.N</t>
  </si>
  <si>
    <t>3.1.09.52</t>
  </si>
  <si>
    <t>Dobava ugradnja i spajanje standardiziranog slobodnostojećeg razvodnog ormara. Samostojeći kamp ormarić tip kao Gigieffe AQUARIUS art. 1904642 + 292120
ili jednako vrijedan proizvod ____________________________</t>
  </si>
  <si>
    <t>opremljen sa  3 utičnice + 3 slavine + luksomat  ( TIP 3s+3v+luks) :</t>
  </si>
  <si>
    <t>3.1.09.52.A</t>
  </si>
  <si>
    <t>3.1.09.52.B</t>
  </si>
  <si>
    <t>3.1.09.52.C</t>
  </si>
  <si>
    <t>3.1.09.52.D</t>
  </si>
  <si>
    <t>3.1.09.52.E</t>
  </si>
  <si>
    <t>3.1.09.52.F</t>
  </si>
  <si>
    <t>3.1.09.52.G</t>
  </si>
  <si>
    <t>3.1.09.52.H</t>
  </si>
  <si>
    <t>3.1.09.52.I</t>
  </si>
  <si>
    <t>3.1.09.52.J</t>
  </si>
  <si>
    <t>3.1.09.52.K</t>
  </si>
  <si>
    <t>3.1.09.52.L</t>
  </si>
  <si>
    <t>3.1.09.52.M</t>
  </si>
  <si>
    <t>3.1.09.52.N</t>
  </si>
  <si>
    <t>3.1.09.53</t>
  </si>
  <si>
    <t>Dobava ugradnja i spajanje standardiziranog slobodnostojećeg razvodnog ormara. Samostojeći kamp ormarić tip kao Gigieffe AQUARIUS art. 1904643 + 292120
ili jednako vrijedan proizvod ____________________________</t>
  </si>
  <si>
    <t>opremljen sa  4 utičnice + 4 slavine + luksomat  ( TIP 4s+4v+luks) :</t>
  </si>
  <si>
    <t>3.1.09.53.A</t>
  </si>
  <si>
    <t>3.1.09.53.B</t>
  </si>
  <si>
    <t>3.1.09.53.C</t>
  </si>
  <si>
    <t>3.1.09.53.D</t>
  </si>
  <si>
    <t>3.1.09.53.E</t>
  </si>
  <si>
    <t>3.1.09.53.F</t>
  </si>
  <si>
    <t>3.1.09.53.G</t>
  </si>
  <si>
    <t>3.1.09.53.H</t>
  </si>
  <si>
    <t>3.1.09.53.I</t>
  </si>
  <si>
    <t>3.1.09.53.J</t>
  </si>
  <si>
    <t>3.1.09.53.K</t>
  </si>
  <si>
    <t>3.1.09.53.L</t>
  </si>
  <si>
    <t>3.1.09.53.M</t>
  </si>
  <si>
    <t>3.1.09.53.N</t>
  </si>
  <si>
    <t>3.1.09.54</t>
  </si>
  <si>
    <t>Dobava, ugradnja i spajanje standardiziranog slobodnostojećeg razvodnog ormara. Samostojeći kamp ormarić tip kao Gigieffe AQUARIUS art. 1904643 + 292120
ili jednako vrijedan proizvod ____________________________</t>
  </si>
  <si>
    <t>3.1.09.54.A</t>
  </si>
  <si>
    <t>3.1.09.54.B</t>
  </si>
  <si>
    <t>3.1.09.54.C</t>
  </si>
  <si>
    <t>3.1.09.54.D</t>
  </si>
  <si>
    <t>3.1.09.54.E</t>
  </si>
  <si>
    <t>3.1.09.54.F</t>
  </si>
  <si>
    <t>3.1.09.54.G</t>
  </si>
  <si>
    <t>štedna žarulja 9-11W  E27</t>
  </si>
  <si>
    <t>3.1.09.54.H</t>
  </si>
  <si>
    <t>3.1.09.54.I</t>
  </si>
  <si>
    <t>3.1.09.54.J</t>
  </si>
  <si>
    <t>3.1.09.54.K</t>
  </si>
  <si>
    <t>3.1.09.54.L</t>
  </si>
  <si>
    <t>3.1.09.54.M</t>
  </si>
  <si>
    <t>3.1.09.54.N</t>
  </si>
  <si>
    <t>3.1.09.55</t>
  </si>
  <si>
    <t>NAPOMENA: Prije nabave materijala Izvođač je dužan provijeriti točnu količinu na licu mjesta. DOVODNI KABEL ZA PRIKLJUČAK SSRO-A ZONE DEFINIRAN U TROŠKOVNIKU GLAVNOG RAZVODA. Rad podrazumjeva uvlačenje kabela u postojeću položenu cijev i spajanje na strani SSRO-a i kamp ormara.</t>
  </si>
  <si>
    <t>Električni vodovi</t>
  </si>
  <si>
    <t>3.1.09.55.A</t>
  </si>
  <si>
    <t xml:space="preserve">Dobava, isporuka na gradilište, polaganje i spajanje kabela na strani ormara i potrošača:
NN kabel 1,0/0,6kV tipa NAYY 4x50 mm². 
Kabel se koristi za napajanje KAMP ORMARIĆA </t>
  </si>
  <si>
    <t>3.1.09.55.B</t>
  </si>
  <si>
    <t>NN kabel 1,0/0,6kV tipa FG16OR 3x2.5 mm². 
Kabel se koristi za napajanje i upravljanje:
VANJSKE RASVJETE U GLAMPING ZONI</t>
  </si>
  <si>
    <t>3.1.09.55.C</t>
  </si>
  <si>
    <t>NN kabel 1,0/0,6kV tipa FG16OR 5x2.5 mm². 
Kabel se koristi za napajanje i upravljanje:
CRPNE STANICE (spoj preko komutacije agregata)</t>
  </si>
  <si>
    <t>3.1.09.55.D</t>
  </si>
  <si>
    <t>NN kabel 1,0/0,6kV tipa FG16OR 3x2.5mm². 
Kabel se koristi za napajanje: 
PRISTUPNIH TOČKI - WIFI SA NAJBLIŽEG KAMP ORMARA</t>
  </si>
  <si>
    <t>3.1.09.56</t>
  </si>
  <si>
    <t>3.1.09.56.A</t>
  </si>
  <si>
    <t>3.1.09.56.B</t>
  </si>
  <si>
    <t>Stalan priključak 3f , spajanje pumpe crpne stanice preko komutacije agregata</t>
  </si>
  <si>
    <t>3.1.09.57</t>
  </si>
  <si>
    <t>3.1.09.57.A</t>
  </si>
  <si>
    <t>3.1.09.58</t>
  </si>
  <si>
    <t>3.1.09.58.A</t>
  </si>
  <si>
    <t>PRIKLJUČNI KAMP ORMARI</t>
  </si>
  <si>
    <t>3.1.09.58.B</t>
  </si>
  <si>
    <t>KOMUNIKACIJSKI ORMARI</t>
  </si>
  <si>
    <t>3.1.09.58.C</t>
  </si>
  <si>
    <t>WIFI STUPOVI</t>
  </si>
  <si>
    <t>3.1.09.58.D</t>
  </si>
  <si>
    <t>3.1.09.58.E</t>
  </si>
  <si>
    <t>Križna spojnica nehrđajući čelik V4A,DIMENZIJE 6x6cm spoj traka - traka</t>
  </si>
  <si>
    <t>3.1.09.59</t>
  </si>
  <si>
    <t>RASVJETA (MONTAŽA)</t>
  </si>
  <si>
    <t>3.1.09.59.A</t>
  </si>
  <si>
    <t>Stupić Platek Alien cod. 4270119.08, led snage 20W, jačine svjetlosnoga toka 1750Lm, temperature 3000K, stupanj zaštite IP66, mehaničke otpornosti IK10, clasa II, dim.250x120x1150mm, Način upravljanja On/Off, Oznaka u projektu V1</t>
  </si>
  <si>
    <t>3.1.09.60</t>
  </si>
  <si>
    <t>3.1.09.60.A</t>
  </si>
  <si>
    <t>- ispitivanje uzemljnja rasvjetnih stupova, SSRO ormara i kamp ormara</t>
  </si>
  <si>
    <t>3.1.09.60.B</t>
  </si>
  <si>
    <t>3.1.09.60.C</t>
  </si>
  <si>
    <t>3.1.09.60.D</t>
  </si>
  <si>
    <t xml:space="preserve">MOBILE HOME </t>
  </si>
  <si>
    <t>3.1.10.1</t>
  </si>
  <si>
    <t>3.1.10.1.A</t>
  </si>
  <si>
    <t>3.1.10.1.B</t>
  </si>
  <si>
    <t>3.1.10.1.C</t>
  </si>
  <si>
    <t>3.1.10.1.D</t>
  </si>
  <si>
    <t>3.1.10.1.E</t>
  </si>
  <si>
    <t>3.1.10.1.F</t>
  </si>
  <si>
    <t>3.1.10.2</t>
  </si>
  <si>
    <t>SSRO/MH1</t>
  </si>
  <si>
    <t>3.1.10.2.A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</si>
  <si>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3P/125A/50kA, MC1, ukljčujući montažni pribor za sabirni sustav 185mm	kom	1
Podnaponski isklopnik za MC1, 208-240V AC, sa 3m kabela	kom	1
Odvodnik prenapona PROTEC kl.B/C TNS 275/25	kom	1
Mjerni terminal, kWh digitalno brojilo, 3-fazno, 2-tarifno, trafo…/5A M-BUS	kom	1
Strujni trafo, 150/5A 30X10	kom	3
M-Bus / Ethernet - Converter	kom	1
Ispravljač, 1-fazni | 230/24VDC | 1.5A, montaža na DIN nosač	kom	1
NV rastavna pruga vel.00|160A|3P|185mm, odlaz M8	kom	3
NV osigurač vel. 00, 125A/400V AC	kom	3
FID sklopka AMPARO, 40-4-003/AC, 10kA 	kom	1
Zaštitni prekidač AMPARO 10kA, C 10A, 1-polni	kom	13
Zaštitni prekidač AMPARO 10kA, C 16A, 3-polni	kom	1
LS-FI (KZS), C/16A/30mA, 1P+N, Tip A, G izvedba, 10kA	kom	1
LS-FI (KZS), C/32A/30mA, 1P+N, Tip A, G izvedba, 10kA	kom	18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</si>
  <si>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3.1.10.3</t>
  </si>
  <si>
    <t>SSRO/MH2</t>
  </si>
  <si>
    <t>3.1.10.3.A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</si>
  <si>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 50kA, 200A, ukljčujući montažni pribor za sabirni sustav 185mm	kom	1
Podnaponski isklopnik za MC2 i MC3, 208-240V AC	kom	1
Odvodnik prenapona PROTEC kl.B/C TNS 275/25	kom	1
Mjerni terminal, kWh digitalno brojilo, 3-fazno, 2-tarifno, trafo…/5A M-BUS	kom	1
Strujni trafo, 2000/5A 30X10	kom	3
M-Bus / Ethernet - Converter	kom	1
Ispravljač, 1-fazni | 230/24VDC | 1.5A, montaža na DIN nosač	kom	1
NV rastavna pruga vel.00|160A|3P|185mm, odlaz M8	kom	3
NV osigurač vel. 00, 125A/400V AC	kom	3
NV osigurač vel. 00, 160A/400V AC	kom	3
FID sklopka AMPARO, 40-4-003/AC, 10kA 	kom	1
Zaštitni prekidač AMPARO 10kA, C 10A, 1-polni	kom	13
Zaštitni prekidač AMPARO 10kA, C 16A, 3-polni	kom	1
LS-FI (KZS), C/16A/30mA, 1P+N, Tip A, G izvedba, 10kA	kom	1
LS-FI (KZS), C/20A/30mA, 1P+N, Tip A, G izvedba, 10kA	kom	2
LS-FI (KZS), C/32A/30mA, 1P+N, Tip A, G izvedba, 10kA	kom	25
Digitalni uklopni sat, dnevni/tjedni program, ASTRO, 1 N/O	kom	1
Instalacijski sklopnik 20A | 2 N/O | 230VAC	kom	1
Sklopka 1-0-2, 16A, 1 C/O, montaža na DIN nosač	kom	2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</si>
  <si>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3.1.10.4</t>
  </si>
  <si>
    <t>SSRO/MH3</t>
  </si>
  <si>
    <t>3.1.10.4.A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</si>
  <si>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3P/125A/50kA, MC1, ukljčujući montažni pribor za sabirni sustav 185mm	kom	1
Podnaponski isklopnik za MC1, 208-240V AC, sa 3m kabela	kom	1
Odvodnik prenapona PROTEC kl.B/C TNS 275/25	kom	1
Mjerni terminal, kWh digitalno brojilo, 3-fazno, 2-tarifno, trafo…/5A M-BUS	kom	1
Strujni trafo, 150/5A 30X10	kom	3
M-Bus / Ethernet - Converter	kom	1
Ispravljač, 1-fazni | 230/24VDC | 1.5A, montaža na DIN nosač	kom	1
NV rastavna pruga vel.00|160A|3P|185mm, odlaz M8	kom	3
NV osigurač vel. 00, 125A/400V AC	kom	3
FID sklopka AMPARO, 40-4-003/AC, 10kA 	kom	1
Zaštitni prekidač AMPARO 10kA, C 10A, 1-polni	kom	13
Zaštitni prekidač AMPARO 10kA, C 16A, 3-polni	kom	1
LS-FI (KZS), C/16A/30mA, 1P+N, Tip A, G izvedba, 10kA	kom	1
LS-FI (KZS), C/20A/30mA, 1P+N, Tip A, G izvedba, 10kA	kom	2
LS-FI (KZS), C/32A/30mA, 1P+N, Tip A, G izvedba, 10kA	kom	17
Digitalni uklopni sat, dnevni/tjedni program, ASTRO, 1 N/O	kom	1
Instalacijski sklopnik 20A | 2 N/O | 230VAC	kom	1
Sklopka 1-0-2, 16A, 1 C/O, montaža na DIN nosač	kom	1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</si>
  <si>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3.1.10.5</t>
  </si>
  <si>
    <t>SSRO/MH4</t>
  </si>
  <si>
    <t>3.1.10.5.A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</si>
  <si>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 50kA, 200A, ukljčujući montažni pribor za sabirni sustav 185mm	kom	1
Podnaponski isklopnik za MC2 i MC3, 208-240V AC	kom	1
Odvodnik prenapona PROTEC kl.B/C TNS 275/25	kom	1
Mjerni terminal, kWh digitalno brojilo, 3-fazno, 2-tarifno, trafo…/5A M-BUS	kom	1
Strujni trafo, 2000/5A 30X10	kom	3
M-Bus / Ethernet - Converter	kom	1
Ispravljač, 1-fazni | 230/24VDC | 1.5A, montaža na DIN nosač	kom	1
NV rastavna pruga vel.00|160A|3P|185mm, odlaz M8	kom	3
NV osigurač vel. 00, 125A/400V AC	kom	3
NV osigurač vel. 00, 160A/400V AC	kom	3
FID sklopka AMPARO, 40-4-003/AC, 10kA 	kom	1
Zaštitni prekidač AMPARO 10kA, C 10A, 1-polni	kom	13
Zaštitni prekidač AMPARO 10kA, C 16A, 3-polni	kom	1
LS-FI (KZS), C/16A/30mA, 1P+N, Tip A, G izvedba, 10kA	kom	1
LS-FI (KZS), C/20A/30mA, 1P+N, Tip A, G izvedba, 10kA	kom	1
LS-FI (KZS), C/32A/30mA, 1P+N, Tip A, G izvedba, 10kA	kom	18
Digitalni uklopni sat, dnevni/tjedni program, ASTRO, 1 N/O	kom	1
Instalacijski sklopnik 20A | 2 N/O | 230VAC	kom	1
Sklopka 1-0-2, 16A, 1 C/O, montaža na DIN nosač	kom	2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</si>
  <si>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3.1.10.6</t>
  </si>
  <si>
    <t>SSRO/MH5</t>
  </si>
  <si>
    <t>3.1.10.6.A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</si>
  <si>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 50kA, 200A, ukljčujući montažni pribor za sabirni sustav 185mm	kom	1
Podnaponski isklopnik za MC2 i MC3, 208-240V AC	kom	1
Odvodnik prenapona PROTEC kl.B/C TNS 275/25	kom	1
Mjerni terminal, kWh digitalno brojilo, 3-fazno, 2-tarifno, trafo…/5A M-BUS	kom	1
Strujni trafo, 2000/5A 30X10	kom	3
M-Bus / Ethernet - Converter	kom	1
Ispravljač, 1-fazni | 230/24VDC | 1.5A, montaža na DIN nosač	kom	1
NV rastavna pruga vel.00|160A|3P|185mm, odlaz M8	kom	3
NV osigurač vel. 00, 125A/400V AC	kom	3
NV osigurač vel. 00, 160A/400V AC	kom	3
FID sklopka AMPARO, 40-4-003/AC, 10kA 	kom	1
Zaštitni prekidač AMPARO 10kA, C 10A, 1-polni	kom	13
Zaštitni prekidač AMPARO 10kA, C 16A, 3-polni	kom	1
LS-FI (KZS), C/16A/30mA, 1P+N, Tip A, G izvedba, 10kA	kom	1
LS-FI (KZS), C/20A/30mA, 1P+N, Tip A, G izvedba, 10kA	kom	2
LS-FI (KZS), C/32A/30mA, 1P+N, Tip A, G izvedba, 10kA	kom	25
Digitalni uklopni sat, dnevni/tjedni program, ASTRO, 1 N/O	kom	1
Instalacijski sklopnik 25A | 4 N/O | 230V AC	kom	1
Sklopka 1-0-2, 16A, 1 C/O, montaža na DIN nosač	kom	3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</si>
  <si>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NAPOMENA: Prije nabave materijala Izvođač je dužan provijeriti točnu količinu na licu mjesta. DOVODNI KABEL DEFINIRAN U TROŠKOVNIKU GLAVNOG RAZVODA. Rad podrazumjeva uvlačenje kabela u postojeću položenu cijev i spajanje na strani ormara i MH odnosno montaža euro priključnice 32A</t>
  </si>
  <si>
    <t>3.1.10.7</t>
  </si>
  <si>
    <t>3.1.10.7.A</t>
  </si>
  <si>
    <t>Dobava, isporuka na gradilište, polaganje i spajanje kabela na strani ormara i potrošača:
NN kabel 1,0/0,6kV tipa FG16OR 3x6 mm². 
Kabel se koristi za napajanje MOBILNIH KUĆICA</t>
  </si>
  <si>
    <t>3.1.10.7.B</t>
  </si>
  <si>
    <t>Dobava, isporuka na gradilište, polaganje i spajanje kabela na strani ormara i potrošača:
NN kabel 1,0/0,6kV tipa FG16OR 3x4 mm². 
Kabel se koristi za napajanje SPREMIŠTA U MH ZONI</t>
  </si>
  <si>
    <t>3.1.10.7.C</t>
  </si>
  <si>
    <t>Dobava, isporuka na gradilište, polaganje i spajanje kabela na strani ormara i potrošača:
NN kabel 1,0/0,6kV tipa FG16OR 3x2.5mm². 
Kabel se koristi za napajanje 
SSRO-a SLABE STRUJE  - oznaka FD
PRISTUPNIH TOČKI - WIFI</t>
  </si>
  <si>
    <t>3.1.10.7.D</t>
  </si>
  <si>
    <t>Dobava, isporuka na gradilište, polaganje i spajanje kabela na strani ormara i potrošača:
NN kabel 1,0/0,6kV tipa FG16OR 3x2.5 mm². 
Kabel se koristi za napajanje i upravljanje VANJSKE RASVJETE U ZONI</t>
  </si>
  <si>
    <t>3.1.10.8</t>
  </si>
  <si>
    <t>3.1.10.8.A</t>
  </si>
  <si>
    <t>Izrada priključaka Mobilnih kućica uporabom
industrijskog utikača, 5P, 32A, 400V, IP44, vijčane stez.</t>
  </si>
  <si>
    <t>3.1.10.8.B</t>
  </si>
  <si>
    <t>3.1.10.9</t>
  </si>
  <si>
    <t xml:space="preserve">Uzemljivači električne instalacije:
Na uzemljivač spojiti sve metalne djelove u zoni koji ne pripadaju električnoj instalaciji (MH, SSRO ormari,komunikacijski ormariu, Rasvjetni stupovi viši od 1m, ograde etc.)
</t>
  </si>
  <si>
    <t>3.1.10.9.A</t>
  </si>
  <si>
    <t>3.1.10.10</t>
  </si>
  <si>
    <t>Spajanje na uzemljivač primjenom svog spojnog i montažnog pribora (vijci, spojnice, stopice, stezaljka za uzemljenje, za vodiče i plosnate vodiče (za vodiče do 16 mm² i plosnati vodič etc.)). 
Uzemljenje objekata izvesti na način da se izvan zemlje na odcjepni uzemljivač spojiti stezaljku za uzemljenje te sa iste PF vodićem 16mm2 / ž/z, na kojeg je ugrđena stopica izvršiti uzemljenje objekta.  U stavku uračunati 2m vodiča,završnu inox stopicu, inox samorezne vijke sa zupčastim podloškama za pričvršćivanje vodiča na metalne mase</t>
  </si>
  <si>
    <t>3.1.10.10.A</t>
  </si>
  <si>
    <t>MOBILNE KUĆICE I SPREMIŠTA</t>
  </si>
  <si>
    <t>3.1.10.10.B</t>
  </si>
  <si>
    <t>3.1.10.10.C</t>
  </si>
  <si>
    <t>3.1.10.10.D</t>
  </si>
  <si>
    <t>3.1.10.10.E</t>
  </si>
  <si>
    <t>3.1.10.11</t>
  </si>
  <si>
    <t>3.1.10.11.A</t>
  </si>
  <si>
    <t>3.1.10.11.B</t>
  </si>
  <si>
    <t>Rasvjetni stupić Platek Tris cod.3333613, led snage 39W, jačine svijetlosnoga toka 3820Lm, temperature 3000K, stupanj zaštite IP66, mehaničke zaštite IK10, dim Ø160x3600mm, oznaka u projektu V4+ Baza cod.8950075</t>
  </si>
  <si>
    <t>3.1.10.12</t>
  </si>
  <si>
    <t>3.1.10.12.A</t>
  </si>
  <si>
    <t>3.1.10.12.B</t>
  </si>
  <si>
    <t>3.1.10.12.C</t>
  </si>
  <si>
    <t>3.1.10.12.D</t>
  </si>
  <si>
    <t xml:space="preserve">GLAMPING </t>
  </si>
  <si>
    <t>3.1.10.13</t>
  </si>
  <si>
    <t>3.1.10.13.A</t>
  </si>
  <si>
    <t>3.1.10.13.B</t>
  </si>
  <si>
    <t>3.1.10.13.C</t>
  </si>
  <si>
    <t>3.1.10.13.D</t>
  </si>
  <si>
    <t>3.1.10.13.E</t>
  </si>
  <si>
    <t>3.1.10.13.F</t>
  </si>
  <si>
    <t>3.1.10.14</t>
  </si>
  <si>
    <t>SSRO/GL1</t>
  </si>
  <si>
    <t>3.1.10.14.A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</si>
  <si>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3P/160A/50kA, ukljčujući montažni pribor za sabirni sustav 185mm	kom	1
Podnaponski isklopnik za MC1, 208-240V AC, sa 3m kabela	kom	1
Odvodnik prenapona PROTEC kl.B/C TNS 275/25	kom	1
Mjerni terminal, kWh digitalno brojilo, 3-fazno, 2-tarifno, trafo…/5A M-BUS	kom	1
Strujni trafo, 200/5A 30X10	kom	3
M-Bus / Ethernet - Converter	kom	1
Ispravljač, 1-fazni | 230/24VDC | 1.5A, montaža na DIN nosač	kom	1
NV rastavna pruga vel.00|160A|3P|185mm, odlaz M8	kom	3
NV osigurač vel. 00, 160A/400V AC	kom	3
FID sklopka AMPARO, 40-4-003/AC, 10kA 	kom	1
Zaštitni prekidač AMPARO 10kA, C 10A, 1-polni	kom	13
Zaštitni prekidač AMPARO 10kA, C 16A, 3-polni	kom	1
LS-FI (KZS), C/16A/30mA, 1P+N, Tip A, G izvedba, 10kA	kom	1
LS-FI (KZS), C/20A/30mA, 1P+N, Tip A, G izvedba, 10kA	kom	2
LS-FI (KZS), C/32A/30mA, 1P+N, Tip A, G izvedba, 10kA	kom	36
Digitalni uklopni sat, dnevni/tjedni program, ASTRO, 1 N/O	kom	1
Instalacijski sklopnik 20A | 2 N/O | 230VAC	kom	1
Sklopka 1-0-2, 16A, 1 C/O, montaža na DIN nosač	kom	2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</si>
  <si>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Ako izvođač nudi jednakovrijedan proizvod upisati koji:
tip/model:_________________________
proizvođač:_________________________</t>
  </si>
  <si>
    <t>3.1.10.15</t>
  </si>
  <si>
    <t>SSRO/GL2</t>
  </si>
  <si>
    <t>3.1.10.15.A</t>
  </si>
  <si>
    <t>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"Ako izvođač nudi jednakovrijedan proizvod upisati koji:
tip/model:____________________
proizvođač:____________________"		
U ormar se ugrađuje slijedeća oprema:		
Kompaktni prekidač snage tip A, 3P, 50kA, 200A, ukljčujući montažni pribor za sabirni sustav 185mm	kom	1
Podnaponski isklopnik za MC2 i MC3, 208-240V AC	kom	1
Odvodnik prenapona PROTEC kl.B/C TNS 275/25	kom	1
Mjerni terminal, kWh digitalno brojilo, 3-fazno, 2-tarifno, trafo…/5A M-BUS	kom	1
Strujni trafo, 200/5A 30X10	kom	3
M-Bus / Ethernet - Converter	kom	1
Ispravljač, 1-fazni | 230/24VDC | 1.5A, montaža na DIN nosač	kom	1
NV rastavna pruga vel.00|160A|3P|185mm, odlaz M8	kom	3
NV osigurač vel. 00, 80A/400V AC	kom	3
NV osigurač vel. 00, 160A/400V AC	kom	3
FID sklopka AMPARO, 40-4-003/AC, 10kA 	kom	1
Zaštitni prekidač AMPARO 10kA, C 10A, 1-polni	kom	13
Zaštitni prekidač AMPARO 10kA, C 16A, 3-polni	kom	1
LS-FI (KZS), C/16A/30mA, 1P+N, Tip A, G izvedba, 10kA	kom	1
LS-FI (KZS), C/32A/30mA, 1P+N, Tip A, G izvedba, 10kA	kom	26
Digitalni uklopni sat, dnevni/tjedni program, ASTRO, 1 N/O	kom	1
Instalacijski sklopnik 20A | 2 N/O | 230VAC	kom	1
Sklopka 1-0-2, 16A, 1 C/O, montaža na DIN nosač	kom	2
Bravica sukladno standardu investitora tip kao ASSA ABLOY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t>
  </si>
  <si>
    <t>3.1.10.16</t>
  </si>
  <si>
    <t>SSRO/GL3</t>
  </si>
  <si>
    <t>3.1.10.16.A</t>
  </si>
  <si>
    <t xml:space="preserve">Izrada, isporuka i montaža samostojećeg razdjelnog ormara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"Ako izvođač nudi jednakovrijedan proizvod upisati koji:
tip/model:
proizvođač:"		
-ukupna dimenzija 1120x864x320mm (š,v,d) tipska oznaka SMRO-8		
-stupanj mehaničke zaštite IP 54		
-mogućnost zaključavanja svakog polja		
-kabelski prostor je opremljen nosačima za prihvat opreme, rednim stezaljkama, sabirnicama nule i uzemljenja i ostali spojni materijal	kom	1
Montaža na ormar:		
Rucni javljac pozara PIT 92-t	kom	1
U ormar se ugrađuje slijedeća oprema:		
Kompaktni prekidač snage tip A, 3P/80A/50kA, MC1, ukljčujući montažni pribor za sabirni sustav 185mm	kom	1
Podnaponski isklopnik za MC1, 208-240V AC, sa 3m kabela	kom	1
Odvodnik prenapona PROTEC kl.B/C TNS 275/25	kom	1
Mjerni terminal, kWh digitalno brojilo, 3-fazno, 2-tarifno, trafo…/5A M-BUS	kom	1
Strujni trafo, 200/5A 30X10	kom	3
M-Bus / Ethernet - Converter	kom	1
Ispravljač, 1-fazni | 230/24VDC | 1.5A, montaža na DIN nosač	kom	1
NV rastavna pruga vel.00|160A|3P|185mm, odlaz M8	kom	3
NV osigurač vel. 00, 160A/400V AC	kom	3
FID sklopka AMPARO, 40-4-003/AC, 10kA 	kom	1
Zaštitni prekidač AMPARO 10kA, C 10A, 1-polni	kom	13
Zaštitni prekidač AMPARO 10kA, C 16A, 3-polni	kom	1
LS-FI (KZS), C/16A/30mA, 1P+N, Tip A, G izvedba, 10kA	kom	2
LS-FI (KZS), C/20A/30mA, 1P+N, Tip A, G izvedba, 10kA	kom	1
LS-FI (KZS), C/32A/30mA, 1P+N, Tip A, G izvedba, 10kA	kom	16
LS-FI (KZS), C/16A/30mA, 3P+N, Tip A, 6kA	kom	1
Digitalni uklopni sat, dnevni/tjedni program, ASTRO, 1 N/O	kom	1
Instalacijski sklopnik 20A | 2 N/O | 230VAC	kom	1
Sklopka 1-0-2, 16A, 1 C/O, montaža na DIN nosač	kom	1
Bravica	kom	1
Higrostat - Termostat 0-60°C, 40-90% rH, 1 C/O - 8A (AC240)	kom	1
Grijač 15W/65°C, s priklj. stezaljkama, 110-250V AC/DC, IP44	kom	1
Ventilator s filterom, 145x145x70mm, IP54, 19W, 44m³/h	kom	1
Izlazni filter za IUKNF2523A, 145x145x26mm, IP54	kom	1
Šuko utičnica, na DIN nosač, s LED indikacijom	kom	1
LED rasvjeta za ormare, magnet, 230VAC, s kontaktom za vrata 	kom	1
Ostali sitni spojni materijal i pribor (kabelski kanali, uvodnice, red. stezaljke, izolatori, sabirnica za izjednačenje potencijala bakar, sabirnice, priključne stezaljke Cu/Steatit M8/,  i slično)	paušal	1
Ugradnja i montaža	kpl	1
</t>
  </si>
  <si>
    <t>3.1.10.17</t>
  </si>
  <si>
    <t>3.1.10.17.A</t>
  </si>
  <si>
    <t>3.1.10.17.B</t>
  </si>
  <si>
    <t>3.1.10.17.C</t>
  </si>
  <si>
    <t>3.1.10.17.D</t>
  </si>
  <si>
    <t>automatski osigurač 6A/1P  za zaštitu rasvjete i napajanje WIFI stupova</t>
  </si>
  <si>
    <t>3.1.10.17.E</t>
  </si>
  <si>
    <t>3.1.10.17.F</t>
  </si>
  <si>
    <t>3.1.10.17.G</t>
  </si>
  <si>
    <t>3.1.10.17.H</t>
  </si>
  <si>
    <t>3.1.10.17.I</t>
  </si>
  <si>
    <t>3.1.10.17.J</t>
  </si>
  <si>
    <t>3.1.10.17.K</t>
  </si>
  <si>
    <t>3.1.10.17.L</t>
  </si>
  <si>
    <t>3.1.10.17.M</t>
  </si>
  <si>
    <t>3.1.10.17.N</t>
  </si>
  <si>
    <t>NAPOMENA: Prije nabave materijala Izvođač je dužan provijeriti točnu količinu na licu mjesta. DOVODNI KABEL DEFINIRAN U TROŠKOVNIKU GLAVNOG RAZVODA. Rad podrazumjeva uvlačenje kabela u postojeću položenu cijev i spajanje na strani ormara i GL odnosno montaža euro priključnice 32A</t>
  </si>
  <si>
    <t>3.1.10.18</t>
  </si>
  <si>
    <t>3.1.10.18.A</t>
  </si>
  <si>
    <t>Dobava, isporuka na gradilište, polaganje i spajanje kabela na strani ormara i potrošača:
NN kabel 1,0/0,6kV tipa FG16OR 3x6 mm². 
Kabel se koristi za napajanje KAMP ORMARA  (GLAMPING KUĆICA)</t>
  </si>
  <si>
    <t>3.1.10.18.B</t>
  </si>
  <si>
    <t>NN kabel 1,0/0,6kV tipa FG16OR 3x4 mm². 
Kabel se koristi za napajanje SPREMIŠTA U GLAMPING ZONI</t>
  </si>
  <si>
    <t>3.1.10.18.C</t>
  </si>
  <si>
    <t>NN kabel 1,0/0,6kV tipa FG16OR 3x2.5mm². 
Kabel se koristi za napajanje 
PRISTUPNIH TOČKI - WIFI SA NAJBLIŽEG KAMP ORMARA</t>
  </si>
  <si>
    <t>3.1.10.18.D</t>
  </si>
  <si>
    <t>NN kabel 1,0/0,6kV tipa FG16OR 3x2.5 mm². 
Kabel se koristi za napajanje i upravljanje:
VANJSKE RASVJETE U GLAMPING ZONI
CRPNE STANICE</t>
  </si>
  <si>
    <t>3.1.10.18.E</t>
  </si>
  <si>
    <t>3.1.10.19</t>
  </si>
  <si>
    <t>Izrada priključaka glamping kućica uporabom</t>
  </si>
  <si>
    <t>3.1.10.19.A</t>
  </si>
  <si>
    <t>Izrada priključaka glamping kućica uporabom
industrijskog utikača, 5P, 32A, 400V, IP44, vijčane stez.</t>
  </si>
  <si>
    <t>3.1.10.19.B</t>
  </si>
  <si>
    <t>3.1.10.19.C</t>
  </si>
  <si>
    <t>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t>
  </si>
  <si>
    <t>3.1.10.20</t>
  </si>
  <si>
    <t>3.1.10.20.A</t>
  </si>
  <si>
    <t>3.1.10.21</t>
  </si>
  <si>
    <t>3.1.10.21.A</t>
  </si>
  <si>
    <t>GLAMPING KUĆICE</t>
  </si>
  <si>
    <t>3.1.10.21.B</t>
  </si>
  <si>
    <t>3.1.10.21.C</t>
  </si>
  <si>
    <t>3.1.10.21.D</t>
  </si>
  <si>
    <t>3.1.10.22</t>
  </si>
  <si>
    <t>3.1.10.22.A</t>
  </si>
  <si>
    <t>3.1.10.23</t>
  </si>
  <si>
    <t>3.1.10.23.A</t>
  </si>
  <si>
    <t>- ispitivanje uzemljnja rasvjetnih stupova, SSRO ormara i GLAMPING KUĆICA</t>
  </si>
  <si>
    <t>3.1.10.23.B</t>
  </si>
  <si>
    <t>3.1.10.23.C</t>
  </si>
  <si>
    <t>3.1.10.23.D</t>
  </si>
  <si>
    <t>3.1A Multiducts</t>
  </si>
  <si>
    <t xml:space="preserve">ELEKTRO MULTI DUCTS </t>
  </si>
  <si>
    <t>FD_ BD glavni kom. ormar</t>
  </si>
  <si>
    <t>STRUKTURNO KABLIRANJE I TV RAZVO SIGNALA</t>
  </si>
  <si>
    <t>RADOVI I OPREMA U KO-BD (glavni komunikacijski ormar)</t>
  </si>
  <si>
    <t>Dobava, ugradanja i spajanje komunikacijskog ormara GKO-BD metalni samostojeći ormar, 42U, dim. 800x800x2020, prednje 19" šine, sa staklenim prednjim vratima, filtriranim ortvorima za ventilaciju, na oba boka, s ventilatorom na gornjem otvoru za ventilaciju, s mogućnošću uvoda kabela s gornje i donje strane ormara, cilindar bravicom i ručkom za otvaranje, sa šinom za uzemljenje i uzemljenim svim metalnim dijelovima. Proizvođač Rittal</t>
  </si>
  <si>
    <t>Vent pl.800×800/600, 2 vent/term</t>
  </si>
  <si>
    <t>Sabirnica za uzemljenje</t>
  </si>
  <si>
    <t>Utična letva (7) 1U, 19"</t>
  </si>
  <si>
    <t>Vodilica kabela 1U</t>
  </si>
  <si>
    <t>Vertikalna vodilica kabla 42U</t>
  </si>
  <si>
    <t>Vijak M6×16, pak=50</t>
  </si>
  <si>
    <t>Matica M6, pak=50</t>
  </si>
  <si>
    <t>Montaža samostojećeg ormara s izradom uzemljenja svih dijelova na zajedničku sabirnicu</t>
  </si>
  <si>
    <t>Ugradnja i spajanje ventilatorskog krova s termostatom</t>
  </si>
  <si>
    <t>Priključak KO na razvodnu ploču i uzemljenje</t>
  </si>
  <si>
    <t>Dobava i ugradanja optičkog panela za 24 LC SM duplex adaptera na izvlačenje 1U 19"</t>
  </si>
  <si>
    <t>Dobava, ugradanja i spajanje LC/APC duplex adapter sa keramičkim tijelom</t>
  </si>
  <si>
    <t>Dobava, ugradanja i spajanje PIGTAILI LC/APC SM 9/125 dužine 1m</t>
  </si>
  <si>
    <t>Varenje niti sa zaštitnom cijevčicom</t>
  </si>
  <si>
    <t>Mjerenje i izdavanje certifikata o izvršenom mjerenju kvalitete instaliranih SM 9/125 svjetlovodnih veza OTDR instrumentom, sukladnost izmjerenih vrijednosti s vrijednostima prema normi ISO/IEC11801:2002 za svjetlovodni "Link". Mjerenje obaviti za obje valne duljine i na 1310nm i na 1550nm. Rezultate dostaviti u elektroničkom obliku s odgovarajućim oznakama.</t>
  </si>
  <si>
    <t>Dobava i ugradnja PATCH PANELA CAT 6/s za 24x RJ 45 modula</t>
  </si>
  <si>
    <t>Dobava i ugradnja optičkog laserkog predajnika za TV signal SC/APC-DFB 1310nm/22mW(18dBm)/220VAc u postojeći KO</t>
  </si>
  <si>
    <t>Dobava i ugradnja optičkog splitera 1/16 SC/APC 19" sa 9x SC duplex adaptera, te potrebnim atenuatorima nakon izmjere signala</t>
  </si>
  <si>
    <t>Dobava i ugradnja Patch kablova SC-APC/SC-APC SM 2m</t>
  </si>
  <si>
    <t>Mjerenje optičkog signala na izlazu sa optičkih splitera te predaje dokumentacije investitoru.</t>
  </si>
  <si>
    <t>3.1A.11.1</t>
  </si>
  <si>
    <t>3.1A.11.1.A</t>
  </si>
  <si>
    <t>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 komunikacijske opreme, materijal: aluminij, stupanj zaštite IP55, tip kao RITAL CS 9783.530 te opremljen sljedećom opremom:</t>
  </si>
  <si>
    <t>3.1A.11.1.B</t>
  </si>
  <si>
    <t>Distriblok 160A za prihvat CU užeta 50mm²</t>
  </si>
  <si>
    <t>3.1A.11.1.C</t>
  </si>
  <si>
    <t>DIN nosač u dužini 50 cm</t>
  </si>
  <si>
    <t>3.1A.11.1.D</t>
  </si>
  <si>
    <t>Odvodnik prenapona 25kA, 280V, 2P tip kao V25-B+C/2-280 "OBO"</t>
  </si>
  <si>
    <t>3.1A.11.1.E</t>
  </si>
  <si>
    <t>Teretna sklopka, rastavljač (izolator),40A, 1P</t>
  </si>
  <si>
    <t>3.1A.11.1.F</t>
  </si>
  <si>
    <t>RCD 40/0,03A, 2P</t>
  </si>
  <si>
    <t>3.1A.11.1.G</t>
  </si>
  <si>
    <t>Automatski prekidač B10A, 10kA, 1P</t>
  </si>
  <si>
    <t>3.1A.11.1.H</t>
  </si>
  <si>
    <t>Priključnica za montažu na DIN nosač</t>
  </si>
  <si>
    <t>3.1A.11.1.I</t>
  </si>
  <si>
    <t>Svjetiljka za ormar s drškom, stalkom i produžnim kabelom</t>
  </si>
  <si>
    <t>3.1A.11.1.J</t>
  </si>
  <si>
    <t>Grijač 20W/65°C sa priključnim stezaljkama</t>
  </si>
  <si>
    <t>3.1A.11.1.K</t>
  </si>
  <si>
    <t>Ventilator s filterom 145x145x70mm IP54, 19 W/44 m3/h</t>
  </si>
  <si>
    <t>3.1A.11.1.L</t>
  </si>
  <si>
    <t>Izlazni filter 145x145x26mm IP54</t>
  </si>
  <si>
    <t>3.1A.11.1.M</t>
  </si>
  <si>
    <t>19" napojna letva sa 8xshuko+prekidač, 1U, kabel 2m</t>
  </si>
  <si>
    <t>3.1A.11.1.N</t>
  </si>
  <si>
    <t>Vertikalne nosače 19" 8U u gornjem djelu ormara</t>
  </si>
  <si>
    <t>3.1A.11.1.O</t>
  </si>
  <si>
    <t>tipskom bravicom sa 3 kompleta ključa</t>
  </si>
  <si>
    <t>3.1A.11.1.P</t>
  </si>
  <si>
    <t>sabirnice, stezaljke, natpisne pločice i ožičenje, ispitivanja, jedmopolna shema, uvodnice za kabele</t>
  </si>
  <si>
    <t>3.1A.11.1.Q</t>
  </si>
  <si>
    <t>3.1A.09.1</t>
  </si>
  <si>
    <t>ZONA SHOPING I K punktova - FD-SHOP</t>
  </si>
  <si>
    <t>3.1A.09.1.A</t>
  </si>
  <si>
    <t>Dobava i montaža zidnog ormara 19"  12U 600x600 sa ostakljenim prednjim vratima i bravicom, ovodom kabla sa gornje i dolnje strane.Proizvođač Rittal DK 7507.120</t>
  </si>
  <si>
    <t>3.1A.09.1.B</t>
  </si>
  <si>
    <t>Vent pl.600×600, 2 vent/term</t>
  </si>
  <si>
    <t>3.1A.09.1.C</t>
  </si>
  <si>
    <t>3.1A.09.1.D</t>
  </si>
  <si>
    <t>3.1A.09.1.E</t>
  </si>
  <si>
    <t>Vodilica kabela 1U  19"</t>
  </si>
  <si>
    <t>3.1A.09.1.F</t>
  </si>
  <si>
    <t>Polica 450mm, 4 točke 19"</t>
  </si>
  <si>
    <t>3.1A.09.1.G</t>
  </si>
  <si>
    <t>Vijak M6×16, pak=20</t>
  </si>
  <si>
    <t>3.1A.09.1.H</t>
  </si>
  <si>
    <t>Matica M6, pak=20</t>
  </si>
  <si>
    <t>3.1A.09.1.I</t>
  </si>
  <si>
    <t>3.1A.09.1.J</t>
  </si>
  <si>
    <t>3.1A.09.1.K</t>
  </si>
  <si>
    <t>3.1A.09.2</t>
  </si>
  <si>
    <t>3.1A.09.2.A</t>
  </si>
  <si>
    <t>3.1A.09.2.B</t>
  </si>
  <si>
    <t>3.1A.09.2.C</t>
  </si>
  <si>
    <t>3.1A.09.2.D</t>
  </si>
  <si>
    <t>3.1A.09.2.E</t>
  </si>
  <si>
    <t>3.1A.09.2.F</t>
  </si>
  <si>
    <t>3.1A.09.2.G</t>
  </si>
  <si>
    <t>3.1A.09.2.H</t>
  </si>
  <si>
    <t>3.1A.09.2.I</t>
  </si>
  <si>
    <t>3.1A.09.2.J</t>
  </si>
  <si>
    <t>3.1A.09.2.K</t>
  </si>
  <si>
    <t>3.1A.09.2.L</t>
  </si>
  <si>
    <t>3.1A.09.2.M</t>
  </si>
  <si>
    <t>3.1A.09.2.N</t>
  </si>
  <si>
    <t>3.1A.09.2.O</t>
  </si>
  <si>
    <t>3.1A.09.2.P</t>
  </si>
  <si>
    <t>3.1A.09.2.Q</t>
  </si>
  <si>
    <t>IZNOS EUR :</t>
  </si>
  <si>
    <t>3.1A.09.3</t>
  </si>
  <si>
    <t>3.1A.09.3.A</t>
  </si>
  <si>
    <t>3.1A.09.3.B</t>
  </si>
  <si>
    <t>3.1A.09.3.C</t>
  </si>
  <si>
    <t xml:space="preserve">ZONA SANITARNI ČVOR </t>
  </si>
  <si>
    <t>3.1A.05.1</t>
  </si>
  <si>
    <t>SANITARNI ČVOROVI - FD/SČ1, FD/SČ2 i FD/SČ3 / FD RECEPCIJA</t>
  </si>
  <si>
    <t>3.1A.05.1.A</t>
  </si>
  <si>
    <t>3.1A.05.1.B</t>
  </si>
  <si>
    <t>3.1A.05.1.C</t>
  </si>
  <si>
    <t>3.1A.05.1.D</t>
  </si>
  <si>
    <t>3.1A.05.1.E</t>
  </si>
  <si>
    <t>3.1A.05.1.F</t>
  </si>
  <si>
    <t>3.1A.05.1.G</t>
  </si>
  <si>
    <t>3.1A.05.1.H</t>
  </si>
  <si>
    <t>3.1A.05.1.I</t>
  </si>
  <si>
    <t>3.1A.05.1.J</t>
  </si>
  <si>
    <t>3.1A.05.1.K</t>
  </si>
  <si>
    <t>3.1A.05.2</t>
  </si>
  <si>
    <t>PASIVNA OPREMA ZA SVK ORMARE</t>
  </si>
  <si>
    <t>3.1A.05.2.A</t>
  </si>
  <si>
    <t>3.1A.05.2.B</t>
  </si>
  <si>
    <t>3.1A.05.2.C</t>
  </si>
  <si>
    <t>3.1A.05.2.D</t>
  </si>
  <si>
    <t>3.1A.05.2.E</t>
  </si>
  <si>
    <t>3.1A.05.2.F</t>
  </si>
  <si>
    <t>3.1A.05.2.G</t>
  </si>
  <si>
    <t>3.1A.05.2.H</t>
  </si>
  <si>
    <t>3.1A.05.2.I</t>
  </si>
  <si>
    <t>3.1A.05.2.J</t>
  </si>
  <si>
    <t>3.1A.05.2.K</t>
  </si>
  <si>
    <t>3.1A.05.2.L</t>
  </si>
  <si>
    <t>3.1A.05.3</t>
  </si>
  <si>
    <t>3.1A.05.3.A</t>
  </si>
  <si>
    <t>3.1A.05.3.B</t>
  </si>
  <si>
    <t>3.1A.05.3.C</t>
  </si>
  <si>
    <t>K, SHOP 1 I 2, FL, KB</t>
  </si>
  <si>
    <t>3.1A.05.4</t>
  </si>
  <si>
    <t>FD/K, FD/DC, FD/FL, FD/KB,</t>
  </si>
  <si>
    <t>3.1A.05.4.A</t>
  </si>
  <si>
    <t>3.1A.05.4.B</t>
  </si>
  <si>
    <t>3.1A.05.4.C</t>
  </si>
  <si>
    <t>3.1A.05.4.D</t>
  </si>
  <si>
    <t>3.1A.05.4.E</t>
  </si>
  <si>
    <t>3.1A.05.4.F</t>
  </si>
  <si>
    <t>3.1A.05.4.G</t>
  </si>
  <si>
    <t>3.1A.05.4.H</t>
  </si>
  <si>
    <t>3.1A.05.4.I</t>
  </si>
  <si>
    <t>3.1A.05.4.J</t>
  </si>
  <si>
    <t>3.1A.05.4.K</t>
  </si>
  <si>
    <t>3.1A.05.5</t>
  </si>
  <si>
    <t>FD/REC i FD/ANTENA</t>
  </si>
  <si>
    <t>3.1A.05.5.A</t>
  </si>
  <si>
    <t>Dobava i montaža samostojećeg ormara 19" 42U 600x600 sa ostakljenim prednjim vratima i bravicom, ovodom kabla sa gornje i dolnje strane.Proizvođač Rittal DK</t>
  </si>
  <si>
    <t>3.1A.05.5.B</t>
  </si>
  <si>
    <t>3.1A.05.5.C</t>
  </si>
  <si>
    <t>3.1A.05.5.D</t>
  </si>
  <si>
    <t>3.1A.05.5.E</t>
  </si>
  <si>
    <t>3.1A.05.5.F</t>
  </si>
  <si>
    <t>3.1A.05.5.G</t>
  </si>
  <si>
    <t>3.1A.05.5.H</t>
  </si>
  <si>
    <t>3.1A.05.5.I</t>
  </si>
  <si>
    <t>3.1A.05.5.J</t>
  </si>
  <si>
    <t>3.1A.05.5.K</t>
  </si>
  <si>
    <t>3.1A.05.6</t>
  </si>
  <si>
    <t>3.1A.05.6.A</t>
  </si>
  <si>
    <t>3.1A.05.6.B</t>
  </si>
  <si>
    <t>3.1A.05.6.C</t>
  </si>
  <si>
    <t>3.1A.05.6.D</t>
  </si>
  <si>
    <t>3.1A.05.6.E</t>
  </si>
  <si>
    <t>3.1A.05.6.F</t>
  </si>
  <si>
    <t>3.1A.05.6.G</t>
  </si>
  <si>
    <t>3.1A.05.6.H</t>
  </si>
  <si>
    <t>3.1A.05.6.I</t>
  </si>
  <si>
    <t>3.1A.05.6.J</t>
  </si>
  <si>
    <t>3.1A.05.6.K</t>
  </si>
  <si>
    <t>3.1A.05.6.L</t>
  </si>
  <si>
    <t>3.1A.05.6.M</t>
  </si>
  <si>
    <t>3.1A.05.6.N</t>
  </si>
  <si>
    <t>Dobava, polaganje u DTK kanalizaciju svjetlovodnog kabela za vanjsku montažu i zaštitom od glodavaca A-DQ(ZN) - 12 niti 9/125μm  single mode. U cijeni oračunato otvaranje i zatvaranje zdenaca, te uvodom i označavanjem  kablova u ormaru.</t>
  </si>
  <si>
    <t>3.1A.05.7</t>
  </si>
  <si>
    <t>3.1A.05.7.A</t>
  </si>
  <si>
    <t>3.1A.05.7.B</t>
  </si>
  <si>
    <t>3.1A.05.7.C</t>
  </si>
  <si>
    <t>ZONA MOBILE HOME</t>
  </si>
  <si>
    <t>3.1A.10.1</t>
  </si>
  <si>
    <t>ZONA MH - FD/MH1, FD/MH2, FD/MH3, FD/MH4 i FD/MH5</t>
  </si>
  <si>
    <t>3.1A.10.1.A</t>
  </si>
  <si>
    <t>3.1A.10.1.B</t>
  </si>
  <si>
    <t>3.1A.10.1.C</t>
  </si>
  <si>
    <t>3.1A.10.1.D</t>
  </si>
  <si>
    <t>3.1A.10.1.E</t>
  </si>
  <si>
    <t>3.1A.10.1.F</t>
  </si>
  <si>
    <t>3.1A.10.1.G</t>
  </si>
  <si>
    <t>3.1A.10.1.H</t>
  </si>
  <si>
    <t>3.1A.10.1.I</t>
  </si>
  <si>
    <t>3.1A.10.1.J</t>
  </si>
  <si>
    <t>3.1A.10.1.K</t>
  </si>
  <si>
    <t>3.1A.10.1.L</t>
  </si>
  <si>
    <t>3.1A.10.1.M</t>
  </si>
  <si>
    <t>3.1A.10.1.N</t>
  </si>
  <si>
    <t>3.1A.10.1.O</t>
  </si>
  <si>
    <t>3.1A.10.1.P</t>
  </si>
  <si>
    <t>3.1A.10.1.Q</t>
  </si>
  <si>
    <t>3.1A.10.2</t>
  </si>
  <si>
    <t>3.1A.10.2.A</t>
  </si>
  <si>
    <t>3.1A.10.2.B</t>
  </si>
  <si>
    <t>3.1A.10.2.C</t>
  </si>
  <si>
    <t>3.1A.10.2.D</t>
  </si>
  <si>
    <t>3.1A.10.2.E</t>
  </si>
  <si>
    <t>3.1A.10.2.F</t>
  </si>
  <si>
    <t>3.1A.10.2.G</t>
  </si>
  <si>
    <t>3.1A.10.2.H</t>
  </si>
  <si>
    <t>3.1A.10.2.I</t>
  </si>
  <si>
    <t>3.1A.10.2.J</t>
  </si>
  <si>
    <t>3.1A.10.2.K</t>
  </si>
  <si>
    <t>3.1A.10.2.L</t>
  </si>
  <si>
    <t>3.1A.10.2.M</t>
  </si>
  <si>
    <t>3.1A.10.2.N</t>
  </si>
  <si>
    <t>Dobava i ugradnja Cat6/s IP67 spojnice sa prolaznim adapterom 2xRJ45 Cat6/s i FM45 R&amp;M konektorom i spajanjem</t>
  </si>
  <si>
    <t>3.1A.10.2.O</t>
  </si>
  <si>
    <t>3.1A.10.2.P</t>
  </si>
  <si>
    <t>3.1A.10.2.Q</t>
  </si>
  <si>
    <t>3.1A.10.2.R</t>
  </si>
  <si>
    <t>Dobava i polaganje S/FTP inst. kabel cat.6a,4x2xAWG23/1,500MHz,LS0H-3,Dca,crni za polaganje u zemlju.  U cijeni oračunato otvaranje i zatvaranje zdenaca, te uvodom i označavanjem  kablova u ormaru.</t>
  </si>
  <si>
    <t>3.1A.10.3</t>
  </si>
  <si>
    <t>3.1A.10.3.A</t>
  </si>
  <si>
    <t>3.1A.10.3.B</t>
  </si>
  <si>
    <t>3.1A.10.3.C</t>
  </si>
  <si>
    <t>3.1A.10.4</t>
  </si>
  <si>
    <t>ANTENSKI SUSTAV</t>
  </si>
  <si>
    <t>3.1A.10.4.A</t>
  </si>
  <si>
    <t>Dobava, ugradnja, spajanje i podešavanje Optičkog prijemnika sa pojačalom tip Telmor MOB-929</t>
  </si>
  <si>
    <t>3.1A.10.4.B</t>
  </si>
  <si>
    <t>Dobava, ugradnja i spajanje  razdjelnik TV signala 1/2 sa potrebnim F konektorima za spajanje</t>
  </si>
  <si>
    <t>3.1A.10.4.C</t>
  </si>
  <si>
    <t>Dobava, ugradnja i spajanje  razdjelnik TV signala 1/4 sa potrebnim F konektorima za spajanje</t>
  </si>
  <si>
    <t>3.1A.10.4.D</t>
  </si>
  <si>
    <t>Dobava, ugradnja i spajanje  razdjelnik TV signala 1/8 sa potrebnim F konektorima za spajanje</t>
  </si>
  <si>
    <t>3.1A.10.4.E</t>
  </si>
  <si>
    <t>Dobava, ugradnja i spajanje  razdjelnik TV signala 1/12 sa potrebnim F konektorima za spajanje</t>
  </si>
  <si>
    <t>3.1A.10.4.F</t>
  </si>
  <si>
    <t>Dobava, polaganje u DTK kanalizaciju koax kabla RG 11kabela za vanjsku montažu i zaštitom. U cijeni oračunato otvaranje i zatvaranje zdenaca, te uvodom i označavanjem  kablova u ormaru.</t>
  </si>
  <si>
    <t>3.1A.10.4.G</t>
  </si>
  <si>
    <t>Izrada spoja 11 mm i 7 mm antenskog kabla u OG kutiji sa ugrađenim uvodnicama sa potrebnim F7, F11 i 7mm kuplungom. Ugradnja i spajanje se izvodi ispod MH</t>
  </si>
  <si>
    <t>3.1A.10.4.H</t>
  </si>
  <si>
    <t>Mjerenje TV signala u MH, te izdavanje izvještaja o izvršenom mjerenju.</t>
  </si>
  <si>
    <t xml:space="preserve">ZONA PARCELA </t>
  </si>
  <si>
    <t>3.1A.09.4</t>
  </si>
  <si>
    <t>ZONA PARCELA - FD/P1, FD/P2, FD/P3, FD/P4, FD/P5, FD/P6 i FD/P7</t>
  </si>
  <si>
    <t>3.1A.09.4.A</t>
  </si>
  <si>
    <t>3.1A.09.4.B</t>
  </si>
  <si>
    <t>3.1A.09.4.C</t>
  </si>
  <si>
    <t>3.1A.09.4.D</t>
  </si>
  <si>
    <t>3.1A.09.4.E</t>
  </si>
  <si>
    <t>3.1A.09.4.F</t>
  </si>
  <si>
    <t>3.1A.09.4.G</t>
  </si>
  <si>
    <t>3.1A.09.4.H</t>
  </si>
  <si>
    <t>3.1A.09.4.I</t>
  </si>
  <si>
    <t>3.1A.09.4.J</t>
  </si>
  <si>
    <t>3.1A.09.4.K</t>
  </si>
  <si>
    <t>3.1A.09.4.L</t>
  </si>
  <si>
    <t>3.1A.09.4.M</t>
  </si>
  <si>
    <t>3.1A.09.4.N</t>
  </si>
  <si>
    <t>3.1A.09.4.O</t>
  </si>
  <si>
    <t>3.1A.09.4.P</t>
  </si>
  <si>
    <t>3.1A.09.4.Q</t>
  </si>
  <si>
    <t>3.1A.09.5</t>
  </si>
  <si>
    <t>3.1A.09.5.A</t>
  </si>
  <si>
    <t>3.1A.09.5.B</t>
  </si>
  <si>
    <t>3.1A.09.5.C</t>
  </si>
  <si>
    <t>3.1A.09.5.D</t>
  </si>
  <si>
    <t>3.1A.09.5.E</t>
  </si>
  <si>
    <t>3.1A.09.5.F</t>
  </si>
  <si>
    <t>3.1A.09.5.G</t>
  </si>
  <si>
    <t>3.1A.09.5.H</t>
  </si>
  <si>
    <t>3.1A.09.5.I</t>
  </si>
  <si>
    <t>3.1A.09.5.J</t>
  </si>
  <si>
    <t>3.1A.09.5.K</t>
  </si>
  <si>
    <t>3.1A.09.5.L</t>
  </si>
  <si>
    <t>3.1A.09.5.M</t>
  </si>
  <si>
    <t>3.1A.09.5.N</t>
  </si>
  <si>
    <t>3.1A.09.6</t>
  </si>
  <si>
    <t>3.1A.09.6.A</t>
  </si>
  <si>
    <t>3.1A.09.6.B</t>
  </si>
  <si>
    <t>3.1A.09.6.C</t>
  </si>
  <si>
    <t xml:space="preserve">ZONA GLAMPING </t>
  </si>
  <si>
    <t>3.1A.10.5</t>
  </si>
  <si>
    <t>ZONA GLAMPING - FD/GL1, FD/GL2 i FD/GL3</t>
  </si>
  <si>
    <t>3.1A.10.5.A</t>
  </si>
  <si>
    <t>3.1A.10.5.B</t>
  </si>
  <si>
    <t>3.1A.10.5.C</t>
  </si>
  <si>
    <t>3.1A.10.5.D</t>
  </si>
  <si>
    <t>3.1A.10.5.E</t>
  </si>
  <si>
    <t>3.1A.10.5.F</t>
  </si>
  <si>
    <t>3.1A.10.5.G</t>
  </si>
  <si>
    <t>3.1A.10.5.H</t>
  </si>
  <si>
    <t>3.1A.10.5.I</t>
  </si>
  <si>
    <t>3.1A.10.5.J</t>
  </si>
  <si>
    <t>3.1A.10.5.K</t>
  </si>
  <si>
    <t>3.1A.10.5.L</t>
  </si>
  <si>
    <t>3.1A.10.5.M</t>
  </si>
  <si>
    <t>3.1A.10.5.N</t>
  </si>
  <si>
    <t>3.1A.10.5.O</t>
  </si>
  <si>
    <t>3.1A.10.5.P</t>
  </si>
  <si>
    <t>3.1A.10.5.Q</t>
  </si>
  <si>
    <t>3.1A.10.6</t>
  </si>
  <si>
    <t>3.1A.10.6.A</t>
  </si>
  <si>
    <t>3.1A.10.6.B</t>
  </si>
  <si>
    <t>3.1A.10.6.C</t>
  </si>
  <si>
    <t>3.1A.10.6.D</t>
  </si>
  <si>
    <t>3.1A.10.6.E</t>
  </si>
  <si>
    <t>3.1A.10.6.F</t>
  </si>
  <si>
    <t>3.1A.10.6.G</t>
  </si>
  <si>
    <t>3.1A.10.6.H</t>
  </si>
  <si>
    <t>3.1A.10.6.I</t>
  </si>
  <si>
    <t>3.1A.10.6.J</t>
  </si>
  <si>
    <t>3.1A.10.6.K</t>
  </si>
  <si>
    <t>3.1A.10.6.L</t>
  </si>
  <si>
    <t>3.1A.10.6.M</t>
  </si>
  <si>
    <t>3.1A.10.6.N</t>
  </si>
  <si>
    <t>3.1A.10.6.O</t>
  </si>
  <si>
    <t>3.1A.10.6.P</t>
  </si>
  <si>
    <t>3.1A.10.6.Q</t>
  </si>
  <si>
    <t>3.1A.10.6.R</t>
  </si>
  <si>
    <t>3.1A.10.7</t>
  </si>
  <si>
    <t>3.1A.10.7.A</t>
  </si>
  <si>
    <t>3.1A.10.7.B</t>
  </si>
  <si>
    <t>3.1A.10.7.C</t>
  </si>
  <si>
    <t>3.1A.10.8</t>
  </si>
  <si>
    <t>3.1A.10.8.A</t>
  </si>
  <si>
    <t>3.1A.10.8.B</t>
  </si>
  <si>
    <t>3.1A.10.8.C</t>
  </si>
  <si>
    <t>3.1A.10.8.D</t>
  </si>
  <si>
    <t>3.1A.10.8.E</t>
  </si>
  <si>
    <t>3.1A.10.8.F</t>
  </si>
  <si>
    <t>3.1A.10.8.G</t>
  </si>
  <si>
    <t>Izrada spoja 11 mm i 7 mm antenskog kabla u OG kutiji sa ugrađenim uvodnicama sa potrebnim F7, F11 i 7mm kuplungom. Ugradnja i spajanje se izvodi ispod šatora.</t>
  </si>
  <si>
    <t>3.1A.10.8.H</t>
  </si>
  <si>
    <t>STUPOVI MULTI DUCT</t>
  </si>
  <si>
    <t>3.1A.09.7</t>
  </si>
  <si>
    <t>WIFI STUPOVI i OPREMA</t>
  </si>
  <si>
    <t>Sve niže navedene stavke uključuju  sve potrebne troškove DOBAVE MONTAŽE I SPAJANJA WIFI STUPOVA I OPREME sav sitni materijal, vijke, hilti mase za sidrenje, priključne kutije, gel mase (IP68) za zaljevanje spoja i sl. U cjenu uračunato sva štemanja, probijanja i izrada nosača aktivne opreme, kao i sav montažni pribor. Aktivna oprema nabava od strane investitora.</t>
  </si>
  <si>
    <t>KAMP PARCELE</t>
  </si>
  <si>
    <t>3.1A.09.7.A</t>
  </si>
  <si>
    <t>Dobava, isporuka na gradilište i montaža:
Rasvjetni stup h=5 m, konusni, pocinčani, sa temeljnom pločom, komplet sa prisjednim vijcima, poklopcem i priključnom kutijom.
Bojanje u antracit boju RAL 7016.
Stup se koristi za smještaj pristupne točke (WIFI)</t>
  </si>
  <si>
    <t>3.1A.09.7.B</t>
  </si>
  <si>
    <t xml:space="preserve">Dobava, isporuka na gradilište i montaža priključnog šahta za spajanje optičkih kabela sa glavne komunikacijske sobe (Recepcije) i krajnje pristupne točke AP tip kao G-BOX ETGAR (HAUFFTECHNIK)
NAPOMENA: Šaht se ugrađuje neposredno do WIFI stupa
</t>
  </si>
  <si>
    <t>3.1A.10.9</t>
  </si>
  <si>
    <t>GLAMPING</t>
  </si>
  <si>
    <t>3.1A.10.9.A</t>
  </si>
  <si>
    <t>3.1A.10.9.B</t>
  </si>
  <si>
    <t>3.1A.10.10</t>
  </si>
  <si>
    <t>MH ZONA</t>
  </si>
  <si>
    <t>3.1A.10.10.A</t>
  </si>
  <si>
    <t>3.1A.10.10.B</t>
  </si>
  <si>
    <t>3.1A.09.8</t>
  </si>
  <si>
    <t>PARKING</t>
  </si>
  <si>
    <t>3.1A.09.8.A</t>
  </si>
  <si>
    <t>3.1A.09.8.B</t>
  </si>
  <si>
    <t xml:space="preserve">VODA I KANALIZACIJA </t>
  </si>
  <si>
    <t>OPĆI UVJETI  INSTALACIJA VODE I KANALIZACIJE</t>
  </si>
  <si>
    <t>Svi radovi i dobava materijala trebaju se izvesti prema općim uvjetima, tehničkom opisu i opisu radova i materijala u troškovniku, nacrtima, uputama projektanata, te postojećim propisima i pravilima za izvođenje radova instalacija vodovoda i kanalizacije.
Jedinične cijene pojedinih stavki troškovnika moraju sadržavati svu odštetu i pripomoć za obavljeni rad, osnovni i pomoćni materijal, tj.dobavu i ugradnju, uključivo horizontalni i vertikalni prijenos u zgradi, te pomoćne skele i zaštitu, tako da se na ponuđenu stavku troškovnika ne može tražiti nikakva dodatna odšteta osim ponuđene cijene.</t>
  </si>
  <si>
    <t>U jediničnim cijenama moraju biti sadržani svi sporedni radovi, koji se posebno ne zaračunavaju.
a) izmjere ugrađenog materijala potrebne za konačni obračun (građevinska knjiga, obračunski nacrti, geodetske skice, potrebne sheme i sl.)
b) sav potreban alat i zaštitne naprave, pod kojima se podrazumijeva postavljanje skele, zaštitne ograde i sl.
c) troškovi, ispitivanja materijala, ali samo u slučaju ako je ovim ispitivanjem dokazano da izvođač nije upotrijebio odgovarajući-odobreni materijal
d) odstranjivanje svih otpadaka i smeća od instalacija vodovoda i kanalizacije sa gradilišta
e) predočenje eventualno potrebnih uzoraka, naročito sanitarnih uređaja i pribora na uvid
f)  popravak šteta počinjenih nepažnjom na vlastitim i tuđim radovima
g) eventualno prepumpavanje oborina iz rova-iskopa</t>
  </si>
  <si>
    <t>Izvođač se treba brinuti da se sav rad kao i gotovi i ugrađeni predmeti, odnosno cjevovodi, a naročito sanitarni uređaji, te hidranti zaštite od oštećenja.
Ugrađeni materijal mora odgovarati kako prema veličini, tako po kvaliteti, postojećim propisima i standardima, a ukoliko nije standardima obuhvaćen, tada prema trgovačkim uzancama.
Izvođač radova mora prije početka radova pregledati projekt i postojeće stanje na terenu, i u koliko ima bilo kakvih primjedbi na projekt ili izbor materijala upozoriti investitora, jer naknadni prigovori neće se uzimati u obzir. Radovi se moraju u potpunosti izvesti prema projektu za koji je ishođena građevinska dozvola. Nad izvođenjem radova investitor je dužan osigurati redoviti i stručni nadzor, te tumačenja projektanta u vezi realizacije projekta.</t>
  </si>
  <si>
    <t>Ukoliko dođe do odstupanja iz nepredviđenih razloga, tada je potrebno najprije preraditi dijelove projekta sukladno novonastaloj situaciji, i tek po tome pristupiti podnošenju ponude i izvođenju radova.
Ukoliko izvođač ne ugradi materijal propisane vrste i dimenzija, tada izvođač mora na poziv nadzornog inženjera ukloniti sve nedostatke i zamijeniti ih propisanim.
Sva učvršćenja i međusobna spajanja moraju biti solidno i točno izvedena.
Zatvaranju rovova potrebno je pristupiti nakon uspješno provedene tlačne probe.
Sanitarne predmete i uređaje dobaviti i montirati prema ugovornom troškovniku.
Svako izljevno mjesto mora imati svoj zaporni ventil radi mogućnosti isključenja izljeva prilikom popravka. Prije montaže cjevnog materijala i sanitarnih predmeta, izvođač treba dati na uvid investitoru sve predmete (uzorke) i armature, i tek nakon dobivene pismene suglasnosti iste ugraditi.
Za sve ostalo držati se propisa i normi o izvođenju radova na instalacijama vodovoda i kanalizacije.
Skreće se pažnja izvođaču radova da za vrijeme realizacije objekta ne upuštaju otpadne vode od pranja u kanalizaciju (kao što su npr. pranje četki, cem.mlijeko, boje i sl.) jer će troškove sanacije i popravak snositi sam. Svi odvodi za vrijeme radova na kanalizaciji moraju biti začepljeni, kako ne bi došlo do nekontroliranog ulaska smeća ili otpada u cijevi, sa posljedicama kasnijeg začepljenja.</t>
  </si>
  <si>
    <t>Napomena:
Izvođač radova prije izrade ponude treba dobro pregledati tehničku dokumentaciju, upoznati se sa postojećim stanjem na terenu, te eventualno zatražiti sva potrebna objašnjenja od projektanta i investitora. U tom smislu ponudbene stavke iz ovog troškovnika moraju sadržavati sve dobave materijala sa točno određenim tipovima i vrstom opreme, cijevi, izolacijom cijevi, potrebnim atestima i sl, kao i sve potrebne transporte, prijenos po gradilištu, te ugradnju do finalnog proizvoda, i to tako da su od ponuđača radova provjerene sve troškovničke količine i prema potrebi korigirane. Izvođač radova dužan je pridržavati se svih uvjeta iz ovog projekta, kao i važećih građevinskih propisa i normi na izvođenju instalacija vodovoda i kanalizacije. Samovoljno mijenjanje projekta, ugovorene opreme i materijala, nije dozvoljen bez odobrenja investitora.
Izvedbu priključaka na javnu infrastrukturu, izvođač radova treba nuditi i izvoditi u dogovoru s nadležnim komunalnim poduzećem, sukladno konačnoj suglasnosti na projekt, a sve prema dogovoru s investitorom, s jasnom ponuđenom varijantom i cijenom, a eventualne promjene obavezno evidentirati upisom u građevinski dnevnik.</t>
  </si>
  <si>
    <t>Prije izvođenja vodomjernog okna, mikrolokaciju i dimenzije okna u konačnoj varijanti odrediti-utvrditi sa službenim predstavnikom javnog vodovoda na licu mjesta (na gradilištu).
Uz sve stavke iskopa i polaganja cjevovoda obavezna je geodetska kontrola, kao i geodetska kontrola mjesta priključenja na javnu infrastrukturu. Geodetsku izmjeru-kontrolu obavljati prije izvedbe temeljne kanalizacije, a eventualne korekcije provesti s nadzorom upisom u građ. dnevnik.
Isto tako, prilikom izrade ponude, ponuditelj mora navesti sve tipove cijevi i opreme, koja je predmet njegove ponude, kako ne bi došlo do nesporazuma.
Križanja cijevi vođene kroz slojeve podova, potrebno je izvoditi odgovarajućim zaobilaznicama. Posebno je važno, da su sve instalacije vođene po šlicevima, vert.šahtovima i podovima (iznad a.b.konstrukcije) katova, dobro pričvršćene i zaštićene od oštećenja za vrijeme građevinskih radova. Cijevi i izolacija ne smiju biti oštećene prilikom izvedbe slojeva podova.
Za sve ostalo izvođač radova dužan je pridržavati se uvjeta iz projekta za koji je ishođena građevinska dozvola, kao i važećih građevinskih propisa i normi na izvođenju instalacija vodovoda i kanalizacije.
Samovoljno priključivanje objekta na javni sistem vodoopskrbe i odvodnje  i uvjeta nadležnih komunalni organizacija, nije dozvoljen.
Instalacije vodoopskrbe i odvodnje mogu izvoditi samo ovlaštene osobe i tvrtke, uz obavezan stručni nadzor. U protivnom svu nastalu štetu snosi onaj tko je angažirao nestručnog izvođača.
Sva foto dokumentacija mora biti izrađena tako da je moguće pratiti kvalitetu izvedenih radova, te se isti materijal mogao koristiti za potrebe održavanja instalacija, te za eventualne buduće rekonstrukcije, adaptacije i sl.</t>
  </si>
  <si>
    <t>Napomena: Sastavni dio opisa i jedinične ugovorene cijene svih stavaka troškovnika su svi opći uvjeti dati na posebnom (prvom) listu ovog excel dokumenta.</t>
  </si>
  <si>
    <t>Napomena: U svim stavkama troškovnika obuhvaćeni su troškovi pribavljanja proizvođačkih atesta ugrađene opreme, troškovi funkcionalnih ispitivanja (od strane izvoditelja radova), kao i izdavanje potrebnih protokola o ispitivanjima.</t>
  </si>
  <si>
    <t>INSTALACIJE VODOVODA, FEKALNE I OBORINSKE KANALIZACIJE  NA OBJEKTU RECEPCIJE</t>
  </si>
  <si>
    <t>INSTALACIJE VODOVODA, FEKALNE I OBORINSKE KANALIZACIJE</t>
  </si>
  <si>
    <t>3.2.01.1</t>
  </si>
  <si>
    <t>3.2.01.1.A</t>
  </si>
  <si>
    <t>a)Ø 25mm (izvan građevine)</t>
  </si>
  <si>
    <t>3.2.01.1.B</t>
  </si>
  <si>
    <t>b)Ø 15mm (unutar građevine): HV+TV</t>
  </si>
  <si>
    <t>3.2.01.1.C</t>
  </si>
  <si>
    <t>3.2.01.2</t>
  </si>
  <si>
    <t>3.2.01.2.A</t>
  </si>
  <si>
    <t>a) Ø 25 mm</t>
  </si>
  <si>
    <t>3.2.01.2.B</t>
  </si>
  <si>
    <t>3.2.01.3</t>
  </si>
  <si>
    <t>3.2.01.3.A</t>
  </si>
  <si>
    <t>3.2.01.4</t>
  </si>
  <si>
    <t>Izrada priključnog vodovodnog okna recepcije</t>
  </si>
  <si>
    <t>Dobava i doprema AB vodomjernog okna od betona C25/30, tlocrtnih dimenzija     60x60 cm. Debljina stijenki i ploče 15cm.U stavku uključena oplata,armatura, ugradnja lijevano željeznog revizionog poklopca nosivosti C 250.</t>
  </si>
  <si>
    <t>3.2.01.4.A</t>
  </si>
  <si>
    <t>3.2.01.5</t>
  </si>
  <si>
    <t>3.2.01.5.A</t>
  </si>
  <si>
    <t>3.2.01.6</t>
  </si>
  <si>
    <t>3.2.01.6.A</t>
  </si>
  <si>
    <t>3.2.01.7</t>
  </si>
  <si>
    <t>3.2.01.7.A</t>
  </si>
  <si>
    <t>3.2.01.8</t>
  </si>
  <si>
    <t>Dobava, doprema na gradilište i montaža PVC kanalizacijskih cijevi (ili jednakovrijedne) za odvodnju otpadnih (fekalnih i oborinskih) voda u terenu predmetne parcele</t>
  </si>
  <si>
    <t>3.2.01.8.A</t>
  </si>
  <si>
    <t>3.2.01.8.B</t>
  </si>
  <si>
    <t>3.2.01.9</t>
  </si>
  <si>
    <t>Dobava, doprema na gradilište i montaža PVC kanalizacijskih cijevi po podu, stropu i u šlicevima zidova</t>
  </si>
  <si>
    <t>3.2.01.9.A</t>
  </si>
  <si>
    <t>3.2.01.9.B</t>
  </si>
  <si>
    <t>3.2.01.9.C</t>
  </si>
  <si>
    <t>c) Ø 110 (oborinska vertikala)</t>
  </si>
  <si>
    <t>3.2.01.10</t>
  </si>
  <si>
    <t>3.2.01.10.A</t>
  </si>
  <si>
    <t>3.2.01.11</t>
  </si>
  <si>
    <t>Dobava i montaža linijskog kanala u šlic izvedbi</t>
  </si>
  <si>
    <t>Dobava i montaža kanala u šlic izvedbi, upojnog otvora 8 mm sa 3 mm zaštitnim rubom sa svake strane, iz nehrđajućeg čelika AISI 304, ispitanog na razred opterećenja A15, tip kao ACO Slot 8 kanal.Tijelo kanala sa integriranim padom prema izljevima, građevinske visine 60-100 mm.Kanali se postavljaju u segmentima do 6 m, spajanje prirubnicama, gumenim brtvama i vijcima. Sa ankerima za ugradnju u beton i nogicama za nivelaciju. Izljev se vrši preko revizionog otvora: preko inox slivnika sa prihvatom izolacije i horizontalnim / vertikalnim izljevom DN70 / DN100.Stavka uključuje sav potreban materijal i rad.</t>
  </si>
  <si>
    <t>3.2.01.11.A</t>
  </si>
  <si>
    <t>Obračun po m' ugrađenog kanala</t>
  </si>
  <si>
    <t>3.2.01.12</t>
  </si>
  <si>
    <t>Dobava i montaža linijskog kanala za oborinsku odvodnju</t>
  </si>
  <si>
    <t>Dobava i montaža kanala za linijsku odvodnju tip kao ACO Multiline V200 nosivosti B125  prema HR EN 1433, komplet sa pokrovnom rešetkom. Kanal je izrađen iz polimerbetona. Rubovi kanala ojačani su kutnikom od nehrđajućeg čelika AISI 304 debljine 4 mm koji služi kao dosjed za polaganje pokrovne rešetke. Kanal se izvodi polaganjem na betonsku podlogu debljine sloja 15 cm, bočno  kanal založiti betonom. Gornji rub  rešetke se izvodi u razini 2 - 5 mm ispod kote gotove završne kolne površine. Sve sa priborom za montažu do potpune funkcionalnosti.</t>
  </si>
  <si>
    <t>3.2.01.12.A</t>
  </si>
  <si>
    <t>3.2.01.13</t>
  </si>
  <si>
    <t>3.2.01.13.A</t>
  </si>
  <si>
    <t>3.2.01.14</t>
  </si>
  <si>
    <t>3.2.01.14.A</t>
  </si>
  <si>
    <t>3.2.01.15</t>
  </si>
  <si>
    <t>Ispitivanje kanalizacijske mreže ( borinske ) na nepropusnost.</t>
  </si>
  <si>
    <t>3.2.01.15.A</t>
  </si>
  <si>
    <t>3.2.01.16</t>
  </si>
  <si>
    <t>Kontrola ispravnosti izvedenih kolektora CCTV inspekcijskom kamerom</t>
  </si>
  <si>
    <t>Po završetku pojedine dionice, a prije izvedbe završnih slojeva potrebno j izvesti kontrolu sukladno normi HRN EN 13508. Jedničina cijena stavke uključuje sve potrebne terenske i uredske radove.</t>
  </si>
  <si>
    <t>3.2.01.16.A</t>
  </si>
  <si>
    <t>INSTALACIJA VODOVODA</t>
  </si>
  <si>
    <t>Napomena: u svaku stavku uključiti uklanjanje i demontažu postojećih nepotrebnih instalacija u slučaju da smetaju kod izvođenja radova na novim instalacijama, a ranije nisu demontirane.</t>
  </si>
  <si>
    <t>Napomena: navedeni su vanjski promjeri cijevi.</t>
  </si>
  <si>
    <t>3.2.02.1</t>
  </si>
  <si>
    <t>Vanjska vodovodna instalacija</t>
  </si>
  <si>
    <t>Nabava, doprema i montaža PEHD vodovodnih cijevi predviđene za radni tlak od 10 bara za sanitarnu vodu, koje se polažu u zemlji. Unutar objekta cijevi se vode po stropu i učvršćuju obujmicama. Sve sa odgovarajućom izolacijom. Vodovodna cijev polaže se u rovu na dubini cca 60 cm na pješčanu posteljicu, izolira se odgovarajućom toplinskom izolacijom i zatrpava se slojem pijeska. Stavka uključuje dobavu, dopremu, ugradnju, sve potrebne fazonske komade, sav potreban pričvrsni materijal kao i sav potreban alat. Spajanje cijevi izvoditi varenjem. Fazonske komade obračunati kao m'.  Obračun se vrši po 1,0 m kompletno montiranog, pričvršćenog, izoliranog cjevovoda. U cijenu uključiti šlicanje,spojne komade i obujmice. (Napomena: navedeni su unutarnji promjeri cijevi).</t>
  </si>
  <si>
    <t>3.2.02.1.A</t>
  </si>
  <si>
    <t>- DN 65 mm - bazenska</t>
  </si>
  <si>
    <t>3.2.02.1.B</t>
  </si>
  <si>
    <t>- DN 50 mm - hidrant</t>
  </si>
  <si>
    <t>3.2.02.1.C</t>
  </si>
  <si>
    <t>- DN 20 mm - sanitarna</t>
  </si>
  <si>
    <t>3.2.02.1.D</t>
  </si>
  <si>
    <t>- DN 15 mm - sanitarna</t>
  </si>
  <si>
    <t>3.2.02.2</t>
  </si>
  <si>
    <t>Unutarnja vodovodna instalacija</t>
  </si>
  <si>
    <t>Nabava, doprema i montaža PP-R vodovodnih kompozitnih cijevi za hladnu vodu, predviđenih za radni tlak od 10 bara, sa odgovarajućom izolacijom. Vanjske dionice cjevovoda polažu se u rovovima  s pripremljenom posteljicom i zaštitnim slojem pijeska dok se unutarnje dionice polažu u slojeve poda za instalacije tuševa a u strojarnici se vode po zidovima i strpopvima na obujmicama. Sve sa zaštitnom cijevi ili originalnom PE pjenastom izolacijom. Spajanje cijevi izvoditi varenjem. Stavka uključuje dobavu, dopremu, ugradnju, sve potrebne fazonske komade, sav potreban pričvrsni materijal kao i sav potreban alat. Fazonske komade obračunati kao m'. Obračun se vrši po 1,0 m kompletno montiranog, pričvršćenog i izoliranog cjevovoda. U cijenu uključiti šlicanje i bušenje podova.</t>
  </si>
  <si>
    <t>3.2.02.2.A</t>
  </si>
  <si>
    <t>3.2.02.2.B</t>
  </si>
  <si>
    <t>- DN 50 mm - bazenska</t>
  </si>
  <si>
    <t>3.2.02.2.C</t>
  </si>
  <si>
    <t>3.2.02.2.D</t>
  </si>
  <si>
    <t>3.2.02.3</t>
  </si>
  <si>
    <t>Pocinčana cijev za unutarnju hidrantsku mrežu</t>
  </si>
  <si>
    <t>Dobava i ugradnja čeličnih pocinčanih cijevi za unutarnju hidrantski mrežu. U cijeni uključena dobava i montaža čeličnih pocinčanih cijevi za hidrantski vod sa potrebnim fazonskim i spojnim materijalom. Cijevi moraju biti vodonepropusne kao i spojevi. Obračun po m1</t>
  </si>
  <si>
    <t>3.2.02.3.A</t>
  </si>
  <si>
    <t>3.2.02.4</t>
  </si>
  <si>
    <t>Hidrantski ormarić s opremom</t>
  </si>
  <si>
    <t>Dobava i postava  uzidnog hidrantskog ormarića dimenzija 500x500x140mm s pripadajućom opremom prema normi HRN-EN-671-1</t>
  </si>
  <si>
    <t>3.2.02.4.A</t>
  </si>
  <si>
    <t>3.2.02.5</t>
  </si>
  <si>
    <t>Ispitivanje cjevovoda</t>
  </si>
  <si>
    <t>3.2.02.5.A</t>
  </si>
  <si>
    <t>Ispitivanje i vršenje tlačne probe kompletnog cjevovoda uključivo sve troškove vezane uz te radove.</t>
  </si>
  <si>
    <t>3.2.02.6</t>
  </si>
  <si>
    <t>Dezinfekcija cjevovoda</t>
  </si>
  <si>
    <t>3.2.02.6.A</t>
  </si>
  <si>
    <t>Ispiranje i dezinfekcija cjevovoda te pribavljanje atesta o ispravnosti vode za piće.</t>
  </si>
  <si>
    <t>INSTALACIJA VODOVODA UKUPNO:</t>
  </si>
  <si>
    <t>INSTALACIJA KANALIZACIJE I OBORINSKE ODVODNJE</t>
  </si>
  <si>
    <t>3.2.02.7</t>
  </si>
  <si>
    <t>Kanalizacijske cijevi za unutarnju odvodnju</t>
  </si>
  <si>
    <t xml:space="preserve">Nabava, doprema i montaža PVC KMC kanalizacionih cijevi i odgovarajućih fazonskih komada za izvedbu unutarnje kanalizacije. Spajanje cijevi izvoditi usađivanjem u naglavke s gumenim prstenima. Stavka uključuje dobavu, dopremu, ugradnju, sve potrebne fazonske komade, sav potreban pričvrsni materijal kao i sav potreban alat.  </t>
  </si>
  <si>
    <t>Obračun se vrši po 1,0 m kompletno ugrađene cijevi, uključujući i sav potreban pribor i materijal za spajanje na postojeće revizono okno. Fazonski komadi su obračunati po dužnom metru , svaki  fazonski komad -  m' .</t>
  </si>
  <si>
    <t>3.2.02.7.A</t>
  </si>
  <si>
    <t>DN 50</t>
  </si>
  <si>
    <t>3.2.02.8</t>
  </si>
  <si>
    <t>Kanalizacijske cijevi za vanjsku odvodnju</t>
  </si>
  <si>
    <t xml:space="preserve">Cijevi se ugrađuju za vanjsku odvodnju fekalnih i oborinskih voda.  U cijeni uključena dobava i montaža UKC PVC cijevi za vanjsku kanalizaciji sa potrebnim fazonskim i spojnim materijalom: Pvc cijevi klase čvrstoće SN 4( &gt; od 4 kN/m2 ), proizvodene u skladu sa normom HRN EN 1401:2000. Cijevi se spuštaju u rov na pripremljnu podlogu od pijeska. Cijevi moraju biti vodonepropusne kao i spojevi sa revizionim oknima. </t>
  </si>
  <si>
    <t>3.2.02.8.A</t>
  </si>
  <si>
    <t>DN 110</t>
  </si>
  <si>
    <t>3.2.02.8.B</t>
  </si>
  <si>
    <t>DN 160</t>
  </si>
  <si>
    <t>3.2.02.8.C</t>
  </si>
  <si>
    <t>DN 150 - sigurnosni preljev</t>
  </si>
  <si>
    <t>3.2.02.8.D</t>
  </si>
  <si>
    <t>DN 200 - sigurnosni preljev</t>
  </si>
  <si>
    <t>3.2.02.8.E</t>
  </si>
  <si>
    <t>DN 315 - sigurnosni preljev</t>
  </si>
  <si>
    <t>3.2.02.9</t>
  </si>
  <si>
    <t>Reviziona okna</t>
  </si>
  <si>
    <t>Dobava, postavljanje i montaža PEHD revizionih okna u širokom iskopu. U stavci uključena montaža poklopca, spajanje i brtvljenje cijevi i svih elemenata do potpune funkcionalnosti. Poklopac ljevano željezni.</t>
  </si>
  <si>
    <t>3.2.02.9.A</t>
  </si>
  <si>
    <t>-istovar i skladištenje te transport na mjesto montaže, te montaža</t>
  </si>
  <si>
    <t>3.2.02.10</t>
  </si>
  <si>
    <t>Linijski kanal sa rasporom</t>
  </si>
  <si>
    <t>Dobava kanala za linijsku odvodnju sa rešetkom kao ACO SLOT 8  kanal svjetle širine kanala 50 mm, sa Slot top Single pokrovnom rešetkom, plitkim sabirnikom i revizijskim elementom. Kanal izvesti u padu od 1% i 1,5%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t>
  </si>
  <si>
    <t>3.2.02.10.A</t>
  </si>
  <si>
    <t>Obračun po m komplet izvedenog kanala</t>
  </si>
  <si>
    <t>3.2.02.11</t>
  </si>
  <si>
    <t>Točkasti slivnici tuševa</t>
  </si>
  <si>
    <t xml:space="preserve">Dobava i montaža podnog horizontalnog inox sifona za vanjske tuševe. Sve sa priborom za montažu do potpune funkcionalnosti. Dobava i montaža poklopca od lima perforacija oka 8x8 mm,s košaricom za otpad i odljevom D 50 mm za opterećenje A15 prema HR EN 1433 (pješačko opterećenje) iz nehrđajućeg čelika AISI 314. </t>
  </si>
  <si>
    <t>3.2.02.11.A</t>
  </si>
  <si>
    <t>Obračun po komadu</t>
  </si>
  <si>
    <t>3.2.02.12</t>
  </si>
  <si>
    <t>Ispitivanje kanalizacije</t>
  </si>
  <si>
    <t>3.2.02.12.A</t>
  </si>
  <si>
    <t>Sprovođenje probe na nepropusnost i protočnost prije zatvaranja i dobava atesta o izvršenom ispitivanju kanalizacije na vodonepropusnost.</t>
  </si>
  <si>
    <t>3.2.02.13</t>
  </si>
  <si>
    <t>PEHD tlačne cijevi za odvodnju</t>
  </si>
  <si>
    <t>Nabava, doprema i montaža vanjskih PEHD cijevi za tlačnu odovdnju oborinkse i feklane vode, koje se polažu u zemlji. Obračun se vrši po 1,0 m kompletno montiranog i pričvršćenog. U cijenu uključiti spojne komade.</t>
  </si>
  <si>
    <t>3.2.02.13.A</t>
  </si>
  <si>
    <t>- DN 110 - tlačno</t>
  </si>
  <si>
    <t>3.2.02.14</t>
  </si>
  <si>
    <t>Snimanje CCTV</t>
  </si>
  <si>
    <t>3.2.02.14.A</t>
  </si>
  <si>
    <t>Kontrola ispravnosti izvedenih cjevovoda CCTV inspekcijom po završetku pojedine dionice, a prije izvedbe završnih slojeva (beton, kamen, asfalt itd.). Kontrolu izvesti sukladno normi Uvjeti za sustave odvodnje izvan zgrada - 2. dio: Sustav kodiranja optičkog nadzora HRN EN 13508-2:2-011. Prikaz snimka putem predanog pisanog elaborata sa video snimkom. Jedinična cijena stavke uključuje sve potrebne terenske i uredske radove za izradu kompletnog snimka. Isporučiti obrađenu snimku kanala na DVD mediju u mpeg2 formatu.</t>
  </si>
  <si>
    <t>INSTALACIJA KANALIZACIJE I OBORINSKE ODVODNJE UKUPNO:</t>
  </si>
  <si>
    <t>3.2.02.15</t>
  </si>
  <si>
    <t>MONTAŽA OPREME</t>
  </si>
  <si>
    <t>Umivaonik</t>
  </si>
  <si>
    <t>3.2.02.16</t>
  </si>
  <si>
    <t>Montaža keramičkog umivaonika. U stavci uključena montaža svih elemenata do potpune funkcionalnosti.</t>
  </si>
  <si>
    <t>3.2.02.16.A</t>
  </si>
  <si>
    <t>3.2.02.17</t>
  </si>
  <si>
    <t>Tuševi</t>
  </si>
  <si>
    <t>Montaža tuševa. U stavci uključena montaža svih elemenata do potpune funkcionalnosti.</t>
  </si>
  <si>
    <t>3.2.02.17.A</t>
  </si>
  <si>
    <t>3.2.03.1</t>
  </si>
  <si>
    <t>3.2.03.2</t>
  </si>
  <si>
    <t>3.2.03.2.A</t>
  </si>
  <si>
    <t>3.2.03.2.B</t>
  </si>
  <si>
    <t>b)Ø 25mm (unutar građevine): HV+TV</t>
  </si>
  <si>
    <t>3.2.03.3</t>
  </si>
  <si>
    <t>3.2.03.3.A</t>
  </si>
  <si>
    <t>3.2.03.4</t>
  </si>
  <si>
    <t>3.2.03.4.A</t>
  </si>
  <si>
    <t>3.2.03.5</t>
  </si>
  <si>
    <t>Izrada priključnog vodovodnog okna kids bara</t>
  </si>
  <si>
    <t>3.2.03.5.A</t>
  </si>
  <si>
    <t>3.2.03.6</t>
  </si>
  <si>
    <t>3.2.03.6.A</t>
  </si>
  <si>
    <t>3.2.03.7</t>
  </si>
  <si>
    <t>3.2.03.7.A</t>
  </si>
  <si>
    <t>3.2.03.8</t>
  </si>
  <si>
    <t>3.2.03.8.A</t>
  </si>
  <si>
    <t>3.2.03.9</t>
  </si>
  <si>
    <t>3.2.03.10</t>
  </si>
  <si>
    <t>3.2.03.10.A</t>
  </si>
  <si>
    <t>3.2.03.10.B</t>
  </si>
  <si>
    <t>3.2.03.11</t>
  </si>
  <si>
    <t>3.2.03.11.A</t>
  </si>
  <si>
    <t>3.2.03.11.B</t>
  </si>
  <si>
    <t>b) Ø 75</t>
  </si>
  <si>
    <t>3.2.03.11.C</t>
  </si>
  <si>
    <t>c) Ø 110 (kanalizacija)</t>
  </si>
  <si>
    <t>3.2.03.11.D</t>
  </si>
  <si>
    <t>d) Ø 75 (oborinska vertikala)</t>
  </si>
  <si>
    <t>3.2.03.12</t>
  </si>
  <si>
    <t>3.2.03.12.A</t>
  </si>
  <si>
    <t>3.2.03.13</t>
  </si>
  <si>
    <t>Krovni slivnik je tip kao ACO SPIN krovni slivnik iz nehrđajućeg čelika AISI 304, s prirubnicom za uklještenje hidroizolacije promjera 332 mm, bez sifona, s procjednim kanalima i vertikalnim odvodom DN70. Perforirana plastična rešetka visine 110 mm. Stavka uključuje sav potreban materijal i rad.</t>
  </si>
  <si>
    <t>3.2.03.13.A</t>
  </si>
  <si>
    <t>3.2.03.14</t>
  </si>
  <si>
    <t>Dobava i montaža top sifona</t>
  </si>
  <si>
    <t>3.2.03.14.A</t>
  </si>
  <si>
    <t>3.2.03.15</t>
  </si>
  <si>
    <t>Ispitivanje kanalizacijske mreže (fekalne i oborinske) na nepropusnost.</t>
  </si>
  <si>
    <t>3.2.03.15.A</t>
  </si>
  <si>
    <t>INSTALACIJE VODOVODA, FEKALNE I OBORINSKE KANALIZACIJE  NA OBJEKTU FALKY LAND-a</t>
  </si>
  <si>
    <t>3.2.04.1</t>
  </si>
  <si>
    <t>3.2.04.1.A</t>
  </si>
  <si>
    <t>3.2.04.1.B</t>
  </si>
  <si>
    <t>b)Ø 20mm (unutar građevine): HV+TV</t>
  </si>
  <si>
    <t>3.2.04.2</t>
  </si>
  <si>
    <t>3.2.04.2.A</t>
  </si>
  <si>
    <t>3.2.04.3</t>
  </si>
  <si>
    <t>3.2.04.3.A</t>
  </si>
  <si>
    <t>3.2.04.4</t>
  </si>
  <si>
    <t>Izrada priključnog vodovodnog okna falky landa</t>
  </si>
  <si>
    <t>3.2.04.4.A</t>
  </si>
  <si>
    <t>3.2.04.5</t>
  </si>
  <si>
    <t>3.2.04.5.A</t>
  </si>
  <si>
    <t>3.2.04.6</t>
  </si>
  <si>
    <t>3.2.04.6.A</t>
  </si>
  <si>
    <t>3.2.04.7</t>
  </si>
  <si>
    <t>3.2.04.7.A</t>
  </si>
  <si>
    <t>3.2.04.8</t>
  </si>
  <si>
    <t>3.2.04.8.A</t>
  </si>
  <si>
    <t>3.2.04.8.B</t>
  </si>
  <si>
    <t>3.2.04.9</t>
  </si>
  <si>
    <t>3.2.04.9.A</t>
  </si>
  <si>
    <t>3.2.04.9.B</t>
  </si>
  <si>
    <t>3.2.04.9.C</t>
  </si>
  <si>
    <t>3.2.04.10</t>
  </si>
  <si>
    <t>3.2.04.10.A</t>
  </si>
  <si>
    <t>3.2.04.11</t>
  </si>
  <si>
    <t>3.2.04.11.A</t>
  </si>
  <si>
    <t>3.2.04.12</t>
  </si>
  <si>
    <t>3.2.04.12.A</t>
  </si>
  <si>
    <t>VODA I KANALIZACIJA</t>
  </si>
  <si>
    <t>Napomena: navedeni su unutarnji promjeri cijevi.</t>
  </si>
  <si>
    <t>3.2.05.1</t>
  </si>
  <si>
    <t>Nabava, doprema i montaža PEHD vodovodnih cijevi predviđene za radni tlak od 10 bara za sanitarnu vodu, koje se polažu u zemlji i estrihu, sa odgovarajućom izolacijom. Vodovodna cijev polaže se u rovu na dubini cca 80 cm na pješčanu posteljicu, izolira se odgovarajućom toplinskom izolacijom i zatrpava se slojem pijeska. Stavka uključuje dobavu, dopremu, ugradnju, sve potrebne fazonske komade, sav potreban pričvrsni materijal kao i sav potreban alat. Spajanje cijevi izvoditi varenjem. Fazonske komade obračunati kao m'.  Obračun se vrši po 1,0 m kompletno montiranog, pričvršćenog, izoliranog cjevovoda. U cijenu uključiti šlicanje,spojne komade i bušenje podova. (Napomena: navedeni su unutarnji promjeri cijevi).</t>
  </si>
  <si>
    <t>3.2.05.1.A</t>
  </si>
  <si>
    <t>DN 40 mm</t>
  </si>
  <si>
    <t>3.2.05.2</t>
  </si>
  <si>
    <t>Nabava, doprema i montaža PP-R vodovodnih kompozitnih cijevi za hladnu i toplu vodu i recirkualciju ttople vode, predviđenih za radni tlak od 10 bara, sa odgovarajućom izolacijom. Vanjske dionice cjevovoda polažu se u rovovima  s pripremljenom posteljicom i zaštitnim slojem pijeska dok se unutarnje dionice polažu u zidnim i podnim šlicevima. Cijevi hladne i tople vode položene u zidnim usjecima i podu sa zaštitnom cijevi ili originalnom PE pjenastom izolacijom. Spajanje cijevi izvoditi varenjem. Stavka uključuje dobavu, dopremu, ugradnju, sve potrebne fazonske komade, sav potreban pričvrsni materijal kao i sav potreban alat.   Fazonske komade obračunati kao m'. Obračun se vrši po 1,0 m kompletno montiranog, pričvršćenog i izoliranog cjevovoda. U cijenu uključiti šlicanje i bušenje podova.</t>
  </si>
  <si>
    <t>3.2.05.2.A</t>
  </si>
  <si>
    <t>3.2.05.2.B</t>
  </si>
  <si>
    <t>DN 32 mm</t>
  </si>
  <si>
    <t>3.2.05.2.C</t>
  </si>
  <si>
    <t>DN 25 mm</t>
  </si>
  <si>
    <t>3.2.05.2.D</t>
  </si>
  <si>
    <t>DN 20 mm</t>
  </si>
  <si>
    <t>3.2.05.2.E</t>
  </si>
  <si>
    <t>DN 15 mm</t>
  </si>
  <si>
    <t>3.2.05.3</t>
  </si>
  <si>
    <t>Podžbukni ventili</t>
  </si>
  <si>
    <t>Nabava, doprema i montaža metalnih podžbuknih ventila s kromiranom kapom i rozetom ili kromiranom ručicom. Obračun se vrši po komadu kompletno montiranog i ispitanog ventila.U cijenu je uključen sav potreban alat, rad i materijal te spoj. Izvedba u svemu prema pravilima struke i uputama proizvođača.</t>
  </si>
  <si>
    <t>3.2.05.3.A</t>
  </si>
  <si>
    <t>DN 20</t>
  </si>
  <si>
    <t>3.2.05.3.B</t>
  </si>
  <si>
    <t>DN 25</t>
  </si>
  <si>
    <t>3.2.05.4</t>
  </si>
  <si>
    <t>Kuglasti ventili za perilice</t>
  </si>
  <si>
    <t>Nabava, doprema i montaža kuglastog ventila sa ispusnom slavinom kod perilice rublja. Obračun se vrši po komadu kompletno montiranog i ispitanog ventila.U cijenu je uključen sav potreban alat, rad i materijal te spoj. Izvedba u svemu prema pravilima struke i uputama proizvođača.</t>
  </si>
  <si>
    <t>3.2.05.4.A</t>
  </si>
  <si>
    <t>3.2.05.5</t>
  </si>
  <si>
    <t>Nabava, doprema i montaža kutnih ventila s filterom</t>
  </si>
  <si>
    <t>Nabava, doprema i montaža kutnih ventila s filterom za regulaciju protoka, s kromiranom kapom i rozetom ili kromiranom ručicom kod umivaonika i sudopera. Obračun se vrši po komadu kompletno montiranog i ispitanog ventila. U cijenu je uključen sav potreban alat, rad i materijal te spoj. Izvedba u svemu prema pravilima struke i uputama proizvođača.</t>
  </si>
  <si>
    <t>3.2.05.5.A</t>
  </si>
  <si>
    <t>3.2.05.6</t>
  </si>
  <si>
    <t>3.2.05.6.A</t>
  </si>
  <si>
    <t>3.2.05.7</t>
  </si>
  <si>
    <t>3.2.05.7.A</t>
  </si>
  <si>
    <t>3.2.05.8</t>
  </si>
  <si>
    <t>Kanalizacijske cijevi za fekalnu i oborinsku odvodnju</t>
  </si>
  <si>
    <t>Nabava, doprema i montaža PVC KMC SN 8 kanalizacionih  cijevi i odgovarajućih fazonskih komada za izvedbu unutarnje kanalizacije i temeljne kanalizacije ispod nulte ploče te skirvenih oborinskih vertikala i oborinske kanalizacije. Spajanje cijevi izvoditi usađivanjem u naglavke s gumenim prstenima. Stavka uključuje dobavu, dopremu, ugradnju, sve potrebne fazonske komade, sav potreban pričvrsni materijal kao i sav potreban alat.</t>
  </si>
  <si>
    <t>3.2.05.8.A</t>
  </si>
  <si>
    <t>DN 75</t>
  </si>
  <si>
    <t>3.2.05.8.B</t>
  </si>
  <si>
    <t>3.2.05.8.C</t>
  </si>
  <si>
    <t>3.2.05.8.D</t>
  </si>
  <si>
    <t>DN 200</t>
  </si>
  <si>
    <t>3.2.05.8.E</t>
  </si>
  <si>
    <t>DN 110 odzračnici</t>
  </si>
  <si>
    <t>Odzračnici</t>
  </si>
  <si>
    <t>3.2.05.9</t>
  </si>
  <si>
    <t xml:space="preserve">Dobava, doprema i montaža tipske krovne odzračne kape DN 110  mm na odzračnike.
    </t>
  </si>
  <si>
    <t>3.2.05.9.A</t>
  </si>
  <si>
    <t>3.2.05.10</t>
  </si>
  <si>
    <t>Separator masti</t>
  </si>
  <si>
    <t>Dobava i ugradnja separatora masti kao TEHNIX zapremine 1200 lit. sa protokom 2,2 l/s ili jednakovrijedan proizvod. Separator masti instalirati prema uputama proizvođača. U cijenu uključeni svi pripadajući dijelovi separatora, poklopci za okna i spojevi za dovodne i odvodne cijevi. Obračun po komplet ugrađenom i funkcinonalnom separatoru masti.</t>
  </si>
  <si>
    <t>3.2.05.10.A</t>
  </si>
  <si>
    <t>Obračun po kom.</t>
  </si>
  <si>
    <t>3.2.05.11</t>
  </si>
  <si>
    <t>Izrada spoja na postojeću kanalizaciju kampa</t>
  </si>
  <si>
    <t>Dobava svog potrebnog materijala i izrada  spoja kanalizacije sanitarca (od prekidnog okna) na postojeću kanalizaciju kampa.  Stavka uključuje sve potrebne radove (iskope, proboje, montaže…)  kao i sav potreban materijal i alat, ovisno o položaju postojećih instalacija Točna pozicija i dubina spoja definirat će se prilikom izvođenja radova i probnih iskopa. Lokaciju mjesta spoja nakon izvedbe spoja vratiti u prvobitno stanje. Obračun po kompletno funkcionalno izvedenom spoju.</t>
  </si>
  <si>
    <t>3.2.05.11.A</t>
  </si>
  <si>
    <t>Obračun je paušalan.</t>
  </si>
  <si>
    <t>3.2.05.12</t>
  </si>
  <si>
    <t>3.2.05.12.A</t>
  </si>
  <si>
    <t>MONTAŽA I DOBAVA LINIJSKIH I TOČKASTIH SLIVNIKA</t>
  </si>
  <si>
    <t>3.2.05.13</t>
  </si>
  <si>
    <t>Krovni slivnik</t>
  </si>
  <si>
    <t>Montaža i doprema horizontalnog krovnog slivnika za ravni krov kao ACO SPIN DN 70 sa okruglom rešetkom. Sve sa priborom za montažu do potpune funkcionalnosti. Stavku izvesti prema uputama proizvođača ili ugraditi jednakovrijedan proizvod.</t>
  </si>
  <si>
    <t>3.2.05.13.A</t>
  </si>
  <si>
    <t>3.2.05.14</t>
  </si>
  <si>
    <t>Dobava kanala za linijsku odvodnju sa rešetkom kao ACO SLOT 8  kanal svjetle širine kanala 75 mm, sa Slot top Single pokrovnom rešetkom, plitkim sabirnikom i revizijskim elementom. Kanal izvesti u padu od 1% i 1,5%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t>
  </si>
  <si>
    <t>3.2.05.14.A</t>
  </si>
  <si>
    <t>MONTAŽA I DOBAVA SLIVNIKA UKUPNO:</t>
  </si>
  <si>
    <t>3.2.06.1</t>
  </si>
  <si>
    <t>3.2.06.1.A</t>
  </si>
  <si>
    <t>3.2.06.2</t>
  </si>
  <si>
    <t>3.2.06.2.A</t>
  </si>
  <si>
    <t>3.2.06.2.B</t>
  </si>
  <si>
    <t>3.2.06.2.C</t>
  </si>
  <si>
    <t>3.2.06.2.D</t>
  </si>
  <si>
    <t>3.2.06.3</t>
  </si>
  <si>
    <t>3.2.06.3.A</t>
  </si>
  <si>
    <t>3.2.06.4</t>
  </si>
  <si>
    <t>3.2.06.4.A</t>
  </si>
  <si>
    <t>3.2.06.5</t>
  </si>
  <si>
    <t>3.2.06.5.A</t>
  </si>
  <si>
    <t>3.2.06.6</t>
  </si>
  <si>
    <t>3.2.06.6.A</t>
  </si>
  <si>
    <t>3.2.06.7</t>
  </si>
  <si>
    <t>3.2.06.7.A</t>
  </si>
  <si>
    <t>3.2.06.8</t>
  </si>
  <si>
    <t>3.2.06.8.A</t>
  </si>
  <si>
    <t>3.2.06.8.B</t>
  </si>
  <si>
    <t>3.2.06.8.C</t>
  </si>
  <si>
    <t>3.2.06.8.D</t>
  </si>
  <si>
    <t>3.2.06.9</t>
  </si>
  <si>
    <t>3.2.06.9.A</t>
  </si>
  <si>
    <t>3.2.06.10</t>
  </si>
  <si>
    <t>3.2.06.10.A</t>
  </si>
  <si>
    <t>3.2.06.11</t>
  </si>
  <si>
    <t>3.2.06.12</t>
  </si>
  <si>
    <t>3.2.06.12.A</t>
  </si>
  <si>
    <t>3.2.06.13</t>
  </si>
  <si>
    <t>3.2.06.13.A</t>
  </si>
  <si>
    <t>3.2.06.14</t>
  </si>
  <si>
    <t>3.2.06.14.A</t>
  </si>
  <si>
    <t>3.2.06.15</t>
  </si>
  <si>
    <t>Dobava kanala za linijsku odvodnju sa rešetkom kao ACO SLOT 8  kanal svjetle širine kanala 100 mm, sa Slot top Single pokrovnom rešetkom, plitkim sabirnikom i revizijskim elementom. Kanal izvesti u padu od 1%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t>
  </si>
  <si>
    <t>3.2.06.15.A</t>
  </si>
  <si>
    <t>3.2.07.1</t>
  </si>
  <si>
    <t>3.2.07.1.A</t>
  </si>
  <si>
    <t>3.2.07.2</t>
  </si>
  <si>
    <t>3.2.07.2.A</t>
  </si>
  <si>
    <t>3.2.07.2.B</t>
  </si>
  <si>
    <t>3.2.07.2.C</t>
  </si>
  <si>
    <t>3.2.07.2.D</t>
  </si>
  <si>
    <t>3.2.07.3</t>
  </si>
  <si>
    <t>3.2.07.3.A</t>
  </si>
  <si>
    <t>3.2.07.3.B</t>
  </si>
  <si>
    <t>3.2.07.4</t>
  </si>
  <si>
    <t>3.2.07.4.A</t>
  </si>
  <si>
    <t>3.2.07.5</t>
  </si>
  <si>
    <t>3.2.07.5.A</t>
  </si>
  <si>
    <t>3.2.07.6</t>
  </si>
  <si>
    <t>3.2.07.6.A</t>
  </si>
  <si>
    <t>3.2.07.7</t>
  </si>
  <si>
    <t>3.2.07.7.A</t>
  </si>
  <si>
    <t>3.2.07.8</t>
  </si>
  <si>
    <t>3.2.07.8.A</t>
  </si>
  <si>
    <t>3.2.07.8.B</t>
  </si>
  <si>
    <t>3.2.07.8.C</t>
  </si>
  <si>
    <t>3.2.07.8.D</t>
  </si>
  <si>
    <t>3.2.07.9</t>
  </si>
  <si>
    <t>3.2.07.10</t>
  </si>
  <si>
    <t>3.2.07.10.A</t>
  </si>
  <si>
    <t>3.2.07.11</t>
  </si>
  <si>
    <t>3.2.07.11.A</t>
  </si>
  <si>
    <t>3.2.07.12</t>
  </si>
  <si>
    <t>3.2.07.12.A</t>
  </si>
  <si>
    <t>3.2.07.13</t>
  </si>
  <si>
    <t>3.2.07.13.A</t>
  </si>
  <si>
    <t>3.2.07.14</t>
  </si>
  <si>
    <t>3.2.07.14.A</t>
  </si>
  <si>
    <t>3.2.07.15</t>
  </si>
  <si>
    <t>3.2.07.15.A</t>
  </si>
  <si>
    <t>INSTALACIJE VODOVODA, FEKALNE I OBORINSKE KANALIZACIJE  NA OBJEKTU CASUAL KITCHENA</t>
  </si>
  <si>
    <t>3.2.08.1</t>
  </si>
  <si>
    <t>3.2.08.1.A</t>
  </si>
  <si>
    <t>3.2.08.1.B</t>
  </si>
  <si>
    <t>3.2.08.2</t>
  </si>
  <si>
    <t>3.2.08.2.A</t>
  </si>
  <si>
    <t>3.2.08.3</t>
  </si>
  <si>
    <t>3.2.08.4</t>
  </si>
  <si>
    <t>3.2.08.4.A</t>
  </si>
  <si>
    <t>3.2.08.5</t>
  </si>
  <si>
    <t>3.2.08.5.A</t>
  </si>
  <si>
    <t>3.2.08.6</t>
  </si>
  <si>
    <t>3.2.08.6.A</t>
  </si>
  <si>
    <t>3.2.08.7</t>
  </si>
  <si>
    <t>3.2.08.7.A</t>
  </si>
  <si>
    <t>3.2.08.8</t>
  </si>
  <si>
    <t>3.2.08.8.A</t>
  </si>
  <si>
    <t>3.2.08.8.B</t>
  </si>
  <si>
    <t>a) Ø 110 - oborinska</t>
  </si>
  <si>
    <t>3.2.08.9</t>
  </si>
  <si>
    <t>3.2.08.9.A</t>
  </si>
  <si>
    <t>3.2.08.9.B</t>
  </si>
  <si>
    <t>b) Ø 110 (kanalizacija)</t>
  </si>
  <si>
    <t>3.2.08.9.C</t>
  </si>
  <si>
    <t>3.2.08.10</t>
  </si>
  <si>
    <t>3.2.08.10.A</t>
  </si>
  <si>
    <t>3.2.08.11</t>
  </si>
  <si>
    <t>Ispitivanje kanalizacijske mreže ( oborinske ) na nepropusnost.</t>
  </si>
  <si>
    <t>Ispitivanje vodonepropusnosti izvedene kanalizacijske mreže sukladno normi           HRN EN 1610. Ispitivanje vrši ovlašteno poduzeće akreditirano od nadležne institucije koje izrađuje izvještaj provedenog ispitivanja.</t>
  </si>
  <si>
    <t>3.2.08.11.A</t>
  </si>
  <si>
    <t>3.2.08.12</t>
  </si>
  <si>
    <t>3.2.08.12.A</t>
  </si>
  <si>
    <t xml:space="preserve">PRODUCTION KITCHEN </t>
  </si>
  <si>
    <t>INSTALACIJE VODOVODA, FEKALNE I OBORINSKE KANALIZACIJE  NA OBJEKTU PRODUCTION KITCHENA</t>
  </si>
  <si>
    <t>3.2.08.13</t>
  </si>
  <si>
    <t>3.2.08.13.A</t>
  </si>
  <si>
    <t>3.2.08.13.B</t>
  </si>
  <si>
    <t>3.2.08.13.C</t>
  </si>
  <si>
    <t>3.2.08.13.D</t>
  </si>
  <si>
    <t>d)Ø 15mm (unutar građevine): CV</t>
  </si>
  <si>
    <t>3.2.08.14</t>
  </si>
  <si>
    <t>3.2.08.14.A</t>
  </si>
  <si>
    <t>3.2.08.14.B</t>
  </si>
  <si>
    <t>3.2.08.15</t>
  </si>
  <si>
    <t>3.2.08.16</t>
  </si>
  <si>
    <t>3.2.08.16.A</t>
  </si>
  <si>
    <t>3.2.08.17</t>
  </si>
  <si>
    <t xml:space="preserve">Izrada priključnog vodovodnog okna </t>
  </si>
  <si>
    <t>3.2.08.17.A</t>
  </si>
  <si>
    <t>3.2.08.18</t>
  </si>
  <si>
    <t>Neizoliranu i nezatrpanu vodovodnu instalaciju potrebno je staviti na probni pritisak 1,5 veći od maksimalnog radnog pritiska u vodovodnoj mreži od 12 bara u trajanju od 1h. Nakon toga vodovodnu instalaciju potrebno je staviti na probni pritisak od 12 bara  u trajanju od 24h. Nakon provedenog ispitivanja izvodi se omatanje cijevi i zatrpavanje kanala.</t>
  </si>
  <si>
    <t>3.2.08.18.A</t>
  </si>
  <si>
    <t>3.2.08.19</t>
  </si>
  <si>
    <t>3.2.08.19.A</t>
  </si>
  <si>
    <t>3.2.08.20</t>
  </si>
  <si>
    <t>3.2.08.20.A</t>
  </si>
  <si>
    <t>3.2.08.21</t>
  </si>
  <si>
    <t>3.2.08.21.A</t>
  </si>
  <si>
    <t>b) Ø 160 - oborinska</t>
  </si>
  <si>
    <t>3.2.08.21.B</t>
  </si>
  <si>
    <t>c) Ø 110 - oborinska</t>
  </si>
  <si>
    <t>3.2.08.22</t>
  </si>
  <si>
    <t>3.2.08.22.A</t>
  </si>
  <si>
    <t>3.2.08.22.B</t>
  </si>
  <si>
    <t>3.2.08.22.C</t>
  </si>
  <si>
    <t>3.2.08.22.D</t>
  </si>
  <si>
    <t>d) Ø 110 (oborinska vertikala)</t>
  </si>
  <si>
    <t>3.2.08.23</t>
  </si>
  <si>
    <t>Dobava i montaža top sifona.</t>
  </si>
  <si>
    <t>3.2.08.23.A</t>
  </si>
  <si>
    <t>3.2.08.24</t>
  </si>
  <si>
    <t>Dobava, doprema na gradilište i montaža perforiranih drenažnih cijevi</t>
  </si>
  <si>
    <t>Dobava, doprema na gradilište i montaža perforirane drenažne cijevi (ili jednakovrijedne) za odvodnju oborinskih voda, međusobno spajanih originalnim kolčacima s gumenim brtvama, uključivo s potrebnim fazonskim komadima, uključivo potrebnim pričvrsnim materijalom, te sav sitni i spojni materijal i svim pomoćnim materijalom.                                                            Obračun po m' montirane cijevi.</t>
  </si>
  <si>
    <t>3.2.08.24.A</t>
  </si>
  <si>
    <t>3.2.08.25</t>
  </si>
  <si>
    <t>Dobava i ugradnja separatora  masti biljnog i životinjskog porijekla.</t>
  </si>
  <si>
    <t>Separator mora biti konstruiran, proizveden i testiran prema HRN EN 1825 nazivne veličine NS 15 s integriranom taložnicom zapremnine 3.000 lit. 
Sve kao ACO LIPUMAX-C-FST NS15 ST3000 ili jednakovrijedan.                                      Minimalni kapacitet uskladištene izdvojene masti mora biti 300 lit dok sveukupni volumen ne smije biti veći od 6.000 lit.Uljev i izljev separatora moraju biti DN 200, utični spoj s kliznom brtvom (prema HRN EN 1401 - UKC cijevi). Dubina uljevne cijevi mjereno od kote poklopca do kote dna cijevi uljeva T = 0,83 m do 3,48 m (točnu dubinu treba definirati prije naručivanja separatora). Separator se treba isporučivati s poklopcima prema HRN EN 124 klase nosivosti D400, svijetlog otvora promjera 600mm s natpisom: "SEPARATOR".</t>
  </si>
  <si>
    <t xml:space="preserve">Separator mora biti izrađen iz armiranog betona prema HRN EN 206-1, razreda čvrstoče C35/45, razreda izloženosti: XA2, XC4, XD2, XF3, XS2.
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t>
  </si>
  <si>
    <t>3.2.08.25.A</t>
  </si>
  <si>
    <t>Obračun po kom ugrađenog separatora.</t>
  </si>
  <si>
    <t>3.2.08.26</t>
  </si>
  <si>
    <t>3.2.08.26.A</t>
  </si>
  <si>
    <t>3.2.08.27</t>
  </si>
  <si>
    <t>Ispitivanje vodonepropusnosti izvedene kanalizacijske mreže sukladno normi HRN EN 1610. Ispitivanje vrši ovlašteno poduzeće akreditirano od nadležne institucije koje izrađuje izvještaj provedenog ispitivanja.</t>
  </si>
  <si>
    <t>3.2.08.27.A</t>
  </si>
  <si>
    <t>3.2.08.28</t>
  </si>
  <si>
    <t>3.2.08.28.A</t>
  </si>
  <si>
    <t>Deli_Coffee_bar</t>
  </si>
  <si>
    <t>INSTALACIJE VODOVODA, FEKALNE I OBORINSKE KANALIZACIJE  NA OBJEKTU DELI COFFEE BARA</t>
  </si>
  <si>
    <t>3.2.08.29</t>
  </si>
  <si>
    <t>3.2.08.29.A</t>
  </si>
  <si>
    <t>3.2.08.29.B</t>
  </si>
  <si>
    <t>3.2.08.30</t>
  </si>
  <si>
    <t>3.2.08.30.A</t>
  </si>
  <si>
    <t>3.2.08.31</t>
  </si>
  <si>
    <t>3.2.08.31.A</t>
  </si>
  <si>
    <t>3.2.08.32</t>
  </si>
  <si>
    <t>3.2.08.32.A</t>
  </si>
  <si>
    <t>3.2.08.33</t>
  </si>
  <si>
    <t>3.2.08.33.A</t>
  </si>
  <si>
    <t>3.2.08.34</t>
  </si>
  <si>
    <t>3.2.08.34.A</t>
  </si>
  <si>
    <t>3.2.08.35</t>
  </si>
  <si>
    <t>3.2.08.35.A</t>
  </si>
  <si>
    <t>3.2.08.36</t>
  </si>
  <si>
    <t>3.2.08.36.A</t>
  </si>
  <si>
    <t>3.2.08.36.B</t>
  </si>
  <si>
    <t>3.2.08.36.C</t>
  </si>
  <si>
    <t>3.2.08.37</t>
  </si>
  <si>
    <t>3.2.08.37.A</t>
  </si>
  <si>
    <t>3.2.08.37.B</t>
  </si>
  <si>
    <t>3.2.08.37.C</t>
  </si>
  <si>
    <t>3.2.08.38</t>
  </si>
  <si>
    <t>3.2.08.38.A</t>
  </si>
  <si>
    <t>3.2.08.39</t>
  </si>
  <si>
    <t>3.2.08.39.A</t>
  </si>
  <si>
    <t xml:space="preserve">OBUHVAT KAMPA </t>
  </si>
  <si>
    <t>OPREMA STANICE ZA PRAŽNJENJE I ČIŠĆENJE KAMPERA</t>
  </si>
  <si>
    <t>3.2.09.3</t>
  </si>
  <si>
    <t>Dobava i ugradnja podne kade za ispust sive vode</t>
  </si>
  <si>
    <t>Dobava i ugradnja podne kade za ispust sive vode.Podna kada sa središnjim odvodnim kanalom za kampere opremljena je sifonom, okvirom za podizanje i podesivim stopalima za izravnavanje i opremljenim sustavom za pranje samočišćenja. Dimenzije kade su dužina 100xširina110xvisina40cm. Podna kada je izrađena od nehrđajućeg čelika.U stavku uključena sav rad i materijal do kompletno izvedene kade.</t>
  </si>
  <si>
    <t>3.2.09.3.A</t>
  </si>
  <si>
    <t>3.2.09.4</t>
  </si>
  <si>
    <t>Dobava i ugradnja samostojećeg stupića za podne kade</t>
  </si>
  <si>
    <t>Samostojeći stupić podne kade izrađen je od nehrđajućeg čelika. Obavlja funkciju kontrole pranja podne kade fotoćelijom koja detektira ulazak vozila(predpranje) i odlazak vozila(ispiranje kade). U stupić je integriran sustav za pražnjenje WC kazeta samočišćenjem s malznicama ugrađenim unutar kade. Sustavom za pražnjenje može se upravljati pomoću gumba ili fotoćelijom.U stavku je potrebno uključiti sav rad i materijal do kompletno izvedenog stupa.</t>
  </si>
  <si>
    <t>3.2.09.4.A</t>
  </si>
  <si>
    <t xml:space="preserve">INFRASTRUKTURA </t>
  </si>
  <si>
    <t>Napomena : Iskopi za vodovodnu mrežu su obuhvaćeni u stavci ZEMLJANI RADOVI.</t>
  </si>
  <si>
    <t>3.2.09.5</t>
  </si>
  <si>
    <t>3.2.09.5.A</t>
  </si>
  <si>
    <t>PE-100 cijev DN 125 mm (Ø102,2)
(požarna v.-prsten)</t>
  </si>
  <si>
    <t>3.2.09.5.B</t>
  </si>
  <si>
    <t>PE-100 cijev DN 110 mm (Ø90,0)
(požarna v.-hidrantski odvojci)</t>
  </si>
  <si>
    <t>3.2.09.5.C</t>
  </si>
  <si>
    <t>Spojni komad, DN 125 mm</t>
  </si>
  <si>
    <t>3.2.09.5.D</t>
  </si>
  <si>
    <t>3.2.09.5.E</t>
  </si>
  <si>
    <t>Elektro obujmica D125/110</t>
  </si>
  <si>
    <t>3.2.09.5.F</t>
  </si>
  <si>
    <t>Elektro T-komad D125/125</t>
  </si>
  <si>
    <t>3.2.09.5.G</t>
  </si>
  <si>
    <t>PE koljeno D125/90°</t>
  </si>
  <si>
    <t>3.2.09.5.H</t>
  </si>
  <si>
    <t>PE koljeno D125/45°</t>
  </si>
  <si>
    <t>3.2.09.5.I</t>
  </si>
  <si>
    <t>PE Kuglasta slavina D125</t>
  </si>
  <si>
    <t>3.2.09.5.J</t>
  </si>
  <si>
    <t>3.2.09.6</t>
  </si>
  <si>
    <t>3.2.09.6.A</t>
  </si>
  <si>
    <t>PE-100 cijev DN 110 mm (Ø 93,8) mm) - sanitarna voda</t>
  </si>
  <si>
    <t>3.2.09.6.B</t>
  </si>
  <si>
    <t>PE-100 cijev DN 110 mm (Ø 93,8) mm) - voda za navodnjavanje</t>
  </si>
  <si>
    <t>3.2.09.6.C</t>
  </si>
  <si>
    <t>Elektro obujmica / odvojak D110/40</t>
  </si>
  <si>
    <t>3.2.09.6.D</t>
  </si>
  <si>
    <t>3.2.09.6.E</t>
  </si>
  <si>
    <t>3.2.09.6.F</t>
  </si>
  <si>
    <t>PE koljeno D110/45°</t>
  </si>
  <si>
    <t>3.2.09.6.G</t>
  </si>
  <si>
    <t>Elektro T-komad D110/110</t>
  </si>
  <si>
    <t>3.2.09.6.H</t>
  </si>
  <si>
    <t>3.2.09.7</t>
  </si>
  <si>
    <t>3.2.09.7.A</t>
  </si>
  <si>
    <t>3.2.09.7.B</t>
  </si>
  <si>
    <t>3.2.09.8</t>
  </si>
  <si>
    <t>3.2.09.8.A</t>
  </si>
  <si>
    <t xml:space="preserve">Ovalni zasun s ručnim kolom DIN 32255 (EV2–05)
DN 50 mm (PN16) </t>
  </si>
  <si>
    <t>3.2.09.8.B</t>
  </si>
  <si>
    <t>3.2.09.8.C</t>
  </si>
  <si>
    <t>Odzračni ventil za vodovod tip Bermad D-050 (PN16)
DN 50 mm</t>
  </si>
  <si>
    <t>3.2.09.9</t>
  </si>
  <si>
    <t>3.2.09.9.A</t>
  </si>
  <si>
    <t>3.2.09.10</t>
  </si>
  <si>
    <t>3.2.09.10.A</t>
  </si>
  <si>
    <t>3.2.09.10.B</t>
  </si>
  <si>
    <t>3.2.09.10.C</t>
  </si>
  <si>
    <t>3.2.09.11</t>
  </si>
  <si>
    <t>Obavljanje tlačne probe cjevovoda prema normi HRN EN 805 ili jednakovrijedno zajedno s montiranim hidrantima i ogrlicama te otvorenim hidrantskim zasunima. Tlačnu probu izvesti prema važećim tehničkim propisima i uputstvima proizvođača cijevi. Jediničnom cijenom obuhvatiti i dobavu vode za sva ispitivanja.
Radove je potrebno izvoditi u dogovoru i u prisustvu nadležne službe VOP-a.
U cijenu stavke su uključeni i diferencijalni FF čelični komadi dužine 500mm (2 kom. po tlačnoj probi), promjera cjevovoda koje mora posjedovati montažer, a da bi mogao izvesti tlačnu probu.
Diferencijalni komadi su sa blendom u sredini i priključcima 2" i ¾" (sve puta 2) koji omogućuju razdvajanje izgrađenih dionica i onih u izgradnji. Nakon kompletne izvedbe vodovoda diferencijalni komadi se zamjenjuju FFG komadima iste dužine.
BESPLATNO KORIŠTENJE VODE S JAVNOG HIDRANTA.
V-3/1 DN 100mm; p= 11 bara.
Predviđena je jedna tlačna proba.
Cijenom stavke obuhvaćeni su svi potrebni radovi, materijali, pomagala i transport za kompletno ispitivanje sve do konačne uspješnosti.
Sva višekratna ispitivanja na jednoj dionici neće se posebno priznavati, već svako drugo i daljnje ispitivanje na istoj dionici ide na teret izvođača.
Obračun po 1 m' uspješno ispitanog cjevovoda.
(Vanjski požarni cjevovod PE DN 125 mm, L= 1309,0 m)
Ukupno: 1 tlačna proba</t>
  </si>
  <si>
    <t>3.2.09.11.A</t>
  </si>
  <si>
    <t>3.2.09.11.B</t>
  </si>
  <si>
    <t>3.2.09.12</t>
  </si>
  <si>
    <t>3.2.09.12.A</t>
  </si>
  <si>
    <t>3.2.09.13</t>
  </si>
  <si>
    <t>3.2.09.13.A</t>
  </si>
  <si>
    <t>3.2.09.13.B</t>
  </si>
  <si>
    <t>FEKALNA KANALIZACIJA</t>
  </si>
  <si>
    <t>3.2.09.14</t>
  </si>
  <si>
    <t>PVC (UKC) cijevi - SN8
Nabava doprema i montaža PVC kanalizacijskih cijevi (UKC) i fazonskih komada kvalitete prema ST.G.C6.501, ispitivanje na pritisak od  1,5 bar/cm2, koeficjent istezanja 0,08 mm/m. Cijevi položiti kao temeljni kanalizacijski vod u iskopanu posteljicu u projektiranom uzdužnom padu. Cijevi treba postaviti tako da se u očišćeni utor naglavka  namjesti gumena brtva, skošeni kraj cijevi namaže se kalijevim sapunom ili običnim sapunom te se utiskivanjem uz lagano zakretanje cijevi ili spojivog dijela u naglavku obavi spajanje. Do montaže sanitarija zatvoriti otvore, a cijelom dužinom cijevi zaštititi od utjecaja  cementa, betona, oblaganjem pijeskom ili  probranim materijalom iz iskopa. Obračun po m' gotove kanalizacijske mreže izvedeno u svemu prema važećim tehničkim propisima za temeljnu kanalizaciju, ispitano na funkcionalnost unutar i izvan objekta.</t>
  </si>
  <si>
    <t>3.2.09.14.A</t>
  </si>
  <si>
    <t>Cijevi DN 500 mm</t>
  </si>
  <si>
    <t>3.2.09.14.B</t>
  </si>
  <si>
    <t>Fazonski komadi DN 500 mm</t>
  </si>
  <si>
    <t>3.2.09.14.C</t>
  </si>
  <si>
    <t>Cijevi DN 250 mm</t>
  </si>
  <si>
    <t>3.2.09.14.D</t>
  </si>
  <si>
    <t>Fazonski komadi DN 250 mm</t>
  </si>
  <si>
    <t>3.2.09.14.E</t>
  </si>
  <si>
    <t>Cijevi DN 200 mm</t>
  </si>
  <si>
    <t>3.2.09.14.F</t>
  </si>
  <si>
    <t>Fazonski komadi DN 200 mm</t>
  </si>
  <si>
    <t>3.2.09.14.G</t>
  </si>
  <si>
    <t>PVC cijevi UKC DN 160 mm</t>
  </si>
  <si>
    <t>3.2.09.14.H</t>
  </si>
  <si>
    <t>Fazonski komadi UKC DN 160 mm</t>
  </si>
  <si>
    <t>3.2.09.14.I</t>
  </si>
  <si>
    <t>Cjelovito ispitivanje kanalizacije
Cjelovito ispitivanje kanalizacijske mreže - cjevovoda na vodonepropusnost, sve u skladu s važećim tehničkim propisima, te podacima isporučitelja cjevovoda. Obračun za kompletnu kanalizacijsku mrežu.
* Fekalni netlačni cjevovod</t>
  </si>
  <si>
    <t>3.2.09.15</t>
  </si>
  <si>
    <t>Priključak interne kanalizacijske mreže
Priključak interne kanalizacijske mreže na okno - cijev javne kanalizacijske mreže sa svim potrebnim radnjama i materijalom. Priključak je odgovarajućeg profila. Obračun za kompletan priključak.</t>
  </si>
  <si>
    <t>3.2.09.15.A</t>
  </si>
  <si>
    <t>* Priključak sanitarnog netlačnog cjevovoda DN200, DN250 mm na postojeću fekalnu kanalizaciju.</t>
  </si>
  <si>
    <t>VODOVODNA MREŽA</t>
  </si>
  <si>
    <t>3.2.09.16</t>
  </si>
  <si>
    <t>Cijevi PE-100
Dobava, montaža i spajanje VODOVA za DOVOD sanitarne vode do mobilnih kućica. Cjevovodi su od polietilenskih cijevi visoke gustoće (PE100 - pehd cijevi za vodu), nazivnog tlaka PN = 12,5 bara / S 6,3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
(Napomena: Niže navedeni promjer cijevi je vanjski promjer (DN) pa to treba uzeti u obzir pri odabiru cijevi prema nutarnjem proračunskom promjeru (Ø) u zagradi).</t>
  </si>
  <si>
    <t>3.2.09.16.A</t>
  </si>
  <si>
    <t>PE-100 cijev DN 32 mm (Ø 25 mm)</t>
  </si>
  <si>
    <t>3.2.09.16.B</t>
  </si>
  <si>
    <t>3.2.09.16.C</t>
  </si>
  <si>
    <t>PE-100 cijev DN 50 mm (Ø 40 mm)</t>
  </si>
  <si>
    <t>3.2.09.16.D</t>
  </si>
  <si>
    <t>Elektro obujmica / odvojak D110/50</t>
  </si>
  <si>
    <t>3.2.09.16.E</t>
  </si>
  <si>
    <t>Elektro obujmica / odvojak s nožem, 360° D110/40</t>
  </si>
  <si>
    <t>3.2.09.16.F</t>
  </si>
  <si>
    <t>Elektro obujmica / odvojak s nožem, 360° D110/32</t>
  </si>
  <si>
    <t>3.2.09.16.G</t>
  </si>
  <si>
    <t>3.2.09.16.H</t>
  </si>
  <si>
    <t>Elektro obujmica / odvojak s nožem D50/32</t>
  </si>
  <si>
    <t>3.2.09.17</t>
  </si>
  <si>
    <t xml:space="preserve">Tlačna proba
Tlačna proba vodovodnih instalacija – cjevovoda prema važećim tehničkim propisima na probni tlak od 10,0 bara s atestima. Obračun za kompletan razvod. </t>
  </si>
  <si>
    <t>3.2.09.17.A</t>
  </si>
  <si>
    <t>* Instalacija razvoda sanitarne vode (hladne)</t>
  </si>
  <si>
    <t>3.2.09.17.B</t>
  </si>
  <si>
    <t>Ispitivanje kakvoće vode
Ispitivanje kakvoće sanitarne vode prije upotrebe mobilnih kučica. Obračun po komadu ispitane sanitarne vode na izljevima.</t>
  </si>
  <si>
    <t>3.2.09.17.C</t>
  </si>
  <si>
    <t xml:space="preserve">Pranje i dezinfekcija vodoinstalacije
Pranje i dezinfekcija vodoinstalacije prije puštanja u upotrebu prema uputama i nadzoru nadležnog županijskog sanitarnog inspektora korištenjem potrebnih sredstva za dezinfekciju kao i vode za ispiranje. Obračun za kompletan razvod.  </t>
  </si>
  <si>
    <t>INSTALACIJA TEMELJNE KANALIZACIJE</t>
  </si>
  <si>
    <t>3.2.09.18</t>
  </si>
  <si>
    <t>Cijevi PVC (UKC)
Nabava doprema i montaža uličnih PVC (UKC) kanalizacijskih cijevi i fazonskih komada sanitarne i oborinske kanalizacije od zgrade I okoliša do priključka na internu kanalizaciju u okolišu. Položiti napješčanu posteljicu u rovu, u projektiranom uzdužnom padu. Cijevi treba izvesti tako da se u očišćeni utor naglavka postavi gumena brtva, skošeni kraj cijevi namaže se kalijevim sapunom ili običnim sapunom, utiskivanjem uz lagano zakretanje cijevi ili spojivog dijela u naglavku obavi se spajanje. Cijelom dužinom cijevi zaštititi od utjecaja cementa i betona, oblaganjem pijeskom ili probranim materijalom iz iskopa. Obračun po m' gotove kanalizacijske mreže, izvedeno u svemu prema važećim tehničkim propisima za uličnu kanalizaciju ispitano na funkcionalnost.</t>
  </si>
  <si>
    <t>3.2.09.18.A</t>
  </si>
  <si>
    <t>3.2.09.18.B</t>
  </si>
  <si>
    <t>3.2.09.18.C</t>
  </si>
  <si>
    <t>PVC Cijevi DN 200 mm</t>
  </si>
  <si>
    <t>3.2.09.18.D</t>
  </si>
  <si>
    <t>3.2.09.18.E</t>
  </si>
  <si>
    <t>PVC (UKC) cijevi DN 250 mm</t>
  </si>
  <si>
    <t>3.2.09.18.F</t>
  </si>
  <si>
    <t>Fazonski komadi DN 250mm</t>
  </si>
  <si>
    <t>3.2.09.18.G</t>
  </si>
  <si>
    <t>3.2.09.19</t>
  </si>
  <si>
    <t>Cijevi PE-100
Dobava, montaža i spajanje VODOVA za DOVOD sanitarne vode do glamping šatora. Cjevovodi su od polietilenskih cijevi visoke gustoće (PE100 - pehd cijevi za vodu), nazivnog tlaka PN = 12,5 bara / S 6,3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
(Napomena: Niže navedeni promjer cijevi je vanjski promjer (DN) pa to treba uzeti u obzir pri odabiru cijevi prema nutarnjem proračunskom promjeru (Ø) u zagradi).</t>
  </si>
  <si>
    <t>3.2.09.19.A</t>
  </si>
  <si>
    <t>3.2.09.19.B</t>
  </si>
  <si>
    <t>3.2.09.19.C</t>
  </si>
  <si>
    <t>3.2.09.19.D</t>
  </si>
  <si>
    <t>PE-100 cijev DN 63 mm (Ø 50 mm)</t>
  </si>
  <si>
    <t>3.2.09.19.E</t>
  </si>
  <si>
    <t>Elektro obujmica D110/63</t>
  </si>
  <si>
    <t>3.2.09.19.F</t>
  </si>
  <si>
    <t>3.2.09.19.G</t>
  </si>
  <si>
    <t>3.2.09.19.H</t>
  </si>
  <si>
    <t>Elektro obujmica / odvojak s nožem, 360° D63/50</t>
  </si>
  <si>
    <t>3.2.09.19.I</t>
  </si>
  <si>
    <t>Elektro obujmica / odvojak s nožem, 360° D63/40</t>
  </si>
  <si>
    <t>3.2.09.19.J</t>
  </si>
  <si>
    <t>Elektro obujmica / odvojak s nožem, 360° D63/32</t>
  </si>
  <si>
    <t>3.2.09.19.K</t>
  </si>
  <si>
    <t>3.2.09.19.L</t>
  </si>
  <si>
    <t>3.2.09.20</t>
  </si>
  <si>
    <t>3.2.09.20.A</t>
  </si>
  <si>
    <t>3.2.09.20.B</t>
  </si>
  <si>
    <t>3.2.09.20.C</t>
  </si>
  <si>
    <t>Ispitivanje kakvoće vode
Ispitivanje kakvoće sanitarne vode prije upotrebe glampinga. Obračun po komadu ispitane sanitarne vode na izljevima.</t>
  </si>
  <si>
    <t>3.2.09.21</t>
  </si>
  <si>
    <t>PVC (UKC) cijevi
Nabava doprema i montaža uličnih PVC (UKC) kanalizacijskih cijevi i fazonskih komada sanitarne i oborinske kanalizacije od zgrade I okoliša do priključka na internu kanalizaciju u okolišu. Položiti napješčanu posteljicu u rovu, u projektiranom uzdužnom padu. Cijevi treba izvesti tako da se u očišćeni utor naglavka postavi gumena brtva, skošeni kraj cijevi namaže se kalijevim sapunom ili običnim sapunom, utiskivanjem uz lagano zakretanje cijevi ili spojivog dijela u naglavku obavi se spajanje. Cijelom dužinom cijevi zaštititi od utjecaja cementa i betona, oblaganjem pijeskom ili probranim materijalom iz iskopa. Obračun po m' gotove kanalizacijske mreže, izvedeno u svemu prema važećim tehničkim propisima za uličnu kanalizaciju ispitano na funkcionalnost.</t>
  </si>
  <si>
    <t>3.2.09.21.A</t>
  </si>
  <si>
    <t>3.2.09.21.B</t>
  </si>
  <si>
    <t>3.2.09.21.C</t>
  </si>
  <si>
    <t>PVC (UKC) cijevi DN 200 mm</t>
  </si>
  <si>
    <t>3.2.09.21.D</t>
  </si>
  <si>
    <t>3.2.09.21.E</t>
  </si>
  <si>
    <t>3.2.09.21.F</t>
  </si>
  <si>
    <t>3.2.09.22</t>
  </si>
  <si>
    <t>CRPNA STANICA</t>
  </si>
  <si>
    <t>3.2.09.22.A</t>
  </si>
  <si>
    <t>Dobava Grundfos precrpne postaje za sakupljanje i prijenos otpadne vode , tip PS.R.17.30.D.GC.SS100.A100.SE/SL. Obračun po komadu ugrađene postaje.</t>
  </si>
  <si>
    <t>3.2.09.22.B</t>
  </si>
  <si>
    <t>Dobava: 
Grundfos crpke tip SLV.100.100.30.4.50D.C. Obračun po komadu ugrađene crpke.</t>
  </si>
  <si>
    <t>3.2.09.22.C</t>
  </si>
  <si>
    <t>Upravljački ormar - LC 231 2X 1-9 DOL 3X460 PI CE</t>
  </si>
  <si>
    <t>3.2.09.22.D</t>
  </si>
  <si>
    <t>Hidrostatska sonda - LEVEL TR. SITRANS LH100 0-5M C10M STD</t>
  </si>
  <si>
    <t>3.2.09.22.E</t>
  </si>
  <si>
    <t>Nosač hidrostatske sonde - CABLE HANGER FOR LH100 LEVEL SENSOR</t>
  </si>
  <si>
    <t>3.2.09.22.F</t>
  </si>
  <si>
    <t>Plovak - FLOAT SWITCH MS1, 10M CABLE</t>
  </si>
  <si>
    <t>3.2.09.22.G</t>
  </si>
  <si>
    <t>Dodatni poliesterski zaštitni ormar za vanjsku ugradnju upravljačkog ormarića LC 231, dimenzija 750 x 550 x 300 mm.
Sadrži sljedeću opremu: postolje 200 mm, zaštitni krov, bravicu s ključem, grijač s termostatom, te ostale elemente za siguran i funkcionalan rad crpki</t>
  </si>
  <si>
    <t>CRPNA STANICA UKUPNO</t>
  </si>
  <si>
    <t>3.2.09.23</t>
  </si>
  <si>
    <t>Dobava, montaža i spajanje VODOVA za ODVOD  otpadne vode tlačnim vodom iz crpne stanice u javnu kanalizaciju. Cjevovodi su od polietilenskih cijevi visoke gustoće (PE100 - pehd cijevi za vodu), nazivnog tlaka PN = 12,5 bara / S 6,3  i PN= 16 bara / S 5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
(Napomena: Niže navedeni promjer cijevi je vanjski promjer (DN) pa to treba uzeti u obzir pri odabiru cijevi prema nutarnjem proračunskom promjeru (Ø) u zagradi).</t>
  </si>
  <si>
    <t>3.2.09.23.A</t>
  </si>
  <si>
    <t>PE-100 cijev DN 110 mm (Ø 93,8) mm)</t>
  </si>
  <si>
    <t>3.2.09.23.B</t>
  </si>
  <si>
    <t>3.2.09.24</t>
  </si>
  <si>
    <t>Cijevi PE-100
Dobava, montaža i spajanje VODOVA za DOVOD sanitarne vode do kamp parcela. Cjevovodi su od polietilenskih cijevi visoke gustoće (PE100 - pehd cijevi za vodu), nazivnog tlaka PN = 12,5 bara / S 6,3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
(Napomena: Niže navedeni promjer cijevi je vanjski promjer (DN) pa to treba uzeti u obzir pri odabiru cijevi prema nutarnjem proračunskom promjeru (Ø) u zagradi).</t>
  </si>
  <si>
    <t>3.2.09.24.A</t>
  </si>
  <si>
    <t>3.2.09.24.B</t>
  </si>
  <si>
    <t>3.2.09.24.C</t>
  </si>
  <si>
    <t>3.2.09.24.D</t>
  </si>
  <si>
    <t>3.2.09.24.E</t>
  </si>
  <si>
    <t>3.2.09.24.F</t>
  </si>
  <si>
    <t>3.2.09.24.G</t>
  </si>
  <si>
    <t>3.2.09.24.H</t>
  </si>
  <si>
    <t>3.2.09.24.I</t>
  </si>
  <si>
    <t>3.2.09.24.J</t>
  </si>
  <si>
    <t>3.2.09.24.K</t>
  </si>
  <si>
    <t>Elektro obujmica / odvojak s nožem D50/40</t>
  </si>
  <si>
    <t>3.2.09.25</t>
  </si>
  <si>
    <t>3.2.09.25.A</t>
  </si>
  <si>
    <t>3.2.09.25.B</t>
  </si>
  <si>
    <t>3.2.09.25.C</t>
  </si>
  <si>
    <t>Ispitivanje kakvoće vode
Ispitivanje kakvoće sanitarne vode prije upotrebe parcela. Obračun po komadu ispitane sanitarne vode na izljevima.</t>
  </si>
  <si>
    <t>3.2.09.26</t>
  </si>
  <si>
    <t>3.2.09.26.A</t>
  </si>
  <si>
    <t>3.2.09.26.B</t>
  </si>
  <si>
    <t>3.2.09.26.C</t>
  </si>
  <si>
    <t>3.2.09.26.D</t>
  </si>
  <si>
    <t>3.2.09.26.E</t>
  </si>
  <si>
    <t>3.2.09.26.F</t>
  </si>
  <si>
    <t>3.2.09.27</t>
  </si>
  <si>
    <t>3.2.09.27.A</t>
  </si>
  <si>
    <t>Dobava Grundfos precrpne postaje za sakupljanje i prijenos otpadne vode , tip PS.R.12.25.D.GC.SS65.A65.DP/SL. Obračun po komadu ugrađene postaje.</t>
  </si>
  <si>
    <t>3.2.09.27.B</t>
  </si>
  <si>
    <t>Dobava: 
Grundfos crpke tip SLV.65.65.15.2.50B. Obračun po komadu ugrađene crpke.</t>
  </si>
  <si>
    <t>3.2.09.27.C</t>
  </si>
  <si>
    <t>3.2.09.27.D</t>
  </si>
  <si>
    <t>3.2.09.27.E</t>
  </si>
  <si>
    <t>3.2.09.27.F</t>
  </si>
  <si>
    <t>3.2.09.27.G</t>
  </si>
  <si>
    <t>Dodatni poliesterski zaštitni ormar za vanjsku ugradnju upravljačkog ormarića LC 231, dimenzija 750 x 550 x 300 mm.
Sadrži sljedeću opremu: postolje 200 mm, zaštitni krov, bravicu s ključem, grijač s termostatom, te ostale elemente za siguran i funkcionalan rad crpki.</t>
  </si>
  <si>
    <t>3.2.09.28</t>
  </si>
  <si>
    <t>3.2.09.28.A</t>
  </si>
  <si>
    <t>PE-100 cijev DN 75 mm (Ø 63,8) mm)</t>
  </si>
  <si>
    <t>3.2.09.28.B</t>
  </si>
  <si>
    <t>3.2.09.29</t>
  </si>
  <si>
    <t>Cijevi PE-100
Dobava, montaža i spajanje VODOVA za opsrbu kampa vodom, komplet s fazonskim komadima. Cjevovodi su od polietilenskih cijevi visoke gustoće PE100 - pehd cijevi za vodu - pekem V cijevi ili jednakovrijedan proizvod, nazivnog tlaka PN = 16,0 bara / SDR 11, prema normama: HRN EN 12201--2:2003, ISO 4427:1996 i DIN 8074:1999. Cijevi su u kolutovima i palicama dužine 6 ili 12 m. Montažu i spajanje izvesti ZAVARIVANJEM i ELEKTROFITINZIMA prema važećim propisima poštivajući preporuku proizvođača cijevi i spojeva. Jediničnom cijenom obuhvaćen je sav potreban spojni (spojnice) materijal. Povećano za 5-7%. Obračun po m' cijevi.
(Napomena: Niže navedeni promjer cijevi je vanjski promjer (DN) pa to treba uzeti u obzir pri odabiru cijevi prema unutarnjem promjeru (Ø) u zagradi).</t>
  </si>
  <si>
    <t>3.2.09.29.A</t>
  </si>
  <si>
    <t>PE-100 cijev DN 140 mm (Ø114,6mm)
(požarna v.-prsten)</t>
  </si>
  <si>
    <t>3.2.09.29.B</t>
  </si>
  <si>
    <t>Spojni komad, DN 140 mm</t>
  </si>
  <si>
    <t>3.2.09.29.C</t>
  </si>
  <si>
    <t>PE koljeno D140/45°</t>
  </si>
  <si>
    <t>3.2.09.29.D</t>
  </si>
  <si>
    <t>Priključak cjevovoda na postojeću cijev javnog-uličnog vodovoda sa svim potrebnim radnjama i materijalom. Priključak je profila DN 100 mm na postojeću cijev DN 150 mm.  Obračun po kom. kompletnog priključka.</t>
  </si>
  <si>
    <t>3.2.09.30</t>
  </si>
  <si>
    <t>Obavljanje tlačne probe cjevovoda prema normi HRN EN 805 ili jednakovrijedno zajedno s montiranim hidrantima i ogrlicama te otvorenim hidrantskim zasunima. Tlačnu probu izvesti prema važećim tehničkim propisima i uputstvima proizvođača cijevi. Jediničnom cijenom obuhvatiti i dobavu vode za sva ispitivanja.
Radove je potrebno izvoditi u dogovoru i u prisustvu nadležne službe VOP-a.
U cijenu stavke su uključeni i diferencijalni FF čelični komadi dužine 500mm (2 kom. po tlačnoj probi), promjera cjevovoda koje mora posjedovati montažer, a da bi mogao izvesti tlačnu probu.
Diferencijalni komadi su sa blendom u sredini i priključcima 2" i ¾" (sve puta 2) koji omogućuju razdvajanje izgrađenih dionica i onih u izgradnji. Nakon kompletne izvedbe vodovoda diferencijalni komadi se zamjenjuju FFG komadima iste dužine.
BESPLATNO KORIŠTENJE VODE S JAVNOG HIDRANTA.
V-3/1 DN 100mm; p= 11 bara.
Predviđena je jedna tlačna proba.
Cijenom stavke obuhvaćeni su svi potrebni radovi, materijali, pomagala i transport za kompletno ispitivanje sve do konačne uspješnosti.
Sva višekratna ispitivanja na jednoj dionici neće se posebno priznavati, već svako drugo i daljnje ispitivanje na istoj dionici ide na teret izvođača.
Obračun po 1 m' uspješno ispitanog cjevovoda.
(Vanjski požarni cjevovod PE DN 140 mm, L= 72,0 m)
Ukupno: 1 tlačna proba</t>
  </si>
  <si>
    <t>3.2.09.30.A</t>
  </si>
  <si>
    <t>Tlačna proba cjevovoda, komplet.</t>
  </si>
  <si>
    <t>3.2.09.31</t>
  </si>
  <si>
    <t>3.2.09.31.A</t>
  </si>
  <si>
    <t>3.2.09.32</t>
  </si>
  <si>
    <t>3.2.09.32.A</t>
  </si>
  <si>
    <t>Dezinfekcija cjevovoda, komplet.</t>
  </si>
  <si>
    <t xml:space="preserve">STROJARSTVO </t>
  </si>
  <si>
    <t>sve potrebne prateće građevinske i (sva “štemanja”, prodori za cjevnu instalaciju, uključivo s završnom građevinskom obradom i sl.) elektroinstalaterske radove (spajanje uređaja na izvedene elektroinstalacije i sl.)</t>
  </si>
  <si>
    <t>kao i ostale radove koji nisu posebno iskazani specifikacijama, a potrebni su za potpunu i urednu izvedbu projektiranih instalacija, njihovu funkcionalnost, pogonsku gotovost i primopredaju korisniku kao npr. uputstva za rukovanje i održavanje, izradu natpisnih pločica i oznaka, pribavljanje potrebne dokumentacije za uporabnu dozvolu i sl.</t>
  </si>
  <si>
    <t>3.3.01.3</t>
  </si>
  <si>
    <t>Dobava I ugradnja vanjske jedinice multisplit sustava ( VJ TIP 2)
Vanjska jedinica multi split sustava, s radnom tvari R-32, za spajanje do 2 unutarnje jedinice, namjenjena za vanjsku montažu - zaštićena od vremenskih utjecaja, s ugrađenim inverter kompresorom, zrakom hlađenim kondenzatorom i svim potrebnim elementima za zaštitu i kontrolu.Slijedećih tehničkih karakteristika:
Hlađenje:      Qh (maks./nom.) = 8,08/6,80 kW
SEER= 7,00
Pdesign (maks./min.)= 5,00/3,00 kW
Grijanje:         Qg (maks./nom.)= 11,02/8,6 kW
SCOP= 3,90
Pdesign (maks./min.)= 4,20/3,30 kW
Protok zraka hlađenje: 24,1 - 46,5 m3/min
Protok zraka grijanje: 43,8 m3/min
Nivo zvučnog tlaka: hlađenje: 48 dBA
Nivo zvučnog tlaka: grijanje: 48 dBA
Dimenzije: 958 x 340 mm ; h = 734 mm; Težina: 60 kg
Maks. duljina cjevovoda od unutarnje do vanjske jedinice 25 m i visinski 15 m. Maksimalna ukupna duljina sustava: 50 m
Priključak R-32: tekuća faza: 6,35 x 2 mm
Priključak R-32: plinovita faza: 9,5 mm; 12,7 mm
Radno područje: hlađenje: od -10 do 46°C
Radno područje: grijanje: od -15 do 24°C
Napajanje : 220-240 V / 50 Hz ~1
Proizvod kao: DAIKIN
Tip: 2MXM68N</t>
  </si>
  <si>
    <t>3.3.01.3.A</t>
  </si>
  <si>
    <t>3.3.01.4</t>
  </si>
  <si>
    <t>Dobava i ugradnja zidne unutarnje jedinice multisplit sustava (UJ TIP 1)
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Tehničke karakteristike uređaja:
Qh = 2,0 kW (1,3-2,6)
Qg = 2,5 kW (1,3-3,5)
N = 0,023 / 0,029 kW - 230 V - 50 Hz
Protok zraka hlađenje: 4,3 - 10,5 m3/min
Protok zraka grijanje: 5,1 - 9,3 m3/min
Nivo zvučnog tlaka: hlađenje: 19 - 41 dBA
Nivo zvučnog tlaka: grijanje: 20 - 39 dBA
Nivo zvučne snage: hlađenje: 57 dB(A)
Nivo zvučne snage: grijanje: 54 dB(A)
Dimenzije: (ŠxDxV)=(778x272x295) mm, 
Težina: 10 kg
Priključak tekuća faza: 6,35 mm
Priključak plinovita faza: 9,5 mm
Radni medij: R-32
Stavka uključuje bežični daljinski upravljač sa 7-dnevnim timerom i ugrađenim WiFi sučeljem (ARC466A67)
Proizvod kao: DAIKIN
Tip: FTXM20N</t>
  </si>
  <si>
    <t>3.3.01.4.A</t>
  </si>
  <si>
    <t>3.3.01.5</t>
  </si>
  <si>
    <t>Dobava i ugradnja zidne unutarnje jedinice multisplit sustava (UJ TIP 2)
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Tehničke karakteristike uređaja:
Unutarnja  jedinica multisplit 
sustava zidne izvedbe:
Tehničke karakteristike uređaja:
Qh = 4,2 kW (1,7-5,0)
Qg = 5,4 kW (1,7-6,0)
N = 0,034 / 0,038 kW - 230 V - 50 Hz
Protok zraka hlađenje: 4,3 - 11,9 m3/min
Protok zraka grijanje: 4,9 – 12,4 m3/min
Nivo zvučnog tlaka: hlađenje: 21 - 45 dBA
Nivo zvučnog tlaka: grijanje: 21 - 45 dBA
Dimenzije: (ŠxDxV)=(778x272x295) mm
Priključak tekuća faza: 6,35 mm
Priključak plinovita faza: 9,5 mm
Radni medij: R-32
Stavka uključuje bežični daljinski upravljač sa 7-dnevnim timerom i ugrađenim WiFi sučeljem (ARC466A67)
Proizvod kao: Daikin 
Tip kao: FTXM42R</t>
  </si>
  <si>
    <t>3.3.01.5.A</t>
  </si>
  <si>
    <t>3.3.01.6</t>
  </si>
  <si>
    <t>Dobava i ugradnja freonskih cijevi od vanjske jedinice do unutarnjih jedinica komplet sa spojnim Cu cijevima. U stavku uključiti tlačnu i vakuum probu instalacije.
Za Cu cijevi s izolacijom treba imati certifikat o potrebnoj kvaliteti za freonske instalacije (HRN EN 12735-1).
Cu cijevi s toplinskom izolacijom - 6,35</t>
  </si>
  <si>
    <t>3.3.01.6.A</t>
  </si>
  <si>
    <t>3.3.01.7</t>
  </si>
  <si>
    <t>Dobava i ugradnja freonskih cijevi od vanjske jedinice do unutarnjih jedinica komplet sa spojnim Cu cijevima. U stavku uključiti tlačnu i vakuum probu instalacije.
Za Cu cijevi s izolacijom treba imati certifikat o potrebnoj kvaliteti za freonske instalacije (HRN EN 12735-1).
Cu cijevi s toplinskom izolacijom - 9,52</t>
  </si>
  <si>
    <t>3.3.01.7.A</t>
  </si>
  <si>
    <t>3.3.01.8</t>
  </si>
  <si>
    <t>PVC32 cijev za kondenzat s fazonskim komadima</t>
  </si>
  <si>
    <t>3.3.01.8.A</t>
  </si>
  <si>
    <t>3.3.01.9</t>
  </si>
  <si>
    <t>Dobava i ugradnja kabla za vezu  između vanjske i  unutarnjih kima jedinica . Napajanje na vanjsku jedinicu izvodi električar te stavka je obuhvaćena u elekro projektu.
Kabel međuveze između unutarnjih i vanjske jedinice - NYY 4 x 1,5 mm2</t>
  </si>
  <si>
    <t>3.3.01.9.A</t>
  </si>
  <si>
    <t>3.3.01.10</t>
  </si>
  <si>
    <t xml:space="preserve">Dobava i ugradnja podžbukne kutije za ugradnju unutarnjih klima jedinica
Podžbukna kutija:
- dva bočna izlaza Ø 20 mm
- redukcija za cijevi Ø 16-18 mm 
Reduction for Ø 16-18 mm hose
- dimenzije: 430x130x65 mm
Original ili jednakovrijedno: TECNOGAS "GENIUS BOX"   </t>
  </si>
  <si>
    <t>3.3.01.10.A</t>
  </si>
  <si>
    <t>3.3.01.11</t>
  </si>
  <si>
    <t>Dobava i ugradnja nosača za vanjsku klima jedinicu, pocinčani, plastificirani, dimenzije 500x500 mm, stavka uključuje i antivibracijske podloške.</t>
  </si>
  <si>
    <t>3.3.01.11.A</t>
  </si>
  <si>
    <t>MONOSPLIT SUSTAV</t>
  </si>
  <si>
    <t>3.3.01.12</t>
  </si>
  <si>
    <t>Dobava i ugradnja monosplit sustava klimatizacije (MO TIP 1)
Zajedničke tehničke karakteristike sustava:
Nazivna učinkovitost (hlađenje 35°C/27°C, grijanje 7°C/20°C)
Hlađenje:    Qh = 3,4 kW (1,4 - 4,0)
EER= 4,23,     N (nom) = 0,8 kW (0,31 - 1,04) / 230 V - 50 Hz
Grijanje:      Qg = 4,0 kW (1,4 - 5,2)
COP= 4,04,     N (nom) = 0,99 kW / 230 V - 50 Hz
Godišnja potrošnja: 402 kWh
Hlađenje:     Pdesign= 3,40 kW
SEER= 8,65,    Grijanje:Pdesign= 2,50 kW
SCOP= 5,10,    Radno područje: grijanje: od -20 do 24°C
Radno područje: hlađenje: od -10 do 50°C
Priključak tekuća faza: 6,35 mm
Priključak plinovita faza: 9,5 mm
Unutarnja jedinica:      N = 0,027 / 0,030 kW - 230 V - 50 Hz
Protok zraka hlađenje: 4,2 - 11,3 m3/min
Protok zraka grijanje: 4,9 - 9,8 m3/min
Nivo zvučnog tlaka: hlađenje: 19 - 45 dBA, grijanje: 20 - 39 dBA
Dimenzije: (ŠxDxV)=(778x272x295) mm, Težina: 10 kg
Vanjska jedinica:    Protok zraka: hlađenje: 36 m3/min
Protok zraka: grijanje: 28,3 m3/min
Nivo zvučnog tlaka: hlađenje: 49 dBA, grijanje: 49 dBA
Dimenzije: (ŠxDxV)=(765x285x550) mm, Težina: 32 kg
Maksimalna duljina cjevovoda od unutarnje do vanjske jedinice 20 m, a visinski 15 m. Radni medij: R-32, Napajanje: 220 - 240 V/50 Hz ~1
Stavka uključuje bežični daljinski upravljač sa 7-dnevnim timerom i ugrađenim WiFi sučeljem (ARC466A67)
Proizvod kao: DAIKIN
Tip: FTXM35R+RXM35R+IR</t>
  </si>
  <si>
    <t>3.3.01.12.A</t>
  </si>
  <si>
    <t>3.3.01.13</t>
  </si>
  <si>
    <t>Dobava i ugradnja freonskih cijevi od vanjske jedinice do unutarnjih jedinica komplet sa spojnim Cu cijevima. U stavku uključiti tlačnu i vakuum probu instalacije.
Za Cu cijevi s izolacijom treba imati certifikat o potrebnoj kvaliteti za freonske instalacije (HRN EN 12735). 
Cu cijevi s toplinskom izolacijom - 6,35</t>
  </si>
  <si>
    <t>3.3.01.13.A</t>
  </si>
  <si>
    <t>3.3.01.14</t>
  </si>
  <si>
    <t>Dobava i ugradnja freonskih cijevi od vanjske jedinice do unutarnjih jedinica komplet sa spojnim Cu cijevima. U stavku uključiti tlačnu i vakuum probu instalacije.
Za Cu cijevi s izolacijom treba imati certifikat o potrebnoj kvaliteti za freonske instalacije (HRN EN 12735).  
Cu cijevi s toplinskom izolacijom - 9,52</t>
  </si>
  <si>
    <t>3.3.01.14.A</t>
  </si>
  <si>
    <t>3.3.01.15</t>
  </si>
  <si>
    <t>3.3.01.15.A</t>
  </si>
  <si>
    <t>3.3.01.16</t>
  </si>
  <si>
    <t>3.3.01.16.A</t>
  </si>
  <si>
    <t>3.3.01.17</t>
  </si>
  <si>
    <t>3.3.01.17.A</t>
  </si>
  <si>
    <t>3.3.01.18</t>
  </si>
  <si>
    <t>3.3.01.18.A</t>
  </si>
  <si>
    <t>3.3.01.19</t>
  </si>
  <si>
    <t>Dobava I ugradnja odsisnog ventilatora sanitarija, spremišta i čajne kuhinje
"Odsisni ventilator sanitarija
Volumen zraka: 65 m3//h
Elek. Podaci: 230 V / 50 Hz; Snaga motora: 21 W
Zvučni tlak: 36 dB(A) / prema DIN 18017-3
Priključak: 75/80 mm
S odgodom paljenja 50 sekundi i odgodom  gašenja 6 minuta"
Proizvod kao: MAICO 
Tip: ER 60 VZ AP</t>
  </si>
  <si>
    <t>3.3.01.19.A</t>
  </si>
  <si>
    <t>3.3.01.20</t>
  </si>
  <si>
    <t>Dobava I ugradnja prostrujne rešetke
Prestrujna rešetka za ugradnju u vrata
Dimenzije (v × š × d): 92×457×35 mm
Izrez na vratima (v × š): 76×436
Slobodni poprečni presjek: 154 cm²
Proizvod: MAICO
Tip kao: MLK 45</t>
  </si>
  <si>
    <t>3.3.01.20.A</t>
  </si>
  <si>
    <t>3.3.01.21</t>
  </si>
  <si>
    <t xml:space="preserve">Dobava I ugradnja razvoda spiro cijevi za ventiliranje sanitarija, spremišta i čajne kuhinje sa svim fazonskim komadima
</t>
  </si>
  <si>
    <t>3.3.01.21.B</t>
  </si>
  <si>
    <t>D100</t>
  </si>
  <si>
    <t>3.3.01.22</t>
  </si>
  <si>
    <t>Dobava I ugradnja vanjske rešetke
protukišna rešetka BLR-0-R  d100</t>
  </si>
  <si>
    <t>3.3.01.22.A</t>
  </si>
  <si>
    <t>3.3.01.23</t>
  </si>
  <si>
    <t>Dobava i ugradnja Odsisnog ventilatora prostorije server sobe. Stavka uključuje sav priključni i ovjesni pribor.
Protok zraka: 125 m3//h, Pad tlaka: 470 Pa (nominalni uvjeti)
Elek. Podaci: 230 V/50 Hz, Snaga motora: 90 W
Zvučni tlak: 56 dB(A)
Priključak: 100 mm
Proizvod kao: RUCK 
Tip: RS 100 EC</t>
  </si>
  <si>
    <t>3.3.01.23.A</t>
  </si>
  <si>
    <t>3.3.01.24</t>
  </si>
  <si>
    <t>Dobava i ugradnja tlačnog ventilatora prostorije server sobe. Stavka uključuje sav priključni i ovjesni pribor.
Protok zraka: 125 m3//h, Pad tlaka: 470 Pa (nominalni uvjeti)
Elek. Podaci: 230 V/50 Hz, Snaga motora: 90 W
Zvučni tlak: 56 dB(A)
Priključak: 100 mm
Proizvod kao: RUCK 
Tip: RS 100 EC</t>
  </si>
  <si>
    <t>3.3.01.24.A</t>
  </si>
  <si>
    <t>3.3.01.25</t>
  </si>
  <si>
    <t>Dobava i ugradnja potenciometra za regulaciju odsisnim ventilatorom.</t>
  </si>
  <si>
    <t>Proizvod kao: RUCK</t>
  </si>
  <si>
    <t>3.3.01.25.A</t>
  </si>
  <si>
    <t>Tip: MTP 20</t>
  </si>
  <si>
    <t>3.3.01.26</t>
  </si>
  <si>
    <t>Dobava i ugradnja zračnih tlačnih ventila, komplet sa svim spojnim i pričvrsnim priborom</t>
  </si>
  <si>
    <t>3.3.01.26.A</t>
  </si>
  <si>
    <t>Tip: ZOT 100</t>
  </si>
  <si>
    <t>3.3.01.27</t>
  </si>
  <si>
    <t>Dobava i ugradnja protupožarne zaklopke okruglog oblika 
predviđena za ugradnju na kanale kružnog presjeka
Zaklopka je opremljena s termičkim okidačem (72°C) 
klase vatrootpornosti EI-90
Stavka uključuje i protupožarno brtvljenje prodora požarnog sektora.</t>
  </si>
  <si>
    <t>Proizvod kao: KLIMAOPREMA</t>
  </si>
  <si>
    <t>3.3.01.27.A</t>
  </si>
  <si>
    <t>Tip: FDC25 ∅100</t>
  </si>
  <si>
    <t>3.3.01.27.B</t>
  </si>
  <si>
    <t>Puštanje u pogon uređaja za ventilaciju zraka uz izdavanje potrebnih uputa za korištenje, atesta i garancija.</t>
  </si>
  <si>
    <t>3.3.01.28</t>
  </si>
  <si>
    <t>GRIJANJE SANITARIJA</t>
  </si>
  <si>
    <t>3.3.01.28.A</t>
  </si>
  <si>
    <t xml:space="preserve">Dobava i ugradnja kupaonskog električnog radijatora
P/el = 700 W, s termostatom
dim: visina = 1462 mm; širina = 580 mm
</t>
  </si>
  <si>
    <t>Proizvod kao IRSAP</t>
  </si>
  <si>
    <t>Tip: Ares electric</t>
  </si>
  <si>
    <t>3.3.01.29</t>
  </si>
  <si>
    <t>OSTALO</t>
  </si>
  <si>
    <t>3.3.01.29.A</t>
  </si>
  <si>
    <t>Tlačne probe sa izdavanjem zapisnika o tlačnim probama. U cijenu uključiti vakumiranje i puštanje u rad uz izdavanje potrebnih uputa za korištenje, atesta i garancija.</t>
  </si>
  <si>
    <t>3.3.01.29.B</t>
  </si>
  <si>
    <t>Sva potrebna ispitivanja mikroklime, buke, ventilacije, te izdavanja zapisnika i uvjerenja o ispitivanju.</t>
  </si>
  <si>
    <t>3.3.01.29.C</t>
  </si>
  <si>
    <t>Primopredaja izvedenih radova, izrada uputa za rad i održavanje, izrada shema izvedenog stanja, signalno obilježavanje vodova i opreme, te potrebni natpisi upozorenja i obavještenja, te izrada dokumentacije izvedenog stanja.</t>
  </si>
  <si>
    <t>3.3.01.29.D</t>
  </si>
  <si>
    <t>Transport materijala, opreme i alata na gradilište.</t>
  </si>
  <si>
    <t>3.3.01.29.E</t>
  </si>
  <si>
    <t>Sitni potrošni materijal u potrebnoj količini i kvaliteti kao brtve, klingerit, kudjelja, firnis, vijci i matice, žica za autogeno zavarivanje, kisik, disulpin te materijal koji nije specificiran.</t>
  </si>
  <si>
    <t>3.3.01.29.F</t>
  </si>
  <si>
    <t>Puštanje komplet ugrađene opreme u pogon te izdavanje zapisnika o puštanju u pogon sa parametrima rada.</t>
  </si>
  <si>
    <t>STROJARSKE INSTALACIJE</t>
  </si>
  <si>
    <t>SPLIT SUSTAV</t>
  </si>
  <si>
    <t>3.3.03.2</t>
  </si>
  <si>
    <t xml:space="preserve">Dobava i ugradnja vanjske i unutarnje jedinice monosplit sustava.
NAPOMENA: zajednička stavka za vanjsku i unutarnju jedinicu. U cijenu uključeni i nosači za montažu na zid.
Oznaka u grafici (vanjska jedinica - VJ6 TIP6 / unutarnja jedinica UJ10 TIP2) </t>
  </si>
  <si>
    <t>Dobava i ugradnja profesionalne unutarnje zidne jedinica s maskom predviđene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t>
  </si>
  <si>
    <t>Dobava i ugradnja vanjske jedinice split sustava, namijenjene za vanjsku montažu - zaštićena od vremenskih utjecaja, s ugrađenim inverter kompresorom, zrakom hlađenim kondenzatorom i svim potrebnim elementima za zaštitu, kontrolu i regulaciju uređaja i funkcionalni rad. Rashladno sredstvo je R-32.</t>
  </si>
  <si>
    <t>Zajedničke tehničke karakteristike sustava:</t>
  </si>
  <si>
    <t>Nazivna učinkovitost (hlađenje 35°C/27°C, grijanje 7°C/20°C)</t>
  </si>
  <si>
    <t>Hlađenje:</t>
  </si>
  <si>
    <t>Qh = 2,5 kW (1,3-3,0)</t>
  </si>
  <si>
    <t>EER= 4,20</t>
  </si>
  <si>
    <t>Oznaka energetske učinkovitosti: A</t>
  </si>
  <si>
    <t>N (nom) = 0,60 kW / 230 V - 50 Hz</t>
  </si>
  <si>
    <t>Grijanje:</t>
  </si>
  <si>
    <t>Qg = 3,4 kW (1,3-4,5)</t>
  </si>
  <si>
    <t>COP= 4,42</t>
  </si>
  <si>
    <t>N (nom) = 0,77 kW / 230 V - 50 Hz</t>
  </si>
  <si>
    <t>Godišnja potrošnja: 298 kWh</t>
  </si>
  <si>
    <t>Sezonska učinkovitost (u skladu s EN14825)</t>
  </si>
  <si>
    <t>Pdesign= 2,50 kW</t>
  </si>
  <si>
    <t>SEER= 7,20</t>
  </si>
  <si>
    <t>Oznaka energetske učinkovitosti: A++</t>
  </si>
  <si>
    <t>Godišnja potrošnja energije: 120 kWh</t>
  </si>
  <si>
    <t>Pdesign= 2,40 kW</t>
  </si>
  <si>
    <t>SCOP= 4,56</t>
  </si>
  <si>
    <t>Oznaka energetske učinkovitosti: A+</t>
  </si>
  <si>
    <t>Godišnja potrošnja energije: 737 kWh</t>
  </si>
  <si>
    <t>Radno područje: grijanje: od -20 do 24°C</t>
  </si>
  <si>
    <t>Radno područje: hlađenje: od -10 do 50°C</t>
  </si>
  <si>
    <t>Priključak tekuća faza: 6,35 mm</t>
  </si>
  <si>
    <t>Priključak plinovita faza: 9,5 mm</t>
  </si>
  <si>
    <t>Radni medij: R-32</t>
  </si>
  <si>
    <t>Unutarnja jedinica:</t>
  </si>
  <si>
    <t>N = 0,020 / 0,020 kW - 230 V - 50 Hz</t>
  </si>
  <si>
    <t>Protok zraka hlađenje: 4,1 - 8,7 m3/min</t>
  </si>
  <si>
    <t>Protok zraka grijanje:4,1 - 9,2 m3/min</t>
  </si>
  <si>
    <t>Nivo zvučnog tlaka: hlađenje: 20 - 38 dBA</t>
  </si>
  <si>
    <t>Nivo zvučnog tlaka: grijanje: 19 - 38 dBA</t>
  </si>
  <si>
    <t>Nivo zvučne snage: hlađenje: 52 dB(A)</t>
  </si>
  <si>
    <t>Nivo zvučne snage: grijanje: 52 dB(A)</t>
  </si>
  <si>
    <t>Dimenzije: (ŠxDxV)=(750x238x600) mm</t>
  </si>
  <si>
    <t>Težina: 17 kg</t>
  </si>
  <si>
    <t>Boja kućišta: bijela</t>
  </si>
  <si>
    <t>Vanjska jedinica:</t>
  </si>
  <si>
    <t>Protok zraka: hlađenje: 28,3 m3/min</t>
  </si>
  <si>
    <t>Protok zraka: grijanje: 28,3 m3/min</t>
  </si>
  <si>
    <t>Nivo zvučne snage: 59 dBA</t>
  </si>
  <si>
    <t>Nivo zvučnog tlaka: hlađenje: 46 dBA</t>
  </si>
  <si>
    <t>Nivo zvučnog tlaka: grijanje: 47 dBA</t>
  </si>
  <si>
    <t>Dimenzije: (ŠxDxV)=(765x285x550) mm</t>
  </si>
  <si>
    <t>Težina: 32 kg</t>
  </si>
  <si>
    <t>Maksimalna duljina cjevovoda od unutarnje do vanjske jedinice 20 m, a visinski 15 m.</t>
  </si>
  <si>
    <t>Napajanje: 220 - 240 V / 50 Hz ~1</t>
  </si>
  <si>
    <t>Stavka uključuje bežični daljinski upravljač sa 7-dnevnim timerom i WiFi sučelje.</t>
  </si>
  <si>
    <t>Proizvod kao: Daikin</t>
  </si>
  <si>
    <t>3.3.03.2.A</t>
  </si>
  <si>
    <t>Tip: FTXM25R+RXM25R9+IR</t>
  </si>
  <si>
    <t>3.3.03.3</t>
  </si>
  <si>
    <t>Dobava i ugradnja predizoliranih freonskih cijevi od vanjske do unutarnje jedinice komplet sa spojnim Cu cijevima.</t>
  </si>
  <si>
    <t>Za Cu cijevi s izolacijom treba imati certifikat o potrebnoj kvaliteti za freonske instalacije (HRN EN 12735-1). 
Napomena: Obračun se vrši prema stvarno ugrađenim količinama</t>
  </si>
  <si>
    <t>3.3.03.3.A</t>
  </si>
  <si>
    <t>Cu cijevi s toplinskom izolacijom - 9,52 mm</t>
  </si>
  <si>
    <t>3.3.03.3.B</t>
  </si>
  <si>
    <t>Cu cijevi s toplinskom izolacijom - 6,35 mm</t>
  </si>
  <si>
    <t>3.3.03.4</t>
  </si>
  <si>
    <t>Dobava i ugradnja  komunikacijskih i napojnih kablova za spoj unutarnjih i vanjske jedinice.
U cijenu uključeni kablovi, bužiri, PNT cijevi, nosači PNT cijevi.Obračun se vrši prema stvarno ugrađenim količinama</t>
  </si>
  <si>
    <t>3.3.03.4.A</t>
  </si>
  <si>
    <t>NYM  5x1,5 mm2</t>
  </si>
  <si>
    <t>3.3.03.5</t>
  </si>
  <si>
    <t>Dobava i ugradnja sifona za odvod kondenzata iz unutarnjih jedinica VRV sustava.
Sifon se ugrađuje u zid prije spajanja na cijev fekalne odvodnje.
Napomena: Obračun se vrši prema stvarno ugrađenim količinama.</t>
  </si>
  <si>
    <t>3.3.03.5.A</t>
  </si>
  <si>
    <t>Proizvod kao: Hutterer &amp; Lechner
Tip kao: HL138</t>
  </si>
  <si>
    <t>3.3.03.6</t>
  </si>
  <si>
    <t>Dobava i ugradnja PP kanalizacijskih cijevi za instalaciju razvoda kondenzata. 
Napomena: Obračun se vrši po stvarno ugrađenim količinama.</t>
  </si>
  <si>
    <t>3.3.03.6.A</t>
  </si>
  <si>
    <t>PP32 cijev za kondenzat</t>
  </si>
  <si>
    <t>3.3.03.6.B</t>
  </si>
  <si>
    <t>3.3.03.7</t>
  </si>
  <si>
    <t xml:space="preserve">Dobava i ugradnja odsisnog ventilatora sanitarija za nadžbuknu ugradnju.
Volumni protok zraka: 61 m3//h
Ekstreni pad tlaka: 250 Pa
Elek. Podaci: 230 V / 50 Hz; Snaga motora: 21 W
Zvučni tlak: 40 dB(A) / prema DIN 18017-3
Priključak: 75/80 mm
Uključenje preko prekidača rasvjete
Mogućnost odgode uključenja oko 50 sek.
Opremljen elektroničkim vremenskim regulatorom za odgodu 
gašenja ventilatora (0-6 min)
Oznaka u grafici (OV6 TIP4)
</t>
  </si>
  <si>
    <t>Proizvod kao MAICO GmbH</t>
  </si>
  <si>
    <t>3.3.03.7.A</t>
  </si>
  <si>
    <t>Tip: ER AP 60 VZ</t>
  </si>
  <si>
    <t>3.3.03.8</t>
  </si>
  <si>
    <t>Dobava i ugradnja odsisnog kanalnog ventilatora nape. Stavka uključuje sav ovjesni i priključni pribor.
Maksimalna temperatura: 120°C
Mogućnost regulacije brzine vrtnje.  
Projektni volumni protok: 1580 m3/h, pad tlaka: 250 Pa
U = 230 V, f = 50 Hz, I = 1,4 A, P = 314 W
Dimenzije: 520x520 mm
Masa: 35 kg 
(Oznaka u grafici OV5 TIP5)</t>
  </si>
  <si>
    <t>Proizvod kao: SYSTEMAIR</t>
  </si>
  <si>
    <t>3.3.03.8.A</t>
  </si>
  <si>
    <t>Tip: MUB/T 025 355EC</t>
  </si>
  <si>
    <t>3.3.03.9</t>
  </si>
  <si>
    <t>Dobava i ugradnja potenciometara za naponsko upravljanje ventilatorom sa svom spojnom i montažnom opremom, do pune pogonske spremnosti. Ožićenje od regulatora do ventilatora uključeno je u cijenu.
Izlazna struja: 0 - 10 V
Napajanje: 230 V</t>
  </si>
  <si>
    <t>Proizvod kao:Systemair</t>
  </si>
  <si>
    <t>3.3.03.9.A</t>
  </si>
  <si>
    <t>Tip: MTV-1/010 Controller 0..10V+</t>
  </si>
  <si>
    <t>3.3.03.9.B</t>
  </si>
  <si>
    <t>Dobava i ugradnja pravokutnih kanala za razvod zraka (sve prema HRN EN 1505) izrađeni iz čeličnog pocinčanog lima debljine prema tabeli u tehničkom opisu. Kanali s većom stranicom od 300 mm ukručuju se križnim brazdama ili uzdužnim Z brazdama. Uključivo svi fazonski komadi, kanalski nastavci, koljena s skretnim limovima, plenumi, račve, prijelazni komadi, revizijski otvori i prirubnice, kao i ovjes sekcija kanala. Stavka uključuje izradu svih kanala izračenih po mjeri, priključke na kuhinjske nape, izradu priključnih kutija ventilacijskih rešetki i sl.
Debljine lima:
100-530  s = 0,6 mm    
560-1000   s = 0,8 mm    
1000 - 2000  s= 1,0 mm
Napomena: Obračun se vrši prema stvarno ugrađenim količinama.</t>
  </si>
  <si>
    <t>3.3.03.10</t>
  </si>
  <si>
    <t>Dobava i ugradnja izolacije u ploči (prema HRN EN 14304) za izoliranje limenih kanala odsisnog razvoda kuhinjske nape unutar građevine toplinskom izolacijom s parnom branom, temperaturno područje -50°C do +110°C, komplet s ljepilom, samoljepljivim trakama i izolirajućim trakama za zaštitu spojeva.
Napomena: Obračun se vrši prema stvarno ugrađenim količinama.</t>
  </si>
  <si>
    <t>Klasa zapaljivosti: BL-s3, d0 prema EN 13501-1,EN ISO 11925-2, EN 13823</t>
  </si>
  <si>
    <t>Toplinska vodljivost: λ £ 0,035 W/mK kod 0°C (prema EN ISO 13787, EN 12667,
EN ISO 8497)</t>
  </si>
  <si>
    <t>Debljina: d=13 mm</t>
  </si>
  <si>
    <t>3.3.03.10.A</t>
  </si>
  <si>
    <t>XG-13-99/E</t>
  </si>
  <si>
    <t>m²</t>
  </si>
  <si>
    <t>3.3.03.11</t>
  </si>
  <si>
    <t>Dobava i ugradnja ventilacijskih spiro cijevi. U cijenu uračunat sav priključni, spojni i ovjesni materijal, koljena, t-komadi i redukcije</t>
  </si>
  <si>
    <t>3.3.03.11.A</t>
  </si>
  <si>
    <t>fi80mm</t>
  </si>
  <si>
    <t>3.3.03.12</t>
  </si>
  <si>
    <t xml:space="preserve">Dobava i ugradnja rešetke namijenjena je za ugradnju u vrata, za prestrujavanje zraka između prostorija. Lamele su horizontalne i nepomične. U cijenu uključen sav spojni i pričvrsni materijal.
Dimenzije (v × š × d): 92×457×35 mm
Izrez na vratima (v × š): 76×436
Prije narudžbe provjeriti mogućnost ugradnje sa izvođačem stolarije.
</t>
  </si>
  <si>
    <t>Proizvod kao: Maico</t>
  </si>
  <si>
    <t>3.3.03.12.A</t>
  </si>
  <si>
    <t>Tip: MLK 45</t>
  </si>
  <si>
    <t>3.3.03.13</t>
  </si>
  <si>
    <t xml:space="preserve">Dobava i ugradnja klasične kuhinjske nape zidne izvedbe. Stavka uključuje sav ovjesni i pričvrsni pribor.
Broj filtera: 3 filter za masnoću
Nazivni usisni volumni protok zraka: 1400 m³/h
Projektni volumni protok usisnog zraka: 1580 m³/h
Broj priključaka za odvod zraka: 1
Dimenzije priključka za odvod zraka: 200x300 mm
</t>
  </si>
  <si>
    <t>3.3.03.14</t>
  </si>
  <si>
    <t>Proizvod kao KLIMAOPREMA</t>
  </si>
  <si>
    <t>3.3.03.14.A</t>
  </si>
  <si>
    <t>Tip: KHE-W 1300x1300x400</t>
  </si>
  <si>
    <t>3.3.03.15</t>
  </si>
  <si>
    <t>Dobava i ugradnja fiksne aluminijske vanjske žaluzine za ugradnju u zid.</t>
  </si>
  <si>
    <t>3.3.03.15.A</t>
  </si>
  <si>
    <t>Tip: AFŽV 385 × 450 mm + filter zraka + zaštitna mrežica</t>
  </si>
  <si>
    <t>3.3.03.15.B</t>
  </si>
  <si>
    <t>Tip: AFŽV 385 × 300 mm</t>
  </si>
  <si>
    <t>3.3.03.15.C</t>
  </si>
  <si>
    <t>Balansiranje i ispitivanje sustava ventilacije od strane ovlaštene osobe uključujući izradu zapisnika o izvršenim mjerenjima i rezultatima istih.</t>
  </si>
  <si>
    <t>3.3.03.16</t>
  </si>
  <si>
    <t>Dobava i ugradnja protukišne rešetke, stavka uključuje izradu opšava izlaza instalacije na fasadu do potpune gotovosti.</t>
  </si>
  <si>
    <t>protukišna rešetka</t>
  </si>
  <si>
    <t>3.3.03.16.A</t>
  </si>
  <si>
    <t>Tip kao: BLR-R d80</t>
  </si>
  <si>
    <t>3.3.03.17</t>
  </si>
  <si>
    <t>3.3.03.17.A</t>
  </si>
  <si>
    <t>Puštanje u pogon split sustava i ventilacijskog sustava isključivo od strane ovlaštenog servisera, probni pogon i izdavanje zapisnika o puštanju u rad.</t>
  </si>
  <si>
    <t>3.3.03.17.B</t>
  </si>
  <si>
    <t>Primopredaja izvedenih radova uz obuku kadrova korisnika, te probni rad u trajanju od 2 dana, izrada uputa za rad i održavanje, izdavanje atesta ugrađene opreme, izrada shema izvedenog stanja, signalno obilježavanje vodova i opreme, te potrebni natpisi upozorenja i obavještenja, te izrada dokumentacije izvedenog stanja.</t>
  </si>
  <si>
    <t>3.3.03.17.C</t>
  </si>
  <si>
    <t>Sva potrebna ispitivanja mikroklime, buke te izdavanja zapisnika i uvjerenja o ispitivanju.</t>
  </si>
  <si>
    <t>3.3.03.17.D</t>
  </si>
  <si>
    <t>3.3.03.17.E</t>
  </si>
  <si>
    <t>Sitni potrošni materijal u potrebnoj količini i kvaliteti kao brtve, klingerit, kudjelja, firnis, vijci i matice, žica za autogeno zavarivanje, kisik,  te materijal koji nije specificiran.</t>
  </si>
  <si>
    <t>3.3.04.2</t>
  </si>
  <si>
    <t>Dobava i ugradnja vanjske jedinice multi split sustava, s radnom tvari R-32, za spajanje do 2 unutarnje jedinice, namjenjena za vanjsku montažu - zaštićena od vremenskih utjecaja, s ugrađenim inverter kompresorom, zrakom hlađenim kondenzatorom i svim potrebnim elementima za zaštitu i kontrolu. U stavku uključen i nosač za ugradnju na pod te antivibracijske podloške.Oznaka u grafici (VJ 7 TIP 5)</t>
  </si>
  <si>
    <t>Slijedećih tehničkih karakteristika:</t>
  </si>
  <si>
    <t>Napomena: Podaci o sezonskoj učinkovitosti odnose se na najnepovoljniju multi primjenu</t>
  </si>
  <si>
    <t>Qh (maks./nom.) = 8,08/6,80 kW</t>
  </si>
  <si>
    <t>SEER= 7,00</t>
  </si>
  <si>
    <t>Pdesign (maks./min.)= 5,00/3,00 kW</t>
  </si>
  <si>
    <t>Qg (maks./nom.)= 11,02/8,6 kW</t>
  </si>
  <si>
    <t>SCOP= 3,90</t>
  </si>
  <si>
    <t>Pdesign (maks./min.)= 4,20/3,30 kW</t>
  </si>
  <si>
    <t>Protok zraka hlađenje: 24,1 - 46,5 m3/min</t>
  </si>
  <si>
    <t>Protok zraka grijanje: 43,8 m3/min</t>
  </si>
  <si>
    <t>Nivo zvučnog tlaka: hlađenje: 48 dBA</t>
  </si>
  <si>
    <t>Nivo zvučnog tlaka: grijanje: 48 dBA</t>
  </si>
  <si>
    <t>Nivo zvučne snage: hlađenje: 61 dB(A)</t>
  </si>
  <si>
    <t>Nivo zvučne snage: grijanje: 61 dB(A)</t>
  </si>
  <si>
    <t>Dimenzije: 958 x 340 mm ; h = 734 mm</t>
  </si>
  <si>
    <t>Težina: 60 kg</t>
  </si>
  <si>
    <t>Maksimalna duljina cjevovoda od unutarnje do vanjske jedinice 25 m i visinski 15 m.</t>
  </si>
  <si>
    <t>Maksimalna ukupna duljina sustava: 50 m</t>
  </si>
  <si>
    <t>Priključak R-32: tekuća faza: 6,35 x 2 mm</t>
  </si>
  <si>
    <t>Priključak R-32: plinovita faza: 9,5 mm; 12,7 mm</t>
  </si>
  <si>
    <t>Radno područje: hlađenje: od -10 do 46°C</t>
  </si>
  <si>
    <t>Radno područje: grijanje: od -15 do 24°C</t>
  </si>
  <si>
    <t>Napajanje : 220-240 V / 50 Hz ~1</t>
  </si>
  <si>
    <t>3.3.04.2.A</t>
  </si>
  <si>
    <t>Tip: 2MXM68A</t>
  </si>
  <si>
    <t>3.3.04.3</t>
  </si>
  <si>
    <t>Dobava i ugradnja profesionalne unutarnje zidne jedinice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
(Oznaka u grafici UJ 11 TIP 2)</t>
  </si>
  <si>
    <t>Tehničke karakteristike uređaja:</t>
  </si>
  <si>
    <t>Qh = 2,5 kW (1,3-3,2)</t>
  </si>
  <si>
    <t>Qg = 2,8 kW (1,3-4,7)</t>
  </si>
  <si>
    <t>N = 0,022/ 0,025 kW - 230 V - 50 Hz</t>
  </si>
  <si>
    <t>Protok zraka hlađenje: 4,1 - 10,5 m3/min</t>
  </si>
  <si>
    <t>Protok zraka grijanje: 4,9 - 9,8 m3/min</t>
  </si>
  <si>
    <t>Nivo zvučnog tlaka: hlađenje: 19 - 41 dBA</t>
  </si>
  <si>
    <t>Nivo zvučnog tlaka: grijanje: 20 - 39 dBA</t>
  </si>
  <si>
    <t>Nivo zvučne snage: hlađenje: 57 dB(A)</t>
  </si>
  <si>
    <t>Nivo zvučne snage: grijanje: 54 dB(A)</t>
  </si>
  <si>
    <t>Dimenzije: (ŠxDxV)=(778x272x295) mm</t>
  </si>
  <si>
    <t>Težina: 10 kg</t>
  </si>
  <si>
    <t>Stavka uključuje bežični daljinski upravljač sa 7-dnevnim timerom i ugrađenim WiFi sučeljem.</t>
  </si>
  <si>
    <t>Proizvod kao Daikin</t>
  </si>
  <si>
    <t>3.3.04.3.A</t>
  </si>
  <si>
    <t>Tip: FTXM25R+IR</t>
  </si>
  <si>
    <t>3.3.04.4</t>
  </si>
  <si>
    <t>Dobava i ugradnja profesionalne unutarnje zidne jedinice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
(Oznaka u grafici UJ 12 TIP 4)</t>
  </si>
  <si>
    <t>Qh = 3,4 kW (1,4-4,0)</t>
  </si>
  <si>
    <t>Qg = 4,0 kW (1,4-5,2)</t>
  </si>
  <si>
    <t>N = 0,027 / 0,030 kW - 230 V - 50 Hz</t>
  </si>
  <si>
    <t>Protok zraka hlađenje: 4,2 - 11,3 m3/min</t>
  </si>
  <si>
    <t>Nivo zvučnog tlaka: hlađenje: 19 - 45 dBA</t>
  </si>
  <si>
    <t>Nivo zvučne snage: hlađenje: 58 dB(A)</t>
  </si>
  <si>
    <t>3.3.04.4.A</t>
  </si>
  <si>
    <t>Tip: FTXM35R+IR</t>
  </si>
  <si>
    <t>3.3.04.5</t>
  </si>
  <si>
    <t>3.3.04.5.A</t>
  </si>
  <si>
    <t>3.3.04.5.B</t>
  </si>
  <si>
    <t>3.3.04.6</t>
  </si>
  <si>
    <t>3.3.04.6.A</t>
  </si>
  <si>
    <t>PP32 cijev za kondenzat s fazonskim komadima</t>
  </si>
  <si>
    <t>3.3.04.7</t>
  </si>
  <si>
    <t>Dobava i ugradnja sifona za odvod kondenzata iz unutarnjih jedinica split sustava.
Sifon se ugrađuje u zid prije spajanja na cijev fekalne odvodnje.
Napomena: Obračun se vrši prema stvarno ugrađenim količinama.</t>
  </si>
  <si>
    <t>3.3.04.7.A</t>
  </si>
  <si>
    <t>3.3.04.8</t>
  </si>
  <si>
    <t>3.3.04.8.A</t>
  </si>
  <si>
    <t>3.3.04.8.B</t>
  </si>
  <si>
    <t>3.3.04.9</t>
  </si>
  <si>
    <t xml:space="preserve">Dobava i ugradnja odsisnog ventilatora
Protok zraka: 125 m3//h, Pad tlaka: 470 Pa (nominalni uvjeti)
Elek. Podaci: 230 V/50 Hz, Snaga motora: 90 W
Zvučni tlak: 56 dB(A)
Priključak: 100 mm
Oznaka u grafici OV7 TIP3
</t>
  </si>
  <si>
    <t>3.3.04.9.A</t>
  </si>
  <si>
    <t>Tip: RS 100 EC</t>
  </si>
  <si>
    <t>3.3.04.10</t>
  </si>
  <si>
    <t xml:space="preserve">Dobava i ugradnja potenciometara MTP za naponsko upravljanje ventilatorom sa svom spojnom i montažnom opremom, do pune pogonske spremnosti. Ožićenje od regulatora do ventilatora uključeno je u cijenu.
• Otpor 10 kΩ
• Nadgradna i ugradbena montaža
• Maks. temperatura okoline 50 °C
• Preklopni kontakt:
1A / 250V AC - 2,5A / 12V DC
• VDE
• Klasa zaštite IP 44
</t>
  </si>
  <si>
    <t>Proizvod kao:Ruck</t>
  </si>
  <si>
    <t>3.3.04.10.A</t>
  </si>
  <si>
    <t>3.3.04.11</t>
  </si>
  <si>
    <t>3.3.04.11.A</t>
  </si>
  <si>
    <t>3.3.04.12</t>
  </si>
  <si>
    <t>Dobava i ugradnja protukišne kape, stavka uključuje izradu opšava izlaza instalacije na krov do potpune gotovosti.</t>
  </si>
  <si>
    <t>protukišna kapa</t>
  </si>
  <si>
    <t>3.3.04.12.A</t>
  </si>
  <si>
    <t>3.3.04.13</t>
  </si>
  <si>
    <t>3.3.04.13.A</t>
  </si>
  <si>
    <t>fi100mm</t>
  </si>
  <si>
    <t>3.3.04.14</t>
  </si>
  <si>
    <t>3.3.04.14.A</t>
  </si>
  <si>
    <t>3.3.04.14.B</t>
  </si>
  <si>
    <t>3.3.04.15</t>
  </si>
  <si>
    <t>3.3.04.15.A</t>
  </si>
  <si>
    <t>3.3.04.16</t>
  </si>
  <si>
    <t>3.3.04.16.A</t>
  </si>
  <si>
    <t>3.3.04.16.B</t>
  </si>
  <si>
    <t>3.3.04.16.C</t>
  </si>
  <si>
    <t>3.3.04.16.D</t>
  </si>
  <si>
    <t>3.3.04.16.E</t>
  </si>
  <si>
    <t>SANITARNI CVOR 1</t>
  </si>
  <si>
    <t>PRIPREMA PTV-a</t>
  </si>
  <si>
    <t>3.3.05.2</t>
  </si>
  <si>
    <t>Dobava i ugradnja Visokotemperaturna dizalica topline zrak-voda u kompaktnoj izvedbi serije AQUACIAT CALEO tip TD 120B, proizvod CIAT, za proizvodnju potrošne tople vode.</t>
  </si>
  <si>
    <t>Uređaj ima zrakom hlađeni izmjenjivač s aksijalnim ventilatorom i predviđen je za vanjsku ugradnju. Uređaj se isporučuje potpuno sastavljen, električno ožičen (krug napajanja i regulacijski krug), napunjen radnom tvari, te ispitan u tvornici.</t>
  </si>
  <si>
    <t>Uređaj je standardno opremljen s regulacijskim i sigurnosnim uređajima (termostatski ekspanzijski ventili, sigurnosni ventili visokog i niskog tlaka radne tvari, sigurnosni ventili u krugu radne tvari, osjetnici temperature i tlaka, protočna sklopka vode u isparivaču, protusmrzavajući osjetnik na isparivaču).</t>
  </si>
  <si>
    <t>Kućište uređaja je s odvojivim pocinčanim panelima, zaštitno premazanim u RAL 7024 i u RAL 7035, dvostrukom stijenkom i termičkom izolacijom.</t>
  </si>
  <si>
    <t>Rashladni uređaj je opremljen s tipskim integriranim elektro ormarom s mikroprocesorskim elektroničkim modulom; ormar je tvornički ugrađen, električno ožičen i ispitan; omogućuje potpunu regulaciju i kontrolu uređaja, podešavanje postavnih vrijednosti; sastoji se od glavne sigurnosne sklopke, zaštite kruga snage i kruga regulacije, bimetalima i sklopnicima kompresora i ventilatora, slobodnim terminalima za spajanje alarma te multifunkcionalnog višejezičnog zaslona.</t>
  </si>
  <si>
    <t>Uređaj je tvornički opremljen s integriranim hidrauličkim modulom koji se sastoji od sigurnosnog ventila (podešenog na 4 bara) i jednostruke cirkulacijske crpke promjenjive brzine.</t>
  </si>
  <si>
    <t>Uređaj se isporučuje u kompletu sa soft starterom za kompersor, tipskim fleksibilnim spojnim priključcima, tipskim antivibracijskim podloškama i protusmrzavajućom zaštitom.</t>
  </si>
  <si>
    <t>Uređaj je sukladan ECODESIGN direktivi prema normi EU 813/2013 te posjeduje certifikat EUROVENT CERTIFICATION.</t>
  </si>
  <si>
    <t>Tehničke karakteristike uređaja: 
Radna tvar: R407C
Broj rashladnih krugova: 1, Broj kompresora: 1
Vrsta kompresora:  hermetički scroll 
Ogrjevni učin: 53,7 (62,8) kW
Temperaturni režim vode: 65°C / 57°C
Vanjska temperatura zraka: +20 (+35)°C
Protok vode: 1,68 (1,96) l/s
Apsorbirana snaga: 17,8 (18,6) kW
Brzina vrtnje ventilatora: 720 rpm
Protok zraka: 1904 l/s, Broj ventilatora: 1
Električna snaga ventilatora: 0,766 kW
Električno napajanje uređaja: 400 V; 3-ph; 50 Hz
Jakost struje - startna: 92 A
Zvučni tlak globalni (na 10 m): 48 dB(A)
Dimenzije uređaja (D×Š×V, mm): 1114×2110×1330 mm
Masa uređaja u radu: 530 kg
Opcije uključene u cijenu uređaja:
- extra low noise
- kompresor soft starter 
- antivibracijske podloške 
- fleksibilni priključci izmjenjivača topline 
- protusmrzavajuća zaštita</t>
  </si>
  <si>
    <t>Proizvod kao: CIAT</t>
  </si>
  <si>
    <t>3.3.05.2.A</t>
  </si>
  <si>
    <t>Tip: AQUACIAT CALEO  TD 120B XLN</t>
  </si>
  <si>
    <t>3.3.05.3</t>
  </si>
  <si>
    <t>Dobava i ugradnja predizoliranih cijevi (prema HRN EN 15632) grijanja zajedno sa prijelazima i završnom kapom. Prozvod kao: Uponor</t>
  </si>
  <si>
    <t>3.3.05.3.A</t>
  </si>
  <si>
    <t>Uponor Ecoflex Thermo Single 75x6,8/200 PN 6</t>
  </si>
  <si>
    <t>3.3.05.3.B</t>
  </si>
  <si>
    <t>Uponor Wipex prijelaz PN6 75x6,8-2 MT</t>
  </si>
  <si>
    <t>3.3.05.3.C</t>
  </si>
  <si>
    <t>Uponor Ecoflex gumena završna kapa Single 75+90+110/200</t>
  </si>
  <si>
    <t>3.3.05.3.D</t>
  </si>
  <si>
    <t>Uponor Wipex koljeno 2"-2"-2" FT</t>
  </si>
  <si>
    <t>3.3.05.3.E</t>
  </si>
  <si>
    <t>Uponor Ecoflex izolacijski set koljena 200/175/145/140</t>
  </si>
  <si>
    <t>3.3.05.3.F</t>
  </si>
  <si>
    <t>Uponor Wipex vijčana nazuvica G2"-G2"</t>
  </si>
  <si>
    <t>3.3.05.3.G</t>
  </si>
  <si>
    <t>Uponor Wipex redukcija muški x ženski G2 1/2-G2</t>
  </si>
  <si>
    <t>3.3.05.4</t>
  </si>
  <si>
    <t xml:space="preserve">Dobava i ugradnja Troputnog elektromotornog prekretnog ventila, stavka obuhvaća sav priključni, ovjesni i brtveni pribor.
</t>
  </si>
  <si>
    <t>Troputni elektromotorni kuglasti ventil.
S pomoćnim prekidačem.
Napajanje: 230 V (ac)
p max radni: 16 bar.
Δp max: 10 bar.
Tmin÷Tmax: -10-110°C.
Tmin÷Tmax prostora: -10-55°C.
Potrošnja: 6 VA.
Mogućnost opterećenja pomoćnog prekidača: 230 V (ac).
Stupanj zaštite: IP 65.
Vrijeme manevra: 100 s (okret za 90° -  "L" prolaz).</t>
  </si>
  <si>
    <t>3.3.05.4.A</t>
  </si>
  <si>
    <t>Proizvod kao: Caleffi
Tip: 638093 - 2"</t>
  </si>
  <si>
    <t>3.3.05.5</t>
  </si>
  <si>
    <t>Dobava i ugradnja termomanometra fi 80 0-120C, 0-6 bar za krug dizalice topline. U cijenu uključen sav spojni i brtveni materijal.</t>
  </si>
  <si>
    <t>3.3.05.5.A</t>
  </si>
  <si>
    <t>Prozivod kao: Caleffi, Tip: 503160</t>
  </si>
  <si>
    <t>3.3.05.6</t>
  </si>
  <si>
    <t>Dobava i ugradnja automatskog odzračnog ventila sa pod ventilom za ugradnju u najvišu točku instalacije. U cijenu uključen sav spojni i brtveni materijal. Napomena: Obračun se vrši prema stvarno ugrađenim količinama.</t>
  </si>
  <si>
    <t>3.3.05.6.A</t>
  </si>
  <si>
    <t>Prozivod kao: Caleffi, Tip: 502640</t>
  </si>
  <si>
    <t>3.3.05.7</t>
  </si>
  <si>
    <t xml:space="preserve">Dobava i ugradnja stojećeg inercijskog spremnika tople vode zapremine 3000 l. </t>
  </si>
  <si>
    <t>Inercijski spremnik tople potrošne vode 
s električnim grijačem
Volumen: 3000 l
Promjer: ∅1300 mm,
Promjer s izolacijom: ∅1600 mm (izolacija je 150 mm kamene vune i nalazi se u zasebnoj stavci) 
Visina / ugradbena visina: 2460 / 2600 mm
Snaga električnog grijača:  24 kW (Vaillant modul koji se nalazi u zasebnoj stavci)
Priključci ul/iz ogrijevne vode iz dizalice topline: 2'' (DN50)
Priključci polaz/ povrat ogrijevne vode: 2 1/2'' (DN65)
Priključak za punjenje spremnika: 5/4'' (DN32)
Nazivni tlak (spremnik): PN6</t>
  </si>
  <si>
    <t>3.3.05.7.A</t>
  </si>
  <si>
    <t>Proizvod kao: PIREKO,  Tip: SB-30</t>
  </si>
  <si>
    <t>3.3.05.8</t>
  </si>
  <si>
    <t>Inercijski spremnik tople potrošne vode s izmjenjivačem 
topline i električnim grijačem
Volumen: 3000 l
Promjer: ∅1300 mm,
Promjer s izolacijom: ∅1600 mm (izolacija je 150 mm kamene vune i nalazi se u zasebnoj stavci) 
Visina / ugradbena visina: 2460 / 2600 mm
Snaga električnog grijača:  24 kW (Vaillant modul koji se nalazi u zasebnojj stavci)
Priključci ul/iz ogrijevne vode iz dizalice topline: 2'' (DN50)
Priključci polaz/ povrat ogrijevne vode: 2 1/2'' (DN65)
Priključak za punjenje spremnika: 5/4'' (DN32)
Priključci izmjenjivača topline: 2'' (DN50)
Toplinska snaga izmjenjivača topline: 100 kW
(80/60°C - 10/45°C)
Nazivni tlak (spremnik): PN6</t>
  </si>
  <si>
    <t>3.3.05.8.A</t>
  </si>
  <si>
    <t>Proizvod kao: PIREKO, Tip: SB - 30-8NIRO</t>
  </si>
  <si>
    <t>3.3.05.9</t>
  </si>
  <si>
    <t>Dobava i ugradnja elektro kotla kao potpora grijanju ogrijevne vode. Stavka uključuje i sav ovjesni, spojni i brtveni pribor.</t>
  </si>
  <si>
    <t>Elektro kotao
El.snaga: 24 kW, 400 V, 3f
Dimenzije: (vxšxd) 740x410x315 mm
Masa: 27 kg
Područje podešavanja grijanja : 25-85°C</t>
  </si>
  <si>
    <t>3.3.05.9.A</t>
  </si>
  <si>
    <t>Proizvod kao:Vaillant 
Tip: eloBlock VE24</t>
  </si>
  <si>
    <t>3.3.05.10</t>
  </si>
  <si>
    <t>Dobava i ugradnja ekspanzijske posude za inercijske spremnike. Stavka uključuje sav pričvrsni i brtveni pribor.</t>
  </si>
  <si>
    <t>Ekspanzijska posuda za inercijske spremnike
Dimenzije (d × h): ∅630× 1105 mm
V = 300 l, P/max = 4 bar 
Temperaturni raspon (max/min): -10/99 °C</t>
  </si>
  <si>
    <t>3.3.05.10.A</t>
  </si>
  <si>
    <t>Proizvod kao: ZILMET, Tip: CAL-PRO 300</t>
  </si>
  <si>
    <t>3.3.05.11</t>
  </si>
  <si>
    <t>Ekspanzijska posuda za inercijske spremnike
Dimenzije (d × h): ∅630× 1450 mm
V = 400 l, P/max = 4 bar 
Temperaturni raspon (max/min): -10/99 °C</t>
  </si>
  <si>
    <t>3.3.05.11.A</t>
  </si>
  <si>
    <t>Proizvod kao: ZILMET, Tip: CAL-PRO 400</t>
  </si>
  <si>
    <t>3.3.05.11.B</t>
  </si>
  <si>
    <t>Dobava i ugradnja sigurnosnog ventila za krug potrošne tople vode inlet 1 1/4", outlet 1 1/2" - 6 bar. U cijenu uključen sav spojni i brtveni materijal.
Prozivod kao: Caleffi, Tip: 531710</t>
  </si>
  <si>
    <t>3.3.05.12</t>
  </si>
  <si>
    <t>Dobava i ugradnja Recirkulacijska pumpa PTV-a. U cijenu uključen sav spojni, ovijesni i brtveni materijal.
Tehničke karakteristike: 
Protok: 1,0 m³/h, visina dobave: 4,0 m
Maks. temperatura medija: 70 °C
Maksimalni pogonski tlak: 10 bar
Mrežni priključak: 1~230V/50 Hz
Nazivna potrošnja struje 
P1: 0,04 kW, Uzeta struja: 0,49 A
Cijevni priključak: G 1 1/4 PN 10, 
Ugradna duljina: 150 mm</t>
  </si>
  <si>
    <t>3.3.05.12.A</t>
  </si>
  <si>
    <t>Proizvod kao: WILO, Tip: Stratos Pico-Z 20/1-6</t>
  </si>
  <si>
    <t>3.3.05.13</t>
  </si>
  <si>
    <t>Dobava i ugradnja PP slavine za punjenje i pražnjenje sa svim potrebnim spojnim i brtvenim materijalom.</t>
  </si>
  <si>
    <t>3.3.05.13.A</t>
  </si>
  <si>
    <t>1/2"</t>
  </si>
  <si>
    <t>3.3.05.14</t>
  </si>
  <si>
    <t>Dobava i ugradnja termometra fi 80 0-120°C sa svim potrebnim spojnim i brtvenim materijalom.</t>
  </si>
  <si>
    <t>3.3.05.14.A</t>
  </si>
  <si>
    <t>3.3.05.15</t>
  </si>
  <si>
    <t>Dobava i ugradnja kuglastih ventila sa svim potrebnim spojnim i brtvenim materijalom sa holender spojem. Obračun se vrši po ugrađenom ventilu.</t>
  </si>
  <si>
    <t>3.3.05.15.A</t>
  </si>
  <si>
    <t>Kuglasti ventil 2"</t>
  </si>
  <si>
    <t>3.3.05.15.B</t>
  </si>
  <si>
    <t>Kuglasti ventil 5/4"</t>
  </si>
  <si>
    <t>3.3.05.15.C</t>
  </si>
  <si>
    <t>Kuglasti ventil 1"</t>
  </si>
  <si>
    <t>3.3.05.16</t>
  </si>
  <si>
    <t>Dobava i ugradnja nepovratnog ventila sa svim potrebnim spojnim i brtvenim materijalom sa holender spojem. Obračun se vrši po ugrađenom ventilu</t>
  </si>
  <si>
    <t>3.3.05.16.A</t>
  </si>
  <si>
    <t>Nepovratni ventil 2"</t>
  </si>
  <si>
    <t>3.3.05.16.B</t>
  </si>
  <si>
    <t>Nepovratni ventil 5/4"</t>
  </si>
  <si>
    <t>3.3.05.17</t>
  </si>
  <si>
    <t>Dobava i ugradnja navojnog filtera vode sa svim potrebnim spojnim i brtvenim materijalom sa holender spojem.</t>
  </si>
  <si>
    <t>3.3.05.17.A</t>
  </si>
  <si>
    <t>navojni filtar vode  2"</t>
  </si>
  <si>
    <t>3.3.05.18</t>
  </si>
  <si>
    <t>Dobava i ugradnja pocinčanih cijevi  prema HRN EN 10255 za razvod instalacije grijanja po strojarnici te ekspanzijske posude. U cijenu uključen sav spojni, ovijesni i brtveni materijal. Obračun se vrši po ugrađenom metru cijevi.</t>
  </si>
  <si>
    <t>3.3.05.18.A</t>
  </si>
  <si>
    <t>NO25</t>
  </si>
  <si>
    <t>3.3.05.18.B</t>
  </si>
  <si>
    <t>NO32</t>
  </si>
  <si>
    <t>3.3.05.18.C</t>
  </si>
  <si>
    <t>NO50</t>
  </si>
  <si>
    <t>3.3.05.18.D</t>
  </si>
  <si>
    <t>NO65</t>
  </si>
  <si>
    <t>3.3.05.18.E</t>
  </si>
  <si>
    <t>Čišćenje čeličnih cijevi i opreme od korozije čeličnim četkama, premaz aktivnim naličem, sušenje otpadnim pamukom, ličenje dvostrukim slojem temeljne boje otporne na temperaturu od 200°C.</t>
  </si>
  <si>
    <t>3.3.05.19</t>
  </si>
  <si>
    <t>Dobava i ugradnja izolacije cjevovoda sa toplinskom izolacijom s parnom branom (prema HRN EN 14304:2013), komplet s ljepilom, samoljepljivim trakama i izolirajućim trakama za zaštitu spojeva. 
Napomena: obračun se vrši prema stvarno ugrađenim količinama.</t>
  </si>
  <si>
    <t>Tip kao: XG-19</t>
  </si>
  <si>
    <t>Toplinska vodljivost: λ £ 0,035 W/mK kod 0°C, (prema EN ISO 13787, EN 12667, EN ISO 8497)</t>
  </si>
  <si>
    <t>3.3.05.19.A</t>
  </si>
  <si>
    <t>XG-19X050</t>
  </si>
  <si>
    <t>3.3.05.19.B</t>
  </si>
  <si>
    <t>XG-19X064</t>
  </si>
  <si>
    <t>3.3.05.19.C</t>
  </si>
  <si>
    <t>XG-13X076</t>
  </si>
  <si>
    <t>3.3.05.20</t>
  </si>
  <si>
    <t>Dobava i ugradnja raznih držača cjevovoda, obujmica, zavješenja, pričvrsnica, držača razdjelnika, podupore te ostala pomoćna učvršćenja za montažu, sve izrađeno od profiliranog željeza, lima i plosnatog čelika.
Napomena: obračun se vrši prema stvarno ugrađenim količinama.</t>
  </si>
  <si>
    <t>3.3.05.20.A</t>
  </si>
  <si>
    <t>Stavka uključuje potrebne matice, vijke ili standardne elemente, sve u potrebnoj količini i kvaliteti.</t>
  </si>
  <si>
    <t>3.3.05.21</t>
  </si>
  <si>
    <t>Dobava i ugradnja omekšivača vode.</t>
  </si>
  <si>
    <t>AUTOMATSKI - DVOSTRUKI - VOLUMETRIJSKI - KONTINUIRANI
ŠTEDLJIV - BEZ EL. ENERGIJE - POUZDAN - EKONOMIČAN
Uređaj koji ne treba priključak na električnu energiju.
Zahvaljujući patentiranoj turbini koristi kinetičku energiju vode za svoj rad.
Tehnološki dizajn uređaja sa dvostrukim spremnikom omogućava omekšavanje vode neprekidno 24 h na dan.
Mjerenje potrošnje vode u ovom uređaju je vrlo precizno, čime se dobiva optimalan trenutak za regeneraciju.
U samom postupku regeneracije koristi se omekšana voda.
Zbog toga ovaj uređaj ima veći kapacitet, malu potrošnju vode i soli, te produljenu trajnost.
Ulaz/Izlaz 5/4" M
Odvodni priključak: 13 mm
Priključak na el. energiju: NE
Protok, radni (dP 1 bar): 4,5 m3/h (76 L/min)
Protok, maksimalni (dP 2 bara): 6,8 m3/h (114 L/min)
Pokretanje regeneracije: volumetrijsko
Trajanje regeneracije: 90 min
Efikasnost regeneracije: 571/400 g/kg
Temperatura vode: 2 - 50 °C
Pritisak: 2,5 - 8,5 bar
Kapacitet spremnika soli: 227 kg
Dimenzije - bez spremnika soli: 838 x 406 x 1.822h mm
Dimenzije - spremnik soli: d610 x 1.016h mm
Težina: radna / transportna: 204 / 136kg</t>
  </si>
  <si>
    <t>Proizvod kao: AQUASOFT</t>
  </si>
  <si>
    <t>3.3.05.21.A</t>
  </si>
  <si>
    <t>Tip: KINETICO 213S</t>
  </si>
  <si>
    <t>3.3.05.22</t>
  </si>
  <si>
    <t>Dobava i ugradnja modula za PTV</t>
  </si>
  <si>
    <t>3.3.05.22.A</t>
  </si>
  <si>
    <t>Izmjenjivački modul za svježu vodu za komforno i higijensko zagrijavanje pitke vode po principu protočnog grijača.
Kompletno predmontirana stanica za zidnu montažu (bez recirkulacijske crpke), integrirana, prethodno ožičena i predpodešena regulacija za postavljanje željene temperature tople vode
Uređaj sadrži izmjenjivač topline, osjetnik protoka, cirkulacijsku crpku (primar), zaporne i nepovratne ventile, toplinski izolirano kućište i zidni držač. Prikladno za kaskadni rad sa do 4 jednaka Vitotrans 353 modula.
Kapacitet potrošnje do 60 l/min 
Učin izmjenivača topline: 169 kW
Protok primarnog kruga: 3,42 m³/h
Temperatura povrata sekundardnog kruga: 22°C
(kod temperature ogrjevne vode 65°C, podešena temperatura tople vode 55°C, ulazna temperatura hladne vode 10°C)
Dozvoljeni radni tlak: 10 bar
Maks. radna temperatura: 95°C
Priključci: primar G 1 1/2, sekundar i recirkulacija G 1 1/4
Dimenzije s toplinskom izolacijom
d×š×v 342×410×990 mm, masa: 36 kg
Proizvod kao: VIESSMANN Vitotrans 353, Tip: PBLA</t>
  </si>
  <si>
    <t>3.3.05.23</t>
  </si>
  <si>
    <t>Dobava i ugradnja automatske regulacije kao proizvod Honeywell, kompletno sa spajanjem, puštanjem u pogon i atestiranjem, koja se sastoji od slijedećih elemenata:</t>
  </si>
  <si>
    <t>3.3.05.24</t>
  </si>
  <si>
    <t xml:space="preserve">1.  Elementi u polju automatske regulacije za ormar EO (strojarnica), proizvod HONEYWELL.	
AF20-B65 - Vanjski osjetnik temperature - 1 kom
KTF20-65-2M - Osjetnik solara (NTC 20 kΩ)- 1 kom
VF20-1B65NW - Uronski osjetnik 
   temperature (150 mm) - 8 kom
WB150 - Uronska čahura osjetnika - 8 kom
VF20-3B65NW - Bojlerski osjetnik 
   temperature (300 mm) 	- 4 kom
WB300 - Uronska čahura osjetnika - 4 kom
STW+TR - Zaštitni termostat (20-150°C) - 2 kom
T5NST - Uronska čahura za STW (150 mm) - 2 kom
Komplet 	1 </t>
  </si>
  <si>
    <t>3.3.05.25</t>
  </si>
  <si>
    <t>2.  Elementi DDC automatske regulacije, proizvod kao HONEYWELL.
Centralni nadzorno upravljački sustav sastavljen od glavnog integracijskog kontrolera za upravljanje i vizualizaciju cjelokupnim sustavom tip HAWK 8000 i integriranog softverskog paketa za centralni nadzor sustava HVAC instalacija, proizvod kao HONEYWELL-CENTRALINE.
Kontroler podržava sve uobičajene komunikacijske protokole kao što su BACnet, LON, Modbus, M-BUS, KNX-IP, Fidelio, SNMP,Obix, C-Bus.
Tip:	
CLNXSERIES8W02 - 1 kom
CLNXHAWK8-SD - 1 kom
CLNXHAWK8-8005 - 1 kom
WEB-HMI7/C - touch panel 7" - 1 kom
CLIOP821A - Panel-Bus modul za proširenje - 1 kom
XS821-22 - Postolje modula za proširenje - 1 kom
CLIOP831A - Panel-Bus modul za proširenje - 2 kom
CRT6 - Transformator 240/24V 6A AC - 2 kom
Komplet 	1</t>
  </si>
  <si>
    <t>3.3.05.26</t>
  </si>
  <si>
    <t>3.  EMP + DDC ormar EO (STROJARNICA), za unutarnju ugradnju u zaštiti IP54. Signalizacija stanja statusa elektromotornih potrošača prikazana je pomoću led dioda integriranih u strojarskoj grafičkoj aplikaciji u boji ugrađenoj na vratima ormara. Iz ormara se napajaju i upravljaju:  
- elementi u polju	
- jednostruke el. crpke (C1, C2): 2 kom.	
- trostup. EG u spremniku PTV-a (24 kW): 2 kom.	
- solarna grupa (SG): 1 kom.	
Stavkom je obuhvaćena i signalizacija, bez napajanja sljedeće opreme:	
- CIAT AQUACIAT CALEO dizalica topline - 1 kom.	
- Viessmann Vitotrans 353 izmjenj. moduli (IZM): 2 kom.	
Komplet	1</t>
  </si>
  <si>
    <t>3.3.05.27</t>
  </si>
  <si>
    <t>4.  Inženjering usluge na nivou elemenata u polju - 
provjera i ispitivanje svih elemenata polju. U stavku je uračunat 1 izlazak servisera na objekt. Stavka obuhvaća: 
- usklađivanje opreme u polju i DDC ormara
- usklađivanje kontrolnih parametara s projektantom
- puštanje u rad elemenata u polju
- obuku krajnjeg korisnika i upoznavanje s elementima automatske regulacije
Inženjering usluge na nivou DDC elemenata - 
(za DDC regulator ugrađen u elektrokomandni ormar). Stavka uključuje:
- izradu potrebne dokumentacije uz DDC mikroprocesorske regulatore
- izradu programa za mikroprocesorske regulatore
- usklađivanje kontrolnih parametara s projektantom
- puštanje u rad i testiranje DDC regulatora
- obuku krajnjeg korisnik
Komplet 1</t>
  </si>
  <si>
    <t>3.3.05.27.A</t>
  </si>
  <si>
    <t>NAPOMENA:
U cijeni puštanja u pogon / inženjeringa nije uključena ugradnja i električno spajanje elemenata u polju. Svi elektromotorni potrošači moraju biti startani u ručnom radu i svo ožičenje elektrokomandnog ormara mora biti napravljeno na objektu prije izlaska servisera na puštanje u rad.
Startanje i elektro spajanje elektromotornih potrošača nije uključeno u cijeni, kao ni spajanje EMP/DDC ormara, već je to predmet radova izvođača elektroinstalacija. Polaganje kablova i ožičenje nije predmet ove ponude.</t>
  </si>
  <si>
    <t>3.3.05.28</t>
  </si>
  <si>
    <t>Dobava i ugradnja regulatora vode iz vodovoda. Stavka uključuje sav pričvrsni i brtveni materijal.</t>
  </si>
  <si>
    <t>Proizvod kao: Honeyvell</t>
  </si>
  <si>
    <t>3.3.05.28.A</t>
  </si>
  <si>
    <t>Tip: Reducir ventil 2"</t>
  </si>
  <si>
    <t>3.3.05.29</t>
  </si>
  <si>
    <t>Dobava i ugradnja fleksibilne inox cijevi omekšivača vode.</t>
  </si>
  <si>
    <t>Cijev fleksibilna</t>
  </si>
  <si>
    <t>materijal opleta: inox</t>
  </si>
  <si>
    <t>duljina cijevi: 260 - 500 mm</t>
  </si>
  <si>
    <t>3.3.05.29.A</t>
  </si>
  <si>
    <t>priključci: holender matica 1" Ž - 1" M</t>
  </si>
  <si>
    <t>3.3.05.30.</t>
  </si>
  <si>
    <t>Dobava i ugradnja tabletirane soli za regeneraciju ionske smole. Upotrebljava se za regeneraciju omekšivača vode (u domaćinstvu i industriji), iznimana čistoća sol 99,80% NaCl.
Izgled: tablete bijele boje, oblik jastučića 25x23x15 mm , težine 11,6 gr
FIZIKALNO KEMIJSKI PARAMETRI:
Natriumklorid NaCl - 99,80%
Sulfat SO4 (2-) 400 mg/kg +/- 100 mg/kg
Kalij K+ 700 mg/kg +/- 200 mg/kg
Kalcij Ca 2+ 4 mg/kg +/- 2 mg/kg
Magnezij Mg 2+ 1 mg/kg +/- 1 mg/kg
Brom Br 90 mg/kg +/- 30 mg/kg
Jodid J 1 mg/kg
Željezo Fe 1,5 mg/kg +/- 0,5 mg/kg
U vodi neotopivo 10 mg/kg +/- 5 mg/kg
Vlaga H2O 0,015 % +/- 0,01 %
Nasipna težina 1,15 kg/Lit +/- 0,02 kg/Lit
Potrošnja kiseline po pH 8,2/10g-0,01 m Val
PAKIRANJE: Polietilen vreće 710x370x90 mm, jačina folije 0,18 mm, bijela, težina 25 kg
SKLADIŠTENJE: Proizvod čuvati na suhom</t>
  </si>
  <si>
    <t>3.3.05.31</t>
  </si>
  <si>
    <t>Dobava i ugradnja izolacije u ploči za izoliranje omekšivača vode toplinskom izolacijom s parnom branom, temperaturno područje -50°C do +110°C, komplet s ljepilom, samoljepljivim trakama i izolirajućim trakama za zaštitu spojeva.</t>
  </si>
  <si>
    <t>Tip kao: XG-19-99/E</t>
  </si>
  <si>
    <t>Klasa zapaljivosti: BL-s3, d0 prema EN 13501-1</t>
  </si>
  <si>
    <t>Toplinska vodljivost: λ £ 0,035 W/mK kod 0°C</t>
  </si>
  <si>
    <t>3.3.05.31.A</t>
  </si>
  <si>
    <t>XG-19-99/E</t>
  </si>
  <si>
    <t>3.3.05.32</t>
  </si>
  <si>
    <t>Dobava i ugradnja aluminijskog lima za ovijanje izoliranog cijevnog razvoda debljine 1 mm, kako bi se zaštitila toplinska izolacija. Komplet sa svim spojenim pričvrsnim i montažnim materijalom.
Napomena: obračun se vrši prema stvarno ugrađenim količinama.</t>
  </si>
  <si>
    <t>3.3.05.33</t>
  </si>
  <si>
    <t>Dobava materijala, izrada i ugradnja odzračnih lončića sa prosječno 5 m cijevi DN15 i kuglastim ventilom za pražnjenje DN15.
U cijenu ulazi čišćenje cjevovoda, farbanje zaštitnim premazom, te završnom bojom.
Napomena: Obračun se vrši prema stvarno ugrađenim količinama.</t>
  </si>
  <si>
    <t>3.3.05.34</t>
  </si>
  <si>
    <t>Dobava i ugradnja toplinske izolacije spremnika, izolacija je od kamene vune debljine 150 mm. Komplet sa svim spojenim pričvrsnim i montažnim materijalom za omatanje spremnika ogrijevne vode. 
Napomena: zajednička stavka za oba spremnika.</t>
  </si>
  <si>
    <t>3.3.05.35</t>
  </si>
  <si>
    <t>Dobava i ugradnja aluminijskog lima debljine 1 mm za ugradnju na spremnika ogrijevne vode kako bi se zaštitila toplinska izolacija. Komplet sa svim spojenim pričvrsnim i montažnim materijalom. 
Napomena: zajednička stavka za oba spremnika.</t>
  </si>
  <si>
    <t>3.3.05.36</t>
  </si>
  <si>
    <t>Dobava i ugradnja sigurnosnog ventila za krug ogrijevne vode inlet 1", outlet 5/4" - 3 bar. U cijenu uključen sav spojni i brtveni materijal.
Prozivod kao: Caleffi, Tip: 530630</t>
  </si>
  <si>
    <t>3.3.05.37</t>
  </si>
  <si>
    <t>Dobava i ugradnja pumpe miješanja inercijskih spremnika. U cijenu uključen sav spojni, ovijesni i brtveni materijal.</t>
  </si>
  <si>
    <t>3.3.05.37.A</t>
  </si>
  <si>
    <t>Cirkulacijska pumpa miješanja
Medij : Voda
Protok : 4,0 m³/h
Visina dobave : 2 m
Narinuta snaga P1 : 0,08 kW
Uzeta struja : 0,58 A
Cijevni priključak: G 6/4" PN 10, 
Ugradna duljina : 180 mm
Proizvod kao: WILO
Tip: Stratos MAXO 25/0,5-4 PN10</t>
  </si>
  <si>
    <t>3.3.05.38</t>
  </si>
  <si>
    <t>Dobava i ugradnja prelaza za ugradnju osjetnika temperature, komplet sa spojnim, brtvenim i pričvrsnim materijalom.</t>
  </si>
  <si>
    <t>3.3.05.39</t>
  </si>
  <si>
    <t>Dobava i ugradnja kuglastih prirubničkih ventila sa svim potrebnim spojnim i brtvenim materijalom te dobavu i ugradnju protuprirubnica. Obračun se vrši po ugrađenom ventilu.</t>
  </si>
  <si>
    <t>3.3.05.39.A</t>
  </si>
  <si>
    <t>Zaporni ventil NO65</t>
  </si>
  <si>
    <t>3.3.05.40</t>
  </si>
  <si>
    <t xml:space="preserve">Dobava i ugradnja prirubničkog nepovratnog ventila sa svim potrebnim spojnim i brtvenim materijalom te dobavu i ugradnju protuprirubnica.
</t>
  </si>
  <si>
    <t>3.3.05.40.A</t>
  </si>
  <si>
    <t>3.3.05.41</t>
  </si>
  <si>
    <t>Dobava i ugradnja prirubničkog filtera vode sa svim potrebnim spojnim i brtvenim materijalom te dobavu i ugradnju protuprirubnica.</t>
  </si>
  <si>
    <t>3.3.05.41.A</t>
  </si>
  <si>
    <t>SOLARNI KOLEKTORI I OPREMA SOLARA</t>
  </si>
  <si>
    <t>4.21.05.1</t>
  </si>
  <si>
    <t>Dobava i ugradnja solarnih pločastih kolektora horizontalne izvedbe za zagrijavanje pitke vode preko izmjenjivača topline. Za montažu na kosi krov i za slobodnu montažu. Konstrukcijske značajke i izvedba: Visokoučinkoviti pločasti kolektor okomite izvedbe, sadrži meandarski apsorber sa selektivnim, promjenjivim modulirajućim premazom. Kućište od po obodu razvijenog aluminijskoj profila, toplinska izolacija s bočne i stražnje strane od melaminske smole. Pokrov od vrlo prozirnog solarnog sigurnosnog stakla otpornog na tuču. Integrirani cjevovod za modularnu konstrukciju kolektorskih polja sa do 12 kolektora.</t>
  </si>
  <si>
    <t xml:space="preserve">Specifikacije:
Solarni pločasti kolektori horizontalne izvedbe
s isključivanjem ovisnim o temperaturi (FM izvedba)
Bruto površina: 2,51 m²
Površina apsorbera: 2,31 m²
Dimenzije (š×v×d): 2380 × 1056 × 90 mm
Masa: 40 kg
Zapremina: 2,4 l
Dozvoljeni radni tlak: 6 bar (8 bar uz pribor)
Maksimalna temperatura u stanju mirovanja: 145 °C
Stupanj djelovanja: 58,0 %
za ΔT = 40 K (razlika srednje temperature fluida i okoline)
Faktor gubitka topline (k1): 4,86 W/m²K
Faktor gubitka topline (k2): 0,028 W/m²K²
Paralelno spajanje do 12 kolektora
</t>
  </si>
  <si>
    <t>Proizvod kao VIESSMANN</t>
  </si>
  <si>
    <t>4.21.05.1.A</t>
  </si>
  <si>
    <t>Tip: Vitosol 200-FM SH2F</t>
  </si>
  <si>
    <t>4.21.05.2</t>
  </si>
  <si>
    <t xml:space="preserve">Dobava i ugradnja spojnih cijevi (1 par) Od fleksibilne valovite cijevi od plemenitog čelika s mesinganim priključnim krajevima i O-prstenovima. U cijenu uključen sav spojni i brtveni materijal.
</t>
  </si>
  <si>
    <t>4.21.05.2.A</t>
  </si>
  <si>
    <t>Prozivod kao: VIESSMANN, Tip: 7248239</t>
  </si>
  <si>
    <t>4.21.05.3</t>
  </si>
  <si>
    <t xml:space="preserve">Dobava i ugradnja priključnog seta za jedno kolektorsko polje. U cijenu uključen sav spojni i brtveni materijal.
</t>
  </si>
  <si>
    <t>4.21.05.3.A</t>
  </si>
  <si>
    <t>Prozivod kao: VIESSMANN, Tip: 7248240</t>
  </si>
  <si>
    <t>4.21.05.4</t>
  </si>
  <si>
    <t xml:space="preserve">Dobava i ugradnja seta uranjajuće čahure s uranjajućom čahurom i vijčanim dijelovima. U cijenu uključen sav spojni i brtveni materijal.
</t>
  </si>
  <si>
    <t>4.21.05.4.A</t>
  </si>
  <si>
    <t>Prozivod kao: VIESSMANN, Tip: 7174993</t>
  </si>
  <si>
    <t>4.21.05.5</t>
  </si>
  <si>
    <t xml:space="preserve">Dobava i ugradnja brzog odzračnika sa slavinom, T-komadom od mesinga i vijčanim spojkama sa steznim prstenom (22 mm). U cijenu uključen sav spojni i brtveni materijal.
</t>
  </si>
  <si>
    <t>4.21.05.5.A</t>
  </si>
  <si>
    <t>Prozivod kao: VIESSMANN, Tip: ZK03780</t>
  </si>
  <si>
    <t>4.21.05.6</t>
  </si>
  <si>
    <t xml:space="preserve">Dobava i ugradnja pričvrsnog seta za potporu na ravnim krovovima za slobodnu montažu na podkonstrukciji od strane graditelja, npr. čelični nosač, od aluminija otpornog na koroziju, sadrži:
Potporni dijelovi s pričvrsnicama
Šesterokutni vijci, matice, U-pločice od plemenitog čelika.
Kut postavljanja 30 °
Prikladno za 5 kolektora
Za opterećenje snijegom 1,5 kN/m²
Za brzine vjetra do 150 km/h
</t>
  </si>
  <si>
    <t>4.21.05.6.A</t>
  </si>
  <si>
    <t>Prozivod kao: VIESSMANN, Tip: Z013151</t>
  </si>
  <si>
    <t>4.21.05.6.B</t>
  </si>
  <si>
    <t>Dobava i punjenje toplinskog medija za solarne instalacije. Tekućina protiv smrzavanja na bazi propilen-glikola za trajno zadržavanje u sustavu sa zaštitom od smrzavanja do -28 °C. Punjenje se obavlja uz istovremeno ozračivanje instalacije.
Proizvod kao: „Tyfocor-LS” Tip: 7159727</t>
  </si>
  <si>
    <t>l</t>
  </si>
  <si>
    <t>4.21.05.7</t>
  </si>
  <si>
    <t xml:space="preserve">Dobava i ugradnja ekspanzijske posude za solarne kolektore. U cijenu uključen sav spojni, ovijesni i brtveni materijal
Dimenzije (d × h): ∅480 × 566 mm
Ulazni tlak: 4,5 bar
V = 80 l, P/max = 10 bar,
</t>
  </si>
  <si>
    <t>4.21.05.7.A</t>
  </si>
  <si>
    <t>Prozivod kao: VIESSMANN, Tip: 7248245</t>
  </si>
  <si>
    <t>4.21.05.8</t>
  </si>
  <si>
    <t xml:space="preserve">Dobava i ugradnja solarne cijevne grupa, slijedećih tehničkih karakteristika.
Pumpa: Wilo Stratos PARA 30/1-12 T2
Maksimalna temperatura: +110 °C
Makismalni protok: 10 m³/h
Maksimalna visina dobave: 12 m
Brzina vrtnje: 1400-4800 1/min
Napajanje: 230 V / 50 Hz
Startna struja: 15-20 A kroz 10 ms
Nominalna snaga: 200 W (16 - 310 W)
Jakost struje : 0,16 - 1,37 A
Dimenzije (v×š×d): 701 × 301 × 134 mm
</t>
  </si>
  <si>
    <t>4.21.05.8.A</t>
  </si>
  <si>
    <t>Proizvod kao: PAW, Tip: SolarBloC mega - DN32 (7373050)</t>
  </si>
  <si>
    <t>4.21.05.8.B</t>
  </si>
  <si>
    <t>Dobava i ugradnja prelaza za ugradnju osjetnika temperature, komplet sa spojnim, brtvenim i pričvrsnim materijalom. Ožićenje osjetnika izvodi izvođač elektro radova.</t>
  </si>
  <si>
    <t>4.21.05.9</t>
  </si>
  <si>
    <t>4.21.05.9.A</t>
  </si>
  <si>
    <t>5/4"</t>
  </si>
  <si>
    <t>4.21.05.10</t>
  </si>
  <si>
    <t>Dobava i ugradnja kuglastih ventila sa svim potrebnim spojnim i brtvenim materijalom sa holender spojem. Obračun vršiti prema stvarno ugrađenim količinama.</t>
  </si>
  <si>
    <t>4.21.05.10.A</t>
  </si>
  <si>
    <t>4.21.05.10.B</t>
  </si>
  <si>
    <t>Kuglasti ventil 3/4"</t>
  </si>
  <si>
    <t>4.21.05.11</t>
  </si>
  <si>
    <t>Dobava i ugradnja PP slavine sa svim potrebnim spotnim i brtvenim materijalom.</t>
  </si>
  <si>
    <t>4.21.05.11.A</t>
  </si>
  <si>
    <t>4.21.05.12</t>
  </si>
  <si>
    <t>Dobava i ugradnja termomanometra FI 80 0-140C, 0-6 bar sa svim potrebnim spojnim i brtvenim materijalom.</t>
  </si>
  <si>
    <t>4.21.05.12.A</t>
  </si>
  <si>
    <t>4.21.05.13</t>
  </si>
  <si>
    <t>Dobava i ugradnja  bakrenog cjevovoda (prema HRN EN 1057). U cijenu uključen sav spojni, ovijesni i brtveni materijal. Obračun se vrši po ugrađenom metru cijevi.</t>
  </si>
  <si>
    <t>4.21.05.13.A</t>
  </si>
  <si>
    <t>fi 12x1 mm</t>
  </si>
  <si>
    <t>4.21.05.13.B</t>
  </si>
  <si>
    <t>fi 15x1 mm</t>
  </si>
  <si>
    <t>4.21.05.13.C</t>
  </si>
  <si>
    <t>fi 18x1 mm</t>
  </si>
  <si>
    <t>4.21.05.13.D</t>
  </si>
  <si>
    <t>fi 22x1 mm</t>
  </si>
  <si>
    <t>4.21.05.13.E</t>
  </si>
  <si>
    <t>fi 28x1,5 mm</t>
  </si>
  <si>
    <t>4.21.05.13.F</t>
  </si>
  <si>
    <t>fi 35x1,5 mm</t>
  </si>
  <si>
    <t>4.21.05.14</t>
  </si>
  <si>
    <t>Izoliranje cjevovoda solara toplinskom izolacijom (prema HRN EN 14304) s parnom branom, komplet s ljepilom, samoljepljivim trakama i izolirajućim trakama za zaštitu spojeva.</t>
  </si>
  <si>
    <t>Tip kao: HT-20</t>
  </si>
  <si>
    <t>Klasa zapaljivosti: B,  prema DIN 4102, HRN EN 13501-1, HRN EN ISO 11925, HRN EN 13823</t>
  </si>
  <si>
    <t>Toplinska vodljivost: λ &lt; 0,042 W/mK kod 40°C, EN ISO 13787, EN 12667, EN ISO 8497</t>
  </si>
  <si>
    <t>Debljina: d=20 mm</t>
  </si>
  <si>
    <t>4.21.05.14.A</t>
  </si>
  <si>
    <t>HT-20x12mm</t>
  </si>
  <si>
    <t>4.21.05.14.B</t>
  </si>
  <si>
    <t>HT-20x15mm</t>
  </si>
  <si>
    <t>4.21.05.14.C</t>
  </si>
  <si>
    <t>HT-20x18mm</t>
  </si>
  <si>
    <t>4.21.05.14.D</t>
  </si>
  <si>
    <t>HT-20x22mm</t>
  </si>
  <si>
    <t>4.21.05.14.E</t>
  </si>
  <si>
    <t>HT-20x28mm</t>
  </si>
  <si>
    <t>4.21.05.14.F</t>
  </si>
  <si>
    <t>HT-20x35mm</t>
  </si>
  <si>
    <t>4.21.05.15</t>
  </si>
  <si>
    <t>4.21.05.15.A</t>
  </si>
  <si>
    <t>4.21.05.16</t>
  </si>
  <si>
    <t>Dobava i ugradnja pocinčanih cijevi  prema HRN EN 10255 za razvod pražnjenja i punjenja solarnog toplinskog medija te ekspanzijske posude. U cijenu uključen sav spojni, ovijesni i brtveni materijal. Obračun se vrši po ugrađenom metru cijevi.</t>
  </si>
  <si>
    <t>4.21.05.16.A</t>
  </si>
  <si>
    <t>4.21.05.17</t>
  </si>
  <si>
    <t>Dobava i ugradnja sigurnosnog ventila za solarni krug grijanja PTV-a, 3/4" - 6 bar. U cijenu uključen sav spojni i brtveni materijal.
Prozivod kao: Caleffi, Tip: 253056</t>
  </si>
  <si>
    <t>4.21.05.17.A</t>
  </si>
  <si>
    <t>4.21.05.18</t>
  </si>
  <si>
    <t>Dobava i ugradnja automatskog odzračnog ventila sa pod ventilom. U cijenu uključen sav spojni i brtveni materijal.</t>
  </si>
  <si>
    <t>4.21.05.18.A</t>
  </si>
  <si>
    <t>Prozivod kao: Caleffi, Tip: 250931</t>
  </si>
  <si>
    <t>4.21.05.19</t>
  </si>
  <si>
    <t>Ispiranje te hladna tlačna proba instalacije vodom i pražnjenje instalacije prije punjenja solarnim medijem.</t>
  </si>
  <si>
    <t>4.21.05.19.A</t>
  </si>
  <si>
    <t>4.21.05.20</t>
  </si>
  <si>
    <t>Dobava  posude za prihvat toplinskog medija iz solarnog sustava.
V=200 litara</t>
  </si>
  <si>
    <t>4.21.05.20.A</t>
  </si>
  <si>
    <t>4.21.05.21</t>
  </si>
  <si>
    <t>Dobava i ugradnja blans ventila. Stavka uključuje sav pričvrsni i brtveni pribor.
Ručni balansirajući ventili s mjeračima protoka 
za solarne sustave.
Direktno očitavanje protoka.
Tijelo ventila i mjerača protoka od mesinga.
Kromirano.
Kuglasti ventil za regulaciju protoka.
Mjerač protoka s magnetnim mehanizmom za mjerenje.
S izolacijom.
p max radni: 10 bar.
Tmin÷Tmax: -30÷130°C.
Max. postotak glikola: 50%.
Priključak: 3/4"</t>
  </si>
  <si>
    <t>Proizvod kao: Caleffi</t>
  </si>
  <si>
    <t>4.21.05.21.A</t>
  </si>
  <si>
    <t>Tip: 258503</t>
  </si>
  <si>
    <t>4.21.05.22</t>
  </si>
  <si>
    <t>Dobava i ugradnja termometra fi 80 0-140°C sa svim potrebnim spojnim i brtvenim materijalom.</t>
  </si>
  <si>
    <t>4.21.05.22.A</t>
  </si>
  <si>
    <t>4.21.05.23</t>
  </si>
  <si>
    <t>4.21.05.23.A</t>
  </si>
  <si>
    <t>Tlačne probe sa izdavanjem zapisnika o tlačnim probama. U cijenu uključeni sva sitni potrošni materijal sva izvođenje tlačnih proba.</t>
  </si>
  <si>
    <t>4.21.05.23.B</t>
  </si>
  <si>
    <t>4.21.05.23.C</t>
  </si>
  <si>
    <t>Primopredaja izvedenih radova uz obuku kadrova korisnika, te probni rad u trajanju od 2 dana, izrada uputa za rad i održavanje, izrada shema izvedenog stanja, signalno obilježavanje vodova i opreme, te potrebni natpisi upozorenja i obavještenja, te izrada dokumentacije izvedenog stanja.</t>
  </si>
  <si>
    <t>4.21.05.23.D</t>
  </si>
  <si>
    <t>4.21.05.23.E</t>
  </si>
  <si>
    <t>4.21.05.23.F</t>
  </si>
  <si>
    <t>Sva potrebna ispitivanja potrebna za tehnički pregled sa pripadajućim zapisnicima.</t>
  </si>
  <si>
    <t>3.3.06.2</t>
  </si>
  <si>
    <t>3.3.06.2.A</t>
  </si>
  <si>
    <t>3.3.06.3</t>
  </si>
  <si>
    <t>3.3.06.3.A</t>
  </si>
  <si>
    <t>3.3.06.3.B</t>
  </si>
  <si>
    <t>3.3.06.3.C</t>
  </si>
  <si>
    <t>3.3.06.3.D</t>
  </si>
  <si>
    <t>3.3.06.3.E</t>
  </si>
  <si>
    <t>3.3.06.3.F</t>
  </si>
  <si>
    <t>3.3.06.3.G</t>
  </si>
  <si>
    <t>3.3.06.4</t>
  </si>
  <si>
    <t>3.3.06.4.A</t>
  </si>
  <si>
    <t>3.3.06.5</t>
  </si>
  <si>
    <t>3.3.06.5.A</t>
  </si>
  <si>
    <t>3.3.06.6</t>
  </si>
  <si>
    <t>3.3.06.6.A</t>
  </si>
  <si>
    <t>3.3.06.7</t>
  </si>
  <si>
    <t>Dobava i ugradnja stojećeg inercijskog spremnika tople vode zapremine 3000 l. B25</t>
  </si>
  <si>
    <t>3.3.06.7.A</t>
  </si>
  <si>
    <t>3.3.06.8</t>
  </si>
  <si>
    <t>Dobava i ugradnja stojećeg inercijskog spremnika tople vode zapremine 3000 l. B33</t>
  </si>
  <si>
    <t>Inercijski spremnik tople potrošne vode s izmjenjivačem 
topline i električnim grijačem
Volumen: 3000 l
Promjer: ∅1300 mm,
Promjer s izolacijom: ∅1600 mm (izolacija je 150 mm kamene vune i nalazi se u zasebnoj stavci) 
Visina / ugradbena visina: 2460 / 2600 mm
Snaga električnog grijača:  24 kW (Vaillant modul koji se nalazi u zasebnoj stavci)
Priključci ul/iz ogrijevne vode iz dizalice topline: 2'' (DN50)
Priključci polaz/ povrat ogrijevne vode: 2 1/2'' (DN65)
Priključak za punjenje spremnika: 5/4'' (DN32)
Priključci izmjenjivača topline: 2'' (DN50)
Toplinska snaga izmjenjivača topline: 100 kW
(80/60°C - 10/45°C)
Nazivni tlak (spremnik): PN6</t>
  </si>
  <si>
    <t>3.3.06.8.A</t>
  </si>
  <si>
    <t>3.3.06.9</t>
  </si>
  <si>
    <t>3.3.06.9.A</t>
  </si>
  <si>
    <t>3.3.06.10</t>
  </si>
  <si>
    <t>Ekspanzijska posuda za inercijske spremnike
Dimenzije (d × h): ∅630× 1105 mm
V = 300 l, P/max = 4 bar 
+B42
Temperaturni raspon (max/min): -10/99 °C</t>
  </si>
  <si>
    <t>3.3.06.10.A</t>
  </si>
  <si>
    <t>3.3.06.11</t>
  </si>
  <si>
    <t>Ekspanzijska posuda za inercijske spremnike
Dimenzije (d × h): ∅630× 1450 mm
V = 400 l, P/max = 4 bar 
Sigurnosni ventil 3/4" - 3 bar
Temperaturni raspon (max/min): -10/99 °C</t>
  </si>
  <si>
    <t>3.3.06.11.A</t>
  </si>
  <si>
    <t>3.3.06.11.B</t>
  </si>
  <si>
    <t>3.3.06.12</t>
  </si>
  <si>
    <t>3.3.06.12.A</t>
  </si>
  <si>
    <t>3.3.06.13</t>
  </si>
  <si>
    <t>3.3.06.13.A</t>
  </si>
  <si>
    <t>3.3.06.14</t>
  </si>
  <si>
    <t>3.3.06.14.A</t>
  </si>
  <si>
    <t>3.3.06.15</t>
  </si>
  <si>
    <t>3.3.06.15.A</t>
  </si>
  <si>
    <t>3.3.06.15.B</t>
  </si>
  <si>
    <t>3.3.06.15.C</t>
  </si>
  <si>
    <t>3.3.06.16</t>
  </si>
  <si>
    <t>3.3.06.16.A</t>
  </si>
  <si>
    <t>3.3.06.16.B</t>
  </si>
  <si>
    <t>3.3.06.17</t>
  </si>
  <si>
    <t>3.3.06.17.A</t>
  </si>
  <si>
    <t>3.3.06.18</t>
  </si>
  <si>
    <t>3.3.06.18.A</t>
  </si>
  <si>
    <t>3.3.06.18.B</t>
  </si>
  <si>
    <t>3.3.06.18.C</t>
  </si>
  <si>
    <t>3.3.06.18.D</t>
  </si>
  <si>
    <t>3.3.06.18.E</t>
  </si>
  <si>
    <t>3.3.06.19</t>
  </si>
  <si>
    <t>3.3.06.19.A</t>
  </si>
  <si>
    <t>3.3.06.19.B</t>
  </si>
  <si>
    <t>3.3.06.19.C</t>
  </si>
  <si>
    <t>3.3.06.20</t>
  </si>
  <si>
    <t>3.3.06.20.A</t>
  </si>
  <si>
    <t>3.3.06.21</t>
  </si>
  <si>
    <t>3.3.06.21.A</t>
  </si>
  <si>
    <t>3.3.06.22</t>
  </si>
  <si>
    <t>3.3.06.22.A</t>
  </si>
  <si>
    <t>3.3.06.23</t>
  </si>
  <si>
    <t>3.3.06.23.A</t>
  </si>
  <si>
    <t>3.3.06.24</t>
  </si>
  <si>
    <t>3.3.06.24.A</t>
  </si>
  <si>
    <t>3.3.06.25</t>
  </si>
  <si>
    <t>3.3.06.25.A</t>
  </si>
  <si>
    <t>3.3.06.25.B</t>
  </si>
  <si>
    <t>3.3.06.26</t>
  </si>
  <si>
    <t>3.3.06.26.A</t>
  </si>
  <si>
    <t>3.3.06.26.B</t>
  </si>
  <si>
    <t>3.3.06.26.C</t>
  </si>
  <si>
    <t>3.3.06.26.D</t>
  </si>
  <si>
    <t>3.3.06.26.E</t>
  </si>
  <si>
    <t>3.3.06.26.F</t>
  </si>
  <si>
    <t>3.3.06.27</t>
  </si>
  <si>
    <t>3.3.06.27.A</t>
  </si>
  <si>
    <t>3.3.06.27.B</t>
  </si>
  <si>
    <t>3.3.06.28</t>
  </si>
  <si>
    <t>3.3.06.28.A</t>
  </si>
  <si>
    <t>3.3.06.29</t>
  </si>
  <si>
    <t>3.3.06.29.A</t>
  </si>
  <si>
    <t>3.3.06.30</t>
  </si>
  <si>
    <t>3.3.06.30.A</t>
  </si>
  <si>
    <t>4.21.06.1</t>
  </si>
  <si>
    <t>Dobava fco gradilište / skladište izvođača, neistovareno</t>
  </si>
  <si>
    <t>Dobava sveg ostalog materijala potrebnog za ispunjenje opisa stavke , sav potreban rad za ispunjenje stavke kao i istovar, skladištenje, čuvanje, transport do objekta i po objektu, prijenos do mjesta ugradbe, ugradba i sl. za sve navedeno.</t>
  </si>
  <si>
    <t>4.21.06.1.A</t>
  </si>
  <si>
    <t>4.21.06.2</t>
  </si>
  <si>
    <t>4.21.06.2.A</t>
  </si>
  <si>
    <t>4.21.06.3</t>
  </si>
  <si>
    <t>4.21.06.3.A</t>
  </si>
  <si>
    <t>4.21.06.4</t>
  </si>
  <si>
    <t>4.21.06.4.A</t>
  </si>
  <si>
    <t>4.21.06.5</t>
  </si>
  <si>
    <t>4.21.06.5.A</t>
  </si>
  <si>
    <t>4.21.06.5.B</t>
  </si>
  <si>
    <t>4.21.06.6</t>
  </si>
  <si>
    <t>4.21.06.6.A</t>
  </si>
  <si>
    <t>4.21.06.7</t>
  </si>
  <si>
    <t>4.21.06.7.A</t>
  </si>
  <si>
    <t>4.21.06.7.B</t>
  </si>
  <si>
    <t>4.21.06.8</t>
  </si>
  <si>
    <t>4.21.06.8.A</t>
  </si>
  <si>
    <t>1"</t>
  </si>
  <si>
    <t>4.21.06.9</t>
  </si>
  <si>
    <t>4.21.06.9.A</t>
  </si>
  <si>
    <t>4.21.06.9.B</t>
  </si>
  <si>
    <t>4.21.06.10</t>
  </si>
  <si>
    <t>4.21.06.10.A</t>
  </si>
  <si>
    <t>4.21.06.11</t>
  </si>
  <si>
    <t>4.21.06.11.A</t>
  </si>
  <si>
    <t>4.21.06.12</t>
  </si>
  <si>
    <t>4.21.06.12.A</t>
  </si>
  <si>
    <t>4.21.06.12.B</t>
  </si>
  <si>
    <t>4.21.06.12.C</t>
  </si>
  <si>
    <t>4.21.06.12.D</t>
  </si>
  <si>
    <t>4.21.06.12.E</t>
  </si>
  <si>
    <t>4.21.06.13</t>
  </si>
  <si>
    <t>Toplinska vodljivost: λ &lt; 0,042 W/mK kod 40°C EN ISO 13787, EN 12667, EN ISO 8497</t>
  </si>
  <si>
    <t>4.21.06.13.A</t>
  </si>
  <si>
    <t>4.21.06.13.B</t>
  </si>
  <si>
    <t>4.21.06.13.C</t>
  </si>
  <si>
    <t>4.21.06.13.D</t>
  </si>
  <si>
    <t>4.21.06.13.E</t>
  </si>
  <si>
    <t>4.21.06.14</t>
  </si>
  <si>
    <t>4.21.06.14.A</t>
  </si>
  <si>
    <t>4.21.06.15</t>
  </si>
  <si>
    <t>4.21.06.15.A</t>
  </si>
  <si>
    <t>4.21.06.16</t>
  </si>
  <si>
    <t>4.21.06.16.A</t>
  </si>
  <si>
    <t>4.21.06.17</t>
  </si>
  <si>
    <t>4.21.06.17.A</t>
  </si>
  <si>
    <t>4.21.06.18</t>
  </si>
  <si>
    <t>4.21.06.18.A</t>
  </si>
  <si>
    <t>4.21.06.19</t>
  </si>
  <si>
    <t>4.21.06.19.A</t>
  </si>
  <si>
    <t>4.21.06.20</t>
  </si>
  <si>
    <t>4.21.06.20.A</t>
  </si>
  <si>
    <t>4.21.06.21</t>
  </si>
  <si>
    <t>4.21.06.21.A</t>
  </si>
  <si>
    <t>4.21.06.22</t>
  </si>
  <si>
    <t>4.21.06.23</t>
  </si>
  <si>
    <t>4.21.06.23.A</t>
  </si>
  <si>
    <t>4.21.06.23.B</t>
  </si>
  <si>
    <t>4.21.06.23.C</t>
  </si>
  <si>
    <t>4.21.06.23.D</t>
  </si>
  <si>
    <t>4.21.06.23.E</t>
  </si>
  <si>
    <t>4.21.06.23.F</t>
  </si>
  <si>
    <t>3.3.07.2</t>
  </si>
  <si>
    <t>3.3.07.2.A</t>
  </si>
  <si>
    <t>3.3.07.3</t>
  </si>
  <si>
    <t>3.3.07.3.A</t>
  </si>
  <si>
    <t>3.3.07.3.B</t>
  </si>
  <si>
    <t>3.3.07.3.C</t>
  </si>
  <si>
    <t>3.3.07.3.D</t>
  </si>
  <si>
    <t>3.3.07.3.E</t>
  </si>
  <si>
    <t>3.3.07.3.F</t>
  </si>
  <si>
    <t>3.3.07.3.G</t>
  </si>
  <si>
    <t>3.3.07.4</t>
  </si>
  <si>
    <t>3.3.07.4.A</t>
  </si>
  <si>
    <t>3.3.07.5</t>
  </si>
  <si>
    <t>3.3.07.5.A</t>
  </si>
  <si>
    <t>3.3.07.6</t>
  </si>
  <si>
    <t>3.3.07.6.A</t>
  </si>
  <si>
    <t>3.3.07.7</t>
  </si>
  <si>
    <t>Dobava i ugradnja stojećeg inercijskog spremnika tople vode zapremine 3000 l.</t>
  </si>
  <si>
    <t>3.3.07.7.A</t>
  </si>
  <si>
    <t>3.3.07.8</t>
  </si>
  <si>
    <t>Dobava i ugradnja stojećeg inercijskog spremnika tople vode zapremine 3000 l. U cijenu uračunati i toplinsku izolaciju spremnika kamenom vunom debljine 150 mm te zaštićenu aluminijskim limom.</t>
  </si>
  <si>
    <t>3.3.07.8.A</t>
  </si>
  <si>
    <t>3.3.07.9</t>
  </si>
  <si>
    <t>3.3.07.9.A</t>
  </si>
  <si>
    <t>3.3.07.10</t>
  </si>
  <si>
    <t>3.3.07.11</t>
  </si>
  <si>
    <t>3.3.07.11.A</t>
  </si>
  <si>
    <t>3.3.07.12</t>
  </si>
  <si>
    <t>3.3.07.12.A</t>
  </si>
  <si>
    <t>3.3.07.13</t>
  </si>
  <si>
    <t>3.3.07.13.A</t>
  </si>
  <si>
    <t>3.3.07.14</t>
  </si>
  <si>
    <t>3.3.07.14.A</t>
  </si>
  <si>
    <t>3.3.07.15</t>
  </si>
  <si>
    <t>3.3.07.15.A</t>
  </si>
  <si>
    <t>3.3.07.16</t>
  </si>
  <si>
    <t>3.3.07.16.A</t>
  </si>
  <si>
    <t>3.3.07.17</t>
  </si>
  <si>
    <t>3.3.07.17.A</t>
  </si>
  <si>
    <t>3.3.07.17.B</t>
  </si>
  <si>
    <t>3.3.07.17.C</t>
  </si>
  <si>
    <t>3.3.07.18</t>
  </si>
  <si>
    <t>3.3.07.18.A</t>
  </si>
  <si>
    <t>3.3.07.18.B</t>
  </si>
  <si>
    <t>3.3.07.19</t>
  </si>
  <si>
    <t>3.3.07.19.A</t>
  </si>
  <si>
    <t>3.3.07.20</t>
  </si>
  <si>
    <t>3.3.07.20.A</t>
  </si>
  <si>
    <t>3.3.07.20.B</t>
  </si>
  <si>
    <t>3.3.07.20.C</t>
  </si>
  <si>
    <t>3.3.07.20.D</t>
  </si>
  <si>
    <t>3.3.07.20.E</t>
  </si>
  <si>
    <t>3.3.07.21</t>
  </si>
  <si>
    <t>3.3.07.21.A</t>
  </si>
  <si>
    <t>3.3.07.21.B</t>
  </si>
  <si>
    <t>3.3.07.21.C</t>
  </si>
  <si>
    <t>3.3.07.22</t>
  </si>
  <si>
    <t>3.3.07.22.A</t>
  </si>
  <si>
    <t>3.3.07.23</t>
  </si>
  <si>
    <t>3.3.07.24</t>
  </si>
  <si>
    <t>3.3.07.24.A</t>
  </si>
  <si>
    <t>3.3.07.25</t>
  </si>
  <si>
    <t>3.3.07.25.A</t>
  </si>
  <si>
    <t>3.3.07.26</t>
  </si>
  <si>
    <t>3.3.07.26.A</t>
  </si>
  <si>
    <t>3.3.07.27</t>
  </si>
  <si>
    <t>3.3.07.28</t>
  </si>
  <si>
    <t>3.3.07.28.A</t>
  </si>
  <si>
    <t>3.3.07.29</t>
  </si>
  <si>
    <t>3.3.07.29.A</t>
  </si>
  <si>
    <t>3.3.07.29.B</t>
  </si>
  <si>
    <t>3.3.07.30</t>
  </si>
  <si>
    <t>3.3.07.30.A</t>
  </si>
  <si>
    <t>3.3.07.31</t>
  </si>
  <si>
    <t>3.3.07.31.A</t>
  </si>
  <si>
    <t>3.3.07.31.B</t>
  </si>
  <si>
    <t>3.3.07.31.C</t>
  </si>
  <si>
    <t>3.3.07.31.D</t>
  </si>
  <si>
    <t>3.3.07.31.E</t>
  </si>
  <si>
    <t>3.3.07.31.F</t>
  </si>
  <si>
    <t>3.3.07.31.G</t>
  </si>
  <si>
    <t>3.3.07.32</t>
  </si>
  <si>
    <t>3.3.07.32.A</t>
  </si>
  <si>
    <t>3.3.07.33</t>
  </si>
  <si>
    <t>3.3.07.33.A</t>
  </si>
  <si>
    <t>3.3.07.34</t>
  </si>
  <si>
    <t>3.3.07.34.A</t>
  </si>
  <si>
    <t>4.21.07.1</t>
  </si>
  <si>
    <t>4.21.07.1.A</t>
  </si>
  <si>
    <t>4.21.07.2</t>
  </si>
  <si>
    <t>4.21.07.2.A</t>
  </si>
  <si>
    <t>4.21.07.3</t>
  </si>
  <si>
    <t>4.21.07.3.A</t>
  </si>
  <si>
    <t>4.21.07.4</t>
  </si>
  <si>
    <t>4.21.07.4.A</t>
  </si>
  <si>
    <t>4.21.07.5</t>
  </si>
  <si>
    <t>4.21.07.5.A</t>
  </si>
  <si>
    <t>4.21.07.5.B</t>
  </si>
  <si>
    <t>4.21.07.6</t>
  </si>
  <si>
    <t>4.21.07.6.A</t>
  </si>
  <si>
    <t>4.21.07.7</t>
  </si>
  <si>
    <t>4.21.07.7.A</t>
  </si>
  <si>
    <t>4.21.07.7.B</t>
  </si>
  <si>
    <t>4.21.07.8</t>
  </si>
  <si>
    <t>4.21.07.8.A</t>
  </si>
  <si>
    <t>3/4"</t>
  </si>
  <si>
    <t>4.21.07.9</t>
  </si>
  <si>
    <t>4.21.07.9.A</t>
  </si>
  <si>
    <t>4.21.07.10</t>
  </si>
  <si>
    <t>4.21.07.10.A</t>
  </si>
  <si>
    <t>4.21.07.11</t>
  </si>
  <si>
    <t>4.21.07.11.A</t>
  </si>
  <si>
    <t>4.21.07.12</t>
  </si>
  <si>
    <t>4.21.07.12.A</t>
  </si>
  <si>
    <t>4.21.07.12.B</t>
  </si>
  <si>
    <t>4.21.07.12.C</t>
  </si>
  <si>
    <t>4.21.07.12.D</t>
  </si>
  <si>
    <t>4.21.07.13</t>
  </si>
  <si>
    <t>4.21.07.13.A</t>
  </si>
  <si>
    <t>4.21.07.13.B</t>
  </si>
  <si>
    <t>4.21.07.13.C</t>
  </si>
  <si>
    <t>4.21.07.13.D</t>
  </si>
  <si>
    <t>4.21.07.14</t>
  </si>
  <si>
    <t>4.21.07.14.A</t>
  </si>
  <si>
    <t>4.21.07.15</t>
  </si>
  <si>
    <t>4.21.07.15.A</t>
  </si>
  <si>
    <t>4.21.07.15.B</t>
  </si>
  <si>
    <t>4.21.07.16</t>
  </si>
  <si>
    <t>4.21.07.16.A</t>
  </si>
  <si>
    <t>4.21.07.16.B</t>
  </si>
  <si>
    <t>4.21.07.16.C</t>
  </si>
  <si>
    <t>4.21.07.17</t>
  </si>
  <si>
    <t>4.21.07.17.A</t>
  </si>
  <si>
    <t>4.21.07.18</t>
  </si>
  <si>
    <t>4.21.07.18.A</t>
  </si>
  <si>
    <t>4.21.07.19</t>
  </si>
  <si>
    <t>4.21.07.20</t>
  </si>
  <si>
    <t>4.21.07.20.A</t>
  </si>
  <si>
    <t>4.21.07.20.B</t>
  </si>
  <si>
    <t>4.21.07.20.C</t>
  </si>
  <si>
    <t>4.21.07.20.D</t>
  </si>
  <si>
    <t>4.21.07.20.E</t>
  </si>
  <si>
    <t>4.21.07.20.F</t>
  </si>
  <si>
    <t xml:space="preserve">CASUAL AND PRODUCTION KITCHEN </t>
  </si>
  <si>
    <t>SPLIT SUSTAV/SKY AIR SUSTAV</t>
  </si>
  <si>
    <t>3.3.08.1</t>
  </si>
  <si>
    <t>Dobava i ugradnja vanjske jedinice multi split sustava, s radnom tvari R-32, za spajanje do 5 unutarnjih jedinica, namjenjena za vanjsku montažu - zaštićena od vremenskih utjecaja, s ugrađenim inverter kompresorom, zrakom hlađenim kondenzatorom i svim potrebnim elementima za zaštitu i kontrolu. U stavku uključen i nosač za ugradnju na pod te antivibracijske podloške.Oznaka u grafici (VJ 4 TIP 4)</t>
  </si>
  <si>
    <t>Qh (maks./nom.) = 10,70/9,00 kW</t>
  </si>
  <si>
    <t>SEER= 8,58/7,08</t>
  </si>
  <si>
    <t>Pdesign (maks./min.) = 9,90/3,00 kW</t>
  </si>
  <si>
    <t>Oznaka energetske učinkovitosti: A+++/A++</t>
  </si>
  <si>
    <t>Qg (maks./nom.) = 11,94/10,00 kW</t>
  </si>
  <si>
    <t>SCOP= 4,68/3,86</t>
  </si>
  <si>
    <t>Pdesign (maks./min.) = 6,46/3,50 kW</t>
  </si>
  <si>
    <t>Oznaka energetske učinkovitosti: A++/A</t>
  </si>
  <si>
    <t>Protok zraka hlađenje: 24,1 – 49,1 m3/min</t>
  </si>
  <si>
    <t>Protok zraka grijanje: 24,1 – 50,4 m3/min</t>
  </si>
  <si>
    <t>Nivo zvučnog tlaka: hlađenje: 52 dBA</t>
  </si>
  <si>
    <t>Nivo zvučnog tlaka: grijanje: 52 dBA</t>
  </si>
  <si>
    <t>Nivo zvučne snage: 64 dB(A)</t>
  </si>
  <si>
    <t>Težina: 68 kg</t>
  </si>
  <si>
    <t>Maksimalna ukupna duljina sustava: 75 m</t>
  </si>
  <si>
    <t>Priključak R-32: tekuća faza: 6,35x5 mm</t>
  </si>
  <si>
    <t>Priključak R-32: plinovita faza: 9,5x2 mm</t>
  </si>
  <si>
    <t>Priključak R-32: plinovita faza: 12,7x1 mm</t>
  </si>
  <si>
    <t>Priključak R-32: plinovita faza: 15,9x2 mm</t>
  </si>
  <si>
    <t>3.3.08.1.A</t>
  </si>
  <si>
    <t>Tip: 5MXM90A</t>
  </si>
  <si>
    <t>3.3.08.2</t>
  </si>
  <si>
    <t>Dobava i ugradnja vanjske sky air jedinice za potrebe casual kitchena. Oznaka u grafici VJ 1 TIP 1. U stavku uključen i nosač za ugradnju na pod te antivibracijske podloške.</t>
  </si>
  <si>
    <t>Vanjska jedinica Sky Air-A sustava, namjenjena za vanjsku montažu - zaštićena od vremenskih utjecaja, s ugrađenim hermetičkim inverterskim kompresorom, zrakom hlađenim kondenzatorom, PCB pločicom hlađenom radnom tvari i svim potrebnim elementima za zaštitu, kontrolu i regulaciju uređaja (Inverter Control) i funkcionalni rad. Vanjske jedinice je moguće spojiti na 1, 2, 3 ili 4 unutarnje jedinice ovisno o uređaju, koje rade u jednoj regulacijskoj zoni. VRT - konfigurator omogućuje kontinuiranu promjenu temperature isparavanja i kondenzacije radnog medija prema temperaturi okoliša u svrhu dodatne uštede energije i većeg komfora zbog viših temperatura medija. Jednostavnije održavanje sustava zbog autonomne funkcije nepropusnosti i prednje ploče koja se može okrenuti za 90°. Ovisno o zahtjevima kupca, moguće je dodatno smanjiti razinu vanjske buke. Rad uz nisku razinu buke aktivira se pomoću daljinskog upravljača unutarnje jedinice, tijekom odgovarajućeg vremenskog razdoblja. Prosječno smanjenje zvučnog tlaka iznosi 5 dB(A).</t>
  </si>
  <si>
    <t>Qh = 9,5 kW</t>
  </si>
  <si>
    <t>Qg = 10,8 kW</t>
  </si>
  <si>
    <t>Protok zraka hlađenje: 67 m3/min</t>
  </si>
  <si>
    <t>Protok zraka grijanje: 82 m3/min</t>
  </si>
  <si>
    <t>Nivo zvučnog tlaka hlađenje: 47 dB(A)</t>
  </si>
  <si>
    <t>Nivo zvučnog tlaka grijanje: 50 dB(A)</t>
  </si>
  <si>
    <t>Nivo zvučne snage: 66 dB(A)</t>
  </si>
  <si>
    <t>Dimenzije: 1100 x 460 mm ; h = 870 mm</t>
  </si>
  <si>
    <t>Težina: 85 kg</t>
  </si>
  <si>
    <t>Prednapunjena duljina cjevovoda: 40 m</t>
  </si>
  <si>
    <t>Maksimalna duljina cjevovoda 85 m, od toga visinski 30 m.</t>
  </si>
  <si>
    <t>Priključak R32: tekuća faza: 9,52 mm</t>
  </si>
  <si>
    <t>Priključak R32: plinovita faza: 15,9 mm</t>
  </si>
  <si>
    <t>Radno područje hlađenje: od -20 do 52°C</t>
  </si>
  <si>
    <t>Radno područje grijanje: od -20 do 18°C</t>
  </si>
  <si>
    <t>3.3.08.2.A</t>
  </si>
  <si>
    <t>Tip: RZAG100NV1</t>
  </si>
  <si>
    <t>3.3.08.3</t>
  </si>
  <si>
    <t>Dobava i ugradnja vanjske jedinice multi split sustava, s radnom tvari R-32, za spajanje do 2 unutarnje jedinice, namjenjena za vanjsku montažu - zaštićena od vremenskih utjecaja, s ugrađenim inverter kompresorom, zrakom hlađenim kondenzatorom i svim potrebnim elementima za zaštitu i kontrolu. U stavku uključen i nosač za ugradnju na pod te antivibracijske podloške. Oznaka u grafici VJ 2 TIP 2</t>
  </si>
  <si>
    <t>Qh (maks./nom.) = 5,5/5,00 kW</t>
  </si>
  <si>
    <t>SEER= 8,80/8,51</t>
  </si>
  <si>
    <t>Oznaka energetske učinkovitosti: A+++</t>
  </si>
  <si>
    <t>Qg (maks./nom.)= 6,3/5,6 kW</t>
  </si>
  <si>
    <t>SCOP= 4,79/4,61</t>
  </si>
  <si>
    <t>Protok zraka hlađenje: 20,0 - 37,0 m3/min</t>
  </si>
  <si>
    <t>Protok zraka grijanje: 34 m3/min</t>
  </si>
  <si>
    <t>Nivo zvučnog tlaka: grijanje: 50 dBA</t>
  </si>
  <si>
    <t>Nivo zvučne snage: hlađenje: 60 dB(A)</t>
  </si>
  <si>
    <t>Nivo zvučne snage: grijanje: 62 dB(A)</t>
  </si>
  <si>
    <t>Dimenzije: 852 x 350 mm ; h = 552 mm</t>
  </si>
  <si>
    <t>Težina: 41 kg</t>
  </si>
  <si>
    <t>Maksimalna duljina cjevovoda od unutarnje do vanjske jedinice 20 m i visinski 15 m.</t>
  </si>
  <si>
    <t>Maksimalna ukupna duljina sustava: 30 m</t>
  </si>
  <si>
    <t>Priključak R-32: tekuća faza: 6,4x2 mm</t>
  </si>
  <si>
    <t>Priključak R-32: plinovita faza: 9,5 mm</t>
  </si>
  <si>
    <t>3.3.08.3.A</t>
  </si>
  <si>
    <t>Tip: 2MXM50A</t>
  </si>
  <si>
    <t>3.3.08.4</t>
  </si>
  <si>
    <t>Dobava i ugradnja monsplit sustava production kuhinje. 
Napomena: zajednička stavka za unutarnju i vanjsku jedinicu. U stavku uključen i nosač vanjske jedinice za ugradnju na pod te antivibracijske podloške. Oznaka u grafici VJ 3 TIP 3 - vanjska jedinica / UJ 7 TIP 4 unutarnja jedinica.</t>
  </si>
  <si>
    <t>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t>
  </si>
  <si>
    <t>Vanjska jedinica split sustava, namijenjena za vanjsku montažu - zaštićena od vremenskih utjecaja, s ugrađenim inverter kompresorom, zrakom hlađenim kondenzatorom i svim potrebnim elementima za zaštitu, kontrolu i regulaciju uređaja i funkcionalni rad. Rashladno sredstvo je R-32.</t>
  </si>
  <si>
    <t>Qh = 3,4 kW (1,4 - 4,0)</t>
  </si>
  <si>
    <t>EER= 4,23</t>
  </si>
  <si>
    <t>N (nom) = 0,8 kW (0,31 - 1,04) / 230 V - 50 Hz</t>
  </si>
  <si>
    <t>Qg = 4,0 kW (1,4 - 5,2)</t>
  </si>
  <si>
    <t>COP= 4,04</t>
  </si>
  <si>
    <t>N (nom) = 0,99 kW / 230 V - 50 Hz</t>
  </si>
  <si>
    <t>Godišnja potrošnja: 402 kWh</t>
  </si>
  <si>
    <t>Pdesign= 3,40 kW</t>
  </si>
  <si>
    <t>SEER= 8,65</t>
  </si>
  <si>
    <t>Godišnja potrošnja energije: 137 kWh</t>
  </si>
  <si>
    <t>SCOP= 5,10</t>
  </si>
  <si>
    <t>Godišnja potrošnja energije: 686 kWh</t>
  </si>
  <si>
    <t>Protok zraka: hlađenje: 36 m3/min</t>
  </si>
  <si>
    <t>Nivo zvučne snage: 61 dBA</t>
  </si>
  <si>
    <t>Nivo zvučnog tlaka: hlađenje: 49 dBA</t>
  </si>
  <si>
    <t>Nivo zvučnog tlaka: grijanje: 49 dBA</t>
  </si>
  <si>
    <t>3.3.08.4.A</t>
  </si>
  <si>
    <t>Tip: FTXM35R+RXM35R9+IR</t>
  </si>
  <si>
    <t>3.3.08.5</t>
  </si>
  <si>
    <t>Dobava i ugradnja unutarnjih sky air jedinica kazetne izvedbe za ugradnju u spušteni strop casual kuhinje. Oznaka u grafici UJ 1 / UJ 2 TIP 1</t>
  </si>
  <si>
    <t>Unutarnja  jedinica kazetne izvedbe sa donjom ukrasnom maskom  predviđena za montažu u spušteni strop EU standardna 600x600 opremljena ventilatorom, dvobrzinskim elektromotorom, izmjenjivačem topline s direktnom ekspanzijom freona te svim potrebnim elementima za zaštitu, kontrolu i regulaciju uređaja i temperature. Uređaji su standardno opremljeni sa crpkom za kondenzat visine dobave od 850 mm. Jedinica ima mogućnost rada i sa R410A i sa R32 te mogućnost priključka svježeg zraka.</t>
  </si>
  <si>
    <t>Qh = 5,0 kW</t>
  </si>
  <si>
    <t>Qg = 5,8 kW</t>
  </si>
  <si>
    <t>Protok zraka hlađenje: 7,5 - 12 m3/min</t>
  </si>
  <si>
    <t>Protok zraka grijanje: 7,5 - 12 m3/min</t>
  </si>
  <si>
    <t>Nivo zvučnog tlaka: hlađenje: 27 - 39 dBA</t>
  </si>
  <si>
    <t>Nivo zvučnog tlaka: grijanje: 27 - 39 dBA</t>
  </si>
  <si>
    <t>Nivo zvučne snage hlađenje: 56 dB(A)</t>
  </si>
  <si>
    <t>Dimenzije(š x d x v): 575 x 575 x 260 mm</t>
  </si>
  <si>
    <t>Težina: 17,5 kg</t>
  </si>
  <si>
    <t>Radni medij: R410A/R32</t>
  </si>
  <si>
    <t>Priključak: plinovita faza: 12,7 mm</t>
  </si>
  <si>
    <t>Stavka uključuje bežični daljinski upravljač sa 7-dnevnim timerom.</t>
  </si>
  <si>
    <t>Uz stavku potrebno je naručiti dekorativan panel.</t>
  </si>
  <si>
    <t>Boja : Čisto bijelo</t>
  </si>
  <si>
    <t>Dimenzije vxšxd: 46 x 620 x 620 mm</t>
  </si>
  <si>
    <t>Težina: 2,8 kg</t>
  </si>
  <si>
    <t>3.3.08.5.A</t>
  </si>
  <si>
    <t>Tip: FFA50A9+BYFQ60CW+IR</t>
  </si>
  <si>
    <t>3.3.08.6</t>
  </si>
  <si>
    <t>Dobava i ugradnja profesionalne unutarnje zidne jedinice za ugradnju u garderobu kuhinje. Oznaka u grafici UJ4,UJ3 TIP 2. Jedinica sa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t>
  </si>
  <si>
    <t>3.3.08.6.A</t>
  </si>
  <si>
    <t>3.3.08.7</t>
  </si>
  <si>
    <t>Dobava i ugradnja profesionalne unutarnje zidne jedinice za ugradnju u prostor kuhinje, oznaka u grafici UJ 5, UJ 6 TIP 3. Jedinica sa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"Heat Boost"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t>
  </si>
  <si>
    <t>Qh = 5,00 kW (1,7-6,0)</t>
  </si>
  <si>
    <t>Qg = 5,8 kW (1,7-7,7)</t>
  </si>
  <si>
    <t>N = 0,030 / 0,032 kW - 230 V - 50 Hz</t>
  </si>
  <si>
    <t>Protok zraka hlađenje: 8,3 – 15,8 m3/min</t>
  </si>
  <si>
    <t>Protok zraka grijanje: 10,5 – 15,8 m3/min</t>
  </si>
  <si>
    <t>Nivo zvučnog tlaka: hlađenje: 27 - 44 dBA</t>
  </si>
  <si>
    <t>Nivo zvučnog tlaka: grijanje: 31 - 43 dBA</t>
  </si>
  <si>
    <t>Nivo zvučne snage: grijanje: 58 dB(A)</t>
  </si>
  <si>
    <t>Dimenzije:(ŠxDxV)=(998x292x299) mm</t>
  </si>
  <si>
    <t>Težina: 14,5 kg</t>
  </si>
  <si>
    <t>Priključak plinovita faza: 12,7 mm</t>
  </si>
  <si>
    <t>3.3.08.7.A</t>
  </si>
  <si>
    <t>Tip: FTXM50R+IR</t>
  </si>
  <si>
    <t>3.3.08.8</t>
  </si>
  <si>
    <t>Za Cu cijevi s izolacijom treba imati certifikat o potrebnoj kvaliteti za freonske instalacije (HRN EN 12735-1).
Napomena: Obračun se vrši prema stvarno ugrađenim količinama</t>
  </si>
  <si>
    <t>3.3.08.8.A</t>
  </si>
  <si>
    <t>3.3.08.8.B</t>
  </si>
  <si>
    <t>3.3.08.8.C</t>
  </si>
  <si>
    <t>Cu cijevi s toplinskom izolacijom - 12,7 mm</t>
  </si>
  <si>
    <t>3.3.08.8.D</t>
  </si>
  <si>
    <t>Cu cijevi s toplinskom izolacijom - 15,9 mm</t>
  </si>
  <si>
    <t>3.3.08.9</t>
  </si>
  <si>
    <t>Dobava i ugradnja PP kanalizacijskih cijevi (prema HRN EN 14758-1) za instalaciju razvoda kondenzata. 
Napomena: Obračun se vrši po stvarno ugrađenim količinama.</t>
  </si>
  <si>
    <t>3.3.08.9.A</t>
  </si>
  <si>
    <t>3.3.08.10</t>
  </si>
  <si>
    <t>Dobava i ugradnja PVC cijevi od tvrdog PVC-a izrađene prema EN 1452-2, uključivo sa svim fazonskim komadima, namjenjene tehnologiji spajanja postupkom lijepljenja za instalaciju razvoda kondenzata unutarnjih jedinica sky air sustava u brzoj kuhinji i split unutarnjih jedinica u objektu DELI.
Napomena: Obračun se vrši po stvarno ugrađenim količinama.</t>
  </si>
  <si>
    <t>3.3.08.10.A</t>
  </si>
  <si>
    <t>PVC D32 cijev za kondenzat s fazonskim komadima</t>
  </si>
  <si>
    <t>3.3.08.11</t>
  </si>
  <si>
    <t>3.3.08.11.A</t>
  </si>
  <si>
    <t>3.3.08.12</t>
  </si>
  <si>
    <t>Dobava i ugradnja  komunikacijskih i napojnih kablova za spoj unutarnjih i vanjske jedinice split sustava kuhinje.
U cijenu uključeni kablovi, bužiri, PNT cijevi, nosači PNT cijevi.Obračun se vrši prema stvarno ugrađenim količinama</t>
  </si>
  <si>
    <t>3.3.08.12.A</t>
  </si>
  <si>
    <t>3.3.08.13</t>
  </si>
  <si>
    <t>Dobava i ugradnja  komunikacijskih kablova za spoj unutarnjih i vanjske jedinice sky air sustava brze kuhinje (Casual kitchen).
U cijenu uključeni kablovi, bužiri, PNT cijevi, nosači PNT cijevi.Obračun se vrši prema stvarno ugrađenim količinama</t>
  </si>
  <si>
    <t>3.3.08.13.A</t>
  </si>
  <si>
    <t>LiYCY (oklopljeni) 2 x 0.75 mm2.</t>
  </si>
  <si>
    <t>3.3.08.14</t>
  </si>
  <si>
    <t>Tlačna proba multisplit split sustava sa izdavanjem zapisnika o tlačnoj probi. U cijenu uključena sva potrebna ispitivanja.</t>
  </si>
  <si>
    <t>3.3.08.14.A</t>
  </si>
  <si>
    <t>Tlačna proba monosplit split sustava sa izdavanjem zapisnika o tlačnoj probi. U cijenu uključena sva potrebna ispitivanja.</t>
  </si>
  <si>
    <t>3.3.08.14.B</t>
  </si>
  <si>
    <t>Tlačna proba sky air sustava sa izdavanjem zapisnika o tlačnoj probi. U cijenu uključena sva potrebna ispitivanja.</t>
  </si>
  <si>
    <t>3.3.08.14.C</t>
  </si>
  <si>
    <t>Dobava i ugradnja račve za primjenu do 14 kW  (2 komada po kompletu: plinska + tekuća faza). Koristi se za kombinacije kružnih kazetnih jedinica s pripadajućim vanjskim jedinicama.</t>
  </si>
  <si>
    <t>3.3.08.14.D</t>
  </si>
  <si>
    <t>3.3.08.15</t>
  </si>
  <si>
    <t>Dobava i ugradnja vanjske jedinice multi split sustava za potrebe hlađenja DELI prostora oznaka u grafici VJ 5 TIP 5, s radnom tvari R-32, za spajanje do 2 unutarnje jedinice, namjenjena za vanjsku montažu - zaštićena od vremenskih utjecaja, s ugrađenim inverter kompresorom, zrakom hlađenim kondenzatorom i svim potrebnim elementima za zaštitu i kontrolu.</t>
  </si>
  <si>
    <t>3.3.08.15.A</t>
  </si>
  <si>
    <t>Tip: 2MXM68A9</t>
  </si>
  <si>
    <t>3.3.08.16</t>
  </si>
  <si>
    <t>Dobava i ugradnja unutarnjih split jedinica kazetne izvedbe za ugradnju u spušteni strop DELI-a. Oznaka u grafici UJ 8,9 TIP 5</t>
  </si>
  <si>
    <t>Unutarnja split jedinica kazetne izvedbe s donjom ukrasnom maskom za kružno istrujavanje zraka u 360º, predviđena za ugradnju u spušteni strop. Vrlo mala ugradna visina jedinice omogućava ugradnju i kod malih raspoloživih visina spuštenog stropa. Jedinica je opremljena ventilatorom, dvobrzinskim elektromotorom, izmjenjivačem topline s direktnom ekspanzijom freona, te svim potrebnim elementima za zaštitu, kontrolu i regulaciju uređaja i temperature. Uređaj je standardno opremljen crpkom za kondenzat visine dobave od 850 mm. Jedinica ima mogučnost rada i sa R410A i sa R32.</t>
  </si>
  <si>
    <t>Qh = 3,5 kW</t>
  </si>
  <si>
    <t>Qg = 4,2 kW</t>
  </si>
  <si>
    <t>Protok zraka hlađenje: 8,7 - 12,5 m3/min</t>
  </si>
  <si>
    <t>Protok zraka grijanje: 9,3 - 13,9 m3/min</t>
  </si>
  <si>
    <t>Nivo zvučnog tlaka hlađenje: 27 - 31 dBA</t>
  </si>
  <si>
    <t>Nivo zvučnog tlaka grijanje: 27 - 31 dBA</t>
  </si>
  <si>
    <t>Nivo zvučnog snage hlađenje: 49 dB(A)</t>
  </si>
  <si>
    <t>Nivo zvučnog snage grijanje: 49 dB(A)</t>
  </si>
  <si>
    <t>Dimenzije(š x d x v): 840 x 840 x 204 mm</t>
  </si>
  <si>
    <t>Težina: 18 kg</t>
  </si>
  <si>
    <t>Priključak: plinovita faza: 9,52 mm</t>
  </si>
  <si>
    <t>Boja : Čisto bijelo (RAL 9010)</t>
  </si>
  <si>
    <t>Dimenzije vxšxd: 60 x 950 x 950 mm</t>
  </si>
  <si>
    <t>Težina: 5,4 kg</t>
  </si>
  <si>
    <t>3.3.08.16.A</t>
  </si>
  <si>
    <t>Tip: FCAG35B+IR+BYCQ140E</t>
  </si>
  <si>
    <t>3.3.08.17</t>
  </si>
  <si>
    <t>Dobava i ugradnja rashladnog sredstva R32 za multisplit sustav sa freonskim razvodom dužim od 30m (split sustav DELI objekta). Vanjska jedinica multisplit sustava dolazi prednapunjena za sustave freonskog razvoda do 30m. NAPOMENA: Količina dodatno rashladnog sredstva ovisi o dužini ugrađenog freonskog razvoda.</t>
  </si>
  <si>
    <t>3.3.08.17.A</t>
  </si>
  <si>
    <t>Proizvod: R32</t>
  </si>
  <si>
    <t>3.3.08.18</t>
  </si>
  <si>
    <t>Dobava i ugradnja rashladnog sredstva R32 za multisplit sustav sa freonskim razvodom dužim od 20m (split sustav garderoba kuhinje). Vanjska jedinica multisplit sustava dolazi prednapunjena za sustave freonskog razvoda do 20m. NAPOMENA: Količina dodatno rashladnog sredstva ovisi o dužini ugrađenog freonskog razvoda.</t>
  </si>
  <si>
    <t>3.3.08.18.A</t>
  </si>
  <si>
    <t>3.3.08.19</t>
  </si>
  <si>
    <t xml:space="preserve">Dobava i ugradnja odsisnog ventilatora (OV3 VJ 3)
Protok zraka: 125 m3//h, Pad tlaka: 470 Pa (nominalni uvjeti)
Elek. Podaci: 230 V/50 Hz, Snaga motora: 90 W
Zvučni tlak: 56 dB(A)
Priključak: 100 mm
</t>
  </si>
  <si>
    <t>3.3.08.20</t>
  </si>
  <si>
    <t>3.3.08.20.A</t>
  </si>
  <si>
    <t>3.3.08.21</t>
  </si>
  <si>
    <t>Dobava i ugradnja potenciometara MTP za naponsko upravljanje ventilatorom sa svom spojnom i montažnom opremom, do pune pogonske spremnosti. Ožićenje od regulatora do ventilatora uključeno je u cijenu.
• Otpor 10 kΩ
• Nadgradna i ugradbena montaža
• Maks. temperatura okoline 50 °C
• Preklopni kontakt:
1A / 250V AC - 2,5A / 12V DC
• VDE
• Klasa zaštite IP 44</t>
  </si>
  <si>
    <t>3.3.08.22</t>
  </si>
  <si>
    <t>3.3.08.22.A</t>
  </si>
  <si>
    <t>3.3.08.23</t>
  </si>
  <si>
    <t>3.3.08.23.A</t>
  </si>
  <si>
    <t>3.3.08.24</t>
  </si>
  <si>
    <t>3.3.08.24.A</t>
  </si>
  <si>
    <t>D150</t>
  </si>
  <si>
    <t>3.3.08.24.B</t>
  </si>
  <si>
    <t>D80</t>
  </si>
  <si>
    <t>3.3.08.25</t>
  </si>
  <si>
    <t>3.3.08.25.A</t>
  </si>
  <si>
    <t>fi150mm</t>
  </si>
  <si>
    <t>3.3.08.25.B</t>
  </si>
  <si>
    <t>3.3.08.25.C</t>
  </si>
  <si>
    <t>fi 80mm</t>
  </si>
  <si>
    <t>3.3.08.26</t>
  </si>
  <si>
    <t>3.3.08.26.A</t>
  </si>
  <si>
    <t>3.3.08.27</t>
  </si>
  <si>
    <t xml:space="preserve">Dobava i ugradnja klasične kuhinjske nape zidne izvedbe dvodjelne za ugradnju iznad termičkog bloka brze kuhinje (casual kitchen). Stavka uključuje sav ovjesni i pričvrsni pribor.
Broj filtera: 10 filtera za masnoću
Volumni protok zraka: 5260 m³/h
Broj priključaka za odvod zraka: 4
Dimenzije priključka za odvod zraka: 200x300 mm
</t>
  </si>
  <si>
    <t>3.3.08.27.A</t>
  </si>
  <si>
    <t>Tip: KHE-W 5000x1300x400</t>
  </si>
  <si>
    <t>3.3.08.28</t>
  </si>
  <si>
    <t>Dobava I ugradnja kuhinjskog ventilacijskog stropa ATREA TPV prema sljedećim specifikacijama:</t>
  </si>
  <si>
    <t>Zatvoreni odvodni sustav, potpuno osvjetljen kuhinjski ventilacijski strop, ATREA TPV, trapezni i ravni paneli, kanali odvodnog i dovodnog zraka izrađeni od nehrđajućeg čelika 1.4301 (304), ravni paneli izrađeni od svjetlopropusnog polikarbonata debljine 10 mm.
Kanali za izvlačenje odvodnog zraka sa ugrađenim separatorima aerosola masnoće, uklj. priključke odvodnog zraka.
Kanali za dovod svježeg zraka sa donjom mikroperforiranom tkaninom za jednoliku raspodjelu dovodnog zraka, uklj. priključke dovodnog zraka.
Dizajn ventilacijskog stropa je u skladu sa normom EN 16282.
Visina konstrukcije stropa: 300 - 450 mm
Vrsta: ATREA TPV
Količina: 65 m2</t>
  </si>
  <si>
    <t>Ciklonski filter masnoće periv u perilici posuđa, učinkovitost odvajanja čestica aerosola masnoće do 100% za čestice veličine do 5 mikrona pri nominalnom protoku zraka kroz filter.
Ispitivanje učinkovitosti 
Konstrukcija filtera je u skladu sa normom EN16282
Vrsta: ATREA Ciklonski filter za masnoću 500x175
Količina: 39 komada</t>
  </si>
  <si>
    <t>ATREA TPV LED Rasvjeta, 
Osvjetljenje: min. 500 Lux (800 Lux - iz iskustva), uključuje spoj na transformator za napajanje električnom energijom.
Količina rasvjetnih tijela može varirati ovisno o konačnom proračunu potrebnog intenziteta osvjetljenja.
Vrsta: ATREA TPV LED 65 W
Količina: 20 komada</t>
  </si>
  <si>
    <t>Proizvod kao: Atrea</t>
  </si>
  <si>
    <t>3.3.08.28.A</t>
  </si>
  <si>
    <t>Tip: ATREA TPV</t>
  </si>
  <si>
    <t>3.3.08.29</t>
  </si>
  <si>
    <t>Dobava i ugradnja tlačnog ventilatora ventiliranog stropa kuhinje uključujući i KKF modul sa filterom F7. Stavka uključuje sav ovjesni i pričvrsni materijal, filter zraka te zaštitni poklopac za vanjsku montažu i set za montažu na pod.
Tlačni ventilator nape sa ugrađenim filterom zraka
Mogućnost regulacije brzine vrtnje.  
Projektni volumni protok: 7080 m3/h, pad tlaka: 500 Pa
Zvučna snaga: 79 dB(A)
U = 400 V, f = 50 Hz, I = 3,9 A, P = 2550 W
Dimenzije: VxŠxD: 820x820x1020 mm
Masa: 97 kg 
-Sa zaštitnim poklopcom za vanjsku montažu
(Oznaka u grafici TV1 TIP 1)</t>
  </si>
  <si>
    <t xml:space="preserve">Proizvod kao: SYSTEMAIR
</t>
  </si>
  <si>
    <t>3.3.08.29.A</t>
  </si>
  <si>
    <t>Tip: KKF+WSD+MUB+FILTER 062 560EC</t>
  </si>
  <si>
    <t>3.3.08.30</t>
  </si>
  <si>
    <t>Dobava i ugradnja odsisnog ventilatora ventiliranog stropa. Stavka uključuje sav ovjesni i pričvrsni materijal te zaštitu za vanjsku montažu i set za montažu na pod.
Maksimalna temperatura: 120°C
Mogućnost regulacije brzine vrtnje.  
Projektni volumni protok: 7080 m3/h, pad tlaka: 500 Pa
Zvučna snaga: 80 dB(A)
U = 400 V, f = 50 Hz, I = 3,49 A, P = 2270 W
Dimenzije: VxŠxD: 820x820x820 mm
Masa: 117,5 kg 
-Sa zaštitnim poklopcom za vanjsku montažu
(Oznaka u grafici OV2 TIP 2)</t>
  </si>
  <si>
    <t>3.3.08.30.A</t>
  </si>
  <si>
    <t>Tip: MUB/T S 062 560EC</t>
  </si>
  <si>
    <t>3.3.08.31</t>
  </si>
  <si>
    <t>Dobava i ugradnja odsisnog ventilatora kuhinjske nape brze kuhinje (casual kitchen). Stavka uključuje sav ovjesni i pričvrsni materijal te zaštitu za vanjsku montažu.
Maksimalna temperatura: 120°C
Mogućnost regulacije brzine vrtnje.  
Projektni volumni protok: 5260 m3/h, pad tlaka: 230 Pa
Zvučna snaga: 52 dB(A)
U = 230 V, f = 50 Hz, I = 8,23 A, P = 1056 W
Dimenzije: VxŠxD: 690x690x690 mm
Masa: 67 kg 
-Sa zaštitnim poklopcom za vanjsku montažu
(Oznaka u grafici OV1 TIP 1)</t>
  </si>
  <si>
    <t>3.3.08.31.A</t>
  </si>
  <si>
    <t>Tip: MUB/T 450EC-K ECO</t>
  </si>
  <si>
    <t>3.3.08.32</t>
  </si>
  <si>
    <t>Dobava i ugradnja potenciometara za naponsko upravljanje odsisnim/tlačnim ventilatorima kuhinjske nape i ventiliranog stropa sa svom spojnom i montažnom opremom, do pune pogonske spremnosti. Ožićenje od regulatora do ventilatora uključeno je u cijenu.
Izlazna struja: 0 - 10 V
Napajanje: 230 V</t>
  </si>
  <si>
    <t>3.3.08.32.A</t>
  </si>
  <si>
    <t>3.3.08.32.B</t>
  </si>
  <si>
    <t>3.3.08.33</t>
  </si>
  <si>
    <t>Dobava i ugradnja izolacije u ploči (prema HRN EN 14304) za izoliranje limenih kanala tlačnog i odsisnog razvoda ventiliranog stropa kuhinje te odsisne nape brze kuhinje unutar objekta toplinskom izolacijom s parnom branom, temperaturno područje -50°C do +110°C, komplet s ljepilom, samoljepljivim trakama i izolirajućim trakama za zaštitu spojeva.
Napomena: Obračun se vrši prema stvarno ugrađenim količinama.</t>
  </si>
  <si>
    <t>3.3.08.33.A</t>
  </si>
  <si>
    <t>3.3.08.34</t>
  </si>
  <si>
    <t>Dobava i ugradnja regulacijskih žaluzina, stavka uključuje sav priključni i ovjesni materijal.</t>
  </si>
  <si>
    <t>Regulacijska žaluzina s ručnim pogonom izrađena od pocinčanog čeličnog lima i rešetkom od aluminija</t>
  </si>
  <si>
    <t>3.3.08.34.A</t>
  </si>
  <si>
    <t>Tip: TUNE-S-200x200 H</t>
  </si>
  <si>
    <t>3.3.08.34.B</t>
  </si>
  <si>
    <t>Tip: TUNE-S-300x250 H</t>
  </si>
  <si>
    <t>3.3.08.34.C</t>
  </si>
  <si>
    <t>Tip: TUNE-S-300x300 H</t>
  </si>
  <si>
    <t>3.3.08.35</t>
  </si>
  <si>
    <t>Dobava i ugradnja fiksne aluminijske vanjske žaluzine za ugradnju u zid. Stavka obuhvača sav priključni i brtveni materijal.</t>
  </si>
  <si>
    <t>3.3.08.35.A</t>
  </si>
  <si>
    <t>Tip: AFŽV 1385 × 600 mm + zaštitna mrežica + filter F7</t>
  </si>
  <si>
    <t>3.3.08.36</t>
  </si>
  <si>
    <t>3.3.08.36.A</t>
  </si>
  <si>
    <t>3.3.08.37</t>
  </si>
  <si>
    <t>Izrada i ugradnja zidnog nosača ventilatora kuhinjske nape brze kuhinje.</t>
  </si>
  <si>
    <t>3.3.08.37.A</t>
  </si>
  <si>
    <t>3.3.08.38</t>
  </si>
  <si>
    <t>Dobava i ugradnja odsisnog ventilatora sanitarija za nadžbuknu ugradnju.
Volumni protok zraka: 61 m3//h
Ekstreni pad tlaka: 250 Pa
Elek. Podaci: 230 V / 50 Hz; Snaga motora: 21 W
Zvučni tlak: 40 dB(A) / prema DIN 18017-3
Priključak: 75/80 mm
Uključenje preko prekidača rasvjete
Mogućnost odgode uključenja oko 50 sek.
Opremljen elektroničkim vremenskim regulatorom za odgodu 
gašenja ventilatora (0-6 min)
Oznaka u grafici (OV4 TIP4)</t>
  </si>
  <si>
    <t>3.3.08.38.A</t>
  </si>
  <si>
    <t>3.3.08.39</t>
  </si>
  <si>
    <t>Dobava i ugradnja električnih kupaonskih radijatora u obliku ljestve. Radijator se isporučuje u kompletu sa pratećim spojnim brtvenim i ovijesnim materijalom.
P/el = 700 W, s termostatom
dim: visina = 1462 mm; širina = 580 mm</t>
  </si>
  <si>
    <t>3.3.08.39.A</t>
  </si>
  <si>
    <t>3.3.08.40</t>
  </si>
  <si>
    <t>Puštanje u pogon split sustava, sky air sustava i ventilacijskog sustava isključivo od strane ovlaštenog servisera, probni pogon i izdavanje zapisnika o puštanju u rad.</t>
  </si>
  <si>
    <t>3.3.08.41</t>
  </si>
  <si>
    <t>3.3.08.42</t>
  </si>
  <si>
    <t>3.3.08.43</t>
  </si>
  <si>
    <t>3.3.08.44</t>
  </si>
  <si>
    <t>Package 2a</t>
  </si>
  <si>
    <t>3.4 Pool Tehnic - Electro &amp; HVAC</t>
  </si>
  <si>
    <t>BAZENSKA TEHNIKA</t>
  </si>
  <si>
    <t xml:space="preserve">BAZEN 1 </t>
  </si>
  <si>
    <t>BAZEN 1 - STROJARSTVO</t>
  </si>
  <si>
    <t>OPREMA</t>
  </si>
  <si>
    <t>3.4.02.1</t>
  </si>
  <si>
    <t>FILTERSKA STANICA</t>
  </si>
  <si>
    <t>FILTER</t>
  </si>
  <si>
    <t>Visokotlačni, višeslojni fini poliesterski filter pojačan sa staklenim vlaknima - bobbin wound</t>
  </si>
  <si>
    <t>Filter izrađen prema DIN 19605-19643</t>
  </si>
  <si>
    <t>certificiran prema KSW-KTW Prüfung</t>
  </si>
  <si>
    <t>debljine stjenke prema AD Merkblatt N1</t>
  </si>
  <si>
    <t>filter ofarban</t>
  </si>
  <si>
    <t>unutrašnjost filtera Vinylester gealcoat</t>
  </si>
  <si>
    <t>promjer –Ø 2400 mm</t>
  </si>
  <si>
    <t>visina filtera - 2800 mm</t>
  </si>
  <si>
    <t>filtracijska visina 1200 mm</t>
  </si>
  <si>
    <t>filtracijska površina : 4,52 m²</t>
  </si>
  <si>
    <t>filter s pločom s mlaznicama Ø28 mm, 0,5 mm otvor na mlaznicama - minimalno 70 komada/m2</t>
  </si>
  <si>
    <t>ukupno 340 mlaznica na ploči</t>
  </si>
  <si>
    <t>max. radni pritisak - 2,5 bara</t>
  </si>
  <si>
    <t>testni pritisak - 3,75 bara</t>
  </si>
  <si>
    <t>4 nožice za filter</t>
  </si>
  <si>
    <t>konusni distributer vode</t>
  </si>
  <si>
    <t>gornji priključak filtracije - DN300</t>
  </si>
  <si>
    <t>donji priključak filtracije - DN 200</t>
  </si>
  <si>
    <t>Otvor za punjenje pijeska na vrhu filtera Ø 500 mm</t>
  </si>
  <si>
    <t>Širki bočni servisni otvor za pražnjenje Ø 500 mm - bočni poklopac poravnat s unutarnjim plaštom filtera</t>
  </si>
  <si>
    <t>nadzorno staklo monitano u osi na 1200 mm filtracijske visine DN300 - staklo je poravnatno s unutarnjim plaštom filtera</t>
  </si>
  <si>
    <t>nadzorno staklo monitano u osi na 700 mm filtracijske visine DN300 - staklo je poravnatno s unutarnjim plaštom filtera</t>
  </si>
  <si>
    <t>priključak za odzraku 2"</t>
  </si>
  <si>
    <t>revizijski otvor na dnu filtera DN100</t>
  </si>
  <si>
    <t>ispust filtera - 6/4"</t>
  </si>
  <si>
    <t>3.4.02.1.A</t>
  </si>
  <si>
    <t>Protok – 136 m³/h pri brzina filtriranja 30 m³/h/m²</t>
  </si>
  <si>
    <t>kao Canale Antonio - Italija - model DIN custom ili jednakovrijedno</t>
  </si>
  <si>
    <t>3.4.02.2</t>
  </si>
  <si>
    <t>Oprema filtera</t>
  </si>
  <si>
    <t>3.4.02.2.A</t>
  </si>
  <si>
    <t>Manometar relativnog pritiska promjera 100 mm, mjerno područje 0-2,5 bara, u kompletu izrađen od INOX-a 316L, procesni  priključak 1/2" + kratki INOX316 ventil za montažu na PVC cijev</t>
  </si>
  <si>
    <t>kao Wika Njemačka - model 232.50 ili jednakovrijedno</t>
  </si>
  <si>
    <t>3.4.02.2.B</t>
  </si>
  <si>
    <t>pretvarač tlaka s analognim signalom 4-20 mA, u kompletu izrađen od INOX-a 316L, kabelska uvodnica IP65, navojni priključak 1/2"</t>
  </si>
  <si>
    <t>kao Wika Njemačka - model A-10 ili jednakovrijedno</t>
  </si>
  <si>
    <t>3.4.02.3</t>
  </si>
  <si>
    <t>Odzraka filtera</t>
  </si>
  <si>
    <t>automatski odzračno-dozračni ventil izrađenog od INOX-a 316 u kompletu sa materijalom za brtvljenje i spajanje.</t>
  </si>
  <si>
    <t>protok : 9,8 m3/h na 6 bara diferencijalnog tlaka</t>
  </si>
  <si>
    <t>max. tlak - 16 bara</t>
  </si>
  <si>
    <t>radni tlak : 0-6 bara</t>
  </si>
  <si>
    <t>temeratura : 0 do +80 C</t>
  </si>
  <si>
    <t>3.4.02.3.A</t>
  </si>
  <si>
    <t>procesni priključak 3/4"</t>
  </si>
  <si>
    <t>kao Mankenberg Njemačka - model EB1.12 ili jednakovrijedno</t>
  </si>
  <si>
    <t>3.4.02.4</t>
  </si>
  <si>
    <t>Mjerač protoka za filtraciju i ispiranje</t>
  </si>
  <si>
    <t>magnetni senzor s armaturom za ugradnju u PVC cijev</t>
  </si>
  <si>
    <t>digitalni zaslon s prikazom protoka i namještanje parametara s tri funkcijske tipke i zaštitnim transparentnim poklopcem</t>
  </si>
  <si>
    <t>Cijevna obujmica</t>
  </si>
  <si>
    <t>napajanje 18-36 V DC</t>
  </si>
  <si>
    <t>izlazni signal prema PLC - u 4-20 mA</t>
  </si>
  <si>
    <t>radna temperatura od -20 do 80C</t>
  </si>
  <si>
    <t>3.4.02.4.A</t>
  </si>
  <si>
    <t>3 mjerne elektrode izrađene iz INOX-a 316L</t>
  </si>
  <si>
    <t>kao Bürkert Njemačka - model 8045 ili jednakovrijedno</t>
  </si>
  <si>
    <t>3.4.02.5</t>
  </si>
  <si>
    <t>Filterska ispuna</t>
  </si>
  <si>
    <t>3.4.02.5.A</t>
  </si>
  <si>
    <t>Nosivi sloj - 150 mm - granulacija 1,2-2,5 mm</t>
  </si>
  <si>
    <t>3.4.02.5.B</t>
  </si>
  <si>
    <t>Filtracijski sloj - 550 mm - granulacija 0,7-1,3 mm</t>
  </si>
  <si>
    <t>kao Sigmund Lindner Njemačka ili jednakovrijedno</t>
  </si>
  <si>
    <t>3.4.02.5.C</t>
  </si>
  <si>
    <t>Hydro-anthracite H - 500 mm - HII - granulacija 1,4-2,5 mm</t>
  </si>
  <si>
    <t>kao Flamingo Company Group Njemačka ili jednakovrijedno</t>
  </si>
  <si>
    <t>3.4.02.6</t>
  </si>
  <si>
    <t>Filterska baterija - armatura</t>
  </si>
  <si>
    <t>PP-GF leptirasta dvoradna pneumatska zaklopka s kranjim kontaktima i vizualim položajem ON/OFF, PVC-UH leptir diskom, EPDM brtvama, PVC-UH prirubnicama i prirubničkim nastavcima komplet s vijcima, maticama i pločicama</t>
  </si>
  <si>
    <t>3.4.02.6.A</t>
  </si>
  <si>
    <t>D315 - otpadna voda od ispiranja filtera</t>
  </si>
  <si>
    <t>3.4.02.6.B</t>
  </si>
  <si>
    <t>D225 - dovod ne filtrirane vode, ulaz za ispiranje, ispiranje cjevovoda</t>
  </si>
  <si>
    <t>3.4.02.6.C</t>
  </si>
  <si>
    <t>D160 - filtrirana voda prema bazenu</t>
  </si>
  <si>
    <t>3.4.02.6.D</t>
  </si>
  <si>
    <t>D110 - propuhivanje filtera</t>
  </si>
  <si>
    <t>3.4.02.6.E</t>
  </si>
  <si>
    <t>D63 - odzraka</t>
  </si>
  <si>
    <t>3.4.02.7</t>
  </si>
  <si>
    <t>Automatski pneumatski ventilski blok</t>
  </si>
  <si>
    <t>otok s osam kompaktno spojenih 5/2 pilot ventila 24VDC</t>
  </si>
  <si>
    <t>Svaki ventil se sastoji od pneumatskog priključka s donje strane i digitalnim zaslona s 2xDI s ispisom položaja ventila</t>
  </si>
  <si>
    <t>Komunikacijskim modul s Modbus TCP protokolom - za upravljanje radom pneumatskih ventila i prikaza stanja i položaja ventila na interaktivnoj shemi na Panel PC-u</t>
  </si>
  <si>
    <t>3.4.02.7.A</t>
  </si>
  <si>
    <t>Sve montirano u plastični ormarić s prozirnim poklopcem, s ugrađenom pločom za pneumatske priključke ventila 16 x 1/4", 1x1/2, zračne filtere, i kablske uvodnice za 16 položaja ventila, napajanje i komunikaciju</t>
  </si>
  <si>
    <t>kao Bürkert Njemačka - model 8652 AirLINE ili jednakovrijedno</t>
  </si>
  <si>
    <t>PVC-UH nepovratna zaklopka s PVC-UH leptir diskom, EPDM brtvama, prirubnicama i prirubničkim nastavcima komplet s vijcima, maticama i pločicama</t>
  </si>
  <si>
    <t>3.4.02.7.B</t>
  </si>
  <si>
    <t>3.4.02.7.C</t>
  </si>
  <si>
    <t>D110</t>
  </si>
  <si>
    <t>PVC-UH kuglasti ventil s ABS ručicom - holendersko spajanje s obje strane</t>
  </si>
  <si>
    <t>3.4.02.7.D</t>
  </si>
  <si>
    <t>D63</t>
  </si>
  <si>
    <t>3.4.02.7.E</t>
  </si>
  <si>
    <t>D25</t>
  </si>
  <si>
    <t>nadzorno staklo motirano između prirubnica, EPDM brtvama, prirubnicama i prirubničkim nastavcima komplet s vijcima, maticama i pločicama</t>
  </si>
  <si>
    <t>3.4.02.7.F</t>
  </si>
  <si>
    <t>D315</t>
  </si>
  <si>
    <t>3.4.02.8</t>
  </si>
  <si>
    <t>PVC cjevovod filterske baterije i pripadajući konzolni materijal</t>
  </si>
  <si>
    <t>komplet PVC cijevni razvod u kompletu sa svim fitinzima, konzolnim i ovjesnim materijalom, vijcima, maticama i pločicama a za montažu filtarske baterija, automatske ozrake, priključka propuhivanja i ispusta filtra</t>
  </si>
  <si>
    <t>3.4.02.8.A</t>
  </si>
  <si>
    <t>D20, D25, D40, D50, D63, D110, D160, D225, D315</t>
  </si>
  <si>
    <t>3.4.02.9</t>
  </si>
  <si>
    <t>FILTRACIJSKE CRPKE</t>
  </si>
  <si>
    <t>Centrifugalna cirkulacijska crpka filtracije</t>
  </si>
  <si>
    <t>zahtjevani protok 136,00 m³/h/12,5hmt</t>
  </si>
  <si>
    <t>Izmjerena snaga motora P2 7,50 kW</t>
  </si>
  <si>
    <t>motor : EMOD</t>
  </si>
  <si>
    <t>Nazivni napon 400 V</t>
  </si>
  <si>
    <t>Frekvencija 50 Hz</t>
  </si>
  <si>
    <t>broj okretaja 1450 rpm</t>
  </si>
  <si>
    <t>snaga : 15,5 A</t>
  </si>
  <si>
    <t>cos π : 0,77</t>
  </si>
  <si>
    <t>promjer rotora</t>
  </si>
  <si>
    <t>236 mm</t>
  </si>
  <si>
    <t>pumpa izrađena od ljevanog žejeza EN-GJL-250</t>
  </si>
  <si>
    <t>rotor izrađen od Bronze CuAl10Fe5Ni5-C</t>
  </si>
  <si>
    <t>osovina izrađena od Stainl. st. X6CrNiMoTi17-12-2 (1.4571)</t>
  </si>
  <si>
    <t>predfilter izrađen od ljevanog žejeza EN-GJL-250 - zaštićen epoksidnim premazom</t>
  </si>
  <si>
    <t>poklopac filtera izrađen od Polymethylmethacrylate (PMMA)</t>
  </si>
  <si>
    <t>filterska mrežica izrađena od nehrđajućeg čelika X6CrNiMoTi17-12-2 (1.4571) - perforacija filterskog elementa ø3mm</t>
  </si>
  <si>
    <t>mehanička brtva : SiC/SiC/Viton</t>
  </si>
  <si>
    <t>Nazivni promjer usisnog priključka DN1</t>
  </si>
  <si>
    <t>DN 150 / EN1092-2</t>
  </si>
  <si>
    <t>Nazivna širina tlačnog priključka DN2</t>
  </si>
  <si>
    <t>DN 125 / EN1092-2</t>
  </si>
  <si>
    <t>3.4.02.9.A</t>
  </si>
  <si>
    <t>kao Herborner pumpen - model UNIBAD 125-270/0754X-W2 ili jednakovrijedno</t>
  </si>
  <si>
    <t>3.4.02.10</t>
  </si>
  <si>
    <t>Armatura filtracijskih crpki</t>
  </si>
  <si>
    <t>PP-GF leptir ventil s PVC-UH leptir diskom, ABS/PP-GF ručicom i oznakama položaja, EPDM brtvama, PVC-UH prirubnicama i prirubničkim nastavcima komplet s vijcima, maticama i pločicama</t>
  </si>
  <si>
    <t>3.4.02.10.A</t>
  </si>
  <si>
    <t>D225</t>
  </si>
  <si>
    <t>3.4.02.10.B</t>
  </si>
  <si>
    <t>D200</t>
  </si>
  <si>
    <t>3.4.02.10.C</t>
  </si>
  <si>
    <t>PVC-UH ventil s kuglom i ABS ručicom - holendersko spajanje s obje strane</t>
  </si>
  <si>
    <t>3.4.02.10.D</t>
  </si>
  <si>
    <t>kompenzator vibracija - prirubnički spoj sa svim montažnim i vijčanim materijalom</t>
  </si>
  <si>
    <t>3.4.02.10.E</t>
  </si>
  <si>
    <t>DN100</t>
  </si>
  <si>
    <t>Vakuum-manometar relativnog pritiska promjera 63 mm, mjerno područje -1 do 1 bar, izrađen u kompletu od INOX-a 316L, procesni priključak - 1/4" + kratki INOX316 ventil za montažu na PVC cijev</t>
  </si>
  <si>
    <t>3.4.02.10.F</t>
  </si>
  <si>
    <t>Manometar relativnog pritiska promjera 63 mm, mjerno područje 0-4 bara, izrađen u kompletu od INOX-a 316L, procesni priključak - 1/4" + kratki INOX316 ventil za montažu na PVC cijev</t>
  </si>
  <si>
    <t>3.4.02.10.G</t>
  </si>
  <si>
    <t>3.4.02.11</t>
  </si>
  <si>
    <t>Spojni PVC cjevovod pumpe, predfiltera i kompenzatora</t>
  </si>
  <si>
    <t>komplet PVC cijevni razvod u kompletu sa svim fitinzima, konzolnim i ovjesnim materijalom, vijcima, maticama i pločicama a za montažu filtracijskih crpki, usisnog PVC cijevovoda, tlačnog PVC cjevovoda do ventila i ispusta crpki</t>
  </si>
  <si>
    <t>3.4.02.11.A</t>
  </si>
  <si>
    <t>D225, D200, D25</t>
  </si>
  <si>
    <t>3.4.02.12</t>
  </si>
  <si>
    <t>PROPUHIVANJE FILTERA I ZRAČNE ATRAKCIJE</t>
  </si>
  <si>
    <t>Klipno rotacijsko puhalo</t>
  </si>
  <si>
    <t>Nacin rada : Pritisak</t>
  </si>
  <si>
    <t>Nazivna snaga motora 4.0 kW</t>
  </si>
  <si>
    <t>Preuzeta snaga za dimenzinorani razliku tlaka : 3,4kW</t>
  </si>
  <si>
    <t>Klasa učinkovitosti pogonskog motora IE3</t>
  </si>
  <si>
    <t>tlak na usisu 1013 mbar</t>
  </si>
  <si>
    <t>Vrsta zaštite pogonskog motora 55</t>
  </si>
  <si>
    <t>Učinkovitost motora 88,1%</t>
  </si>
  <si>
    <t>dimenzionirana razlika tlaka za cijelu uređaj 300 mbar</t>
  </si>
  <si>
    <t>Razina zvučnog tlaka 69 dB(A)</t>
  </si>
  <si>
    <t>Razina zvučne snage 85 dB/A)</t>
  </si>
  <si>
    <t>Radni učinak na broju okretaja bloka: 1537 1/min</t>
  </si>
  <si>
    <t>Volumni protok - 1,08 m³/min</t>
  </si>
  <si>
    <t>električna snaga 1,17 kW</t>
  </si>
  <si>
    <t>Radni učinak na broju okretaja bloka: 2425 1/min</t>
  </si>
  <si>
    <t>Volumni protok - 1,83 m³/min</t>
  </si>
  <si>
    <t>električna snaga 1,70 kW</t>
  </si>
  <si>
    <t>Radni učinak na broju okretaja bloka: 3313 1/min</t>
  </si>
  <si>
    <t>Volumni protok - 3,08 m³/min</t>
  </si>
  <si>
    <t>električna snaga 2,26 kW</t>
  </si>
  <si>
    <t>Radni učinak na broju okretaja bloka: 4201 1/min</t>
  </si>
  <si>
    <t>Volumni protok - 4,08 m³/min</t>
  </si>
  <si>
    <t>električna snaga 2,86 kW</t>
  </si>
  <si>
    <t>Radni učinak na broju okretaja bloka: 4089 1/min</t>
  </si>
  <si>
    <t>Volumni protok - 4,46 m³/min</t>
  </si>
  <si>
    <t>električna snaga 3,48 kW</t>
  </si>
  <si>
    <t>Napajanje ventilatora 400V / 3 / 50Hz</t>
  </si>
  <si>
    <t>priključak DN65</t>
  </si>
  <si>
    <t>Dimenzije (Š x D x V) 960 mm x 780 mm x 1200 mm</t>
  </si>
  <si>
    <t>Težina 279 kg</t>
  </si>
  <si>
    <t>Limitator zaprljanosti filtra DA</t>
  </si>
  <si>
    <t>Nepovratna klapna DA</t>
  </si>
  <si>
    <t>Termometar s prespojnom točkom</t>
  </si>
  <si>
    <t>s haubom za smanjenje buke i nepovratnom klapnom.</t>
  </si>
  <si>
    <t>3.4.02.12.A</t>
  </si>
  <si>
    <t>premljeno za rad s frekvencijskim pretvaračem</t>
  </si>
  <si>
    <t>Kao Kaeser BB 69 C ili jednakovrijedno</t>
  </si>
  <si>
    <t>3.4.02.13</t>
  </si>
  <si>
    <t>Servo upravljani 2/2 elektro magnetni ventil</t>
  </si>
  <si>
    <t>Tijelo ventila od mesinga otpornog na dezinfekcijsko sredstvo u vodi, osovina od nehrđajućeg čelika</t>
  </si>
  <si>
    <t>EPDM membrana (voda do 120 °C), bez napona zatvoren, 0.3-10/16 bar</t>
  </si>
  <si>
    <t>svitak i priključnica IP67 - 220-230V 50Hz</t>
  </si>
  <si>
    <t>3.4.02.13.A</t>
  </si>
  <si>
    <t>2"</t>
  </si>
  <si>
    <t>kao Danfoss EV220B ili jednakovrijedno</t>
  </si>
  <si>
    <t>3.4.02.13.B</t>
  </si>
  <si>
    <t>Manometar relativnog pritiska zraka promjera 63 mm, mjerno područje 0-600 mbara - ispunjen glicerinom, izrađen u kompletu od INOX-a 316L, procesni priključak - 1/4"</t>
  </si>
  <si>
    <t>3.4.02.14</t>
  </si>
  <si>
    <t>kao WIKA ili jednakovrijedno</t>
  </si>
  <si>
    <t>KOMPRESOR I PNEUMATSKA INSTALACIJA</t>
  </si>
  <si>
    <t>Klipni kompresor</t>
  </si>
  <si>
    <t>Volumni protok pri 6 bara 234 l/min</t>
  </si>
  <si>
    <t>Volumni protok usisa 460 l/min</t>
  </si>
  <si>
    <t>Maks. pretlak 10 bara</t>
  </si>
  <si>
    <t>Izlazna snaga motora 2,2 kW</t>
  </si>
  <si>
    <t>Elektricni prikljucak 230V/1/50 Hz</t>
  </si>
  <si>
    <t>Broj cilindara 1</t>
  </si>
  <si>
    <t>Volumen tlacnog spremnika 90 l</t>
  </si>
  <si>
    <t>Razina zvucnog tlaka 75 dB(A)</t>
  </si>
  <si>
    <t>Razina zvucne snage 97 dB(A)</t>
  </si>
  <si>
    <t>Dimenzije (širina x dubina x visina) 1130 x 450 x 920 mm</t>
  </si>
  <si>
    <t>3.4.02.14.A</t>
  </si>
  <si>
    <t>Težina 66 kg</t>
  </si>
  <si>
    <t>kao Kaeser CLASSIC 460/90 D ili jednakovrijedno</t>
  </si>
  <si>
    <t>3.4.02.14.B</t>
  </si>
  <si>
    <t>Automatski izlučivač kondenzata za kompresor.</t>
  </si>
  <si>
    <t>3.4.02.15</t>
  </si>
  <si>
    <t>Rashladni sušač</t>
  </si>
  <si>
    <t>Rashladni krug konstruiran je za temperature okoline do +50 °C. Pored toga, kvalitetan kompresor rashladnog</t>
  </si>
  <si>
    <t>sredstva i velik kondenzator rashladnog sredstva osiguravaju visoku razinu raspoloživosti. Nadalje, precizno definirano</t>
  </si>
  <si>
    <t>provodenje zraka za hladenje jamci pouzdano odvodenje otpadne topline. Integrirani elektronicki odvod kondenzata</t>
  </si>
  <si>
    <t>zbrinjava nastali kondenzat bez gubitaka tlaka.</t>
  </si>
  <si>
    <t>Tlacno rosište +3 °C</t>
  </si>
  <si>
    <t>Za sigurno postizanje i pouzdano održavanje tlacnog rosišta na +3 °C brine se sustav izmjenjivaca topline velikih</t>
  </si>
  <si>
    <t>dimenzija koji je izraden od ploca od nehrdajuceg celika s bakrenim lemom i sadrži izmjenjivac topline zrak-zrak koji</t>
  </si>
  <si>
    <t>štedi energiju. Integriran je i posebno prilagodeni separator kondenzata koji osigurava optimalnu separaciju, cak i slučajevima varirajućeg protoka</t>
  </si>
  <si>
    <t>Za najvišu razinu sigurnosti pri upravljanju zaslužni su npr. kvalitetan prekidac za</t>
  </si>
  <si>
    <t>ukljucivanje/iskljucivanje koji se može zakljucati i sadrži uredaj za razdvajanje mreže u skladu sa standardom</t>
  </si>
  <si>
    <t>(sigurnost strojeva), pregradni vijcani spoj za prikljucivanje crijeva za kondenzat i prikljucni kabel montiran na</t>
  </si>
  <si>
    <t>sušac bez vlacnog opterecenja, putem PG vijcanog spoja.</t>
  </si>
  <si>
    <t>temperatura rashladnog medija +25 °C, ulazna temperatura komprimiranog zraka +35 °C, tlacno rosište +3 °C, radni</t>
  </si>
  <si>
    <t>pretlak 7 bara; maks. nadmorska visina mjesta za postavljanje: 1.000 m; pri drukcijim uvjetima rada mijenjaju se i</t>
  </si>
  <si>
    <t>podaci o ucinku)</t>
  </si>
  <si>
    <t>Volumni protok 0,60 m³/min</t>
  </si>
  <si>
    <t>Potrošnja elektricne energije pri 100 % volumnog protoka 0,16 kW</t>
  </si>
  <si>
    <t>Tlacno rosište 3 °C</t>
  </si>
  <si>
    <t>Pad tlaka rashladnog sušaca 0,13 bar</t>
  </si>
  <si>
    <t>Pretlak (min./maks.) 3,0 bar/16,0 bar</t>
  </si>
  <si>
    <t>Rashladno sredstvo (fluorirani staklenicki plin) R-134a</t>
  </si>
  <si>
    <t>Temperatura okoline min./maks. 3 °C/50 °C</t>
  </si>
  <si>
    <t>Prikljucak komprimiranog zraka G 1/2</t>
  </si>
  <si>
    <t>Prikljucak za ispust kondenzata G 1/4</t>
  </si>
  <si>
    <t>Elektricno napajanje 230V / 1 / 50Hz</t>
  </si>
  <si>
    <t>Dimenzije (Š x D x V) 386 mm x 473 mm x 440 mm</t>
  </si>
  <si>
    <t>Težina 24 kg</t>
  </si>
  <si>
    <t>Izmjenjivac topline zrak-zrak</t>
  </si>
  <si>
    <t>Odvod kondenzata s elektronickim upravljanjem</t>
  </si>
  <si>
    <t>Pregradni vijcani spoj za vanjsko crijevo za kondenzat</t>
  </si>
  <si>
    <t>Glavni prekidac s uredajem za razdvajanje mreže</t>
  </si>
  <si>
    <t>Priprema za vješanje na zid</t>
  </si>
  <si>
    <t>Noge stroja</t>
  </si>
  <si>
    <t>Prikaz trenda tlacnih rosišta</t>
  </si>
  <si>
    <t>Premosni regulator vruceg plina</t>
  </si>
  <si>
    <t>3.4.02.15.A</t>
  </si>
  <si>
    <t>Elektronicki odvod kondenzata s pot. kontaktom</t>
  </si>
  <si>
    <t>kao Kaeser Njemačka KRYOSEC TAH7 ili jednakovrijedno</t>
  </si>
  <si>
    <t>3.4.02.16</t>
  </si>
  <si>
    <t>filtarski medij s dubokim naborima za uklanjanje čestica i aerosola na podrucje</t>
  </si>
  <si>
    <t>koalescentnih filtara i filtara za prašinu. Ucinkovita ugljicna vlakna zadržavaju uljne pare u filtrima s aktivnim ugljenom.</t>
  </si>
  <si>
    <t>U kombinaciji s inovativnim navodenjem strujanja postiže se visoka ucinkovitost filtracije uz istovremeno malen gubitak tlaka</t>
  </si>
  <si>
    <t>Ekonomicnost filtra komprimiranog zraka u najvecoj mjeri ovisi o njegovim gubicima tlaka.</t>
  </si>
  <si>
    <t>velikodušno dimenzionirano kucište i filtarske površine, inovativnu izvedbu strujanja i ucinkovite filtarske medije. Tako</t>
  </si>
  <si>
    <t>se postiže gubitak tlaka manji za 50 % od uobicajenih filtara. Ta vrijednost ostaje gotovo nepromijenjena tijekom</t>
  </si>
  <si>
    <t>citavog vijeka trajanja filtarskog elementa. Time se smanjuje opterecenje ispred prikljucenog kompresora te oslobada</t>
  </si>
  <si>
    <t>znacajan potencijal smanjenja troškova i emisija CO2.</t>
  </si>
  <si>
    <t>Dizajn koji olakšava održavanje. Sigurno rukovanje.</t>
  </si>
  <si>
    <t>aluminijsko kucište velikih dimenzija, zašticeno od korozije sa stabilnim filtarskim elementima.</t>
  </si>
  <si>
    <t>Tu se ubraja i praktican bajunetni zatvarac koji jamci automatsko pozicioniranje brtve kucišta i elementa. Obje su brtve</t>
  </si>
  <si>
    <t>sastavni dijelovi filtarskog elementa. Time se osigurava da se kucište filtra može zabrtviti samo kad je u njega umetnut</t>
  </si>
  <si>
    <t>filtarski element. Vijak za filtriranje sprjecava nehoticno otvaranje kucišta pod tlakom, a služi i za odzracivanje kucišta.</t>
  </si>
  <si>
    <t>Uključuje i automatski izlučivač kondenzata</t>
  </si>
  <si>
    <t>3.4.02.16.A</t>
  </si>
  <si>
    <t>kao Kaeser Njemačka  - F6KE - KE - Extra ili jednakovrijedno</t>
  </si>
  <si>
    <t>3.4.02.17</t>
  </si>
  <si>
    <t>Sustav za obradu kondenzata</t>
  </si>
  <si>
    <t>prikladni za maks. kapacitet kompresora 1,9 m³/min</t>
  </si>
  <si>
    <t>Volumen spremnika 10,0 l</t>
  </si>
  <si>
    <t>Sadržaj filtra 1 x 2,0 l / 2 x 2,5 l</t>
  </si>
  <si>
    <t>Prikljucak za dovod kondenzata 2 x G 1/2</t>
  </si>
  <si>
    <t>Prikljucak za odvod vode (dimenzija crijeva) DN 10</t>
  </si>
  <si>
    <t>Težina u praznom stanju pribl. 3,5 kg</t>
  </si>
  <si>
    <t>Dopuštena temperatura kondenzata +5 do +60 °C</t>
  </si>
  <si>
    <t>3.4.02.17.A</t>
  </si>
  <si>
    <t>Dimenzije (Š x D x V) 290 x 222 x 528 mm</t>
  </si>
  <si>
    <t>kao Kaeser Njemačka  - AQUAMAT CF 3 ili jednakovrijedno</t>
  </si>
  <si>
    <t>3.4.02.17.B</t>
  </si>
  <si>
    <t>Regulator tlaka - 0,5 - 16 bara</t>
  </si>
  <si>
    <t>3.4.02.17.C</t>
  </si>
  <si>
    <t>3.4.02.18</t>
  </si>
  <si>
    <t>Cjevovod komprimiranog zraka za NP 16, radni tlak do 6,0 bara, izvedba iz PP cijevi otpornih na temperaturu zraka tmax=50 st. C pri izlazu iz kompresora, komplet s odgovarajućim fazonima, priključnim navojnim komadima za spajanje na armaturu, veznim, brtvenim, pričvrsnim i spojnim materijalom - pričvršćivanje prema uputama proizvođača, pribor za ovjes i pričvršćivanje primjereno je zaštićen od korozije za agresivnu bazensku vodu.</t>
  </si>
  <si>
    <t>Instalacija razvoda zraka na pneumatske ventile koja uključuje brze spojnice, redukcijske čahure, cjevne priključke</t>
  </si>
  <si>
    <t>aluminijski razdjelnici zraka</t>
  </si>
  <si>
    <t>3.4.02.18.A</t>
  </si>
  <si>
    <t>poliuretansko crijevo</t>
  </si>
  <si>
    <t>3.4.02.19</t>
  </si>
  <si>
    <t>DOVOD VODE</t>
  </si>
  <si>
    <t>3.4.02.19.A</t>
  </si>
  <si>
    <t>Hidrostastatska sonda izrađena od INOX-a 316 i s 5 metara tvornički montiranog kabla - mjerno područje 0-5 hmt, 24VDC; 4-20 mA</t>
  </si>
  <si>
    <t>kao Wika Njemačka - model LS-10 ili jednakovrijedno</t>
  </si>
  <si>
    <t>3.4.02.19.B</t>
  </si>
  <si>
    <t>hvatač nečistoća 2" s montažnim materijalom</t>
  </si>
  <si>
    <t>3.4.02.19.C</t>
  </si>
  <si>
    <t>nepovratni ventil s oprugom 2" u kompletu s montažnim materijalom</t>
  </si>
  <si>
    <t>3.4.02.19.D</t>
  </si>
  <si>
    <t>ventil za redukciju tlaka 2" s manometrom i montažnim materijalom</t>
  </si>
  <si>
    <t>3.4.02.19.E</t>
  </si>
  <si>
    <t>Woltman vodomjer za hladnu vodu - max 30C - 16 bara- dry dial s davačem impulsa i kablom od 2,5 m - navojni priključak 2" s montažnim materijalom</t>
  </si>
  <si>
    <t>3.4.02.20</t>
  </si>
  <si>
    <t>3.4.02.20.A</t>
  </si>
  <si>
    <t>3.4.02.21</t>
  </si>
  <si>
    <t>cijevni razvod od PVC i/ili PP-R cijevi u kompletu s izolacijom od Armaflexa 9x64 za postupak spajanja ljepljenjem ili varenjem u kompletu sa svim fazonskim komadima, montažnim materijalom i materijalom za ljepenje spajanje i nošenje</t>
  </si>
  <si>
    <t>3.4.02.21.A</t>
  </si>
  <si>
    <t>ml</t>
  </si>
  <si>
    <t>3.4.02.22</t>
  </si>
  <si>
    <t>3.4.02.22.A</t>
  </si>
  <si>
    <t>3.4.02.22.B</t>
  </si>
  <si>
    <t>D32</t>
  </si>
  <si>
    <t>3.4.02.23</t>
  </si>
  <si>
    <t>izrada vizualne kontrole nivoa vode u kompenzacijskom i neutralizacijskom bazenu</t>
  </si>
  <si>
    <t>U-PVC transparentna cijev</t>
  </si>
  <si>
    <t>3.4.02.23.A</t>
  </si>
  <si>
    <t>3.4.02.23.B</t>
  </si>
  <si>
    <t>ostali sitni potrošni materijal koji se ne može specificirati kao što su čepovi, PVC cijevi, IP68 uvodnica za sonde i dr.</t>
  </si>
  <si>
    <t>CIJEVNI RAZVOD I UGRADBENI ELEMENTI</t>
  </si>
  <si>
    <t>3.4.02.24</t>
  </si>
  <si>
    <t>INOX316 povratne podne mlaznice</t>
  </si>
  <si>
    <t>3.4.02.24.A</t>
  </si>
  <si>
    <t>INOX 316 mlaznica s navojem 6/4" za montažu u cijev D63 mm u kompletu s PVC redukcijom za ljepljenje u cijev D63</t>
  </si>
  <si>
    <t>3.4.02.25</t>
  </si>
  <si>
    <t>Mlaznica uzorka</t>
  </si>
  <si>
    <t>3.4.02.25.A</t>
  </si>
  <si>
    <t>ugradbeni element 2"/63/50 s INOX 316 anti-vakuum mlaznicom 2"</t>
  </si>
  <si>
    <t>Kao MTS Njemačka : model 4218</t>
  </si>
  <si>
    <t>3.4.02.26</t>
  </si>
  <si>
    <t>Odvod kompenzacijskog bazena</t>
  </si>
  <si>
    <t>3.4.02.26.A</t>
  </si>
  <si>
    <t>3.4.02.27</t>
  </si>
  <si>
    <t>Odvod neutralizacijskog bazena</t>
  </si>
  <si>
    <t>3.4.02.27.A</t>
  </si>
  <si>
    <t>3.4.02.27.B</t>
  </si>
  <si>
    <t>3.4.02.28</t>
  </si>
  <si>
    <t>Odvod bazena</t>
  </si>
  <si>
    <t>3.4.02.28.A</t>
  </si>
  <si>
    <t>INOX 316 rešetka 550 x 560 mm sa protuokvirom za ugradnju</t>
  </si>
  <si>
    <t>PP-GF leptir ventil s PVC-UH leptir diskom, ABS/PP-GF ručicom I oznakama položaja, EPDM brtvama, PVC-UH prirubnicama i prirubničkim nastavcima komplet s vijcima, maticama i pločicama</t>
  </si>
  <si>
    <t>3.4.02.28.B</t>
  </si>
  <si>
    <t>D 110</t>
  </si>
  <si>
    <t>3.4.02.29</t>
  </si>
  <si>
    <t>OTVOR KOMPENZACIJE I NEUTRALIZACIJE</t>
  </si>
  <si>
    <t>Isporuka i montaža ulaznih vrata za kontrolu i čišćenje zatvorenih tankova s kontrolnim staklom, za ubetoniranje u stjenku bazena</t>
  </si>
  <si>
    <t>Max. statički pritisak 0.4 bar</t>
  </si>
  <si>
    <t>Max. radna temperatura 38 °C</t>
  </si>
  <si>
    <t>Ulazna vrata sastoje se od:</t>
  </si>
  <si>
    <t>PVC okvir sa elementima za sidrenje u beton i montažu vrata sa brtvom</t>
  </si>
  <si>
    <t>Vrata izrađena od akrila s priključnim elementima i svijetlim otvorom Ø700mm</t>
  </si>
  <si>
    <t>kompletan vijčani materijal od INOX-a 316</t>
  </si>
  <si>
    <t>3.4.02.29.A</t>
  </si>
  <si>
    <t>Debeljina ugradbenog elementa za debeljinu zida 25-30 cm</t>
  </si>
  <si>
    <t>3.4.02.30</t>
  </si>
  <si>
    <t>PVC PRODORI</t>
  </si>
  <si>
    <t>PVC cijev s PVC pločom zaljepljenje u sredini prodorne cijevi sve zajedno presvučeno s kvarcnim pijeskom zbog što boljeg povezivanja cijevi I betona</t>
  </si>
  <si>
    <t>preljev iz kanala</t>
  </si>
  <si>
    <t>3.4.02.30.A</t>
  </si>
  <si>
    <t>3.4.02.30.B</t>
  </si>
  <si>
    <t>D160</t>
  </si>
  <si>
    <t>usis filtracijskih crpki</t>
  </si>
  <si>
    <t>3.4.02.30.C</t>
  </si>
  <si>
    <t>glavna tlačna cijev filtracije</t>
  </si>
  <si>
    <t>3.4.02.30.D</t>
  </si>
  <si>
    <t>sigurnosni preljev kompenzacije</t>
  </si>
  <si>
    <t>3.4.02.30.E</t>
  </si>
  <si>
    <t>sigurnosni preljev neutralizacije</t>
  </si>
  <si>
    <t>3.4.02.30.F</t>
  </si>
  <si>
    <t>ispust bazena</t>
  </si>
  <si>
    <t>3.4.02.30.G</t>
  </si>
  <si>
    <t>ispust kompenzacije</t>
  </si>
  <si>
    <t>3.4.02.30.H</t>
  </si>
  <si>
    <t>ispust neutralizacije</t>
  </si>
  <si>
    <t>3.4.02.30.I</t>
  </si>
  <si>
    <t>3.4.02.30.J</t>
  </si>
  <si>
    <t>mlaznice</t>
  </si>
  <si>
    <t>3.4.02.30.K</t>
  </si>
  <si>
    <t>D 63</t>
  </si>
  <si>
    <t>vizualna kontrola nivoa vode kompenzacije</t>
  </si>
  <si>
    <t>3.4.02.30.L</t>
  </si>
  <si>
    <t>vizualna kontrola nivoa vode neutralizacije</t>
  </si>
  <si>
    <t>3.4.02.30.M</t>
  </si>
  <si>
    <t>dovod vode</t>
  </si>
  <si>
    <t>3.4.02.30.N</t>
  </si>
  <si>
    <t>ispiranje filtera</t>
  </si>
  <si>
    <t>3.4.02.30.O</t>
  </si>
  <si>
    <t>uzorak</t>
  </si>
  <si>
    <t>3.4.02.30.P</t>
  </si>
  <si>
    <t>3.4.02.30.Q</t>
  </si>
  <si>
    <t>D50</t>
  </si>
  <si>
    <t>odvodni šaht</t>
  </si>
  <si>
    <t>3.4.02.30.R</t>
  </si>
  <si>
    <t>3.4.02.31</t>
  </si>
  <si>
    <t>Mrežica sa sitom za preljevne odvode</t>
  </si>
  <si>
    <t>3.4.02.31.A</t>
  </si>
  <si>
    <t>PP-GF leptir ventil s PVC-UH leptir diskom, ABS/PP-GF ručicom I oznakama položaja, EPDM brtvama, INOX osovinom, PVC-UH prirubnicama i prirubničkim nastavcima komplet s vijcima, maticama i pločicama</t>
  </si>
  <si>
    <t>3.4.02.31.B</t>
  </si>
  <si>
    <t>D140 - glavna tlačna cijev</t>
  </si>
  <si>
    <t>3.4.02.31.C</t>
  </si>
  <si>
    <t>D110 - tlačna cijev</t>
  </si>
  <si>
    <t>3.4.02.31.D</t>
  </si>
  <si>
    <t>D63 - pumpa uzorka</t>
  </si>
  <si>
    <t>3.4.02.31.E</t>
  </si>
  <si>
    <t>D63 - ispust bazena</t>
  </si>
  <si>
    <t>3.4.02.31.F</t>
  </si>
  <si>
    <t>D32 - dovod nogopera</t>
  </si>
  <si>
    <t>3.4.02.31.G</t>
  </si>
  <si>
    <t>3.4.02.31.H</t>
  </si>
  <si>
    <t>D110 tlačna cijev</t>
  </si>
  <si>
    <t>3.4.02.31.I</t>
  </si>
  <si>
    <t>D110 - ispust neutralizacije</t>
  </si>
  <si>
    <t>3.4.02.32</t>
  </si>
  <si>
    <t>TLAČNI, PRELJEVNI I ISPUSNI PVC CJEVOVOD - cijevi 10 bara u komplete sa svim fitinzima, ljepilom i čistačem te ostalim sitnim potrošnim materijalom a sve prema EN 1452-1-2-3-4</t>
  </si>
  <si>
    <t>3.4.02.32.A</t>
  </si>
  <si>
    <t>D 315</t>
  </si>
  <si>
    <t>ml.</t>
  </si>
  <si>
    <t>3.4.02.32.B</t>
  </si>
  <si>
    <t>D 280</t>
  </si>
  <si>
    <t>3.4.02.32.C</t>
  </si>
  <si>
    <t>D 250</t>
  </si>
  <si>
    <t>3.4.02.32.D</t>
  </si>
  <si>
    <t>D 225</t>
  </si>
  <si>
    <t>3.4.02.32.E</t>
  </si>
  <si>
    <t>D 200</t>
  </si>
  <si>
    <t>3.4.02.32.F</t>
  </si>
  <si>
    <t>D 160</t>
  </si>
  <si>
    <t>3.4.02.32.G</t>
  </si>
  <si>
    <t>D 140</t>
  </si>
  <si>
    <t>3.4.02.32.H</t>
  </si>
  <si>
    <t>3.4.02.32.I</t>
  </si>
  <si>
    <t>D 90</t>
  </si>
  <si>
    <t>3.4.02.32.J</t>
  </si>
  <si>
    <t>D 75</t>
  </si>
  <si>
    <t>3.4.02.32.K</t>
  </si>
  <si>
    <t>3.4.02.32.L</t>
  </si>
  <si>
    <t>D 50</t>
  </si>
  <si>
    <t>3.4.02.32.M</t>
  </si>
  <si>
    <t>D 40</t>
  </si>
  <si>
    <t>3.4.02.32.N</t>
  </si>
  <si>
    <t>D 32</t>
  </si>
  <si>
    <t>3.4.02.32.O</t>
  </si>
  <si>
    <t>D 25/20</t>
  </si>
  <si>
    <t>3.4.02.33</t>
  </si>
  <si>
    <t>Konzolni materijal - pocinčani</t>
  </si>
  <si>
    <t>Konzola 41x41 mm - 2,5 mm debljine sa svim montažnim materijalom kao što su  udarne tiple, šarafi, matice, podložne pločice i plastični čepovi</t>
  </si>
  <si>
    <t>3.4.02.33.A</t>
  </si>
  <si>
    <t>pocinčano u strojarnici - INOX u kompenzacijama</t>
  </si>
  <si>
    <t>3.4.02.34</t>
  </si>
  <si>
    <t>T konzola za montažu na zid ili pod - 41x41 mm - dužina 150 mm - 2,5 mm debljine - sa svim montažnim materijalom kao što su  udarne tiple, šarafi, matice, podložne pločice i plastični čepovi</t>
  </si>
  <si>
    <t>3.4.02.34.A</t>
  </si>
  <si>
    <t>pocinčano u strojarnci - INOX u kompenzacijama</t>
  </si>
  <si>
    <t>3.4.02.35</t>
  </si>
  <si>
    <t>Navojne šipke - sa svim montažnim materijalom kao što su  udarne tiple, šarafi, matice, podložne pločice</t>
  </si>
  <si>
    <t>3.4.02.35.A</t>
  </si>
  <si>
    <t>pocinčano u strojarnici - INOX u kompenzacijama M6, M8, M10, M12, M16</t>
  </si>
  <si>
    <t>3.4.02.36</t>
  </si>
  <si>
    <t>Pocinčane anti vibracijske obujmice s gumenom oblogom sa svim montažnim materijalom kao što su  udarne tiple, šarafi, matice, podložne pločice</t>
  </si>
  <si>
    <t>3.4.02.36.A</t>
  </si>
  <si>
    <t>počinčano u strojarnici - INOX u kompenzacijama D20-D315</t>
  </si>
  <si>
    <t>3.4.02.37</t>
  </si>
  <si>
    <t>KEMIJSKA PRIPREMA VODE</t>
  </si>
  <si>
    <t>Kompaktna mikroprocesorska oprema za kontrolu kvalitete procesa obrade vode u bazenskom sustavu. Oprema mjeri i nadzire parametre propisane normom i Pravilnikom o sanitarno-tehničkim i higijenskim uvjetima bazenskih kupališta (NN1186/2020/05). Opremom se omogućava kontinuirano mjerenje slobodnog klora, pH faktora, Redoks potencijala i temperature u bazenskoj vodi te kontinuirana regulacija doziranja dezinfekcijskog sredstva i sredstva za regulaciju pH vrijednosti.</t>
  </si>
  <si>
    <t>Mogućnost modularne nadogradnje za potrebe povećanja mjernih parametara ili izlaznih signala.</t>
  </si>
  <si>
    <t>Opseg isporuke:</t>
  </si>
  <si>
    <t>1. Cl2 - mjerni lanac s mjernom elektrodom</t>
  </si>
  <si>
    <t>Mjerno područje: 0.0 - 10.00 mg/l</t>
  </si>
  <si>
    <t>2. pH - mjerni lanac s mjernom elektrodom</t>
  </si>
  <si>
    <t>Mjerno područje:  0.00 - 14.00</t>
  </si>
  <si>
    <t>3. Redox potencijal - mjerni lanac s mjernom elektrodom</t>
  </si>
  <si>
    <t>Mjerno područje:  0 - 1000  mV</t>
  </si>
  <si>
    <t>4. Temperatura - mjerni lanac s osjetnikom Pt1000</t>
  </si>
  <si>
    <t>Mjerno područje: 0 - 50°C.</t>
  </si>
  <si>
    <t>Sastavni dijelovi sustava su elektronički i hidraulički modul koji tvore jednu kompaktnu cijelinu namijenjenu za montažu na zid.</t>
  </si>
  <si>
    <t>Elektronički modul s 4,7" sa zaslonom u boji osjetljivim na dodir i izbornim kolom</t>
  </si>
  <si>
    <t>Do 5 mjernih ulaza (Cl2, pH, Rx, ukup. Cl, vodljivost)</t>
  </si>
  <si>
    <t>1 mjerni ulaz za temperaturu</t>
  </si>
  <si>
    <t>6 kom alaognih izlaza za slobodnu konfiguraciju - 0/4-20 mA</t>
  </si>
  <si>
    <t>Kontrola rada dozirnih pumpi za regulaciju pH vrijednosti</t>
  </si>
  <si>
    <t>Mogućnost upravljanja doziranjem flokulanta</t>
  </si>
  <si>
    <t>Integrirane sigurnosne postavke: pozornik protoka, protok uzorka, intenzitet doziranja, vrijeme kašnjenja uzorka, maksimalno dopušteno vrijeme doziranja, vrijeme zakašnjelog uklopa doziranja, signalizacija praznog spremnika.</t>
  </si>
  <si>
    <t>Napajanje: 1/N/PE 230V, 50Hz; 30W u IP56</t>
  </si>
  <si>
    <t>Hidraulički modul:</t>
  </si>
  <si>
    <t>Hidraulička akrini držač za prihvat do pet osjetnika/senzora za montažu na zid</t>
  </si>
  <si>
    <t>Ventili za konstantni protok uzorka</t>
  </si>
  <si>
    <t>Integrirani osjetnik za kontrolu protoka i temperature Pt1000</t>
  </si>
  <si>
    <t>Hidromehaničko čistilo sonde klora određene granulacije za stabilno mjerenje parametara</t>
  </si>
  <si>
    <t>fini PET filter</t>
  </si>
  <si>
    <t>filter aktivnog ugljena</t>
  </si>
  <si>
    <t>Tlak uzorka vode na ulazu:  0.2 - 4.0 bar</t>
  </si>
  <si>
    <t>Tlak uzorka vode na izlazu:  do 1.5 bar (tlačna izvedba)</t>
  </si>
  <si>
    <t>3.4.02.37.A</t>
  </si>
  <si>
    <t>sve tvornički montirano na panel cca 800x600 mm</t>
  </si>
  <si>
    <t>kao EMEC - model CENTURIO</t>
  </si>
  <si>
    <t>3.4.02.37.B</t>
  </si>
  <si>
    <t>buffer 650 mV ORP u bočici 50 ml</t>
  </si>
  <si>
    <t>3.4.02.37.C</t>
  </si>
  <si>
    <t>buffer PH4 u bočici 50 ml</t>
  </si>
  <si>
    <t>3.4.02.37.D</t>
  </si>
  <si>
    <t>buffer PH7 u bočici 50 ml</t>
  </si>
  <si>
    <t>3.4.02.38</t>
  </si>
  <si>
    <t>Cirkulacijska crpka uzorka</t>
  </si>
  <si>
    <t>radni medij : bazenska voda</t>
  </si>
  <si>
    <t>tlačni priključak : 6/4"</t>
  </si>
  <si>
    <t>Usisni priključak 2"</t>
  </si>
  <si>
    <t>Brtva osovine : mehanička brtva s jednostrukim djelovanjem Carbon/Ceramic/FPM(Viton)</t>
  </si>
  <si>
    <t>Kućište pumpe : Polipropilensko stakleno vlakno 30% (PP-GF-30)</t>
  </si>
  <si>
    <t>Poklopac : PMMA (pleksi glas)</t>
  </si>
  <si>
    <t>Tlačni poklopac : Polipropilensko stakleno vlakno 30% (PP-GF-30)</t>
  </si>
  <si>
    <t>Osovina : Nehrđajući čelik AISI 316</t>
  </si>
  <si>
    <t>Rotor : Noryl ojačan staklenim vlaknima PPO GF 20</t>
  </si>
  <si>
    <t>Broj okretaja : 2900 rpm</t>
  </si>
  <si>
    <t>zapreminski protok :  6 m3/h</t>
  </si>
  <si>
    <t>visina dizanja : 10,00 m</t>
  </si>
  <si>
    <t>električna priključna snaga P1 : 0,73 KW</t>
  </si>
  <si>
    <t>izmjerena snaga motora P2 : 0,37 KW</t>
  </si>
  <si>
    <t>Nazivna struja : 3.3A</t>
  </si>
  <si>
    <t>3.4.02.38.A</t>
  </si>
  <si>
    <t>Namotaj motora : 230V</t>
  </si>
  <si>
    <t>kao Calpeda - MPCM11 ili jednakovrijedno</t>
  </si>
  <si>
    <t>3.4.02.39</t>
  </si>
  <si>
    <t>DOZIRNA STANICA - PH minus</t>
  </si>
  <si>
    <t>membranska dozirna crpka izrađena od plastičnih legura sa stepper motorom</t>
  </si>
  <si>
    <t>mikroprocesorski upravljan stepper motor osigurava precizno doziranje</t>
  </si>
  <si>
    <t>Usporen rad membrane osigurava preciznije  usisavanje tekućina bez zraka</t>
  </si>
  <si>
    <t>preciznost doziranja u omjeru 1:4800</t>
  </si>
  <si>
    <t>ispis trenutnog prorotka na digitalnom zaslonu</t>
  </si>
  <si>
    <t>indikacija alarm i statusa na zaslonu u bojama : zelena-pumpa radi; stand-by-bijela; upozorenje-žuta; alarm-crvena</t>
  </si>
  <si>
    <t>načini rada : konstatno, konstantno s vanjskim impulsom, ppm, %, ml/q, pauza-rad tjedni tajmer, mA, puls, Volt, vanjski Batch, ručni Batch</t>
  </si>
  <si>
    <t>odabrani model mikroprocesorski upravljan sa signalom 4-20mA</t>
  </si>
  <si>
    <t>nivo regulator</t>
  </si>
  <si>
    <t>kontroli izlatni alarmi: nivo, stand-by, prepunjenost</t>
  </si>
  <si>
    <t>usisni/tlačni priključak : 6x8; 6x8</t>
  </si>
  <si>
    <t>dozirna igla : 1/2"</t>
  </si>
  <si>
    <t>usisna košara s nivo plovkom</t>
  </si>
  <si>
    <t>napojni i signalni kablel 1,5 m dužine</t>
  </si>
  <si>
    <t>konstrukcija pumpe za montažu na pod ili na zid</t>
  </si>
  <si>
    <t>dimenzija : 236x115 x 212(v)</t>
  </si>
  <si>
    <t>3.4.02.39.A</t>
  </si>
  <si>
    <t>regulacija protoka od 0-28 l/h na 5 bara</t>
  </si>
  <si>
    <t>kao EMEC Italija - model PRISMA ili jednakovrijedno</t>
  </si>
  <si>
    <t>3.4.02.39.B</t>
  </si>
  <si>
    <t>dozirno PE crijevo 8x12 mm + zaštitno PVC crijevo</t>
  </si>
  <si>
    <t>PVC-UH kuglasti ventil i ABS ručicom  i FPM brtvama- holendersko spajanje s obje strane</t>
  </si>
  <si>
    <t>3.4.02.39.C</t>
  </si>
  <si>
    <t>3/4" D20</t>
  </si>
  <si>
    <t>3.4.02.40</t>
  </si>
  <si>
    <t>DOZIRNA STANICA - klor</t>
  </si>
  <si>
    <t>3.4.02.40.A</t>
  </si>
  <si>
    <t>3.4.02.40.B</t>
  </si>
  <si>
    <t>3.4.02.40.C</t>
  </si>
  <si>
    <t>3.4.02.41</t>
  </si>
  <si>
    <t>DOZIRNA STANICA - FLOKULANT</t>
  </si>
  <si>
    <t>membranska dozirna crpka izrađena od plastičnih legura</t>
  </si>
  <si>
    <t>self-venting - glava pumpe automatski se odzračuje i spriječava pucanja glave pumpe ako dođe do zaštopavanja dozirne igle</t>
  </si>
  <si>
    <t>mikroprocesorski upravljana PVDF membranska pumpa vođena vanjskim analognim signalom 4-20mA</t>
  </si>
  <si>
    <t>Izbornik protoka  : 0-1% / 0-10% / 0-100%</t>
  </si>
  <si>
    <t>opcije rada:</t>
  </si>
  <si>
    <t>*konstantno/konstatno s djeljiteljem 1-10</t>
  </si>
  <si>
    <t>*1-10 množitelj impulsa</t>
  </si>
  <si>
    <t>*1-10 djeljitelj impulsa</t>
  </si>
  <si>
    <t>*10-100 djeljitelj impulsa</t>
  </si>
  <si>
    <t>*100-1000 djeljitelj impulsa</t>
  </si>
  <si>
    <t>* 4-20 mA (o/4 mA = 0 pulseva; 20mA = maksimalno pulseva)</t>
  </si>
  <si>
    <t>dozirna igla s nepovratnim ventilom</t>
  </si>
  <si>
    <t>konstrukcija pumpe za montažu na pod i na zid</t>
  </si>
  <si>
    <t>3.4.02.41.A</t>
  </si>
  <si>
    <t>regulacija protoka od 0-7,5 l/h (0-100%) na 5 bara</t>
  </si>
  <si>
    <t>3.4.02.42</t>
  </si>
  <si>
    <t>kao EMEC Italija - model KA-PLUS ili jednakovrijedno</t>
  </si>
  <si>
    <t>3.4.02.42.A</t>
  </si>
  <si>
    <t>dozirno PE crijevo 4x6 mm + zaštitno PVC crijevo</t>
  </si>
  <si>
    <t>3.4.02.43</t>
  </si>
  <si>
    <t>DOZIRNA STANICA - NEUTRALIZATOR</t>
  </si>
  <si>
    <t>3.4.02.43.A</t>
  </si>
  <si>
    <t>3.4.02.44</t>
  </si>
  <si>
    <t>3.4.02.44.A</t>
  </si>
  <si>
    <t>3.4.02.45</t>
  </si>
  <si>
    <t>samostojeći PE tank s poklopcem</t>
  </si>
  <si>
    <t>3.4.02.45.A</t>
  </si>
  <si>
    <t>2000L - dužina 2250 mm, širina 750 mm, visina 1450 mm; max. visina 1600 mm</t>
  </si>
  <si>
    <t>3.4.02.45.B</t>
  </si>
  <si>
    <t>750L - 1520x760 mm, visina 1150 mm</t>
  </si>
  <si>
    <t>3.4.02.45.C</t>
  </si>
  <si>
    <t>PH minus tekućina</t>
  </si>
  <si>
    <t>3.4.02.45.D</t>
  </si>
  <si>
    <t>natrijev hipoklorit</t>
  </si>
  <si>
    <t>3.4.02.45.E</t>
  </si>
  <si>
    <t>flokulant</t>
  </si>
  <si>
    <t>3.4.02.45.F</t>
  </si>
  <si>
    <t>neutralizator</t>
  </si>
  <si>
    <t>3.4.02.45.G</t>
  </si>
  <si>
    <t>Isporuka i ugradnja umivaonika dimenzija 550x440 mm, sa slavinom R 1/2" s holender priključkom na instalaciji vodovodne vode, sa sifonom i čepom</t>
  </si>
  <si>
    <t>3.4.02.45.H</t>
  </si>
  <si>
    <t>Dobava i ugradnja dvostrukog samostojećeg metalnog ormara za smještaj HTZ opreme</t>
  </si>
  <si>
    <t>3.4.02.46</t>
  </si>
  <si>
    <t>Dobava sredstava za osobnu zaštitu prilikom rada s kemikalijama.</t>
  </si>
  <si>
    <t>3.4.02.46.A</t>
  </si>
  <si>
    <t>-gumene čizme</t>
  </si>
  <si>
    <t>3.4.02.46.B</t>
  </si>
  <si>
    <t>-gumene rukavice iz nitrilne gume HRN EN 374 ili jednakovrijedno  debljine 0.11mm</t>
  </si>
  <si>
    <t>3.4.02.46.C</t>
  </si>
  <si>
    <t>-gumena pregača</t>
  </si>
  <si>
    <t>3.4.02.46.D</t>
  </si>
  <si>
    <t>-zaštitna polumaska s filterom HRN EN 149 ili jednakovrijedno sa filterom P3</t>
  </si>
  <si>
    <t>3.4.02.46.E</t>
  </si>
  <si>
    <t>-zaštitne naočale</t>
  </si>
  <si>
    <t>3.4.02.46.F</t>
  </si>
  <si>
    <t>ormarić prve pomoći za montažu na zid</t>
  </si>
  <si>
    <t>3.4.02.46.G</t>
  </si>
  <si>
    <t>komplet oznaka opasnosti</t>
  </si>
  <si>
    <t>3.4.02.46.H</t>
  </si>
  <si>
    <t>Plastični ormarić za punjenje tankova  kemijom - dimenzija 600x400x150 s bravicom</t>
  </si>
  <si>
    <t>3.4.02.47</t>
  </si>
  <si>
    <t>Ručna kuglasta PVC-U slavina serije standard na ljepljenje sa brtvom iz FPM-a  s ručicom i  obostranim holenderskim priključcima. Izvedba PN10.</t>
  </si>
  <si>
    <t>3.4.02.47.A</t>
  </si>
  <si>
    <t>3.4.02.48</t>
  </si>
  <si>
    <t>Fotometar</t>
  </si>
  <si>
    <t>1 x siva plastična torbica s pjenastim umetkom</t>
  </si>
  <si>
    <t>1 x Multitest fotometar</t>
  </si>
  <si>
    <t>HD zaslon u boji osjetljiv na dodir - minimalne dijagonale 5,5"</t>
  </si>
  <si>
    <t>Skeniranje 16 valnih duljina (410 - 940nm)</t>
  </si>
  <si>
    <t>90° spreman za NTU, PTSA, fluoresceine, plankton</t>
  </si>
  <si>
    <t>Birajte između više od 140 različitih parametara-</t>
  </si>
  <si>
    <t>Mogućnost izrade vlastitih krivulja/metoda</t>
  </si>
  <si>
    <t>Li-Ion baterija od 8400 mAh (ugrađena)</t>
  </si>
  <si>
    <t>Bluetooth 4.2</t>
  </si>
  <si>
    <t>WiFi</t>
  </si>
  <si>
    <t>USB Type-C</t>
  </si>
  <si>
    <t>GSM (putem USB Type-C modema)</t>
  </si>
  <si>
    <t>Mogućnost spajanja elektroda (putem USB Type C plus</t>
  </si>
  <si>
    <t>kutija A/D mjenjača)</t>
  </si>
  <si>
    <t>ugrađena kamera za skeniranje QR kodova</t>
  </si>
  <si>
    <t>Način samokalibracije s certifikatom</t>
  </si>
  <si>
    <t>I-OTZ Inteligentni One Time Zero</t>
  </si>
  <si>
    <t>kompatibilan s besplatnim alatima:</t>
  </si>
  <si>
    <t>aplikacija/software/cloud (Android, iOS,</t>
  </si>
  <si>
    <t>Windows, Mac, preglednici)</t>
  </si>
  <si>
    <t>4 x 24 mm/10 ml staklene bočice za uzorkovanje s poklopcem</t>
  </si>
  <si>
    <t>1 x 24 mm adapter za bočicu (ugrađen; zamjenjiv)</t>
  </si>
  <si>
    <t>1 x 10,5 cm šipka za miješanje</t>
  </si>
  <si>
    <t>1 x 10 ml plastična šprica (graduirana)</t>
  </si>
  <si>
    <t>1 x četka za čišćenje bočica</t>
  </si>
  <si>
    <t>1 x krpica od mikrovlakana za čišćenje bočica</t>
  </si>
  <si>
    <t>1 x punjač sa kablom (USB Type-C)</t>
  </si>
  <si>
    <t>1 x tiskani korisnički priručnik</t>
  </si>
  <si>
    <t>mjerenja :</t>
  </si>
  <si>
    <t>alkalinitet : 5-200 ppm</t>
  </si>
  <si>
    <t>amonijak : 0.00 - 1.00 ppm</t>
  </si>
  <si>
    <t>kloramini : 0.00 - 8.00 ppm</t>
  </si>
  <si>
    <t>slobodni/kombinirani/ukupni klor : 0.00-8.00 ppm</t>
  </si>
  <si>
    <t>Cijanurična kiselina 0-160 ppm</t>
  </si>
  <si>
    <t>Kalcijeva tvrdoća : 0-500 ppm</t>
  </si>
  <si>
    <t>Ukupna tvrdoća : 0-50/0-500 mg/l</t>
  </si>
  <si>
    <t>Željezo : 0.00 - 1.00 mg/l</t>
  </si>
  <si>
    <t>Mangan : 0.00 - 1.00 mg/l</t>
  </si>
  <si>
    <t>PH - 5.00 - 11.00 ppm</t>
  </si>
  <si>
    <t>Urea : 0.1-1.25 mg/l</t>
  </si>
  <si>
    <t>tablete :</t>
  </si>
  <si>
    <t>alkalinitet : 50 tableta</t>
  </si>
  <si>
    <t>Amonijak 1 : 50 vrećica praha</t>
  </si>
  <si>
    <t>Amonijak 2 : 50 vrećica praha</t>
  </si>
  <si>
    <t>DPD 1 : 250 tableta</t>
  </si>
  <si>
    <t>DPD 2 : 50 tableta</t>
  </si>
  <si>
    <t>DPD 3 : 50 tableta</t>
  </si>
  <si>
    <t>Kalcijeva tvrdoća : 50 tableta</t>
  </si>
  <si>
    <t>Ukupna tvrdoća : 50 tableta</t>
  </si>
  <si>
    <t>Željezo : 50 tableta</t>
  </si>
  <si>
    <t>Mangan : 50 vrećica s praškom</t>
  </si>
  <si>
    <t>PHenolRED : 250 tableta</t>
  </si>
  <si>
    <t>3.4.02.48.A</t>
  </si>
  <si>
    <t>sve u kompletu</t>
  </si>
  <si>
    <t>3.4.02.48.B</t>
  </si>
  <si>
    <t>Prijenosna dvobrzinska štapna crpka sigurna protiv špricanja za crpljenje eventualno razlivenih kemikalija u prostoriji za kemijsku pripremu bazenske vode kapaciteta Q= 57 l/min,  H= 8,5 mVS. Uranjajuči dio od polipropilena PP duljine 1000mm promjera Ø28mm. Komplet sa  priključnim kablom i fleksibilnom PP cijevi R3/4" dužine cca 2 m, sve otporno na kemikalije u sklopu kemijske pripreme bazenske vode.</t>
  </si>
  <si>
    <t>3.4.02.49</t>
  </si>
  <si>
    <t>Dobava i ugradba umivaonika izrađenog od INOX-a na stalku pravilno označenog zeleno-bijelo, opremljenog prskalicom za ispiranje očiju, komplet sa slavinom, sifonom, nožnom plugom za hitno otvaranje te piktogramom i uputama za rukovanje.</t>
  </si>
  <si>
    <t>3.4.02.49.A</t>
  </si>
  <si>
    <t>sve prema DIN EN15154-2</t>
  </si>
  <si>
    <t>VODENE ATRAKCIJE</t>
  </si>
  <si>
    <t>3.4.02.50</t>
  </si>
  <si>
    <t>ŽUBOREĆA PLAŽA I SJEDEĆA MASAŽA</t>
  </si>
  <si>
    <t>INOX316 mlaznice žuboreće plaže</t>
  </si>
  <si>
    <t>3.4.02.50.A</t>
  </si>
  <si>
    <t>INOX 316 zračna mlaznica 3m3/h s navojem 1/2" za montažu u cijev, u kompletu s PVC redukcijom za ljepljenje u cijev D63 -</t>
  </si>
  <si>
    <t>3.4.02.51</t>
  </si>
  <si>
    <t>PVC cijev s PVC pločom zaljepljenje u sredini prodorne cijevi sve zajedno presvučeno s kvarcnim pijeskom zbog što boljeg povezivanja cijevi i betona</t>
  </si>
  <si>
    <t>3.4.02.51.A</t>
  </si>
  <si>
    <t>3.4.02.51.B</t>
  </si>
  <si>
    <t>3.4.02.52</t>
  </si>
  <si>
    <t>3.4.02.52.A</t>
  </si>
  <si>
    <t>3.4.02.53</t>
  </si>
  <si>
    <t>3.4.02.53.A</t>
  </si>
  <si>
    <t>3.4.02.54</t>
  </si>
  <si>
    <t>3.4.02.54.A</t>
  </si>
  <si>
    <t>UKUPNO - ŽUBOREĆA PLAŽA I SJEDEĆA MASAŽA</t>
  </si>
  <si>
    <t>3.4.02.55</t>
  </si>
  <si>
    <t>DOGRIJAVANJE BAZENA</t>
  </si>
  <si>
    <t>Dizalica topline reverzibilna</t>
  </si>
  <si>
    <t>efikasan rad od -7°C do 43°C</t>
  </si>
  <si>
    <t>aluminijsko kućište</t>
  </si>
  <si>
    <t>dupli scroll kompresor Copeland</t>
  </si>
  <si>
    <t>Rashladni medij R410A</t>
  </si>
  <si>
    <t>Titanium izmjenjivač</t>
  </si>
  <si>
    <t>električni ekspanzijski ventil</t>
  </si>
  <si>
    <t>smijer ispuha vertikalan</t>
  </si>
  <si>
    <t>dimenzije 2148(v) x 1078(š) x 2258(v) mm</t>
  </si>
  <si>
    <t>težina 900 kg</t>
  </si>
  <si>
    <t>razina buke na 1 m ≤72 dB</t>
  </si>
  <si>
    <t>toplinski učin grijanja pri temperaturi zraka 27°C/24°C i  27°C/29°C vode 170 kW</t>
  </si>
  <si>
    <t>toplinski učin grijanja pri temperaturi zraka 15°C/12°C i  27°C/29°C vode 140 kW</t>
  </si>
  <si>
    <t>toplinski učin hlađenja pri temperaturi zraka 35°C/24°C i  29°C/27°C vode 120 kW</t>
  </si>
  <si>
    <t>35,2kW/400V/54A</t>
  </si>
  <si>
    <t>3.4.02.55.A</t>
  </si>
  <si>
    <t>komplet dizalica topline i digitalni zaslon za upravljanje sustavom</t>
  </si>
  <si>
    <t>3.4.02.56</t>
  </si>
  <si>
    <t>Centrifugalna cikulacijska crpka dizalica topline - in-line</t>
  </si>
  <si>
    <t>zahtjevani protok 65,00 m³/h/8,6hmt</t>
  </si>
  <si>
    <t>Izmjerena snaga motora P2 2,2 kW</t>
  </si>
  <si>
    <t>snaga : 4,65 A</t>
  </si>
  <si>
    <t>cos π : 0,79</t>
  </si>
  <si>
    <t>170 mm</t>
  </si>
  <si>
    <t>pumpa izrađena od ljevanog žejeza EN-GJL-250 - 100% HPC coated</t>
  </si>
  <si>
    <t>DN 80 / EN1092-2</t>
  </si>
  <si>
    <t>3.4.02.56.A</t>
  </si>
  <si>
    <t>kao Herborner pumpen - model D080-170A-0224H-W2B ili jednakovrijedno</t>
  </si>
  <si>
    <t>3.4.02.57</t>
  </si>
  <si>
    <t>Termometar</t>
  </si>
  <si>
    <t>Bimetalni termometar za procesnu industriju</t>
  </si>
  <si>
    <t>izbornik promjera Ø75 mm izrađen iz INOX-a 304</t>
  </si>
  <si>
    <t>mjerna skala 0 do +60 °C sa zaštitnim staklom Ø75</t>
  </si>
  <si>
    <t>procesni priključak 1/2" - slobodni</t>
  </si>
  <si>
    <t>dužina senzora 63 mm - aksijalni priključak</t>
  </si>
  <si>
    <t>širina senzora 8 mm</t>
  </si>
  <si>
    <t>3.4.02.57.A</t>
  </si>
  <si>
    <t>materijal senzora - INOX 316Ti</t>
  </si>
  <si>
    <t>kao Wika ili jednakovrijedno</t>
  </si>
  <si>
    <t>3.4.02.58</t>
  </si>
  <si>
    <t>Zaštitna čahura</t>
  </si>
  <si>
    <t>Zaštitna čahura proizvedena prema DIN 43772</t>
  </si>
  <si>
    <t>Procesni priključak 1/2"Ž</t>
  </si>
  <si>
    <t>Priključak instrumenta - 1/2"M</t>
  </si>
  <si>
    <t>dužina umetka - 68 mm</t>
  </si>
  <si>
    <t>3.4.02.58.A</t>
  </si>
  <si>
    <t>širina umetka - 8,2 mm</t>
  </si>
  <si>
    <t>3.4.02.59</t>
  </si>
  <si>
    <t>PT100 sonda</t>
  </si>
  <si>
    <t>3.4.02.59.A</t>
  </si>
  <si>
    <t>PT100 sonda za mjerenje temperature vode s analognim izlazom</t>
  </si>
  <si>
    <t>3.4.02.60</t>
  </si>
  <si>
    <t>3.4.02.60.A</t>
  </si>
  <si>
    <t>D140</t>
  </si>
  <si>
    <t>3.4.02.60.B</t>
  </si>
  <si>
    <t>3.4.02.60.C</t>
  </si>
  <si>
    <t>3.4.02.60.D</t>
  </si>
  <si>
    <t>3.4.02.61</t>
  </si>
  <si>
    <t>DEZBARIJERA</t>
  </si>
  <si>
    <t>3.4.02.61.A</t>
  </si>
  <si>
    <t>ventil za redukciju tlaka 6/4" s manometrom i montažnim materijalom</t>
  </si>
  <si>
    <t>3.4.02.61.B</t>
  </si>
  <si>
    <t>Woltman vodomjer za hladnu vodu - max 30C - 16 bara- dry dial s davačem impulsa i kablom od 2,5 m - navojni priključak 6/4" s montažnim materijalom</t>
  </si>
  <si>
    <t>3.4.02.62</t>
  </si>
  <si>
    <t>3.4.02.62.A</t>
  </si>
  <si>
    <t>cijevni razvod od PPR-a za ugradnju u zemlju sa svim fazonskim i prelaznim komadima</t>
  </si>
  <si>
    <t>3.4.02.62.B</t>
  </si>
  <si>
    <t>PVC CJEVOVOD - cijevi 10 bara u kompletu sa svim fitinzima, ljepilom i čistačem te ostalim sitnim potrošnim materijalom a sve prema EN 1452-1-2-3-4</t>
  </si>
  <si>
    <t>3.4.02.62.C</t>
  </si>
  <si>
    <t>3.4.02.62.D</t>
  </si>
  <si>
    <t>3.4.02.63</t>
  </si>
  <si>
    <t>DOZIRNA STANICA ZA DEZINFEKCIJU DEZBARIJERA</t>
  </si>
  <si>
    <t>rad dozirne crpke preko vodomjera s davačem impulsa</t>
  </si>
  <si>
    <t>3.4.02.63.A</t>
  </si>
  <si>
    <t>3.4.02.63.B</t>
  </si>
  <si>
    <t>3.4.02.63.C</t>
  </si>
  <si>
    <t>natrijev hipoklorit balon 50 l + tankvana 60 l</t>
  </si>
  <si>
    <t>3.4.02.64</t>
  </si>
  <si>
    <t>Podni odov i preljev dezbarijera</t>
  </si>
  <si>
    <t>podni odvod DN50/75 s kuglastim ispustom (za vodoravnu i okomitu upotrebu), prirubnicom, sifonskom brtvom, okvirom plastične rešetke izrezanom na veličinu 12 - 73 mm / 100 x 100 mm, pokrovnom pločom 94 x 94 mm i preljevnom cijevi 150 mm. Dolazi s poklopcem.</t>
  </si>
  <si>
    <t>3.4.02.64.A</t>
  </si>
  <si>
    <t>kao HL 80.2. ili jednakovrijendo</t>
  </si>
  <si>
    <t>NAPOMENA : odvodnja u projektu ViO</t>
  </si>
  <si>
    <t>3.4.02.65</t>
  </si>
  <si>
    <t>3.4.02.65.A</t>
  </si>
  <si>
    <t>3.4.02.65.B</t>
  </si>
  <si>
    <t>3.4.02.66</t>
  </si>
  <si>
    <t>OPREMA ZA ČIŠĆENJE BAZENA</t>
  </si>
  <si>
    <t>3.4.02.66.A</t>
  </si>
  <si>
    <t>teleskop cijev  – 3 x 2 m – aluminij</t>
  </si>
  <si>
    <t>3.4.02.66.B</t>
  </si>
  <si>
    <t>duboka mrežica</t>
  </si>
  <si>
    <t>3.4.02.66.C</t>
  </si>
  <si>
    <t>plitka mrežica</t>
  </si>
  <si>
    <t>3.4.02.66.D</t>
  </si>
  <si>
    <t>četka</t>
  </si>
  <si>
    <t>3.4.02.66.E</t>
  </si>
  <si>
    <t>Potopna crpka 8m3/h, 350W/230V/50hZ s 15m gumiranog produžnog kabla sve montirano na glavi usisavača s bočnim četkama i usisnom vrećicom 100µm</t>
  </si>
  <si>
    <t>kao MTS James ili jednakovrijedno</t>
  </si>
  <si>
    <t>3.4.02.66.F</t>
  </si>
  <si>
    <t>rezervna vrećica</t>
  </si>
  <si>
    <t>3.4.02.67</t>
  </si>
  <si>
    <t>Automatski robobot za čišćenje dna i zidova bazena</t>
  </si>
  <si>
    <t>inteligentna tehnologija s obradom prikupljenih od senzora i zadanih podataka koja putem skeniranja bilo kojeg oblika i veličine bazena odabire najefkasniji put i vrijeme čišćenja najefikasnije</t>
  </si>
  <si>
    <t>3 stupnja čišćenja : ultra fino, fino i grubo</t>
  </si>
  <si>
    <t>ugrađeni žiroskop</t>
  </si>
  <si>
    <t>daljinski upravljač za upravljanje robotom</t>
  </si>
  <si>
    <t>Kolica za nošenje i transport robota</t>
  </si>
  <si>
    <t>indikacija zaprljanosti filtera</t>
  </si>
  <si>
    <t>za bazene 20-25 m dužine</t>
  </si>
  <si>
    <t>vrijeme čišćenja : 4, 6 ili 8 sati</t>
  </si>
  <si>
    <t>dužina produžnog kabla 30 m</t>
  </si>
  <si>
    <t>težina 12 kg</t>
  </si>
  <si>
    <t>protok : 17 m3/h</t>
  </si>
  <si>
    <t>površina čišćenja : 225 m2/h</t>
  </si>
  <si>
    <t>napon : 27VDC</t>
  </si>
  <si>
    <t>brzina : 15 m/min</t>
  </si>
  <si>
    <t>3.4.02.67.A</t>
  </si>
  <si>
    <t>kao Dolphin Maytronics - model Wave 100</t>
  </si>
  <si>
    <t>3.4.02.68</t>
  </si>
  <si>
    <t>3.4.02.68.A</t>
  </si>
  <si>
    <t>Isporuka i ugradnja in-line cijevnog ventilatora izrađenog od anti-statične polipropilena kapaciteta Q=2320 m3/h, 378,6 Pa, 90,7dB(A), 170W/230V, 1.32 A, u kompletu sa svim materijalom za ugradnju u cijev D315 mm i potenciometrom 0-10V</t>
  </si>
  <si>
    <t>kao Vortice LINEO 315 QUIET ES ili jednakovrijedno</t>
  </si>
  <si>
    <t>3.4.02.68.B</t>
  </si>
  <si>
    <t>Usisna rešetka 858x113 mm za montažu na cijev D315 - protok 300-500 m3/h</t>
  </si>
  <si>
    <t>3.4.02.68.C</t>
  </si>
  <si>
    <t>Odračna žaluzina za montažu na zid s ugradbenom kutijom i protokom od 2000 m3/h</t>
  </si>
  <si>
    <t>3.4.02.68.D</t>
  </si>
  <si>
    <t>Isporuka i ugradnja in-line cijevnog ventilatora izrađenog od anti-statične polipropilena kapaciteta Q=700 m3/h, 127,5 Pa, 49dB(A), 75W, 0.37 A, u kompletu sa svim materijalom za ugradnju u cijev D200 mm i potenciometrom 0-10V</t>
  </si>
  <si>
    <t>kao Vortice LINEO 200 QUIET ES ili jednakovrijedno</t>
  </si>
  <si>
    <t>3.4.02.68.E</t>
  </si>
  <si>
    <t>Odračna žaluzina za montažu na zid s ugradbenom kutijom i protokom od 1000 m3/h</t>
  </si>
  <si>
    <t>3.4.02.68.F</t>
  </si>
  <si>
    <t>Usisna rešetka 858x113 mm za montažu na cijev D200 - protok 600-900 m3/h</t>
  </si>
  <si>
    <t>PREPUMPNA STANICA STROJARNICE</t>
  </si>
  <si>
    <t>3.4.02.69</t>
  </si>
  <si>
    <t>KANALIZACIJSKA CRPKA</t>
  </si>
  <si>
    <t>Motorna potopna crpka</t>
  </si>
  <si>
    <t>Potpuno uronjivi prijenosni ili stacionarno korišteni podvodni</t>
  </si>
  <si>
    <t>crpni agregat, otvoreni rotor s više lopatica, uspravni tlačni</t>
  </si>
  <si>
    <t>nastavak, klasa zaštite IP68,</t>
  </si>
  <si>
    <t>zaštićen od vode ugrađen u prostoru motora, električni</t>
  </si>
  <si>
    <t>priključni vod, 10 m duljine</t>
  </si>
  <si>
    <t>Izvedba materijala Standardna izvedba za</t>
  </si>
  <si>
    <t>Blago kontaminiranu vodu</t>
  </si>
  <si>
    <t>udjelom krutih tvari.</t>
  </si>
  <si>
    <t>Temperatura transportnog medija</t>
  </si>
  <si>
    <t>20,0 °C</t>
  </si>
  <si>
    <t>Nazivni promjer tlacnog priključka</t>
  </si>
  <si>
    <t>zahtjevani protok 30m³/h/6hmt</t>
  </si>
  <si>
    <t>Izmjerena snaga motora P2 - 1,1kW</t>
  </si>
  <si>
    <t>Nazivni napon 230V</t>
  </si>
  <si>
    <t>Nazivna struja 7 A</t>
  </si>
  <si>
    <t>kućište pumpe : Cast iron GJL 200 EN 1561</t>
  </si>
  <si>
    <t>plašt motora, ručica pumpe i osovina : Chrome-nickel steel 1.4301 EN 10088 (AISI 304)</t>
  </si>
  <si>
    <t>3.4.02.69.A</t>
  </si>
  <si>
    <t>mehanička brtva : Ceramic alumina/Carbon/NBR</t>
  </si>
  <si>
    <t>kao Calpeda Italija GQNM 50-15</t>
  </si>
  <si>
    <t>3.4.02.69.B</t>
  </si>
  <si>
    <t>D75</t>
  </si>
  <si>
    <t>PVC-UH nepovratni ventil - holendersko spajanje s obje strane</t>
  </si>
  <si>
    <t>3.4.02.69.C</t>
  </si>
  <si>
    <t>3.4.02.70</t>
  </si>
  <si>
    <t>PODVODNA RASVIJETA</t>
  </si>
  <si>
    <t>Reflektori za montažu u zid</t>
  </si>
  <si>
    <t>ugradbeni element od INOX-a 316</t>
  </si>
  <si>
    <t>INOX 316L RGBW reflektor</t>
  </si>
  <si>
    <t>kompletan spektar boja + bijela</t>
  </si>
  <si>
    <t>podvodni reflektor izrađen iz INOX-a 316l</t>
  </si>
  <si>
    <t>130W - RGBW - 24DC - power led RGBW</t>
  </si>
  <si>
    <t>42 High Power LED - Cryee Inc. (USA)</t>
  </si>
  <si>
    <t>4559 lumena</t>
  </si>
  <si>
    <t>kut osvjetljenja 60°</t>
  </si>
  <si>
    <t>LED Bus Module - napajanje i upravljenje preko kabla s 3 žile</t>
  </si>
  <si>
    <t>High Power LED by Cree Inc. USA</t>
  </si>
  <si>
    <t>3 m tvornički montiranog H07RN-F kabla</t>
  </si>
  <si>
    <t>3.4.02.70.A</t>
  </si>
  <si>
    <t>dimenzija reflektora : Ø285 mm</t>
  </si>
  <si>
    <t>kao Fontana PL900 ili jednakovrijedno</t>
  </si>
  <si>
    <t>3.4.02.71</t>
  </si>
  <si>
    <t>RGBW kontroler</t>
  </si>
  <si>
    <t>funkcije : boja prema želji, prednamještene boje, prednamještena izmjena boja uz namještanje brzine izmjene boja</t>
  </si>
  <si>
    <t>izlaz : 3led:izlaza : max 21 rasvijetlo tijelo</t>
  </si>
  <si>
    <t>napon : 12-24V DC</t>
  </si>
  <si>
    <t>digitalni display</t>
  </si>
  <si>
    <t>montaža : DIN šina</t>
  </si>
  <si>
    <t>3.4.02.71.A</t>
  </si>
  <si>
    <t>daljiski upravljač i antena s 5 m kabla</t>
  </si>
  <si>
    <t>3.4.02.72</t>
  </si>
  <si>
    <t>3.4.02.72.A</t>
  </si>
  <si>
    <t>Isporuka i ugradnja preljevne protuklizne rešetke iz polipropilena širine 295mm i debljine 25-35 mm, UV stabilna, bijele boje. Rešetka je izrađena u skladu s normom HRN EN 13451 (8mm), i protuklizna je u skladu s normom.</t>
  </si>
  <si>
    <t>3.4.02.72.B</t>
  </si>
  <si>
    <t>Isporuka i ugradnja preljevne protuklizne KUTNE rešetke iz polipropilena širine 295mm i debljine 25-35 mm, UV stabilna, bijele boje. Rešetka je izrađena u skladu s normom HRN EN 13451 ( (8mm), i protuklizna je u skladu s normom.</t>
  </si>
  <si>
    <t>3.4.02.72.C</t>
  </si>
  <si>
    <t>L profil za oslanjanje rešetki 24x26 mm - SAMO isporuka, ugrađuje keramičar</t>
  </si>
  <si>
    <t>3.4.02.72.D</t>
  </si>
  <si>
    <t>Tlačna proba s pismenom ovjerom nadzora - podni cijevni razvod</t>
  </si>
  <si>
    <t>3.4.02.72.E</t>
  </si>
  <si>
    <t>Proba vodonepropusnosti preljevnih cijevi s pismenom ovjerom nadzora</t>
  </si>
  <si>
    <t>3.4.02.72.F</t>
  </si>
  <si>
    <t>Oznake smjera strujanja vode na cjevovodu i oznake opreme</t>
  </si>
  <si>
    <t>3.4.02.72.G</t>
  </si>
  <si>
    <t>izrada aluminijskih pločica za oznake dubine dimenzija 150x150 mm sa zaobljenim rubovima</t>
  </si>
  <si>
    <t>3.4.02.72.H</t>
  </si>
  <si>
    <t>Projekti izvedenog stanja</t>
  </si>
  <si>
    <t>3.4.02.72.I</t>
  </si>
  <si>
    <t>Izdavanje atesta</t>
  </si>
  <si>
    <t>3.4.02.72.J</t>
  </si>
  <si>
    <t>Pribavljanje izveštaja kvalitete vode u bazenu od Zavoda za javno zdravstvo</t>
  </si>
  <si>
    <t>3.4.02.72.K</t>
  </si>
  <si>
    <t>Puštanje bazena u pogon, usklađivanje svih parametara, mjernih elemenata i obuka osoblja na održavanju u trajanju 15 radnih dana</t>
  </si>
  <si>
    <t>3.4.02.72.L</t>
  </si>
  <si>
    <t>Izrada pismenih uputa i kaširana shema sustava za ovješenje na zid</t>
  </si>
  <si>
    <t xml:space="preserve">BAZEN 2 </t>
  </si>
  <si>
    <t>BAZEN 2 - STROJARSTVO</t>
  </si>
  <si>
    <t>3.4.02.73</t>
  </si>
  <si>
    <t>filter ofarban u plavu boju</t>
  </si>
  <si>
    <t>promjer –Ø 1800 mm</t>
  </si>
  <si>
    <t>visina filtera - 2550 mm</t>
  </si>
  <si>
    <t>filtracijska površina : 2,54 m²</t>
  </si>
  <si>
    <t>ukupno 195 mlaznica na ploči</t>
  </si>
  <si>
    <t>gornji priključak filtracije - DN250</t>
  </si>
  <si>
    <t>donji priključak filtracije - DN150</t>
  </si>
  <si>
    <t>3.4.02.73.A</t>
  </si>
  <si>
    <t>Protok – 76 m³/h pri brzina filtriranja 30 m³/h/m²</t>
  </si>
  <si>
    <t>3.4.02.74</t>
  </si>
  <si>
    <t>3.4.02.74.A</t>
  </si>
  <si>
    <t>3.4.02.74.B</t>
  </si>
  <si>
    <t>3.4.02.75</t>
  </si>
  <si>
    <t>3.4.02.75.A</t>
  </si>
  <si>
    <t>3.4.02.76</t>
  </si>
  <si>
    <t>Senzor mjerač protoka za filtraciju i ispiranje</t>
  </si>
  <si>
    <t>3.4.02.76.A</t>
  </si>
  <si>
    <t>3.4.02.77</t>
  </si>
  <si>
    <t>staklene kalibrirane kuglice izrađene od novog, ne recikliranog, stakla</t>
  </si>
  <si>
    <t>3.4.02.77.A</t>
  </si>
  <si>
    <t>3.4.02.77.B</t>
  </si>
  <si>
    <t>3.4.02.77.C</t>
  </si>
  <si>
    <t>3.4.02.78</t>
  </si>
  <si>
    <t>3.4.02.78.A</t>
  </si>
  <si>
    <t>D250 - otpadna voda od ispiranja filtera</t>
  </si>
  <si>
    <t>3.4.02.78.B</t>
  </si>
  <si>
    <t>D160 - dovod ne filtrirane vode, ulaz za ispiranje, ispiranje cjevovoda</t>
  </si>
  <si>
    <t>3.4.02.78.C</t>
  </si>
  <si>
    <t>D140 - filtrirana voda prema bazenu</t>
  </si>
  <si>
    <t>3.4.02.78.D</t>
  </si>
  <si>
    <t>3.4.02.78.E</t>
  </si>
  <si>
    <t>3.4.02.79</t>
  </si>
  <si>
    <t>3.4.02.79.A</t>
  </si>
  <si>
    <t>3.4.02.79.B</t>
  </si>
  <si>
    <t>3.4.02.79.C</t>
  </si>
  <si>
    <t>3.4.02.79.D</t>
  </si>
  <si>
    <t>3.4.02.79.E</t>
  </si>
  <si>
    <t>3.4.02.80</t>
  </si>
  <si>
    <t>3.4.02.80.A</t>
  </si>
  <si>
    <t>D20, D25, D40, D50, D63, D110, D160, D200, D280</t>
  </si>
  <si>
    <t>3.4.02.81</t>
  </si>
  <si>
    <t>Centrifugalna cikulacijska crpka filtracije</t>
  </si>
  <si>
    <t>zahtjevani protok 76,00 m³/h/12,5hmt</t>
  </si>
  <si>
    <t>Izmjerena snaga motora P2 4,00 kW</t>
  </si>
  <si>
    <t>motor : Schäfer</t>
  </si>
  <si>
    <t>snaga : 9,6 A</t>
  </si>
  <si>
    <t>218 mm</t>
  </si>
  <si>
    <t>3.4.02.81.A</t>
  </si>
  <si>
    <t>kao Herborner pumpen - model UNIBAD 80-241/0404X-W2</t>
  </si>
  <si>
    <t>3.4.02.82</t>
  </si>
  <si>
    <t>3.4.02.82.A</t>
  </si>
  <si>
    <t>3.4.02.82.B</t>
  </si>
  <si>
    <t>3.4.02.83</t>
  </si>
  <si>
    <t>3.4.02.83.A</t>
  </si>
  <si>
    <t>3.4.02.84</t>
  </si>
  <si>
    <t>3.4.02.84.A</t>
  </si>
  <si>
    <t>3.4.02.85</t>
  </si>
  <si>
    <t>3.4.02.85.A</t>
  </si>
  <si>
    <t>DN80</t>
  </si>
  <si>
    <t>3.4.02.85.B</t>
  </si>
  <si>
    <t>3.4.02.86</t>
  </si>
  <si>
    <t xml:space="preserve">kao Wika Njemačka - model 232.50 ili jednakovrijedno
</t>
  </si>
  <si>
    <t>3.4.02.86.A</t>
  </si>
  <si>
    <t>3.4.02.87</t>
  </si>
  <si>
    <t>3.4.02.87.A</t>
  </si>
  <si>
    <t>D200, D160, D25</t>
  </si>
  <si>
    <t>3.4.02.88</t>
  </si>
  <si>
    <t>3.4.02.88.A</t>
  </si>
  <si>
    <t>3.4.02.88.B</t>
  </si>
  <si>
    <t>3.4.02.88.C</t>
  </si>
  <si>
    <t>3.4.02.88.D</t>
  </si>
  <si>
    <t>kao Honeywell Njemačka ili jednakovrijedno</t>
  </si>
  <si>
    <t>3.4.02.88.E</t>
  </si>
  <si>
    <t>3.4.02.89</t>
  </si>
  <si>
    <t>3.4.02.89.A</t>
  </si>
  <si>
    <t>3.4.02.90</t>
  </si>
  <si>
    <t>3.4.02.90.A</t>
  </si>
  <si>
    <t>3.4.02.91</t>
  </si>
  <si>
    <t>3.4.02.91.A</t>
  </si>
  <si>
    <t>3.4.02.91.B</t>
  </si>
  <si>
    <t>3.4.02.92</t>
  </si>
  <si>
    <t>3.4.02.92.A</t>
  </si>
  <si>
    <t>3.4.02.92.B</t>
  </si>
  <si>
    <t>3.4.02.93</t>
  </si>
  <si>
    <t>3.4.02.93.A</t>
  </si>
  <si>
    <t>3.4.02.94</t>
  </si>
  <si>
    <t>3.4.02.94.A</t>
  </si>
  <si>
    <t>3.4.02.95</t>
  </si>
  <si>
    <t>3.4.02.95.A</t>
  </si>
  <si>
    <t>3.4.02.96</t>
  </si>
  <si>
    <t>3.4.02.96.A</t>
  </si>
  <si>
    <t>3.4.02.97</t>
  </si>
  <si>
    <t>3.4.02.97.A</t>
  </si>
  <si>
    <t>3.4.02.97.B</t>
  </si>
  <si>
    <t>Pozornik protoka s brončanim perima - navojni priključak 1" u kompletu s montažnim materijalom za montažu na PVC cjevovod</t>
  </si>
  <si>
    <t>Kao Danfoss Saginomyia ili jednakovrijedno</t>
  </si>
  <si>
    <t>3.4.02.98</t>
  </si>
  <si>
    <t>OTVOR KOMPENZACIJE</t>
  </si>
  <si>
    <t>3.4.02.98.A</t>
  </si>
  <si>
    <t>3.4.02.99</t>
  </si>
  <si>
    <t>3.4.02.99.A</t>
  </si>
  <si>
    <t>D250</t>
  </si>
  <si>
    <t>3.4.02.99.B</t>
  </si>
  <si>
    <t>3.4.02.99.C</t>
  </si>
  <si>
    <t>3.4.02.99.D</t>
  </si>
  <si>
    <t>3.4.02.99.E</t>
  </si>
  <si>
    <t>3.4.02.99.F</t>
  </si>
  <si>
    <t>3.4.02.99.G</t>
  </si>
  <si>
    <t>3.4.02.99.H</t>
  </si>
  <si>
    <t>3.4.02.99.I</t>
  </si>
  <si>
    <t>3.4.02.99.J</t>
  </si>
  <si>
    <t>3.4.02.99.K</t>
  </si>
  <si>
    <t>3.4.02.99.L</t>
  </si>
  <si>
    <t>3.4.02.99.M</t>
  </si>
  <si>
    <t>3.4.02.99.N</t>
  </si>
  <si>
    <t>3.4.02.99.O</t>
  </si>
  <si>
    <t>D200 - glavna tlačna cijev</t>
  </si>
  <si>
    <t>3.4.02.99.P</t>
  </si>
  <si>
    <t>3.4.02.99.Q</t>
  </si>
  <si>
    <t>3.4.02.99.R</t>
  </si>
  <si>
    <t>3.4.02.99.S</t>
  </si>
  <si>
    <t>3.4.02.99.T</t>
  </si>
  <si>
    <t>3.4.02.99.U</t>
  </si>
  <si>
    <t>3.4.02.99.V</t>
  </si>
  <si>
    <t>3.4.02.100</t>
  </si>
  <si>
    <t>3.4.02.100.A</t>
  </si>
  <si>
    <t>3.4.02.100.B</t>
  </si>
  <si>
    <t>3.4.02.100.C</t>
  </si>
  <si>
    <t>3.4.02.100.D</t>
  </si>
  <si>
    <t>3.4.02.100.E</t>
  </si>
  <si>
    <t>3.4.02.100.F</t>
  </si>
  <si>
    <t>3.4.02.100.G</t>
  </si>
  <si>
    <t>3.4.02.100.H</t>
  </si>
  <si>
    <t>D 125</t>
  </si>
  <si>
    <t>3.4.02.100.I</t>
  </si>
  <si>
    <t>3.4.02.100.J</t>
  </si>
  <si>
    <t>3.4.02.100.K</t>
  </si>
  <si>
    <t>3.4.02.100.L</t>
  </si>
  <si>
    <t>3.4.02.100.M</t>
  </si>
  <si>
    <t>3.4.02.100.N</t>
  </si>
  <si>
    <t>3.4.02.100.O</t>
  </si>
  <si>
    <t>3.4.02.100.P</t>
  </si>
  <si>
    <t>3.4.02.101</t>
  </si>
  <si>
    <t>3.4.02.101.A</t>
  </si>
  <si>
    <t>3.4.02.101.B</t>
  </si>
  <si>
    <t>3.4.02.101.C</t>
  </si>
  <si>
    <t>3.4.02.101.D</t>
  </si>
  <si>
    <t>3.4.02.102</t>
  </si>
  <si>
    <t>3.4.02.102.A</t>
  </si>
  <si>
    <t>3.4.02.102.B</t>
  </si>
  <si>
    <t>3.4.02.102.C</t>
  </si>
  <si>
    <t>3.4.02.102.D</t>
  </si>
  <si>
    <t>3.4.02.103</t>
  </si>
  <si>
    <t>3.4.02.103.A</t>
  </si>
  <si>
    <t>3.4.02.104</t>
  </si>
  <si>
    <t>3.4.02.104.A</t>
  </si>
  <si>
    <t>3.4.02.104.B</t>
  </si>
  <si>
    <t>3.4.02.104.C</t>
  </si>
  <si>
    <t>3.4.02.105</t>
  </si>
  <si>
    <t>3.4.02.105.A</t>
  </si>
  <si>
    <t>3.4.02.105.B</t>
  </si>
  <si>
    <t>3.4.02.105.C</t>
  </si>
  <si>
    <t>3.4.02.106</t>
  </si>
  <si>
    <t>3.4.02.106.A</t>
  </si>
  <si>
    <t>3.4.02.106.B</t>
  </si>
  <si>
    <t>3.4.02.107</t>
  </si>
  <si>
    <t>SJEDEĆA ZRAČNA MASAŽA</t>
  </si>
  <si>
    <t>Ugradbeni element izrađen od kompozitnih materijala s priključnom cijevi presvučeno kvarcnim pijeskom</t>
  </si>
  <si>
    <t>3.4.02.107.A</t>
  </si>
  <si>
    <t>300x300 mm - DN32</t>
  </si>
  <si>
    <t>kao FLUVO instalation kid air pad ili jednakovrijedno</t>
  </si>
  <si>
    <t>Završni element izrađen  iz INOX-a 316</t>
  </si>
  <si>
    <t>3.4.02.107.B</t>
  </si>
  <si>
    <t>300 x 300 mm protok 30 m3/h</t>
  </si>
  <si>
    <t>kao FLUVO air pad ili jednakovrijedno</t>
  </si>
  <si>
    <t>3.4.02.108</t>
  </si>
  <si>
    <t>3.4.02.108.A</t>
  </si>
  <si>
    <t>D90</t>
  </si>
  <si>
    <t>3.4.02.108.B</t>
  </si>
  <si>
    <t>3.4.02.108.C</t>
  </si>
  <si>
    <t>3.4.02.108.D</t>
  </si>
  <si>
    <t>3.4.02.109</t>
  </si>
  <si>
    <t>SJEDEĆA VODENA MASAŽA</t>
  </si>
  <si>
    <t>3.4.02.109.A</t>
  </si>
  <si>
    <t>ugradbeni element izrađen od kompozitnih materijala s priključcima za vodu i zrak, DN50/DN20, komplet s labiritnom brtvom sve presvučeno kvarcnim pijeskom</t>
  </si>
  <si>
    <t>mlaznica vodene masaže izrađena od INOX-a 316</t>
  </si>
  <si>
    <t>kao Fluvo Pro line ili jednakovrijedno</t>
  </si>
  <si>
    <t>3.4.02.109.B</t>
  </si>
  <si>
    <t>Ø150 mm - protok 12 m3/h</t>
  </si>
  <si>
    <t>kao Fluvo Pro balance INOX ili jednakovrijedno</t>
  </si>
  <si>
    <t>3.4.02.110</t>
  </si>
  <si>
    <t>3.4.02.110.A</t>
  </si>
  <si>
    <t>D125</t>
  </si>
  <si>
    <t>3.4.02.111</t>
  </si>
  <si>
    <t>STOJEĆA VODENA MASAŽA</t>
  </si>
  <si>
    <t>3.4.02.111.A</t>
  </si>
  <si>
    <t>ugradbeni element izrađen iz bronce s priključcima za vodu i zrak, DN50/DN20, komplet s labiritnom brtvom sve presvučeno kvarcnim pijeskom</t>
  </si>
  <si>
    <t>kao Fluvo Compact line ili jednakovrijedno</t>
  </si>
  <si>
    <t>3.4.02.111.B</t>
  </si>
  <si>
    <t>Ø150 mm - protok 20 m3/h</t>
  </si>
  <si>
    <t>kao Fluvo COMPACT Comfort INOX mat ili jednakovrijedno</t>
  </si>
  <si>
    <t>3.4.02.112</t>
  </si>
  <si>
    <t>Usisne rešetke</t>
  </si>
  <si>
    <t>3.4.02.112.A</t>
  </si>
  <si>
    <t>3.4.02.113</t>
  </si>
  <si>
    <t>3.4.02.113.A</t>
  </si>
  <si>
    <t>3.4.02.114</t>
  </si>
  <si>
    <t>Centrifugalna cikulacijska crpka sjedeće masaže</t>
  </si>
  <si>
    <t>zahtjevani protok 48,00 m³/h/10hmt</t>
  </si>
  <si>
    <t>Izmjerena snaga motora P2,20 kW</t>
  </si>
  <si>
    <t>205 mm</t>
  </si>
  <si>
    <t>DN80 / EN1092-2</t>
  </si>
  <si>
    <t>DN65 / EN1092-2</t>
  </si>
  <si>
    <t>3.4.02.114.A</t>
  </si>
  <si>
    <t>kao Herborner pumpen - model UNIBLOCK-GF 65-243/0224-GF-W2</t>
  </si>
  <si>
    <t>3.4.02.115</t>
  </si>
  <si>
    <t>Centrifugalna cikulacijska crpka stojeće masaže</t>
  </si>
  <si>
    <t>zahtjevani protok 60,00 m³/h/10hmt</t>
  </si>
  <si>
    <t>Izmjerena snaga motora P3kW</t>
  </si>
  <si>
    <t>snaga : 6,25 A</t>
  </si>
  <si>
    <t>203 mm</t>
  </si>
  <si>
    <t>DN100 / EN1092-2</t>
  </si>
  <si>
    <t>3.4.02.115.A</t>
  </si>
  <si>
    <t>kao Herborner pumpen - model UNIBLOCK-GF 80-241/0304-GF-W2</t>
  </si>
  <si>
    <t>3.4.02.115.B</t>
  </si>
  <si>
    <t>3.4.02.115.C</t>
  </si>
  <si>
    <t>3.4.02.115.D</t>
  </si>
  <si>
    <t>3.4.02.115.E</t>
  </si>
  <si>
    <t>3.4.02.116</t>
  </si>
  <si>
    <t>3.4.02.116.A</t>
  </si>
  <si>
    <t>3.4.02.117</t>
  </si>
  <si>
    <t>3.4.02.117.A</t>
  </si>
  <si>
    <t>3.4.02.118</t>
  </si>
  <si>
    <t>3.4.02.118.A</t>
  </si>
  <si>
    <t>3.4.02.118.B</t>
  </si>
  <si>
    <t>3.4.02.118.C</t>
  </si>
  <si>
    <t>3.4.02.118.D</t>
  </si>
  <si>
    <t>3.4.02.118.E</t>
  </si>
  <si>
    <t>3.4.02.118.F</t>
  </si>
  <si>
    <t>3.4.02.118.G</t>
  </si>
  <si>
    <t>3.4.02.118.H</t>
  </si>
  <si>
    <t>3.4.02.118.I</t>
  </si>
  <si>
    <t>3.4.02.118.J</t>
  </si>
  <si>
    <t>3.4.02.118.K</t>
  </si>
  <si>
    <t>3.4.02.118.L</t>
  </si>
  <si>
    <t xml:space="preserve">BAZEN 1 I 2 ELEKTRO </t>
  </si>
  <si>
    <t>RAZVODNI ORMAR BAZENSKE TEHNIKE VANJSKOG REKREACIJSKOG BAZENA 1  I  2</t>
  </si>
  <si>
    <t>3.4.02.119</t>
  </si>
  <si>
    <t>Ormar RO-B1</t>
  </si>
  <si>
    <t>3.4.02.119.A</t>
  </si>
  <si>
    <t>Dobava, postava i spajanje industrijskog samostojećeg ormara sastavljenog od 2 polja širine 1000mm ukupnih dimenzija 2000×2000×400mm (vxšxd). Ormar je izrađen od plastificiranog čeličnog lima. Oznaku razdjelnika kao i natpise na vratima izvesti na graviranim plastičnim pločicama. U razdjelnik ugraditi sljedeću opremu prema shemi:</t>
  </si>
  <si>
    <t>3.4.02.119.B</t>
  </si>
  <si>
    <t>Samostojeći ormar s temeljnom pločom dimenzija 2000x1000x400mm</t>
  </si>
  <si>
    <t>3.4.02.119.C</t>
  </si>
  <si>
    <t>Postolje za samostojeći ormar dubine 400mm, širine 1000mm</t>
  </si>
  <si>
    <t>3.4.02.119.D</t>
  </si>
  <si>
    <t>Bočne strane za samostojeći ormar dubine 400mm, visine 2000mm</t>
  </si>
  <si>
    <t>3.4.02.119.E</t>
  </si>
  <si>
    <t>Džep za dokumentaciju A4</t>
  </si>
  <si>
    <t>3.4.02.119.F</t>
  </si>
  <si>
    <t>Lampa s utičnicom</t>
  </si>
  <si>
    <t>3.4.02.119.G</t>
  </si>
  <si>
    <t>Set za brtvljenje</t>
  </si>
  <si>
    <t>3.4.02.119.H</t>
  </si>
  <si>
    <t>Mikroprekidač za uključivanje rasvjete</t>
  </si>
  <si>
    <t>3.4.02.119.I</t>
  </si>
  <si>
    <t>Ventilator protoka 260m3</t>
  </si>
  <si>
    <t>3.4.02.119.J</t>
  </si>
  <si>
    <t>Zaštitna rešetka</t>
  </si>
  <si>
    <t>3.4.02.119.K</t>
  </si>
  <si>
    <t>Grijač snage 90W</t>
  </si>
  <si>
    <t>3.4.02.119.L</t>
  </si>
  <si>
    <t>Higrostat</t>
  </si>
  <si>
    <t>3.4.02.119.M</t>
  </si>
  <si>
    <t>Termostat</t>
  </si>
  <si>
    <t>3.4.02.119.N</t>
  </si>
  <si>
    <t>LED lampice za vrata ormara (zelena)</t>
  </si>
  <si>
    <t>3.4.02.119.O</t>
  </si>
  <si>
    <t>Kompaktni prekidač prekidne moći 36kA, 4P, 200A s elektroničkom zaštitnom jedinicom i vigi diferencijalnim modulom</t>
  </si>
  <si>
    <t>3.4.02.119.P</t>
  </si>
  <si>
    <t>Kompaktni prekidač snage tip A, 3P/63A/25kA</t>
  </si>
  <si>
    <t>3.4.02.119.Q</t>
  </si>
  <si>
    <t>Poklopac priključka, dugi za kompaktni prekidač</t>
  </si>
  <si>
    <t>3.4.02.119.R</t>
  </si>
  <si>
    <t>Pomoćni kontakt za kompaktni prekidač</t>
  </si>
  <si>
    <t>3.4.02.119.S</t>
  </si>
  <si>
    <t>Naponski okidač 230V AC za kompaktni prekidač</t>
  </si>
  <si>
    <t>3.4.02.119.T</t>
  </si>
  <si>
    <t>Gljivasto tipkalo mirni + radni kontakti;</t>
  </si>
  <si>
    <t>3.4.02.119.U</t>
  </si>
  <si>
    <t>Odvodnik prenapona 3P+N 275/25,</t>
  </si>
  <si>
    <t>3.4.02.119.V</t>
  </si>
  <si>
    <t>Strujna zaštitna sklopka 4P, 63A s diferencijalnom zaštitom 30mA,</t>
  </si>
  <si>
    <t>3.4.02.119.W</t>
  </si>
  <si>
    <t>Strujna zaštitna sklopka 2P, 25A s diferencijalnom zaštitom 30mA,</t>
  </si>
  <si>
    <t>3.4.02.119.X</t>
  </si>
  <si>
    <t>Minijaturni zaštitni prekidač, 10 kA, 1P, C karakteristike, 2A,</t>
  </si>
  <si>
    <t>3.4.02.119.Y</t>
  </si>
  <si>
    <t>Minijaturni zaštitni prekidač, 10 kA, 3P, C karakteristike, 2A,</t>
  </si>
  <si>
    <t>3.4.02.119.Z</t>
  </si>
  <si>
    <t>Minijaturni zaštitni prekidač, 10 kA, 2P, C karakteristike, 6A,</t>
  </si>
  <si>
    <t>3.4.02.119.AA</t>
  </si>
  <si>
    <t>Minijaturni zaštitni prekidač, 10 kA, 1P, C karakteristike, 6A,</t>
  </si>
  <si>
    <t>3.4.02.119.AB</t>
  </si>
  <si>
    <t>Minijaturni zaštitni prekidač, 10 kA, 3P, C karakteristike, 6A,</t>
  </si>
  <si>
    <t>3.4.02.119.AC</t>
  </si>
  <si>
    <t>Minijaturni zaštitni prekidač, 10 kA, 2P, C karakteristike, 4A,</t>
  </si>
  <si>
    <t>3.4.02.119.AD</t>
  </si>
  <si>
    <t>Minijaturni zaštitni prekidač, 10 kA, 1P, C karakteristike, 4A,</t>
  </si>
  <si>
    <t>3.4.02.119.AE</t>
  </si>
  <si>
    <t>Minijaturni zaštitni prekidač, 10 kA, 1P, C karakteristike, 10A,</t>
  </si>
  <si>
    <t>3.4.02.119.AF</t>
  </si>
  <si>
    <t>Minijaturni zaštitni prekidač, 10 kA, 2P, C karakteristike, 10A,</t>
  </si>
  <si>
    <t>3.4.02.119.AG</t>
  </si>
  <si>
    <t>Minijaturni zaštitni prekidač, 10 kA, 3P, C karakteristike, 10A,</t>
  </si>
  <si>
    <t>3.4.02.119.AH</t>
  </si>
  <si>
    <t>Minijaturni zaštitni prekidač, 10 kA, 2P, C karakteristike, 16A,</t>
  </si>
  <si>
    <t>3.4.02.119.AI</t>
  </si>
  <si>
    <t>Minijaturni zaštitni prekidač, 10 kA, 2P, C karakteristike, 20A,</t>
  </si>
  <si>
    <t>3.4.02.119.AJ</t>
  </si>
  <si>
    <t>Minijaturni zaštitni prekidač, 10 kA, 1P, C karakteristike, 16A,</t>
  </si>
  <si>
    <t>3.4.02.119.AK</t>
  </si>
  <si>
    <t>Minijaturni zaštitni prekidač, 10 kA, 3P, C karakteristike, 16A,</t>
  </si>
  <si>
    <t>3.4.02.119.AL</t>
  </si>
  <si>
    <t>Minijaturni zaštitni prekidač, 10 kA, 3P, C karakteristike, 25A,</t>
  </si>
  <si>
    <t>3.4.02.119.AM</t>
  </si>
  <si>
    <t>Pomoćni kontakt za automatske prekidače,</t>
  </si>
  <si>
    <t>3.4.02.119.AN</t>
  </si>
  <si>
    <t>Preklopka crna 0-1-2, 250V,</t>
  </si>
  <si>
    <t>3.4.02.119.AO</t>
  </si>
  <si>
    <t>Preklopka crna 0-1, 250V,</t>
  </si>
  <si>
    <t>3.4.02.119.AP</t>
  </si>
  <si>
    <t>Kontakti preklopke,</t>
  </si>
  <si>
    <t>3.4.02.119.AQ</t>
  </si>
  <si>
    <t>Adapter preklopke,</t>
  </si>
  <si>
    <t>3.4.02.119.AR</t>
  </si>
  <si>
    <t>Motorni zaštitni prekidač 3P, 6-10A,</t>
  </si>
  <si>
    <t>3.4.02.119.AS</t>
  </si>
  <si>
    <t>Motorni zaštitni prekidač 3P, 4-6,3A,</t>
  </si>
  <si>
    <t>3.4.02.119.AT</t>
  </si>
  <si>
    <t>Motorni zaštitni prekidač 3P, 2,5-4A,</t>
  </si>
  <si>
    <t>3.4.02.119.AU</t>
  </si>
  <si>
    <t>Motorni zaštitni prekidač 3P, 1,6-2,5A,</t>
  </si>
  <si>
    <t>3.4.02.119.AV</t>
  </si>
  <si>
    <t>Motorni zaštitni prekidač 3P, 1-1,6A,</t>
  </si>
  <si>
    <t>3.4.02.119.AW</t>
  </si>
  <si>
    <t>Pomoćni kontakti za motorski zaštitni prekidač 1NO+1NC,</t>
  </si>
  <si>
    <t>3.4.02.119.AX</t>
  </si>
  <si>
    <t>Sabirnica 63A 3P za motorske prekidače,</t>
  </si>
  <si>
    <t>3.4.02.119.AY</t>
  </si>
  <si>
    <t>Sklopnik 3P, 18A, napon svitka 230V , s prigrađenim pomoćnim kontaktima 1NO+1NC,</t>
  </si>
  <si>
    <t>3.4.02.119.AZ</t>
  </si>
  <si>
    <t>Sklopnik 3P, 9A, napon svitka 230V , s prigrađenim pomoćnim kontaktima 1NO+1NC,</t>
  </si>
  <si>
    <t>3.4.02.119.BA</t>
  </si>
  <si>
    <t>Relej 4 C/O kontakta, 230VAC, 6A,</t>
  </si>
  <si>
    <t>3.4.02.119.BB</t>
  </si>
  <si>
    <t>Podnožje za relej,</t>
  </si>
  <si>
    <t>3.4.02.119.BC</t>
  </si>
  <si>
    <t>Relej 2 C/O kontakta, 24VDC, 8A,</t>
  </si>
  <si>
    <t>3.4.02.119.BD</t>
  </si>
  <si>
    <t>3.4.02.119.BE</t>
  </si>
  <si>
    <t>Diodni modul za relej,</t>
  </si>
  <si>
    <t>3.4.02.119.BF</t>
  </si>
  <si>
    <t>Frekvetni pretvarač, vektorski 7,5kW,  400V, IP20, ugrađen LED upravljački panel,  interni PLC, dvostruki PID, programibilni I/O, kočioni tranzistor,  standardne zaštite</t>
  </si>
  <si>
    <t>3.4.02.119.BG</t>
  </si>
  <si>
    <t>Frekvetni pretvarač, vektorski 5,5kW,  400V, IP20, ugrađen LED upravljački panel,  interni PLC, dvostruki PID, programibilni I/O, kočioni tranzistor,  standardne zaštite</t>
  </si>
  <si>
    <t>3.4.02.119.BH</t>
  </si>
  <si>
    <t>Frekvetni pretvarač, vektorski 4kW,  400V, IP20, ugrađen LED upravljački panel,  interni PLC, dvostruki PID, programibilni I/O, kočioni tranzistor,  standardne zaštite</t>
  </si>
  <si>
    <t>3.4.02.119.BI</t>
  </si>
  <si>
    <t>Stabilizirani ispravljač 24V DC, 10A,</t>
  </si>
  <si>
    <t>3.4.02.119.BJ</t>
  </si>
  <si>
    <t>Stabilizirani ispravljač 24V DC, 40A,</t>
  </si>
  <si>
    <t>3.4.02.119.BK</t>
  </si>
  <si>
    <t>Strujni mjerni trafo 250/5A,</t>
  </si>
  <si>
    <t>3.4.02.119.BL</t>
  </si>
  <si>
    <t>Digitalni multimeter, 96X96 100-440VAC/110-250VDC</t>
  </si>
  <si>
    <t>3.4.02.119.BM</t>
  </si>
  <si>
    <t>Fanless multi-touch built-in Panel PC, 15,6-inch display 1366 x 768, Display only, Multi-finger touch screen,</t>
  </si>
  <si>
    <t>3.4.02.119.BN</t>
  </si>
  <si>
    <t>Processor 1.91 GHz, 4 cores s Industrijskim operacijskim sustavom</t>
  </si>
  <si>
    <t>3.4.02.119.BO</t>
  </si>
  <si>
    <t>Third on-board Ethernet adapter on the 31-inch motherboard 1.4 GHz, wired out with a 100/1000BASE-T connector inside the connector bracket at the connection section,</t>
  </si>
  <si>
    <t>3.4.02.119.BP</t>
  </si>
  <si>
    <t>PLC runtime for Oprating system</t>
  </si>
  <si>
    <t>3.4.02.119.BQ</t>
  </si>
  <si>
    <t>Modbus TCP Server CE, quantity scale 1-4,</t>
  </si>
  <si>
    <t>3.4.02.119.BR</t>
  </si>
  <si>
    <t>HMI software for Operation system. Runtime Only: 1500 tags, 3 drivers, 1 Web Client, 1 Secure Viewer Client</t>
  </si>
  <si>
    <t>3.4.02.119.BS</t>
  </si>
  <si>
    <t>EtherCAT Coupler for E-bus terminals,</t>
  </si>
  <si>
    <t>3.4.02.119.BT</t>
  </si>
  <si>
    <t>16-kanalna ulazna kartica, DI,</t>
  </si>
  <si>
    <t>3.4.02.119.BU</t>
  </si>
  <si>
    <t>16-kanalna izlazna kartica, DO,</t>
  </si>
  <si>
    <t>3.4.02.119.BV</t>
  </si>
  <si>
    <t>8-kanalna ulazna kartica AI (4-20 mA),</t>
  </si>
  <si>
    <t>3.4.02.119.BW</t>
  </si>
  <si>
    <t>8-kanalna izlazna kartica AO (0-10 V),</t>
  </si>
  <si>
    <t>3.4.02.119.BX</t>
  </si>
  <si>
    <t>Završni poklopac,</t>
  </si>
  <si>
    <t>3.4.02.119.BY</t>
  </si>
  <si>
    <t>Distributivni blok, 4P, 160A;</t>
  </si>
  <si>
    <t>3.4.02.119.BZ</t>
  </si>
  <si>
    <t>Utičnica 1F za DIN šinu;</t>
  </si>
  <si>
    <t>3.4.02.119.CA</t>
  </si>
  <si>
    <t>Sabirnica N-PE,</t>
  </si>
  <si>
    <t>3.4.02.119.CB</t>
  </si>
  <si>
    <t>Switch za DIN šinu, 8 portova</t>
  </si>
  <si>
    <t>3.4.02.119.CC</t>
  </si>
  <si>
    <t>IIoT Gateway, No display, RAM 256 MB / Flash 256 MB, 32 bits RISC, Cortex-A8 600MHz, Ethernet, RS-232/485, OPC UA, MQTT, program softver,                                                                        Potrebno je osigurati Internet priključak u strojarnici</t>
  </si>
  <si>
    <t>3.4.02.119.CD</t>
  </si>
  <si>
    <t>UPS-850VA</t>
  </si>
  <si>
    <t>3.4.02.119.CE</t>
  </si>
  <si>
    <t>Atest ormara</t>
  </si>
  <si>
    <t>3.4.02.119.CF</t>
  </si>
  <si>
    <t>Ožičavanje i izrada razvodnog ormara</t>
  </si>
  <si>
    <t>3.4.02.119.CG</t>
  </si>
  <si>
    <t>Sva potrebna montažna i spojna oprema potrebna za ugradnju specificirane opreme u SF ormare, bakrene sabirnice, igličaste sabirnice, redne stezaljke, sabirnice nule i zemlje, spojni vodovi, plastične kanalice, natpisne pločice, te ostali potrebni sitni spojni i montažni materijal i pribor.Izvođač je prije izvođenja dužan napraviti 3-polnu shemu ormara.</t>
  </si>
  <si>
    <t>OBRAČUN U KOMPLETU UKUPNO RO-B1:</t>
  </si>
  <si>
    <t>3.4.02.120</t>
  </si>
  <si>
    <t>RO-B1: programiranje, parametriranje, puštanje u rad, probni rad, obuka operatera i osoblja održavanja</t>
  </si>
  <si>
    <t>Izrada programske aplikacije za PLC, obuhvaća izradu programske aplikacije za upravljanje radom trošila bazenske tehnike prema tehnološkim zahtjevima. Parametre upravljanja izvesti na HMI  panelu na vratima ormara</t>
  </si>
  <si>
    <t>Uspostavljanje komunikacije i integracija sa uređajima trećih proizvođača (centrale obrade vode),frekvetnim pretvaračima i multimetra</t>
  </si>
  <si>
    <t>izrada programske aplikacije za daljinski nadzor sustava putem mobitela</t>
  </si>
  <si>
    <t>Parametriranje, puštanje u rad i probni rad programa PLC-a</t>
  </si>
  <si>
    <t>Obuka korisnika sa upravljanjem i tehnologijom izvedene instalacije</t>
  </si>
  <si>
    <t>3.4.02.120.A</t>
  </si>
  <si>
    <t>UKUPNO:</t>
  </si>
  <si>
    <t>3.4.02.121</t>
  </si>
  <si>
    <t>RO-B1: Izrada dokumentacije izvedenog stanja i uputa</t>
  </si>
  <si>
    <t>Dokumentacija će sadržavati:</t>
  </si>
  <si>
    <t>dokumentaciju izvedenog stanja</t>
  </si>
  <si>
    <t>- upute za operatera</t>
  </si>
  <si>
    <t>- upute za održavanje</t>
  </si>
  <si>
    <t>- dokumentaciju programa</t>
  </si>
  <si>
    <t>- ispitne protokole i certifikate</t>
  </si>
  <si>
    <t>Dokumentacija će biti isporučena u 2 primjerka na papiru i na CD-u.</t>
  </si>
  <si>
    <t>3.4.02.121.A</t>
  </si>
  <si>
    <t>3.4.02.122</t>
  </si>
  <si>
    <t>Instalaterski radovi</t>
  </si>
  <si>
    <t>Dobava, montaža i spajanje vodova za izjednačavanje potencijala motorskih trošila, elemenata bazenske tehnike i metalnih dijelova u bazenu (podne rešetke, konstrukcija ležišta, metalna vrata, kabelske trase i sl.). Vodovi se spajaju na uzemljivač i na FeZn traku za izjednačenje potencijala u strojarnici. Stavka uključuje probijanje prodora, kopanje utora te njihovo zatvaranje:</t>
  </si>
  <si>
    <t>3.4.02.122.A</t>
  </si>
  <si>
    <t>P/F-Y 10 mm2</t>
  </si>
  <si>
    <t>3.4.02.122.B</t>
  </si>
  <si>
    <t>P/F-Y 6 mm2</t>
  </si>
  <si>
    <t>3.4.02.122.C</t>
  </si>
  <si>
    <t>P/F-Y 4 mm2</t>
  </si>
  <si>
    <t>3.4.02.123</t>
  </si>
  <si>
    <t>Dobava i montaža FeZn kanala s pojačanim rubom i samoblomirajućim poklopcima. Kanali se montiraju na standardne zidne i stropne nosače ili konzole komplet s elementima za skretanje i križanje. Stavka uključuje materijal za spajanje i nošenje te sav vijčani materijal i materijal za sidrenje, te poklopac kanala:</t>
  </si>
  <si>
    <t>3.4.02.123.A</t>
  </si>
  <si>
    <t>PK300</t>
  </si>
  <si>
    <t>3.4.02.123.B</t>
  </si>
  <si>
    <t>PK200</t>
  </si>
  <si>
    <t>3.4.02.123.C</t>
  </si>
  <si>
    <t>PK100</t>
  </si>
  <si>
    <t>3.4.02.123.D</t>
  </si>
  <si>
    <t>PK50</t>
  </si>
  <si>
    <t>3.4.02.124</t>
  </si>
  <si>
    <t>Dobava i polaganje kabela. Kabeli se polažu u FeZn kanale te u zaštitne PE HD i PVC cijevi. Stavka uključuje probijanje prodora, kopanje utora te njihovo zatvaranje:</t>
  </si>
  <si>
    <t>3.4.02.124.A</t>
  </si>
  <si>
    <t>YSLCY 4x2.5</t>
  </si>
  <si>
    <t>3.4.02.124.B</t>
  </si>
  <si>
    <t>YSLCY 4x4</t>
  </si>
  <si>
    <t>3.4.02.124.C</t>
  </si>
  <si>
    <t>FG16R 3x1,5</t>
  </si>
  <si>
    <t>3.4.02.124.D</t>
  </si>
  <si>
    <t>FG16R 3x2,5</t>
  </si>
  <si>
    <t>3.4.02.124.E</t>
  </si>
  <si>
    <t>FG16R 4x1,5</t>
  </si>
  <si>
    <t>3.4.02.124.F</t>
  </si>
  <si>
    <t>FG16R 4x2,5</t>
  </si>
  <si>
    <t>3.4.02.124.G</t>
  </si>
  <si>
    <t>FG16R 4x4</t>
  </si>
  <si>
    <t>3.4.02.124.H</t>
  </si>
  <si>
    <t>FG16R 5x16</t>
  </si>
  <si>
    <t>3.4.02.124.I</t>
  </si>
  <si>
    <t>FG16R 5x2,5</t>
  </si>
  <si>
    <t>3.4.02.124.J</t>
  </si>
  <si>
    <t>H07RN-F 3x1,5</t>
  </si>
  <si>
    <t>3.4.02.124.K</t>
  </si>
  <si>
    <t>H07RN-F 3x2,5</t>
  </si>
  <si>
    <t>3.4.02.124.L</t>
  </si>
  <si>
    <t>LiYCY 3x0.75</t>
  </si>
  <si>
    <t>3.4.02.124.M</t>
  </si>
  <si>
    <t>LiYCY 5x0.75</t>
  </si>
  <si>
    <t>3.4.02.124.N</t>
  </si>
  <si>
    <t>YSLY 3x0.75</t>
  </si>
  <si>
    <t>3.4.02.124.O</t>
  </si>
  <si>
    <t>J-Y(St)Y 2x2x0,8</t>
  </si>
  <si>
    <t>3.4.02.124.P</t>
  </si>
  <si>
    <t>UTP Cat 5e</t>
  </si>
  <si>
    <t>3.4.02.124.Q</t>
  </si>
  <si>
    <t>UTP konektor RJ45, u cijeni je i krimpanje sa oba kraja kabela</t>
  </si>
  <si>
    <t>3.4.02.125</t>
  </si>
  <si>
    <t>Dobava i postavljanje savitljivih PEHD zaštitnih cijevi  za zatrpavanje u rov, cijev ima dvostruki plašt (glatka je s unutarnje strane) i žicu za provlačenje, nazivni promjer - vanjski:</t>
  </si>
  <si>
    <t>3.4.02.125.A</t>
  </si>
  <si>
    <t xml:space="preserve">Ø 40
</t>
  </si>
  <si>
    <t>3.4.02.125.B</t>
  </si>
  <si>
    <t>Ø 32</t>
  </si>
  <si>
    <t>3.4.02.126</t>
  </si>
  <si>
    <t>Dobava i ugradnja zaštitnih krutih i savitljivih PVC cijevi  za nadžbuknu ugradnju, IP 65. Stavka uključuje fazonske komade te materijal za spajanje i nošenje. Nazivni promjer - unutarnji promjer fleksibilne cijevi - vanjski promjer krute cijevi.</t>
  </si>
  <si>
    <t>3.4.02.126.A</t>
  </si>
  <si>
    <t>f 16</t>
  </si>
  <si>
    <t>3.4.02.126.B</t>
  </si>
  <si>
    <t>f 20</t>
  </si>
  <si>
    <t>3.4.02.126.C</t>
  </si>
  <si>
    <t>f 25</t>
  </si>
  <si>
    <t>3.4.02.127</t>
  </si>
  <si>
    <t>Dobava i postavljanje savitljivih cijevi za zaštitu kabela koji se polažu u betonu, prema specifikaciji</t>
  </si>
  <si>
    <t>3.4.02.127.A</t>
  </si>
  <si>
    <t>3.4.02.127.B</t>
  </si>
  <si>
    <t>f 32</t>
  </si>
  <si>
    <t>3.4.02.127.C</t>
  </si>
  <si>
    <t>Dobava i postavljanje razvodne kutije 100x100 mm za spajanje originalnog kabela pojedinog uređaja i priključnog kabela.</t>
  </si>
  <si>
    <t>3.4.02.128</t>
  </si>
  <si>
    <t>Dobava, montaža i spajanje utičnica sa  poklopcem (IP54 zaštita):</t>
  </si>
  <si>
    <t>3.4.02.128.A</t>
  </si>
  <si>
    <t>1f+N+PE</t>
  </si>
  <si>
    <t>3.4.02.128.B</t>
  </si>
  <si>
    <t>3f+N+PE</t>
  </si>
  <si>
    <t>3.4.02.128.C</t>
  </si>
  <si>
    <t>Dobava i ugradnja stropne armature 2X36W u  vodotjesnoj izvedbi IP65</t>
  </si>
  <si>
    <t>3.4.02.128.D</t>
  </si>
  <si>
    <t>Dobava i ugradnja lampe za rasvjetu u slučaju nužde,1X18W ,autonomije 3h,</t>
  </si>
  <si>
    <t>3.4.02.128.E</t>
  </si>
  <si>
    <t>Dobava, montaža i spajanje prekidača za rasvjetu sa nosačem i okvirom</t>
  </si>
  <si>
    <t>3.4.02.128.F</t>
  </si>
  <si>
    <t>Dobava, montaža i spajanje n/ž isklučnog SOS tipkala za nužni isklop za vanjsku montažu.</t>
  </si>
  <si>
    <t>3.4.02.129</t>
  </si>
  <si>
    <t>Dobava i montaža opreme za detekciju poplave i alarmiranje:</t>
  </si>
  <si>
    <t>3.4.02.129.A</t>
  </si>
  <si>
    <t>Detektor poplave sa relejnim izlazom</t>
  </si>
  <si>
    <t>3.4.02.129.B</t>
  </si>
  <si>
    <t>Vanjska sirena sa bljeskalicom 12V, 102dB</t>
  </si>
  <si>
    <t>3.4.02.130</t>
  </si>
  <si>
    <t>Spajanje kabela na strani ormara RO-B1  i na strani opreme:</t>
  </si>
  <si>
    <t>3.4.02.130.A</t>
  </si>
  <si>
    <t>Spajanje opreme (elektromotori pumpi i ventilatora).</t>
  </si>
  <si>
    <t>3.4.02.130.B</t>
  </si>
  <si>
    <t>Spajanje opreme (senzori, mjerila protoka, vodomjeri, flow switchevi...)</t>
  </si>
  <si>
    <t>3.4.02.130.C</t>
  </si>
  <si>
    <t>Spajanje ostale opreme (pH dozirna pumpa, analitzator vode i sl.)</t>
  </si>
  <si>
    <t>3.4.02.130.D</t>
  </si>
  <si>
    <t>Spajanje bazenske rasvjete  (spoj u IP68 zaštiti)</t>
  </si>
  <si>
    <t>3.4.02.130.E</t>
  </si>
  <si>
    <t>Spajanje EM ventila i davača položaja</t>
  </si>
  <si>
    <t>3.4.02.130.F</t>
  </si>
  <si>
    <t>Spajanje detektora poplave i sirene sa bljeskalicom</t>
  </si>
  <si>
    <t>3.4.02.130.G</t>
  </si>
  <si>
    <t>Spajanje razvodnih kutija</t>
  </si>
  <si>
    <t>3.4.02.130.H</t>
  </si>
  <si>
    <t>Spajanje elektro razvodnog ormara izrađenog od metalnog materijala sa zakretnim tipkalom i LED lampicom za prisilno ispiranje te elektro razvodom pneumatske ventile, sve spremno za povezivanje na GRO - IP55 (ormar je specifiziran u strojarskom troškovniku)</t>
  </si>
  <si>
    <t>3.4.02.130.I</t>
  </si>
  <si>
    <t>Ispitivanje signala i funkcije sustava. Puštanje motora i uređaja u lokalni rad do pune pogonske gotovosti (uređaji moraju biti spremni za programiranje i software). U cijenu je uračunato i eventualnoi prešemiranje ormara RO-B1</t>
  </si>
  <si>
    <t>3.4.02.131</t>
  </si>
  <si>
    <t>Prodori u bazenu i strojarnici:</t>
  </si>
  <si>
    <t>3.4.02.131.A</t>
  </si>
  <si>
    <t>Prodor iz strojarnice  D110</t>
  </si>
  <si>
    <t>3.4.02.132</t>
  </si>
  <si>
    <t>INOX 304 prodor s razvodnom kutijom za uvod kabela:</t>
  </si>
  <si>
    <t>3.4.02.132.A</t>
  </si>
  <si>
    <t>6 INOX uvodnice za presjek kabla 8-15 mm</t>
  </si>
  <si>
    <t>3.4.02.133</t>
  </si>
  <si>
    <t>Ostali radovi:</t>
  </si>
  <si>
    <t>3.4.02.133.A</t>
  </si>
  <si>
    <t>Dobava i montaža oznaka upozorenja i primjenjene zaštite.</t>
  </si>
  <si>
    <t>3.4.02.133.B</t>
  </si>
  <si>
    <t>Dobava sitnog spojnog i montažnog materijala te materijal za označavanje</t>
  </si>
  <si>
    <t>3.4.02.134</t>
  </si>
  <si>
    <t>Završni radovi:</t>
  </si>
  <si>
    <t>3.4.02.134.A</t>
  </si>
  <si>
    <t>Izdavanje atesta za opremu i atestiranje izvedene elektroinstalacije od strane nadležne ustanove.</t>
  </si>
  <si>
    <t>3.4.02.134.B</t>
  </si>
  <si>
    <t>Transport materijala i alata na gradilište te povrat preostalog materijala s gradilišta nakon završene montaže.</t>
  </si>
  <si>
    <t>BAZEN 3</t>
  </si>
  <si>
    <t>BAZEN 3 - STROJARSTVO</t>
  </si>
  <si>
    <t>3.4.02.135</t>
  </si>
  <si>
    <t>promjer –Ø 2200 mm</t>
  </si>
  <si>
    <t>visina filtera - 2750 mm</t>
  </si>
  <si>
    <t>3.4.02.135.A</t>
  </si>
  <si>
    <t>3.4.02.136</t>
  </si>
  <si>
    <t>3.4.02.136.A</t>
  </si>
  <si>
    <t>3.4.02.136.B</t>
  </si>
  <si>
    <t>3.4.02.137</t>
  </si>
  <si>
    <t>3.4.02.137.A</t>
  </si>
  <si>
    <t>3.4.02.138</t>
  </si>
  <si>
    <t>3.4.02.138.A</t>
  </si>
  <si>
    <t>3.4.02.139</t>
  </si>
  <si>
    <t>3.4.02.139.A</t>
  </si>
  <si>
    <t>3.4.02.139.B</t>
  </si>
  <si>
    <t>3.4.02.139.C</t>
  </si>
  <si>
    <t>3.4.02.140</t>
  </si>
  <si>
    <t>3.4.02.140.A</t>
  </si>
  <si>
    <t>3.4.02.140.B</t>
  </si>
  <si>
    <t>3.4.02.140.C</t>
  </si>
  <si>
    <t>3.4.02.140.D</t>
  </si>
  <si>
    <t>D90 - propuhivanje filtera</t>
  </si>
  <si>
    <t>3.4.02.140.E</t>
  </si>
  <si>
    <t>3.4.02.141</t>
  </si>
  <si>
    <t>3.4.02.141.A</t>
  </si>
  <si>
    <t>3.4.02.141.B</t>
  </si>
  <si>
    <t>3.4.02.141.C</t>
  </si>
  <si>
    <t>3.4.02.141.D</t>
  </si>
  <si>
    <t>3.4.02.141.E</t>
  </si>
  <si>
    <t>3.4.02.142</t>
  </si>
  <si>
    <t>3.4.02.142.A</t>
  </si>
  <si>
    <t>3.4.02.142.B</t>
  </si>
  <si>
    <t>kao Wasertechnik Weterheim, model Schlammwasser-Schauglas DN300 ili jednakovrijedno</t>
  </si>
  <si>
    <t>3.4.02.143</t>
  </si>
  <si>
    <t>3.4.02.143.A</t>
  </si>
  <si>
    <t>3.4.02.144</t>
  </si>
  <si>
    <t>3.4.02.144.A</t>
  </si>
  <si>
    <t>3.4.02.144.B</t>
  </si>
  <si>
    <t>3.4.02.144.C</t>
  </si>
  <si>
    <t>3.4.02.144.D</t>
  </si>
  <si>
    <t>3.4.02.144.E</t>
  </si>
  <si>
    <t>3.4.02.144.F</t>
  </si>
  <si>
    <t>3.4.02.144.G</t>
  </si>
  <si>
    <t>3.4.02.145</t>
  </si>
  <si>
    <t>3.4.02.145.A</t>
  </si>
  <si>
    <t>3.4.02.146</t>
  </si>
  <si>
    <t>3.4.02.146.A</t>
  </si>
  <si>
    <t>3.4.02.146.B</t>
  </si>
  <si>
    <t>elektro magnetni ventil 2" - 220V za meko upuštanje - s montažnim materijalom</t>
  </si>
  <si>
    <t>3.4.02.146.C</t>
  </si>
  <si>
    <t>3.4.02.147</t>
  </si>
  <si>
    <t>3.4.02.147.A</t>
  </si>
  <si>
    <t>3.4.02.147.B</t>
  </si>
  <si>
    <t>kao Kaeser ECO-DRAIN 31 ili jednakovrijedno</t>
  </si>
  <si>
    <t>3.4.02.148</t>
  </si>
  <si>
    <t>3.4.02.148.A</t>
  </si>
  <si>
    <t>3.4.02.149</t>
  </si>
  <si>
    <t>3.4.02.149.A</t>
  </si>
  <si>
    <t>3.4.02.150</t>
  </si>
  <si>
    <t>3.4.02.150.A</t>
  </si>
  <si>
    <t>3.4.02.150.B</t>
  </si>
  <si>
    <t>3.4.02.150.C</t>
  </si>
  <si>
    <t>3.4.02.151</t>
  </si>
  <si>
    <t>3.4.02.151.A</t>
  </si>
  <si>
    <t>3.4.02.152</t>
  </si>
  <si>
    <t>3.4.02.152.A</t>
  </si>
  <si>
    <t>3.4.02.152.B</t>
  </si>
  <si>
    <t>3.4.02.152.C</t>
  </si>
  <si>
    <t>3.4.02.152.D</t>
  </si>
  <si>
    <t>3.4.02.152.E</t>
  </si>
  <si>
    <t>3.4.02.152.F</t>
  </si>
  <si>
    <t>3.4.02.152.G</t>
  </si>
  <si>
    <t>3.4.02.152.H</t>
  </si>
  <si>
    <t>3.4.02.152.I</t>
  </si>
  <si>
    <t>3.4.02.153</t>
  </si>
  <si>
    <t>3.4.02.153.A</t>
  </si>
  <si>
    <t>3.4.02.153.B</t>
  </si>
  <si>
    <t>3.4.02.154</t>
  </si>
  <si>
    <t>3.4.02.154.A</t>
  </si>
  <si>
    <t>3.4.02.155</t>
  </si>
  <si>
    <t>3.4.02.155.A</t>
  </si>
  <si>
    <t>ugradbeni element 2"/63/50 s INOX 316 anti-vakuum mlaznicom</t>
  </si>
  <si>
    <t>3.4.02.156</t>
  </si>
  <si>
    <t>3.4.02.156.A</t>
  </si>
  <si>
    <t>INOX 316 rešetka 580 x 560 mm sa protuokvirom za ugradnju</t>
  </si>
  <si>
    <t>3.4.02.156.B</t>
  </si>
  <si>
    <t>3.4.02.157</t>
  </si>
  <si>
    <t>3.4.02.157.A</t>
  </si>
  <si>
    <t>3.4.02.158</t>
  </si>
  <si>
    <t>PRODORI U KOMPENZACIJI</t>
  </si>
  <si>
    <t>3.4.02.158.A</t>
  </si>
  <si>
    <t>D250 - preljev iz kanala</t>
  </si>
  <si>
    <t>3.4.02.158.B</t>
  </si>
  <si>
    <t>D225 - preljev iz kanala</t>
  </si>
  <si>
    <t>3.4.02.158.C</t>
  </si>
  <si>
    <t>D200 - sigurnosni preljev</t>
  </si>
  <si>
    <t>3.4.02.158.D</t>
  </si>
  <si>
    <t>D63 - ispust kompenzacije</t>
  </si>
  <si>
    <t>3.4.02.158.E</t>
  </si>
  <si>
    <t>D110 - ispust bazena</t>
  </si>
  <si>
    <t>3.4.02.158.F</t>
  </si>
  <si>
    <t>D63 - dovod vode</t>
  </si>
  <si>
    <t>3.4.02.158.G</t>
  </si>
  <si>
    <t>D200 - usis pumpi</t>
  </si>
  <si>
    <t>PRODORI U BAZENU</t>
  </si>
  <si>
    <t>3.4.02.158.H</t>
  </si>
  <si>
    <t>D50 - uzorak</t>
  </si>
  <si>
    <t>3.4.02.158.I</t>
  </si>
  <si>
    <t>D110 - gejzir</t>
  </si>
  <si>
    <t>3.4.02.158.J</t>
  </si>
  <si>
    <t>D110 - ispust</t>
  </si>
  <si>
    <t>3.4.02.158.K</t>
  </si>
  <si>
    <t>D63 - mlaznice</t>
  </si>
  <si>
    <t>3.4.02.158.L</t>
  </si>
  <si>
    <t>D63 - preljevni kanal</t>
  </si>
  <si>
    <t>PRODORI U ZIDOVIMA</t>
  </si>
  <si>
    <t>3.4.02.158.M</t>
  </si>
  <si>
    <t>D110 - tlak u bazenu</t>
  </si>
  <si>
    <t>3.4.02.158.N</t>
  </si>
  <si>
    <t>D90 - tlak u bazenu</t>
  </si>
  <si>
    <t>3.4.02.158.O</t>
  </si>
  <si>
    <t>3.4.02.158.P</t>
  </si>
  <si>
    <t>3.4.02.158.Q</t>
  </si>
  <si>
    <t>D110 - tlak prema bazenu</t>
  </si>
  <si>
    <t>3.4.02.158.R</t>
  </si>
  <si>
    <t>PRODORI NEUTRALIZACIJE</t>
  </si>
  <si>
    <t>3.4.02.158.S</t>
  </si>
  <si>
    <t>D315 - ispiranje filtera</t>
  </si>
  <si>
    <t>3.4.02.158.T</t>
  </si>
  <si>
    <t>D315 - sigurnosni preljev</t>
  </si>
  <si>
    <t>3.4.02.158.U</t>
  </si>
  <si>
    <t>3.4.02.158.V</t>
  </si>
  <si>
    <t>D63 - ispust</t>
  </si>
  <si>
    <t>PRODORI VENTILACIJE</t>
  </si>
  <si>
    <t>3.4.02.158.W</t>
  </si>
  <si>
    <t>D160 - ventilacija</t>
  </si>
  <si>
    <t>3.4.02.158.X</t>
  </si>
  <si>
    <t>D110 - ventilacija</t>
  </si>
  <si>
    <t>3.4.02.158.Y</t>
  </si>
  <si>
    <t>3.4.02.158.Z</t>
  </si>
  <si>
    <t>D110 - pražnjenje neutralizacije</t>
  </si>
  <si>
    <t>3.4.02.158.AA</t>
  </si>
  <si>
    <t>D160 - glavna tlačna cijev</t>
  </si>
  <si>
    <t>3.4.02.158.AB</t>
  </si>
  <si>
    <t>3.4.02.158.AC</t>
  </si>
  <si>
    <t>3.4.02.158.AD</t>
  </si>
  <si>
    <t>D90 - tlačna cijev</t>
  </si>
  <si>
    <t>3.4.02.158.AE</t>
  </si>
  <si>
    <t>3.4.02.158.AF</t>
  </si>
  <si>
    <t>3.4.02.158.AG</t>
  </si>
  <si>
    <t>D32 - pumpa uzorka</t>
  </si>
  <si>
    <t>3.4.02.158.AH</t>
  </si>
  <si>
    <t>3.4.02.158.AI</t>
  </si>
  <si>
    <t>3.4.02.158.AJ</t>
  </si>
  <si>
    <t>D32 - vizualna kontrola</t>
  </si>
  <si>
    <t>3.4.02.158.AK</t>
  </si>
  <si>
    <t>D63 - ispust neutralizacije</t>
  </si>
  <si>
    <t>3.4.02.158.AL</t>
  </si>
  <si>
    <t>3.4.02.158.AM</t>
  </si>
  <si>
    <t>3.4.02.158.AN</t>
  </si>
  <si>
    <t>3.4.02.158.AO</t>
  </si>
  <si>
    <t>3.4.02.159</t>
  </si>
  <si>
    <t>3.4.02.159.A</t>
  </si>
  <si>
    <t>3.4.02.159.B</t>
  </si>
  <si>
    <t>3.4.02.159.C</t>
  </si>
  <si>
    <t>3.4.02.159.D</t>
  </si>
  <si>
    <t>3.4.02.159.E</t>
  </si>
  <si>
    <t>3.4.02.159.F</t>
  </si>
  <si>
    <t>3.4.02.159.G</t>
  </si>
  <si>
    <t>3.4.02.159.H</t>
  </si>
  <si>
    <t>3.4.02.159.I</t>
  </si>
  <si>
    <t>3.4.02.159.J</t>
  </si>
  <si>
    <t>3.4.02.159.K</t>
  </si>
  <si>
    <t>3.4.02.159.L</t>
  </si>
  <si>
    <t>3.4.02.159.M</t>
  </si>
  <si>
    <t>3.4.02.159.N</t>
  </si>
  <si>
    <t>3.4.02.159.O</t>
  </si>
  <si>
    <t>3.4.02.159.P</t>
  </si>
  <si>
    <t>3.4.02.160</t>
  </si>
  <si>
    <t>3.4.02.160.A</t>
  </si>
  <si>
    <t>3.4.02.160.B</t>
  </si>
  <si>
    <t>3.4.02.160.C</t>
  </si>
  <si>
    <t>3.4.02.160.D</t>
  </si>
  <si>
    <t>3.4.02.161</t>
  </si>
  <si>
    <t>3.4.02.161.A</t>
  </si>
  <si>
    <t>3.4.02.161.B</t>
  </si>
  <si>
    <t>3.4.02.161.C</t>
  </si>
  <si>
    <t>3.4.02.161.D</t>
  </si>
  <si>
    <t>3.4.02.162</t>
  </si>
  <si>
    <t>3.4.02.162.A</t>
  </si>
  <si>
    <t>3.4.02.163</t>
  </si>
  <si>
    <t>3.4.02.163.A</t>
  </si>
  <si>
    <t>3.4.02.163.B</t>
  </si>
  <si>
    <t>3.4.02.163.C</t>
  </si>
  <si>
    <t>3.4.02.164</t>
  </si>
  <si>
    <t>3.4.02.164.A</t>
  </si>
  <si>
    <t>3.4.02.164.B</t>
  </si>
  <si>
    <t>3.4.02.164.C</t>
  </si>
  <si>
    <t>3.4.02.165</t>
  </si>
  <si>
    <t>3.4.02.165.A</t>
  </si>
  <si>
    <t>3.4.02.165.B</t>
  </si>
  <si>
    <t>3.4.02.166</t>
  </si>
  <si>
    <t>3.4.02.166.A</t>
  </si>
  <si>
    <t>3.4.02.166.B</t>
  </si>
  <si>
    <t>3.4.02.166.C</t>
  </si>
  <si>
    <t>3.4.02.166.D</t>
  </si>
  <si>
    <t>3.4.02.166.E</t>
  </si>
  <si>
    <t>3.4.02.166.F</t>
  </si>
  <si>
    <t>3.4.02.166.G</t>
  </si>
  <si>
    <t>3.4.02.166.H</t>
  </si>
  <si>
    <t>3.4.02.166.I</t>
  </si>
  <si>
    <t>3.4.02.166.J</t>
  </si>
  <si>
    <t>3.4.02.167</t>
  </si>
  <si>
    <t>3.4.02.167.A</t>
  </si>
  <si>
    <t>3.4.02.167.B</t>
  </si>
  <si>
    <t>3.4.02.167.C</t>
  </si>
  <si>
    <t>3.4.02.167.D</t>
  </si>
  <si>
    <t>3.4.02.167.E</t>
  </si>
  <si>
    <t>3.4.02.167.F</t>
  </si>
  <si>
    <t>3.4.02.167.G</t>
  </si>
  <si>
    <t>3.4.02.167.H</t>
  </si>
  <si>
    <t>3.4.02.167.I</t>
  </si>
  <si>
    <t>3.4.02.168</t>
  </si>
  <si>
    <t>3.4.02.168.A</t>
  </si>
  <si>
    <t>3.4.02.169</t>
  </si>
  <si>
    <t>3.4.02.169.A</t>
  </si>
  <si>
    <t>3.4.02.170</t>
  </si>
  <si>
    <t>3.4.02.170.A</t>
  </si>
  <si>
    <t>3.4.02.171</t>
  </si>
  <si>
    <t>GEJZIR</t>
  </si>
  <si>
    <t>3.4.02.171.A</t>
  </si>
  <si>
    <t>750x750 mm - DN80</t>
  </si>
  <si>
    <t>3.4.02.171.B</t>
  </si>
  <si>
    <t>750 x 750 mm protok 175-255 m3/h</t>
  </si>
  <si>
    <t>3.4.02.171.C</t>
  </si>
  <si>
    <t>3.4.02.171.D</t>
  </si>
  <si>
    <t>3.4.02.171.E</t>
  </si>
  <si>
    <t>3.4.02.172</t>
  </si>
  <si>
    <t>HIGIJENSKI BAZEN ZA NOGE</t>
  </si>
  <si>
    <t>3.4.02.172.A</t>
  </si>
  <si>
    <t>3.4.02.172.B</t>
  </si>
  <si>
    <t>3.4.02.172.C</t>
  </si>
  <si>
    <t>3.4.02.172.D</t>
  </si>
  <si>
    <t>3.4.02.172.E</t>
  </si>
  <si>
    <t>3.4.02.172.F</t>
  </si>
  <si>
    <t>3.4.02.173</t>
  </si>
  <si>
    <t>3.4.02.173.A</t>
  </si>
  <si>
    <t>3.4.02.173.B</t>
  </si>
  <si>
    <t>3.4.02.173.C</t>
  </si>
  <si>
    <t>3.4.02.174</t>
  </si>
  <si>
    <t>3.4.02.174.A</t>
  </si>
  <si>
    <t>3.4.02.174.B</t>
  </si>
  <si>
    <t>3.4.02.174.C</t>
  </si>
  <si>
    <t>3.4.02.175</t>
  </si>
  <si>
    <t>3.4.02.175.A</t>
  </si>
  <si>
    <t>3.4.02.175.B</t>
  </si>
  <si>
    <t>3.4.02.175.C</t>
  </si>
  <si>
    <t>3.4.02.175.D</t>
  </si>
  <si>
    <t>3.4.02.175.E</t>
  </si>
  <si>
    <t>3.4.02.175.F</t>
  </si>
  <si>
    <t>3.4.02.176</t>
  </si>
  <si>
    <t>3.4.02.176.A</t>
  </si>
  <si>
    <t>3.3.02.1</t>
  </si>
  <si>
    <t>3.3.02.1.A</t>
  </si>
  <si>
    <t>3.3.02.1.B</t>
  </si>
  <si>
    <t>3.3.02.1.C</t>
  </si>
  <si>
    <t>3.3.02.1.D</t>
  </si>
  <si>
    <t>3.3.02.1.E</t>
  </si>
  <si>
    <t>3.3.02.1.F</t>
  </si>
  <si>
    <t>3.3.02.2</t>
  </si>
  <si>
    <t>3.3.02.2.A</t>
  </si>
  <si>
    <t>3.3.02.2.B</t>
  </si>
  <si>
    <t>3.3.02.2.C</t>
  </si>
  <si>
    <t>3.3.02.3</t>
  </si>
  <si>
    <t>3.3.02.3.A</t>
  </si>
  <si>
    <t>3.3.02.4</t>
  </si>
  <si>
    <t>3.3.02.4.A</t>
  </si>
  <si>
    <t>3.4.02.177</t>
  </si>
  <si>
    <t>3.4.02.177.A</t>
  </si>
  <si>
    <t>3.4.02.177.B</t>
  </si>
  <si>
    <t>3.4.02.177.C</t>
  </si>
  <si>
    <t>3.4.02.177.D</t>
  </si>
  <si>
    <t>3.4.02.177.E</t>
  </si>
  <si>
    <t>3.4.02.177.F</t>
  </si>
  <si>
    <t>3.4.02.177.G</t>
  </si>
  <si>
    <t>3.4.02.177.H</t>
  </si>
  <si>
    <t>3.4.02.177.I</t>
  </si>
  <si>
    <t>3.4.02.177.J</t>
  </si>
  <si>
    <t>3.4.02.177.K</t>
  </si>
  <si>
    <t>Puštanje bazena u pogon, usklađivanje svih parametara, mjernih elemenata i obuka osoblja na održavanju u trajanju 30 radnih dana</t>
  </si>
  <si>
    <t>3.4.02.177.L</t>
  </si>
  <si>
    <t xml:space="preserve">DJEČJI BAZEN </t>
  </si>
  <si>
    <t>DJEČJI BAZEN</t>
  </si>
  <si>
    <t>3.4.02.178</t>
  </si>
  <si>
    <t>filtracijska površina : 3,81 m²</t>
  </si>
  <si>
    <t>ukupno 285 mlaznica na ploči</t>
  </si>
  <si>
    <t>3.4.02.178.A</t>
  </si>
  <si>
    <t>Protok – 114 m³/h pri brzina filtriranja 30 m³/h/m²</t>
  </si>
  <si>
    <t>3.4.02.179</t>
  </si>
  <si>
    <t>3.4.02.179.A</t>
  </si>
  <si>
    <t>3.4.02.179.B</t>
  </si>
  <si>
    <t>3.4.02.180</t>
  </si>
  <si>
    <t>3.4.02.180.A</t>
  </si>
  <si>
    <t>3.4.02.181</t>
  </si>
  <si>
    <t>3.4.02.181.A</t>
  </si>
  <si>
    <t>3.4.02.182</t>
  </si>
  <si>
    <t>3.4.02.182.A</t>
  </si>
  <si>
    <t>kg.</t>
  </si>
  <si>
    <t>3.4.02.182.B</t>
  </si>
  <si>
    <t>3.4.02.183</t>
  </si>
  <si>
    <t>3.4.02.183.A</t>
  </si>
  <si>
    <t>3.4.02.184</t>
  </si>
  <si>
    <t>3.4.02.184.A</t>
  </si>
  <si>
    <t>3.4.02.184.B</t>
  </si>
  <si>
    <t>D200 - dovod ne filtrirane vode, ulaz za ispiranje, ispiranje cjevovoda</t>
  </si>
  <si>
    <t>3.4.02.184.C</t>
  </si>
  <si>
    <t>3.4.02.184.D</t>
  </si>
  <si>
    <t>3.4.02.184.E</t>
  </si>
  <si>
    <t>3.4.02.185</t>
  </si>
  <si>
    <t>3.4.02.185.A</t>
  </si>
  <si>
    <t>3.4.02.185.B</t>
  </si>
  <si>
    <t>3.4.02.185.C</t>
  </si>
  <si>
    <t>3.4.02.185.D</t>
  </si>
  <si>
    <t>3.4.02.185.E</t>
  </si>
  <si>
    <t>3.4.02.185.F</t>
  </si>
  <si>
    <t>3.4.02.186</t>
  </si>
  <si>
    <t>zahtjevani protok 114,00 m³/h/14,5hmt</t>
  </si>
  <si>
    <t>3.4.02.186.A</t>
  </si>
  <si>
    <t>kao Herborner pumpen - model UNIBAD 125-270/0754X-W2</t>
  </si>
  <si>
    <t>3.4.02.187</t>
  </si>
  <si>
    <t>3.4.02.187.A</t>
  </si>
  <si>
    <t>3.4.02.187.B</t>
  </si>
  <si>
    <t>3.4.02.187.C</t>
  </si>
  <si>
    <t>3.4.02.187.D</t>
  </si>
  <si>
    <t>3.4.02.187.E</t>
  </si>
  <si>
    <t>DN125</t>
  </si>
  <si>
    <t>3.4.02.187.F</t>
  </si>
  <si>
    <t>3.4.02.187.G</t>
  </si>
  <si>
    <t>3.4.02.188</t>
  </si>
  <si>
    <t>3.4.02.188.A</t>
  </si>
  <si>
    <t>3.4.02.189</t>
  </si>
  <si>
    <t>3.4.02.189.A</t>
  </si>
  <si>
    <t>3.4.02.189.B</t>
  </si>
  <si>
    <t>3.4.02.189.C</t>
  </si>
  <si>
    <t>3.4.02.189.D</t>
  </si>
  <si>
    <t>3.4.02.189.E</t>
  </si>
  <si>
    <t>3.4.02.190</t>
  </si>
  <si>
    <t>3.4.02.190.A</t>
  </si>
  <si>
    <t>3.4.02.190.B</t>
  </si>
  <si>
    <t>3.4.02.190.C</t>
  </si>
  <si>
    <t>3.4.02.191</t>
  </si>
  <si>
    <t>izrada vizualne kontrole nivoa vode u kompenzacijskom bazenu</t>
  </si>
  <si>
    <t>3.4.02.191.A</t>
  </si>
  <si>
    <t>3.4.02.191.B</t>
  </si>
  <si>
    <t>3.4.02.192</t>
  </si>
  <si>
    <t>3.4.02.192.A</t>
  </si>
  <si>
    <t>3.4.02.193</t>
  </si>
  <si>
    <t>3.4.02.193.A</t>
  </si>
  <si>
    <t>3.4.02.194</t>
  </si>
  <si>
    <t>3.4.02.194.A</t>
  </si>
  <si>
    <t>3.4.02.194.B</t>
  </si>
  <si>
    <t>3.4.02.195</t>
  </si>
  <si>
    <t>3.4.02.195.A</t>
  </si>
  <si>
    <t>3.4.02.196</t>
  </si>
  <si>
    <t>3.4.02.196.A</t>
  </si>
  <si>
    <t>D400 - preljev</t>
  </si>
  <si>
    <t>3.4.02.196.B</t>
  </si>
  <si>
    <t>D315 - preljev</t>
  </si>
  <si>
    <t>3.4.02.196.C</t>
  </si>
  <si>
    <t>3.4.02.196.D</t>
  </si>
  <si>
    <t>D63 - podni ispust</t>
  </si>
  <si>
    <t>3.4.02.196.E</t>
  </si>
  <si>
    <t>3.4.02.196.F</t>
  </si>
  <si>
    <t>3.4.02.196.G</t>
  </si>
  <si>
    <t>D225 - usis pumpi</t>
  </si>
  <si>
    <t>3.4.02.196.H</t>
  </si>
  <si>
    <t>D110 - podni ispust</t>
  </si>
  <si>
    <t>3.4.02.196.I</t>
  </si>
  <si>
    <t>D160 - preljevni kanal</t>
  </si>
  <si>
    <t>3.4.02.196.J</t>
  </si>
  <si>
    <t>3.4.02.196.K</t>
  </si>
  <si>
    <t>3.4.02.196.L</t>
  </si>
  <si>
    <t>D125 - grijanje</t>
  </si>
  <si>
    <t>3.4.02.196.M</t>
  </si>
  <si>
    <t>D250 - glavna tlačna cijev</t>
  </si>
  <si>
    <t>PRODORI ATRAKCIJA</t>
  </si>
  <si>
    <t>3.4.02.196.N</t>
  </si>
  <si>
    <t>D63 - atrakcija prstena</t>
  </si>
  <si>
    <t>3.4.02.196.O</t>
  </si>
  <si>
    <t>D75 - atrakcija sifon</t>
  </si>
  <si>
    <t>3.4.02.196.P</t>
  </si>
  <si>
    <t>D63 - atrakcija kišobran</t>
  </si>
  <si>
    <t>3.4.02.196.Q</t>
  </si>
  <si>
    <t>D160 - dvorac</t>
  </si>
  <si>
    <t>3.4.02.196.R</t>
  </si>
  <si>
    <t>D110 - mali tobogan</t>
  </si>
  <si>
    <t>3.4.02.196.S</t>
  </si>
  <si>
    <t>D200 - pumpe atrakcija</t>
  </si>
  <si>
    <t>3.4.02.196.T</t>
  </si>
  <si>
    <t>D160 - pumpe atrakcija</t>
  </si>
  <si>
    <t>3.4.02.196.U</t>
  </si>
  <si>
    <t>D160 - tlak atrakcija</t>
  </si>
  <si>
    <t>3.4.02.196.V</t>
  </si>
  <si>
    <t>D125 - tlak atrakcija</t>
  </si>
  <si>
    <t>3.4.02.197</t>
  </si>
  <si>
    <t>3.4.02.197.A</t>
  </si>
  <si>
    <t>3.4.02.197.B</t>
  </si>
  <si>
    <t>3.4.02.197.C</t>
  </si>
  <si>
    <t>D125 - tlačna cijev</t>
  </si>
  <si>
    <t>3.4.02.197.D</t>
  </si>
  <si>
    <t>3.4.02.197.E</t>
  </si>
  <si>
    <t>D32 - uzorak</t>
  </si>
  <si>
    <t>3.4.02.197.F</t>
  </si>
  <si>
    <t>3.4.02.197.G</t>
  </si>
  <si>
    <t>3.4.02.197.H</t>
  </si>
  <si>
    <t>3.4.02.197.I</t>
  </si>
  <si>
    <t>3.4.02.197.J</t>
  </si>
  <si>
    <t>3.4.02.197.K</t>
  </si>
  <si>
    <t>3.4.02.197.L</t>
  </si>
  <si>
    <t>D 400</t>
  </si>
  <si>
    <t>3.4.02.197.M</t>
  </si>
  <si>
    <t>3.4.02.197.N</t>
  </si>
  <si>
    <t>3.4.02.197.O</t>
  </si>
  <si>
    <t>3.4.02.197.P</t>
  </si>
  <si>
    <t>3.4.02.197.Q</t>
  </si>
  <si>
    <t>3.4.02.197.R</t>
  </si>
  <si>
    <t>3.4.02.197.S</t>
  </si>
  <si>
    <t>3.4.02.197.T</t>
  </si>
  <si>
    <t>3.4.02.197.U</t>
  </si>
  <si>
    <t>3.4.02.197.V</t>
  </si>
  <si>
    <t>3.4.02.197.W</t>
  </si>
  <si>
    <t>3.4.02.197.X</t>
  </si>
  <si>
    <t>3.4.02.197.Y</t>
  </si>
  <si>
    <t>3.4.02.197.Z</t>
  </si>
  <si>
    <t>3.4.02.197.AA</t>
  </si>
  <si>
    <t>3.4.02.197.AB</t>
  </si>
  <si>
    <t>3.4.02.198</t>
  </si>
  <si>
    <t>3.4.02.198.A</t>
  </si>
  <si>
    <t>3.4.02.198.B</t>
  </si>
  <si>
    <t>3.4.02.198.C</t>
  </si>
  <si>
    <t>3.4.02.198.D</t>
  </si>
  <si>
    <t>3.4.02.199</t>
  </si>
  <si>
    <t>3.4.02.199.A</t>
  </si>
  <si>
    <t>3.4.02.199.B</t>
  </si>
  <si>
    <t>3.4.02.199.C</t>
  </si>
  <si>
    <t>3.4.02.199.D</t>
  </si>
  <si>
    <t>3.4.02.200</t>
  </si>
  <si>
    <t>3.4.02.200.A</t>
  </si>
  <si>
    <t>3.4.02.200.B</t>
  </si>
  <si>
    <t>3.4.02.200.C</t>
  </si>
  <si>
    <t>3.4.02.201</t>
  </si>
  <si>
    <t>3.4.02.201.A</t>
  </si>
  <si>
    <t>3.4.02.201.B</t>
  </si>
  <si>
    <t>3.4.02.201.C</t>
  </si>
  <si>
    <t>3.4.02.202</t>
  </si>
  <si>
    <t>3.4.02.202.A</t>
  </si>
  <si>
    <t>3.4.02.202.B</t>
  </si>
  <si>
    <t>3.4.02.203</t>
  </si>
  <si>
    <t>Centrifugalna cikulacijska crpka 3 vodene igračke i malog tobogana</t>
  </si>
  <si>
    <t>zahtjevani protok 116,00 m³/h/10hmt</t>
  </si>
  <si>
    <t>Izmjerena snaga motora P2 5,50 kW</t>
  </si>
  <si>
    <t>snaga : 11,4 A</t>
  </si>
  <si>
    <t>cos π : 0,78</t>
  </si>
  <si>
    <t>210 mm</t>
  </si>
  <si>
    <t>DN125 / EN1092-2</t>
  </si>
  <si>
    <t>3.4.02.203.A</t>
  </si>
  <si>
    <t>kao Herborner pumpen - model UNIBAD 125-252/0554X-W2</t>
  </si>
  <si>
    <t>3.4.02.204</t>
  </si>
  <si>
    <t>3.4.02.204.A</t>
  </si>
  <si>
    <t>3.4.02.204.B</t>
  </si>
  <si>
    <t>3.4.02.204.C</t>
  </si>
  <si>
    <t>3.4.02.204.D</t>
  </si>
  <si>
    <t>3.4.02.204.E</t>
  </si>
  <si>
    <t>3.4.02.204.F</t>
  </si>
  <si>
    <t>3.4.02.204.G</t>
  </si>
  <si>
    <t>3.4.02.204.H</t>
  </si>
  <si>
    <t>PVC-UH nepovratni ventil s oprugom - holendersko spajanje s obje strane</t>
  </si>
  <si>
    <t>3.4.02.204.I</t>
  </si>
  <si>
    <t>3.4.02.204.J</t>
  </si>
  <si>
    <t>3.4.02.204.K</t>
  </si>
  <si>
    <t>3.4.02.204.L</t>
  </si>
  <si>
    <t>3.4.02.205</t>
  </si>
  <si>
    <t>Spojni PVC cjevovod pumpe, predfiltera s dodatkom na odrez</t>
  </si>
  <si>
    <t>3.4.02.205.A</t>
  </si>
  <si>
    <t>D200, D140, D25</t>
  </si>
  <si>
    <t>3.4.02.206</t>
  </si>
  <si>
    <t>Centrifugalna cikulacijska crpka vodenog dvorca</t>
  </si>
  <si>
    <t>zahtjevani protok 120,00 m³/h/9,3hmt</t>
  </si>
  <si>
    <t>200 mm</t>
  </si>
  <si>
    <t>3.4.02.206.A</t>
  </si>
  <si>
    <t>kao Herborner pumpen - model UNIBAD 125-252/0404X-W2</t>
  </si>
  <si>
    <t>3.4.02.207</t>
  </si>
  <si>
    <t>3.4.02.207.A</t>
  </si>
  <si>
    <t>3.4.02.207.B</t>
  </si>
  <si>
    <t>3.4.02.207.C</t>
  </si>
  <si>
    <t>3.4.02.207.D</t>
  </si>
  <si>
    <t>3.4.02.207.E</t>
  </si>
  <si>
    <t>3.4.02.207.F</t>
  </si>
  <si>
    <t>3.4.02.208</t>
  </si>
  <si>
    <t>3.4.02.208.A</t>
  </si>
  <si>
    <t>3.4.02.209</t>
  </si>
  <si>
    <t>Centrifugalna cikulacijska crpka otvorenog tobogana tip 3</t>
  </si>
  <si>
    <t>zahtjevani protok 90,00 m³/h/10hmt</t>
  </si>
  <si>
    <t>3.4.02.209.A</t>
  </si>
  <si>
    <t>3.4.02.210</t>
  </si>
  <si>
    <t>3.4.02.210.A</t>
  </si>
  <si>
    <t>3.4.02.210.B</t>
  </si>
  <si>
    <t>3.4.02.210.C</t>
  </si>
  <si>
    <t>3.4.02.210.D</t>
  </si>
  <si>
    <t>3.4.02.210.E</t>
  </si>
  <si>
    <t>3.4.02.210.F</t>
  </si>
  <si>
    <t>3.4.02.211</t>
  </si>
  <si>
    <t>3.4.02.211.A</t>
  </si>
  <si>
    <t>D160, D125, D25</t>
  </si>
  <si>
    <t>Centrifugalna cikulacijska crpka trostrukog tobogana tip 6.2</t>
  </si>
  <si>
    <t>pumpa izrađena od ljevanog žejeza EN-GJL-250 - epoxy coated</t>
  </si>
  <si>
    <t>3.4.02.211.B</t>
  </si>
  <si>
    <t>3.4.02.212</t>
  </si>
  <si>
    <t>3.4.02.212.A</t>
  </si>
  <si>
    <t>3.4.02.212.B</t>
  </si>
  <si>
    <t>3.4.02.212.C</t>
  </si>
  <si>
    <t>3.4.02.212.D</t>
  </si>
  <si>
    <t>3.4.02.212.E</t>
  </si>
  <si>
    <t>3.4.02.212.F</t>
  </si>
  <si>
    <t>3.4.02.212.G</t>
  </si>
  <si>
    <t>3.4.02.213</t>
  </si>
  <si>
    <t>3.4.02.213.A</t>
  </si>
  <si>
    <t>3.4.02.214</t>
  </si>
  <si>
    <t>TOBOGANI I STARTNA PLATFORMA</t>
  </si>
  <si>
    <t>Poliesterki elementi i podkonstrukcija</t>
  </si>
  <si>
    <t>Poliesterske komponente vodenih tobogana izvedene su RTM (Resin Transfer Molding) metodom - glatki s unutarnje i vanjske strane</t>
  </si>
  <si>
    <t>Metalna podkonstrukcija izrađena je of toplo cinčanih čeličnih profila ofarbanih u boji prema izboru projektanta. Vijci, matice i podložne pločice za spajanje poliesterskih elemenata izrađene su od INOX-a, a one za spajanje metalne konstrukcije su pocinčane.</t>
  </si>
  <si>
    <t>Stavka uključuje sav spojni, vijčani i sidreni materijal do potpune funkcije prema usvojenom statičkom proračunu</t>
  </si>
  <si>
    <t>Model 1 : Multi Racer Slide - tip 6.2</t>
  </si>
  <si>
    <t>ukupna dužina sa zaustavnim trakama 30 m x 3 trake</t>
  </si>
  <si>
    <t>startna visina 4,5 m</t>
  </si>
  <si>
    <t>širina jedne trake 930 mm</t>
  </si>
  <si>
    <t>visine jedne trake : 305 mm</t>
  </si>
  <si>
    <t>Model 2 : Otvoreni body slide - tip 4</t>
  </si>
  <si>
    <t>ukupna dužina sa zaustavnom trakom 54 m</t>
  </si>
  <si>
    <t>startna visina 6 m</t>
  </si>
  <si>
    <t>vanjska širina tobogana 942mm</t>
  </si>
  <si>
    <t>vanjska visina tobogana 725mm</t>
  </si>
  <si>
    <t>boje poliesterskih elemenata prema odabiru projektanta</t>
  </si>
  <si>
    <t>sve izrađeno prema važećim HR i EN normama uz izdavanje atesta od ovlaštene certifikacijse ustanove za certificiranje vodenih tobogana prema HRN-EN 1069-1(2019) i HRN EN 1069-2 (2017)</t>
  </si>
  <si>
    <t>Startna platforma - Toranj</t>
  </si>
  <si>
    <t>Metalna podkonstrukcija izrađena je of toplo cinčanih čeličnih profila. Vijci, matice i podložne pločice za spajanje poliesterskih elemenata izrađene su od INOX-a, a one za spajanje metalne konstrukcije su pocinčane.</t>
  </si>
  <si>
    <t>Stavka uključuje stepenice, startnu platformu, ogradu za stepenice i ogradu za startnu platformu</t>
  </si>
  <si>
    <t>Nagazne površine, stepenice i startna platforma, izrađene su od protukliznog poliestera svijetle boje</t>
  </si>
  <si>
    <t>širina, broj stepenica i konstrukcija tornja prema potrebi projekta, a u skladu s s HRN EN normama</t>
  </si>
  <si>
    <t>površina startne platforme 1. 6,3 x 4 m s visine 4,5 m</t>
  </si>
  <si>
    <t>površina startne platforme 2. 3,5 x 4 m s visine 6 m m</t>
  </si>
  <si>
    <t>stepenište do prve platforme dužine 11,3 m i širine 1,3 m</t>
  </si>
  <si>
    <t>stepenište do prve do druge platforme dužine 5,3 m i širine 1,3 m</t>
  </si>
  <si>
    <t>boja konstrukcije prema odabiru projektanta</t>
  </si>
  <si>
    <t>3.4.02.214.A</t>
  </si>
  <si>
    <t>komplet : tobogan + toranj s pristupnim stepenicama</t>
  </si>
  <si>
    <t>3.4.02.215</t>
  </si>
  <si>
    <t>VODENI DVORAC</t>
  </si>
  <si>
    <t>vanjske dimenzije : cca 6 m x  6 m x 6,5 (visina) m</t>
  </si>
  <si>
    <t>Poliesterske komponente vodenih tobogana izvedene su Magic Shine (LRTM-Light Resin Transfer Molding) metodom - glatki s unutarnje i vanjske strane</t>
  </si>
  <si>
    <t>Metalna konstrukcija izrađena je of toplo cinčanih čeličnih profila ofarbanih u epoksidnu boju prema izboru projektanta. Vijci, matice i podložne pločice za spajanje poliesterskih elemenata izrađene su od INOX-a</t>
  </si>
  <si>
    <t>Stavka uključuje stepenice, platforme, ogradu za stepenice i ograde za platforme</t>
  </si>
  <si>
    <t>Nagazne površine, stepenice i startne platforma, izrađene su od protukliznog poliestera</t>
  </si>
  <si>
    <t>KONSTRUKCIJA:</t>
  </si>
  <si>
    <t>nosivi profili Ø mm</t>
  </si>
  <si>
    <t>stepenice do platformi</t>
  </si>
  <si>
    <t>stepenice od platforme do platforme 2</t>
  </si>
  <si>
    <t>kvadratna platforma</t>
  </si>
  <si>
    <t>2 komada</t>
  </si>
  <si>
    <t>krov platforme s vodom</t>
  </si>
  <si>
    <t>1 komad</t>
  </si>
  <si>
    <t>preljevna kanta</t>
  </si>
  <si>
    <t>TOBOGANI</t>
  </si>
  <si>
    <t>Zatvoreni Tunnel Body Slide Ø900 (nutarnja mjera) mm</t>
  </si>
  <si>
    <t>s visine 1.2 m</t>
  </si>
  <si>
    <t>VODENE ATRAKCIJE:</t>
  </si>
  <si>
    <t>3 komada</t>
  </si>
  <si>
    <t>cijena uključuje dobavu, dostavu montažu, pripasavanje na projektiranu instalaciju, izradu izvedbenog projekta i projekt izvedenog stanja, usklađivanje izmjena s projektantom statike, TUV certifikat za kompletnu konstrukciju, sav potreban materijal za montažu i certificiranje do pune funkcije.</t>
  </si>
  <si>
    <t>3.4.02.215.A</t>
  </si>
  <si>
    <t>3.4.02.216</t>
  </si>
  <si>
    <t>VODENI TOBOGAN ZA DJECU</t>
  </si>
  <si>
    <t>vanjske dimenzije : cca 7,1 m x  6,3 m</t>
  </si>
  <si>
    <t>krov platforme</t>
  </si>
  <si>
    <t>Body Slide</t>
  </si>
  <si>
    <t>s visine 1.2 m, dužina 10 m</t>
  </si>
  <si>
    <t>3.4.02.216.A</t>
  </si>
  <si>
    <t>3.4.02.217</t>
  </si>
  <si>
    <t>Kišobran</t>
  </si>
  <si>
    <t>Vodeni stup izrađen od metalne konstrukcije i poliestera - boje prema odabiru projektanta</t>
  </si>
  <si>
    <t>7 vodenih špricalica na stupu</t>
  </si>
  <si>
    <t>3.4.02.217.A</t>
  </si>
  <si>
    <t>najveća visina 2870 mm</t>
  </si>
  <si>
    <t>3.4.02.218</t>
  </si>
  <si>
    <t>Sifon</t>
  </si>
  <si>
    <t>dvije vodene špricalice i rotirajuće kolo</t>
  </si>
  <si>
    <t>Najveća širina 1900 mm</t>
  </si>
  <si>
    <t>3.4.02.218.A</t>
  </si>
  <si>
    <t>visina 3800 mm +-10%</t>
  </si>
  <si>
    <t>3.4.02.219</t>
  </si>
  <si>
    <t>Vodena vrata</t>
  </si>
  <si>
    <t>visina 2000 mm</t>
  </si>
  <si>
    <t>3.4.02.219.A</t>
  </si>
  <si>
    <t>najveća širina 2100 mm</t>
  </si>
  <si>
    <t>3.4.02.220</t>
  </si>
  <si>
    <t>dimenzije 2148(v) x 2148(š) x 2258(v) mm</t>
  </si>
  <si>
    <t>težina 2100 kg</t>
  </si>
  <si>
    <t>priključak DN80</t>
  </si>
  <si>
    <t>razina buke na 1 m ≤80 dB</t>
  </si>
  <si>
    <t>toplinski učin grijanja pri temperaturi zraka 27°C/24°C i  27°C/29°C vode 220 kW</t>
  </si>
  <si>
    <t>toplinski učin grijanja pri temperaturi zraka 15°C/12°C i  27°C/29°C vode 185 kW</t>
  </si>
  <si>
    <t>toplinski učin hlađenja pri temperaturi zraka 35°C/24°C i  29°C/27°C vode 160 kW</t>
  </si>
  <si>
    <t>47,6kW/400V/73A</t>
  </si>
  <si>
    <t>3.4.02.220.A</t>
  </si>
  <si>
    <t>3.4.02.221</t>
  </si>
  <si>
    <t>zahtjevani protok 80,00 m³/h/9,4hmt</t>
  </si>
  <si>
    <t>Izmjerena snaga motora P2 4 kW</t>
  </si>
  <si>
    <t>cos π : 0,70</t>
  </si>
  <si>
    <t>191 mm</t>
  </si>
  <si>
    <t>3.4.02.221.A</t>
  </si>
  <si>
    <t>kao Herborner pumpen - model D080-210A-0404H-W2B ili jednakovrijedno</t>
  </si>
  <si>
    <t>3.4.02.222</t>
  </si>
  <si>
    <t>3.4.02.222.A</t>
  </si>
  <si>
    <t>3.4.02.223</t>
  </si>
  <si>
    <t>3.4.02.223.A</t>
  </si>
  <si>
    <t>3.4.02.224</t>
  </si>
  <si>
    <t>3.4.02.224.A</t>
  </si>
  <si>
    <t>3.4.02.224.B</t>
  </si>
  <si>
    <t>3.4.02.224.C</t>
  </si>
  <si>
    <t>3.4.02.224.D</t>
  </si>
  <si>
    <t>3.4.02.224.E</t>
  </si>
  <si>
    <t>3.4.02.225</t>
  </si>
  <si>
    <t>VENTILACIJA STROJARNICE TOBOGANA</t>
  </si>
  <si>
    <t>3.4.02.225.A</t>
  </si>
  <si>
    <t>Isporuka i ugradnja in-line cijevnog ventilatora izrađenog od anti-statične polipropilena kapaciteta Q=225 m3/h, 161Pa, 43dB(A), 23W, 0.11 A, u kompletu sa svim materijalom za ugradnju u cijev D200 mm i potenciometrom 0-10V</t>
  </si>
  <si>
    <t>kao Vortice Vortice LINEO 125 ili jednakovrijedno</t>
  </si>
  <si>
    <t>3.4.02.225.B</t>
  </si>
  <si>
    <t>3.4.02.225.C</t>
  </si>
  <si>
    <t>3.4.02.226</t>
  </si>
  <si>
    <t>PREPUMPNA STANICA STROJARNICE TOBOGANA</t>
  </si>
  <si>
    <t>3.4.02.226.A</t>
  </si>
  <si>
    <t>3.4.02.226.B</t>
  </si>
  <si>
    <t>3.4.02.226.C</t>
  </si>
  <si>
    <t>3.4.02.227</t>
  </si>
  <si>
    <t>3.4.02.227.A</t>
  </si>
  <si>
    <t>3.4.02.227.B</t>
  </si>
  <si>
    <t>3.4.02.227.C</t>
  </si>
  <si>
    <t>3.4.02.227.D</t>
  </si>
  <si>
    <t>3.4.02.227.E</t>
  </si>
  <si>
    <t>3.4.02.227.F</t>
  </si>
  <si>
    <t>3.4.02.227.G</t>
  </si>
  <si>
    <t>3.4.02.227.H</t>
  </si>
  <si>
    <t>3.4.02.227.I</t>
  </si>
  <si>
    <t>3.4.02.227.J</t>
  </si>
  <si>
    <t>3.4.02.228</t>
  </si>
  <si>
    <t xml:space="preserve">SPLASH ZONA </t>
  </si>
  <si>
    <t>Sphash zona - strojarski radovi</t>
  </si>
  <si>
    <t>promjer –Ø 1400 mm</t>
  </si>
  <si>
    <t>visina filtera - 2400 mm</t>
  </si>
  <si>
    <t>filtracijska površina : 1,54 m²</t>
  </si>
  <si>
    <t>ukupno 115 mlaznica na ploči</t>
  </si>
  <si>
    <t>gornji priključak filtracije - DN200</t>
  </si>
  <si>
    <t>donji priključak filtracije - DN125</t>
  </si>
  <si>
    <t>3.4.02.228.A</t>
  </si>
  <si>
    <t>Protok – 46 m³/h pri brzina filtriranja 30 m³/h/m²</t>
  </si>
  <si>
    <t>3.4.02.229</t>
  </si>
  <si>
    <t>3.4.02.229.A</t>
  </si>
  <si>
    <t>3.4.02.229.B</t>
  </si>
  <si>
    <t>3.4.02.230</t>
  </si>
  <si>
    <t>3.4.02.230.A</t>
  </si>
  <si>
    <t>3.4.02.231</t>
  </si>
  <si>
    <t>3.4.02.231.A</t>
  </si>
  <si>
    <t>3.4.02.232</t>
  </si>
  <si>
    <t>3.4.02.232.A</t>
  </si>
  <si>
    <t>3.4.02.232.B</t>
  </si>
  <si>
    <t>3.4.02.232.C</t>
  </si>
  <si>
    <t>3.4.02.233</t>
  </si>
  <si>
    <t>3.4.02.233.A</t>
  </si>
  <si>
    <t>D200 - otpadna voda od ispiranja filtera</t>
  </si>
  <si>
    <t>3.4.02.233.B</t>
  </si>
  <si>
    <t>D125 - dovod ne filtrirane vode, ulaz za ispiranje, ispiranje cjevovoda</t>
  </si>
  <si>
    <t>3.4.02.233.C</t>
  </si>
  <si>
    <t>D110 - filtrirana voda prema bazenu</t>
  </si>
  <si>
    <t>3.4.02.233.D</t>
  </si>
  <si>
    <t>D75 - propuhivanje filtera</t>
  </si>
  <si>
    <t>3.4.02.233.E</t>
  </si>
  <si>
    <t>3.4.02.234</t>
  </si>
  <si>
    <t>3.4.02.234.A</t>
  </si>
  <si>
    <t>3.4.02.234.B</t>
  </si>
  <si>
    <t>3.4.02.234.C</t>
  </si>
  <si>
    <t>3.4.02.234.D</t>
  </si>
  <si>
    <t>3.4.02.234.E</t>
  </si>
  <si>
    <t>3.4.02.235</t>
  </si>
  <si>
    <t>3.4.02.235.A</t>
  </si>
  <si>
    <t>D20, D25, D40, D50, D63, D75, D110, D125, D200</t>
  </si>
  <si>
    <t>3.4.02.236</t>
  </si>
  <si>
    <t>zahtjevani protok 46,00 m³/h/8hmt</t>
  </si>
  <si>
    <t>Izmjerena snaga motora P2 2,20 kW</t>
  </si>
  <si>
    <t>202 mm</t>
  </si>
  <si>
    <t>DN 100 / EN1092-2</t>
  </si>
  <si>
    <t>DN 65 / EN1092-2</t>
  </si>
  <si>
    <t>3.4.02.236.A</t>
  </si>
  <si>
    <t>kao Herborner pumpen - model UNIBAD 65-243/0224X-W2</t>
  </si>
  <si>
    <t>3.4.02.237</t>
  </si>
  <si>
    <t>3.4.02.237.A</t>
  </si>
  <si>
    <t>3.4.02.237.B</t>
  </si>
  <si>
    <t>3.4.02.237.C</t>
  </si>
  <si>
    <t>3.4.02.237.D</t>
  </si>
  <si>
    <t>3.4.02.237.E</t>
  </si>
  <si>
    <t>DN65</t>
  </si>
  <si>
    <t>3.4.02.237.F</t>
  </si>
  <si>
    <t>3.4.02.237.G</t>
  </si>
  <si>
    <t>3.4.02.238</t>
  </si>
  <si>
    <t>3.4.02.238.A</t>
  </si>
  <si>
    <t>3.4.02.239</t>
  </si>
  <si>
    <t>3.4.02.239.A</t>
  </si>
  <si>
    <t>3.4.02.239.B</t>
  </si>
  <si>
    <t>hvatač nečistoća 1" s montažnim materijalom</t>
  </si>
  <si>
    <t>3.4.02.239.C</t>
  </si>
  <si>
    <t>nepovratni ventil s oprugom 1" u kompletu s montažnim materijalom</t>
  </si>
  <si>
    <t>3.4.02.239.D</t>
  </si>
  <si>
    <t>ventil za redukciju tlaka 1" s manometrom i montažnim materijalom</t>
  </si>
  <si>
    <t>3.4.02.239.E</t>
  </si>
  <si>
    <t>3.4.02.240</t>
  </si>
  <si>
    <t>3.4.02.240.A</t>
  </si>
  <si>
    <t>3.4.02.240.B</t>
  </si>
  <si>
    <t>3.4.02.240.C</t>
  </si>
  <si>
    <t>3.4.02.241</t>
  </si>
  <si>
    <t>3.4.02.241.A</t>
  </si>
  <si>
    <t>3.4.02.241.B</t>
  </si>
  <si>
    <t>3.4.02.242</t>
  </si>
  <si>
    <t>Preljev</t>
  </si>
  <si>
    <t>3.4.02.242.A</t>
  </si>
  <si>
    <t>3.4.02.243</t>
  </si>
  <si>
    <t>3.4.02.243.A</t>
  </si>
  <si>
    <t>3.4.02.244</t>
  </si>
  <si>
    <t>SPRAY KOMPENZACIJA</t>
  </si>
  <si>
    <t>3.4.02.244.A</t>
  </si>
  <si>
    <t>D225 - preljev</t>
  </si>
  <si>
    <t>3.4.02.244.B</t>
  </si>
  <si>
    <t>D110 - cirkulacija vode</t>
  </si>
  <si>
    <t>3.4.02.244.C</t>
  </si>
  <si>
    <t>D160 - sigurnosni preljev</t>
  </si>
  <si>
    <t>3.4.02.244.D</t>
  </si>
  <si>
    <t>D160 - usis pumpi</t>
  </si>
  <si>
    <t>3.4.02.244.E</t>
  </si>
  <si>
    <t>D32 - dovod vode</t>
  </si>
  <si>
    <t>3.4.02.244.F</t>
  </si>
  <si>
    <t>3.4.02.244.G</t>
  </si>
  <si>
    <t>3.4.02.244.H</t>
  </si>
  <si>
    <t>D63 - tlak prema mlaznicama</t>
  </si>
  <si>
    <t>3.4.02.244.I</t>
  </si>
  <si>
    <t>3.4.02.244.J</t>
  </si>
  <si>
    <t>D225 - ispust</t>
  </si>
  <si>
    <t>3.4.02.244.K</t>
  </si>
  <si>
    <t>3.4.02.244.L</t>
  </si>
  <si>
    <t>D32 - ispust</t>
  </si>
  <si>
    <t>3.4.02.244.M</t>
  </si>
  <si>
    <t>3.4.02.244.N</t>
  </si>
  <si>
    <t>3.4.02.244.O</t>
  </si>
  <si>
    <t>3.4.02.244.P</t>
  </si>
  <si>
    <t>3.4.02.244.Q</t>
  </si>
  <si>
    <t>3.4.02.244.R</t>
  </si>
  <si>
    <t>3.4.02.244.S</t>
  </si>
  <si>
    <t>3.4.02.244.T</t>
  </si>
  <si>
    <t>3.4.02.244.U</t>
  </si>
  <si>
    <t>3.4.02.244.V</t>
  </si>
  <si>
    <t>3.4.02.244.W</t>
  </si>
  <si>
    <t>3.4.02.244.X</t>
  </si>
  <si>
    <t>3.4.02.244.Y</t>
  </si>
  <si>
    <t>3.4.02.244.Z</t>
  </si>
  <si>
    <t>3.4.02.244.AA</t>
  </si>
  <si>
    <t>3.4.02.244.AB</t>
  </si>
  <si>
    <t>3.4.02.245</t>
  </si>
  <si>
    <t>3.4.02.245.A</t>
  </si>
  <si>
    <t>3.4.02.245.B</t>
  </si>
  <si>
    <t>3.4.02.245.C</t>
  </si>
  <si>
    <t>3.4.02.245.D</t>
  </si>
  <si>
    <t>3.4.02.246</t>
  </si>
  <si>
    <t>3.4.02.246.A</t>
  </si>
  <si>
    <t>3.4.02.246.B</t>
  </si>
  <si>
    <t>3.4.02.246.C</t>
  </si>
  <si>
    <t>3.4.02.246.D</t>
  </si>
  <si>
    <t>3.4.02.247</t>
  </si>
  <si>
    <t>3.4.02.247.A</t>
  </si>
  <si>
    <t>3.4.02.247.B</t>
  </si>
  <si>
    <t>3.4.02.247.C</t>
  </si>
  <si>
    <t>3.4.02.248</t>
  </si>
  <si>
    <t>3.4.02.248.A</t>
  </si>
  <si>
    <t>3.4.02.248.B</t>
  </si>
  <si>
    <t>3.4.02.248.C</t>
  </si>
  <si>
    <t>3.4.02.249</t>
  </si>
  <si>
    <t>3.4.02.249.A</t>
  </si>
  <si>
    <t>3.4.02.249.B</t>
  </si>
  <si>
    <t>3.4.02.250</t>
  </si>
  <si>
    <t>Centrifugalna cikulacijska crpka atrakcije</t>
  </si>
  <si>
    <t>zahtjevani protok 90,00 m³/h/6hmt</t>
  </si>
  <si>
    <t>185 mm</t>
  </si>
  <si>
    <t>3.4.02.250.A</t>
  </si>
  <si>
    <t>kao Herborner pumpen - model UNIBAD 80-241/0224X-W2</t>
  </si>
  <si>
    <t>3.4.02.251</t>
  </si>
  <si>
    <t>3.4.02.251.A</t>
  </si>
  <si>
    <t>3.4.02.251.B</t>
  </si>
  <si>
    <t>3.4.02.251.C</t>
  </si>
  <si>
    <t>3.4.02.251.D</t>
  </si>
  <si>
    <t>3.4.02.251.E</t>
  </si>
  <si>
    <t>3.4.02.251.F</t>
  </si>
  <si>
    <t>3.4.02.252</t>
  </si>
  <si>
    <t>3.4.02.252.A</t>
  </si>
  <si>
    <t>3.4.02.253</t>
  </si>
  <si>
    <t>Podne spray mlaznice</t>
  </si>
  <si>
    <t>Mlaznica izrađena od INOX-a 316</t>
  </si>
  <si>
    <t>promjer mlaznice Ø8 mm</t>
  </si>
  <si>
    <t>promjer rozete Ø100 mm</t>
  </si>
  <si>
    <t>navoj 2"</t>
  </si>
  <si>
    <t>visina navoja 18 mm</t>
  </si>
  <si>
    <t>mlaznica ima mogućnost namještanja kuta s 3 vijka</t>
  </si>
  <si>
    <t>mlaznica se montira u cijev D75</t>
  </si>
  <si>
    <t>u stavku uključiti prijelaz s cijevi D50 na D75 s koljenom, redukcijom, i cca 30 cm cijevi</t>
  </si>
  <si>
    <t>ustavku uključiti i redukciju 2" koja se montira u cijev D75</t>
  </si>
  <si>
    <t>3.4.02.253.A</t>
  </si>
  <si>
    <t>konusna reduckija za namještanje kuta mlaznice</t>
  </si>
  <si>
    <t>3.4.02.254</t>
  </si>
  <si>
    <t>3.4.02.254.A</t>
  </si>
  <si>
    <t>3.4.02.254.B</t>
  </si>
  <si>
    <t>3.4.02.254.C</t>
  </si>
  <si>
    <t>3.4.02.254.D</t>
  </si>
  <si>
    <t>3.4.02.254.E</t>
  </si>
  <si>
    <t>3.4.02.254.F</t>
  </si>
  <si>
    <t>3.4.02.254.G</t>
  </si>
  <si>
    <t xml:space="preserve">BAZEN 3, DJEČJI BAZEN I SPLASH - ELEKTRO </t>
  </si>
  <si>
    <t>RAZVODNI ORMAR BAZENSKE TEHNIKE VANJSKOG REKREACIJSKOG BAZENA 3, DJEČJI BAZEN I SPRAYPARK</t>
  </si>
  <si>
    <t>3.4.02.255</t>
  </si>
  <si>
    <t>Ormar RO-B2</t>
  </si>
  <si>
    <t>3.4.02.255.A</t>
  </si>
  <si>
    <t>Dobava, postava i spajanje industrijskog samostojećeg ormara sastavljenog od 2 polja širine 1200mm ukupnih dimenzija 2000×2400×400mm (vxšxd). Ormar je izrađen od plastificiranog čeličnog lima. Oznaku razdjelnika kao i natpise na vratima izvesti na graviranim plastičnim pločicama. U razdjelnik ugraditi sljedeću opremu prema shemi:</t>
  </si>
  <si>
    <t>3.4.02.255.B</t>
  </si>
  <si>
    <t>Samostojeći ormar s temeljnom pločom dimenzija 2000x1200x400mm</t>
  </si>
  <si>
    <t>3.4.02.255.C</t>
  </si>
  <si>
    <t>Postolje za samostojeći ormar dubine 400mm, širine 1200mm</t>
  </si>
  <si>
    <t>3.4.02.255.D</t>
  </si>
  <si>
    <t>3.4.02.255.E</t>
  </si>
  <si>
    <t>3.4.02.255.F</t>
  </si>
  <si>
    <t>3.4.02.255.G</t>
  </si>
  <si>
    <t>3.4.02.255.H</t>
  </si>
  <si>
    <t>3.4.02.255.I</t>
  </si>
  <si>
    <t>3.4.02.255.J</t>
  </si>
  <si>
    <t>3.4.02.255.K</t>
  </si>
  <si>
    <t>3.4.02.255.L</t>
  </si>
  <si>
    <t>3.4.02.255.M</t>
  </si>
  <si>
    <t>3.4.02.255.N</t>
  </si>
  <si>
    <t>3.4.02.255.O</t>
  </si>
  <si>
    <t>Kompaktni prekidač prekidne moći 36kA, 4P, 400A s elektroničkom zaštitnom jedinicom i vigi diferencijalnim modulom</t>
  </si>
  <si>
    <t>3.4.02.255.P</t>
  </si>
  <si>
    <t>Kompaktni prekidač snage tip A, 3P/80A/25kA</t>
  </si>
  <si>
    <t>3.4.02.255.Q</t>
  </si>
  <si>
    <t>3.4.02.255.R</t>
  </si>
  <si>
    <t>3.4.02.255.S</t>
  </si>
  <si>
    <t>3.4.02.255.T</t>
  </si>
  <si>
    <t>3.4.02.255.U</t>
  </si>
  <si>
    <t>3.4.02.255.V</t>
  </si>
  <si>
    <t>3.4.02.255.W</t>
  </si>
  <si>
    <t>3.4.02.255.X</t>
  </si>
  <si>
    <t>3.4.02.255.Y</t>
  </si>
  <si>
    <t>3.4.02.255.Z</t>
  </si>
  <si>
    <t>3.4.02.255.AA</t>
  </si>
  <si>
    <t>3.4.02.255.AB</t>
  </si>
  <si>
    <t>3.4.02.255.AC</t>
  </si>
  <si>
    <t>3.4.02.255.AD</t>
  </si>
  <si>
    <t>3.4.02.255.AE</t>
  </si>
  <si>
    <t>3.4.02.255.AF</t>
  </si>
  <si>
    <t>3.4.02.255.AG</t>
  </si>
  <si>
    <t>3.4.02.255.AH</t>
  </si>
  <si>
    <t>3.4.02.255.AI</t>
  </si>
  <si>
    <t>3.4.02.255.AJ</t>
  </si>
  <si>
    <t>3.4.02.255.AK</t>
  </si>
  <si>
    <t>3.4.02.255.AL</t>
  </si>
  <si>
    <t>3.4.02.255.AM</t>
  </si>
  <si>
    <t>3.4.02.255.AN</t>
  </si>
  <si>
    <t>3.4.02.255.AO</t>
  </si>
  <si>
    <t>3.4.02.255.AP</t>
  </si>
  <si>
    <t>3.4.02.255.AQ</t>
  </si>
  <si>
    <t>3.4.02.255.AR</t>
  </si>
  <si>
    <t>3.4.02.255.AS</t>
  </si>
  <si>
    <t>3.4.02.255.AT</t>
  </si>
  <si>
    <t>3.4.02.255.AU</t>
  </si>
  <si>
    <t>3.4.02.255.AV</t>
  </si>
  <si>
    <t>3.4.02.255.AW</t>
  </si>
  <si>
    <t>3.4.02.255.AX</t>
  </si>
  <si>
    <t>3.4.02.255.AY</t>
  </si>
  <si>
    <t>3.4.02.255.AZ</t>
  </si>
  <si>
    <t>3.4.02.255.BA</t>
  </si>
  <si>
    <t>3.4.02.255.BB</t>
  </si>
  <si>
    <t>3.4.02.255.BC</t>
  </si>
  <si>
    <t>3.4.02.255.BD</t>
  </si>
  <si>
    <t>3.4.02.255.BE</t>
  </si>
  <si>
    <t>3.4.02.255.BF</t>
  </si>
  <si>
    <t>3.4.02.255.BG</t>
  </si>
  <si>
    <t>3.4.02.255.BH</t>
  </si>
  <si>
    <t>Frekvetni pretvarač, vektorski 2,2kW,  400V, IP20, ugrađen LED upravljački panel,  interni PLC, dvostruki PID, programibilni I/O, kočioni tranzistor,  standardne zaštite</t>
  </si>
  <si>
    <t>3.4.02.255.BI</t>
  </si>
  <si>
    <t>3.4.02.255.BJ</t>
  </si>
  <si>
    <t>Stabilizirani ispravljač 24V DC, 20A,</t>
  </si>
  <si>
    <t>3.4.02.255.BK</t>
  </si>
  <si>
    <t>3.4.02.255.BL</t>
  </si>
  <si>
    <t>3.4.02.255.BM</t>
  </si>
  <si>
    <t>3.4.02.255.BN</t>
  </si>
  <si>
    <t>3.4.02.255.BO</t>
  </si>
  <si>
    <t>3.4.02.255.BP</t>
  </si>
  <si>
    <t>3.4.02.255.BQ</t>
  </si>
  <si>
    <t>3.4.02.255.BR</t>
  </si>
  <si>
    <t>3.4.02.255.BS</t>
  </si>
  <si>
    <t>3.4.02.255.BT</t>
  </si>
  <si>
    <t>3.4.02.255.BU</t>
  </si>
  <si>
    <t>3.4.02.255.BV</t>
  </si>
  <si>
    <t>3.4.02.255.BW</t>
  </si>
  <si>
    <t>3.4.02.255.BX</t>
  </si>
  <si>
    <t>3.4.02.255.BY</t>
  </si>
  <si>
    <t>3.4.02.255.BZ</t>
  </si>
  <si>
    <t>3.4.02.255.CA</t>
  </si>
  <si>
    <t>3.4.02.255.CB</t>
  </si>
  <si>
    <t>3.4.02.255.CC</t>
  </si>
  <si>
    <t>Switch za DIN šinu, 16 portova</t>
  </si>
  <si>
    <t>3.4.02.255.CD</t>
  </si>
  <si>
    <t>3.4.02.255.CE</t>
  </si>
  <si>
    <t>3.4.02.255.CF</t>
  </si>
  <si>
    <t>3.4.02.255.CG</t>
  </si>
  <si>
    <t>3.4.02.255.CH</t>
  </si>
  <si>
    <t>OBRAČUN U KOMPLETU UKUPNO RO-B2:</t>
  </si>
  <si>
    <t>3.4.02.256</t>
  </si>
  <si>
    <t>RO-B2: programiranje, parametriranje, puštanje u rad, probni rad, obuka operatera i osoblja održavanja</t>
  </si>
  <si>
    <t>3.4.02.256.A</t>
  </si>
  <si>
    <t>3.4.02.257</t>
  </si>
  <si>
    <t>RO-B2: Izrada dokumentacije izvedenog stanja i uputa</t>
  </si>
  <si>
    <t>3.4.02.257.A</t>
  </si>
  <si>
    <t>3.4.02.258</t>
  </si>
  <si>
    <t>3.4.02.258.A</t>
  </si>
  <si>
    <t>3.4.02.258.B</t>
  </si>
  <si>
    <t>3.4.02.258.C</t>
  </si>
  <si>
    <t>3.4.02.259</t>
  </si>
  <si>
    <t>3.4.02.259.A</t>
  </si>
  <si>
    <t>3.4.02.259.B</t>
  </si>
  <si>
    <t>3.4.02.259.C</t>
  </si>
  <si>
    <t>3.4.02.259.D</t>
  </si>
  <si>
    <t>3.4.02.260</t>
  </si>
  <si>
    <t>3.4.02.260.A</t>
  </si>
  <si>
    <t>YSLCY 4x1.5</t>
  </si>
  <si>
    <t>3.4.02.260.B</t>
  </si>
  <si>
    <t>3.4.02.260.C</t>
  </si>
  <si>
    <t>3.4.02.260.D</t>
  </si>
  <si>
    <t>3.4.02.260.E</t>
  </si>
  <si>
    <t>3.4.02.260.F</t>
  </si>
  <si>
    <t>3.4.02.260.G</t>
  </si>
  <si>
    <t>3.4.02.260.H</t>
  </si>
  <si>
    <t>FG16R 5x25</t>
  </si>
  <si>
    <t>3.4.02.260.I</t>
  </si>
  <si>
    <t>3.4.02.260.J</t>
  </si>
  <si>
    <t>3.4.02.260.K</t>
  </si>
  <si>
    <t>3.4.02.260.L</t>
  </si>
  <si>
    <t>3.4.02.260.M</t>
  </si>
  <si>
    <t>3.4.02.260.N</t>
  </si>
  <si>
    <t>3.4.02.260.O</t>
  </si>
  <si>
    <t>3.4.02.260.P</t>
  </si>
  <si>
    <t>3.4.02.260.Q</t>
  </si>
  <si>
    <t>3.4.02.261</t>
  </si>
  <si>
    <t>3.4.02.261.A</t>
  </si>
  <si>
    <t>3.4.02.261.B</t>
  </si>
  <si>
    <t>3.4.02.262</t>
  </si>
  <si>
    <t>3.4.02.262.A</t>
  </si>
  <si>
    <t>3.4.02.262.B</t>
  </si>
  <si>
    <t>3.4.02.262.C</t>
  </si>
  <si>
    <t>3.4.02.263</t>
  </si>
  <si>
    <t>3.4.02.263.A</t>
  </si>
  <si>
    <t>3.4.02.263.B</t>
  </si>
  <si>
    <t>3.4.02.263.C</t>
  </si>
  <si>
    <t>3.4.02.264</t>
  </si>
  <si>
    <t>3.4.02.264.A</t>
  </si>
  <si>
    <t>3.4.02.264.B</t>
  </si>
  <si>
    <t>3.4.02.264.C</t>
  </si>
  <si>
    <t>3.4.02.264.D</t>
  </si>
  <si>
    <t>3.4.02.264.E</t>
  </si>
  <si>
    <t>3.4.02.264.F</t>
  </si>
  <si>
    <t>3.4.02.265</t>
  </si>
  <si>
    <t>3.4.02.265.A</t>
  </si>
  <si>
    <t>3.4.02.265.B</t>
  </si>
  <si>
    <t>3.4.02.266</t>
  </si>
  <si>
    <t>Spajanje kabela na strani ormara RO-B2  i na strani opreme:</t>
  </si>
  <si>
    <t>3.4.02.266.A</t>
  </si>
  <si>
    <t>3.4.02.266.B</t>
  </si>
  <si>
    <t>3.4.02.266.C</t>
  </si>
  <si>
    <t>3.4.02.266.D</t>
  </si>
  <si>
    <t>3.4.02.266.E</t>
  </si>
  <si>
    <t>3.4.02.266.F</t>
  </si>
  <si>
    <t>3.4.02.266.G</t>
  </si>
  <si>
    <t>3.4.02.266.H</t>
  </si>
  <si>
    <t>3.4.02.266.I</t>
  </si>
  <si>
    <t>Ispitivanje signala i funkcije sustava. Puštanje motora i uređaja u lokalni rad do pune pogonske gotovosti (uređaji moraju biti spremni za programiranje i software). U cijenu je uračunato i eventualnoi prešemiranje ormara RO-B2</t>
  </si>
  <si>
    <t>3.4.02.267</t>
  </si>
  <si>
    <t>3.4.02.267.A</t>
  </si>
  <si>
    <t>3.4.02.268</t>
  </si>
  <si>
    <t>3.4.02.268.A</t>
  </si>
  <si>
    <t>3.4.02.269</t>
  </si>
  <si>
    <t>3.4.02.269.A</t>
  </si>
  <si>
    <t>3.4.02.269.B</t>
  </si>
  <si>
    <t>3.4.02.270</t>
  </si>
  <si>
    <t>3.4.02.270.A</t>
  </si>
  <si>
    <t>3.4.02.270.B</t>
  </si>
  <si>
    <t>Izrada dokumentacije izvedenog stanja, te uputa o načinu rukovanja ugrađenom opremom.</t>
  </si>
  <si>
    <t>3.4.02.270.C</t>
  </si>
  <si>
    <t>3.4.02.271</t>
  </si>
  <si>
    <t>UKUPNO - Instalaterski radovi:</t>
  </si>
  <si>
    <t>RAZVODNI ORMAR BAZENSKE TEHNIKE TOBOGANI</t>
  </si>
  <si>
    <t>3.4.02.272</t>
  </si>
  <si>
    <t>Ormar RO-B3</t>
  </si>
  <si>
    <t>3.4.02.272.A</t>
  </si>
  <si>
    <t>Dobava, postava i spajanje zidnog ormara dimenzija 1000×800×200mm (vxšxd). Ormar je izrađen od plastificiranog čeličnog lima. Oznaku razdjelnika kao i natpise na vratima izvesti na graviranim plastičnim pločicama. U razdjelnik ugraditi slijedeću opremu prema tropolnoj shemi:</t>
  </si>
  <si>
    <t>3.4.02.272.B</t>
  </si>
  <si>
    <t>3.4.02.272.C</t>
  </si>
  <si>
    <t>Ventilator protoka 60m3</t>
  </si>
  <si>
    <t>3.4.02.272.D</t>
  </si>
  <si>
    <t>3.4.02.272.E</t>
  </si>
  <si>
    <t>3.4.02.272.F</t>
  </si>
  <si>
    <t>3.4.02.272.G</t>
  </si>
  <si>
    <t>3.4.02.272.H</t>
  </si>
  <si>
    <t>3.4.02.272.I</t>
  </si>
  <si>
    <t>Glavni prekidač , 10 kA, 4P, C50A</t>
  </si>
  <si>
    <t>3.4.02.272.J</t>
  </si>
  <si>
    <t>3.4.02.272.K</t>
  </si>
  <si>
    <t>3.4.02.272.L</t>
  </si>
  <si>
    <t>3.4.02.272.M</t>
  </si>
  <si>
    <t>3.4.02.272.N</t>
  </si>
  <si>
    <t>3.4.02.272.O</t>
  </si>
  <si>
    <t>3.4.02.272.P</t>
  </si>
  <si>
    <t>3.4.02.272.Q</t>
  </si>
  <si>
    <t>3.4.02.272.R</t>
  </si>
  <si>
    <t>3.4.02.272.S</t>
  </si>
  <si>
    <t>3.4.02.272.T</t>
  </si>
  <si>
    <t>3.4.02.272.U</t>
  </si>
  <si>
    <t>3.4.02.272.V</t>
  </si>
  <si>
    <t>3.4.02.272.W</t>
  </si>
  <si>
    <t>3.4.02.272.X</t>
  </si>
  <si>
    <t>3.4.02.272.Y</t>
  </si>
  <si>
    <t>3.4.02.272.Z</t>
  </si>
  <si>
    <t>3.4.02.272.AA</t>
  </si>
  <si>
    <t>3.4.02.272.AB</t>
  </si>
  <si>
    <t>3.4.02.272.AC</t>
  </si>
  <si>
    <t>3.4.02.272.AD</t>
  </si>
  <si>
    <t>3.4.02.272.AE</t>
  </si>
  <si>
    <t>3.4.02.272.AF</t>
  </si>
  <si>
    <t>3.4.02.272.AG</t>
  </si>
  <si>
    <t>3.4.02.272.AH</t>
  </si>
  <si>
    <t>3.4.02.272.AI</t>
  </si>
  <si>
    <t>3.4.02.272.AJ</t>
  </si>
  <si>
    <t>3.4.02.272.AK</t>
  </si>
  <si>
    <t>3.4.02.272.AL</t>
  </si>
  <si>
    <t>3.4.02.272.AM</t>
  </si>
  <si>
    <t>3.4.02.272.AN</t>
  </si>
  <si>
    <t>3.4.02.272.AO</t>
  </si>
  <si>
    <t>3.4.02.272.AP</t>
  </si>
  <si>
    <t>3.4.02.272.AQ</t>
  </si>
  <si>
    <t>OBRAČUN U KOMPLETU UKUPNO RO-B3:</t>
  </si>
  <si>
    <t>3.4.02.273</t>
  </si>
  <si>
    <t>3.4.02.273.A</t>
  </si>
  <si>
    <t>3.4.02.274</t>
  </si>
  <si>
    <t>3.4.02.274.A</t>
  </si>
  <si>
    <t>3.4.02.274.B</t>
  </si>
  <si>
    <t>3.4.02.275</t>
  </si>
  <si>
    <t>3.4.02.275.A</t>
  </si>
  <si>
    <t>3.4.02.275.B</t>
  </si>
  <si>
    <t>3.4.02.275.C</t>
  </si>
  <si>
    <t>3.4.02.275.D</t>
  </si>
  <si>
    <t>3.4.02.275.E</t>
  </si>
  <si>
    <t>3.4.02.275.F</t>
  </si>
  <si>
    <t>3.4.02.275.G</t>
  </si>
  <si>
    <t>3.4.02.276</t>
  </si>
  <si>
    <t>3.4.02.276.A</t>
  </si>
  <si>
    <t>3.4.02.276.B</t>
  </si>
  <si>
    <t>3.4.02.277</t>
  </si>
  <si>
    <t>3.4.02.277.A</t>
  </si>
  <si>
    <t>3.4.02.277.B</t>
  </si>
  <si>
    <t>3.4.02.277.C</t>
  </si>
  <si>
    <t>3.4.02.278</t>
  </si>
  <si>
    <t>3.4.02.278.A</t>
  </si>
  <si>
    <t>3.4.02.278.B</t>
  </si>
  <si>
    <t>3.4.02.278.C</t>
  </si>
  <si>
    <t>3.4.02.279</t>
  </si>
  <si>
    <t>3.4.02.279.A</t>
  </si>
  <si>
    <t>3.4.02.279.B</t>
  </si>
  <si>
    <t>3.4.02.279.C</t>
  </si>
  <si>
    <t>3.4.02.279.D</t>
  </si>
  <si>
    <t>3.4.02.279.E</t>
  </si>
  <si>
    <t>3.4.02.280</t>
  </si>
  <si>
    <t>3.4.02.280.A</t>
  </si>
  <si>
    <t>3.4.02.280.B</t>
  </si>
  <si>
    <t>3.4.02.281</t>
  </si>
  <si>
    <t>Spajanje kabela na strani ormara RO-B3  i na strani opreme:</t>
  </si>
  <si>
    <t>3.4.02.281.A</t>
  </si>
  <si>
    <t>3.4.02.281.B</t>
  </si>
  <si>
    <t>3.4.02.281.C</t>
  </si>
  <si>
    <t>3.4.02.281.D</t>
  </si>
  <si>
    <t>3.4.02.281.E</t>
  </si>
  <si>
    <t>Ispitivanje signala i funkcije sustava. Puštanje motora i uređaja u lokalni rad do pune pogonske gotovosti (uređaji moraju biti spremni za programiranje i software). U cijenu je uračunato i eventualnoi prešemiranje ormara RO-B3</t>
  </si>
  <si>
    <t>3.4.02.282</t>
  </si>
  <si>
    <t>3.4.02.282.A</t>
  </si>
  <si>
    <t>3.4.02.282.B</t>
  </si>
  <si>
    <t>3.4.02.283</t>
  </si>
  <si>
    <t>Prodori u strojarnici:</t>
  </si>
  <si>
    <t>3.4.02.283.A</t>
  </si>
  <si>
    <t>Prodor iz strojarnice  D110 (za uvod napojnog kabela)</t>
  </si>
  <si>
    <t>3.4.02.284</t>
  </si>
  <si>
    <t>3.4.02.284.A</t>
  </si>
  <si>
    <t>3.4.02.284.B</t>
  </si>
  <si>
    <t>3.4.02.284.C</t>
  </si>
  <si>
    <t xml:space="preserve">OBORINSKA </t>
  </si>
  <si>
    <t xml:space="preserve">PROMETNICE </t>
  </si>
  <si>
    <t>TROŠKOVNIK - Kamp Pila Punat</t>
  </si>
  <si>
    <t>3.2.09.33</t>
  </si>
  <si>
    <t>OBORINSKA ODVODNJA</t>
  </si>
  <si>
    <t>3.2.09.33.A</t>
  </si>
  <si>
    <t>Osiguranje rova za vrijeme izvedbe radova:
a. zaštitna drvena ograda s obije strane rova,
b. privremena prometna signalizacija.
Navedene radove izvesti sukladno pravilima i propisima o sigurnosti u prometu i zaštiti na radu. Obračun prema m' izvedenog osiguranja.</t>
  </si>
  <si>
    <t>3.2.09.33.B</t>
  </si>
  <si>
    <t>Prijelazi preko rova - mostić za pješake, širine 0,80 m.  Za vrijeme izvedbe radova osigurati na pogodnim mjestima sigurno i nesmetano kretanje zaposlenika i pješaka preko iskopanog rova gradnjom drvenih mostića s obostranim rukohvatom.
Mostiće izraditi od odgovarajućih drvenih profila i mosnica. Prijelaz mora imati obostranu ogradu visine 1,00 m. Navedene radove izvesti sukladno pravilima i propisima o sigurnosti u prometu i zaštite na radu. Obračun po komadu izvedenog i postavljenog prijelaza.</t>
  </si>
  <si>
    <t>3.2.09.34</t>
  </si>
  <si>
    <t>Zaštita, osiguranje ili pridržavanje - podupiranje svih postojećih podzemnih instalacija, koje prolaze poprijeko iskopanog kanala ili koje vode paralelno s trasom. Osiguranje i podupiranje instalacija izvesti prema uvijetima i uputama nadležne službe vlasnika instalacija. Po potrebi izraditi izvedbeno rješenje zaštite instalacija i ovjeriti ga kod Nadzorne i ovlaštene službe. Jedinična cijena stavke uključuje sav potreban rad, materijal, pomoćna sredstva i transporte za izvedbu stavke.</t>
  </si>
  <si>
    <t>3.2.09.34.A</t>
  </si>
  <si>
    <t>Obračun po komadu mjesta križanja.</t>
  </si>
  <si>
    <t>3.2.09.35</t>
  </si>
  <si>
    <t>3.2.09.35.A</t>
  </si>
  <si>
    <t>DN 250 - spoj slivnika</t>
  </si>
  <si>
    <t>3.2.09.35.B</t>
  </si>
  <si>
    <t>3.2.09.35.C</t>
  </si>
  <si>
    <t>3.2.09.35.D</t>
  </si>
  <si>
    <t>DN 500</t>
  </si>
  <si>
    <t>3.2.09.35.E</t>
  </si>
  <si>
    <t>3.2.09.36</t>
  </si>
  <si>
    <t>Izrada slivnika - PEHD DN 500, na podlozi od betona klase C20/25 (debljine 15 cm). Stavka uključuje betoniranje obloge  oko PVC cijevi debljine 15 cm sa izradom, postavom i skidanjem oplate, te prijenosom i ugradnjom betona kao i prethodnu izvedbu betonske podloge debljine 10 cm mršavim betonom. Dubina taložnice min. 100 cm, prosječne svijetle visine h=1,80 m. Betonsku ogrlicu za lijevanoželjeznu kanalizacijsku rešetku kao i ugradnju iste izvesti usporedno s polaganjem završnog sloja. Stavka uključuje nabavu, prijevoz i ugradnju cijevi i betona. U cijenu stavke su uključeni svi potrebni materijali i radovi potrebni za njeno izvršenje, te ispitivanje vodonepropusnosti.  Obračun je komadu kompletno izvedenog slivnika, osim dobave, dopreme i ugradnje slivničke rešetke što je obračunato zasebnom stavkom. Izvedba, kontrola kakvoće i obračun prema OTU 3-04.5.</t>
  </si>
  <si>
    <t>3.2.09.36.A</t>
  </si>
  <si>
    <t>3.2.09.36.B</t>
  </si>
  <si>
    <t>- s dvostrukom rešetkom</t>
  </si>
  <si>
    <t>3.2.09.36.C</t>
  </si>
  <si>
    <t>Dobava, doprema i postavljanje lijevano-želj. slivničke rešetke ravne s ugrađenim vijkom protiv ispadanja, nosivosti 400 kN (prema normi HRN EN124 ili jednakovrijednoj). U cijenu ulaze sav potreban rad i materijal, prijevozi i prijenosi te geodetsko određivanje visinske kote rešetke, i  sve ostalo potrebno za kompletno dovršenje stavke. Obračun po komadu ugrađene rešetke.</t>
  </si>
  <si>
    <t>3.2.09.36.D</t>
  </si>
  <si>
    <t>Ugradnja kanalica za linijsku odvodnju (LINIJSKA REŠETKA). Betonska kanalica bez okvira do razreda C s  pocinčanom rešetkom. Tip BG standardne kanalice FILCOTEN pro  NW 200 dimenzija  svijetle širine 20,0 cm i duljine segmenta 100 cm, građevinske širine 23,8 cm i visine 10/29 cm, ili jednako vrijedan proizvod:________________. 
Kanalice s integriranom rešetkom iz polimer betona. Projektiranih dimenzija i tražene nosivosti. Stavkom obuhvaćena  ugradnja gumenom brtvom za spoj izljevne cijevi na kolektor. Obračun je po komadu ugrađenog linijskog kanala i čeone stijenke, a u cijeni je uključena nabava i ugradnja linijskog kanala, čeonih stijenki i svog ostalog potrebnog materijala, nabava, prijevoz i ugradnja temeljnog betona C 20/25 i polimer betona, izrada, montaža i demontaža oplata i skela, svi prijevozi i prijenosi, rad na ugradbi i njezi betona, izvedba priključaka s slivnikom 300×500, uklanjanje oplata i otpada te čišćenje okoliša. Izvedba, kontrola kakvoće i obračun prema OTU 1 i 3.</t>
  </si>
  <si>
    <t>3.2.09.37</t>
  </si>
  <si>
    <t>Dobava, doprema na gradilište i montaža polietilenskih revizijskih okana modularne izvedbe. U cijenu je uključena dobava i ugradnja pokrovne armirano-betonske C20/25 ploče za montažu poklopca i AB vijenca. Okna se trebaju izvesti prema detalju iz nacrta. Stavka uključuje sav potreban rad, pomoćni materijal, prijevoze i prijenose za ugradnju i spajanje okna.</t>
  </si>
  <si>
    <t>3.2.09.37.A</t>
  </si>
  <si>
    <t>PE revizijska okna Ø800</t>
  </si>
  <si>
    <t>3.2.09.37.B</t>
  </si>
  <si>
    <t>PE revizijska okna Ø1000</t>
  </si>
  <si>
    <t>3.2.09.37.C</t>
  </si>
  <si>
    <t>PE kaskadna okna Ø1000</t>
  </si>
  <si>
    <t>3.2.09.37.D</t>
  </si>
  <si>
    <t>Dobava, doprema i ugradnja lijevano željeznih kanalizacijskih poklopaca sukladno HRN EN124 ili jednakovrijednoj za revizijska okna veličine Ø 600 mm (okrugli) sa četvrtastim okvirima, i to za ispitno opterećenje od 400 kN. Poklopac nema ventilacijske otvore i  nema natpisa. Kod montaže lijevano željeznog poklopca točnu visinu treba odrediti geodetski. Jedinična cijena stavke uključuje sve potrebne radove, materijale, pomoćna sredstva i transporte za kompletnu izvedbu stavke. Obračun po komadu ugrađenog poklopca.</t>
  </si>
  <si>
    <t>3.2.09.38</t>
  </si>
  <si>
    <t>3.2.09.38.A</t>
  </si>
  <si>
    <t>3.2.09.38.B</t>
  </si>
  <si>
    <t>3.2.09.38.C</t>
  </si>
  <si>
    <t>Račva DN 250/500</t>
  </si>
  <si>
    <t>3.2.09.39</t>
  </si>
  <si>
    <t>3.2.09.40</t>
  </si>
  <si>
    <t xml:space="preserve">Separator 1 
Nominalna veličina  == 10
Maksimalni protok [l/s] 100 (minimalna vrijednost)
Efektivni volumen [m3] 3,85 (minimalna vrijednost)
Ukupni volumen [m3] 5,7 (minimalna vrijednost)
Volumen taložnice [m3] 1,5 (minimalna vrijednost)
Volumen odvojenih masnoća [m3] 0,54 (minimalna vrijednost)
Dimenzije (L × W × H) [m]  Ø 2390 x 1900 (+/- 10%)
DN uljeva/izljeva [mm] 400
Masa najtežeg elementa [kg] 5100 (+/- 10%)
Ukupna masa separatora [kg] 7100 (+/- 10%)
</t>
  </si>
  <si>
    <t>3.2.09.40.A</t>
  </si>
  <si>
    <t>FOOD COURT_ŠETNICA_PIZZETA</t>
  </si>
  <si>
    <t>INSTALACIJE OBORINSKE KANALIZACIJE KOD FOOD COURT-A, ŠETNICE I PIAZZETTE</t>
  </si>
  <si>
    <t>INSTALACIJE OBORINSKE KANALIZACIJE</t>
  </si>
  <si>
    <t>MONTERSKI RADOVI - ODVOD VODE (OBORINSKA ODVODNJA)</t>
  </si>
  <si>
    <t>3.2.09.41</t>
  </si>
  <si>
    <t>Dobava, doprema na gradilište i montaža PVC ili PP kanalizacijskih cijevi (ili jednakovrijedne) za odvodnju otpadnih (oborinskih) voda u terenu predmetne parcele</t>
  </si>
  <si>
    <t>3.2.09.41.A</t>
  </si>
  <si>
    <t>3.2.09.42</t>
  </si>
  <si>
    <t>Dobava i montaža linijskog kanala za odvodnju oborinske vode sa food courta, šetnice i piazzette</t>
  </si>
  <si>
    <t>Dobava i montaža kanala u šlic izvedbi, upojnog otvora 8 mm sa 3 mm zaštitnim rubom sa svake strane, iz nehrđajućeg čelika AISI 304, ispitanog na razred opterećenja A15, tip kao ACO Slot 8 kanal. Tijelo kanala sa integriranim padom prema izljevima, građevinske visine 60-100 mm.Kanali se postavljaju u segmentima do 6 m, spajanje prirubnicama, gumenim brtvama i vijcima. Sa ankerima za ugradnju u beton i nogicama za nivelaciju. Izljev se vrši preko revizionog otvora: preko inox slivnika sa prihvatom izolacije i horizontalnim / vertikalnim izljevom DN70 / DN100.Stavka uključuje sav potreban materijal i rad.</t>
  </si>
  <si>
    <t>3.2.09.42.A</t>
  </si>
  <si>
    <t>3.2.09.43</t>
  </si>
  <si>
    <t>3.2.09.43.A</t>
  </si>
  <si>
    <t>TROŠKOVNIK - FOTONAPOSNKA ELEKTRANA</t>
  </si>
  <si>
    <t>4.21.09.1</t>
  </si>
  <si>
    <t>Dobava opreme prema stavkama troškovnika. Tehničke karakteristike opreme moraju imati jednake ili bolje tehničke parametre od navedenih u stavkama.</t>
  </si>
  <si>
    <t>4.21.09.1.A</t>
  </si>
  <si>
    <t>Sustav aluminijske potkonstrukcije za prihvat fotonaponskih modula na  ravnom krovu jednostrane konfiguracije nagiba 5⁰.  Krov je prekriven izolacijskom krovnom membranom.  Uključen sav potreban montažni materijal za ugradnju do 53 komada fotonaponskih modula. Sustav sadrži balaste, mehaničke zaštite postavljene između podkonstrukcije fotonapona i krovne konstrukcije,  po potrebi vjetrobrane  ovisno o statičkom proračunu. Radioničke skice podkonstrukcije panela i kontrolni statički proračun izrađuje izvođač.</t>
  </si>
  <si>
    <t>4.21.09.1.B</t>
  </si>
  <si>
    <t>Polja fotonaponskih modula slijedećih karakteristika:</t>
  </si>
  <si>
    <t>- Ukupna snaga polja fotonaponskih panela - minimalno 21,2 kWp</t>
  </si>
  <si>
    <t>4.21.09.2</t>
  </si>
  <si>
    <t>Nabava DC/AC izmjenjivača - 3-fazni - minimalna AC snaga 17 kW,  minimalno 2 MPPT /2 stringa, s minimalnim ulaznim rasponom DC napona 200 V-1000 V, maksimalna DC snaga- minimalno 25,5 kW,  min. europske učinkovitosti 98,6%. Mogućnost online nadzora rada elektrane, praćenja proizvodnje jamstvo na proizvod minimalno 5 godina</t>
  </si>
  <si>
    <t>4.21.09.2.A</t>
  </si>
  <si>
    <t>4.21.09.2.B</t>
  </si>
  <si>
    <t>4.21.09.3</t>
  </si>
  <si>
    <t>Ugradnja sljedeće opreme sa svim potrebnim priborom za montažu.</t>
  </si>
  <si>
    <t>4.21.09.3.A</t>
  </si>
  <si>
    <t>4.21.09.3.B</t>
  </si>
  <si>
    <t>Ugradnja sustava aluminijske potkonstrukcije za prihvat fotonaponskih modula na ravnom krovu jednostrane konfiguracije, polaganje na krovište uključujući sav potreban montažni materijal, spremno za ugradnju do 53 komada fotonaponskih modula. Pri ugradnji sustava paziti da se ne smanji nosivost i vodonepropusnost krova.</t>
  </si>
  <si>
    <t>4.21.09.3.C</t>
  </si>
  <si>
    <t>Postavljanje fotonaponskih modula na aluminijsku podkonstrukciju, te njihovo međusobno spajanje u nizove i sa spojnim kutijama sukladno tehničkoj dokumentaciji i uputama proizvođača</t>
  </si>
  <si>
    <t>4.21.09.3.D</t>
  </si>
  <si>
    <t>4.21.09.3.E</t>
  </si>
  <si>
    <t>4.21.09.3.F</t>
  </si>
  <si>
    <t>Najam podizne platforme za dobavu materijala i opreme na krov</t>
  </si>
  <si>
    <t>4.21.09.4</t>
  </si>
  <si>
    <t>4.21.09.4.A</t>
  </si>
  <si>
    <t>Dobava, isporuka i ugradnja DC razdjelnice fotonaponske elektrane DC_FNE za priključak invertera s ukupno spojena 3 stringa, izrađena kao zidni nadgradni ormar minimalne zaštite IP55. Razdjelnica sadrži elemente upravljanja i zaštite za pripadne struje krugove:
- sabirnički sustav, sav potreban montažni i spojni pribor;
- DC odvodnik prenapona 1000VDC 2p tip 1+2 - 2 kom;
- rastavna osigurač sklopka 2x10x38 - 3 kom;
- gPV osigurači 15A - 6 kom</t>
  </si>
  <si>
    <t>4.21.09.4.B</t>
  </si>
  <si>
    <t>Dobava, isporuka i ugradnja AC razdjelnice fotonaponske elektrane AC_FNE za priključak jednog invertera, izrađena kao zidni nadgradni ormar minimalne zaštite IP65. Razdjelnica sadrži elemente upravljanja i zaštite za pripadne struje krugove:
- osigurač-rastavna sklopka 4p ( 3P+N ), patrone 40A - 1 kompl;
- automatski osigurač B32, 3p - kom 1;
- RCD uređaj, tip A, 40/0,3A, 4p - 1 kom;
- odvodnik prenapona 4p, tip 2, TN-S - 1 kom;
- sabirnički sustav, sav potreban montažni i spojni pribor</t>
  </si>
  <si>
    <t>4.21.09.4.C</t>
  </si>
  <si>
    <t xml:space="preserve">Dobava, isporuka i ugradnja DC razdjelnice sunčane elektrane RO_DC za sigurnosno odvajanje stringova. Izvedba je nadgradni ormar minimalne zaštite IP66, IK10, UV stabilno , samogasivo kućište,  Razdjelnica sadrži slijedeće elemente upravljanja i zaštite:
- DC rastavljač sklopka 2P, 1000V, 20A - kom 3;
- podnaponski okidač za daljinski isklop, DC 48V upravljanje  - kom 3
- sabirnički sustav, sav potreban montažni i spojni pribor
</t>
  </si>
  <si>
    <t>4.21.09.4.D</t>
  </si>
  <si>
    <t xml:space="preserve">Dobava, isporuka i ugradnja u razdjelnicu GRO-REC elemenata  za spajanje fotonaponske elektrane:
- spajanje jednog kabela NYY-J 5x10 mm2 
- osigurač-rastavna sklopka 4p ( 3P+N ) , patrone 40A - 1 kompl
- automatski osigurač B6, 1p - kom 1
- AC/DC pretvarač 230VAC/48VDC- kom 1
- sabirnički sustav, sav potreban montažni i spojni pribor
</t>
  </si>
  <si>
    <t>4.21.09.4.E</t>
  </si>
  <si>
    <t>4.21.09.5</t>
  </si>
  <si>
    <t>4.21.09.5.A</t>
  </si>
  <si>
    <t>4.21.09.5.B</t>
  </si>
  <si>
    <t>4.21.09.5.C</t>
  </si>
  <si>
    <t>4.21.09.5.D</t>
  </si>
  <si>
    <t>- Vatrootporni metalni kanal širine minimalno 50mm vatrootpornosti minimalno I60</t>
  </si>
  <si>
    <t>4.21.09.5.E</t>
  </si>
  <si>
    <t>- Ravna spojnica za vatrootporni kanal</t>
  </si>
  <si>
    <t>4.21.09.5.F</t>
  </si>
  <si>
    <t>- Vanjski kut s pločicama za vatrootporni kanal</t>
  </si>
  <si>
    <t>4.21.09.5.G</t>
  </si>
  <si>
    <t>- Unutarnji kut s pločicama za vatrootporni kanal</t>
  </si>
  <si>
    <t>4.21.09.5.H</t>
  </si>
  <si>
    <t>- Ravni kut s pločicama za vatrootporni kanal</t>
  </si>
  <si>
    <t>4.21.09.5.I</t>
  </si>
  <si>
    <t>- Završetak za vatrootporni kanal</t>
  </si>
  <si>
    <t>4.21.09.5.J</t>
  </si>
  <si>
    <t>- Betonski krovni nosač za postavljanje instalacijskih kanala komplet s mehaničkom zaštitom izolacijske membrane krovišta</t>
  </si>
  <si>
    <t>4.21.09.5.K</t>
  </si>
  <si>
    <t>4.21.09.6</t>
  </si>
  <si>
    <t>4.21.09.6.A</t>
  </si>
  <si>
    <t>- NYY-J 5x10 mm2</t>
  </si>
  <si>
    <t>4.21.09.6.B</t>
  </si>
  <si>
    <t>- FG16OR16 5x10 mm2</t>
  </si>
  <si>
    <t>4.21.09.6.C</t>
  </si>
  <si>
    <t>- NHXH E90 4x1,5 mm2</t>
  </si>
  <si>
    <t>4.21.09.6.D</t>
  </si>
  <si>
    <t>4.21.09.6.E</t>
  </si>
  <si>
    <t>4.21.09.6.F</t>
  </si>
  <si>
    <t>4.21.09.6.G</t>
  </si>
  <si>
    <t>Dobava i montaža kabelskih vezica (UV stabilne) 4x360mm</t>
  </si>
  <si>
    <t>4.21.09.6.H</t>
  </si>
  <si>
    <t>4.21.09.7</t>
  </si>
  <si>
    <t>4.21.09.7.A</t>
  </si>
  <si>
    <t>- Okrugli aluminijski vodič LPS instalacije promjera 8 mm</t>
  </si>
  <si>
    <t>4.21.09.7.B</t>
  </si>
  <si>
    <t>- Krovni LPS nosači za ravni krov za aluminijski vodič promjera 8 mm</t>
  </si>
  <si>
    <t>4.21.09.7.C</t>
  </si>
  <si>
    <t>4.21.09.7.D</t>
  </si>
  <si>
    <t>4.21.09.7.E</t>
  </si>
  <si>
    <t>- Kratkospojna pletenica 16 mm2 za izjednačavanje potencijala FN modula</t>
  </si>
  <si>
    <t>4.21.09.7.F</t>
  </si>
  <si>
    <t>Dobava i ugradnja materijala potrebnog za spajanje komunikacijske opreme za praćenje rada elektrane na postojeći komunikacijski ormar</t>
  </si>
  <si>
    <t>4.21.09.7.G</t>
  </si>
  <si>
    <t>Dobava i ugradnja tipkala za isklop, 1xNO/NC, IP44</t>
  </si>
  <si>
    <t>4.21.09.7.H</t>
  </si>
  <si>
    <t>4.21.09.7.I</t>
  </si>
  <si>
    <t>Dobava i ugradnja materijala za spoj na glavno izjednačavanje potencijala</t>
  </si>
  <si>
    <t>4.21.09.7.J</t>
  </si>
  <si>
    <t>Dobava, isporuka i ugradnja potrebnog materijala za pričvršćivanje razdjelnice RO_DC na podkonstrukciju fotonaponskih modula. Razdjelnicu konstruktivno zaštititi od direktnog udara sunca i kiše</t>
  </si>
  <si>
    <t>4.21.09.7.K</t>
  </si>
  <si>
    <t>4.21.09.7.L</t>
  </si>
  <si>
    <t>4.21.09.8</t>
  </si>
  <si>
    <t>4.21.09.8.A</t>
  </si>
  <si>
    <t>4.21.09.8.B</t>
  </si>
  <si>
    <t>4.21.09.8.C</t>
  </si>
  <si>
    <t>4.21.09.8.D</t>
  </si>
  <si>
    <t>4.21.09.8.E</t>
  </si>
  <si>
    <t>4.21.09.8.F</t>
  </si>
  <si>
    <t>4.21.09.8.G</t>
  </si>
  <si>
    <t>4.21.09.8.H</t>
  </si>
  <si>
    <t>4.21.09.8.I</t>
  </si>
  <si>
    <t>Recepcija Pila</t>
  </si>
  <si>
    <t>Boje za sve limarske radove na zgradi recepcije kampa</t>
  </si>
  <si>
    <t>Priprema podloge, po potrebi brušenje i uklanjanje svih  nenosivih dijelova i hrđe sa površine te dobava i ugradba potrebnih materijala za završno bojanje metalne konstrukcije i stupova u interijeru i eksterijeru debeloslojnim lakom "3 u 1” za zaštitu i oblikovanje elemenata od čelika na bazi epoksidnog estera s otapalima bez aromata sa glimmer efektom kao Capalac Dickschichtlack EG. Nijansa u tonu u izgledu bakra sve prema izboru projektanta. U stavci je obračunata adekvatna priprema podloge, brušenje, po potrebi pjeskarenje, temeljito uklanjanje hrđe, svih nenosivih dijelova starih premaza ukoliko postoje na koje se premaz ne može nanijeti (hrđe, tragova ulja, masnoća, nenosivih dijelova starog laka i drugih premaza sve do nosive čiste podloge) te izvođenje odgovarajućeg temeljnog premaza Capalac Allgrund.</t>
  </si>
  <si>
    <t>Postojeću podlogu je potrebno pripremiti, matirati (lagano prebrusiti), temeljito skinuti svu hrđu i eventualne nenosive dijelove postojećih premaza što ukljućuje sve tragove masnoća, ulja, nenosivih dijelova starih premaza i dijelova koji onemogućuju vezanje temeljnog premaza. Željezo i čelik po potrebi pripremiti na stupanj čistoće prema normi SA 2½ (pjeskarenje i sl.) ili ST 3 (strojno) sukladno DIN EN ISO 12944-4. Prije izvođenja potrebno potvrditi nosivost i kompatibilnost stanja podloge sa predviđenim sustavom bojanja izvedbom testnog polja što je obračunato u stavci.</t>
  </si>
  <si>
    <t>Podloga mora biti suha, nosiva, čista bez hrđe, prašine, masnoća, tvari koje razdvajaju i neravnina. Nakom provjere ravnosti podloge, eventualne neravnine potrebno je pobrusiti i otpašiti površinu, provjeriti stanje podloge i potvrditi izvođenje odgovarajućeg temeljnog premaza.</t>
  </si>
  <si>
    <t>U slučaju popravaka obaveza je upotrebiti materijale kompatibilne za predviđenim sustavom bojanja.</t>
  </si>
  <si>
    <t>Pripremljenu, pobrušenu i očišćenu nosivu pocinčanu površinu je zatim potrebno premazati odgovarajućim temeljnim premazom za brzo sušeće temeljne premaze s potpunom i kvalitetnom zaštitom od korozije na željezu i čeliku, kao i univerzalno sredstvo za grundiranje aluminija, cinka, tvrdog PVC, drva i drvenih materijala kao Capalac AllGrund. Premaz je specijalna kombinacija umjetnih smola s pigmentima za zaštitu od korozije i otapalima bez aromata.                                                                                                                     Karekteristike temeljnog premaza:                                              
■ izvrsno prianjanje
■ brzo sušenje
■ dobra otpornost na atmosferilije
■ potpuna i kvalitetna zaštita od korozije na željezu i čeliku (sukladno normi DIN 18363)
■ bez aromata                                                                    
■ gustoća: ca. 1,3 g/cm3 
U slučaju izmjena ili odstupanja od vrste i stanja podloge potrebno je provjeriti i prilagoditi izvedbu sa drugim temeljnim premazom što je obaveza izvođača i obračunato je u stavci.</t>
  </si>
  <si>
    <t xml:space="preserve">Nakon odgovarajućeg sušenja površinu premazati završnim debeloslojnim lakom "3 u 1” za zaštitu i oblikovanje elemenata od čelika na bazi epoksidnog estera s otapalima bez aromata sa glimmer efektom kao Capalac Dickschichtlack EG. Nijansa u tonu u izgledu bakra sve prema izboru projektanta.                                                                                     Karekteristike završnog premaza:                                                      
■ izvanredna svojstva vezivanja
■ velika moć pokrivanja na površinama i rubovima elemenata
■ dugotrajna zaštita zahvaljujući jako dobroj otpornosti na atmosferilije
■ debeli slojevi mogući zbog velikog sadržaja krutih tvari
■ temeljni, među i završni premaz u jednom
■ potvrda o ispitivanju kategorije korozivnosti C4, trajanje zaštite dugo na čeliku i pocinčanom čeliku
prema DIN EN ISO 12944 dio 6 u skladu s pravilnikom o gradnji
■ dostupan kao lak i glimmer (svjetlucava) varijanta
■ nijansira se u velikom broju nijansi u ColorExpress sustavu
■ ne sadrži aromate
Potrošnju i broj nanosa (minimalno 2) uskladiti sa traženim stupnjem antikorozivne zaštite iz projekta. </t>
  </si>
  <si>
    <t>Boja se nanosi u nijansi prema izboru projektanta. Obaveza je izvođača prije izvođenja dobiti potvrdu projektanta.</t>
  </si>
  <si>
    <t>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t>
  </si>
  <si>
    <t>Sve radove izvesti prema tehničkim informacijama tvrtke Caparol i/ili pojedinih proizvođača komponenti sustava.</t>
  </si>
  <si>
    <t>04.01.01.1</t>
  </si>
  <si>
    <t>Dobava i ugradnja limenih opšava ruba krovne ploče</t>
  </si>
  <si>
    <t>Dobava materijala, izrada i ugradnja limenih opšava raznih r.š. na pozicijama prema projektu. Stavka ubuhvaća sve limene opšave podijeljene po duljinama r.š., završne kape atika krova, završetaka fasade atike i sl...Stavka obuhvaća pocinčani lim, farban u Ral tonu prema odabiru projektanta. Sav potreban materijal, potkonstrukcija za ugradnju lima na ab zid, rad, ugradnju, pomoćnu skelu, sve do gotovosti.</t>
  </si>
  <si>
    <t>Obračun po m' ugrađenih limova.</t>
  </si>
  <si>
    <t>04.01.01.1.A</t>
  </si>
  <si>
    <t>r.š. 30 do 50cm</t>
  </si>
  <si>
    <t>04.01.01.2</t>
  </si>
  <si>
    <t>Dobava i ugradnja limenih opšava probojima u krovu</t>
  </si>
  <si>
    <t>Dobava materijala, izrada i ugradnja limenih opšava raznih r.š. na pozicijama prema projektu, za ventilacione vertikale i odzračnike kanalizacionih vertikala (obuhvaćenih u sklopu vik i strojarstva). Stavka ubuhvaća sve limene opšave za cijevi ø75 -110 mm. Stavka obuhvaća pocinčani lim, farban u Ral tonu usklađenom sa bojom HI krova. Sav potreban materijal, rad, ugradnju, pomoćnu skelu, sve do gotovosti. Obračun po komadu vertikale neovisno o profilu cijevi, a unutar navedenog raspona.</t>
  </si>
  <si>
    <t>04.01.01.2.A</t>
  </si>
  <si>
    <t>opšav ventilacijskih vertikala ø100mm</t>
  </si>
  <si>
    <t>04.01.01.3</t>
  </si>
  <si>
    <t xml:space="preserve">Dobava materijala, izrada i ugradnja  rigalica na ravnim krovovima za sigurnosni preljev krova. Izraditi od  lima po mjeri, debljine 0,5 cm, dimenzija 7cmx5cmx širina zida (do 45cm). Pri kraju navariti proširenje/plašt  na koji se može zavariti krovna HI, kao i mrežicu za sprečavanje ulaska šljunka i većih nečistoća. U cijenu uračunat sav potreban rad, alat i  materijal. Obračun po komadu rigalice sa svim ostalim potrebnim materijalom i ugradnjom. Izvedba prema detalju 34 u sklopu izvedbenog projekta, na poziciji definiranoj u sklopu tlocrta krova zgrada. Savijanje lima prilagoditi da se ne desi podlijevanje iz istih po zidu. Ugradnja u atikama ravnih krovova, sa ispustom na niše ravne krovove. 
Sve rigalice farbane u RAL tonu usklađenom sa bojom fasade na kojoj se nalazi. 
</t>
  </si>
  <si>
    <t>04.01.01.3.A</t>
  </si>
  <si>
    <t>rigalice krova</t>
  </si>
  <si>
    <t>04.01.01.4</t>
  </si>
  <si>
    <t>Dobava i ugradnja opšava oborinske odvodnje sa krova</t>
  </si>
  <si>
    <t xml:space="preserve">L profili se hvataju za profile staklene stijene, te se C profli hvataju za vrh zida i stropnu ploču. Nakon montaže pričvšćenja montira se maska koja je sačinjena od 3 maske, prema detalju. Prostor oko cijevi ispuniti mineralnom vunom.
Lim se treba obojati u istu obradu kao i alu stolarija.
Dimenzije elementa su ukupno cca 20/20cm( točne dimenzije provjeriti na licu mjesta) visina elementa je cca 80cm (mjere provjeriti na licu mjesta)
Element se sastoji od:
-Profiliranih limova razvijene širine 35cm+15cm+35cm
-2 cw 50 profila
-2 L profila
-ispuna od mineralne vune
-sav spojni materijal i brtvljenje
</t>
  </si>
  <si>
    <t>04.01.01.4.A</t>
  </si>
  <si>
    <t>04.01.01.5</t>
  </si>
  <si>
    <t>Dobava i ugradnja opšava elektroinstalacija</t>
  </si>
  <si>
    <t xml:space="preserve">Priočvršćenja su sačinjena od CW 75 profila,oni se hvataju za vrh zida i stropnu ploču. Nakon montaže pričvšćenja montira se maska koja je sačinjena od 3 maske, prema detalju. Prostor oko cijevi ispuniti mineralnom vunom.
Lim se treba obojati u istu obradu kao i alu stolarija.
Dimenzije elementa su ukupno cca 10/30cm( točne dimenzije provjeriti na licu mjesta) visina elementa je cca 80cm (mjere provjeriti na licu mjesta)
Element se sastoji od:
-Profiliranih limova razvijene širine 25cm+25cm+25cm
-2 cw 75 profila
-ispuna od mineralne vune
-sav spojni materijal i brtvljenje
</t>
  </si>
  <si>
    <t>04.01.01.5.A</t>
  </si>
  <si>
    <t>04.01.01.6</t>
  </si>
  <si>
    <t>Dobava i ugradnja opšava  Alu stolarije</t>
  </si>
  <si>
    <t>Dobava materijala, izrada i ugradnja limenih opšava prema projektu. 
Stavka obuhvaća aluminijski lim koji se hvata za alu stolariju na mjestima gdje dolazi kamena obloga fasade. 
U stavku je uključen sav potreban materijal, rad, ugradnja, pomoćnu skelu, sve do gotovosti.
Obračun po m'.</t>
  </si>
  <si>
    <t>04.01.01.6.A</t>
  </si>
  <si>
    <t>-rš 10cm</t>
  </si>
  <si>
    <t>04.01.02.1</t>
  </si>
  <si>
    <t>Dobava i ugradnja limenog aluminijskg opšava atike</t>
  </si>
  <si>
    <t>04.01.02.1.A</t>
  </si>
  <si>
    <t>r.š. 55</t>
  </si>
  <si>
    <t>04.01.02.2</t>
  </si>
  <si>
    <t>04.01.02.2.A</t>
  </si>
  <si>
    <t>04.01.03.1</t>
  </si>
  <si>
    <t>Opšivni lim, oluci</t>
  </si>
  <si>
    <t>Dobava materijala, izrada i ugradnja limenih opšava raznih r.š. na pozicijama prema projektu. Stavka ubuhvaća sve limene opšave podijeljene po duljinama r.š., završne kape atika krova, završetaka fasade atike i sl...Stavka obuhvaća pocinčani lim, farban u Ral tonu prema odabiru projektanta. Sav potreban materijal, potkonstrukcija za ugradnju lima na ab zid, rad, ugradnju, pomoćnu skelu, sve do gotovosti. Lim u boji po izboru projektanta.</t>
  </si>
  <si>
    <t>Obračun po m' stvarno ugrađenih dužina</t>
  </si>
  <si>
    <t>04.01.03.1.A</t>
  </si>
  <si>
    <t>rubni lim r.š. do 60-70cm - atika</t>
  </si>
  <si>
    <t>04.01.03.1.B</t>
  </si>
  <si>
    <t>vertikalnini oluk r.š. do 50cm</t>
  </si>
  <si>
    <t>04.01.03.2</t>
  </si>
  <si>
    <t>Izrada limenih opšava proboja na krovu</t>
  </si>
  <si>
    <t>Dobava materijala, izrada i ugradnja limenih opšava raznih r.š. na pozicijama prema projektu, za ventilacione vertikale i odzračnike kanalizacionih vertikala (obuhvaćenih u sklopu vik i strojarstva). Stavka ubuhvaća sve limene opšave za cijevi ø75 -110 mm. Stavka obuhvaća pocinčani lim, farban u Ral tonu usklađenom sa bojom HI krova. Sav potreban materijal, rad, ugradnju, pomoćnu skelu, sve do gotovosti. Obračun po komadu vertikale neovisno o profilu cijevi, a unutar navedenog raspona. Obračun po kom.</t>
  </si>
  <si>
    <t>04.01.03.2.A</t>
  </si>
  <si>
    <t>04.01.04.1</t>
  </si>
  <si>
    <t>04.01.04.1.A</t>
  </si>
  <si>
    <t>04.01.04.1.B</t>
  </si>
  <si>
    <t>04.01.04.2</t>
  </si>
  <si>
    <t>04.01.04.2.A</t>
  </si>
  <si>
    <t>04.01.05.1</t>
  </si>
  <si>
    <t>Limeni opšav atike</t>
  </si>
  <si>
    <t>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t>
  </si>
  <si>
    <t>04.01.05.1.A</t>
  </si>
  <si>
    <t>limeni opšav  r.š. 80cm</t>
  </si>
  <si>
    <t>04.01.05.2</t>
  </si>
  <si>
    <t>Limeni opšav atike nadstrešnice nad pergolom</t>
  </si>
  <si>
    <t>Dobava i ugradnja limenih opšava na pozicijama prema projektu. Stavka obuhvaća pocinčani lim, farban u ral tonu prema odabiru projektanta. Sav potreban materijal, rad, ugradnju, pomoćnu skelu.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t>
  </si>
  <si>
    <t>04.01.05.2.A</t>
  </si>
  <si>
    <t>limeni opšav  r.š. 10cm</t>
  </si>
  <si>
    <t>04.01.05.3</t>
  </si>
  <si>
    <t>Limeni opšav parapeta</t>
  </si>
  <si>
    <t>04.01.05.3.A</t>
  </si>
  <si>
    <t>04.01.06.1</t>
  </si>
  <si>
    <t>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t>
  </si>
  <si>
    <t>04.01.06.1.A</t>
  </si>
  <si>
    <t>04.01.06.2</t>
  </si>
  <si>
    <t>04.01.06.2.A</t>
  </si>
  <si>
    <t>04.01.06.3</t>
  </si>
  <si>
    <t>04.01.06.3.A</t>
  </si>
  <si>
    <t>04.01.07.1</t>
  </si>
  <si>
    <t>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t>
  </si>
  <si>
    <t>04.01.07.1.A</t>
  </si>
  <si>
    <t>04.01.07.2</t>
  </si>
  <si>
    <t>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Boja lima po narudžbi u boji odabranoj za čeličnu konstrukciju pergola (bakrena, zrnata boja).</t>
  </si>
  <si>
    <t>04.01.07.2.A</t>
  </si>
  <si>
    <t>04.01.07.3</t>
  </si>
  <si>
    <t>04.01.07.3.A</t>
  </si>
  <si>
    <t xml:space="preserve">KITCHENS </t>
  </si>
  <si>
    <t>KAMP PILA</t>
  </si>
  <si>
    <t>OBRTNIČKI RADOVI</t>
  </si>
  <si>
    <t>04.01.08.1</t>
  </si>
  <si>
    <t>Izrada, doprema i postava horizontalnog žlijeba iz lima debljine 0,6 mm razvijene širine cca 50 cm na nadstrešnici. Spojeve žljebova variti. Lim u boji po izboru projektanta. Sve kompletno sa svim potrebnim osnovnim i spojnim materijalom, spojem na vertikalnu odvodnju, uzimanjem mjera i određivanjem pada na licu mjesta.Završna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Jediničnom cijenom obuhvatiti kompletan rad i materijal.</t>
  </si>
  <si>
    <t>04.01.08.1.A</t>
  </si>
  <si>
    <t>rubni lim r.š. do  80cm - atika</t>
  </si>
  <si>
    <t>04.01.08.1.B</t>
  </si>
  <si>
    <t>CASUAL KITCHEN &amp; TERRACE</t>
  </si>
  <si>
    <t>04.01.08.1.C</t>
  </si>
  <si>
    <t>04.01.08.1.D</t>
  </si>
  <si>
    <t>04.01.08.1.E</t>
  </si>
  <si>
    <t>04.01.08.1.F</t>
  </si>
  <si>
    <t>04.01.08.2</t>
  </si>
  <si>
    <t>04.01.08.2.A</t>
  </si>
  <si>
    <t>04.01.09.1</t>
  </si>
  <si>
    <t>Opšava atike nadstrešnice za pranje automobila</t>
  </si>
  <si>
    <t>04.01.09.1.A</t>
  </si>
  <si>
    <t>Izrada, dobava i postava opšava atike nadstrešnice za pranje automobila Opšav od pocinčanog lima debljine 0,6 mm, plastificiran u boju, u cjeni je kompletan rad, osnovni i pomoćni materijal, zajedno sa obujmicama i tiplanjem (u kameni zid) te brtvljenjem nakon ugradnje. Boja lima RAL prema odabiru Projektanta ili Investitora u skladu s bojom nadstrešnice. RŠ cca 120cm.</t>
  </si>
  <si>
    <t>04.01.09.2</t>
  </si>
  <si>
    <t>Vertikalne cijevi oborinske odvodnje D=100 mm nadstrešnice za pranje automobila</t>
  </si>
  <si>
    <t>04.01.09.2.A</t>
  </si>
  <si>
    <t>Izrada, dobava i postava vertikalnih cijevi oborinske odvodnje D=100 mm, od počinčanog lima debljine 0,6 mm, plastificiran, u cjeni je kompletan rad, osnovni i pomoćni materijal, zajedno sa obujmicama i tiplanjem (u kameni zid) te brtvljenjem nakon ugradnje. Boja oluka RAL prema odabiru Projektanta ili Investitora u skladu s bojom nadstrešnice.</t>
  </si>
  <si>
    <t xml:space="preserve">SUHOGRADNJA I SPUŠTENI STROPOVI </t>
  </si>
  <si>
    <t>OBRTNIČKI  RADOVI</t>
  </si>
  <si>
    <t>04.02.01.1</t>
  </si>
  <si>
    <t>04.02.01.1.A</t>
  </si>
  <si>
    <t>04.02.01.1.B</t>
  </si>
  <si>
    <t>04.02.01.2</t>
  </si>
  <si>
    <t>Dobava i ugradnja spuštenog stropa u vanjskom prostoru aquapanel  pločama.</t>
  </si>
  <si>
    <t>Dobava materijala i ugradnja Aquapanel Outdoor spuštenog stropa na vanjsom podgledu krovne ploče. Za potrebe ugradnje aquapanela prethodno postaviti potkonstrukciju prema uputama proizvođača i odobrenjem projektanta. Izraditi pločama jednostruka  obloga (1x12,5mm). Stavka uključuje bandažiranje spojeva i gletanje, Q3 perfektna obrada spojeva,  sve komplet spremno za farbanje/završnu žbuku.  Sav potreban rad i materijal, kao i pomoćna skela, uključeno u jediničnu cijenu po m2. Eeventualna bušenja rupa za postavu rasvjete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za QAquapanel ploče, za vanjske prostore. Uključiti ugradnju Aquapanel Tyvek Stucco Wrap barne za vodu, uključena u jed.cijenu aquapanel ploča. Ugradnja završnog rubnog profila prema  kutiji rolete</t>
  </si>
  <si>
    <t>04.02.01.2.A</t>
  </si>
  <si>
    <t>04.02.01.2.B</t>
  </si>
  <si>
    <t>04.02.01.3</t>
  </si>
  <si>
    <t>04.02.01.3.A</t>
  </si>
  <si>
    <t>04.02.01.3.B</t>
  </si>
  <si>
    <t>04.02.01.4</t>
  </si>
  <si>
    <t>Dobava materijala i izrada pregradnih zidova, gipskartonskim pločama dvostruko ugrađenih</t>
  </si>
  <si>
    <t>(ovisno o poziciji prema projektu impregnirana ploča u mokrim čvorovima te protupožarna ploča u tehničkoj prostoriji servera), sa svake strane zida, na potkonstrukciji profila od čeličnog lima(uključeno u cijenu po m2), ispunjeno mineralnom vunom deb.7,5cm, odnosno kompletna debljina od gips do gips ploča. Sveukupna deb.zida d=12,5cm. Zidovi se izvode do spuštenog stropa visine od 270cm.Stavka uključuje bandažiranje spojeva i gletanje, Q3 perfektna obrada spojeva,  sve komplet spremno za farbanje/završnu žbuku.  Sav potreban rad i materijal, kao i pomoćna skela, uključeno u jediničnu cijenu po m2. Iz površine izuzeti otvori.</t>
  </si>
  <si>
    <t>Obračun po m2 površine.</t>
  </si>
  <si>
    <t>Od čega:</t>
  </si>
  <si>
    <t>04.02.01.4.A</t>
  </si>
  <si>
    <t>gipskartonska ploča 12,5mm  u 2 sloja</t>
  </si>
  <si>
    <t>04.02.01.4.B</t>
  </si>
  <si>
    <t>protupožarna Fireboard EI90(požarni zahjev)ploča u 2 sloja</t>
  </si>
  <si>
    <t>04.02.01.4.C</t>
  </si>
  <si>
    <t>impregnirana ploča  u 2 sloja</t>
  </si>
  <si>
    <t>04.02.01.5</t>
  </si>
  <si>
    <t>Dobava materijala i izrada samonosivih spuštenih stropova</t>
  </si>
  <si>
    <t>Samonosivi strop sačinjen do podkonstrukcije prema uputama proizvođača, sa obostranim dvorednim polaganjem gipskartonskih ploča 12,5mm(prema uputama proizvođača).Svi spojevi bandažirani i gletani, svi izloženi kutevi pojačani aluminijskim profilima za kuteve(ugradnja i obrada prema uputama proizvođača). Punoplošno gletanje do Q3 obrade površine, odprašeno i pripremljeno za ličenje. Sav potreban rad pomoćni materijal,ploče/role mineralne vune za popunjavanje šupljina, spojni materijal, kao i pomoćna skela uključeno u jedničnu cijenu po m2.</t>
  </si>
  <si>
    <t>površina samonosivog stropa sa gipkartonskim pločama</t>
  </si>
  <si>
    <t>04.02.01.5.A</t>
  </si>
  <si>
    <t>04.02.01.5.B</t>
  </si>
  <si>
    <t>04.02.01.6</t>
  </si>
  <si>
    <t>Dobava materijala i izrada samonosivih spuštenih stropova iznad wc-a</t>
  </si>
  <si>
    <t>Samonosivi strop sačinjen do podkonstrukcije prema uputama proizvođača, sa obostranim dvorednim polaganjem ploča, sa donja strana podkonstrukcije oblaže se impregniranim gipskartonskim pločama 12,5mm(prema uputama proizvođača), dok se gornja strana oblaže gipskartonskim pločama u debljini 12,5mm(prema uputama proizvođača).Svi spojevi bandažirani i gletani, svi izloženi kutevi pojačani aluminijskim profilima za kuteve(ugradnja i obrada prema uputama proizvođača). Punoplošno gletanje do Q3 obrade površine, odprašeno i pripremljeno za ličenje. Sav potreban rad pomoćni materijal,ploče/role mineralne vune za popunjavanje šupljina, spojni materijal, kao i pomoćna skela uključeno u jedničnu cijenu po m2.</t>
  </si>
  <si>
    <t>04.02.01.6.A</t>
  </si>
  <si>
    <t>04.02.01.6.B</t>
  </si>
  <si>
    <t>04.02.01.7</t>
  </si>
  <si>
    <t>Dobava materijala i izrada samonosivih spuštenih stropova iznad server sobe</t>
  </si>
  <si>
    <t>Samonosivi Fireboard strop sačinjen do podkonstrukcije prema uputama proizvođača, sa obostranim dvorednim polaganjem ploča, sa obostranim požarnim zahtjevom od EI90 (prema uputama proizvođača).Svi spojevi bandažirani i gletani, svi izloženi kutevi pojačani aluminijskim profilima za kuteve(ugradnja i obrada prema uputama proizvođača). Punoplošno gletanje do Q3 obrade površine, odprašeno i pripremljeno za ličenje. Sav potreban rad pomoćni materijal,ploče/role mineralne vune za popunjavanje šupljina, spojni materijal, kao i pomoćna skela uključeno u jedničnu cijenu po m2.</t>
  </si>
  <si>
    <t>04.02.01.7.A</t>
  </si>
  <si>
    <t>04.02.01.7.B</t>
  </si>
  <si>
    <t>04.02.03.1</t>
  </si>
  <si>
    <t>04.02.03.1.A</t>
  </si>
  <si>
    <t>04.02.03.1.B</t>
  </si>
  <si>
    <t>04.02.03.2</t>
  </si>
  <si>
    <t>Dobava i ugradnja spuštenog stropa - vodootporne gk ploče za ugradnju u mokrim čvorovima</t>
  </si>
  <si>
    <t>U svemu kao prethodna stavka samo ugradnja vodootpornih gk ploča.</t>
  </si>
  <si>
    <t>04.02.03.2.A</t>
  </si>
  <si>
    <t>04.02.03.2.B</t>
  </si>
  <si>
    <t>04.02.03.3</t>
  </si>
  <si>
    <t>Dobava i ugradnja spuštenog stropa aquapanel pločama.</t>
  </si>
  <si>
    <t>04.02.03.3.A</t>
  </si>
  <si>
    <t>04.02.03.3.B</t>
  </si>
  <si>
    <t>04.02.03.4</t>
  </si>
  <si>
    <t>04.02.03.4.A</t>
  </si>
  <si>
    <t>04.02.03.4.B</t>
  </si>
  <si>
    <t>04.02.04.1</t>
  </si>
  <si>
    <t>04.02.04.1.A</t>
  </si>
  <si>
    <t>04.02.04.1.B</t>
  </si>
  <si>
    <t>04.02.04.2</t>
  </si>
  <si>
    <t>04.02.04.2.A</t>
  </si>
  <si>
    <t>04.02.04.2.B</t>
  </si>
  <si>
    <t>04.02.04.3</t>
  </si>
  <si>
    <t>04.02.04.3.A</t>
  </si>
  <si>
    <t>04.02.04.3.B</t>
  </si>
  <si>
    <t>04.02.08.1</t>
  </si>
  <si>
    <t>04.02.08.1.A</t>
  </si>
  <si>
    <t>PRODUCTION KITCHEN                                                                                            materijal</t>
  </si>
  <si>
    <t>04.02.08.1.B</t>
  </si>
  <si>
    <t>04.02.08.1.C</t>
  </si>
  <si>
    <t>CASUAL KITCHEN                                                                                                      materijal</t>
  </si>
  <si>
    <t>04.02.08.1.D</t>
  </si>
  <si>
    <t>04.02.08.1.E</t>
  </si>
  <si>
    <t>DELI &amp; COFFEE BAR                                                                                                materijal</t>
  </si>
  <si>
    <t>04.02.08.1.F</t>
  </si>
  <si>
    <t>04.02.08.2</t>
  </si>
  <si>
    <t>Dobava i ugradnja spuštenog stropa - vodootporne gk ploče za ugradnju u mokrim čvorovima te čajnoj kuhinji</t>
  </si>
  <si>
    <t>04.02.08.2.A</t>
  </si>
  <si>
    <t>04.02.08.2.B</t>
  </si>
  <si>
    <t>04.02.08.2.C</t>
  </si>
  <si>
    <t>DELI &amp; COFFEE BAR                                                                                                 materijal</t>
  </si>
  <si>
    <t>04.02.08.2.D</t>
  </si>
  <si>
    <t>04.02.08.3</t>
  </si>
  <si>
    <t>Dobava i ugradnja spuštenog stropa aquapanel  pločama.</t>
  </si>
  <si>
    <t>04.02.08.3.A</t>
  </si>
  <si>
    <t>PRODUCTION KITCHEN                                                                              materijal</t>
  </si>
  <si>
    <t>04.02.08.3.B</t>
  </si>
  <si>
    <t>04.02.08.3.C</t>
  </si>
  <si>
    <t>DELI &amp; COFFEE BAR                                                                                   materijal</t>
  </si>
  <si>
    <t>04.02.08.3.D</t>
  </si>
  <si>
    <t>04.02.08.4</t>
  </si>
  <si>
    <t>04.02.08.4.A</t>
  </si>
  <si>
    <t>04.02.08.4.B</t>
  </si>
  <si>
    <t>04.03 Interior and exterior plastering</t>
  </si>
  <si>
    <t xml:space="preserve">UNUTARNJA ŽBUKNA </t>
  </si>
  <si>
    <t>UNUTARNJA ŽBUKA</t>
  </si>
  <si>
    <t>04.03.01.1</t>
  </si>
  <si>
    <t>Žbukanje nosivih  unutarnjih zidova i plafona</t>
  </si>
  <si>
    <t>Dobava materijala i žbukanje novih ab zidova, strojnom žbukom, uz prethodno nabacivanje cem.šprica.  Uključeno bandažiranje svih spojeva sa post. žbukom ili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t>
  </si>
  <si>
    <t>04.03.01.1.A</t>
  </si>
  <si>
    <t>žbukanje zidova</t>
  </si>
  <si>
    <t>04.03.01.2</t>
  </si>
  <si>
    <t>Žbukanje AB unutarnjih zidova i plafona tankoslojnom žbukom</t>
  </si>
  <si>
    <t xml:space="preserve">Dobava materijala i izrada tankoslojne žbuke unutarnjih AB zidova i stropova, YTONG plasterom, tankoslojna žbuka, u dva sloja ukupne deb. 5-6mmm. Prije nanošenja, zidove premazati dubinskim impregnacijama kako bi se pospješilo prijanjanje žbuke.  Uključeno bandažiranje svih spojeva sa post. žbukom ili ostalim materijalima (ytong obrada) rabic ili staklenom mrežicom sa prepustima min.20cm sa svake strane. Na uglovima ugraditi uglovne al profile.  Površinu u potpunosti pripremiti za bojanje/postavu keramike. U cijeni sav potreban rad, materijal, pomoćna skela. U količinama odbijeni otvori preko 3m2, količina do 3m2 pokriva obradu špaleta. 
</t>
  </si>
  <si>
    <t>04.03.01.2.A</t>
  </si>
  <si>
    <t>zidovi</t>
  </si>
  <si>
    <t>04.03.01.2.B</t>
  </si>
  <si>
    <t>stropovi</t>
  </si>
  <si>
    <t>04.03.01.2.C</t>
  </si>
  <si>
    <t>04.03.01.2.D</t>
  </si>
  <si>
    <t>04.03.01.2.E</t>
  </si>
  <si>
    <t>04.03.01.2.F</t>
  </si>
  <si>
    <t>04.03.03.1</t>
  </si>
  <si>
    <t>Žbukanje podnožja nosivih  zidova</t>
  </si>
  <si>
    <t>Dobava materijala i žbukanje podnožja zidova izrađenih blok opekom, te nadtemelja, strojnom žbukom, uz prethodno nabacivanje cem.šprica.  Na uglovima ugraditi uglovne al profile. Žbuku izvesti potpuno ravnu,  sve komplet spremno za postavu HI zida. U cijeni sav potreban rad, materijal, pomoćna skela.</t>
  </si>
  <si>
    <t>Obračun po m2 ožbukane površine.</t>
  </si>
  <si>
    <t>04.03.03.1.A</t>
  </si>
  <si>
    <t>- gruba + fina  - podloga HI membranu</t>
  </si>
  <si>
    <t>04.03.03.2</t>
  </si>
  <si>
    <t>Žbukanje nosivih i unutarnjih zidova</t>
  </si>
  <si>
    <t>Dobava materijala i žbukanje novih i unutarnjih zidova, strojnom vapneno cementnom žbukom, uz prethodno nabacivanje cem.šprica.  Uključeno bandažiranje svih spojeva sa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t>
  </si>
  <si>
    <t>04.03.03.2.A</t>
  </si>
  <si>
    <t>- gruba zaribana žbuka - podloga za keramiku</t>
  </si>
  <si>
    <t>04.03.03.2.B</t>
  </si>
  <si>
    <t>- gruba + fina - spremno za farbanje - zidovi</t>
  </si>
  <si>
    <t>04.03.03.3</t>
  </si>
  <si>
    <t>Krpanje šliceva</t>
  </si>
  <si>
    <t>Dobava materijala i krpanje šliceva, žbukom, uz prethodno nabacivanje cem.šprica.  Uključeno bandažiranje svih spojeva sa post. žbukom ili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Obračun po m' šlica bez obzira na širinu.</t>
  </si>
  <si>
    <t>04.03.03.3.A</t>
  </si>
  <si>
    <t>04.03.04.1</t>
  </si>
  <si>
    <t>04.03.04.1.A</t>
  </si>
  <si>
    <t>04.03.04.2</t>
  </si>
  <si>
    <t>Žbukanje nosivih i unutarnjih zidova i stropa podgleda</t>
  </si>
  <si>
    <t>04.03.04.2.A</t>
  </si>
  <si>
    <t>04.03.04.2.B</t>
  </si>
  <si>
    <t>strop podgleda</t>
  </si>
  <si>
    <t>04.03.04.3</t>
  </si>
  <si>
    <t>Tankoslojna žbuka</t>
  </si>
  <si>
    <t xml:space="preserve">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U stavci izrade m2 zida, uključena je izrada nadvoja na pozicijama na kojima je predviđeno projektom, kao i izrada tankoslojne žbuke. Sve do gotovosti, odnosno spremno za postavu keramike, ili farbanje zida. 
</t>
  </si>
  <si>
    <t>Obračun po m2, spremno za ugradnju keramike ili farbanje</t>
  </si>
  <si>
    <t>04.03.04.3.A</t>
  </si>
  <si>
    <t>žbukanje</t>
  </si>
  <si>
    <t>04.03.04.4</t>
  </si>
  <si>
    <t>Žbukanje vanjskih zidova - podloga za HI premaz</t>
  </si>
  <si>
    <t>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debljine min. 2cm. Zidovi se obrađuju grubom zaribanom žbukom, sve komplet spremno za postavu HI zida i kamenih obloga. U cijeni sav potreban rad, materijal, pomoćna skela.</t>
  </si>
  <si>
    <t>04.03.04.4.A</t>
  </si>
  <si>
    <t>- gruba zaribana žbuka - podloga za HI premaz + kamena obloga</t>
  </si>
  <si>
    <t>04.03.04.5</t>
  </si>
  <si>
    <t>04.03.04.5.A</t>
  </si>
  <si>
    <t>UNUTARNJA I VANJSKA ŽBUKA</t>
  </si>
  <si>
    <t>04.03.05.1</t>
  </si>
  <si>
    <t>04.03.05.1.A</t>
  </si>
  <si>
    <t>04.03.05.2</t>
  </si>
  <si>
    <t>Dobava materijala i žbukanje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t>
  </si>
  <si>
    <t>04.03.05.2.A</t>
  </si>
  <si>
    <t>04.03.05.2.B</t>
  </si>
  <si>
    <t>- gruba + fina - spremno za farbanje - stropovi</t>
  </si>
  <si>
    <t>04.03.05.3</t>
  </si>
  <si>
    <t>04.03.05.3.A</t>
  </si>
  <si>
    <t>04.03.05.4</t>
  </si>
  <si>
    <t>04.03.05.4.A</t>
  </si>
  <si>
    <t>04.03.06.1</t>
  </si>
  <si>
    <t>04.03.06.1.A</t>
  </si>
  <si>
    <t>04.03.06.2</t>
  </si>
  <si>
    <t>04.03.06.2.A</t>
  </si>
  <si>
    <t>04.03.06.2.B</t>
  </si>
  <si>
    <t>- gruba + fina - spremno za farbanje - plafoni</t>
  </si>
  <si>
    <t>04.03.06.3</t>
  </si>
  <si>
    <t xml:space="preserve">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U stavci izrade m2 zida, uključena je izrada nadvoja na pozicijama na kojima je predviđeno rojektom, kao i izrada tankoslojne žbuke. Sve do gotovosti, odnosno spremno za postavu keramike, ili farbanje zida. 
</t>
  </si>
  <si>
    <t>04.03.06.3.A</t>
  </si>
  <si>
    <t>04.03.06.4</t>
  </si>
  <si>
    <t>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min debljine 2cm. Zidovi se obrađuju gruba zaribanom žbukom, sve komplet spremno za postavu HI zida i kamenih obloga.U cijeni sav potreban rad, materijal, pomoćna skela.</t>
  </si>
  <si>
    <t>04.03.06.4.A</t>
  </si>
  <si>
    <t>04.03.07.1</t>
  </si>
  <si>
    <t>04.03.07.1.A</t>
  </si>
  <si>
    <t>04.03.07.2</t>
  </si>
  <si>
    <t>04.03.07.2.A</t>
  </si>
  <si>
    <t>04.03.07.2.B</t>
  </si>
  <si>
    <t>04.03.07.3</t>
  </si>
  <si>
    <t>04.03.07.3.A</t>
  </si>
  <si>
    <t>04.03.07.4</t>
  </si>
  <si>
    <t>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min debljine 2cm. Zidovi se obrađuju gruba zaribana žbuka, sve komplet spremno za postavu HI zida i kamenih obloga.  U cijeni sav potreban rad, materijal, pomoćna skela.</t>
  </si>
  <si>
    <t>04.03.07.4.A</t>
  </si>
  <si>
    <t>04.03.08.1</t>
  </si>
  <si>
    <t>04.03.08.1.A</t>
  </si>
  <si>
    <t>04.03.08.1.B</t>
  </si>
  <si>
    <t>04.03.08.1.C</t>
  </si>
  <si>
    <t>04.03.08.1.D</t>
  </si>
  <si>
    <t>04.03.08.1.E</t>
  </si>
  <si>
    <t>- gruba + fina - spremno za farbanje - strop podgleda</t>
  </si>
  <si>
    <t>04.03.08.1.F</t>
  </si>
  <si>
    <t>04.03.08.1.G</t>
  </si>
  <si>
    <t>04.03.08.2</t>
  </si>
  <si>
    <t>04.03.08.2.A</t>
  </si>
  <si>
    <t>04.03.08.2.B</t>
  </si>
  <si>
    <t>04.03.08.2.C</t>
  </si>
  <si>
    <t>04.03.08.3</t>
  </si>
  <si>
    <t>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debljine min. 2cm. Zidovi se obrađuju grubom zaribanom žbukom, sve komplet spremno za postavu HI zida. U cijeni sav potreban rad, materijal, pomoćna skela.</t>
  </si>
  <si>
    <t>04.03.08.3.A</t>
  </si>
  <si>
    <t>- gruba zaribana žbuka - podloga za HI premaz</t>
  </si>
  <si>
    <t>04.03.08.4</t>
  </si>
  <si>
    <t>04.03.08.4.A</t>
  </si>
  <si>
    <t>SOBOSLIKARSKO-LIČILAČKI RADOVI</t>
  </si>
  <si>
    <t>Recepcija</t>
  </si>
  <si>
    <t>Boje zidova i stropova određene u sklopu grafike projekta - list  shema ličenja zidova!!!</t>
  </si>
  <si>
    <t>04.04.01.1</t>
  </si>
  <si>
    <t>Farbanje unutranjih zidova -boje</t>
  </si>
  <si>
    <t>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uzorka projektantu interijera na uvid i potvrdu.</t>
  </si>
  <si>
    <t>Boja po odabiru projektanta</t>
  </si>
  <si>
    <t>04.04.01.1.A</t>
  </si>
  <si>
    <t>zidovi                                                               materijal</t>
  </si>
  <si>
    <t>04.04.01.1.B</t>
  </si>
  <si>
    <t>04.04.01.2</t>
  </si>
  <si>
    <t>Farbanje obloge - periva boja</t>
  </si>
  <si>
    <t>Stavka uključuje dobavu materijala, gletanje  i farbanje obloge stupova - periva boja. Prije farbanja dobro iščetkati zidove, očistiti od prašine.   Sve u cijeni, rad, materijal, impregnacija, pomoćna radna skela, sve komplet do gotovosti.  Bojanje po uputi proizvođača boje.</t>
  </si>
  <si>
    <t>04.04.01.2.A</t>
  </si>
  <si>
    <t>04.04.01.3</t>
  </si>
  <si>
    <t>Farbanje stropova interijra</t>
  </si>
  <si>
    <t>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t>
  </si>
  <si>
    <t>04.04.01.3.A</t>
  </si>
  <si>
    <t>04.04.01.3.B</t>
  </si>
  <si>
    <t>04.04.01.4</t>
  </si>
  <si>
    <t>Farbanje podgleda krovne ploče vani</t>
  </si>
  <si>
    <t>Stavka uključuje dobavu materijala, gletanje  i farbanje zidova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t>
  </si>
  <si>
    <t>04.04.01.4.A</t>
  </si>
  <si>
    <t>04.04.01.4.B</t>
  </si>
  <si>
    <t>04.04.02.1</t>
  </si>
  <si>
    <t>Farbanje zidova i stropova strojarnice</t>
  </si>
  <si>
    <t>Stavka uključuje farbanje AB zidova i stropova strijarnice, te pregradnih zidova od ytonga, završno tankoslojno ožbukani. Farbanje adekvatnom bojom za betone, otpornom na vlagu, u minimalno 3 ruke sa svim potrebnim predradnjama: impregnacija po preporuci proizvođača boje i ličenje u 3 ruke. U cijenu uključen sav potreban rad, materijal, alat. Farbanje u ton po izboru projektanta</t>
  </si>
  <si>
    <t>04.04.02.1.A</t>
  </si>
  <si>
    <t>04.04.02.1.B</t>
  </si>
  <si>
    <t>04.04.02.1.C</t>
  </si>
  <si>
    <t>04.04.02.1.D</t>
  </si>
  <si>
    <t>04.04.02.1.E</t>
  </si>
  <si>
    <t>04.04.02.1.F</t>
  </si>
  <si>
    <t>04.04.03.1</t>
  </si>
  <si>
    <t>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t>
  </si>
  <si>
    <t>04.04.03.1.A</t>
  </si>
  <si>
    <t>04.04.03.1.B</t>
  </si>
  <si>
    <t>04.04.03.2</t>
  </si>
  <si>
    <t>Stavka uključuje dobavu materijala, gletanje  i farbanje zidova boja specificiranih po pozicijama. Prije farbanja dobro iščetkati,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t>
  </si>
  <si>
    <t>04.04.03.2.A</t>
  </si>
  <si>
    <t>04.04.03.2.B</t>
  </si>
  <si>
    <t>04.04.03.3</t>
  </si>
  <si>
    <t>Stavka uključuje dobavu materijala, gletanje  i farbanje zidova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t>
  </si>
  <si>
    <t>04.04.03.3.A</t>
  </si>
  <si>
    <t>04.04.03.3.B</t>
  </si>
  <si>
    <t>04.04.04.1</t>
  </si>
  <si>
    <t>04.04.04.1.A</t>
  </si>
  <si>
    <t>04.04.04.1.B</t>
  </si>
  <si>
    <t>04.04.04.2</t>
  </si>
  <si>
    <t>04.04.04.2.A</t>
  </si>
  <si>
    <t>04.04.04.2.B</t>
  </si>
  <si>
    <t>04.04.04.3</t>
  </si>
  <si>
    <t>Stavka uključuje dobavu materijala, gletanje  i farbanje zidova podgleda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t>
  </si>
  <si>
    <t>04.04.04.3.A</t>
  </si>
  <si>
    <t>04.04.04.3.B</t>
  </si>
  <si>
    <t>04.04.05.1</t>
  </si>
  <si>
    <t>Farbanje unutarnjih zidova</t>
  </si>
  <si>
    <t xml:space="preserve">Dobava materijala i gletanje i  bojanje unutarnjih zidnih površina perivim bojama. Stavka također uključuje i prethodno gletanje zidnih površina.  Ton će biti odabran u sklopu izvedbene dokumentacije, sa svim potrebnim predradnjama, izravnavanje, popravak manjih oštećenja na plohama i gletanje,  prema uputama proizvođača. 
U cijenu uključena dobava sveg potrebnog materijala, komplet izvedeno i potrebna skela. Otvori veličine preko 3,0m2 odbijeni, otvori veličine do 3,0m2 pokriva obradu špalete. 
Stavka uključuje i sav potreban rad i materijal, kao i pomoćnu skelu, te zaštitu svih elemenata objekta prilikom izvođenja radova. špalete. Bojanje po uputi proizvođača boje. </t>
  </si>
  <si>
    <t>Izvoditi prema uputstvu proizvođača boje.</t>
  </si>
  <si>
    <t>04.04.05.1.A</t>
  </si>
  <si>
    <t>04.04.05.1.B</t>
  </si>
  <si>
    <t>04.04.06.1</t>
  </si>
  <si>
    <t>04.04.06.1.A</t>
  </si>
  <si>
    <t>04.04.06.1.B</t>
  </si>
  <si>
    <t>04.04.07.1</t>
  </si>
  <si>
    <t>04.04.07.1.A</t>
  </si>
  <si>
    <t>04.04.07.1.B</t>
  </si>
  <si>
    <t>KITCHENS</t>
  </si>
  <si>
    <t>04.04.08.1</t>
  </si>
  <si>
    <t>Obračun po m2 stvarno izvedenih količina.</t>
  </si>
  <si>
    <t>04.04.08.1.A</t>
  </si>
  <si>
    <t>04.04.08.1.B</t>
  </si>
  <si>
    <t>04.04.08.1.C</t>
  </si>
  <si>
    <t>04.04.08.1.D</t>
  </si>
  <si>
    <t>04.04.08.1.E</t>
  </si>
  <si>
    <t>04.04.08.1.F</t>
  </si>
  <si>
    <t>04.04.08.2</t>
  </si>
  <si>
    <t>04.04.08.2.A</t>
  </si>
  <si>
    <t>04.04.08.2.B</t>
  </si>
  <si>
    <t>04.04.08.2.C</t>
  </si>
  <si>
    <t>04.04.08.2.D</t>
  </si>
  <si>
    <t>04.04.08.2.E</t>
  </si>
  <si>
    <t>04.04.08.2.F</t>
  </si>
  <si>
    <t>04.04.08.3</t>
  </si>
  <si>
    <t>Stavka uključuje dobavu materijala, gletanje  i farbanjepodgleda stropa,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t>
  </si>
  <si>
    <t>04.04.08.3.A</t>
  </si>
  <si>
    <t>04.04.08.3.B</t>
  </si>
  <si>
    <t>04.04.08.3.C</t>
  </si>
  <si>
    <t>04.04.08.3.D</t>
  </si>
  <si>
    <t>04.04.08.3.E</t>
  </si>
  <si>
    <t>04.04.08.3.F</t>
  </si>
  <si>
    <t xml:space="preserve">TRANSFORMATORSKA STANICA </t>
  </si>
  <si>
    <t>04.04.09..A</t>
  </si>
  <si>
    <t>Bojanje unutarnjih ploha betonskih zidova i plafona bijelom disperzivnom bojom sa potrebnim prethodnim predradnjama.</t>
  </si>
  <si>
    <t>04.04.09..B</t>
  </si>
  <si>
    <t>Bojanje ruba krovne ploče fasadnom bojom sa potrebnim predradnjama po uptstvu proizvođača</t>
  </si>
  <si>
    <t>04.04.09..C</t>
  </si>
  <si>
    <t>Jednokratni premaz temeljnom bojom i lakiranje svih vidljivih dijelova čelične bravarije</t>
  </si>
  <si>
    <t>04.06 Tiles</t>
  </si>
  <si>
    <t xml:space="preserve">KERAMIČARSKI RADOVI </t>
  </si>
  <si>
    <t>U količinama nije obračunat kalo!!!</t>
  </si>
  <si>
    <t xml:space="preserve">Fuga minimalna moguća, boja fug mase određena u sklopu stavke. 
</t>
  </si>
  <si>
    <t>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t>
  </si>
  <si>
    <t>04.06.01.1</t>
  </si>
  <si>
    <t>Dobava i postava zidne keramike</t>
  </si>
  <si>
    <t xml:space="preserve">Pločice se postavljaju na pripremljenu podlogu cementnim fleksibilnim ljepilom Mapei Keraflex, te se fugiraju poboljšanom fugir masom Mapei Ultracolor sa dodacima za vodoodbojnost i sprječavanje pojave plijesni , boju dodatno potvrditi sa projektantom prije fugiranja.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Dimenzija pločica cca 10/20cm. Postaviti do h = 210cm.
Detaljna shema keramike i odabir keramike izvršiti će se u izvedbenom projektu interijera.
</t>
  </si>
  <si>
    <t>Obračun po m2, obračunato kalo od 5%</t>
  </si>
  <si>
    <t>04.06.01.1.A</t>
  </si>
  <si>
    <t>keramika</t>
  </si>
  <si>
    <t>04.06.01.1.B</t>
  </si>
  <si>
    <t>rad - zidna keramika</t>
  </si>
  <si>
    <t>04.06.01.2</t>
  </si>
  <si>
    <t>Dobava i postava podne keramike</t>
  </si>
  <si>
    <t xml:space="preserve">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boju dodatno potvrditi sa projektantom prije fugiranja.  Na sve dilatacione fuge potrebno je postaviti tipski dilatacioni profil kompatibillan sa podnom keramikom. U jedinične cijene uključen je vezni i brtveni materijal, lajsne te čiščenje keramike nakon opločenja i fugiranja od ostataka ljepila i fugir mase.  Stavka uključuje ugradnju  sokla podne keramika.  Dimenzija pločica cca 30/60cm
Detaljna shema keramike i odabir keramike izvršiti će se u izvedbenom projektu interijera.
</t>
  </si>
  <si>
    <t>Minimalna debljina podne keramike je 1cm.</t>
  </si>
  <si>
    <t>*napomena: obračunato je kalo od 5%</t>
  </si>
  <si>
    <t>Obračun po m2,m'</t>
  </si>
  <si>
    <t>04.06.01.2.A</t>
  </si>
  <si>
    <t>materijal - podna keramika</t>
  </si>
  <si>
    <t>04.06.01.2.B</t>
  </si>
  <si>
    <t>rad - podna keramika -</t>
  </si>
  <si>
    <t>04.06.01.2.C</t>
  </si>
  <si>
    <t>materijal - keramički sokl u visini od 8 cm</t>
  </si>
  <si>
    <t>04.06.01.2.D</t>
  </si>
  <si>
    <t>rad -sokl</t>
  </si>
  <si>
    <t>04.06.02.1</t>
  </si>
  <si>
    <t>Dobava i postava podne keramike - strojarnice</t>
  </si>
  <si>
    <t>Pločice izvoditi prema specifikaciji projektanta i shemi polaganja iz izvedbene dokumentacije.Pločice određenih koeficijenta protukliznosti. Pločice se postavljaju na pripremljenu podlogu cementnim fleksibilnim ljepilom, te se fugiraju epoxy fugir masom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t>
  </si>
  <si>
    <t>04.06.02.1.A</t>
  </si>
  <si>
    <t>nabava - podna keramika:
proizvođč: Casalgrande Padana
model: Granito 1
dimenzije: 30 x 30cm
boja:  Arkansas
protukliznost: R10</t>
  </si>
  <si>
    <t>04.06.02.1.B</t>
  </si>
  <si>
    <t>nabava - kutna podna zaobljena lajsna - inox</t>
  </si>
  <si>
    <t>04.06.02.1.C</t>
  </si>
  <si>
    <t>rad - polaganje keramike i kutnih lajsni</t>
  </si>
  <si>
    <t>04.06.02.1.D</t>
  </si>
  <si>
    <t>04.06.02.1.E</t>
  </si>
  <si>
    <t>04.06.02.1.F</t>
  </si>
  <si>
    <t>04.06.02.2</t>
  </si>
  <si>
    <t>Dobava i postava zidne keramike - strojarnice</t>
  </si>
  <si>
    <t>04.06.02.2.A</t>
  </si>
  <si>
    <t>nabava - zidna keramika:
proizvođč: Vogue
model: Interni
dimenzije: 20 x 20cm
boja: Ghiaccio</t>
  </si>
  <si>
    <t>04.06.02.2.B</t>
  </si>
  <si>
    <t>nabava - kutna zaobljena lajsna - inox</t>
  </si>
  <si>
    <t>04.06.02.2.C</t>
  </si>
  <si>
    <t>04.06.02.2.D</t>
  </si>
  <si>
    <t>04.06.02.2.E</t>
  </si>
  <si>
    <t>04.06.02.2.F</t>
  </si>
  <si>
    <t>04.06.02.3</t>
  </si>
  <si>
    <t>Bazen 1 - fazonski elementi</t>
  </si>
  <si>
    <t>Stavka uključuje istovar, transport na gradilištu te postava keramičkog fazonskog elementa Buchtal. Keramički fazonski komadi se polažu u fleksibilno keramičko ljepilo dok se reške zapunjavaju sa epoxy masom za fugiranje, a sve usklađeno prema shemi polaganja i odabiru projektanta.</t>
  </si>
  <si>
    <t>04.06.02.3.A</t>
  </si>
  <si>
    <t>rad - polaganje fazonskih keramičkih elemenata</t>
  </si>
  <si>
    <t>04.06.02.3.B</t>
  </si>
  <si>
    <t>rubni rebrasti fazonski element s prihvatom i rubom u boji tip Buchtal Findland (koeficijent protukliznosti C) dim. 244 x 119 x 15/30 mm, art. 553001-55730, boja prema odabiru projektanta</t>
  </si>
  <si>
    <t>04.06.02.3.C</t>
  </si>
  <si>
    <t>lijevi završni rubni rebrasti fazonski element s prihvatom i rubom u boji tip Buchtal Findland (koeficijent protukliznosti C) dim. 244 x 119 x 15/30 mm, art. 553001-55737, boja prema odabiru projektanta</t>
  </si>
  <si>
    <t>04.06.02.3.D</t>
  </si>
  <si>
    <t>desni završni rubni rebrasti fazonski element s prihvatom i rubom u boji tip Buchtal Findland (koeficijent protukliznosti C) dim. 244 x 119 x 15/30 mm, art. 553001-55738, boja prema odabiru projektanta</t>
  </si>
  <si>
    <t>04.06.02.3.E</t>
  </si>
  <si>
    <t>kutni rubni rebrasti fazonski element s prihvatom i rubom u boji tip Buchtal Findland (koeficijent protukliznosti C) dim. (2x) 112 x 112 x 15/30 mm, art. 553001-55732, unutarnji kut, boja prema odabiru projektanta</t>
  </si>
  <si>
    <t>04.06.02.3.F</t>
  </si>
  <si>
    <t>rubni kutni rebrasti fazonski element s prihvatom i rubom u boji tip Buchtal Findland (koeficijent protukliznosti C) dim. (2x) 240 x 119 x 15/30 mm, art. 553001-55736, vanjski kut, boja prema odabiru projektanta</t>
  </si>
  <si>
    <t>04.06.02.3.G</t>
  </si>
  <si>
    <t>rebrasta protuklizna pločica tip Buchtal (koeficijent protukliznosti C) dim. 244 x 119 x 15 mm, art. 900-53130, boja prema odabiru projektanta</t>
  </si>
  <si>
    <t>04.06.02.4</t>
  </si>
  <si>
    <t>Bazen 1 - keramika, fazonski elementi i podna rešetka</t>
  </si>
  <si>
    <t>Stavka uključuje istovar, transport na gradilištu te postava keramičkih bazenskih pločica sa antibakterijskim slojem Hytect tip Buchtal Chroma i bazenskih rešetki s nosačima. Keramičke pločice se polažu u fleksibilno keramičko ljepilo dok se reške  zapunjavaju sa epoxy masom za fugiranje, a sve usklađeno prema shemi polaganja i odabiru projektanta.</t>
  </si>
  <si>
    <t>Obračun po kom, m2, m'</t>
  </si>
  <si>
    <t>04.06.02.4.A</t>
  </si>
  <si>
    <t>rad - polaganje keramike</t>
  </si>
  <si>
    <t>04.06.02.4.B</t>
  </si>
  <si>
    <t>04.06.02.4.C</t>
  </si>
  <si>
    <t>keramičke bazenske pločice sa antibakterijskim slojem Hytect tip Buchtal Chroma dim. 119 x 244 x 6 mm, art. 700i-18120H</t>
  </si>
  <si>
    <t>04.06.02.4.D</t>
  </si>
  <si>
    <t>keramički nosač bazenske rešetke dim. 244 x 33/22 x 8 mm, art. 701-37031</t>
  </si>
  <si>
    <t>04.06.02.4.E</t>
  </si>
  <si>
    <t>nabava + polaganje - fleksibilna bazenska rešetka, boja bijela</t>
  </si>
  <si>
    <t>04.06.02.4.F</t>
  </si>
  <si>
    <t>nabava + polaganje - bazenska rešetka unutarnji kut 90⁰, boja bijela</t>
  </si>
  <si>
    <t>04.06.02.4.G</t>
  </si>
  <si>
    <t>nabava + polaganje - bazenska rešetka vanjski kut 90⁰, boja bijela</t>
  </si>
  <si>
    <t>04.06.02.5</t>
  </si>
  <si>
    <t>Bazen 1 - keramika bazena</t>
  </si>
  <si>
    <t>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t>
  </si>
  <si>
    <t>04.06.02.5.A</t>
  </si>
  <si>
    <t>04.06.02.5.B</t>
  </si>
  <si>
    <t>keramičke bazenske pločice s antibakterijskim slojem Hytect tip Buchtal Chroma dim. 119 x 244 x 6 mm, art. 701i-18120H, boja prema odabiru projektanta</t>
  </si>
  <si>
    <t>04.06.02.5.C</t>
  </si>
  <si>
    <t>keramičke bazenske pločice s antibakterijskim slojem Hytect tip Buchtal Chroma dim. 119 x 244 x 6 mm, art. 552002-18120H, boja prema odabiru projektanta</t>
  </si>
  <si>
    <t>04.06.02.5.D</t>
  </si>
  <si>
    <t>keramičke bazenske pločice s antibakterijskim slojem Hytect tip Buchtal Chroma dim. 119 x 244 x 6 mm, art. 552004-18120H, boja prema odabiru projektanta</t>
  </si>
  <si>
    <t>04.06.02.6</t>
  </si>
  <si>
    <t>04.06.02.6.A</t>
  </si>
  <si>
    <t>04.06.02.6.B</t>
  </si>
  <si>
    <t>keramičke bazenske pločice sa antibakterijskim slojem Hytect tip Buchtal Chroma non-slip (koeficijent protukliznosti B) dim. 119 x 244 x 8 mm, art. 91i-38110H, boja prema odabiru projektanta</t>
  </si>
  <si>
    <t>04.06.02.6.C</t>
  </si>
  <si>
    <t>keramičke bazenske pločice sa antibakterijskim slojem Hytect tip Buchtal Chroma non-slip (koeficijent protukliznosti B) dim. 119 x 244 x 8 mm, art. 553002-38110H, boja prema odabiru projektanta</t>
  </si>
  <si>
    <t>04.06.02.6.D</t>
  </si>
  <si>
    <t>keramičke bazenske pločice sa antibakterijskim slojem Hytect tip Buchtal Chroma non-slip (koeficijent protukliznosti B) dim. 119 x 244 x 8 mm, art. 553004-38110H, boja prema odabiru projektanta</t>
  </si>
  <si>
    <t>04.06.02.7</t>
  </si>
  <si>
    <t>Bazen 1 - keramika i fazonski komadi</t>
  </si>
  <si>
    <t>Stavka uključuje istovar, transport na gradilištu te postava keramičkih bazenskih pločica sa antibakterijskim slojem Hytect tip Buchtal i fazonskih komada s elementima koji se postavljaju prema shemi polaganja tip Buchtal. Keramički fazonski komadi se polažu u fleksibilno keramičko ljepilo dok se reške zapunjavaju sa epoxy masom za fugiranje, a sve usklađeno prema shemi polaganja i odabiru projektanta.</t>
  </si>
  <si>
    <t>04.06.02.7.A</t>
  </si>
  <si>
    <t>04.06.02.7.B</t>
  </si>
  <si>
    <t>04.06.02.7.C</t>
  </si>
  <si>
    <t>keramički radijalni (radijus 30 mm) fazonski komad tip Buchtal radialsysteme (protukliznost B) dim. 119 x r30 x 8 mm, art. 553001-37120</t>
  </si>
  <si>
    <t>04.06.02.7.D</t>
  </si>
  <si>
    <t>keramičke bazenske pločice sa antibakterijskim slojem Hytect tip Buchtal Chroma non-slip (koeficijent protukliznosti C) dim. 119 x 244 x 8 mm, art. 81i-38110H</t>
  </si>
  <si>
    <t>04.06.02.8</t>
  </si>
  <si>
    <t>Bazen 2 - fazonski elementi</t>
  </si>
  <si>
    <t>04.06.02.8.A</t>
  </si>
  <si>
    <t>04.06.02.8.B</t>
  </si>
  <si>
    <t>04.06.02.8.C</t>
  </si>
  <si>
    <t>04.06.02.8.D</t>
  </si>
  <si>
    <t>04.06.02.8.E</t>
  </si>
  <si>
    <t>04.06.02.8.F</t>
  </si>
  <si>
    <t>04.06.02.8.G</t>
  </si>
  <si>
    <t>04.06.02.9</t>
  </si>
  <si>
    <t>Bazen 2 - keramika, fazonski elementi i podna rešetka</t>
  </si>
  <si>
    <t>04.06.02.9.A</t>
  </si>
  <si>
    <t>04.06.02.9.B</t>
  </si>
  <si>
    <t>04.06.02.9.C</t>
  </si>
  <si>
    <t>04.06.02.9.D</t>
  </si>
  <si>
    <t>04.06.02.9.E</t>
  </si>
  <si>
    <t>04.06.02.9.F</t>
  </si>
  <si>
    <t>04.06.02.10</t>
  </si>
  <si>
    <t>Bazen 2 - keramika bazena</t>
  </si>
  <si>
    <t>04.06.02.10.A</t>
  </si>
  <si>
    <t>04.06.02.10.B</t>
  </si>
  <si>
    <t>04.06.02.10.C</t>
  </si>
  <si>
    <t>04.06.02.10.D</t>
  </si>
  <si>
    <t>04.06.02.11</t>
  </si>
  <si>
    <t>04.06.02.11.A</t>
  </si>
  <si>
    <t>04.06.02.11.B</t>
  </si>
  <si>
    <t>04.06.02.11.C</t>
  </si>
  <si>
    <t>04.06.02.11.D</t>
  </si>
  <si>
    <t>04.06.02.12</t>
  </si>
  <si>
    <t>Bazen 2 - keramika i fazonski komadi</t>
  </si>
  <si>
    <t>Stavka uključuje istovar, transport na gradilištu te postava keramičkih bazenskih pločica sa antibakterijskim slojem Hytect tip Buchtal i fazonskih komada s elementima koji se postavljaju prema shemi polaganja tip Buchtal. Keramički fazonski komadi se polažu u fleksibilno keramičko ljepilo dok se reške zapunjavaju sa masom za fugiranje, a sve usklađeno prema shemi polaganja i odabiru projektanta.</t>
  </si>
  <si>
    <t>04.06.02.12.A</t>
  </si>
  <si>
    <t>04.06.02.12.B</t>
  </si>
  <si>
    <t>04.06.02.12.C</t>
  </si>
  <si>
    <t>04.06.02.12.D</t>
  </si>
  <si>
    <t>04.06.02.13</t>
  </si>
  <si>
    <t>Bazen 3 - fazonski elementi</t>
  </si>
  <si>
    <t>04.06.02.13.A</t>
  </si>
  <si>
    <t>04.06.02.13.B</t>
  </si>
  <si>
    <t>04.06.02.13.C</t>
  </si>
  <si>
    <t>04.06.02.13.D</t>
  </si>
  <si>
    <t>04.06.02.13.E</t>
  </si>
  <si>
    <t>04.06.02.13.F</t>
  </si>
  <si>
    <t>04.06.02.13.G</t>
  </si>
  <si>
    <t>04.06.02.14</t>
  </si>
  <si>
    <t>Bazen 3 - keramika, fazonski elementi i podna rešetka</t>
  </si>
  <si>
    <t>04.06.02.14.A</t>
  </si>
  <si>
    <t>04.06.02.14.B</t>
  </si>
  <si>
    <t>04.06.02.14.C</t>
  </si>
  <si>
    <t>04.06.02.14.D</t>
  </si>
  <si>
    <t xml:space="preserve">keramički nosač bazenske rešetke dim. 244 x 33/22 x 8 mm, art. 701-37031 </t>
  </si>
  <si>
    <t>04.06.02.14.E</t>
  </si>
  <si>
    <t>fleksibilna bazenska rešetka, boja bijela</t>
  </si>
  <si>
    <t>04.06.02.14.F</t>
  </si>
  <si>
    <t>bazenska rešetka unutarnji kut 90⁰, boja bijela</t>
  </si>
  <si>
    <t>04.06.02.14.G</t>
  </si>
  <si>
    <t>bazenska rešetka vanjski kut 90⁰, boja bijela</t>
  </si>
  <si>
    <t>04.06.02.15</t>
  </si>
  <si>
    <t>Bazen 3 - keramika bazena</t>
  </si>
  <si>
    <t>04.06.02.15.A</t>
  </si>
  <si>
    <t>04.06.02.15.B</t>
  </si>
  <si>
    <t>04.06.02.15.C</t>
  </si>
  <si>
    <t>04.06.02.15.D</t>
  </si>
  <si>
    <t>04.06.02.16</t>
  </si>
  <si>
    <t>04.06.02.16.A</t>
  </si>
  <si>
    <t>04.06.02.16.B</t>
  </si>
  <si>
    <t>04.06.02.16.C</t>
  </si>
  <si>
    <t>04.06.02.16.D</t>
  </si>
  <si>
    <t>04.06.02.17</t>
  </si>
  <si>
    <t>Bazen 3 - keramika i fazonski komadi</t>
  </si>
  <si>
    <t>04.06.02.17.A</t>
  </si>
  <si>
    <t>04.06.02.17.B</t>
  </si>
  <si>
    <t>04.06.02.17.C</t>
  </si>
  <si>
    <t>04.06.02.17.D</t>
  </si>
  <si>
    <t>04.06.02.18</t>
  </si>
  <si>
    <t>Bazen dječji - fazonski elementi</t>
  </si>
  <si>
    <t>Stavka uključuje istovar, transport na gradilištu te postava keramičkog fazonskog elementa Buchtal. Keramički fazonski komadi se polažu u fleksibilno keramičko ljepilo dok se reške zapunjavaju sa masom za fugiranje, a sve usklađeno prema shemi polaganja i odabiru projektanta.</t>
  </si>
  <si>
    <t>04.06.02.18.A</t>
  </si>
  <si>
    <t>04.06.02.18.B</t>
  </si>
  <si>
    <t>rubni rebrasti fazonski element s prihvatom i rubom u boji tip Buchtal Findland (koeficijent protukliznosti C) dim. 119 x 119 x 15/30 mm, art. 553001-55735, boja prema odabiru projektanta</t>
  </si>
  <si>
    <t>04.06.02.18.C</t>
  </si>
  <si>
    <t>04.06.02.18.D</t>
  </si>
  <si>
    <t>rebrasta protuklizna pločica tip Buchtal (koeficijent protukliznosti C) dim. 119 x 119 x 15 mm, art. 900-53139, boja prema odabiru projektanta</t>
  </si>
  <si>
    <t>04.06.02.19</t>
  </si>
  <si>
    <t>Bazen dječji - keramika, fazonski elementi i podna rešetka</t>
  </si>
  <si>
    <t>Stavka uključuje istovar, transport na gradilištu te postava keramičkih bazenskih pločica sa antibakterijskim slojem Hytect tip Buchtal Chroma i bazenskih rešetki s nosačima. Keramičke pločice se polažu u fleksibilno keramičko ljepilo dok se reške zapunjavaju sa masom za fugiranje, a sve usklađeno prema shemi polaganja i odabiru projektanta.</t>
  </si>
  <si>
    <t>04.06.02.19.A</t>
  </si>
  <si>
    <t>04.06.02.19.B</t>
  </si>
  <si>
    <t>04.06.02.19.C</t>
  </si>
  <si>
    <t>04.06.02.19.D</t>
  </si>
  <si>
    <t>keramički nosač bazenske rešetke dim. 244 x 33/22 x 8 mm, art. 700-37031</t>
  </si>
  <si>
    <t>04.06.02.19.E</t>
  </si>
  <si>
    <t>04.06.02.19.F</t>
  </si>
  <si>
    <t>04.06.02.20</t>
  </si>
  <si>
    <t>Bazen dječji - keramika bazena</t>
  </si>
  <si>
    <t>Stavka uključuje istovar, transport na gradilištu te postava keramičkih bazenskih pločica s antibakterijskim slojem Hytect tip Buchtal Chroma. Keramičke pločice se polažu u fleksibilno keramičko ljepilo dok se reške  zapunjavaju sa masom za fugiranje, a sve usklađeno prema shemi polaganja i odabiru projektanta.</t>
  </si>
  <si>
    <t>04.06.02.20.A</t>
  </si>
  <si>
    <t>04.06.02.20.B</t>
  </si>
  <si>
    <t>keramičke bazenske pločice s antibakterijskim slojem Hytect tip Buchtal Chroma dim. 119 x 119 x 6 mm, art. 701i-12020H, boja prema odabiru projektanta</t>
  </si>
  <si>
    <t>04.06.02.20.C</t>
  </si>
  <si>
    <t>keramičke bazenske pločice s antibakterijskim slojem Hytect tip Buchtal Chroma dim. 119 x 119 x 6 mm, art. 552002-12020H, boja prema odabiru projektanta</t>
  </si>
  <si>
    <t>04.06.02.20.D</t>
  </si>
  <si>
    <t>keramičke bazenske pločice s antibakterijskim slojem Hytect tip Buchtal Chroma dim. 119 x 119 x 6 mm, art. 552004-12020H, boja prema odabiru projektanta</t>
  </si>
  <si>
    <t>04.06.02.21</t>
  </si>
  <si>
    <t>04.06.02.21.A</t>
  </si>
  <si>
    <t>04.06.02.21.B</t>
  </si>
  <si>
    <t>keramičke bazenske pločice sa antibakterijskim slojem Hytect tip Buchtal Chroma non-slip (koeficijent protukliznosti C) dim. 119 x 119 x 8 mm, art. 81i-32020H, boja prema odabiru projektanta</t>
  </si>
  <si>
    <t>04.06.02.21.C</t>
  </si>
  <si>
    <t>keramičke bazenske pločice sa antibakterijskim slojem Hytect tip Buchtal Chroma non-slip (koeficijent protukliznosti C) dim. 119 x 119 x 8 mm, art. 554002-32020H, boja prema odabiru projektanta</t>
  </si>
  <si>
    <t>04.06.02.21.D</t>
  </si>
  <si>
    <t>keramičke bazenske pločice sa antibakterijskim slojem Hytect tip Buchtal Chroma non-slip (koeficijent protukliznosti C) dim. 119 x 119 x 8 mm, art. 554004-32020H, boja prema odabiru projektanta</t>
  </si>
  <si>
    <t>04.06.02.22</t>
  </si>
  <si>
    <t>Bazen dječji - keramika i fazonski komadi</t>
  </si>
  <si>
    <t>04.06.02.22.A</t>
  </si>
  <si>
    <t>04.06.02.22.B</t>
  </si>
  <si>
    <t>keramički radijalni (radijus 30 mm) fazonski komad tip Buchtal radialsysteme (protukliznost C) dim. 119 x r30 x 8 mm, art. 554001-37121</t>
  </si>
  <si>
    <t>04.06.02.23</t>
  </si>
  <si>
    <t>Nogoperi i tuševi - keramika</t>
  </si>
  <si>
    <t>04.06.02.23.A</t>
  </si>
  <si>
    <t>04.06.02.23.B</t>
  </si>
  <si>
    <t>04.06.02.23.C</t>
  </si>
  <si>
    <t>04.06.02.23.D</t>
  </si>
  <si>
    <t>04.06.02.24</t>
  </si>
  <si>
    <t>Dobava i postava podne keramike na odstojnicima na sunčalištu i iznad strojarnica</t>
  </si>
  <si>
    <t>Stavka uključuje transport i ugradnju keramike na odstojnike, te dobavu i ugradnju odstojnika. Pločice izvoditi prema specifikaciji projektanta, materijal specijalne debljine predviđen za ugradnju na odstojnike. Pločice koeficijenta protukliznosti sukladno namjeni i poziciji prostora.U količinama nije obračunat kalo (ne obračunava se u postavi keramike).   Rezanje i spajanje potrebno je izvesti vrlo uredno i precizno (sve u jediničnoj cijeni postave, rezanje padova ne obračunava se zasebno).  Stavka sve komplet do gotovosti obračun po kom i m2 postavljene keramike uključujući i postavu keramike na čelo podne plo. Postava direkt na odstojnik Eterno Ivica EH RUBBER 10 deb. 10mm.</t>
  </si>
  <si>
    <t>04.06.02.24.A</t>
  </si>
  <si>
    <t>manufacturer: Atlasconcorde
model: Boost stone
color: Pearl
surface: Grip
slip resistance: R11 A+B+C
dimension: 60x120x2 cm</t>
  </si>
  <si>
    <t>04.06.02.24.B</t>
  </si>
  <si>
    <t>nabava - odstojnik Eterno Ivica EH Rubber EHR 10</t>
  </si>
  <si>
    <t>04.06.02.24.C</t>
  </si>
  <si>
    <t xml:space="preserve">U količinama nije obračunat kalo!!! 
Fuga minimalna moguća. Boja fug mase određena u sklopu stavki nabave keramike. </t>
  </si>
  <si>
    <t>04.06.03.1</t>
  </si>
  <si>
    <t>Postava podne keramike</t>
  </si>
  <si>
    <t>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Kod postave podne keramike potrbno je voditi računa o svim padovima, potrebnom rezanju većih ili manjih površina te spajanju padova prema sifonima ili kako određeno projektom. Rezanje i spajanje potrebno je izvesti vrlo uredno i precizno (sve u jediničnoj cijeni postave, rezanje padova ne obračunava se zasebno). Dimenzija pločica cca 30/60cm. Lajsna i boje fugir mase te silikona prema odabiru projektanta i investitora.Detaljna shema keramike i odabir keramike izvršiti će se u izvedbenom projektu interijera.</t>
  </si>
  <si>
    <t>04.06.03.1.A</t>
  </si>
  <si>
    <t>04.06.03.1.B</t>
  </si>
  <si>
    <t>rad - podna keramika</t>
  </si>
  <si>
    <t>04.06.03.1.C</t>
  </si>
  <si>
    <t>04.06.03.1.D</t>
  </si>
  <si>
    <t>rad - sokl</t>
  </si>
  <si>
    <t>04.06.03.2</t>
  </si>
  <si>
    <t>Postava zidne keramike</t>
  </si>
  <si>
    <t>Pločice izvoditi prema specifikaciji projektanta i shemi polaganja iz izvedbene dokumentacije.Pločice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Lajsna i boje fugir mase te silikona prema odabiru projektanta i investitora. Dimenzija pločica cca 10/20cm. Postaviti do h = 215cm
Detaljna shema keramike i odabir keramike izvršiti će se u izvedbenom projektu interijera.</t>
  </si>
  <si>
    <t>NAPOMENA: u cijenu je uključena dobava, doprema, raznošenje po objektu. U cijenu ukalkulirati odvoz svog smeća i višak materijala nakon gotove montaže. U cijenu ukalkulirati eventualno skladištenje do ugradnje. U cijenu ukalkulirati sav sitni inventar, materijal, sve do potpune gotovosti, funkcionalnosti svakog elementa. Dodati određeni postotak škarta predviđen po specifikaciji proizvoda i predviđenoj shemi polaganja</t>
  </si>
  <si>
    <t>04.06.03.2.A</t>
  </si>
  <si>
    <t>04.06.03.2.B</t>
  </si>
  <si>
    <t>04.06.03.2.C</t>
  </si>
  <si>
    <t>kutne lajsne-inox-dobava i ugradnja</t>
  </si>
  <si>
    <t>u količinama nije obračunata količina za  kalo !!! Fuga minimalna moguća. Boja fug mase određena u sklopu stavki nabave keramike.</t>
  </si>
  <si>
    <t>04.06.04.1</t>
  </si>
  <si>
    <t>04.06.04.1.A</t>
  </si>
  <si>
    <t>04.06.04.1.B</t>
  </si>
  <si>
    <t>04.06.04.1.C</t>
  </si>
  <si>
    <t>04.06.04.1.D</t>
  </si>
  <si>
    <t>04.06.04.2</t>
  </si>
  <si>
    <t>04.06.04.2.A</t>
  </si>
  <si>
    <t>04.06.04.2.B</t>
  </si>
  <si>
    <t xml:space="preserve">SANITARNI ČVOR </t>
  </si>
  <si>
    <t>04.06.05.1</t>
  </si>
  <si>
    <t>Dobava i postava podnih protukliznih gress pločica</t>
  </si>
  <si>
    <t>Pločice izvoditi prema specifikaciji projektanta i shemi polaganja iz izvedbene dokumentacije.</t>
  </si>
  <si>
    <t xml:space="preserve">Pločice koeficijenta protukliznosti R11C. Dimenzija pločica cca 30/60cm.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
</t>
  </si>
  <si>
    <t>04.06.05.1.A</t>
  </si>
  <si>
    <t>04.06.05.1.B</t>
  </si>
  <si>
    <t>rad - podna keramika - sokl</t>
  </si>
  <si>
    <t>04.06.05.1.C</t>
  </si>
  <si>
    <t>nabava keramike</t>
  </si>
  <si>
    <t>04.06.05.1.D</t>
  </si>
  <si>
    <t>nabava sokl u istoj keramici h=8cm</t>
  </si>
  <si>
    <t>04.06.05.1.E</t>
  </si>
  <si>
    <t>materijal - sokl - Kutni 'L' profil od eloksiranog aluminija 15mmx30mm, bojan u ral tonu fasade</t>
  </si>
  <si>
    <t>04.06.05.1.F</t>
  </si>
  <si>
    <t>04.06.05.2</t>
  </si>
  <si>
    <t>Dobava i postava podnih protukliznih gress pločica za opločenje prostora tuševa</t>
  </si>
  <si>
    <t>04.06.05.2.A</t>
  </si>
  <si>
    <t>04.06.05.2.B</t>
  </si>
  <si>
    <t>04.06.05.3</t>
  </si>
  <si>
    <t>Dobava i postava keramičkih pločica za unutarnje zidove.</t>
  </si>
  <si>
    <t xml:space="preserve">Pločice se postavljaju na pripremljenu podlogu cementnim fleksibilnim ljepilom Mapei Keraflex, te se fugiraju poboljšanom fugir masom Mapei Ultracolor sa dodacima za vodoodbojnost i sprječavanje pojave plijesni u boji prema odabiru arhitekta  Dimenzija pločica cca 10/20cm.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U količinama nije obračunat kalo.
</t>
  </si>
  <si>
    <t>Sve mjere ugradbe kontrolirati u naravi. Izvođač je dužan osigurati transport i ugradnju elemenata bez oštećenja.</t>
  </si>
  <si>
    <t>04.06.05.3.A</t>
  </si>
  <si>
    <t>04.06.05.3.B</t>
  </si>
  <si>
    <t>04.06.05.3.C</t>
  </si>
  <si>
    <t>dobava i ugradnja - kutna lajsna - inox</t>
  </si>
  <si>
    <t>04.06.06.1</t>
  </si>
  <si>
    <t xml:space="preserve">Pločice koeficijenta protukliznosti R11C.Dimenzija pločica cca 30/60cm.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
</t>
  </si>
  <si>
    <t>04.06.06.1.A</t>
  </si>
  <si>
    <t>04.06.06.1.B</t>
  </si>
  <si>
    <t>04.06.06.1.C</t>
  </si>
  <si>
    <t>04.06.06.1.D</t>
  </si>
  <si>
    <t>04.06.06.1.E</t>
  </si>
  <si>
    <t>04.06.06.1.F</t>
  </si>
  <si>
    <t>04.06.06.2</t>
  </si>
  <si>
    <t xml:space="preserve">Pločice koeficijenta protukliznosti R11C. Dimenzija pločica cca 30/60cm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
</t>
  </si>
  <si>
    <t>04.06.06.2.A</t>
  </si>
  <si>
    <t>04.06.06.2.B</t>
  </si>
  <si>
    <t>04.06.06.3</t>
  </si>
  <si>
    <t xml:space="preserve">Pločice se postavljaju na pripremljenu podlogu cementnim fleksibilnim ljepilom Mapei Keraflex, te se fugiraju poboljšanom fugir masom Mapei Ultracolor sa dodacima za vodoodbojnost i sprječavanje pojave plijesni u boji prema odabiru arhitekta. Dimenzija pločica cca 10/20cm.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U količinama nije obračunat kalo.
</t>
  </si>
  <si>
    <t>04.06.06.3.A</t>
  </si>
  <si>
    <t>04.06.06.3.B</t>
  </si>
  <si>
    <t>04.06.06.3.C</t>
  </si>
  <si>
    <t>04.06.07.1</t>
  </si>
  <si>
    <t>04.06.07.1.A</t>
  </si>
  <si>
    <t>04.06.07.1.B</t>
  </si>
  <si>
    <t>04.06.07.1.C</t>
  </si>
  <si>
    <t>04.06.07.1.D</t>
  </si>
  <si>
    <t>04.06.07.1.E</t>
  </si>
  <si>
    <t>04.06.07.1.F</t>
  </si>
  <si>
    <t>04.06.07.2</t>
  </si>
  <si>
    <t>04.06.07.2.A</t>
  </si>
  <si>
    <t>04.06.07.2.B</t>
  </si>
  <si>
    <t>04.06.07.3</t>
  </si>
  <si>
    <t>04.06.07.3.A</t>
  </si>
  <si>
    <t>04.06.07.3.B</t>
  </si>
  <si>
    <t>04.06.07.3.C</t>
  </si>
  <si>
    <t>04.06.08.1</t>
  </si>
  <si>
    <t>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Kod postave podne keramike potrbno je voditi računa o svim padovima, potrebnom rezanju većih ili manjih površina te spajanju padova prema sifonima ili kako određeno projektom. Rezanje i spajanje potrebno je izvesti vrlo uredno i precizno (sve u jediničnoj cijeni postave, rezanje padova ne obračunava se zasebno).Dimenzija pločica cca 30/60cm. Lajsna i boje fugir mase te silikona prema odabiru projektanta i investitora.</t>
  </si>
  <si>
    <t>04.06.08.1.A</t>
  </si>
  <si>
    <t>podna keramika - dobava</t>
  </si>
  <si>
    <t>04.06.08.1.B</t>
  </si>
  <si>
    <t>podna keramika - postavljanje</t>
  </si>
  <si>
    <t>04.06.08.1.C</t>
  </si>
  <si>
    <t>keramički sokl u visini od 8 cm-materijal</t>
  </si>
  <si>
    <t>04.06.08.1.D</t>
  </si>
  <si>
    <t>sokl - rad</t>
  </si>
  <si>
    <t>04.06.08.1.E</t>
  </si>
  <si>
    <t>04.06.08.1.F</t>
  </si>
  <si>
    <t>04.06.08.1.G</t>
  </si>
  <si>
    <t>04.06.08.1.H</t>
  </si>
  <si>
    <t>04.06.08.1.I</t>
  </si>
  <si>
    <t>04.06.08.1.J</t>
  </si>
  <si>
    <t>04.06.08.2</t>
  </si>
  <si>
    <t>Postava podne keramike na distancijerima sustava GRF</t>
  </si>
  <si>
    <t>Dobava i postava tipskih podmetača, odstojnika s rešetkom tip Eterno Ivica Grid Raised Floor na koje se postavljaju keramičke pločice. Odstojnici su podesivi prema traženoj visini. Grid Raised Floor GRF sistem omogućuje slobodu postavljanja ploča različitih dimenzija, suhu ugradnju bez upotrebe ljepila, jednostavno izravnavanje površine, postavljanje na različite podloge i brzu ugradnju. Sistem je u potpunosti drenažan te omogućuje otjecanje vode.</t>
  </si>
  <si>
    <t>Stavka obuhvata dobavu i postavljanje keramičkih pločica dimenzija i dezena prema projektnoj dokumentaciji, tipskih podmetača podesive visine,plastične rešetke dim. 50x50x4 cm i tipskih odstojnika koji se postavljaju na rešetke.</t>
  </si>
  <si>
    <t>Obračun je  po m2</t>
  </si>
  <si>
    <t>TERASA I PLATOI</t>
  </si>
  <si>
    <t>04.06.08.2.A</t>
  </si>
  <si>
    <t>04.06.08.2.B</t>
  </si>
  <si>
    <t>04.06.08.2.C</t>
  </si>
  <si>
    <t>sustav Eterno Ivica Grid Raised Floor</t>
  </si>
  <si>
    <t>KROVNA TERASA</t>
  </si>
  <si>
    <t>04.06.08.2.D</t>
  </si>
  <si>
    <t>04.06.08.2.E</t>
  </si>
  <si>
    <t>04.06.08.2.F</t>
  </si>
  <si>
    <t>04.06.08.3</t>
  </si>
  <si>
    <t>Pločice izvoditi prema specifikaciji projektanta i shemi polaganja iz izvedbene dokumentacije.Pločice određenih koeficijenta protukliznosti. Dimenzija pločica cca 10/20cm.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Lajsna i boje fugir mase te silikona prema odabiru projektanta i investitora.</t>
  </si>
  <si>
    <t>04.06.08.3.A</t>
  </si>
  <si>
    <t>zidna keramika-dobava</t>
  </si>
  <si>
    <t>04.06.08.3.B</t>
  </si>
  <si>
    <t>zidna keramika-postavljanje</t>
  </si>
  <si>
    <t>04.06.08.3.C</t>
  </si>
  <si>
    <t>04.06.08.3.D</t>
  </si>
  <si>
    <t>zidna keramika - dobava</t>
  </si>
  <si>
    <t>04.06.08.3.E</t>
  </si>
  <si>
    <t>04.06.08.3.F</t>
  </si>
  <si>
    <t>04.06.08.3.G</t>
  </si>
  <si>
    <t>04.06.08.3.H</t>
  </si>
  <si>
    <t>04.06.08.3.I</t>
  </si>
  <si>
    <t xml:space="preserve">KAMENARSKI RADOVI </t>
  </si>
  <si>
    <t>04.07.01.1</t>
  </si>
  <si>
    <t>Postava kamene obloge pročelja- ljepljenjem</t>
  </si>
  <si>
    <t>Ljepilo za obloge
RÖFIX AG 685 SUPERFLEX S2</t>
  </si>
  <si>
    <t>Masa za fugiranje
RÖFIX AJ 690</t>
  </si>
  <si>
    <t>Obračun po m2 , m'</t>
  </si>
  <si>
    <t>04.07.01.1.A</t>
  </si>
  <si>
    <t>-postava kamene obloge</t>
  </si>
  <si>
    <t>04.07.01.1.B</t>
  </si>
  <si>
    <t>-postava kape kamenog zida</t>
  </si>
  <si>
    <t>04.07.01.1.C</t>
  </si>
  <si>
    <t>KAMENARSKI RADOVI</t>
  </si>
  <si>
    <t>04.07.02.1</t>
  </si>
  <si>
    <t>Zidanje kamene obloge</t>
  </si>
  <si>
    <t>Dobava materijala i oblaganje armirano betonskih potpornih zidova novim priklesanim kamenim fragmentima u mješovitom vezu bez zapunjavanja fuga kao suhozid, lokalna tipologija. Kamen iz lokalnih izvora kao i način zidanja, sve po izboru glavnog projektanta. Ukupna debljina kamena obloge 20 cm. Fragmenti kamenog sloga postavljaju se u cementnom mortu 1:3 ojačan jednim slojem armaturne mreže uz učvršćenje ankerima za armirano betonski zid. Jediničnom cijenom moraju biti sadržani svi zahtjevi iz posebnih napomena, kao što moraju biti sadržani svi opisi i zahtjevi iz općih napomena ovog poglavlja.</t>
  </si>
  <si>
    <t>04.07.02.1.A</t>
  </si>
  <si>
    <t>kamena obloga</t>
  </si>
  <si>
    <t>04.07.02.2</t>
  </si>
  <si>
    <t>Zidanje kamene kape i čela</t>
  </si>
  <si>
    <t>Dobava materijala i oblaganje horizontalnih i vertikalnih završetaka armirano betonskih i potpornih zidova novim priklesanim kamenim fragmentima u mješovitom vezu, sa zapunjavanjem fuga na horizontanom završetku odnosno vrhu zida,  sa ručno izrađenim priklesanim ivicama (jedna ili dvije po poziciji) u širini 40 cm i 60cm.  Lokalna tipologija, kamen iz lokalnih izvora kao i način zidanja, sve po izboru glavnog projektanta. Ukupna debljina kamene obloge 20 cm. Fragmenti kamenog sloga postavljaju se u cementnom mortu 1:3. Jediničnom cijenom moraju biti sadržani svi zahtjevi iz posebnih napomena, kao što moraju biti sadržani svi opisi i zahtjevi iz općih napomena ovog poglavlja.</t>
  </si>
  <si>
    <t>Obračun po m'.</t>
  </si>
  <si>
    <t>04.07.02.2.A</t>
  </si>
  <si>
    <t>kamena kapa i čelo</t>
  </si>
  <si>
    <t>04.07.02.3</t>
  </si>
  <si>
    <t>Zidanje kamene obloge - etics</t>
  </si>
  <si>
    <t>Dobava materijala i oblaganje fasade strojarnice novim priklesanim kamenim fragmentima u mješovitom vezu bez zapunjavanja fuga kao suhozid, lokalna tipologija. Kamen se zida na prethodno postavljenu TI fasade, završno obrađenu polimercementnom HI. Kamen iz lokalnih izvora kao i način zidanja, sve po izboru glavnog projektanta. Ukupna debljina kamena obloge 20 cm. Fragmenti kamenog sloga postavljaju se u cementnom mortu 1:3 ojačan jednim slojem armaturne mreže uz učvršćenje ankerima za armirano betonski zid (ankeri se postavljaju prije HI sloja fasade). Jediničnom cijenom moraju biti sadržani svi zahtjevi iz posebnih napomena, kao što moraju biti sadržani svi opisi i zahtjevi iz općih napomena ovog poglavlja.</t>
  </si>
  <si>
    <t>04.07.02.3.A</t>
  </si>
  <si>
    <t>04.07.02.4</t>
  </si>
  <si>
    <t>Izrada i ugradnja kamenih gazišta i čela na stubišta</t>
  </si>
  <si>
    <t>Dobava materijala, izrada te oblaganje gazišta i čela vanjskih stepenica.  Kamen iz lokalnih izvora kanfanar po izboru glavnog projektanta. Kamen debljine 3 cm, slagan prema shemi planu. Završna obrada kamena: štokovano, zaobliti rub R10 mm, te okapnica sa donje strane. Površinska obrada kamenih ploča sa postizanjem potrebne protukliznosti za vanjski kamen.Vrsta kamena isto kao u predhodnoj stavci. U cijenu uključeno dobava materijala, ugradnja, fugiranje te impregnacija. Sve do gotovosti</t>
  </si>
  <si>
    <t>04.07.02.4.A</t>
  </si>
  <si>
    <t>gazište - cca. 33cm širine</t>
  </si>
  <si>
    <t>04.07.02.4.B</t>
  </si>
  <si>
    <t>čelo - cca. 16 cm visine</t>
  </si>
  <si>
    <t>04.07.02.5</t>
  </si>
  <si>
    <t>Izrada i ugradnja kamene pasice</t>
  </si>
  <si>
    <t>Dobava materijala, izrada ruba sunčališta. Kamena pasica debljine 3cm, lijepljena na nadozid, te prepuštena preko linije fasade 3cm, odnosno u ravnini preljenog kanala bazena.  Kamen tipa kanfanar po izboru glavnog projektanta. Kamen debljine 3 cm, slagan prema shemi planu. Završna obrada kamena: štokovano, zaobliti rub R10 mm, te okapnica sa donje strane prema fasadi. Rub prema preljevnoj rešetki izvesi sa minimalnim zakošeljem, pod 45 stupnjeva. Površinska obrada kamenih ploča sa postizanjem potrebne protukliznosti za vanjski kamen. Pasica se polaže ravno te u radiusu (kamen rezan u radiusu). U cijenu uključeno dobava materijala, ugradnja, fugiranje te impregnacija. Sve do gotovosti</t>
  </si>
  <si>
    <t>04.07.02.5.A</t>
  </si>
  <si>
    <t>Kamena pasica ravna sa okapnicom - 30cm širine</t>
  </si>
  <si>
    <t>04.07.02.5.B</t>
  </si>
  <si>
    <t>Kamena pasica u radiusu sa okapnicom - 30cm</t>
  </si>
  <si>
    <t>04.07.02.5.C</t>
  </si>
  <si>
    <t>Kamena pasica ravna prema preljevnom kanalu - 30cm širine</t>
  </si>
  <si>
    <t>04.07.02.5.D</t>
  </si>
  <si>
    <t>Kamena pasica u radiusu prema preljevnom kanalu - 30cm širine</t>
  </si>
  <si>
    <t>04.07.02.6</t>
  </si>
  <si>
    <t>Kameno opločenje sunčališta i staza</t>
  </si>
  <si>
    <t>Dobava materijala i polaganje kamena debljine 3cm na sunčalištu, te 8cm na kolnom prilazu. Kamen, lijepljen na prethotno izvedenu ploču u padu ili ploču od drenažnog betona, te fugiran.  Kamen tipa kanfanar po izboru glavnog projektanta. Kamen slagan 30x slobodno. Završna obrada kamena: štokovano. Površinska obrada kamenih ploča sa postizanjem potrebne protukliznosti za vanjski kamen. U cijenu uključeno dobava materijala, ugradnja, fugiranje te impregnacija. Sve do gotovosti</t>
  </si>
  <si>
    <t>04.07.02.6.A</t>
  </si>
  <si>
    <t>Kamen debljine 3cm</t>
  </si>
  <si>
    <t>04.07.02.6.B</t>
  </si>
  <si>
    <t>Kamen debljine 8cm</t>
  </si>
  <si>
    <t>04.07.02.7</t>
  </si>
  <si>
    <t>Oblaganje fasade i zidova kamenim pločama</t>
  </si>
  <si>
    <t>Dobava materijala, ljepljenje kamene obloge kao završni sloj ETICS fasade, ili zidova žardinjere. Na visinama večim od 2m, kamen se dodatno učvršćuje inox pridržavajućim ankerima.  Kamen tipa kanfanar. Kamen debljine 3 cm slagan prema shemi 30x slobodno. Kamen se lijepi fleksibilnim ljepilom, na prethodno postavljeni HI polimercementni premaz u etics sustavu, ili AB potporni zid. Stavka također ulključuje izradu i montažu kamene poklopnice. Poklopnica kamena debljine 3cm, sa okapnicom. Završna obrada kamena: štokovano. U cijenu uključeno dobava materijala, ugradnja, fugiranje te impregnacija. Sve do gotovosti.</t>
  </si>
  <si>
    <t>Obračun po m2 i m'</t>
  </si>
  <si>
    <t>04.07.02.7.A</t>
  </si>
  <si>
    <t>oblaganje zidova kamenom</t>
  </si>
  <si>
    <t>04.07.02.7.B</t>
  </si>
  <si>
    <t>kamena poklopnica</t>
  </si>
  <si>
    <t>04.07.02.8</t>
  </si>
  <si>
    <t>Kameno opločenje sunčališta na odstojnicima</t>
  </si>
  <si>
    <t>Dobava materijala i polaganje kamena debljine 3cm na sunčalištu, prema potrebi ojačan mrežicom sa donje strane. Kamen tipa kanfanar po izboru glavnog projektanta. Kamen slagan 30x slobodno. Završna obrada štokovano, sa minimalnim zakošenjem gornjeg ruba pod 45. Površinska obrada kamenih ploča sa postizanjem potrebne protukliznosti za vanjski kamen. U cijenu uključeno dobava materijala, ugradnja, fugiranje te impregnacija. Sve do gotovosti</t>
  </si>
  <si>
    <t>Kamen se postavlja na samonivelirajućim odstojnicima tipa  "Eterno SE" na prethodno izvedenu AB ploču u padu 2% prema odvodnji, ili na ploču od poroznog betona.</t>
  </si>
  <si>
    <t>04.07.02.8.A</t>
  </si>
  <si>
    <t>Kamen debljine 3cm + polaganje na odstojnicima + odstojnik</t>
  </si>
  <si>
    <t>04.07.02.9</t>
  </si>
  <si>
    <t>Dobava materijala i polaganje kamene poklopnice oborinskog kanala, širine 20cm debljine 3,5cm na sunčalištu. Kamen slobodno položen na odgovarajućim podloškama, sa izvedenim perforacijama, te zakošenim svim rubovima. Kamen tipa kanfanar. Završna obrada kamena: štokovano. Površinska obrada kamenih ploča sa postizanjem potrebne protukliznosti za vanjski kamen. U cijenu uključeno dobava materijala, ugradnja, te impregnacija. Sve do gotovosti</t>
  </si>
  <si>
    <t>04.07.02.9.A</t>
  </si>
  <si>
    <t>Kamen debljine 3,5cm</t>
  </si>
  <si>
    <t>04.07.04.1</t>
  </si>
  <si>
    <t>Dobava, doprema svega potrebnog materijala te postavljanje vanjskih pročeljnih zidov od blok opeke i AB stupova  klesanim kamenim blokovima polaganim u flesibilno građevinsko ljepilo, debljine kamena  2-4 cm. Po potrebi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
Stavka također uključuje izradu kamene kape povrh zidova, sa urednim spojem 'L' na zid. Postava između metalnih stupova povrh zida, izvesti pažljivo preko postavljene HI horizontale zida. 
Obračun po m2 gotovog izvedenog kamene opločenja obloge.</t>
  </si>
  <si>
    <t>04.07.04.1.A</t>
  </si>
  <si>
    <t>04.07.04.1.B</t>
  </si>
  <si>
    <t>04.07.05.1</t>
  </si>
  <si>
    <t>Postava kamane obloge ljepljenjem</t>
  </si>
  <si>
    <t>Dobava, doprema svega potrebnog materijala te oblaganje vanjskih pročeljnih zidova od blok opeke i AB stupova  klesanim kamenim blokovima polaganim u flesibilno građevinsko ljepilo, debljine kamena  2-4 cm.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
Stavka također uključuje izradu kamene kape povrh zidova, sa urednim spojem 'L' na zid. Postava između metalnih stupova povrh zida, izvesti pažljivo preko postavljene HI horizontale zida. 
Obračun po m2 gotovog izvedenog kamenog opločenja.</t>
  </si>
  <si>
    <t>04.07.05.1.A</t>
  </si>
  <si>
    <t>04.07.05.1.B</t>
  </si>
  <si>
    <t>04.07.06.1</t>
  </si>
  <si>
    <t>04.07.06.1.A</t>
  </si>
  <si>
    <t>04.07.06.1.B</t>
  </si>
  <si>
    <t>04.07.07.1</t>
  </si>
  <si>
    <t>04.07.07.1.A</t>
  </si>
  <si>
    <t>04.07.07.1.B</t>
  </si>
  <si>
    <t xml:space="preserve">U količinama nije obračunat kalo!!! 
Fuga minimalna moguća. </t>
  </si>
  <si>
    <t>04.07.08.1</t>
  </si>
  <si>
    <t>Oblaganje zidova kamenim pločama</t>
  </si>
  <si>
    <t>Dobava, doprema svega potrebnog materijala te oblaganje vanjskih potpornih zidova od AB betona  klesanim kamenim blokovima polaganim u flesibilno građevinsko ljepilo, debljine kamena  2-4 cm.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
Obračun po m2 gotovog izvedenog kamenog opločenja.</t>
  </si>
  <si>
    <t>04.07.08.1.A</t>
  </si>
  <si>
    <t>04.07.08.2</t>
  </si>
  <si>
    <t>04.07.08.2.A</t>
  </si>
  <si>
    <t>04.07.08.3</t>
  </si>
  <si>
    <t>Dobava materijala, ljepljenje kamene obloge kao završni sloj  zidova žardinjere. Kamen tipa kanfanar. Kamen debljine 3 cm slagan prema shemi 30x slobodno. Kamen se lijepi fleksibilnim ljepilom, na prethodno postavljeni HI polimercementni premaz u etics sustavu, ili AB potporni zid. Stavka također ulključuje izradu i montažu kamene poklopnice. Poklopnica kamena debljine 3cm, sa okapnicom. Završna obrada kamena: štokovano. U cijenu uključeno dobava materijala, ugradnja, fugiranje te impregnacija. Sve do gotovosti.</t>
  </si>
  <si>
    <t>04.07.08.3.A</t>
  </si>
  <si>
    <t>04.07.08.3.B</t>
  </si>
  <si>
    <t xml:space="preserve">ŠETNICA I PIAZZA </t>
  </si>
  <si>
    <t>04.07.09.1</t>
  </si>
  <si>
    <t>Dobava, doprema i ugradnja kamena na Piazzi</t>
  </si>
  <si>
    <t>Dobava materijala i polaganje kamena debljine 12cm na Piazzi preko tamponskog sloja debljine 25cm. Kamen tipa kanfanar po izboru glavnog projektanta. Kamen slagan 30x slobodno. Završna obrada štokovano, sa minimalnim zakošenjem gornjeg ruba pod 45. Površinska obrada kamenih ploča sa postizanjem potrebne protukliznosti za vanjski kamen. U cijenu uključeno dobava materijala, ugradnja, fugiranje te impregnacija. Sve do gotovosti</t>
  </si>
  <si>
    <t>04.07.09.1.A</t>
  </si>
  <si>
    <t>Kamen debljine 12cm</t>
  </si>
  <si>
    <t>04.07.09.1.B</t>
  </si>
  <si>
    <t>polaganje kamena</t>
  </si>
  <si>
    <t>ZIDNE I PODNE OBLOGE- DRVO</t>
  </si>
  <si>
    <t>04.08.03.1</t>
  </si>
  <si>
    <t>Izrada daščane oplate brodskim podom ravnog krova nadstrešnice KIDS BARA</t>
  </si>
  <si>
    <t>Izraditi horizontalnu plohu krova blanjanim ariš daskama, 1. klase,  debljine 2.5 cm na čeličnoj konstrukciji. Drvenu građu premazati zaštitom protiv crvotočina te impregnirati i završno bajcati u ton po odabiru projektanta. Spoj brodskog poda je utor - pero, spojeve kutno obraditi. Koristiti inox nehrđajuče vijke. Obračun po m2.</t>
  </si>
  <si>
    <t>04.08.03.1.A</t>
  </si>
  <si>
    <t>- dašćana oplata 2,5cm</t>
  </si>
  <si>
    <t>04.08.04.1</t>
  </si>
  <si>
    <t>Dobava i postava daščanog poda - decking</t>
  </si>
  <si>
    <t xml:space="preserve">Stavka uključuje dobavu, dopremu  i ugradnju kompozitnih dasaka Silvadec, brun colorado za vanjsku terasu sa pripadajućom podkonstrukcijom i svim spojnim i završnim elementima. Polaganje vršiti  na stabilizirani šljunak.  Bočnica platoa izvedena od tipske zavšne daske. Postaviti prema uputi proizvođača odabranog proizvoda te detalju i shemi iz nacrtne dokumentacije. 
Nabava deckinga i potkonstrukcije, kao i transport na gradilište uključeno u knjizi nabava!!!   </t>
  </si>
  <si>
    <t>04.08.04.1.A</t>
  </si>
  <si>
    <t>postava deckinga - pod Silvadec, brun colorado</t>
  </si>
  <si>
    <t>04.08.04.1.B</t>
  </si>
  <si>
    <t>04.08.04.2</t>
  </si>
  <si>
    <t>Izrada ograde h=2,15 m</t>
  </si>
  <si>
    <t>Ogradu izraditi od max ploča prihvaćenih na čeličnu podkonstrukciju</t>
  </si>
  <si>
    <t>Alternativna stavka stavci čelične konstrukcije ograde falky landa i oblozi ograde falky landa od max ploča</t>
  </si>
  <si>
    <t>Izrada, doprema i ugradnja ograde dvorišta od ariš građe 1. klase. Izrada i montaža prema detalju koji će biti dostavljen u sklopu izvedbene dokumentacije. Ograda visine od 215 cm, sastavljena od drvene nosive konstrukcije - stupovi na razmaku 110 cm, koji nose oblogu, izrađenu od drvenih dasaka debljine 2,4cm, postavljenih pod 45 stupnjeva na podkonstrukciju od letvica 4/4cm. Drveni panoi su postavljeni na izmacima jedan od drugog od 15 do 30cm. Daske vijčano hvatati na vertikale s inox vijcima. Sve komplet do gotovosti. Temelji nosivih stupića obrađeni u stavci betonskih radova. Obrada drveta impregniranjem i bajcanjem, češljanjem i obradom dasaka s greškama i utorima (vidi niže slike). Daske bajcati u 4 tona - jedan od tonova obrada prirodnog drveta, a osala 3 po odabiru projektanta. Konstrukciju zaštititi ličenjem bezbojnim mat lakom.
Prije izrade detalje dogovoriti sa projektantom, te izraditi radioničke nacrte koje projektent mora ovjeriti prije početka izvođenja radova! Koristiti inox nehrđajuče vijke.
Mjere kontrolirati na licu mjesta! U ogradi ostaviti jedna jednokrilna vrata. U stavku uračunati izradu vrata, šarke, kvake, ključanicu, zaustavljače. Vratna krila iste obrade sa zakošenim daskama kao fiksni paneli.</t>
  </si>
  <si>
    <t>- pojašnjenje gornjih prikaza: 
1.shema postavljanja dasaka, 
2. tip boja i obrada dasaka,
3. tip obrade dasaka s utorima i greškama, četkane</t>
  </si>
  <si>
    <t>Obračun po m3, m2, m1, kom</t>
  </si>
  <si>
    <t>04.08.04.2.A</t>
  </si>
  <si>
    <t>nosiva drvena građa - stupovi, grede, kosnici</t>
  </si>
  <si>
    <t>04.08.04.2.B</t>
  </si>
  <si>
    <t>daščani paneli</t>
  </si>
  <si>
    <t>04.08.04.2.C</t>
  </si>
  <si>
    <t>skriveni okviri i kosnici gredica 4/4cm</t>
  </si>
  <si>
    <t>04.08.04.2.D</t>
  </si>
  <si>
    <t>jednokrilna vrata dim 110/215</t>
  </si>
  <si>
    <t>04.08.05.1</t>
  </si>
  <si>
    <t>Izrada brodskog poda na dijelu pergola.</t>
  </si>
  <si>
    <t>Dobava, izrada i ugradnja brodskog poda kao podloga nadstrešnica nad dijelom pergola.</t>
  </si>
  <si>
    <t>Izraditi horizontalnu plohu nadstrešnice blanjanim ariš daskama, 1. klase,  debljine 2.5 cm na čeličnoj konstrukciji. Drvenu građu premazati zaštitom protiv crvotočina te impregnirati i završno bajcati u ton po odabiru projektanta. Spoj brodskog poda je utor - pero, spojeve kutno obraditi. Koristiti inox nehrđajuče vijke. Obračun po m2.</t>
  </si>
  <si>
    <t>04.08.05.1.A</t>
  </si>
  <si>
    <t>brodski pod</t>
  </si>
  <si>
    <t>04.08.06.1</t>
  </si>
  <si>
    <t>04.08.06.1.A</t>
  </si>
  <si>
    <t>04.08.07.1</t>
  </si>
  <si>
    <t>04.08.07.1.A</t>
  </si>
  <si>
    <t>04.08.08.1</t>
  </si>
  <si>
    <t xml:space="preserve">Stavka uključuje dobavu, dopremu i ugradnju kompozitnih dasaka Silvadec, brun colorado za vanjsku terasu sa pripadajućom podkonstrukcijom i svim spojnim i završnim elementima. Polaganje vršiti  na stabilizirani šljunak. Bočnica platoa izvedena od tipske zavšne daske. Postaviti prema uputi proizvođača odabranog proizvoda te detalju i shemi iz nacrtne dokumentacije. 
Nabava deckinga i potkonstrukcije, kao i transport na gradilište uključeno u knjizi nabava!!!   </t>
  </si>
  <si>
    <t>04.08.08.1.A</t>
  </si>
  <si>
    <t xml:space="preserve">FASADERSKI RADOVI </t>
  </si>
  <si>
    <t>04.09.01.1</t>
  </si>
  <si>
    <t xml:space="preserve">Boje i obrade pročelja biti će iskazane u sklopu igrafičkog dijela izvedbene dokumentacije!!!
Izrada prema detaljima iz izvedbene dokumentacije, ugradnja završnih profila. </t>
  </si>
  <si>
    <t>04.09.01.1.A</t>
  </si>
  <si>
    <t>04.09.01.2</t>
  </si>
  <si>
    <t>Postava toplinske izolacije do kamene obloge pročelja- ljepljenjem</t>
  </si>
  <si>
    <t>Lijepljenje
RÖFIX Unistar® LIGHT nanosi se rubno-trakastom metodom na 6 točaka ili u 3 linije na minimalno 60 % kontaktne površine
(obloge i podloge). Kod izolacijskih lamela od mineralne vune ili pluta ljepilo se uvijek nanosi punoplošno (na min. 80 %
kontaktna površine podloge).</t>
  </si>
  <si>
    <t>Armaturni sloj
RÖFIX Unistar® LIGHT/nazivna debljina 5 mm uklj.P50 grubu staklenu mrežicu u gornjoj trećini(pribl. 5,5 kg/m2); svi spojevi moraju biti izvedeniodgovarajućim profilima i izolacijskim trakama za trajnu zaštitu od kiše</t>
  </si>
  <si>
    <t>Dodatno armiranje zaštitnom mrežicom
RÖFIX AG 685 SUPERFLEX S2 uklj. RÖFIX IG 996 zaštitnu mrežicu (15x15 mm)</t>
  </si>
  <si>
    <t>Mehaničko pričvršćivanje
RÖFIX ROCKET teleskopska uronjiva pričvrsnica kroz RÖFIX 15x15 mm zaštitnu mrežicu</t>
  </si>
  <si>
    <t>04.09.01.2.A</t>
  </si>
  <si>
    <t>XPS 10cm</t>
  </si>
  <si>
    <t>04.09.01.2.B</t>
  </si>
  <si>
    <t>04.09.01.3</t>
  </si>
  <si>
    <t>Izrada fasadnog sustava pročelja toplinske fasade (ETICS) StoTherm Vario, fasadni sustav sa EPS-om d=10.0cm, završna obrada StoSignature Linear 10 (ton žbuke sa koeficijentom refleksije većim od 25%) STOLIT EFFECT, ŠIFRA: 16043; STOCOLOR SILCO G, ŠIFRA: 16061; STOLOCOLOR SILCO G, ŠIFRA: 16041</t>
  </si>
  <si>
    <t>Napomena: Podloga mora biti suha, čvrsta, čista, bez nataloženih slojeva. Prema potrebi AB površine premazati univerzalnim predpremazom na vodenoj i akrilatnoj osnovi Sto-Putzgrund. Obavezna je zaštita bravarije, stolarije, klupčica i okapa. Termoizolacija zidova i podgleda pločama EPS-a  d=10cm , hrapave površine, koje se minimalno 40% prekrivaju ljepilom te lijepe na zid i dodatno učvršćuju fasadnim  pričvrsnicama,sve spojeve različitih materijala na fasadnoj površini potrebno je dodatno dilatirati.</t>
  </si>
  <si>
    <t xml:space="preserve">Ploče Sto-Ploystyrol-Hartscahumplatte PS15SE 040, debljine 10 cm (EPS), lijepiti na suhu nosivu podlogu, nanošenjem bijelog, mineralnog ljepila  visoke difuzivnosti (µ&lt;  35) kao StoLevell Uni na rubove ploče i točkasto u sredini (min. 40 %), čvrsto zbijanje rubova. 
Nakon odgovarajućeg stvrdnjavanja morta za lijepljenje izbušiti rupe dubine 35 mm (u nosivoj podlozi) i postaviti pričvrsnice s pocinčanim čeličnim trnom kao EJOT H1 Eco, tako da ispod svake pričvrsnice bude sloj ljepila. Duljina sidrenja u nosivoj betonskoj podlozi min. 25 mm. Pričvrsnice postavljati prema ''W shemi'. Koeficijent točkastog prijenosa topline 0,001 W/K. Promjer tanjura pričvrsnice 60 mm.  Način bušenja prilagoditi podlozi. Broj pričvrsnica prema statičkom proračunu ovisno o geometriji objekta, kategoriji terena i opterećenju vjetra.
Armaturnu mrežicu od staklenih vlakana, otpornu na lužine kao StoGlasfasergewebe F postaviti u temeljnu žbuku kao StoLevell Uni tako da je potpuno prekrivena njome. Preklapanje armaturne mrežice minimalno 10 cm.
U cijenu uključiti dobavu i postavu svih pripadajućih profila i to okapnog profila kao StoTropfkantenprofil, brtvenog profila na sudaru fasade sa stolarskim stavkama kao StoAnputzleiste Standard Profi, kutnog profila s integriranom finom tlkaninom od staklenih vlakana kao StoGewebewinkel, profila za izvedbu diletacija kao StoDehnfugenprofil Typ E ili Typ V, profil na spoju sa okapnim limom kao StoAtikaanschlussprofil, te StoPutzabschlussprofil (razdjelnik) za izradu čistih spojeva na žbuci. Pri montaži kamenih prozorskih klupčica potrebno je koristiti StoFugendichtband 2D brtvenu traku na svim dodirnim površinama kamena i termoizolacijskog materijala. 
</t>
  </si>
  <si>
    <t xml:space="preserve">Nanijeti predpremaz otporan na alkalije koji poboljšava prionjivost završnog sloja. Koristiti međupremaz kao StoPutzgrund na bazi disperzije s punilom i pigmentom, u tonu završnog sloja. 
Na pripremljenu podlogu nanijeti organsku završnu žbuku kao Stolit Effect. Još vlažnu žbuku strukturirati s četkom Sto-Strukturburste u željenom smjeru (vertikalno ili horizontalno). Širina trake 60 - 80 cm. Ton prema izboru projektanta i StoColor sistemu.
Pri izvedbi većih površina preporućuje se površine podijeliti na segmente, kako bi se dobila ujednačenija površina.
</t>
  </si>
  <si>
    <t>Obračun po m2 gotove fasade</t>
  </si>
  <si>
    <t>04.09.01.3.A</t>
  </si>
  <si>
    <t>EPS d=10cm                                                       materijal</t>
  </si>
  <si>
    <t>04.09.01.3.B</t>
  </si>
  <si>
    <t>04.09.01.3.C</t>
  </si>
  <si>
    <t>XPS 5.0cm                                                        materijal</t>
  </si>
  <si>
    <t>04.09.01.3.D</t>
  </si>
  <si>
    <t>04.09.02.1</t>
  </si>
  <si>
    <t>04.09.02.1.A</t>
  </si>
  <si>
    <t>04.09.02.2</t>
  </si>
  <si>
    <t>Izrada fasade XPS</t>
  </si>
  <si>
    <t>Dobava materijala i izrada toplinske izolacije pročelja  u debljini od 5cm na vanjske fasadne zidove na poziciji prema projektu. Ploče XPS postaviti ljepljenjem i tiplanjem, kako bi se osigurala čvrsta podloga za ljepljenje kamena, ili zidanje kamenim klesancima. Završno obraditi polimercementnom žbukom i alkalno otpornom mrežicom, pripremljeno za postavljanje HI premaza. U cijeni sav potreban rad i materijal. U stavku uključiti i obradu špalete otvora.</t>
  </si>
  <si>
    <t>04.09.02.2.A</t>
  </si>
  <si>
    <t>04.09.02.2.B</t>
  </si>
  <si>
    <t>FASADERSKI RADOVI</t>
  </si>
  <si>
    <t>04.09.03.1</t>
  </si>
  <si>
    <t>Boje i obrade pročelja iskazane su u sklopu  grafičkog dijela izvedbene dokumentacije!!!
Izrada prema detaljima iz izvedbene dokumentacije, ugradnja završnih profila na svim pozicijama na kojima su predviđene. Raspored boja po pročeljima označene u sklopu lista zidne i podne obloge - projekt interijera!!!
Izvođač je u obavezi izraditi probni uzorak na većoj površini na objektu, po uzoru na uzorke koje će dostaviti projektant!!!
Po potvrdi od strane gl. projektanta, može se pristupiti izradi pročelja. 
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
Struktura žbuke - vertikalna.</t>
  </si>
  <si>
    <t>Montaža i demontaža fasadne skele</t>
  </si>
  <si>
    <t>Skelu izvesti prema tehničkim propisima i mjerama zaštite na radu. 
Obračun po m2.</t>
  </si>
  <si>
    <t>04.09.03.1.A</t>
  </si>
  <si>
    <t>montaža i demontaža fasadne skele</t>
  </si>
  <si>
    <t>04.09.03.2</t>
  </si>
  <si>
    <t>Izrada fasade (EPS d = 10 cm + završna žbuka)</t>
  </si>
  <si>
    <t>Dobava materijala i tvrde kamene vune  u debljini od 10 cm na vanjske fasadne zidove na poziciji prema projektu. Ploče postaviti ljepljenjem. Završno obraditi polimercementnom žbukom i alkalno otpornom mrežicom. Završna fasadna fina žbuka na bazi silikata, u boji po izboru projektanta. U cijeni sav potreban rad i materijal i doprema i montaža propisane fasadne cijevne skele. Skelu izvesti prema tehničkim propisima i mjerama zaštite na radu. U stavku uključiti i obradu špalete otvora.</t>
  </si>
  <si>
    <t>Napomena: Podloga mora biti suha, čvrsta, čista, bez nataloženih slojeva. Prema potrebi AB površine premazati univerzalnim predpremazom na vodenoj i akrilnoj osnovi Sto-Putzgrund. Obavezna je zaštita bravarije, stolarije, klupčica i okapa.</t>
  </si>
  <si>
    <t>Armaturnu mrežicu od staklenih vlakana, otpornu na lužine kao StoGlasfasergewebe F postaviti u temeljnu žbuku kao StoLevell Uni tako da je potpuno prekrivena njome. Preklapanje armaturne mrežice minimalno 10 cm.
U cijenu uključiti dobavu i postavu svih pripadajućih profila i to okapanog profila kao StoTropfkantenprofil, brtvenog profila na sudaru fasade sa stolarskim stavkama kao StoAnputzleiste Cortino, kutnog profila s integriranom finom tkaninom od staklenih vlakana kao StoGewebewinkel, profil na spoju sa okapnim limom kao StoAtikaanschlussprofil, te StoPutzabschlussprofil (razdjelnik) za izradu čistih spojeva na žbuci.</t>
  </si>
  <si>
    <t>Na suhu podlogu nanijeti pigmentirani predpremaz na vodenoj i akrilnoj osnovi Sto-Putzgrund.
Na pripremljenu podlogu nanijeti organsku završnu žbuku, grebane teksture i zrna veličine 1,5 mm kao Stolit K 1,5. Žbuku izvući na zrno. Još vlažnu žbuku zagladiti s plastičnim gleterom, pokretima u obliku osmice. Nakon dostatnog sušenja odbiti izbočine. Nanijeti modularnu završnu žbuku kao Stolit MP, oblikovati u križnom postupku.  Izvučenu finu žbuku filcati pomoću lagano navlažene gumene gladilice kružnim pokretima. Nakon dostatnog sušenja nanijeti još jedan sloj modularne žbuke kao Stolit MP, te filcati pomoću lagano navlažene gumene gladilice. 
Potpuno suhu površinu izbrusiti i oprati čistom vodom.
OPCIONALNO: površinu premazati fasadnom azurom StoCryl V400, radi dobivanja traženog efekta
Ton i način završne obrade, prema izboru projektanta i StoColor sistemu.</t>
  </si>
  <si>
    <t>04.09.03.2.A</t>
  </si>
  <si>
    <t>Fasada</t>
  </si>
  <si>
    <t>04.09.04.1</t>
  </si>
  <si>
    <t>04.09.04.1.A</t>
  </si>
  <si>
    <t>04.09.04.2</t>
  </si>
  <si>
    <t>Dobava, doprema svega potrebnog materijala te izrada pročelja etics sustavom, koristeći XPS debljine 10 cm. 
Izrada fasade od etics sustava uključuje ljepljenje ekstrudiranog fasadnog polistirena deb.10cm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
U količinama odbijeni otvori veličine preko 3,0m2, stoga se obrada špaleta ne obračunava posebno.
U cijeni sve kompletno, rad, materijal, pomoćni materijal. Izvoditi prema uputama proizvođača i standardnim detaljima specificiranim za taj sustav fasade, uključujući i obradu špaleta oko otvora.
Obračun po m2 gotovog izvedenog pročelja.</t>
  </si>
  <si>
    <t>Cijena stavke uključuje dobavu i postavu komponenti prema uputama proizvođača</t>
  </si>
  <si>
    <t>04.09.04.2.A</t>
  </si>
  <si>
    <t>etics fasada sa XPS d=10</t>
  </si>
  <si>
    <t>04.09.04.2.B</t>
  </si>
  <si>
    <t>etics fasada sa XPS d=9</t>
  </si>
  <si>
    <t>04.09.04.3</t>
  </si>
  <si>
    <t>Izrada završnog silikatnog sloja stropa</t>
  </si>
  <si>
    <t>Izrada završnog silikatnog zaribanog sloja stropa granulacije 2mm. Završni sloj isti kao i završni sloj fasada. Podloga mora biti čvrsta, suha i čista, bez slabo vezanih djelova, prašine, soli, masnih mrlja i drugih nečistoća.  Sve obaviti sukladno uputama proizvođača. Smjesu nanositi ručno ili strojno u debljini najdebljeg zrna. Završnu obradu plohe izvesti prema uputama proizvođača, kako bi se dobila željena tekstura.  U cijeni je uključena potrebno, čišćenje radnog mjesta nakon završetka radova, te sav rad i materijal prema uputama proizvođača do pune gotovosti. Obračun po m2 izvedenog sloja.</t>
  </si>
  <si>
    <t>04.09.04.3.A</t>
  </si>
  <si>
    <t>silikatni završni sloj</t>
  </si>
  <si>
    <t>04.09.05.1</t>
  </si>
  <si>
    <t>04.09.05.1.A</t>
  </si>
  <si>
    <t>skela</t>
  </si>
  <si>
    <t>04.09.05.2</t>
  </si>
  <si>
    <t>Dobava, doprema svega potrebnog materijala te izrada pročelja etics sustavom, koristeći EPS debljine 5 cm. 
Izrada fasade od etics sustava uključuje ljepljenje ekstrudiranog fasadnog polistirena deb.5cm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
U količinama odbijeni otvori veličine preko 3,0m2, stoga se obrada špaleta ne obračunava posebno.
U cijeni sve kompletno, rad, materijal, pomoćni materijal. Izvoditi prema uputama proizvođača i standardnim detaljima specificiranim za taj sustav fasade, uključujući i obradu špaleta oko otvora.
Obračun po m2 gotovog izvedenog pročelja.</t>
  </si>
  <si>
    <t>04.09.05.2.A</t>
  </si>
  <si>
    <t>etics fasada sa EPS d=5</t>
  </si>
  <si>
    <t>04.09.05.2.B</t>
  </si>
  <si>
    <t>etics fasada sa XPS d=4</t>
  </si>
  <si>
    <t>04.09.05.3</t>
  </si>
  <si>
    <t>Izrada završnog silikatnog zaribanog sloja stropa granulacije 2mm. Završni sloj isti kao i završni sloj fasada. Podloga mora biti čvrsta, suha i čista, bez slabo vezanih djelova, prašine, soli, masnih mrlja i drugih nečistoća.  Sukladno uputama proizvođača potrebno je izvesti vezne temeljne slojeve, te premazati podlogu namjenskim temeljnim premazima. Smjesu nanositi ručno ili strojno u debljini najdebljeg zrna. Završnu obradu plohe izvesti prema uputama proizvođača, kako bi se dobila željena tekstura.  U cijeni je uključena potrebno, čišćenje radnog mjesta nakon završetka radova, te sav rad i materijal prema uputama proizvođača do pune gotovosti. Obračun po m2 izvedenog sloja.</t>
  </si>
  <si>
    <t>04.09.05.3.A</t>
  </si>
  <si>
    <t>04.09.06.1</t>
  </si>
  <si>
    <t>04.09.06.1.A</t>
  </si>
  <si>
    <t>04.09.06.2</t>
  </si>
  <si>
    <t>04.09.06.2.A</t>
  </si>
  <si>
    <t>04.09.06.2.B</t>
  </si>
  <si>
    <t>04.09.06.3</t>
  </si>
  <si>
    <t>04.09.06.3.A</t>
  </si>
  <si>
    <t>04.09.07.1</t>
  </si>
  <si>
    <t>04.09.07.1.A</t>
  </si>
  <si>
    <t>04.09.07.2</t>
  </si>
  <si>
    <t>04.09.07.2.A</t>
  </si>
  <si>
    <t>04.09.07.2.B</t>
  </si>
  <si>
    <t>04.09.07.3</t>
  </si>
  <si>
    <t>04.09.07.3.A</t>
  </si>
  <si>
    <t>04.09.08.1</t>
  </si>
  <si>
    <t>04.09.08.1.A</t>
  </si>
  <si>
    <t>montaža i demontaža fasadne skele - PRODUCTION KITCHEN</t>
  </si>
  <si>
    <t>04.09.08.1.B</t>
  </si>
  <si>
    <t>montaža i demontaža fasadne skele - CASUAL KITCHEN</t>
  </si>
  <si>
    <t>04.09.08.1.C</t>
  </si>
  <si>
    <t>montaža i demontaža fasadne skele - DELI &amp; COFFEE BAR</t>
  </si>
  <si>
    <t>04.09.08.2</t>
  </si>
  <si>
    <t>04.09.08.2.A</t>
  </si>
  <si>
    <t>Fasada PRODUCTION KITCHEN</t>
  </si>
  <si>
    <t>04.09.08.2.B</t>
  </si>
  <si>
    <t>Fasada CASUAL KITCHEN</t>
  </si>
  <si>
    <t>04.09.08.2.C</t>
  </si>
  <si>
    <t>Fasada DELI &amp; COFFEE BAR</t>
  </si>
  <si>
    <t xml:space="preserve">BRAVARSKI RADOVI </t>
  </si>
  <si>
    <t>4.10.01.1</t>
  </si>
  <si>
    <t>Izrada metalne konstrukcije Nadstrešnice</t>
  </si>
  <si>
    <t>Izrada, doprema i ugradnja metalnih okvira od čeličnih pravokutnih profila sa ispunom od manjih čeličnih profila prema izvedbenim detaljima. Izrada i montaža prema shemi u sklopu izvedbene dokumentacije, i prema uputi iz projekta konstrukcije. 
Nadstrešnice će se hvatati u bočicu armiranobetonske ploče, Detalji ugradnje razraditi će se u sklopu izvedbene dokumentacije. Ankerne pločice obračunavaju se zasebno po kg čelika, dok se sva spojna sredstva, svi vijci neovisno o profilu i tipu, ne obračunavaju zasebno, već su uključeni u kg elemenata.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izvedbene dokumentacije.  Sve komplet do gotovosti, obračunato po kg ugrađenog čelika. Završni premaz izraditi u specificiranim tonovima.</t>
  </si>
  <si>
    <t>4.10.01.1.A</t>
  </si>
  <si>
    <t>okvir - PE1  80/140/4mm;   S235;  akz C4          13,31kg/m'</t>
  </si>
  <si>
    <t>4.10.01.1.B</t>
  </si>
  <si>
    <t>ispune okvira - 80/40/3                               5,37kg/m'</t>
  </si>
  <si>
    <t>4.10.01.1.C</t>
  </si>
  <si>
    <t>4.10.01.1.D</t>
  </si>
  <si>
    <t>4.10.01.2</t>
  </si>
  <si>
    <t>Izrada metalne konstrukcije Pergole</t>
  </si>
  <si>
    <t xml:space="preserve">Izrada, doprema i ugradnja metalnih  stupova i okvira od čeličnih pravokutnih profila sa ispunom od manjih čeličnih profila prema izvedbenim detaljima. Izrada i montaža prema shemi u sklopu izvedbene dokumentacije, i prema uputi iz projekta konstrukcije. 
Detalji ugradnje razraditi će se u sklopu izvedbene dokumentacije. Ankerne pločice obračunavaju se zasebno po kg čelika, dok se sva spojna sredstva, svi vijci neovisno o profilu i tipu, ne obračunavaju zasebno, već su uključeni u kg elemenata.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Obavezna upotreba inox, nehrđajučih vijaka. Sve mjere kontrolirati na licu mjesta, te izraditi radioničke nacrte, koje projektant konstrukcije mora ovjeriti prije početka izvođenja konstrukcije. </t>
  </si>
  <si>
    <t>4.10.01.2.A</t>
  </si>
  <si>
    <t>Čelični IPE 120</t>
  </si>
  <si>
    <t>4.10.01.2.B</t>
  </si>
  <si>
    <t>4.10.01.2.C</t>
  </si>
  <si>
    <t>4.10.01.2.D</t>
  </si>
  <si>
    <t>4.10.01.2.E</t>
  </si>
  <si>
    <t>boja čelika</t>
  </si>
  <si>
    <t>METALNEKONSTRUKCIJE / BRAVARSKI RADOVI</t>
  </si>
  <si>
    <t>4.10.02.1</t>
  </si>
  <si>
    <t>Ljestve strojarnica</t>
  </si>
  <si>
    <t>Izrada, dostava i montaža inox ljestvi za ulaz i izlaz u kompenzacijske i neutralizacijske spremnike. Ljestve izvedene od poliranog inoxa 316, širina ljestvi 80cm. Ljestve oslonjene na pod, te pričvršćene bočno u AB zid. Također u sklopu stavke predvidjeti rukohvat u gornjoj zoni ljestvi, u visini prozora, za lakši ulazak u spremnik. Rukohvat hvatan bočno u zid. Usklopu ljestvi visine veče od 3m predvidjeti i leđnu zaštitu. Stavku izvesti prema pravinliku o zaštiti na radu za radna mjesta čl.21.  Izvedba u skladu s izvedbenim nacrtima. Jediničnom cijenom sadržane sve potrebne radnje i materijali za dovođenje ljestvi u funkciju.</t>
  </si>
  <si>
    <t>4.10.02.1.A</t>
  </si>
  <si>
    <t>ljestve 245x60</t>
  </si>
  <si>
    <t>4.10.02.1.B</t>
  </si>
  <si>
    <t>ljestve 250x60</t>
  </si>
  <si>
    <t>4.10.02.1.C</t>
  </si>
  <si>
    <t>ljestve 255x60</t>
  </si>
  <si>
    <t>4.10.02.1.D</t>
  </si>
  <si>
    <t>ljestve 260x60</t>
  </si>
  <si>
    <t>4.10.02.1.E</t>
  </si>
  <si>
    <t>ljestve 265x60</t>
  </si>
  <si>
    <t>4.10.02.1.F</t>
  </si>
  <si>
    <t>ljestve 270x60</t>
  </si>
  <si>
    <t>4.10.02.1.G</t>
  </si>
  <si>
    <t>ljestve 275x60</t>
  </si>
  <si>
    <t>4.10.02.1.H</t>
  </si>
  <si>
    <t>ljestve 280x60</t>
  </si>
  <si>
    <t>ljestve 290x60</t>
  </si>
  <si>
    <t>4.10.02.1.I</t>
  </si>
  <si>
    <t>ljestve 370x60 + ležna zaštita</t>
  </si>
  <si>
    <t>4.10.02.1.J</t>
  </si>
  <si>
    <t>rukohvat  75cm</t>
  </si>
  <si>
    <t>4.10.02.2</t>
  </si>
  <si>
    <t>Podna rešetka</t>
  </si>
  <si>
    <t>Izrada, dostava i montaža inox podnih rešetki, na poziciji šahta unutar strojarnice. rešetka izvedena od inox 316, sa veličinom oka 3x3cm. U sklopu stavke predvidjeti i nosače "L" profila, koji se hvataju bočno u AB podnu ploču. Rešetka je slobodno položena na nosače, kako bi se sa lakočom mogla maknuti.  Izvedba u skladu s izvedbenim nacrtima. Jediničnom cijenom sadržane sve potrebne radnje i materijali za dovođenje ljestvi u funkciju.</t>
  </si>
  <si>
    <t>4.10.02.2.A</t>
  </si>
  <si>
    <t>rešetka 150x100</t>
  </si>
  <si>
    <t>4.10.02.2.B</t>
  </si>
  <si>
    <t>rešetka 100x100</t>
  </si>
  <si>
    <t>4.10.02.3</t>
  </si>
  <si>
    <t>Ograda stubišta u strojarnicama</t>
  </si>
  <si>
    <t>Izrada, dostava i montaža  čelične ograde na stubištima  u strojarnici. Ograda visine 120cm mjereno od sredine stube, opremljena rukohvatom, sa ispunom od vertikalnih okruglih šipki na osnom razmaku ne večem od 14cm. Ograda pocinčana te završno farbana u ral tonu prema odabiru projektanta.  Izvedba u skladu s izvedbenim nacrtima. Svi spojevi sa konstrukcijom, izvedeni vijčano. Jediničnom cijenom sadržane sve potrebne radnje i materijali za dovođenje ljestvi u funkciju.</t>
  </si>
  <si>
    <t>4.10.02.3.A</t>
  </si>
  <si>
    <t>4.10.02.3.B</t>
  </si>
  <si>
    <t>4.10.02.4</t>
  </si>
  <si>
    <t>Međukatni rešetkasti podest</t>
  </si>
  <si>
    <t>Dobava materijala, izrada i ugradnja rešetkastog podesta, dimenzija 250x250. Podest se sastoji od pravokutnih čeličnih greda, HOP 100x60x3, oslonjene bočno na čelične pocinčane nosače, postavljene na osnom razmaku od 60cm, vijčano hvatane u AB zidove strojarnice. Povrh nosivih greda postavlja se pocinčana podna rešetka veličine oka 3x3cm. Sve spojeve čelične konstrukcije na AB konstrukciju izvesti vijčano. Također spojeve čeličnih konstrukcija, nosivih greda, i podne rešetke izvesti vijčano, kako bi se iste mogle demontirati. Podest se izvodi nakon unošenja filtera bazenske tehnike. Kompletna konstrukcija toplo cinčana, zaštičena vatrootpornim premazima, te farbana u ral tonu po odabiru projektanta.  Izvedba u skladu s izvedbenim nacrtima. U cijenu je uračunati sav potreban rad, alat i materijal do potpune funkcionalne gotovosti. Uzimanje mjera na licu mjesta.</t>
  </si>
  <si>
    <t>Obračun po kg i m2</t>
  </si>
  <si>
    <t>4.10.02.4.A</t>
  </si>
  <si>
    <t>Grede HOP 100X60X3</t>
  </si>
  <si>
    <t>4.10.02.4.B</t>
  </si>
  <si>
    <t>Bočni nosači "papuče"</t>
  </si>
  <si>
    <t>4.10.02.4.C</t>
  </si>
  <si>
    <t>Spojni materijal 30%</t>
  </si>
  <si>
    <t>4.10.02.4.D</t>
  </si>
  <si>
    <t>4.10.02.5</t>
  </si>
  <si>
    <t>Čelična krovna konstrukcija</t>
  </si>
  <si>
    <t>Dobava materijala, izrada i ugradnja čelične nosive konstrukcije krova, na poziciji zatvaranja okna za ulaz filtera strojarnice. Konstrukcija dimenzija 250x250, sastoji se od pravokutnih čeličnih greda, HOP 100x60x3,  bočno oslonjene na čelične pocinčane nosače, postavljene na osnom razmaku od 60cm,  Povrh postavljene čelične konstrukcije polažu se dva sloja cementne iverice. Visinu konstrukcije prilagoditi tako da je vrh završnog sloja u razini betona za pad. Povrh čelične konstrukcije postavljaju se slojevi zelenog krova. Sve spojeve čelične konstrukcije na AB konstrukciju izvesti vijčano. Također spojeve čeličnih konstrukcija, nosivih greda i cementne iverice izvesti vijčano, kako bi se iste mogle demontirati.  Konstrukcija se izvodi nakon unošenja filtera bazenske tehnike. Kompletna konstrukcija toplo cinčana, zaštičena vatrootpornim premazima, te farbana u ral tonu po odabiru projektanta.  Izvedba u skladu s izvedbenim nacrtima. U cijenu je uračunati sav potreban rad, alat i materijal do potpune funkcionalne gotovosti. Uzimanje mjera na licu mjesta.</t>
  </si>
  <si>
    <t>4.10.02.5.A</t>
  </si>
  <si>
    <t>4.10.02.5.B</t>
  </si>
  <si>
    <t>4.10.02.5.C</t>
  </si>
  <si>
    <t>4.10.02.5.D</t>
  </si>
  <si>
    <t>Cementna iverica (dva sloja)</t>
  </si>
  <si>
    <t>4.10.02.6</t>
  </si>
  <si>
    <t>Hidraulički inox šaht</t>
  </si>
  <si>
    <t>Dobava materijala, izrada i ugradnja hidrauličkog šahta za ulaz u strojarnicu te kompenzacijski spremnik. Šaht izveden od poliranog inoxa 316, dimenzija 110x110cm, napravljen na način da voda ne ulazi u strojarnicu. Šaht opremljen hidrauličkim pumpama za lakše otvaranje, polugom kojom se osigura šaht u otvorenom položaju, te bravom za zaključavanje. Sa donje strane šahta predvidjeti inox rukohvate, koji će se koristiti u njegovom otvorenom položaju za lakši ulaz / izlaz u strojarnicu odnosno, lakši pristup ljestvama. U cijenu je uračunati sav potreban rad, alat i materijal do potpune funkcionalne gotovosti. Uzimanje mjera na licu mjesta.</t>
  </si>
  <si>
    <t>4.10.02.6.A</t>
  </si>
  <si>
    <t>Hidraulički šaht</t>
  </si>
  <si>
    <t>4.10.02.7</t>
  </si>
  <si>
    <t>Inox ograda / rukohvat u bazenima</t>
  </si>
  <si>
    <t>Dobava materijala, izrada i ugradnja ograde na stubištima u bazenu, sve izvesti i montirati prema shemi, detaljima i opisima iz projektne dokumentacije. Ogradu izraditi od poliranog inoxa AISI 316 L, sačinjena od okvira pravokutnih cijevi 60x20x1,5 na visini 120cm od osi stube. Ispunu ograde napraviit od pravokutnih cijevi 40x20x1,5 na osnom razmaku od 13cm, postavljene okomito u odnosu na okvir. Ograda vijčano fiksirana u gazište stuba. Pločicu za fiksiranje usmjeriti prema vanjskoj strani i prema unutra kako se nebi zapinjalo za istu. Uzimanje mjera na licu mjesta.  Izvesti kao montažno/demontažni, zbog demontaže za potrebe pokrivanja bazena. Izvedba u skladu s izvedbenim nacrtima. U cijenu je uračunt sav potreban rad, alat i materijal do potpune funkcionalne gotovosti. Uzimanje mjera na licu mjesta.</t>
  </si>
  <si>
    <t>4.10.02.7.A</t>
  </si>
  <si>
    <t>Bazen 1 - ograda- 175cm (tlocrtno)</t>
  </si>
  <si>
    <t>4.10.02.7.B</t>
  </si>
  <si>
    <t>Bazen 2 - ograda- 175cm (tlocrtno)</t>
  </si>
  <si>
    <t>4.10.02.7.C</t>
  </si>
  <si>
    <t>Bazen 3 - ograda- 175cm (tlocrtno)</t>
  </si>
  <si>
    <t>4.10.02.7.D</t>
  </si>
  <si>
    <t>Bazen 3 - ograda- 135cm (tlocrtno)</t>
  </si>
  <si>
    <t>4.10.02.8</t>
  </si>
  <si>
    <t>Stalak za suncobran</t>
  </si>
  <si>
    <t>Dobava materijala, izrada i ugradnja stalka za suncobrane. Stak izraditi od poliranog inox AiSi 316, okrigle cijevi Ø60, ukupno 50cm visine, sa šarafom za blokiranje suncobrana u gornjoj zoni. U sklopu cijevi predvidjeti "graničnik" kako suncobran nebi išao do dna stalka.  Inox stalak se preko pločice montira na prethodno napravljenu telmeljnu stopu u okolišu, te se nakon montaže dijlomično zatrpava humusnim slojem cca. 20cm. U cijenu je uračunt sav potreban rad, alat i materijal do potpune funkcionalne gotovosti.</t>
  </si>
  <si>
    <t>4.10.02.8.A</t>
  </si>
  <si>
    <t>stalak za suncobran</t>
  </si>
  <si>
    <t>4.10.02.9</t>
  </si>
  <si>
    <t>Inox žičana ograda</t>
  </si>
  <si>
    <t>Dobava materijala, izrada i ugradnja ograde oko dječjeg bazena i oko tobogana. Ograda se sastoji od okruglih stupova, inox sajli te ispuna od inox mreže. Stup je izveden od cijevi poliranog inoxa AISI 316 L fi60mm, debljine stjenke 2mm, sa završnom zaobljenom kapom, ukupne visine 135cm odnosno cca. 110cm mjereno od gotovog poda. Na stupu, sa unutarnje strane navarena je alka u gornjoj i donjoj zoni za prihvat sajle. Stupovi se ugrađuju vijčano preko plosnatog nosača, u AB zid prije ugradnje kamena, na osnom razmaku od 60cm. U donjoj i gornjoj zoni ograde postavlja se inox sajla fi6, zategnuta zatezačima.  Ispuna ograde se sastoji od fleksibilne inox 316 mreže tipa "X-TEND" visine ispune cca 110cm, sajle debljine 1,5mm oka 7x7cm. Uzimanje mjera na licu mjesta.  Izvedba u skladu s izvedbenim nacrtima. U cijenu je uračunti sve potrebne zatezače, sav potreban rad, alat i materijal do potpune funkcionalne gotovosti.</t>
  </si>
  <si>
    <t>4.10.02.9.A</t>
  </si>
  <si>
    <t>ograda</t>
  </si>
  <si>
    <t>4.10.02.10</t>
  </si>
  <si>
    <t>Baldahin</t>
  </si>
  <si>
    <t>Dobava materijala, izrada i ugradnja baldahina. Baldahin dimenzija 270x470 visine cca. 244cm. Baldahin se sastoji od 4 čelična stupa dimenzija 80x80x4, obodnih čeličnih greda 80x140x4, te ispune od čeličnih greda varene pod kutom na obodnu konstrukciju, dimenzija 80x30x2, na osnom razmaku od 30cm. Ankere stupova ugraditi prilikom betoniranja. Konstrukcija obodnih greda i ispune, izvedena kao jedan segment, koji se vijčano spaja na stupove.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Baldahin se natkriva rolom "eucalyptus grandis". Izvedba u skladu s izvedbenim nacrtima. U cijenu je uračunati sav potreban rad, alat i materijal sve do potpune funkcionalne gotovosti.</t>
  </si>
  <si>
    <t>4.10.02.10.A</t>
  </si>
  <si>
    <t>baldahin</t>
  </si>
  <si>
    <t>4.10.02.11</t>
  </si>
  <si>
    <t>Pergola iznad dizalica topline</t>
  </si>
  <si>
    <t>Dobava materijala, izrada i ugradnja pergole dimenzija 720x220 visine 230cm. Pergola se sastoji od 6 stupa dimenzija 80x80x3, obodnih čeličnih greda 80x140x4, te ispune od čeličnih greda varene pod kutom na obodnu konstrukciju, dimenzija 80x30x2, na osnom razmaku od 30cm. Ankere stupova ugraditi prilikom betoniranja. Konstrukcija obodnih greda i ispune, izvedena kao jedan segment, koji se vijčano spaja na stupove. Između stupova predviđena je vertikalna obloga, sačinena od čeličnog okvira 80x30x2 ispunjena kosim čeličnim profilima 40x15x2, sa ispunom od Heraklit sendvič izolacijskih ploča, vijčano pričvršćene za okvir, dilatirane od samog čeličnog okvira, kako se nebi saklupljala voda. Rub ploča izvesti sa zakošenjem od 45 širine 7mm. Sa bočne strane pergole, u sklopu vertikanle obloge, predvidjeti dio obloge na šarkama, odnosno predvidjeti zaokretna vrata, sa bravom i kvakom. Pergola se natkriva rolom "eucalyptus grandis", odgovarajuće gustoće kako bi se osigurao dovoljan protok zraka za dizalice topline.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U cijenu je uračunati sav potreban rad, alat i materijal sve do potpune funkcionalne gotovosti.</t>
  </si>
  <si>
    <t>4.10.02.11.A</t>
  </si>
  <si>
    <t>Pergola</t>
  </si>
  <si>
    <t>4.10.02.12</t>
  </si>
  <si>
    <t>Ograda sunčališta</t>
  </si>
  <si>
    <t>Ograda sunčališta, ukupne visine ukupne visine cca 111cm, te jednakih dužina ovisno o poziciji ugradnje oko 300cm.  Ograda se sastoji od segmenata vijčano spojenih za AB zidove i podnu ploču sunčališta. Segment se sastoji od čeličnog okvira, sa simetrično postavljenim kosim ispunama, uzdignutog od gotovog poda za cca 3cm. Nosače ograde vijčano hvatati u AB zid, te ugraditi prije izrade završne obloge od klesanog kamena. Okvir ograde sačinjen je od pravokutne cijevi 60x15x2. Ispuna ograde, vari se pod kutem od 60 u odnosu na okvir segmenta. Ispuna izvedena od pravokutnog profila 40x15x2. Nosač ograde izveden od plošnog željeza 8mm koji se hvata na zid, te flah 40x8 koji se spaja na ogradu. Segment ograde se vijčano spaja na nosač.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t>
  </si>
  <si>
    <t>4.10.02.12.A</t>
  </si>
  <si>
    <t>Ograda</t>
  </si>
  <si>
    <t>4.10.02.13</t>
  </si>
  <si>
    <t>Ograda stubišta</t>
  </si>
  <si>
    <t>Izrada doprema i montaža ograde ukupne visine 120cm, mjereno od sredine stube. Ograda se sastoji od okvira, ispune i nogica.  Visina ograde je 120cm mjereno od sredine gazišta. Dužina ograde od čela prve stube, do čela zadnje stube. Okvir izveden od pravokutnog profila  60x15x2. Ispunu unutar okvira, izvesti od pravokutnog profila 40x15x2. Ispuna se vari okomito u odnosu na okvir ograde. Nogice se sastoje od od pravokutnog profila 40x15x2, varenog na pločicu 80x80, sa kosnikom, na razmaku od cca. 50cm. Nogica prati nagib i poziciju jedne cijevi ispune. Ograda se vijčano povezuje sa stubištem, uzdignuta za cca 30mm od špica stube.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t>
  </si>
  <si>
    <t>4.10.02.13.A</t>
  </si>
  <si>
    <t>Ograda 90</t>
  </si>
  <si>
    <t>4.10.02.13.B</t>
  </si>
  <si>
    <t>Ograda 130</t>
  </si>
  <si>
    <t>4.10.02.13.C</t>
  </si>
  <si>
    <t>Ograda 140</t>
  </si>
  <si>
    <t>4.10.02.13.D</t>
  </si>
  <si>
    <t>Ograda 150</t>
  </si>
  <si>
    <t>4.10.02.13.E</t>
  </si>
  <si>
    <t>Ograda 230</t>
  </si>
  <si>
    <t>4.10.02.14</t>
  </si>
  <si>
    <t>Ograda servisnog prostora</t>
  </si>
  <si>
    <t>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t>
  </si>
  <si>
    <t>Izrada doprema i montaža ograde (stavka B14) visine ukupne visine 235cm.  Ograda se sastoji od vijčano spojenih segmenata. Segment se sastoji od čeličnog okvira, sa ispunom od pravokutnih profila, te heraklit ploča. Ispuna ograde, vari se pod kutem od 60 u odnosu na okvir segmenta.  Okvir segmenta izveden je od pravokutnog profila 80x30x2, dok je Ispuna izvedena od pravokutnog profila 40x15x2. Osim čelične ispune, unutar okvira predviđena je montaža pune ispune odnosno Heraklit sendvič izolacijskih ploča, vijčano pričvršćene za okvir ograde, dilatirane od samog čeličnog okvira, kako se nebi saklupljala voda. Rub ploča izvesti sa zakošenjem od 45 širine 5mm. Stupovi ograde su kvadratni 100x100x4 ugrađeni su sa unutarnje strane. Ankeri su ugrađeni prilikom betoniranja. Sva čelična konstrukcija toplo cinčana, i svi spojevi izvedeni vijčano. ZOgrada se sastoji od okvira, ispune i nogica.  Visina ograde je 120cm mjereno od sredine gazišta. Dužina ograde od čela prve stube, do čela zadnje stube. Okvir izveden od pravokutnog profila  60x15x2. Ispunu unutar okvira, izvesti od pravokutnog profila 40x15x2. Ispuna se vari okomito u odnosu na okvir ograde. Nogice se sastoje od od pravokutnog profila 40x15x2, varenog na pločicu 80x80, sa kosnikom, na razmaku od cca. 50cm. Nogica prati nagib i poziciju jedne cijevi ispune. Ograda se vijčano povezuje sa stubištem, uzdignuta za cca 30mm od špica stube.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Završna obrada heraklit ploča, zaštita za atmosferilije i boja, prema odabiru projektanta. Uzimanje mjera na licu mjesta.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t>
  </si>
  <si>
    <t>4.10.02.14.A</t>
  </si>
  <si>
    <t>4.10.02.15</t>
  </si>
  <si>
    <t>Portun zaokretni</t>
  </si>
  <si>
    <t>Izrada doprema i zaokretnih vrata (stavka B15) visine ukupne visine 235cm.  Vrata vijčano uhvatiti za stupove sa unutarnje strane. Vrata se satstoje od 4 krila, sačinena od čeličnog okvira 80x30x2, sa ispunom od pravokutnih profila 40x15x2 varenih pod kutom, te heraklit ploča. Rub ploča izvesti sa zakošenjem od 45 širine 5mm. Stupovi ograde su kvadratni 100x100x4 ugrađeni su sa unutarnje strane. Ankeri su ugrađeni prilikom betoniranja. Vrata sa otvaranjem prema vani. Jedna vrata opremljena sustavom brava i okova prema EN179, ostala opremiti sa podnim klinom i lokotom.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Završna obrada heraklit ploča, zaštita za atmosferilije i boja, prema odabiru projektanta. Uzimanje mjera na licu mjesta.</t>
  </si>
  <si>
    <t>4.10.02.15.A</t>
  </si>
  <si>
    <t>zaokretna vrata sa 4 krila</t>
  </si>
  <si>
    <t>4.10.02.16</t>
  </si>
  <si>
    <t>Pool-net (ležaljka - mreža iznad vode)</t>
  </si>
  <si>
    <t>Izrada doprema i ugradnja "ležaljke" iznad vode. Ležaljka dimenzija cca. 400x400cm, uzdignuta od vode za 35cm, odnosno mreža za 550cm. Ležaljka se sastoji od okvira izrađenog od inox AISI 316l kvadratne cijevi, 20x20x5, vijčano učvršćenog za AB školjku bazena. Okvir se  se oblaže kompozitnim daskama Silvadec Brun colorado. U gornjoj zoni profila, postavlja se mreža za ležanje tip kao Loftnet braided 45x45netting, površine cca. 11,5m2. Predvidjeti odgovarajuće inox alkice, sajle i potrebne zatezače.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t>
  </si>
  <si>
    <t>4.10.02.16.A</t>
  </si>
  <si>
    <t>ljestve</t>
  </si>
  <si>
    <t>4.10.02.17</t>
  </si>
  <si>
    <t>Ljestve u bazenu</t>
  </si>
  <si>
    <t>Izrada doprema i ugradnja ljestvi za pristup uzdignutom platou unutar bazena. Ljestve su izrađene od poliranog inoxa AISI 316 L, sačinjene od tri zasebna dijela, vijčano učvršćeni za konstrukciju. Rukohvat visine cca.235 cm, sastoji se od okvira pravokutnih cijevi 60x20x15, sa ispunom od cijevi 40x20x15, u kojima se nalazi "skriveni" vijak. Rukohvat se postavlja sa lijeve i desne strane ljestvi. Ljestve se sastoje od pravokutnih cijevi 60x20x15, sačinjene kao zaseban segment, širine cca.45cm, visine 135cm vijčano pričvršćene u konstrukciju. Kao gazište odabrati odgovarajući profil, kako bi se zadovoljila protukliznost. Uzimanje mjera na licu mjesta.</t>
  </si>
  <si>
    <t>4.10.02.17.A</t>
  </si>
  <si>
    <t>4.10.03.1</t>
  </si>
  <si>
    <t>Nadstrešnica</t>
  </si>
  <si>
    <t>Izrada doprema i ugradnja nadstrešnice, koja se sastoji od kvadratnih čeličnih stupova 120x120x5mm.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</si>
  <si>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Obračun po kg</t>
  </si>
  <si>
    <t>4.10.03.1.A</t>
  </si>
  <si>
    <t>stup- HOP150/150/5 S235; akz C4;        ukupna duzina stupova 27,68m'             22,77kg/m'</t>
  </si>
  <si>
    <t>4.10.03.1.B</t>
  </si>
  <si>
    <t>grede - PE1  80/180/6mm;  S235; akz C4;  ukupna duzina 178,61m'                23,36kg/m'</t>
  </si>
  <si>
    <t>4.10.03.1.C</t>
  </si>
  <si>
    <t>Ispuna HOP80/30/3  S235;  akz C4 ukupna duzina profila 294,93m'       4,90kg/m'</t>
  </si>
  <si>
    <t>4.10.03.1.D</t>
  </si>
  <si>
    <t>Čelični profili 30/30/2 nosači mdf ploče                       1,68kg/m'</t>
  </si>
  <si>
    <t>4.10.03.1.E</t>
  </si>
  <si>
    <t>spojni materijal 8%</t>
  </si>
  <si>
    <t>4.10.04.1</t>
  </si>
  <si>
    <t>4.10.04.1.A</t>
  </si>
  <si>
    <t>stupovi - S3 120/120/5mm S355; akz C4;  h=57; 240 i 331cm, ukupna duzina stupova 40,59 m'            18,06kg/m'</t>
  </si>
  <si>
    <t>4.10.04.1.B</t>
  </si>
  <si>
    <t>okvir - PE1   80/140/3mm  S235;  akz C4   ukupna duzina profila 321,34m'      10,08kg/m'</t>
  </si>
  <si>
    <t>4.10.04.1.C</t>
  </si>
  <si>
    <t>ispune  30x80x3   S235;  akz C4 ukupna duzina profila 585,67m'   4,90kg/m'</t>
  </si>
  <si>
    <t>4.10.04.1.D</t>
  </si>
  <si>
    <t>Finta stup (maska oborinske odvodnje) - 120/120/3mm S355; akz C4;   h=331cm                                        10,84 kg/m'</t>
  </si>
  <si>
    <t>4.10.04.1.E</t>
  </si>
  <si>
    <t>4.10.05.1</t>
  </si>
  <si>
    <t>Izrada doprema i ugradnja nadstrešnice, koja se sastoji od kvadratnih čeličnih stupova 150x150x6mm visine cca 290cm.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</si>
  <si>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4.10.05.1.A</t>
  </si>
  <si>
    <t>- stupovi  150x150x6  27,13kg/m'</t>
  </si>
  <si>
    <t>4.10.05.1.B</t>
  </si>
  <si>
    <t>- grede   80x140x3 10,08kg/m'</t>
  </si>
  <si>
    <t>4.10.05.1.C</t>
  </si>
  <si>
    <t>- ispune  30x80x3 4,90kg/m9</t>
  </si>
  <si>
    <t>4.10.05.1.D</t>
  </si>
  <si>
    <t>4.10.05.2</t>
  </si>
  <si>
    <t>Izrada čeličnih okvira otvora vrata i prolaza - špaleta</t>
  </si>
  <si>
    <t>Izrada i dobava čelične konstrukcije, okvira unutar otvora vrata u fasadi. Okvir od čelika čeičnog lima debljine 8mm, zakošenih kuteva, u širini zida sa prepustom 0,5cm sa svake strane, odnosno 36cm. Okvir se ugrađuje na tri strane otvora, odnosno dvije bočnice i vrh otvora. prije etics fasade, te završne obloge keramike, i kamena, na pozicije vrata odosno otvorenih prolaza. Pripaziti na visinu okvira u otvorima sa etics fasadom, kako bi se mogao izvesti spoj sa čeličnom klupčicom od 8mm, u istoj ravnini. Sve spojeve izvesti vijčano te sve varove izvesti prije toplog cinčanja. Cinčanje ne ulazi u količinu (kg) čelika. Varovi i vijci su u cijeni kg profila. Ankerne pločice, nosači, zasebno računati, u postotku ukupne težine čelika.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obračun po komadu otvora. Sve izvesti prema shemi iz projektne dokumentacije(sheme stolarije/bravarije biti će izrađene u sklopu izvedbene dokumentacije)</t>
  </si>
  <si>
    <t>4.10.05.2.A</t>
  </si>
  <si>
    <t>otvor 92x230</t>
  </si>
  <si>
    <t>4.10.05.2.B</t>
  </si>
  <si>
    <t>otvor 92x235</t>
  </si>
  <si>
    <t>4.10.05.2.C</t>
  </si>
  <si>
    <t>otvor 112X250</t>
  </si>
  <si>
    <t>4.10.05.2.D</t>
  </si>
  <si>
    <t>otvor 182X250</t>
  </si>
  <si>
    <t>4.10.05.2.E</t>
  </si>
  <si>
    <t>otvor 100x230</t>
  </si>
  <si>
    <t>4.10.05.2.F</t>
  </si>
  <si>
    <t>otvor 120x230</t>
  </si>
  <si>
    <t>4.10.05.2.G</t>
  </si>
  <si>
    <t>otvor 150x235</t>
  </si>
  <si>
    <t>4.10.05.3</t>
  </si>
  <si>
    <t>Čelične rešetke</t>
  </si>
  <si>
    <t>Rešetke sastavljene od okvira čeličnog kvadratnog profila 35x35x2, ispunjenog sa zavarenom mrežom GG 50X50. rešetke se montiraju na ugrađene nosače u fasadi. Čelične rešetke montiraju se po završetku turističke sezone.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t>
  </si>
  <si>
    <t>4.10.05.3.A</t>
  </si>
  <si>
    <t>B3.1 rešetka 70x230</t>
  </si>
  <si>
    <t>4.10.05.3.B</t>
  </si>
  <si>
    <t>B3.2 rešetka 80x230</t>
  </si>
  <si>
    <t>4.10.05.3.C</t>
  </si>
  <si>
    <t>B3.3 rešetka 87x230</t>
  </si>
  <si>
    <t>4.10.05.3.D</t>
  </si>
  <si>
    <t>B3.4 rešetka 118x230</t>
  </si>
  <si>
    <t>4.10.05.3.E</t>
  </si>
  <si>
    <t>B3.5 rešetka 152x230</t>
  </si>
  <si>
    <t>4.10.05.3.F</t>
  </si>
  <si>
    <t>B3.6 rešetka 180x230</t>
  </si>
  <si>
    <t>4.10.05.3.G</t>
  </si>
  <si>
    <t>B3.7 rešetka 185x230</t>
  </si>
  <si>
    <t>4.10.05.3.H</t>
  </si>
  <si>
    <t>B3.8 rešetka 193x230</t>
  </si>
  <si>
    <t>4.10.05.3.I</t>
  </si>
  <si>
    <t>B3.9 rešetka 200x230</t>
  </si>
  <si>
    <t>4.10.05.3.J</t>
  </si>
  <si>
    <t>B3.10 rešetka 207x230</t>
  </si>
  <si>
    <t>4.10.05.3.K</t>
  </si>
  <si>
    <t>B3.11 rešetka 230x100</t>
  </si>
  <si>
    <t>4.10.05.4</t>
  </si>
  <si>
    <t>Čelični lanac i rigalica za odvodnju kišnice s nadstrešnica na pergolama</t>
  </si>
  <si>
    <t>Izrada doprema i montaža čelične rigalice na koju je pričvršćen čelični lanac. Rigalica je konzolno prepuštena nad šljunčanu površinu, a lanac je visine od rigalice do tla, zahvaćen za čelični kolac ubetoniran u tlo prekriveno šljunkom. U stavci nuditi rigalicu, lanac, kolac i prihvačanje konca u tlu. Okvirna dužina rigalice 60cm, okvirna dužina lanca 3,5m. Rigalicu, lanac i kolac toplo cinčati, ograditi istom bojom kojom se obrađuje pergola - temeljna + završna bakrena zrnata boja.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</si>
  <si>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4.10.05.4.A</t>
  </si>
  <si>
    <t>rigalica, lanac, kolac</t>
  </si>
  <si>
    <t>4.10.05.5</t>
  </si>
  <si>
    <t>Mrežasta ispuna nadsvjetla</t>
  </si>
  <si>
    <t>Izrada doprema i montaža ispune nadsvijetla. Ispuna se sastoji od inox sajle, inox alkica za prihvat iste, te ispune od PVC mreže, boje prema izboru projektanta. Za prihvat sajle izvesti cijev fi30 visine 3cm, koje se montiraju na parapet zida te u strop, kako bi sajla prošla sa vanjske strane nosivih čeličnoh stupova. prihvatnici sajle na zidovima obloženim ETICSOM, montiraju se samo na strop ( u sklopu stavke klupčice parapeta etics zidova predviđena je i ugradnja za prihvat sajle). Sajla i ispuna rasteže se sa vanjske strane čeličnih profila, dilatirana za  2-3 cm, po cijelom obodu vanjskih zidova, kao i iznad otvora i vrata. Sve radove izvesti prema pravilima struke.  Izvesti prema shemi iz projektne dokumentacije</t>
  </si>
  <si>
    <t>4.10.05.5.A</t>
  </si>
  <si>
    <t>čelične mreže za nadsvjetla visine 60 cm</t>
  </si>
  <si>
    <t>4.10.05.5.B</t>
  </si>
  <si>
    <t>čelične mreže za nadsvjetla visine  130cm</t>
  </si>
  <si>
    <t>4.10.05.6</t>
  </si>
  <si>
    <t>Čelična klupčica</t>
  </si>
  <si>
    <t>Izrada doprema i montaža klupčice, parapetnih zidova obloženih ETICS fasadom. Klupčica izvedena od čeličnog lima debljine 8mm, zakošenih kuteva, širine zida  sa prepustom 0,5cm sa svake strane, odnosno 36cm. Predvidjeti da se klupčica i okvir vrata odnosno otvora spajaju u istoj ravnini. Spojevi oko stupova, vareni šmirglani, obrađeni cinčanim sprejem na licu mjesta. Predvidjeti ugradnju aklica za prihvat salje za koju se učvršćuje mrežasta ispuna nadsvjetla (sajla i mrežasta ispuna u zasebnoj stavci). Sve toplo cinčati, bojati temeljnom bojom te tonom kao pergola (bakrena, zrnata) Dijelove koje je potrebno na licu mjesta variti obraditi cinčanim sprejom i na isti način bojati.</t>
  </si>
  <si>
    <t>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</si>
  <si>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4.10.05.6.A</t>
  </si>
  <si>
    <t>čelična klupčica</t>
  </si>
  <si>
    <t>4.10.05.7</t>
  </si>
  <si>
    <t>Stupovi za mrežu za ležanje</t>
  </si>
  <si>
    <t>Izrada doprema i montaža stupova, HOP stupova 150x150x4,  ukupne visine 130cm. Stupovi se vijčano pričvršćuju za AB temeljnu stopu, cca. 35cm ispod završne kote terena. Na visini od 55cm i 90cm mjereno od gotove kote tla, predvidjeti alke za prihvat mreže. Sve toplo cinčati.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te prema uputama proizvođača. Izvesti prema shemi iz projektne dokumentacije.</t>
  </si>
  <si>
    <t>4.10.05.7.A</t>
  </si>
  <si>
    <t>stup za mrežu</t>
  </si>
  <si>
    <t>4.10.05.8</t>
  </si>
  <si>
    <t>Mreža za ležanje</t>
  </si>
  <si>
    <t>Nabava doprema i ugradnja mreže za ležanje tip kao Loftnet braided 45x45 netting, dimenzije 6,8x1,9m. Mreža se montira sa preklopom za uzglavlje, te je ukupne širine cca 290cm i površine površine cca. 20,0m2. Predvidjeti odgovarajuće, sajle i potrebne zatezače. Za prihvat sajle izvesti cijev fi30 visine 3cm.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t>
  </si>
  <si>
    <t>4.10.05.8.A</t>
  </si>
  <si>
    <t>mreža za ležanje</t>
  </si>
  <si>
    <t>4.10.06.1</t>
  </si>
  <si>
    <t>Izrada doprema i ugradnja nadstrešnice, koja se sastoji od kvadratnih čeličnih stupova   150x150x6mm visine cca 290cm i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</si>
  <si>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4.10.06.1.A</t>
  </si>
  <si>
    <t>stupovi   150x150x6  27,13kg/m'</t>
  </si>
  <si>
    <t>4.10.06.1.B</t>
  </si>
  <si>
    <t>grede l 80x140x3 10,08kg/m'</t>
  </si>
  <si>
    <t>4.10.06.1.C</t>
  </si>
  <si>
    <t>ispune  30x80x3 4,90kg/m9</t>
  </si>
  <si>
    <t>4.10.06.1.D</t>
  </si>
  <si>
    <t>4.10.06.2</t>
  </si>
  <si>
    <t>Izrada čeličnih okvira otvora vrata i prolaza</t>
  </si>
  <si>
    <t>Izrada i dobava čelične konstrukcije, okvira unutar otvora vrata u fasadi. Okvir od čelika čeičnog lima debljine 8mm u širini zida, zakošenih kuteva,  sa prepustom 0,5cm sa svake strane, odnosno 36cm, Okvir se ugrađuje na tri strane otvora, odnosno dvije bočnice i vrh otvora. prije etics fasade, te završne obloge keramike, i kamena, na pozicije vrata odosno otvorenih prolaza. Pripaziti na visinu okvira u otvorima sa etics fasadom, kako bi se mogao izvesti spoj sa čeličnom klupčicom od 8mm, u istoj ravnini. Sve spojeve izvesti vijčano te sve varove izvesti prije toplog cinčanja. Cinčanje ne ulazi u količinu (kg) čelika. Varovi i vijci su u cijeni kg profila. Ankerne pločice, nosači, zasebno računati, u postotku ukupne težine čelika.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obračun po komadu otvora. Sve izvesti prema shemi iz projektne dokumentacije(sheme stolarije/bravarije biti će izrađene u sklopu izvedbene dokumentacije)</t>
  </si>
  <si>
    <t>4.10.06.2.A</t>
  </si>
  <si>
    <t>otvor 70x230</t>
  </si>
  <si>
    <t>4.10.06.2.B</t>
  </si>
  <si>
    <t>otvor 90x230</t>
  </si>
  <si>
    <t>4.10.06.2.C</t>
  </si>
  <si>
    <t>4.10.06.2.D</t>
  </si>
  <si>
    <t>otvor 160x230</t>
  </si>
  <si>
    <t>4.10.06.2.E</t>
  </si>
  <si>
    <t>otvor 180x230</t>
  </si>
  <si>
    <t>4.10.06.3</t>
  </si>
  <si>
    <t>4.10.06.3.A</t>
  </si>
  <si>
    <t>B3.1 rešetka 140x230</t>
  </si>
  <si>
    <t>4.10.06.3.B</t>
  </si>
  <si>
    <t>B3.2 rešetka 143x230</t>
  </si>
  <si>
    <t>4.10.06.3.C</t>
  </si>
  <si>
    <t>B3.3 rešetka 164x230</t>
  </si>
  <si>
    <t>4.10.06.3.D</t>
  </si>
  <si>
    <t>B3.4 rešetka 181x230</t>
  </si>
  <si>
    <t>4.10.06.3.E</t>
  </si>
  <si>
    <t>B3.5 rešetka 220x230</t>
  </si>
  <si>
    <t>4.10.06.4</t>
  </si>
  <si>
    <t>4.10.06.4.A</t>
  </si>
  <si>
    <t>4.10.06.5</t>
  </si>
  <si>
    <t>4.10.06.5.A</t>
  </si>
  <si>
    <t>4.10.06.5.B</t>
  </si>
  <si>
    <t>čelične mreže za nadsvjetla visine 133 cm 90cm</t>
  </si>
  <si>
    <t>4.10.06.6</t>
  </si>
  <si>
    <t>4.10.06.6.A</t>
  </si>
  <si>
    <t>4.10.07.1</t>
  </si>
  <si>
    <t>Izrada doprema i ugradnja nadstrešnice, koja se sastoji od kvadratnih čeličnih stupova 150x150x6mm visine cca 290cm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</si>
  <si>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4.10.07.1.A</t>
  </si>
  <si>
    <t>stupovi    150x150x6  27,13kg/m'</t>
  </si>
  <si>
    <t>4.10.07.1.B</t>
  </si>
  <si>
    <t>grede  80x140x3 10,08kg/m'</t>
  </si>
  <si>
    <t>4.10.07.1.C</t>
  </si>
  <si>
    <t>4.10.07.1.D</t>
  </si>
  <si>
    <t>4.10.07.2</t>
  </si>
  <si>
    <t>Izrada i dobava čelične konstrukcije, okvira unutar otvora vrata u fasadi. Okvir od čelika čeičnog lima debljine 8mm u širini zida, zakošenih kuteva, sa prepustom 0,5cm sa svake strane, odnosno 36cm. odnosno 35cm. Okvir se ugrađuje na tri strane otvora, odnosno dvije bočnice i vrh otvora. prije etics fasade, te završne obloge keramike, i kamena, na pozicije vrata odosno otvorenih prolaza. Pripaziti na visinu okvira u otvorima sa etics fasadom, kako bi se mogao izvesti spoj sa čeličnom klupčicom od 8mm, u istoj ravnini. Sve spojeve izvesti vijčano te sve varove izvesti prije toplog cinčanja. Cinčanje ne ulazi u količinu (kg) čelika. Varovi i vijci su u cijeni kg profila. Ankerne pločice, nosači, zasebno računati, u postotku ukupne težine čelika.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obračun po komadu otvora. Sve izvesti prema shemi iz projektne dokumentacije(sheme stolarije/bravarije biti će izrađene u sklopu izvedbene dokumentacije)</t>
  </si>
  <si>
    <t>4.10.07.2.A</t>
  </si>
  <si>
    <t>otvor 80x260</t>
  </si>
  <si>
    <t>4.10.07.2.B</t>
  </si>
  <si>
    <t>otvor 90x260</t>
  </si>
  <si>
    <t>4.10.07.2.C</t>
  </si>
  <si>
    <t>4.10.07.2.D</t>
  </si>
  <si>
    <t>4.10.07.2.E</t>
  </si>
  <si>
    <t>otvor 160x260</t>
  </si>
  <si>
    <t>4.10.07.2.F</t>
  </si>
  <si>
    <t>otvor 180x260</t>
  </si>
  <si>
    <t>4.10.07.3</t>
  </si>
  <si>
    <t>4.10.07.3.A</t>
  </si>
  <si>
    <t>B3.1 rešetka 130X230</t>
  </si>
  <si>
    <t>4.10.07.3.B</t>
  </si>
  <si>
    <t>B3.2 rešetka 140X230</t>
  </si>
  <si>
    <t>4.10.07.3.C</t>
  </si>
  <si>
    <t>B3.3 rešetka 148X230</t>
  </si>
  <si>
    <t>4.10.07.3.D</t>
  </si>
  <si>
    <t>B3.4 rešetka 165X230</t>
  </si>
  <si>
    <t>4.10.07.3.E</t>
  </si>
  <si>
    <t>B3.5 rešetka 178X230</t>
  </si>
  <si>
    <t>4.10.07.3.F</t>
  </si>
  <si>
    <t>B3.6 rešetka 182X230</t>
  </si>
  <si>
    <t>4.10.07.4</t>
  </si>
  <si>
    <t>4.10.07.4.A</t>
  </si>
  <si>
    <t>4.10.07.5</t>
  </si>
  <si>
    <t>4.10.07.6</t>
  </si>
  <si>
    <t>4.10.07.7</t>
  </si>
  <si>
    <t>4.10.07.7.A</t>
  </si>
  <si>
    <t>4.10.07.7.B</t>
  </si>
  <si>
    <t>čelične mreže za nadsvjetla visine  90cm</t>
  </si>
  <si>
    <t>4.10.07.8</t>
  </si>
  <si>
    <t>4.10.07.8.A</t>
  </si>
  <si>
    <t>BRAVARSKI RADOVI</t>
  </si>
  <si>
    <t>4.10.08.1</t>
  </si>
  <si>
    <t>Izrada konstrukcije stubišta</t>
  </si>
  <si>
    <t>Dobava, doprema materijala, te izrada i ugradnja metalnog stubišta. Stubište se izvodi od profila dim. 200x50x5 mm. Sve završno 'boja' pocinčani čelik. Na svim čeličnim dijelovima konstrukcije predvidjeti sve pločice i vijke za vijčane spojeve, kao i za spoj sa ab pločom i zidovima - spojni materijal uračunati u stavku, te cinčanje i farbanje. Sve mjere uzeti na licu mjesta. Predvidjeti sve komplet ugrađeno, nosive i spojne elemente, toplo cinčanje, bojanje (svi predpremazi i završni premazi, min. 2 sloja). U cijenu je uključen sav potreban rad, alat i materijal. Sve izraditi sukladno detaljima i opisu iz izvedbene dokumentacije.</t>
  </si>
  <si>
    <t>Stavka uključuje i PP zaštitu stupova R-30 min farbanje PP premazima. Nanošenje u slojevima kako je određeno u projektu konstrukcije. Po izvedbi PP premaza , završni premaz izraditi u specificiranim RAL-ovima (uključeno u stavci željeza po kg).</t>
  </si>
  <si>
    <t>Nakon toplog cinčanja metala, obrade i usavršavanja obaviti kemijsku pripremu metala za postupak elektrostatskog farbanja. Zbog dužeg vijeka trajanja i same kvalitete završnog proizvoda aplicirati epoxy primer (elektrostatsko prašenje i polimerizacija)
i nastavno na to aplicirati završnu boju (elektrostatski prašenje i polimerizacija) Boja treba biti bakrena, zrnata po odabiru investitora u minimalnoj kvaliteti Qualicoat 2. Qualicoat 2 je super durabilna boja za ekstremne uvjete poput izlaganja soli, uv zračenja i otpornosti na sve vremenske uvjete. Obračun je po kg  konstrukcije</t>
  </si>
  <si>
    <t>ili u drugoj varijanti kompletna konstrukcija se boja u RAL tonu  koji će biti definiran u sklopu izvedbene dokumentacije.  Sve komplet do gotovosti, obračunato po kg ugrađenog čelika. Završni premaz izraditi u specificiranim RAL-ovima (uključeno u stavci željeza po kg).</t>
  </si>
  <si>
    <t>Obračun metalne konstrukcije po kg</t>
  </si>
  <si>
    <t>4.10.08.1.A</t>
  </si>
  <si>
    <t>čelični profil 200x50x5                                 18,86kg/m'</t>
  </si>
  <si>
    <t>4.10.08.1.B</t>
  </si>
  <si>
    <t>4.10.08.2</t>
  </si>
  <si>
    <t>Izrada gazišta za stubišta</t>
  </si>
  <si>
    <t>Dobava, doprema materijala, te izrada i ugradnja gazišta stubišta od okruglog perforiranog čeličnog lima debljine 0,8cm. Dimenzije gazišta su 110x30x3cm Lim saviti na odgovarajuće dimenzije i predvidjeti sve komplet ugrađeno, nosive i spojne elemente, toplo cinčanje, bojanje (svi predpremazi i završni premazi, min. 2 sloja). U cijenu je uključen sav potreban rad, alat i materijal. Sve izraditi sukladno detaljima i opisu iz izvedbene dokumentacije.</t>
  </si>
  <si>
    <t>4.10.08.2.A</t>
  </si>
  <si>
    <t>Obračun po stvarno izvedenim količinama u m2</t>
  </si>
  <si>
    <t>4.10.08.3</t>
  </si>
  <si>
    <t>Izrada doprema i ugradnja nadstrešnice, koja se sastoji od kvadratnih čeličnih stupova 150x150x5mm.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t>
  </si>
  <si>
    <t>4.10.08.3.A</t>
  </si>
  <si>
    <t>stupovi - HOP150/150/5mm S355; akz C4; ukupna duzina stupova 7,12m'             22,77kg/m'</t>
  </si>
  <si>
    <t>4.10.08.3.B</t>
  </si>
  <si>
    <t>okvir - HOP80/140/4mm;   S235;  akz C4    ukupna duzina profila 402,82m'       10,08kg/m'</t>
  </si>
  <si>
    <t>4.10.08.3.C</t>
  </si>
  <si>
    <t>ispune okvira - 80/30/3  S235;  akz C4 ukupna duzina profila 787,65m'                       4,90kg/m'</t>
  </si>
  <si>
    <t>4.10.08.3.D</t>
  </si>
  <si>
    <t>4.10.08.3.E</t>
  </si>
  <si>
    <t>stupovi-  HOP150/150/5  S355; akz C4   ukupna duzina profila 9,9m'              22,77kg/m'</t>
  </si>
  <si>
    <t>4.10.08.3.F</t>
  </si>
  <si>
    <t>okvir - PE1  HOP180/80/5;   S235;  akz C4     ukupna duzina profila 161,23m'       18,95kg/m'</t>
  </si>
  <si>
    <t>4.10.08.3.G</t>
  </si>
  <si>
    <t>ispune   80/30/3  S235;  akz C4 ukupna duzina profila 249,12m'          4,90kg/m'</t>
  </si>
  <si>
    <t>4.10.08.3.H</t>
  </si>
  <si>
    <t>4.10.08.4</t>
  </si>
  <si>
    <t>Izrada ograde terase i stuba h=1,2m
varijanta 1</t>
  </si>
  <si>
    <t xml:space="preserve">Dobava materijala, izrada i ugradnja ograde visine 120cm od gotovog poda terase i stuba. Izrada i montaža prema shemi u sklopu izvedbene dokumentacije, i prema uputi iz projekta konstrukcije. Ograda mora izdržati minimalno horizontalno opterećenje od 700 N/m. Ograda je izrađena od kružnih, inox profila 30mm i ispune  inox pletiva koji se u donjoj i gornjoj zoni hvata na horizotalne profile koji su zaobljeni. Ograda izrađena u segmentima pogodnim za transport.Inox tipa 316 pogodan za ugradnju u područjima uz more. 
 Izvedba prema shemama koje će biti razrađene u sklopu izvedbene dokumentacije. 
Obračun po m' ograde. Mjere kontrolirati na licu mjesta. </t>
  </si>
  <si>
    <t>4.10.08.4.A</t>
  </si>
  <si>
    <t>izrada ograde</t>
  </si>
  <si>
    <t>4.10.08.4.B</t>
  </si>
  <si>
    <t>izrada ograde stubišta</t>
  </si>
  <si>
    <t>4.10.08.5</t>
  </si>
  <si>
    <t>Izrada ograde terase i stuba h=1,2m
varijanta 2</t>
  </si>
  <si>
    <t xml:space="preserve">Dobava materijala, izrada i ugradnja ograde visine 120cm od gotovog poda terase i stuba. Izrada i montaža prema shemi u sklopu izvedbene dokumentacije, i prema uputi iz projekta konstrukcije. Ograda mora izdržati minimalno horizontalno opterećenje od 700 N/m. Ograda je izrađena od čeličnih profila Æ 30 i ispune  od pvc mreže, koja se hvata na horizotalni kružni i zaobljeni profil dimenzija 30 mm.  Ograda izrađena u segmentima pogodnim za transport. Sve elemente čelične ograde toplo cinlčati i bojati u Ral tonu prema projektu. Predvijdeti sve komplet ugrađeno, nosive i spojne elemente, toplo cinčanje, bojanje u temeljnu boju i završnu po odabiru projektanta. Nakon toplog cinčanja ne smije se više variti niti bušiti elemente ograde.
Sve varove izvesti prije cinčanja, kao i rupe za vijčane spojeve. Nakon cinčanja ne bušiti rupe u konstrukciji niti variti, sprej za cinčanje nije zadovoljavajuća zaštita. Izvedba prema shemama koje će biti razrađene u sklopu izvedbene dokumentacije. 
Obračun po m' ograde. Mjere kontrolirati na licu mjesta. </t>
  </si>
  <si>
    <t>4.10.08.5.A</t>
  </si>
  <si>
    <t>4.10.08.5.B</t>
  </si>
  <si>
    <t>4.10.08.6</t>
  </si>
  <si>
    <t>Izrada ograde h=1,2m
varijanta 3</t>
  </si>
  <si>
    <t xml:space="preserve">Dobava materijala, izrada i ugradnja ograde visine 120cm od gotovog poda. Izrada i montaža prema shemi u sklopu izvedbene dokumentacije, i prema uputi iz projekta konstrukcije. Ograda je izrađena od čeličnih profila Æ 30 i ispuna  kružno perforiranog lima koji se u donjoj i gornjoj zoni hvata na horizotalni profil dimenzija 80x5 mm.  Perforirani lim je od pocinčanog čelika debljine 1,5mm. Ograda izrađena u segmentima pogodnim za transport. Nakon varenja poziciju toplo cinlčati, i bojati u Ral tonu prema projektu. Predvijdeti sve komplet ugrađeno, nosive i spojne elemente, toplo cinčanje, bojanje .  
Sve varove izvesti prije cinčanja, kao i rupe za vijčane spojeve. Nakon cinčanja ne bušiti rupe u konstrukciji niti variti, sprej za cinčanje nije zadovoljavajuća zaštita. Izvedba prema shemama koje će biti razrađene u sklopu izvedbene dokumentacije. 
Obračun po m' ograde. Mjere kontrolirati na licu mjesta. </t>
  </si>
  <si>
    <t>4.10.08.6.A</t>
  </si>
  <si>
    <t>4.10.08.6.B</t>
  </si>
  <si>
    <t>4.10.08.7</t>
  </si>
  <si>
    <t>Izrada visoke ograde h=2,3m</t>
  </si>
  <si>
    <t>Dobava materijala, izrada i ugradnja ograde sa konstrukcijom od vertikalnih i horizontalnih čeličnih profila dimenzija 100x100x5mm sa čeličnim kosnicima. Na konstrukciju se kače OSB ploče debljine cca 15mm a preko njih se ukucavaju daske debljine cca 20mm. Ograda je visine 2,3m.          Obračun po m' ograde.</t>
  </si>
  <si>
    <t>4.10.08.7.A</t>
  </si>
  <si>
    <t>čelični profili 100x100x5 mm</t>
  </si>
  <si>
    <t>4.10.08.7.B</t>
  </si>
  <si>
    <t>OSB ploče 15mm</t>
  </si>
  <si>
    <t>4.10.08.7.C</t>
  </si>
  <si>
    <t>Daske d=20mm</t>
  </si>
  <si>
    <t>4.10.09.1</t>
  </si>
  <si>
    <t>Nadstrešnica za pranje auta</t>
  </si>
  <si>
    <t>Izrada doprema i ugradnja nadstrešnice, koja se sastoji od čeličnih stupova CFCHS168,3X6,0 cca 406cm. Stupovi su vijčano pričvršćeni za AB nadtemelj u zemlji. Nosive grede pergole čine  čelični profili HEB200, i HEB120. Sve spojeve izvesti vijčano te sve varove izvesti prije toplog cinčanja. Sve stavke uključuju dobavu materijala, izradu i montažu, blanjenje, šlajfanje, farbanje po ral tonu odabira projektanta.  Cinčanje ne ulazi u količinu (kg) čelika. Varovi i vijci su u cijeni kg profila. Ankerne pločice, nosači, zasebno računati, u postotku ukupne težine čelika. Kompletna konstrukcija toplo cinčana te farbana. Sve radove izvesti prema pravilima struke, te prema uputama proizvođača. Izvesti prema shemi iz projektne dokumentacije(sheme stolarije/bravarije biti će izrađene u sklopu izvedbene dokumentacije)</t>
  </si>
  <si>
    <t>4.10.09.1.A</t>
  </si>
  <si>
    <t>stupovi CFCHS 168,3X6,0          24,6 kg/m¹</t>
  </si>
  <si>
    <t>4.10.09.1.B</t>
  </si>
  <si>
    <t>grede HEB200             61,3 kg/m¹</t>
  </si>
  <si>
    <t>4.10.09.1.C</t>
  </si>
  <si>
    <t>grede HEB120              26,7 kg/m¹</t>
  </si>
  <si>
    <t>4.10.09.1.D</t>
  </si>
  <si>
    <t>spojni materijal 30%</t>
  </si>
  <si>
    <t>4.10.09.1.E</t>
  </si>
  <si>
    <t>Za sve metalne konstrukcije varovi i vijci, spojni materijal  uključeni su u cijenu metalnih profila po kg. Obračun se vrši po kg elementa prije vrućeg cinčanja, cinčani dio ne obračunava se u količinu za obračun. Ankerne pločice obračunavaju se zasebno, također u kg stvarno ugrađenih količina.</t>
  </si>
  <si>
    <t>4.10.09.2</t>
  </si>
  <si>
    <t xml:space="preserve">Izrada, doprema i ugradnja metalnih  stupova i okvira od čeličnih pravokutnih profila sa ispunom od manjih čeličnih profila prema izvedbenim detaljima.Izrada i montaža prema shemi u sklopu izvedbene dokumentacije, i prema uputi iz projekta konstrukcije. 
Detalji ugradnje razraditi će se u sklopu izvedbene dokumentacije. Ankerne pločice obračunavaju se zasebno po kg čelika, dok se sva spojna sredstva, svi vijci neovisno o profilu i tipu, ne obračunavaju zasebno, već su uključeni u kg elemenata.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RAL tonu  koji će biti definiran u sklopu izvedbene dokumentacije.  Sve komplet do gotovosti, obračunato po kg ugrađenog čelika. Završni premaz izraditi u specificiranim RAL-ovima (uključeno u stavci željeza po kg). </t>
  </si>
  <si>
    <t>Obračun po kg ugrađene konstrukcije</t>
  </si>
  <si>
    <t>4.10.09.2.A</t>
  </si>
  <si>
    <t>Čelični 120/120/5                                                         17,38kg/m'</t>
  </si>
  <si>
    <t>4.10.09.2.B</t>
  </si>
  <si>
    <t>Čelični profili 140/80/3 okvira                                     10,08kg/m'</t>
  </si>
  <si>
    <t>4.10.09.2.C</t>
  </si>
  <si>
    <t>Čelični profili 80/40/3 ispune okvira                              5,37kg/m'</t>
  </si>
  <si>
    <t>4.10.09.2.D</t>
  </si>
  <si>
    <t>4.10.09.2.E</t>
  </si>
  <si>
    <t>4.10.09.3</t>
  </si>
  <si>
    <t>Izrada metalne ograde s zaokretnim vratnim krilom</t>
  </si>
  <si>
    <t>Izrada doprema i montaža ograde s zaokretnim vratima dimenzije 100/107 ukupne visine cca 107cm.  Ograda se sastoji od segmenata vijčano spojenih. Segment se sastoji od čeličnog okvira, sa kosim ispunama, te nogicama visine 2cm, ugrađenje prilikom betoniranja. Okvir ograde sačinjen je od pravokutne cijevi 60x15x2. Ispuna ograde, vari se pod kutem od 55 u odnosu na okvir segmenta. Ispuna izvedena od pravokutnog profila 40x15x2. Nogice ograde izvedene su na način da uzdignu segment ograde od gotovog poda za cca. 15mm. Nogice dimenzija 40x40, na razmaku od cca. 50cm, ugrađena prilikom betoniranja. Segment ograde se vijčano povezuje sa "nogicom", u kojoj je prethodno urezan navoj, ili na sličan način. Cijenom obuhvatiti sav potreban pričvrsni, spojni i zaptivni materijal. Sva čelična konstrukcija toplo cinčana, i svi spojevi izvedeni vijčano. Završna obrada čelične konstrukcije, efekt i boja prema odabiru projektanta.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Obračun po dužnom metru.</t>
  </si>
  <si>
    <t>4.10.09.3.A</t>
  </si>
  <si>
    <t>ograda i kapija s kontrolom pristupa za komunikaciju s javnom morskom šetnicom opisana u troškovniku 5.14 Ograde ulazna vrata i kapije</t>
  </si>
  <si>
    <t>TRANSFORMATORSKA STANICA</t>
  </si>
  <si>
    <t>4.10.09.4</t>
  </si>
  <si>
    <t>Izrada, dostava i montaža dvokrilnih vrata od eloksiranog aluminija proizvodne mjere 154 x 219,5 cm. (svjetla mjera 143 x 214 cm) sa ventilacionim rebrenicama po čitavoj visini vratnih krila.Prag je čelični antikorozivno zaštičen kutnik 40/40/4 mm ugrađen kod  betoniranja varenjem na armaturu.Ispuna krila je dvostruki međusobno poliuretanom kaširan eloksirani aluminijski lim.</t>
  </si>
  <si>
    <t>4.10.09.4.A</t>
  </si>
  <si>
    <t>Na rebrenice s unutarnje ugraditi aluminijsku zaštitnu mrežicu s otvorima 3 mm.Ugradnja vruće pocinčanim vijcima na čelična  ubetonirana sidra.Brava cilindrična sa mogučnošću otvaranja iznutra bez ključa.Sav okov i pomoćni pribor mora biti kompatibilan sa eloksiranim aluminijem ili zaštićen na kontaktnim plohama radi sprečavanja korozije izazvane razlikom potencijala materijala u vlažnoj atmosferi.(poz. 1)</t>
  </si>
  <si>
    <t>4.10.09.4.B</t>
  </si>
  <si>
    <t>Kao stavka 1. samo jednokrilna vrata od eloksiranog aluminija proizvodne mjere 99 x 219,5 cm.(Svjetla mjera  88 x 214 cm) poz. 2.Ugraditi okov za fiksiranje vratnog krila u otvorenom položaju.</t>
  </si>
  <si>
    <t>4.10.09.4.C</t>
  </si>
  <si>
    <t>Izrada, dostava i montaža ventilacione rebrenice od eloksiranog aluminija proizvodne mjere 159 x 60 cm, sa zaštitnom al. mrežicom iznutra.Ugradnja vruće pocinčanim vijcima na čelična cjevasta ubetonirana sidra (poz. 3)</t>
  </si>
  <si>
    <t>4.10.09.4.D</t>
  </si>
  <si>
    <t>Izrada, dostava i montaža ventilacione mreže od al. istegnutog lima "Z" oblika, razvijene širine 25 cm, ugradnja na otvoru visine 15 cm između stropne ploće i zidova pričvršćenjem vijcima na cjevasta ubetonirana sidra. Otvori mreže 3 mm.Spoj pojedinih elemenata preklopom  na mjestu učvršćenja.Dodirno mjesto Al-FeZn zaštiti nakon učvršćenja temeljnom bojom i slojem laka.</t>
  </si>
  <si>
    <t>4.10.09.4.E</t>
  </si>
  <si>
    <t>Izrada, dostava i montaža poklopca montažnog otvora od rebrastog čeličnog lima 5 mm, sa okvirom od kutnika 40/40/3 mm i privarenim ležajnim kutnikom 15/15/3 mm.Ugradnja okvira kod betoniranja učvršćenjem vareno za armaturu.Otvor veličine 70/197 cm, a poklopac izraditi u dva jednaka dijela sa otvorima za podizanje.Sve kompletno antikorozivno obraditi.</t>
  </si>
  <si>
    <t>4.10.09.4.F</t>
  </si>
  <si>
    <t>Izrada, dostava i montaža poklopca montažnog otvora  od rebrastog čeličnog lima 5 mm, sa okvirom od kutnika 40/40/3 mm i privarenim ležajnim kutnikom 15/15/3 mm.Ugradnja okvira kod betoniranja   učvršćenjem vareno za armaturu.Otvor veličine 80/80 cm, a poklopac izraditi sa otvorima za podizanje. Sve kompletno antikorozivno obraditi.</t>
  </si>
  <si>
    <t>4.10.09.4.G</t>
  </si>
  <si>
    <t>Izrada i montaža poklopca vel. 20/20 cm za zatvaranje mjernog otvora od al.lima d= 3 mm sa povinutim rubom radi nalijeganja na plohu fasade. S unutarnje strane predviđena traka plosnatog pocinčanog željeza 40/4...250 mm. Učvršćenje pocinčanim vijkom kroz otvore u sredini pokrovnog lima i plosnatog profila, pritezanjem s unutarnje strane leptir maticom (prema detalju).</t>
  </si>
  <si>
    <t>4.10.09.4.H</t>
  </si>
  <si>
    <t>Izrada i montaža varenjem na armaturu prije betoniranja potpora nosača transformatora od UPN 80 , dužine 180 cm. Uračunata antikorozivna zaštita.</t>
  </si>
  <si>
    <t>4.10.09.4.I</t>
  </si>
  <si>
    <t>Izrada nosača transformatora od UPN 100 dužine 220 cm, zajedno sa priborom za učvršćenje na ubetoniranm potporama. Uračunata antikorozivna zaštita</t>
  </si>
  <si>
    <t>4.10.09.4.J</t>
  </si>
  <si>
    <t>Izrada i ugradnja elemenata za uzemljenje od pocinčane željezne trake 4 x 40 mm, dužine prema nacrtu.Ugradnja  po dva komada u dijagonalnim uglovima podne ploče i tem. kade varenjem na armaturu, te 2 komada u tem. kadi pri dnu kod revizionog otvora, tako da sa vanjske i unutarnje strane ostane slobodan dio prema nacrtu.</t>
  </si>
  <si>
    <t>4.10.09.4.K</t>
  </si>
  <si>
    <t>Izrada i ugradnja čeličnih sidrenih elemenata za međusobne spojeve betonskih elemenata varenjem na armaturu, te međusobno spajanje varenjem.Izrada prema detaljima. Uračunata antikorozivna zaštita vidljivih dijelova.</t>
  </si>
  <si>
    <t>4.10.09.4.L</t>
  </si>
  <si>
    <t>Izrada i ugradnja držača kabela od vruće pocinčanog plosnog željeza 5 x 40 mm razvijene dužine 60,5 cm, sa priborom za učvršćenje kojeg čine vijci sa pločicama ugrađeni u "C" profile 20/50 mm ubetonirane u fasadni element na razmaku 50 cm i omogučavaju pomak učvrsnog profila 40 cm po vertikali.</t>
  </si>
  <si>
    <t>gar</t>
  </si>
  <si>
    <t>4.10.09.4.M</t>
  </si>
  <si>
    <t>Izrada i montaža poklopca od rebrastog lima 4/5 mm  vel. 90 x 30 cm sa privarenim odstojnicima na donjoj strani za otvor u betonu širine 25 cm.Poklopac ugraditi na dijelu kanala za niskonaponski razvod u slučaju kad  ormari nisu predviđeni nad cijelom dužinom kanala. Točnu mjeru i broj komada odrediti kod montaže objekta.</t>
  </si>
  <si>
    <t>4.10.09.4.N</t>
  </si>
  <si>
    <t>Izrada i montaža metalne pregrade vel.180/200 cm, izraženo od okruglih čeličnih cijevi 50 mm, sa  ispunom od žičanog pletiva.</t>
  </si>
  <si>
    <t>4.10.09.4.O</t>
  </si>
  <si>
    <t>Izrada i montaža kabelskih uvodnica HD-150</t>
  </si>
  <si>
    <t xml:space="preserve">FASADA PROZORI VRATA ALU PVC STOLARIJA </t>
  </si>
  <si>
    <t>ALUMINIJSKA BRAVARIJA</t>
  </si>
  <si>
    <t>4.11.01.1</t>
  </si>
  <si>
    <t>Dobava i ugradnja strukturalne fasade</t>
  </si>
  <si>
    <t xml:space="preserve">Ostakljena vrata i staklene stijene ukupne visnine od  330cm sa stalom visine do 330cm su predviđene u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
Aluminijski profili u boji prema odabiru projektanta usklađeni sa bravarskim stavkama(zrnata brončana boja).
Prema potrebi unutarnje staklo sigurnosno lamelirano – veće staklene površine i prema potrebi prostora.
Varata su otklopno zaokretna sa panik letvom(EN1125)  te služe kao evakuacija  dok su dvoja  klizna vrata automatska sa senzorom, sva vrata su u punoj visini staklene fasade bez horizontalnih prekida stakla jednako kao i ostatak fasade.
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
Ukupni koeficijent prolaza topline prozora/staklenih stijena treba iznositi maximalno Uw = 1,60 W/m2K (ovisno o udjelu profila u površini prozora), odnosno u prosjeku Uw = 1,32 W/m2K (udio ostakljenja u ploštini otvora odnosno udio ostakljenja u odnosu na okvir je 0,80).
U = 1,32 W/m2K &lt; 1,80 W/m2K
g = 0,50 </t>
  </si>
  <si>
    <t>obračun po kom</t>
  </si>
  <si>
    <t>4.11.01.1.A</t>
  </si>
  <si>
    <t>Strukturalna fasada  SF3 
Dimenzija 326,4/330cm cm sačinjana od fiksna 2 polja.  
Kutevi staklene stijene bez vertikalnog profila već kao staklo na staklo.</t>
  </si>
  <si>
    <t>4.11.01.2</t>
  </si>
  <si>
    <t>Dobava i ugradnja aluminijskih prozora</t>
  </si>
  <si>
    <t xml:space="preserve">Alu stolarija  izrađena od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
Aluminijski profili u boji prema odabiru projektanta usklađeni sa bravarskim stavkama(zrnata brončana boja).
Prema potrebi unutarnje staklo sigurnosno lamelirano – veće staklene površine i prema potrebi prostora.
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
Ukupni koeficijent prolaza topline prozora/staklenih stijena treba iznositi maximalno Uw = 1,60 W/m2K (ovisno o udjelu profila u površini prozora), odnosno u prosjeku Uw = 1,32 W/m2K (udio ostakljenja u ploštini otvora odnosno udio ostakljenja u odnosu na okvir je 0,80).
U = 1,32 W/m2K &lt; 1,80 W/m2K
Zaštita od sunčevog zračenja:
g = 0,50 </t>
  </si>
  <si>
    <t>4.11.01.2.A</t>
  </si>
  <si>
    <t>Fiksni prozor P_01 dimenzija 143/63cm kut izveden bez profila(staklo na staklo)</t>
  </si>
  <si>
    <t>4.11.01.2.B</t>
  </si>
  <si>
    <t>Fiksni prozor P_02 dimenzija 354/63cm kutevi izvedeni bez profila(staklo na staklo)</t>
  </si>
  <si>
    <t>4.11.01.2.C</t>
  </si>
  <si>
    <t xml:space="preserve"> Pozicija P_03 dimenzija 2258/346cm(ukupne površina pozicije je 21.84m2 ). Sačinjena je od 9 fiksnih prozora te 2 otklopna prozora visine 282cm, te sa 8 punih ispuna(kako bi se prekrili nosivi stupovi te instalacije). Kutevi izvedeni bez profila(staklo na staklo)
U stavku je uključena i almunijska klupčica jednako obrađena kao i sama stolarija, ista se postavlja na dijelu etics fasade u duljini od 13,91m'.</t>
  </si>
  <si>
    <t>4.11.01.2.D</t>
  </si>
  <si>
    <t>Fiksni prozor P_05 dimenzija 253/63cm kut izveden bez profila(staklo na staklo)</t>
  </si>
  <si>
    <t>4.11.01.3</t>
  </si>
  <si>
    <t>Dobava i ugradnja staklenih nadsvjetla u interijeru nad parapetnim zidovima recepcije</t>
  </si>
  <si>
    <t>Lamelirano staklo debljine 8mm montirano u aluminijske profile visine do 2 cm sakrivene u spušteni strop te u gipskartonski zid prema detalju izvedbenog projekta.</t>
  </si>
  <si>
    <t>4.11.01.3.A</t>
  </si>
  <si>
    <t>Unutarnje fiksno nadsvjetlo UP_01 dimenzija 265/59cm kutevi izvedeni bez profila(staklo na staklo)</t>
  </si>
  <si>
    <t>4.11.01.3.B</t>
  </si>
  <si>
    <t>Unutarnje fiksno nadsvjetlo UP_02 dimenzija 347/59cm kutevi izvedeni bez profila(staklo na staklo)</t>
  </si>
  <si>
    <t>4.11.01.3.C</t>
  </si>
  <si>
    <t>Unutarnje fiksno nadsvjetlo UP_03 dimenzija 172/49cm</t>
  </si>
  <si>
    <t>4.11.01.3.D</t>
  </si>
  <si>
    <t>Unutarnje fiksno nadsvjetlo UP_04 dimenzija 349/59cm kutevi izvedeni bez profila(staklo na staklo)</t>
  </si>
  <si>
    <t>4.11.01.3.E</t>
  </si>
  <si>
    <t>Unutarnje fiksno nadsvjetlo UP_05 dimenzija 155/59cm kutevi izvedeni bez profila(staklo na staklo)</t>
  </si>
  <si>
    <t>4.11.01.4</t>
  </si>
  <si>
    <t>Aluminijska zaokretna požarna vrata zahtjeva EI2 60-C Puna bojana prema u boju prema odabiru projektanta. Svijetle dimenzije 90/210cm</t>
  </si>
  <si>
    <t>4.11.01.4.A</t>
  </si>
  <si>
    <t>PV01  z.o. 90/210</t>
  </si>
  <si>
    <t>4.11.01.5</t>
  </si>
  <si>
    <t>Dobava i ugradnja unutarnjih aluminijskih vrata</t>
  </si>
  <si>
    <t>Dobava materijala, izrada i ugradnja aluminijskih zaokretnih vrata. Sve izvesti i montirati prema shemi, detaljima i opisima iz izvedbene  projektne dokumentacije. U cijenu je uračunta sav potreban rad, alat i materijal do potpune funkcionalne gotovosti. Uzimanje mjera na licu mjesta. Ugradnja u zid debljine 10-15 cm. Obuhvatni štok.
Okviri, vratnice i dovratnici bojaju se neprozirnim polusjajnim lakom u najmanje tri sloja, u tonu prema specifikaciji u sklopu izvedbene dokumentacije. 
Predvidjeti ugradnju signalizacije na vratima, na pozicijama kako je određeno shemama stolarije/bravarije. 
Obračun po komplet izvedenim i montiranim vratima. Letvice štoka izvesti u širini zida, do bočnih zidova, kako bi se izbjegli frcleki koji se moraju obraditi keramikom</t>
  </si>
  <si>
    <t>Obračun po kom specificirano prema s.o. vrata</t>
  </si>
  <si>
    <t>4.11.01.5.A</t>
  </si>
  <si>
    <t>V01_Vanjska klizna aluminijska vrata sa skrivenim vodilicama  dimenzije 150/271cm</t>
  </si>
  <si>
    <t>4.11.01.5.B</t>
  </si>
  <si>
    <t>V2_Vanjska zaokretna aluminijska vrata svijetlog otvora 80/210cm</t>
  </si>
  <si>
    <t>4.11.01.5.C</t>
  </si>
  <si>
    <t>V3_Klizna  aluminijska vrata sa automatikom za lakše otvaranje osobama smanjene pokretljivosti svijetlog otvora 90/270cm</t>
  </si>
  <si>
    <t>PVC i ALU STOLARIJA</t>
  </si>
  <si>
    <t>4.11.02.1</t>
  </si>
  <si>
    <t>PVC prozor</t>
  </si>
  <si>
    <t>Nabava i doprema materijala, izrada i ugradba PVC prozora, ispuna sa dvoslojnim ISO staklom, opremljen poluolivom obostrano.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t>
  </si>
  <si>
    <t>4.11.02.1.A</t>
  </si>
  <si>
    <t>P1 - jednokrilni zaokretni prozor - 120x70</t>
  </si>
  <si>
    <t>4.11.02.2</t>
  </si>
  <si>
    <t>PVC vrata</t>
  </si>
  <si>
    <t>Nabava i doprema materijala, izrada i ugradba PVC vrata puni panel skupa s okovima, dovratnikom, bravom, kvakom i stoperom. U sklopu panela predvidjeti ugradnju prestrujne rešetke.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t>
  </si>
  <si>
    <t>4.11.02.2.A</t>
  </si>
  <si>
    <t>V1 - jednokrilna zaokretna vrata - 100x250</t>
  </si>
  <si>
    <t>4.11.02.3</t>
  </si>
  <si>
    <t>ALU dvokrilna vrata</t>
  </si>
  <si>
    <t>Dobava materijala izrada i ugradnja dvokrilnih, punih  zaokretnih vrata izrađenih od ALU - hladnog profila, završno obrađeno u ral prema izboru projektanta. Opremiti klasičnom bravom sa ključanicom i kvakom ili kuglom. Sve komplet ugrađeno, sav predviđeni okov. Na određenim pozicijama, unutar vratnog krila u donjem dijelu ugraditi prostrujne rešetke na pozicijama kojim je to određeno shemama radi osiguranja ventilacije prostora. Rešetke izvedene od istog materijala, fiksne lamele, ugradnja bez vidljivih vijaka.. Izvesti prema shemama projektne dokumentacije. Sve mjere konstolirati na licu mjesta</t>
  </si>
  <si>
    <t>4.11.02.3.A</t>
  </si>
  <si>
    <t>V2 - dvokrilna zaokretna vrata - 270x250 - EN 179 - evakuacijska vrata</t>
  </si>
  <si>
    <t>4.11.02.3.B</t>
  </si>
  <si>
    <t>V3 - dvokrilna zaokretna vrata - 250x300 - EN 179 - evakuacijska vrata</t>
  </si>
  <si>
    <t>4.11.02.3.C</t>
  </si>
  <si>
    <t>V4 - dvokrilna zaokretna vrata - 250x280 - EN 1125 - evakuacijska vrata</t>
  </si>
  <si>
    <t>4.11.03.1</t>
  </si>
  <si>
    <t>Dobava i ugradnja  aluminijskih prozora h=71 cm</t>
  </si>
  <si>
    <t xml:space="preserve">Alu stolarija izrađena od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
Aluminijski profili u boji prema odabiru projektanta usklađeni sa bravarskim stavkama(zrnata brončana boja).
Prema potrebi unutarnje staklo sigurnosno lamelirano – veće staklene površine i prema potrebi prostora.
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
Ukupni koeficijent prolaza topline prozora/staklenih stijena treba iznositi maximalno Uw = 1,60 W/m2K (ovisno o udjelu profila u površini prozora), odnosno u prosjeku Uw = 1,32 W/m2K (udio ostakljenja u ploštini otvora odnosno udio ostakljenja u odnosu na okvir je 0,80).
U = 1,32 W/m2K &lt; 1,80 W/m2K
</t>
  </si>
  <si>
    <t>Između ramova i u kutevima preko čeličnih stubova izvesti maske sa toplinskom izolacijom.</t>
  </si>
  <si>
    <t>Instaliratii ručni otvarač nadsvjetala za širiinu otvora od cca 320mm škare i ručnu polugu montirati sa unutarnje strane otklopnog prozora</t>
  </si>
  <si>
    <t>4.11.03.1.A</t>
  </si>
  <si>
    <t>P01 z.o.  334/71 - trodijelna staklena stijena sa dva fiksna i jednim otklopnim prozorom</t>
  </si>
  <si>
    <t>4.11.03.1.B</t>
  </si>
  <si>
    <t>P02 z.o.  334/71 - dvodijelna staklena stijena sa dva fiksna prozora</t>
  </si>
  <si>
    <t>4.11.03.1.C</t>
  </si>
  <si>
    <t>P03 z.o. 334/71 - trodijelna staklena stijena sa dva fiksna i jednim otklopnim prozorom</t>
  </si>
  <si>
    <t>4.11.03.1.D</t>
  </si>
  <si>
    <t>P04 z.o. 382/71 - dvodijelna staklena stijena sa dva fiksna prozora</t>
  </si>
  <si>
    <t>4.11.03.2</t>
  </si>
  <si>
    <t>Dobava i ugradnja aluminijskih vrata</t>
  </si>
  <si>
    <t>Izrada, doprema i ugradnja punih jednokrilnih vrata izrađenih od aluminija sa PVC ispunom.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unutarnji pregradni zid obložen keramikom. Vrata se ugrađuju na prethodno ugrađeni bravarski okvir unutar otvora - špaleta.</t>
  </si>
  <si>
    <t>4.11.03.2.A</t>
  </si>
  <si>
    <t>UV01 z.o. 70/210</t>
  </si>
  <si>
    <t>4.11.03.3</t>
  </si>
  <si>
    <t>Dobava i ugradnja rolo vrata</t>
  </si>
  <si>
    <t xml:space="preserve">Dobava materijala, izrada i ugradnja sigurnosnih rolo vrata. Sve izvesti i montirati prema shemi, detaljima i opisima iz izvedbene  projektne dokumentacije. U cijenu je uračunta sav potreban rad, alat i materijal do potpune funkcionalne gotovosti. Uzimanje mjera na licu mjesta. Ugradnja u čelični ram pergole. RAL prema odabiruprojektanta u dogovoru s  investitorom. Rolete visine od poda do grede 346 cm.
Obračun po komplet izvedenim i montiranim vratima. </t>
  </si>
  <si>
    <t>4.11.03.3.A</t>
  </si>
  <si>
    <t>RV01 250/316</t>
  </si>
  <si>
    <t>4.11.03.3.B</t>
  </si>
  <si>
    <t>RV02  293/316</t>
  </si>
  <si>
    <t>4.11.03.3.C</t>
  </si>
  <si>
    <t>RV03  310/316</t>
  </si>
  <si>
    <t>4.11.03.4</t>
  </si>
  <si>
    <t>Dobava i ugradnja rolo vrata - varijanta prethodnoj stavci</t>
  </si>
  <si>
    <t>4.11.03.4.A</t>
  </si>
  <si>
    <t>RV01  250/316</t>
  </si>
  <si>
    <t>4.11.03.4.B</t>
  </si>
  <si>
    <t>4.11.03.4.C</t>
  </si>
  <si>
    <t>4.11.04.1</t>
  </si>
  <si>
    <t>Dobava i ugradnja strukturalne fasade  h=301cm</t>
  </si>
  <si>
    <t xml:space="preserve">Ostakljena vrata i staklene stijene ukupne visnine od  301cm sa staklom visine do 280cm su predviđene u plastificiranim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
Aluminijski profili u boji prema odabiru projektanta usklađeni sa bravarskim stavkama(zrnata brončana boja).
Prema potrebi unutarnje staklo sigurnosno lamelirano – veće staklene površine i prema potrebi prostora.
Vrata su dvokrilna otklopno zaokretna sa panik letvom (EN1125) te služe kao evakuacija  dok su dvoja  klizna vrata automatska sa senzorom, sva vrata su u visini 215cm staklene fasade bez horizontalnih prekida stakla jednako kao i ostatak fasade.
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
Ukupni koeficijent prolaza topline prozora/staklenih stijena treba iznositi maximalno Uw = 1,60 W/m2K (ovisno o udjelu profila u površini prozora), odnosno u prosjeku Uw = 1,32 W/m2K (udio ostakljenja u ploštini otvora odnosno udio ostakljenja u odnosu na okvir je 0,80).
U = 1,32 W/m2K &lt; 1,80 W/m2K
</t>
  </si>
  <si>
    <t>4.11.04.1.A</t>
  </si>
  <si>
    <t>V01 z.o. 332/301 - EN 1125 - trodijelna staklena fasada sa dvokrilnim zaokretnim vratima i jednim fiksnim dijelom. Trodijelno fiksno nadsvjetlo. Evakuacijska vrata.</t>
  </si>
  <si>
    <t>4.11.04.1.B</t>
  </si>
  <si>
    <t>V02 z.o. 473/301  - četverodijelna staklena fasada sa dvoje kliznih automatskih vrata sa senzorom i dva fiksna dijela. Četverodijelno fiksno nadsvjetlo.</t>
  </si>
  <si>
    <t>4.11.04.1.C</t>
  </si>
  <si>
    <t>V03 z.o. 461/301 - četverodijelna staklena fasada sa dvoje kliznih automatskih vrata sa senzorom i dva fiksna dijela. Četverodijelno fiksno nadsvjetlo.</t>
  </si>
  <si>
    <t>4.11.04.2</t>
  </si>
  <si>
    <t>Dobava i ugradnja  aluminijskih prozora h=71cm</t>
  </si>
  <si>
    <t xml:space="preserve">Alu stolarija izrađena od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
Aluminijski profili u boji prema odabiru projektanta usklađeni sa bravarskim stavkama(zrnata brončana boja).
Prema potrebi unutarnje staklo sigurnosno lamelirano – veće staklene površine i prema potrebi prostora.
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
Ukupni koeficijent prolaza topline prozora/staklenih stijena treba iznositi maximalno Uw = 1,60 W/m2K (ovisno o udjelu profila u površini prozora), odnosno u prosjeku Uw = 1,32 W/m2K (udio ostakljenja u ploštini otvora odnosno udio ostakljenja u odnosu na okvir je 0,80).
U = 1,32 W/m2K &lt; 1,80 W/m2K
</t>
  </si>
  <si>
    <t>4.11.04.2.A</t>
  </si>
  <si>
    <t>P01 z.o. 67,5/71 - fiksni prozor</t>
  </si>
  <si>
    <t>4.11.04.2.B</t>
  </si>
  <si>
    <t>P02 z.o. 1321,5/71 - osmerodijelna staklena stijena sa šest fiksnih i dva otklopna prozora</t>
  </si>
  <si>
    <t>4.11.04.2.C</t>
  </si>
  <si>
    <t>P03 z.o. 429,5/71 - trodijelna staklena stijena sa dva fiksna i jednim otklopnim prozorom</t>
  </si>
  <si>
    <t>4.11.04.2.D</t>
  </si>
  <si>
    <t>P04 z.o. 372,5/71 - dvodijelna staklena stijena sa dva fiksna prozora</t>
  </si>
  <si>
    <t>4.11.05.1</t>
  </si>
  <si>
    <t>Aluminijska jednokrilna zaokretna vrata</t>
  </si>
  <si>
    <t>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t>
  </si>
  <si>
    <t>4.11.05.1.A</t>
  </si>
  <si>
    <t>V01 z.o. 90/230</t>
  </si>
  <si>
    <t>4.11.05.1.B</t>
  </si>
  <si>
    <t>V03 z.o. 90/235</t>
  </si>
  <si>
    <t>4.11.05.2</t>
  </si>
  <si>
    <t>Aluminijska jednokrilna zaokretna vrata - mogućnost rezervacije</t>
  </si>
  <si>
    <t>Izrada, doprema i ugradnja punih jednokrilnih vrata izrađenih od aluminija. Ispuna vrata u ravnini sa vratnim okvirom. Stavka uključuje vrata komplet  s okovima, kvakom, bravom na zaključavanje pomoću digitalnog čitača kartica. Pristup vratima omogućen korisnicima koji posjeduju karticu za otvaranje/zatvaranje.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t>
  </si>
  <si>
    <t>4.11.05.2.A</t>
  </si>
  <si>
    <t>V02 z.o. 90/230</t>
  </si>
  <si>
    <t>4.11.05.3</t>
  </si>
  <si>
    <t>Izrada, doprema i ugradnja punih jednokrilnih vrata izrađenih od aluminija.  Ispuna vrata u ravnini sa vratnim okvirom. Stavka uključuje vrata komplet  s okovima, kvakom, leptir bravom, sa indikatorom zaključanosti , vodilicom i stoperom.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vrata se ugrađuju na prethodno ugrađeni bravarski okvir unutar otvora - špaleta. Vrata  opremljena prema Pravilniku o pristupačnosti osobama smanjene pokretljivosti, kvaka na visini 90cm.</t>
  </si>
  <si>
    <t>4.11.05.3.A</t>
  </si>
  <si>
    <t>V05 z.o. 110/250</t>
  </si>
  <si>
    <t>4.11.05.4</t>
  </si>
  <si>
    <t>Aluminijska dvokrilna zaokretna vrata</t>
  </si>
  <si>
    <t>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t>
  </si>
  <si>
    <t>4.11.05.4.A</t>
  </si>
  <si>
    <t>V06 z.o.  150/235</t>
  </si>
  <si>
    <t>4.11.05.4.B</t>
  </si>
  <si>
    <t>V07 z.o. 180/250</t>
  </si>
  <si>
    <t>ALUMINIJSKA BRAVARIJA  UKUPNO:</t>
  </si>
  <si>
    <t>4.11.06.1</t>
  </si>
  <si>
    <t>Aluminijska jednokrilna klizna vrata</t>
  </si>
  <si>
    <t>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vrata se ugrađuju na prethodno ugrađeni bravarski okvir unutar otvora, špalete.</t>
  </si>
  <si>
    <t>4.11.06.1.A</t>
  </si>
  <si>
    <t>V01 z.o. 70/230</t>
  </si>
  <si>
    <t>4.11.06.1.B</t>
  </si>
  <si>
    <t>V04 z.o. 90/230</t>
  </si>
  <si>
    <t>4.11.06.2</t>
  </si>
  <si>
    <t>Izrada, doprema i ugradnja punih jednokrilnih vrata izrađenih od aluminija.  Ispuna vrata u ravnini sa vratnim okvirom.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pomoću digitalnog čitača kartica. Pristup vratima omogućen korisnicima koji posjeduju karticu za otvaranje/zatvaranje.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t>
  </si>
  <si>
    <t>4.11.06.2.A</t>
  </si>
  <si>
    <t>V03 z.o. 90/230</t>
  </si>
  <si>
    <t>4.11.06.3</t>
  </si>
  <si>
    <t>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kamenom fasadom, vrata se ugrađuju na prethodno ugrađeni bravarski okvir unutar otvora, špalete.</t>
  </si>
  <si>
    <t>4.11.06.3.A</t>
  </si>
  <si>
    <t>V06 z.o. 160/ 230</t>
  </si>
  <si>
    <t>4.11.06.4</t>
  </si>
  <si>
    <t>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špalete.</t>
  </si>
  <si>
    <t>4.11.06.4.A</t>
  </si>
  <si>
    <t>V07 z.o. 180/230</t>
  </si>
  <si>
    <t>4.11.07.1</t>
  </si>
  <si>
    <t>Izrada, doprema i ugradnja punih jednokrilnih vrata izrađenih od aluminija.   Vrata bez gornjeg štoka.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unutarnji pregradni zid obložen keramikom. Vrata se ugrađuju na prethodno ugrađeni bravarski okvir unutar otvora - špaleta.</t>
  </si>
  <si>
    <t>4.11.07.1.A</t>
  </si>
  <si>
    <t>UV01 z.o. 70/ 230</t>
  </si>
  <si>
    <t>4.11.07.2</t>
  </si>
  <si>
    <t>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pomoću digitalnog čitača kartica. Pristup vratima omogućen korisnicima koji posjeduju karticu za otvaranje/zatvaranje.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t>
  </si>
  <si>
    <t>4.11.07.2.A</t>
  </si>
  <si>
    <t>V01 z.o. 80/260</t>
  </si>
  <si>
    <t>4.11.07.2.B</t>
  </si>
  <si>
    <t>4.11.07.3</t>
  </si>
  <si>
    <t>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vodilicom i stoperom.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špaleta.</t>
  </si>
  <si>
    <t>4.11.07.3.A</t>
  </si>
  <si>
    <t>V02 z.o. 80/260</t>
  </si>
  <si>
    <t>4.11.07.3.B</t>
  </si>
  <si>
    <t>V04 z.o. 90/260</t>
  </si>
  <si>
    <t>4.11.07.4</t>
  </si>
  <si>
    <t>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kamenom fasadom, vrata se ugrađuju na prethodno ugrađeni bravarski okvir unutar otvora, špaleta.</t>
  </si>
  <si>
    <t>4.11.07.4.A</t>
  </si>
  <si>
    <t>V06 z.o. 160/260</t>
  </si>
  <si>
    <t>4.11.07.5</t>
  </si>
  <si>
    <t>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vrata se ugrađuju na prethodno ugrađeni bravarski okvir unutar otvora, špaleta.</t>
  </si>
  <si>
    <t>4.11.07.5.A</t>
  </si>
  <si>
    <t>V07 z.o. 180/260</t>
  </si>
  <si>
    <t>4.11.08.1</t>
  </si>
  <si>
    <t xml:space="preserve">Staklene stijene  su predviđene u plastificiranim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
Aluminijski profili u boji prema odabiru projektanta usklađeni sa bravarskim stavkama(zrnata brončana boja).
Prema potrebi unutarnje staklo sigurnosno lamelirano – veće staklene površine i prema potrebi prostora.
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
Ukupni koeficijent prolaza topline prozora/staklenih stijena treba iznositi maximalno Uw = 1,60 W/m2K (ovisno o udjelu profila u površini prozora), odnosno u prosjeku Uw = 1,32 W/m2K (udio ostakljenja u ploštini otvora odnosno udio ostakljenja u odnosu na okvir je 0,80).
U = 1,32 W/m2K &lt; 1,80 W/m2K
</t>
  </si>
  <si>
    <t>4.11.08.1.A</t>
  </si>
  <si>
    <t>P01 z.o. 738/109- sedmerodijelna staklena stijena sa pet fiksnih prozora i dva otklopna prozora</t>
  </si>
  <si>
    <t>4.11.08.1.B</t>
  </si>
  <si>
    <t>P02 z.o. 919/109 - šesterodijelna staklena stijena sa šest fiksnih prozora sedmerodijelna staklena stijena sa pet fiksnih prozora i dva otklopna prozora</t>
  </si>
  <si>
    <t>4.11.08.1.C</t>
  </si>
  <si>
    <t>P03 z.o. 929/109 - šesterodijelna staklena stijena s četiri šest fiksnih prozora</t>
  </si>
  <si>
    <t>4.11.08.1.D</t>
  </si>
  <si>
    <t>P04 z.o. 626/109 - peterodijelna staklena stijena s četiri dva fiksnih prozora i jednim otklopnim prozorom i dva puna polja</t>
  </si>
  <si>
    <t>4.11.08.1.E</t>
  </si>
  <si>
    <t>P05 z.o. 740/109 - šesterodijelna staklena stijena sa šest fiksnih prozora punih polja</t>
  </si>
  <si>
    <t>4.11.08.1.F</t>
  </si>
  <si>
    <t>P06 z.o. 1089/ 109- sedmerodijelna staklena stijena sa tri fiksnih prozora i dva otklopna prozora i dva puna polja</t>
  </si>
  <si>
    <t>4.11.08.1.G</t>
  </si>
  <si>
    <t>P07 z.o. 883/ 109- šesterodijelna staklena stijena s četiri fiksnih prozora i dva otklopna prozora</t>
  </si>
  <si>
    <t>4.11.08.1.H</t>
  </si>
  <si>
    <t>P08 z.o. 499/ 109 - četverodijelna staklena stijena sa četiri fiksnih prozora</t>
  </si>
  <si>
    <t>4.11.08.1.I</t>
  </si>
  <si>
    <t>P17 z.o.  776/98 - petodjelna staklena stijena sa četiri fiksna prozora i jednim doijelom sa vanjskom rešetkom sa filterom zraka klase F7 i zaštitnom mrežicom</t>
  </si>
  <si>
    <t>4.11.08.1.J</t>
  </si>
  <si>
    <t>P18 z.o.  579/98 - četverodijelna staklena stijena sa četiri fiksna prozora</t>
  </si>
  <si>
    <t>4.11.08.1.K</t>
  </si>
  <si>
    <t>P19 z.o.  776/98 - četverodijelna staklena stijena sa četiri fiksna prozora</t>
  </si>
  <si>
    <t>4.11.08.1.L</t>
  </si>
  <si>
    <t>P20 z.o. 579/98 - trodijelna staklena stijena sa tri fiksna prozora</t>
  </si>
  <si>
    <t>4.11.08.1.M</t>
  </si>
  <si>
    <t>P09 z.o. 1181/90 - sedmerodijelna staklena stijena sa sedam fiksnih prozora</t>
  </si>
  <si>
    <t>4.11.08.1.N</t>
  </si>
  <si>
    <t>P10 z.o. 739/ 90 - četverodijelna staklena stijena sa tri fiksna prozora i jednim otklopnim prozorom</t>
  </si>
  <si>
    <t>4.11.08.1.O</t>
  </si>
  <si>
    <t>P11 z.o. 671/ 90 - peterodijelna staklena stijena sa pet fiksnih prozora</t>
  </si>
  <si>
    <t>4.11.08.1.P</t>
  </si>
  <si>
    <t>P12 z.o. 195/90 - dvodijelna staklena stijena sa dva fiksna prozora</t>
  </si>
  <si>
    <t>4.11.08.1.Q</t>
  </si>
  <si>
    <t>P13 z.o. 381/ 90 - trodijelna staklena stijena sa tri fiksna prozora</t>
  </si>
  <si>
    <t>4.11.08.1.R</t>
  </si>
  <si>
    <t>P14 z.o. 217/ 90 - dvodijelna staklena stijena sa dva fiksna prozora</t>
  </si>
  <si>
    <t>4.11.08.1.S</t>
  </si>
  <si>
    <t>P15 z.o. 99/ 90 - fiksni prozor</t>
  </si>
  <si>
    <t>4.11.08.1.T</t>
  </si>
  <si>
    <t>P16 z.o. 298/ 90 - trodijelna staklena stijena sa tri fiksna prozora</t>
  </si>
  <si>
    <t>4.11.08.2</t>
  </si>
  <si>
    <t>Dobava i ugradnja stakleno klizno zaokretnih stjena</t>
  </si>
  <si>
    <t>Dobava materijala, izrada i ugradnja aluminijskih kliznih zaokretnih vrata, dim 305x230 i 570/230 cm, otvaranje na zid. Sve izvesti i montirati prema shemi, detaljima i opisima iz izvedbene  projektne dokumentacije. U cijenu je uračunta sav potreban rad, alat i materijal do potpune funkcionalne gotovosti. Uzimanje mjera na licu mjesta. Ugradnja na gipskartonski zid.Sa sakrivenom vodilicom u gornjoj zoni. U donjem dijelu predvidjeti okov koji vratno krilo pričvršćuje uza zid. 
Okviri, vratnice i dovratnici bojaju se neprozirnim polusjajnim lakom u najmanje tri sloja, u tonu prema specifikaciji u sklopu izvedbene dokumentacije. 
Obračun po komplet izvedenim i montiranim vratima. Letvice štoka izvesti u širini zida.</t>
  </si>
  <si>
    <t>4.11.08.2.A</t>
  </si>
  <si>
    <t>V03 z.o. 305/230 - klizna zaokretna vrata - tri krila</t>
  </si>
  <si>
    <t>4.11.08.2.B</t>
  </si>
  <si>
    <t>V04 z.o. 570/230 - klizna zaokretna vrata - šest krila</t>
  </si>
  <si>
    <t>4.11.08.3</t>
  </si>
  <si>
    <t>Dobava materijala, izrada i ugradnja aluminijskih vrata . Sve izvesti i montirati prema shemi, detaljima i opisima iz izvedbene  projektne dokumentacije. U cijenu je uračunta sav potreban rad, alat i materijal do potpune funkcionalne gotovosti. Uzimanje mjera na licu mjesta. Ugradnja u zid debljine 25 cm. 
Okviri, vratnice i dovratnici bojaju se neprozirnim polusjajnim lakom u najmanje tri sloja, u tonu prema specifikaciji u sklopu izvedbene dokumentacije. 
Predvidejtii ugradnju signalizacije na vratima, na pozicijama kako je određeno shemama stolarije/bravarije. 
Obračun po komplet izvedenim i montiranim vratima. Letvice štoka izvesti u širini zida, do bočnih zidova, kako bi se izbjegli frcleki koji se moraju obraditi keramikom</t>
  </si>
  <si>
    <t>4.11.08.3.A</t>
  </si>
  <si>
    <t>V02 z.o. 110/230 - zaokretna vrata - jedno krilo. Evakuacijska vrata prema EN 179 - 3x kom ///          Vrata zaokretna - nisu evakuacijska - 2x kom ///</t>
  </si>
  <si>
    <t>4.11.08.3.B</t>
  </si>
  <si>
    <t>V01 z.o. 90/230 - zaokretna vrata - jedno krilo. Evakuacijska vrata prema EN 179</t>
  </si>
  <si>
    <t>4.11.08.3.C</t>
  </si>
  <si>
    <t>V01 z.o. 90/230 - zaokretna vrata - jedno krilo. Evakuacijska vrata prema EN 1125 - 1x kom ///         Vrata zaokretna - nisu evakuacijska - 1x kom ///</t>
  </si>
  <si>
    <t>4.11.08.4</t>
  </si>
  <si>
    <t>4.11.08.4.A</t>
  </si>
  <si>
    <t>UV01 90/210 - zaokretna vrata - jedno krilo</t>
  </si>
  <si>
    <t>4.11.08.4.B</t>
  </si>
  <si>
    <t>UV02 80/210 - zaokretna vrata - jedno krilo</t>
  </si>
  <si>
    <t>4.11.08.4.C</t>
  </si>
  <si>
    <t>UV03 100/210 - zaokretna vrata - jedno krilo</t>
  </si>
  <si>
    <t>4.11.08.5</t>
  </si>
  <si>
    <t>Dobava i ugradnja prozora</t>
  </si>
  <si>
    <t>Izrada, doprema i ugradnja aluminjskog otklopno-zaokretnog prozora. ve izvesti i montirati prema shemi, detaljima i opisima iz izvedbene  projektne dokumentacije. U cijenu je uračunta sav potreban rad, alat i materijal do potpune funkcionalne gotovosti. Uzimanje mjera na licu mjesta. Prozor izrađen od aluminjskih profila iz sustava tipa "FEAL T85". Ispuna staklo 4 mm Float + 16 mm ARG + 3.3 lamistal low-e. U cijeni stavke uključen okov  te vanjska RAL montaža do RŠ 200 mm. Obračun po komplet izvedenim i montiranim prozorima.</t>
  </si>
  <si>
    <t>4.11.08.5.A</t>
  </si>
  <si>
    <t>P21 z.o. 573/130 - trodijelna staklena stijena sa jednim horizontalnim prekidom. Donji prozori otvaranje podizanjem.</t>
  </si>
  <si>
    <t>4.11.08.5.B</t>
  </si>
  <si>
    <t>P22 z.o.  689/130 - trodijelna staklena stijena sa jednim horizontalnim prekidom. Donji prozori otvaranje podizanjem.</t>
  </si>
  <si>
    <t>4.11.08.5.C</t>
  </si>
  <si>
    <t>P23 z.o.  150/100 - otklopni prozor</t>
  </si>
  <si>
    <t>4.11.08.5.D</t>
  </si>
  <si>
    <t>P24 z.o. 118/120 - zaokretni prozor</t>
  </si>
  <si>
    <t>UNUTARNJA DRVENA VRATA</t>
  </si>
  <si>
    <t>UNUTARNJA VRATA-DRVENA</t>
  </si>
  <si>
    <t>Prilikom ugradnje kvaki dostaviti uzorke na uvid i odobrenje gl.projektantu !!!</t>
  </si>
  <si>
    <t>4.12.01.1</t>
  </si>
  <si>
    <t>Dobava i ugradnja unutarnjih  vrata</t>
  </si>
  <si>
    <t>Dobava materijala, izrada i ugradnja šperovanih vrata sa saćastom ispunom, i ppunim drvenim okvirom. Sve izvesti i montirati prema shemi, detaljima i opisima iz izvedbene  projektne dokumentacije. U cijenu je uračunta sav potreban rad, alat i materijal do potpune funkcionalne gotovosti. Uzimanje mjera na licu mjesta. Ugradnja u gipskartonski zid debljine 10-15 cm. Obuhvatni štok.
Okviri, vratnice i dovratnici bojaju se neprozirnim polusjajnim lakom u najmanje tri sloja, u tonu prema specifikaciji u sklopu izvedbene dokumentacije. 
Predvidejtii ugradnju signalizacije na vratima, na pozicijama kako je određeno shemama stolarije/bravarije. 
Obračun po komplet izvedenim i montiranim vratima. Letvice štoka izvesti u širini zida, do bočnih zidova, kako bi se izbjegli frcleki koji se moraju obraditi keramikom</t>
  </si>
  <si>
    <t>4.12.01.1.A</t>
  </si>
  <si>
    <t>UV01 80/270</t>
  </si>
  <si>
    <t>4.12.01.1.B</t>
  </si>
  <si>
    <t>UV03 80/210</t>
  </si>
  <si>
    <t>4.12.01.1.C</t>
  </si>
  <si>
    <t>UV04 80/210</t>
  </si>
  <si>
    <t>4.12.01.2</t>
  </si>
  <si>
    <t>Dobava i ugradnja unutarnja vrata - klizna</t>
  </si>
  <si>
    <t>Dobava materijala, izrada i ugradnja drvenih kliznih vrata, jednokrilna dim 110x270cm, otvaranje na zid. Sve izvesti i montirati prema shemi, detaljima i opisima iz izvedbene  projektne dokumentacije. U cijenu je uračunta sav potreban rad, alat i materijal do potpune funkcionalne gotovosti. Uzimanje mjera na licu mjesta. Ugradnja na gipskartonski zid.Sa sakrivenom vodilicom u gornjoj zoni. U donjem dijelu predvidjeti okov koji vratno krilo pričvršćuje uza zid. 
Okviri, vratnice i dovratnici bojaju se neprozirnim polusjajnim lakom u najmanje tri sloja, u tonu prema specifikaciji u sklopu izvedbene dokumentacije. 
Obračun po komplet izvedenim i montiranim vratima. Letvice štoka izvesti u širini zida.</t>
  </si>
  <si>
    <t>4.12.01.2.A</t>
  </si>
  <si>
    <t>UV02 110/270</t>
  </si>
  <si>
    <t>4.12.04.1</t>
  </si>
  <si>
    <t>4.12.04.1.A</t>
  </si>
  <si>
    <t>UV1 80/211</t>
  </si>
  <si>
    <t>4.12.04.2</t>
  </si>
  <si>
    <t>Dobava materijala, izrada i ugradnja drvenih kliznih vrata, jednokrilna dim 70x215cm 70x230cm, otvaranje na zid. Sve izvesti i montirati prema shemi, detaljima i opisima iz izvedbene  projektne dokumentacije. U cijenu je uračunta sav potreban rad, alat i materijal do potpune funkcionalne gotovosti. Uzimanje mjera na licu mjesta. Ugradnja na gipskartonski zid.Sa sakrivenom vodilicom u gornjoj zoni. U donjem dijelu predvidjeti okov koji vratno krilo pričvršćuje uza zid. 
Okviri, vratnice i dovratnici bojaju se neprozirnim polusjajnim lakom u najmanje tri sloja, u tonu prema specifikaciji u sklopu izvedbene dokumentacije. 
Obračun po komplet izvedenim i montiranim vratima. Letvice štoka izvesti u širini zida.</t>
  </si>
  <si>
    <t>4.12.04.2.A</t>
  </si>
  <si>
    <t>UV2 70/230</t>
  </si>
  <si>
    <t>4.12.08.1</t>
  </si>
  <si>
    <t>ugraditi u vrata prestrujene rešetke prema pšrojektu i shemama drvene stolarije</t>
  </si>
  <si>
    <t>4.12.08.1.A</t>
  </si>
  <si>
    <t>4.12.08.1.B</t>
  </si>
  <si>
    <t>4.12.08.1.C</t>
  </si>
  <si>
    <t>4.13 Metal and fire doors</t>
  </si>
  <si>
    <t xml:space="preserve">METALNA I PP VRATA </t>
  </si>
  <si>
    <t>4.13.01.1</t>
  </si>
  <si>
    <t>Dobava i ugradnja protupožarnih vrata na zid servisnog prostora - EI2  60-C</t>
  </si>
  <si>
    <t>Dobava materijala, izrada i ugradnja protupožarnih EI2  60-C aluminijskih zaokretnih vrata na zid servisnog prostora. Sve izvesti i montirati prema shemi, detaljima i opisima iz izvedbene  projektne dokumentacije. U cijenu je uračunta sav potreban rad, alat i materijal do potpune funkcionalne gotovosti. Uzimanje mjera na licu mjesta. Lamelirano staklo debljine 8mm montirano u aluminijske profile sakrivene u spušteni strop te u gipskartonski zid prema detalju izvedbenog projekta. Obračun po komadu.</t>
  </si>
  <si>
    <t>4.13.01.1.A</t>
  </si>
  <si>
    <t>4.15 Sun protection</t>
  </si>
  <si>
    <t xml:space="preserve">ZAŠTITA OD SUNCA </t>
  </si>
  <si>
    <t>Ispune pergola alternativa čeličnim.</t>
  </si>
  <si>
    <t>4.15.01.1</t>
  </si>
  <si>
    <t>Dobava i ugradnja proizvoda kao Frangisole by Deco.</t>
  </si>
  <si>
    <t>Letvice od WPC (Wood Polymer Composite) materijala, druge generacije, presvučene koekstrudiranim polimerom. Proizvod se sastoji od 60% vlakana od tvrdog drva, 30% polietilena (HDPE) i 10% aditiva. Nuditi proizvod Frangisole Stilo M 100*52 mm u boji po odabiru projektanta. Odabir boje vrši se na osnovu uzorka materijala. Ponuđač je dužan dostaviti uzorke materijala projektantu na odabir.</t>
  </si>
  <si>
    <t>Stavka uključuje dobavu komplet materijala i ugradnju, sa svim potrebnim spojnim materijalom, pričvrsnim inox vijcima, aluminijskim ojačanjima, ako je potrebno i čeličnim ojačanjima, sve do gotovosti i uporabljivosti. Nuditi prema grafici pergola u sklopu tender dokumentacije. Elementi su zamjena za dijagonalen ispune čeličnim gredama koje su opisane u bravarskim stavkama. WPC ispune hvataju se za glavne čelične grede opisane u bravarskim stavkama tender troškovnika. U ovoj stavci ponuditi sav potreban rad i materijal potreban za pričvršćivanje WPC gredica za glavne čelične grede. Sav aluminijski materijal koji se nudi ovom stavkom mora biti eloxiran i posebno zaštičen na salinitet i atmosferilije. Sav čelični materijal koji se nudi ovom stavkom mora biti toplocinčan te ga nije dozvolejno bušiti ili variti nakon toplog cinčanja. Potrebno je postići akz 4 svih čeličnih elemenata. Svi vidljivi čelični elementi moraju biti obrađeni istom završnom obradom kao ostatak pergole.</t>
  </si>
  <si>
    <t>4.15.01.1.A</t>
  </si>
  <si>
    <t>letvice pergole recepcija</t>
  </si>
  <si>
    <t>4.15.02.1</t>
  </si>
  <si>
    <t>Sjenilo dječji bazen</t>
  </si>
  <si>
    <t>Dobava i ugradnja platna nad baby dijelom bazena dimenzije 10m x 8m. Platno 250 g/m2 je izrađeno po mjeri od Uv stabilnog, vodonepropusnog Akrilnog platna u boji, teksturi i gramaži po izvoru projektanta. U cijenu uključeno krojenje, ojačavanje rubova, izrada uški za prihvat čeličnih sajli i sl... U težištu platna izraditi nekoliko rupa fi 1cm za propuštanje kiše.</t>
  </si>
  <si>
    <t>Dobava i ugradnja bešavnih pocinčanih čeličnih stupova montiranih putem inox ankera u AB temeljnu ploču bazena. Finalna obrada plastifikacijom pocinčanih stupova u Ral tonu prema odabiru projektanta. Stupovi zatvoreni sa gornje strane. U stavku uključene i zavarena okna na više visina za prihvat sjenila.</t>
  </si>
  <si>
    <t>Stavka uključuje dobavu komplet materijala i ugradnju, sa svim potrebnim spojnim materijalom, pričvrsnim vijcima, inox sajle, natezači sajli i sl.... izraditi prema detalju u sklopu grafike projekta. Stavka uključuje dobavu i ugradnju, zaštite za djecu (spužve sa odgovarajućim tekstilom) za stupove  sjenila.</t>
  </si>
  <si>
    <t>4.15.02.1.A</t>
  </si>
  <si>
    <t>Jedro dječji bazen</t>
  </si>
  <si>
    <t>4.15.02.2</t>
  </si>
  <si>
    <t>Sklopivo jedro za dječji bazen</t>
  </si>
  <si>
    <t>Dobava i ugradnja sklopivog jedra tip "SOLIDAY - model C". Sustav se sastoji od namotajne cijevi za platno, koja se nalazi na centralnim stupovima, a platno se obostrano izvlači uz pomoć sustava za natezanja platna, smještenim unutar šupljine prednjih stupova. Platno dimenzija cca 10x8m. Sustav se pokreće pomoću elektromotora na daljinsko upravljanje, opremljen sa senzorima za vjetar i sunce.</t>
  </si>
  <si>
    <t>Platno za zaštitu od sunca i zasjenjenje prostora, perforirano tip "Soltis 92". Visokokvalitetno platno, perforirano, vodopropusno i svjetlopropusno. Rupice – perforacije po površini platna. Platno postojano je na UV otporno. Težina 420 g/m².</t>
  </si>
  <si>
    <t>Stupovi u inox izvedbi, montirani u podni uložak. Podešavanje visine ručicom za namatanje. Stupovi također opremljeni sa zaštitom od povreda.</t>
  </si>
  <si>
    <t>4.15.02.2.A</t>
  </si>
  <si>
    <t>ZAŠTITA OD SUNCA</t>
  </si>
  <si>
    <t>4.15.04.1</t>
  </si>
  <si>
    <t>4.15.04.1.A</t>
  </si>
  <si>
    <t>letvice pergole falky landa</t>
  </si>
  <si>
    <t>4.15.08.1</t>
  </si>
  <si>
    <t>4.15.08.1.A</t>
  </si>
  <si>
    <t>letvice pergole KITCHENS</t>
  </si>
  <si>
    <t>4.17 HPL wall dividers</t>
  </si>
  <si>
    <t xml:space="preserve">HPL STAVKE </t>
  </si>
  <si>
    <t>HPL STAVKE</t>
  </si>
  <si>
    <t>Dekori max ploča biti će definirani u sklopu izvedbene dokumentacije , koristiti će se max ploče za ugradnju u interieru!!!</t>
  </si>
  <si>
    <t>4.17.01.1</t>
  </si>
  <si>
    <t>Dobava i ugradnja max stijene sa zaokretnim vratima</t>
  </si>
  <si>
    <t xml:space="preserve">Ravna stijena sa ugrađenim vratnim krilima  
Izrada, doprema i postava stijene ukupne visine 220 cm. Vrata i pregrada se sastoje od max compact ploča izdignutih od poda za 15cm, oslonjenih na pod preko nogara od nehrđajućeg čelika.  Vrata sa zasunom s crvenim indikatorom zaključanosti, opremljena leptir bravom, mogućnošću sigurnosnog otvaranja izvana, vješalicom za odlaganje i inox odbojnikom. Vratno krilo svijetlog otvora 60cm. Sve izrađeno od ploča deb. 13mm, MAX ploče. Dekor-specificirano po stavkama, sve prema shemama koja će biti razrađena u sklopu izvedebnog projekta. 
Ne koristiti materijale koji su podložni koroziji i osjetljivi na kemikalije. </t>
  </si>
  <si>
    <t>Obračun po kom specificirano prema dimenziji</t>
  </si>
  <si>
    <t>4.17.01.1.A</t>
  </si>
  <si>
    <t>HPL_01 142x230 fiksni dio +1 krilo</t>
  </si>
  <si>
    <t>4.17.01.1.B</t>
  </si>
  <si>
    <t>HPL_02 170x230 fiksni dio +1 krilo</t>
  </si>
  <si>
    <t>4.17.01.1.C</t>
  </si>
  <si>
    <t>HPL_03 170x230 fiksni dio +1 krilo</t>
  </si>
  <si>
    <t>4.17.01.2</t>
  </si>
  <si>
    <t>Pregrade pisoara</t>
  </si>
  <si>
    <t>Ravna stijena - pregrada u prostoru pisoara. Izrada, doprema i postava stijene dim 35x90cm, izdignuta od poda za 40cm, ugrađena konzolno na zid. Sve izrađeno od ploča deb. 13mm, MAX ploče.</t>
  </si>
  <si>
    <t>4.17.01.2.A</t>
  </si>
  <si>
    <t>35x90cm</t>
  </si>
  <si>
    <t>4.17.02.1</t>
  </si>
  <si>
    <t>Obloga tornja outdoor HPL</t>
  </si>
  <si>
    <t>Izrada, doprema i postava obloge tornja za tobogane, obloga izrezana po uzorku na slici na CNC i sukladno shemi izvedbene dokumentacije. Ploče ( 8 mm ) se ljepe na aluminisku podkonstrukciju putem odgovarajučeg ljepila koji propisuje proizvođač ploča zajedno sa uputama za korektno instaliranje iste.. Aluminiska podkonstukcija uračunata u stavku. Dekor po izboru projektanta.</t>
  </si>
  <si>
    <t>4.17.02.1.A</t>
  </si>
  <si>
    <t>Svi materijali za pregradne stijene moraju biti prvoklasni, moraju odgovarati važećim standardima, te moraju posjedovati ateste, a moraju se izvoditi prema uputama proizvođača elemenata od kojih se radovi izvode.
Prije pristupa izradi elemenata izvoditelj je dužan prekontrolirati količine veličine otvora na gradilištu. Radioničke nacrte izrađuje izvoditelj  radova i dostavlja na usaglašavanje i potpis projektantu. 
Svi stolarski elementi isporučuju se na gradilište kao gotov finalni proizvod.
Sva stolarija kod dostave mora biti zaštićena, dok se finalno obrađeni proizvodi zaštićuju i nakon ugradbe od nenamjernog oštećenja, a što je sadržano u jediničnoj cijeni.
Za zaokretna vrata krilo je lijevo ako se otvara u smjeru rotacije kazaljke na satu.
Izvođač radova dužan je dobaviti i montirati te u cijenu ukalkulirati sav potreban okov za besprijekornu upotrebu pojedinog stolarskog elementa bez obzira da li je u pojedinim stavkama sve iskazano.
Ponuđač nudi gotov stolarski element u koji je uključeno:
- razrada nacrta i izrada radioničkih detalja
- izrada u radionici sa dostavom na gradilište i svim potrebnim materijalom i prvoklasnom izvedbom,
'- montaža na gradilištu,
- eventualno potrebna radna skela sa postavom i skidanjem
'- završna obrada elementa prema opisu stavke
- okov prvoklasan za funkcionalnu uporabu sa naznakom proizvoda,
'- podkonstrukciju od inox profila za ugradnju elemenata,</t>
  </si>
  <si>
    <t>4.17.02.2</t>
  </si>
  <si>
    <t>Dobava i ugradnjaStijene i vrata od MAX ploča ukupne visine 220 cm</t>
  </si>
  <si>
    <t>Ravna stijena sa ugrađenim vratnim krilima  
Izrada, doprema i postava stijene ukupne visine 220 cm. Vrata i pregrada se sastoje od max stijena  izdignutih od poda za 15cm, oslonjenih na pod preko nogara od nehrđajućeg čelika.  Vrata sa zasunom s crvenim indikatorom zaključanosti, opremljena leptir bravom, mogućnošću sigurnosnog otvaranja izvana, vješalicom za odlaganje (samo u kabinama sa wc školjkom) i inox odbojnikom. Vratno krilo svijetlog otvora 60cm. Sve izrađeno od ploča deb. 13mm, MAX ploče. Dekor-specificirano po stavkama, sve prema shemama koja će biti razrađena u sklopu izvedebnog projekta. 
Ne koristiti materijale koji su podložni koroziji i osjetljivi na kemikalije. 
Obračun po kom, specificirano prema dimenzijama pozicije</t>
  </si>
  <si>
    <t>4.17.02.2.A</t>
  </si>
  <si>
    <t>HPL1 - 95x220cm -  fiksni dio + 1krilo</t>
  </si>
  <si>
    <t>4.17.02.3</t>
  </si>
  <si>
    <t>Dobava i ugradnja fasadnih MAX ploča ukupne visine  40 cm</t>
  </si>
  <si>
    <t>Izrada, doprema i postava HPL fasadne ploče visine 40 cm. Dekor-specificirano po stavkama, sve prema shemama koja će biti razrađena u sklopu izvedebnog projekta. Ne koristiti materijale koji su podložni koroziji i osjetljivi na kemikalije. 
Obračun po kom, specificirano prema dimenzijama pozicije</t>
  </si>
  <si>
    <t>4.17.02.3.A</t>
  </si>
  <si>
    <t>HPL2 - 1290/40</t>
  </si>
  <si>
    <t>4.17.02.3.B</t>
  </si>
  <si>
    <t>HPL3 - 785/40</t>
  </si>
  <si>
    <t>4.17.02.4</t>
  </si>
  <si>
    <t>Ravne stijene od MAX ploča sa ugrađenim vratnim krilima visine 200 cm - wc kabine</t>
  </si>
  <si>
    <t>Izrada, doprema i postava stijene ukupne visine 200 cm. Vrata i pregrada se sastoje od max stijena  izdignutih od poda za 15cm, oslonjenih na pod preko nogara od nehrđajućeg čelika.  Vrata sa zasunom s crvenim indikatorom zaključanosti, opremljena leptir bravom, mogućnošću sigurnosnog otvaranja izvana, vješalicom za odlaganje (samo u kabinama sa wc školjkom) i inox odbojnikom.. Vratno krilo svijetlog otvora 57cm. Sve izrađeno od ploča deb. 10mm, MAX ploče. Ne koristiti materijale koji su podložni koroziji i osjetljivi na kemikalije. Spojevi ploča prikazani i kotirani u pogledima shema. Dekor-specificirano po stavkama, sve prema shemama koja će biti razrađena u sklopu izvedebnog projekta.</t>
  </si>
  <si>
    <t>Sve max ploče za upotrebu u interijer!!!</t>
  </si>
  <si>
    <t>4.17.02.4.A</t>
  </si>
  <si>
    <t>MAX HPL1 - stijena dimenzija 180/200 cm sa 2 zaokretnih vrata, ulazi u wc kabine</t>
  </si>
  <si>
    <t>4.17.02.5</t>
  </si>
  <si>
    <t>Ravna stijena - pregrada između wc kabina</t>
  </si>
  <si>
    <t>Izrada, doprema i postava stijene dim140/215cm,ugrađena konzolno na zid. Pregrada se sastoji od max stjene oslonjene na pod. Sve izrađeno od ploča deb. 10mm, MAX ploče. Dekor-specificirano po stavkama, sve prema shemama koja će biti razrađena u sklopu izvedebnog projekta.</t>
  </si>
  <si>
    <t>4.17.02.5.A</t>
  </si>
  <si>
    <t>MAX HPL2 - stijena dimenzija 140/215cm</t>
  </si>
  <si>
    <t>4.17.02.6</t>
  </si>
  <si>
    <t>Ograda - opcija outdoor HPL</t>
  </si>
  <si>
    <t>Izrada, doprema i postava ograde izrezane po uzorku na slici na CNC i sukladno shemi izvedbene dokumentacije. Ploče se ljepe na aluminisku podkonstrukciju putem odgovarajučeg ljepila koji propisuje proizvođač ploča zajedno sa uputama za korektno instaliranje iste.. Aluminiska podkonstukcija uračunata u stavku. Dekor po izboru projektanta.</t>
  </si>
  <si>
    <t>4.17.02.6.A</t>
  </si>
  <si>
    <t>4.17.05.1</t>
  </si>
  <si>
    <t>Ravne stijene od MAX ploča sa ugrađenim vratnim krilima visine 230 cm - wc kabine i tuševi</t>
  </si>
  <si>
    <t>Izrada, doprema i postava stijene ukupne visine 230 cm. Vrata i pregrada se sastoje od max stijena, oslonjene na pod.  Vrata sa zasunom s crvenim indikatorom zaključanosti, opremljena leptir bravom, mogućnošću sigurnosnog otvaranja izvana, vješalicom za odlaganje (samo u kabinama sa wc školjkom) i inox odbojnikom.. Vratno krilo svijetlog otvora 70cm. Sve izrađeno od ploča deb. 10mm 13mm, MAX ploče. Ne koristiti materijale koji su podložni koroziji i osjetljivi na kemikalije. Spojevi ploča prikazani i kotirani u pogledima shema. Dekor-specificirano po stavkama, sve prema shemama koja će biti razrađena u sklopu izvedebnog projekta.</t>
  </si>
  <si>
    <t>4.17.05.1.A</t>
  </si>
  <si>
    <t>MAX H1 - stijena dimenzija 620/230 cm sa 5 zaokretnih vrata, ulazi u kabine sa tušem  - Dekor…</t>
  </si>
  <si>
    <t>4.17.05.1.B</t>
  </si>
  <si>
    <t>MAX H2 - stijena dimenzija 620/230cm sa 5 zaokretnih vrata, ulazi u kabine sa tušem  - Dekor…</t>
  </si>
  <si>
    <t>4.17.05.1.C</t>
  </si>
  <si>
    <t>MAX H3 - stijena dimenzija 597/230cm sa 4 zaokretnih vrata, ulazi u muške wc kabine  - Dekor…</t>
  </si>
  <si>
    <t>4.17.05.1.D</t>
  </si>
  <si>
    <t>MAX H4 - stijena dimenzija 597/230cm sa 4 zaokretnih vrata, ulazi u muške wc kabine - Dekor…</t>
  </si>
  <si>
    <t>4.17.05.1.E</t>
  </si>
  <si>
    <t>MAX H5 - stijena dimenzija 310/230cm sa 3 zaokretnih vrata, ulazi u wc kabine i kabinu sa tušem  - Dekor…</t>
  </si>
  <si>
    <t>4.17.05.1.F</t>
  </si>
  <si>
    <t>MAX H6 - stijena dimenzija 560/230cm sa 5 zaokretnih vrata, ulazi u  ženske wc kabine  - Dekor…</t>
  </si>
  <si>
    <t>4.17.05.1.G</t>
  </si>
  <si>
    <t>MAX H7 - stijena dimenzija 560/230cm sa 5 zaokretnih vrata, ulazi u  ženske wc kabine  - Dekor…</t>
  </si>
  <si>
    <t>4.17.05.1.H</t>
  </si>
  <si>
    <t>MAX H8 - stijena dimenzija 620/230 cm sa 5 zaokretnih vrata, ulazi u kabine sa tušem  - Dekor…</t>
  </si>
  <si>
    <t>4.17.05.1.I</t>
  </si>
  <si>
    <t>MAX H9 - stijena dimenzija 620/230 cm sa 5 zaokretnih vrata, ulazi u kabine sa tušem  - Dekor…</t>
  </si>
  <si>
    <t>4.17.05.1.J</t>
  </si>
  <si>
    <t>MAX H10 - stijena dimenzija 215/230cm sa 2 zaokretnih vrata, ulazi u wc kabinu i kabinu sa tušem  - Dekor…</t>
  </si>
  <si>
    <t>4.17.05.1.K</t>
  </si>
  <si>
    <t>MAX H11 - stijena dimenzija 230/230cm sa 2 zaokretnih vrata, ulazi u wc kabinu i kabinu sa tušem  - Dekor…</t>
  </si>
  <si>
    <t>4.17.05.2</t>
  </si>
  <si>
    <t>Ravne stijene u tušu - sistem pregrade, klupice i police</t>
  </si>
  <si>
    <t>Izrada, doprema i postava pregradne stijene dim 214/35cm, klupe dim. 30/79 i trokutaste police dim.15/15. Sve ugrađeno konzolno na zid i izrađeno od ploča deb.10 mm 13mm. Visina od gotovog poda postave klupice i police prikazana u grafici. Dekor-specificirano po stavkama, sve prema shemama koja će biti razrađena u sklopu izvedebnog projekta.</t>
  </si>
  <si>
    <t>4.17.05.2.A</t>
  </si>
  <si>
    <t>MAX H14  - stijene dim 214/35cm, klupe dim. 30/79 i trokutaste police dim.15/15 - Dekor…</t>
  </si>
  <si>
    <t>4.17.05.2.B</t>
  </si>
  <si>
    <t>MAX H14a  - stijene dim 214/35cm, klupe dim. 30/68 i trokutaste police dim.15/15 - Dekor…</t>
  </si>
  <si>
    <t>4.17.05.2.C</t>
  </si>
  <si>
    <t>MAX H14b  - stijene dim 214/35cm, klupe dim. 30/65 i trokutaste police dim.15/15 - Dekor…</t>
  </si>
  <si>
    <t>4.17.05.3</t>
  </si>
  <si>
    <t>Ravna stijena pregrade od MAX ploča - pisoari</t>
  </si>
  <si>
    <t>Izrada, doprema i postava stijene dim 45/105cm, izdignuta od poda za 35cm, ugrađena konzolno na zid. Sve izrađeno od ploča deb.10 mm 13mm, MAX ploče. Zaobljeni uglovi R=5cm. Dekor i sve prema shemi izvedbenog projekta.</t>
  </si>
  <si>
    <t>4.17.05.3.A</t>
  </si>
  <si>
    <t>MAX H13 - stijena dimenzija 45x105cm   - Dekor…</t>
  </si>
  <si>
    <t>4.17.05.4</t>
  </si>
  <si>
    <t>Izrada, doprema i postava stijene dim150/230cm,ugrađena konzolno na zid. Sve izrađeno od ploča deb. 10mm 13mm, MAX ploče.Dekor-specificirano po stavkama, sve prema shemama koja će biti razrađena u sklopu izvedebnog projekta.</t>
  </si>
  <si>
    <t>4.17.05.4.A</t>
  </si>
  <si>
    <t>MAX H12 - stijena dimenzija 150/230cm   - Dekor…</t>
  </si>
  <si>
    <t>4.17.06.1</t>
  </si>
  <si>
    <t>4.17.06.1.A</t>
  </si>
  <si>
    <t>MAX H1 - stijena dimenzija 370/230 cm sa 3 zaokretnih vrata, ulazi u muške kabine sa tuševima i umivaonikom  - Dekor…</t>
  </si>
  <si>
    <t>4.17.06.1.B</t>
  </si>
  <si>
    <t>MAX H2 - stijena dimenzija 370/230cm sa 3 zaokretnih vrata, ulazi u muške kabine sa tuševima i umivaonikom  - Dekor…</t>
  </si>
  <si>
    <t>4.17.06.1.C</t>
  </si>
  <si>
    <t>MAX H3 - stijena dimenzija 359/230cm sa 3 zaokretnih vrata, ulazi u muške wc kabine  - Dekor…</t>
  </si>
  <si>
    <t>4.17.06.1.D</t>
  </si>
  <si>
    <t>MAX H4 - stijena dimenzija 359/230cm sa 3 zaokretnih vrata, ulazi u muške wc kabine - Dekor…</t>
  </si>
  <si>
    <t>4.17.06.1.E</t>
  </si>
  <si>
    <t>MAX H5 - stijena dimenzija 190/230cm sa 2 zaokretnih vrata, ulazi privatnu wc kabinu i kabinu sa tušem  - Dekor…</t>
  </si>
  <si>
    <t>4.17.06.1.F</t>
  </si>
  <si>
    <t>MAX H6 - stijena dimenzija 349/230cm sa 3 zaokretnih vrata, ulazi u  ženske wc kabine  - Dekor…</t>
  </si>
  <si>
    <t>4.17.06.1.G</t>
  </si>
  <si>
    <t>MAX H7 - stijena dimenzija 349/230cm sa 3 zaokretnih vrata, ulazi u  ženske wc kabine  - Dekor…</t>
  </si>
  <si>
    <t>4.17.06.1.H</t>
  </si>
  <si>
    <t>MAX H8 - stijena dimenzija 370/230 cm sa 3 zaokretnih vrata, ulazi u ženske kabine sa tuševima i umivaonicima  - Dekor…</t>
  </si>
  <si>
    <t>4.17.06.1.I</t>
  </si>
  <si>
    <t>MAX H9 - stijena dimenzija 370/230 cm sa 3 zaokretnih vrata, ulazi u ženske kabine sa tuševima i umivaonicima  - Dekor…</t>
  </si>
  <si>
    <t>4.17.06.1.J</t>
  </si>
  <si>
    <t>MAX H10 - stijena dimenzija 195/230cm sa 2 zaokretnih vrata, ulazi u wc kabinu i kabinu sa tušem  - Dekor…</t>
  </si>
  <si>
    <t>4.17.06.1.K</t>
  </si>
  <si>
    <t>MAX H11 - stijena dimenzija 180/230cm sa 2 zaokretnih vrata, ulazi u wc kabinu i kabinu sa tušem  - Dekor…</t>
  </si>
  <si>
    <t>4.17.06.1.L</t>
  </si>
  <si>
    <t>MAX H12 - stijena dimenzija 195/230cm sa 2 zaokretnih vrata, ulazi u wc kabinu i kabinu sa tušem  - Dekor…</t>
  </si>
  <si>
    <t>4.17.06.2</t>
  </si>
  <si>
    <t>Izrada, doprema i postava pregradne stijene dim 214/35cm, klupe dim. 30/79 i trokutaste police dim.15/15. Sve ugrađeno konzolno na zid i izrađeno od ploča deb. 13mm. Visina od gotovog poda postave klupice i police prikazana u grafici. Dekor-specificirano po stavkama, sve prema shemama koja će biti razrađena u sklopu izvedebnog projekta.</t>
  </si>
  <si>
    <t>4.17.06.2.A</t>
  </si>
  <si>
    <t>4.17.06.3</t>
  </si>
  <si>
    <t>Izrada, doprema i postava stijene dim 45/105cm, izdignuta od poda za 35cm, ugrađena konzolno na zid. Sve izrađeno od ploča deb. 13mm MAX ploče. Zaobljeni uglovi R=5cm. Dekor i sve prema shemi izvedbenog projekta.</t>
  </si>
  <si>
    <t>4.17.06.3.A</t>
  </si>
  <si>
    <t>4.17.07.1</t>
  </si>
  <si>
    <t>Izrada, doprema i postava stijene ukupne visine 230 cm. Vrata i pregrada se sastoje od max stijena, oslonjene na pod.  Vrata sa zasunom s crvenim indikatorom zaključanosti, opremljena leptir bravom, mogućnošću sigurnosnog otvaranja izvana, vješalicom za odlaganje (samo u kabinama sa wc školjkom) i inox odbojnikom.. Vratno krilo svijetlog otvora 70cm. Sve izrađeno od ploča deb. 10mm deb. 13mm, MAX ploče. Ne koristiti materijale koji su podložni koroziji i osjetljivi na kemikalije. Spojevi ploča prikazani i kotirani u pogledima shema. Dekor-specificirano po stavkama, sve prema shemama koja će biti razrađena u sklopu izvedebnog projekta.</t>
  </si>
  <si>
    <t>4.17.07.1.A</t>
  </si>
  <si>
    <t>MAX H1 - stijena dimenzija 335/230 cm sa 3 zaokretnih vrata, ulazi u ženske wc kabine  - Dekor…</t>
  </si>
  <si>
    <t>4.17.07.1.B</t>
  </si>
  <si>
    <t>MAX H2 - stijena dimenzija 335/230cm sa 3 zaokretnih vrata, ulazi u ženske wc kabine  - Dekor…</t>
  </si>
  <si>
    <t>4.17.07.1.C</t>
  </si>
  <si>
    <t>MAX H3 - stijena dimenzija 370/230cm sa 3 zaokretnih vrata, ulazi u ženske kabine sa tušem i umivaonikom  - Dekor…</t>
  </si>
  <si>
    <t>4.17.07.1.D</t>
  </si>
  <si>
    <t>MAX H4 - stijena dimenzija 370/230cm sa 3 zaokretnih vrata, ulazi u ženske kabine sa tušem i umivaonikom - Dekor…</t>
  </si>
  <si>
    <t>4.17.07.1.E</t>
  </si>
  <si>
    <t>MAX H5 - stijena dimenzija 370/230cm sa 3 zaokretnih vrata, ulazi u muške kabine sa tušem i umivaonikom  - Dekor…</t>
  </si>
  <si>
    <t>4.17.07.1.F</t>
  </si>
  <si>
    <t>MAX H6 - stijena dimenzija 370/230cm sa 3 zaokretnih vrata, ulazi u muške kabine sa tušem i umivaonikom  - Dekor…</t>
  </si>
  <si>
    <t>4.17.07.1.G</t>
  </si>
  <si>
    <t>MAX H7 - stijena dimenzija 359/230cm sa 3 zaokretnih vrata, ulazi u  muške wc kabine  - Dekor…</t>
  </si>
  <si>
    <t>4.17.07.1.H</t>
  </si>
  <si>
    <t>MAX H8 - stijena dimenzija 359/230 cm sa 3 zaokretnih vrata, ulazi u  muške wc kabine  - Dekor…</t>
  </si>
  <si>
    <t>4.17.07.1.I</t>
  </si>
  <si>
    <t>MAX H9 - stijena dimenzija 210/230 cm sa 2 zaokretnih vrata, ulazi u wc kabinu i kabinu sa tušem  - Dekor…</t>
  </si>
  <si>
    <t>4.17.07.1.J</t>
  </si>
  <si>
    <t>MAX H10 - stijena dimenzija 115/230cm sa 1 zaokretna vrata, ulaz u wc kabinu - Dekor…</t>
  </si>
  <si>
    <t>4.17.07.1.K</t>
  </si>
  <si>
    <t>MAX H11 - stijena dimenzija 65/230cm sa 1 zaokretna vrata, ulaz u kabinu sa tušem  - Dekor…</t>
  </si>
  <si>
    <t>4.17.07.2</t>
  </si>
  <si>
    <t>Izrada, doprema i postava pregradne stijene dim 214/35cm, klupe dim. 30/79 i trokutaste police dim.15/15. Sve ugrađeno konzolno na zid i izrađeno od ploča deb. 13mm Visina od gotovog poda postave klupice i police prikazana u grafici. Dekor-specificirano po stavkama, sve prema shemama koja će biti razrađena u sklopu izvedebnog projekta.</t>
  </si>
  <si>
    <t>4.17.07.2.A</t>
  </si>
  <si>
    <t>4.17.07.3</t>
  </si>
  <si>
    <t>Izrada, doprema i postava stijene dim 45/105cm, izdignuta od poda za 35cm, ugrađena konzolno na zid. Sve izrađeno od ploča deb. 10mm deb. 13mm, MAX ploče. Zaobljeni uglovi R=5cm. Dekor i sve prema shemi izvedbenog projekta.</t>
  </si>
  <si>
    <t>4.17.07.3.A</t>
  </si>
  <si>
    <t>4.17.07.4</t>
  </si>
  <si>
    <t>Ravna stijena - pregrada između umivaonika i tuša</t>
  </si>
  <si>
    <t>Izrada, doprema i postava stijene dim 91/230cm,ugrađena konzolno na zid. Sve izrađeno od ploča  deb. 13mm, MAX ploče.Dekor-specificirano po stavkama, sve prema shemama koja će biti razrađena u sklopu izvedebnog projekta.</t>
  </si>
  <si>
    <t>4.17.07.4.A</t>
  </si>
  <si>
    <t>MAX H12 - stijena dimenzija 91/230cm   - Dekor…</t>
  </si>
  <si>
    <t>4.17.08.1</t>
  </si>
  <si>
    <t>Ravne stijene od MAX ploča sa ugrađenim vratnim krilima visine 205 cm - wc kabine i tuševi</t>
  </si>
  <si>
    <t>Izrada, doprema i postava stijene ukupne visine 205 cm. Vrata i pregrada se sastoje od max stijena  izdignutih od poda za 15cm, oslonjenih na pod preko nogara od nehrđajućeg čelika. Vrata sa zasunom s crvenim indikatorom zaključanosti, opremljena leptir bravom, mogućnošću sigurnosnog otvaranja izvana, vješalicom za odlaganje (samo u kabinama sa wc školjkom) i inox odbojnikom.. Vratno krilo svijetlog otvora 70cm. Sve izrađeno od ploča deb. 10mm, MAX ploče. Ne koristiti materijale koji su podložni koroziji i osjetljivi na kemikalije. Spojevi ploča prikazani i kotirani u pogledima shema. Dekor-specificirano po stavkama, sve prema shemama koja će biti razrađena u sklopu izvedebnog projekta.</t>
  </si>
  <si>
    <t>4.17.08.1.A</t>
  </si>
  <si>
    <t>HPL1 - stijena dimenzija 100/205cm sa 1 zaokretna vrata, ulaz u wc kabinu - Dekor…</t>
  </si>
  <si>
    <t>4.17.08.2</t>
  </si>
  <si>
    <t>Izrada, doprema i postava stijene dim 45/105cm, izdignuta od poda za 35cm, ugrađena konzolno na zid. Sve izrađeno od ploča deb. 10mm, MAX ploče. Zaobljeni uglovi R=5cm. Dekor i sve prema shemi izvedbenog projekta.</t>
  </si>
  <si>
    <t>4.17.08.2.A</t>
  </si>
  <si>
    <t>HPL2 - stijena dimenzija 40x205cm   - Dekor…</t>
  </si>
  <si>
    <t>4.17.09.1</t>
  </si>
  <si>
    <t>Ograda eco cornera outdoor HPL</t>
  </si>
  <si>
    <t>Izrada, doprema i postava ograde 3 velikih  i 8 manjih eco cornera, ograde izrezane po uzorku na slici na CNC i sukladno shemi izvedbene dokumentacije, ograda je visine 140 cm. Ploče se ljepe na aluminisku podkonstrukciju putem odgovarajučeg ljepila koji propisuje proizvođač ploča zajedno sa uputama za korektno instaliranje iste.. Aluminiska podkonstukcija uračunata u stavku. Dekor po izboru projektanta.</t>
  </si>
  <si>
    <t>4.17.09.1.A</t>
  </si>
  <si>
    <t>4.20 Flooring Vinyl</t>
  </si>
  <si>
    <t xml:space="preserve">VINIL </t>
  </si>
  <si>
    <t>PODOPOLAGAČKI RADOVI - Vinil</t>
  </si>
  <si>
    <t>4.20.04.1</t>
  </si>
  <si>
    <t>Dobava i postava vinil poda</t>
  </si>
  <si>
    <t>Stavka uključuje dobavu, dopremu, istovar i transport unutar gradilišta, te ugradnju vinil podne obloge debljine 3mm prema izboru projektanta. Oblogu postaviti ljepljenjem na prethodno očišćenu i pripremljnu podlogu u svemu prema pripremljenim nacrtima i uputima proizvođača. Za sve nedoumice kontaktirati projektanta.</t>
  </si>
  <si>
    <t>4.20.04.1.A</t>
  </si>
  <si>
    <t>4.20.04.1.B</t>
  </si>
  <si>
    <t>OGRADE I ULAZNA VRATA-KAPIJE</t>
  </si>
  <si>
    <t>4.18.09.1</t>
  </si>
  <si>
    <t>Izrada vanjske ograde kao "Betafence Barofor"</t>
  </si>
  <si>
    <t>4.18.09.1.A</t>
  </si>
  <si>
    <t>Proizvod kao Betefence</t>
  </si>
  <si>
    <t>4.18.09.2</t>
  </si>
  <si>
    <t>4.18.09.2.A</t>
  </si>
  <si>
    <t>4.18.09.3</t>
  </si>
  <si>
    <t>Izrada ograde oko agregata kao "Betafence Barofor"</t>
  </si>
  <si>
    <t>4.18.09.3.A</t>
  </si>
  <si>
    <t>4.18.09.4</t>
  </si>
  <si>
    <t>Ograda prema javnoj morskoj promenadi</t>
  </si>
  <si>
    <t>Ograda kampa, postavljena na visinu od 160 cm. Ograda se sastoji od segmenata vijčano spojenih. Segment se sastoji od čeličnog okvira, sa kosim ispunama, te nogicama visine 2cm, ugrađenje prilikom betoniranja. Okvir ograde sačinjen je od pravokutne cijevi 60x15x2. Ispuna ograde, vari se pod kutem od 55 u odnosu na okvir segmenta. Ispuna izvedena od pravokutnog profila 40x15x2. Nogice ograde izvedene su na način da uzdignu segment ograde od gotovog poda za cca. 15mm. Nogice dimenzija 40x40, na razmaku od cca. 50cm, ugrađena prilikom betoniranja. Segment ograde se vijčano povezuje sa "nogicom", u kojoj je prethodno urezan navoj, ili na sličan način. Cijenom obuhvatiti sav potreban pričvrsni, spojni i zaptivni materijal. Sva čelična konstrukcija toplo cinčana, i svi spojevi izvedeni vijčano. Završna obrada čelične konstrukcije, efekt i boja prema odabiru projektanta.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Obračun po dužnom metru. Antikorozivna obrada (cink) i plastificiranje uključeno u cijenu. Boja po odabiru projektanta - zrnata brončana kao pergole.</t>
  </si>
  <si>
    <t>4.18.09.4.A</t>
  </si>
  <si>
    <t>Obračun po m dužnom</t>
  </si>
  <si>
    <t>4.18.09.5</t>
  </si>
  <si>
    <t>Ulazna kapija kampa orema morskoj promenadi</t>
  </si>
  <si>
    <t>Dvokrilna vrata u ogradi kampa, dimenzije krila 100/120 postavljena na max visinu od 140 cm. Ograda se sastoji od segmenata vijčano spojenih. Segment se sastoji od čeličnog okvira, sa kosim ispunama, te nogicama visine 2cm, ugrađenje prilikom betoniranja. Okvir ograde sačinjen je od pravokutne cijevi 60x15x2. Ispuna ograde, vari se pod kutem od 55 u odnosu na okvir segmenta. Ispuna izvedena od pravokutnog profila 40x15x2. Nogice ograde izvedene su na način da uzdignu segment ograde od gotovog poda za cca. 15mm. Nogice dimenzija 40x40, na razmaku od cca. 50cm, ugrađena prilikom betoniranja. Segment ograde se vijčano povezuje sa "nogicom", u kojoj je prethodno urezan navoj, ili na sličan način. Cijenom obuhvatiti sav potreban pričvrsni, spojni i zaptivni materijal. Sva čelična konstrukcija toplo cinčana, i svi spojevi izvedeni vijčano. Završna obrada čelične konstrukcije, efekt i boja prema odabiru projektanta.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Obračun po dužnom metru. Antikorozivna obrada (cink) i plastificiranje uključeno u cijenu. Boja po odabiru projektanta - zrnata brončana kao pergole.. Predviđena je i ugradnja box-a za kontrolu pristupa na karticu dim. 20x20x10 cm. Obračun po kompletu.</t>
  </si>
  <si>
    <t>4.18.09.5.A</t>
  </si>
  <si>
    <t>PUTOKAZI I ZNAKOVI</t>
  </si>
  <si>
    <t>Nuditi izradu, dobavu i ugradnju putokaza i znakova kampa Pila. Signalizacija je izrađena od bijelog pleksiglasa i cut out folije MACal 9889-02 Pro koja se lijepi na pleksiglas te toplocinčanog stupa bojanog temeljnom bojom i završnom bojom u tonu po RAL ton karti. Temelji za putokaze i znakove dio su druge stavke u građevinskim radovima.  U stavku uračunati sav pričvrsni materijal, inox vijke, obujmice, lijepilo i slično. Visina stupa definirana je za svaki pojedini znak, u visinu je uračunato dodatnih 30 cm koji su u betonu i zemlji. Promjer stupa 5cm.</t>
  </si>
  <si>
    <t>Dizajn putokaza i znakova izrađuje tvrtka zadužena za grafički dizajn. Investitor dobavlja ponudu za grafički dizajn signalizacije.</t>
  </si>
  <si>
    <t>5.12.09.1</t>
  </si>
  <si>
    <t>PUTOKAZI KAMP</t>
  </si>
  <si>
    <t>5.12.09.2</t>
  </si>
  <si>
    <t>opis stavke</t>
  </si>
  <si>
    <t>5.12.09.2.A</t>
  </si>
  <si>
    <t>Znak za sanitarce dim. 65/25cm, visina stupa 260cm</t>
  </si>
  <si>
    <t>5.12.09.2.B</t>
  </si>
  <si>
    <t>Znak za dječji sanitarni čvor dim. 25/25cm, visina stupa 230cm</t>
  </si>
  <si>
    <t>5.12.09.2.C</t>
  </si>
  <si>
    <t>Oglasna ploča 50/100, 200cm</t>
  </si>
  <si>
    <t>5.12.09.2.D</t>
  </si>
  <si>
    <t>Oglasna ploča na brailleovoj abecedi  50/50, 140cm</t>
  </si>
  <si>
    <t>5.12.09.2.E</t>
  </si>
  <si>
    <t>Putokaz na kojem će biti više tabli, dim. 25/60cm: recepcija, food cort, vodena zona, parkiralište, mh zona, piazza, sportska zona, pranje vozila visina stupa 280 cm</t>
  </si>
  <si>
    <t>5.12.09.2.F</t>
  </si>
  <si>
    <t>Oznaka tobogani dim. 65/25 cm</t>
  </si>
  <si>
    <t>5.12.09.2.G</t>
  </si>
  <si>
    <t>Oznaka visina potrebna za korištenje tobogana dim. 150/50 cm, samo stojeća</t>
  </si>
  <si>
    <t>5.12.09.2.H</t>
  </si>
  <si>
    <t>Oznaka garderobe 25/25 cm, visina stupa 260 cm</t>
  </si>
  <si>
    <t>5.12.09.2.I</t>
  </si>
  <si>
    <t>Pranje vozila dim 50/50 cm, visina stupa 260 cm</t>
  </si>
  <si>
    <t>5.12.09.2.J</t>
  </si>
  <si>
    <t>Parking dim. 30/30 cm, visina stupa 260 cm</t>
  </si>
  <si>
    <t>5.12.09.2.K</t>
  </si>
  <si>
    <t>Smeće dim. 30/30 cm, visina stupa 260 cm</t>
  </si>
  <si>
    <t>5.12.09.2.L</t>
  </si>
  <si>
    <t>Dodatna oznaka smjera sportske zone 30/30 cm, visina stupa 260cm</t>
  </si>
  <si>
    <t>5.12.09.2.M</t>
  </si>
  <si>
    <t>Check in parking dim. 30/30 cm, visina stupa 260 cm</t>
  </si>
  <si>
    <t>5.12.09.2.N</t>
  </si>
  <si>
    <t>Smjer veliki parking dim. 30/30 cm, visina stupa 260 cm</t>
  </si>
  <si>
    <t>5.12.09.2.O</t>
  </si>
  <si>
    <t>Oznake parcela dim. 10/25 cm, visina stupa 70 cm</t>
  </si>
  <si>
    <t>SIGNALIZACIJA</t>
  </si>
  <si>
    <t>5.12.09.3</t>
  </si>
  <si>
    <t>SIGNALIZACIJA SANITARNI ČVOROVI</t>
  </si>
  <si>
    <t>5.12.09.3.A</t>
  </si>
  <si>
    <t>oznaka sanitarni čvor dim. 25/25 cm</t>
  </si>
  <si>
    <t>5.12.09.3.B</t>
  </si>
  <si>
    <t>prostor za previjanje beba 20/20 cm</t>
  </si>
  <si>
    <t>5.12.09.3.C</t>
  </si>
  <si>
    <t>prostor za previjanje suđa 20/20 cm</t>
  </si>
  <si>
    <t>5.12.09.3.D</t>
  </si>
  <si>
    <t>prostor za previjanje odjeće 20/20 cm</t>
  </si>
  <si>
    <t>5.12.09.3.E</t>
  </si>
  <si>
    <t>mašina za pranje suđa 15/15 cm</t>
  </si>
  <si>
    <t>5.12.09.3.F</t>
  </si>
  <si>
    <t>mašina za pranje odjeće 15/15 cm</t>
  </si>
  <si>
    <t>5.12.09.3.G</t>
  </si>
  <si>
    <t>wc za invalide 20/20 cm</t>
  </si>
  <si>
    <t>5.12.09.3.H</t>
  </si>
  <si>
    <t>dječja kupaonica 20/20 cm</t>
  </si>
  <si>
    <t>5.12.09.3.I</t>
  </si>
  <si>
    <t>prostor tuševa Ž 20/20 cm</t>
  </si>
  <si>
    <t>5.12.09.3.J</t>
  </si>
  <si>
    <t>prostor tuševa M 20/20 cm</t>
  </si>
  <si>
    <t>5.12.09.3.K</t>
  </si>
  <si>
    <t>wc M 20/20 cm</t>
  </si>
  <si>
    <t>5.12.09.3.L</t>
  </si>
  <si>
    <t>wc Ž 20/20 cm</t>
  </si>
  <si>
    <t>5.12.09.3.M</t>
  </si>
  <si>
    <t>kružna oznaka fi 25cm za wc (općenito smjer za wc)</t>
  </si>
  <si>
    <t>5.12.09.3.N</t>
  </si>
  <si>
    <t>oznaka za pisoar 20/20 cm</t>
  </si>
  <si>
    <t>5.12.09.3.O</t>
  </si>
  <si>
    <t>Umivaonik i umivaonik u kabini 20/20cm</t>
  </si>
  <si>
    <t>5.12.09.3.P</t>
  </si>
  <si>
    <t>Kemijski wc 20/20 cm</t>
  </si>
  <si>
    <t>5.12.09.3.Q</t>
  </si>
  <si>
    <t>Kotlovnica 20/20 cm</t>
  </si>
  <si>
    <t>5.12.09.3.R</t>
  </si>
  <si>
    <t>Dizalica topline 20/20 cm</t>
  </si>
  <si>
    <t>5.12.09.3.S</t>
  </si>
  <si>
    <t>Ambulanta 20/20 cm</t>
  </si>
  <si>
    <t>5.12.09.3.T</t>
  </si>
  <si>
    <t>Obiteljska kupaonica / kupaonica za najam 20/20 cm</t>
  </si>
  <si>
    <t>5.12.09.3.U</t>
  </si>
  <si>
    <t>hladnjak 15/15 cm</t>
  </si>
  <si>
    <t>5.12.09.3.V</t>
  </si>
  <si>
    <t>zamrzivać 15/15 cm</t>
  </si>
  <si>
    <t>5.12.09.3.W</t>
  </si>
  <si>
    <t>sušilica 15/15 cm</t>
  </si>
  <si>
    <t>5.12.09.4</t>
  </si>
  <si>
    <t>OSTALE OZNAKE PO KAMPU</t>
  </si>
  <si>
    <t>5.12.09.4.A</t>
  </si>
  <si>
    <t>oznaka recepcije 25/60 cm</t>
  </si>
  <si>
    <t>5.12.09.4.B</t>
  </si>
  <si>
    <t>tabla s oznakom radnog vremena - pričvrstiti za staklenu stijenu ili na samostojeći stalak od pocinčanog čelika i bojanog temeljnom bojom i završnom bojom u RAL tonu. Dim. Ploče 30/30 cm, visina stupa 120 cm</t>
  </si>
  <si>
    <t>5.12.09.4.C</t>
  </si>
  <si>
    <t>oznaka casual kitchen 25/60 cm</t>
  </si>
  <si>
    <t>5.12.09.4.D</t>
  </si>
  <si>
    <t>oznaka production kitchen 25/60 cm</t>
  </si>
  <si>
    <t>5.12.09.4.E</t>
  </si>
  <si>
    <t>oznaka deli 25/60 cm</t>
  </si>
  <si>
    <t>5.12.09.4.F</t>
  </si>
  <si>
    <t>oznaka production kitchen gospodarski ulaz 20/20 cm</t>
  </si>
  <si>
    <t>5.12.09.4.G</t>
  </si>
  <si>
    <t>oznaka deli, gospodarski ulaz 20/20 cm</t>
  </si>
  <si>
    <t>5.12.09.4.H</t>
  </si>
  <si>
    <t>oznaka kids bar 20/20 cm</t>
  </si>
  <si>
    <t>5.12.09.4.I</t>
  </si>
  <si>
    <t>oznaka kids bar, gospodarski ulaz 20/20 cm</t>
  </si>
  <si>
    <t>5.12.09.4.J</t>
  </si>
  <si>
    <t>oznaka smeće (eco corner) 20/20 cm</t>
  </si>
  <si>
    <t>5.12.09.4.K</t>
  </si>
  <si>
    <t>oznaka sanitarije uz recepciju 20/20 cm</t>
  </si>
  <si>
    <t>5.12.09.4.L</t>
  </si>
  <si>
    <t>oznaka sanitarije uz recepciju 20/20 cm - opća oznaka smjer u kojem su sanitarije</t>
  </si>
  <si>
    <t>5.12.09.4.M</t>
  </si>
  <si>
    <t>oznaka sanitarije uz recepciju Ž 20/20 cm</t>
  </si>
  <si>
    <t>5.12.09.4.N</t>
  </si>
  <si>
    <t>oznaka sanitarije uz recepciju M 20/20 cm</t>
  </si>
  <si>
    <t>5.12.09.4.O</t>
  </si>
  <si>
    <t>oznaka sanitarije uz recepciju invalidi 20/20 cm</t>
  </si>
  <si>
    <t>5.12.09.4.P</t>
  </si>
  <si>
    <t>oznaka prostorije za sef u recepciji, dim. 20/20 cm</t>
  </si>
  <si>
    <t>5.12.09.4.Q</t>
  </si>
  <si>
    <t>oznaka prostorije za ured u recepciji, dim. 20/20 cm</t>
  </si>
  <si>
    <t>5.12.09.4.R</t>
  </si>
  <si>
    <t>oznaka uz šaltere u recepciji, dim. 20/20 cm</t>
  </si>
  <si>
    <t>5.12.09.4.S</t>
  </si>
  <si>
    <t>oznaka na ogradi agregata, dim. 20/20 cm</t>
  </si>
  <si>
    <t>5.12.09.4.T</t>
  </si>
  <si>
    <t>oznaka MH, dim. 15/15 cm</t>
  </si>
  <si>
    <t>5.12.09.4.U</t>
  </si>
  <si>
    <t>oznaka GLAMPING, dim. 15/15 cm</t>
  </si>
  <si>
    <t>5.12.02.1</t>
  </si>
  <si>
    <t>5.12.02.1.A</t>
  </si>
  <si>
    <t>Oznake se pričvršćuju za podnu oblogu. Materijali moraju biti prilagođeni dodiru s kloriranom vodom. Oznake izrađene od inox AISI 316</t>
  </si>
  <si>
    <t>5.12.02.1.B</t>
  </si>
  <si>
    <t>Oznake tuševa fi 20cm</t>
  </si>
  <si>
    <t>5.12.02.1.C</t>
  </si>
  <si>
    <t>Oznaka tuša kids bar fi 20cm</t>
  </si>
  <si>
    <t>5.12.02.1.D</t>
  </si>
  <si>
    <t>Oznaka garderoba kids bar fi 20cm</t>
  </si>
  <si>
    <t>5.12.02.1.E</t>
  </si>
  <si>
    <t>Oznake dubine vode uz bazene fi 20cm</t>
  </si>
  <si>
    <t>5.12.02.1.F</t>
  </si>
  <si>
    <t>Oznaka skliska površina fi 20cm</t>
  </si>
  <si>
    <t>5.12.02.1.G</t>
  </si>
  <si>
    <t>Oznaka godine vodenih atrakcija fi 20cm</t>
  </si>
  <si>
    <t>5.12.02.1.H</t>
  </si>
  <si>
    <t>Oznaka rampa</t>
  </si>
  <si>
    <t>NALJEPNICE</t>
  </si>
  <si>
    <t>5.12.02.2</t>
  </si>
  <si>
    <t>5.12.02.2.A</t>
  </si>
  <si>
    <t>Naljepnice za staklene stijene recepcije</t>
  </si>
  <si>
    <t>5.12.02.2.B</t>
  </si>
  <si>
    <t>Naljepnice za staklene stijene deli</t>
  </si>
  <si>
    <t>5.12.02.2.C</t>
  </si>
  <si>
    <t>Naljepnice za staklene stijene Falkyland</t>
  </si>
  <si>
    <t xml:space="preserve">SUSTAV RAMPI </t>
  </si>
  <si>
    <t>5.13.09.1</t>
  </si>
  <si>
    <t>Parkirno podizna rampa</t>
  </si>
  <si>
    <t>Dobava i montaža parkirne rampe sa letvom dužine 3-6 metara. Letva se skraćuje na žaljenu dužinu. Sigurnosne fotočelije kontroliraju letvu pri spuštanju. Otvaranje na daljinski upravljač. (Podržava više opcija otvaranja). U stavku uključen sav rad i materjal do gotovosti i7ili stavljanje u pogonu.</t>
  </si>
  <si>
    <t>5.13.09.1.A</t>
  </si>
  <si>
    <t>05.02.01..A</t>
  </si>
  <si>
    <t>honikon 06591-</t>
  </si>
  <si>
    <t>05.02.01..B</t>
  </si>
  <si>
    <t>05.02.01..C</t>
  </si>
  <si>
    <t>05.02.01..D</t>
  </si>
  <si>
    <t>05.02.01..E</t>
  </si>
  <si>
    <t>05.02.01..F</t>
  </si>
  <si>
    <t>05.02.01..G</t>
  </si>
  <si>
    <t>05.02.01..H</t>
  </si>
  <si>
    <t>Dekorativna visilica, oznaka u projektu D1</t>
  </si>
  <si>
    <t>05.02.01..I</t>
  </si>
  <si>
    <t>05.02.01..J</t>
  </si>
  <si>
    <t>Nadgradbeno rasvjetno tijelo LineaLight MiniTube cod.92423W00, led snage 14W, jačine svijetlosnoga toka 2461Lm, temperature 3000K, stupanj zaštite IP65, mehaničke zaštite IK08, bijele boje, dim Ø18x1491mm, oznaka u projektu V2</t>
  </si>
  <si>
    <t>05.02.01..K</t>
  </si>
  <si>
    <t>Konektor ulaz-izlaz IP68 cod.98729</t>
  </si>
  <si>
    <t>05.02.01..L</t>
  </si>
  <si>
    <t>kabel cod.99229</t>
  </si>
  <si>
    <t>05.02.01..M</t>
  </si>
  <si>
    <t>Rasvjetni stupić Platek Frog cod.8800118, led snage 9.6W, jačine svijetlosnoga toka 570Lm, temperature 3000K, stupanj zaštite IP66, mehaničke zaštite IK08, dim Ø114x33mm, oznaka u projektu V3</t>
  </si>
  <si>
    <t>05.02.01..N</t>
  </si>
  <si>
    <t>Šiljak cod.9005610</t>
  </si>
  <si>
    <t>05.02.01..O</t>
  </si>
  <si>
    <t>Konektor IP68 cod.8917014</t>
  </si>
  <si>
    <t>05.02.01.1</t>
  </si>
  <si>
    <t>Panik rasvjeta</t>
  </si>
  <si>
    <t>05.02.01.1.A</t>
  </si>
  <si>
    <t>Nadgradbeno panik rasvjetno tijelo Duisa D-ECOLD 130-3, 3h autonomije, jačine svijetlosnoga toka 130Lm, stupanj zaštite IP43,, mehaničke zaštite IK04, dim 245x82mm, oznaka u projektu P1</t>
  </si>
  <si>
    <t>05.02.01.1.B</t>
  </si>
  <si>
    <t>05.02.01.1.C</t>
  </si>
  <si>
    <t>05.02.01.1.D</t>
  </si>
  <si>
    <t>05.02.02.1</t>
  </si>
  <si>
    <t>05.02.02.1.A</t>
  </si>
  <si>
    <t>Zidno ugradno rasvjetno tijelo Platek Spy small cod. 5002519, snage 3.8W led, realne jačine svjetlosnog toka 25Lm, temperature 3000K, uzvrat boje preko 80, asimetrične optike, 24V DC, klasa izolacije III, stupanj zaštite IP66, mehaničke zaštite IK05, boje po izboru iz palete proizvođača, dim. 80x80x37.5mm, oznaka u projektu V1</t>
  </si>
  <si>
    <t>05.02.02.1.B</t>
  </si>
  <si>
    <t>Ugradna kutija za beton cod. 8945047</t>
  </si>
  <si>
    <t>05.02.02.1.C</t>
  </si>
  <si>
    <t>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Napomena: potrebno je predvidjeti mjesto za smještaj napajanja</t>
  </si>
  <si>
    <t>05.02.02.1.D</t>
  </si>
  <si>
    <t>Podno ugradno rasvjetno tijelo Platek Nano full inox stainless steel cod. 8400013, snage 2W, jačine svjetlosnog toka 165Lm, temperature 3000K, snop svjetlosti 26°, uzvrat boje Cri&gt;80, max. 700mA, klasa III, komplet sa standardnim kabelom L0.5m, stupanj zaštite IP68, mehaničke zaštite IK07, podna montaža, tijelo od inoxa - stainless steel 316L, dim. TM - Ø45mm x H-65mm, oznaka u projektu V2</t>
  </si>
  <si>
    <t>05.02.02.1.E</t>
  </si>
  <si>
    <t>Ugradna podna kutija cod. 8945038 H. 115 mm with base Ø 120 mm</t>
  </si>
  <si>
    <t>05.02.02.1.F</t>
  </si>
  <si>
    <t>Napajanje Platek cod. 8956117, snage 30W, 700mA, stupanj zaštite IP67. 
Napomena: potrebno je predvidjeti mjesto za smještaj napajanja</t>
  </si>
  <si>
    <t>05.02.02.1.G</t>
  </si>
  <si>
    <t>Samostojeće dekorativo rasvjetno tijelo u obliku kugle, Rzb Home Garden HB 309 cod. 612157.002, komplet sa grlom E27, stupanj zaštite IP54, mehaničke zaštite IK06, klasa izolacije II, bijele boje, dim. D300mm. Tijelo od plastike sa opalnim difuzorom, komplet sa 5m kabela sa zaštitnim utikačem. Oznaka u projektu V3</t>
  </si>
  <si>
    <t>05.02.02.1.H</t>
  </si>
  <si>
    <t>Osram žarulja E27 A60 10W led, 3000K</t>
  </si>
  <si>
    <t>05.02.02.1.I</t>
  </si>
  <si>
    <t>Samostojeće dekorativo rasvjetno tijelo u obliku kugle, Rzb Home Garden HB 310 cod. 612158.002, komplet sa grlom E27, stupanj zaštite IP54, mehaničke zaštite IK06, klasa izolacije II, bijele boje, dim. D400mm. Tijelo od plastike sa opalnim difuzorom, komplet sa 5m kabela sa zaštitnim utikačem. Oznaka u projektu V3.1</t>
  </si>
  <si>
    <t>05.02.02.1.J</t>
  </si>
  <si>
    <t>05.02.02.1.K</t>
  </si>
  <si>
    <t>Samostojeće dekorativo rasvjetno tijelo u obliku kugle, Rzb Home Garden HB 311 cod. 612159.002, komplet sa grlom E27, stupanj zaštite IP54, mehaničke zaštite IK06, klasa izolacije II, bijele boje, dim. D500mm. Tijelo od plastike sa opalnim difuzorom, komplet sa 5m kabela sa zaštitnim utikačem. Oznaka u projektu V3.2</t>
  </si>
  <si>
    <t>05.02.02.1.L</t>
  </si>
  <si>
    <t>05.02.02.1.M</t>
  </si>
  <si>
    <t>Podno signalizacijsko rasvjetno tijelo / marker, Luce &amp; Light Goccia 2.7, cod. GA27005DV, snage 2W led, realne jačine svjetlosnog toka 74Lm, temperature 3000K, 24V DC, uzvrat boje preko 80, dim. 45x45x45mm, stupanj zaštite IP67, mehaničke zaštite IK10, klasa izolacije III, komplet sa 1.5 m neoprenskim kabelom H05RN-F 2x0,35/0,75, oznaka u projektu V4</t>
  </si>
  <si>
    <t>05.02.02.1.N</t>
  </si>
  <si>
    <t>Ugradna kutija cod. WC0401</t>
  </si>
  <si>
    <t>05.02.02.1.O</t>
  </si>
  <si>
    <t>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Napomena: potrebno je predvidjeti mjesto za smještaj napajanja</t>
  </si>
  <si>
    <t>05.02.02.1.P</t>
  </si>
  <si>
    <t>05.02.02.1.Q</t>
  </si>
  <si>
    <t>Rasvetno tijelo stupić Platek Chiodino cod. 9402114, snage 9W, realne jačine svjetlosnog toka 470Lm, temperature 3000K, uzvrat boje preko 90, difuzne optike, 24V DC, klasa izolacije III, stupanj zaštite IP65, mehaničke zaštite IK07, boje po izboru iz palete proizvođača, visine h500mm, oznaka u projektu V6</t>
  </si>
  <si>
    <t>05.02.02.1.R</t>
  </si>
  <si>
    <t>Paguro konektor cod. 8917012, stupanj zaštite IP68</t>
  </si>
  <si>
    <t>05.02.02.1.S</t>
  </si>
  <si>
    <t>Rasvetno tijelo stupić Platek Chiodino cod. 9402214, snage 9W, realne jačine svjetlosnog toka 470Lm, temperature 3000K, uzvrat boje preko 90, difuzne optike, 24V DC, klasa izolacije III, stupanj zaštite IP65, mehaničke zaštite IK07, boje po izboru iz palete proizvođača, visine h1000mm, oznaka u projektu V6.1</t>
  </si>
  <si>
    <t>05.02.02.1.T</t>
  </si>
  <si>
    <t>05.02.02.1.U</t>
  </si>
  <si>
    <t>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(Za rasvjetne stupiće V6 i V6.1)
Napomena: potrebno je predvidjeti mjesto za smještaj napajanja</t>
  </si>
  <si>
    <t>05.02.02.1.V</t>
  </si>
  <si>
    <t>Podno ugradno rasvjetno tijelo Platek Micro Full stainless steel cod. 8479918, snage 5W, realne jačine svjetlosnog toka 440Lm, temperature 3000K, uzvrat boje preko 80, širokosnopne optike 44°, klasa izolacije II, stupanj zaštite IP66/IP68, mehaničke zaštite IK10, oznaka u projektu V7</t>
  </si>
  <si>
    <t>05.02.02.1.W</t>
  </si>
  <si>
    <t>Ugradna kutija Platek cod. 8945036, H. 100mm sa bazom fi 150 mm</t>
  </si>
  <si>
    <t>05.02.02.1.X</t>
  </si>
  <si>
    <t>Paguro konektor cod. 8917004, stupanj zaštite IP68</t>
  </si>
  <si>
    <t>05.02.03.1</t>
  </si>
  <si>
    <t>Unutarnja Rasvjeta</t>
  </si>
  <si>
    <t>05.02.03.1.A</t>
  </si>
  <si>
    <t>05.02.03.1.B</t>
  </si>
  <si>
    <t>05.02.03.1.C</t>
  </si>
  <si>
    <t>Nadgradbeni profil Macrolux MT1_27 suspension cod.1320.0127.01.92, dim 3m oznaka u projektu L1</t>
  </si>
  <si>
    <t>05.02.03.1.D</t>
  </si>
  <si>
    <t>Viseći pribor cod.1324.8127</t>
  </si>
  <si>
    <t>05.02.03.1.E</t>
  </si>
  <si>
    <t>Završni čepovi cod.1320.6127.92</t>
  </si>
  <si>
    <t>05.02.03.1.F</t>
  </si>
  <si>
    <t>Qlt led traka cod.A41H24140A30, led snage 9.6W, jačine svijetlosnoga toka 1140Lm, temperature 3000K, stupanj zaštite IP65, dim 5m</t>
  </si>
  <si>
    <t>05.02.03.1.G</t>
  </si>
  <si>
    <t>Creative cables Rozeta cod.KRM83FCVNTERM</t>
  </si>
  <si>
    <t>05.02.03.1.H</t>
  </si>
  <si>
    <t>vodootporne 3m spojnice</t>
  </si>
  <si>
    <t>05.02.03.1.I</t>
  </si>
  <si>
    <t>Creative cables kabel cod. XZ15CM04 napomena: kabel 1.5 po profilu</t>
  </si>
  <si>
    <t>05.02.03.1.J</t>
  </si>
  <si>
    <t>Napojni transformator tip kao. MEANWELL ELG 24VDC 150W IP67 SELV sa stabiliziranim izlaznim naponom SELV karakteristike. Ugrađena PFC funkcija, niske pasivne potrošnje &lt;0.5W. Životni vijek transformatora je min. 50.000h uz garanciju 5 godina. Napon napajanja 230Vac, radna temperatura -40⁰C do +90⁰C.</t>
  </si>
  <si>
    <t>05.02.03.1.K</t>
  </si>
  <si>
    <t>Nadgradbeno panik rasvjetno tijelo Duisa D-ECOLD 150-2, 2h autonomije, jačine svijetlosnoga toka 200Lm, stupanj zaštite IP43, mehaničke zaštite IK04, Class II, dim 245x82x56mm, oznaka u projektu P2</t>
  </si>
  <si>
    <t>05.02.03.1.L</t>
  </si>
  <si>
    <t>Naljepnica za paniku</t>
  </si>
  <si>
    <t>05.02.05.1</t>
  </si>
  <si>
    <t>05.02.05.1.A</t>
  </si>
  <si>
    <t>05.02.05.1.B</t>
  </si>
  <si>
    <t>05.02.05.1.C</t>
  </si>
  <si>
    <t>05.02.05.1.D</t>
  </si>
  <si>
    <t>05.02.05.1.E</t>
  </si>
  <si>
    <t>05.02.05.1.F</t>
  </si>
  <si>
    <t>05.02.05.1.G</t>
  </si>
  <si>
    <t>05.02.05.1.H</t>
  </si>
  <si>
    <t>EIVA cilindrična rozeta cod.KEIVAROSNE,crne boje,stupanj zaštite IP65</t>
  </si>
  <si>
    <t>05.02.05.1.I</t>
  </si>
  <si>
    <t>EIVA Elegant grlo za žarulje cod.KEIVAEL02BI</t>
  </si>
  <si>
    <t>05.02.05.1.J</t>
  </si>
  <si>
    <t>Vanjski okrugli električni kabel cod.XZ2SM04</t>
  </si>
  <si>
    <t>05.02.05.1.K</t>
  </si>
  <si>
    <t>Led žarulja ART Heart cod.SEG50148, 8W,E27,2200K</t>
  </si>
  <si>
    <t>05.02.05.1.L</t>
  </si>
  <si>
    <t>Led žarulja ART Cloud cod.SEG50159, 12W,E27,2200K</t>
  </si>
  <si>
    <t>05.02.05.2</t>
  </si>
  <si>
    <t>Vanjska rasvjeta</t>
  </si>
  <si>
    <t>05.02.05.2.A</t>
  </si>
  <si>
    <t>05.02.05.2.B</t>
  </si>
  <si>
    <t>05.02.05.2.C</t>
  </si>
  <si>
    <t>Šiljak cod.9005100</t>
  </si>
  <si>
    <t>05.02.05.2.D</t>
  </si>
  <si>
    <t>05.02.05.2.E</t>
  </si>
  <si>
    <t>05.02.05.2.F</t>
  </si>
  <si>
    <t>Ulaz-izlaz konektor IP68 cod.8917004</t>
  </si>
  <si>
    <t>05.02.05.2.G</t>
  </si>
  <si>
    <t>05.02.05.2.H</t>
  </si>
  <si>
    <t>05.02.06.1</t>
  </si>
  <si>
    <t>05.02.06.1.A</t>
  </si>
  <si>
    <t>Baza cod. 8950040</t>
  </si>
  <si>
    <t>05.02.06.1.B</t>
  </si>
  <si>
    <t>05.02.06.1.C</t>
  </si>
  <si>
    <t>05.02.06.1.D</t>
  </si>
  <si>
    <t>05.02.06.1.E</t>
  </si>
  <si>
    <t>05.02.06.1.F</t>
  </si>
  <si>
    <t>Nadgradno rasvjetno tijelo Qualiko Billy CCT  cod. BCL120124CCT, led snage 24W, 2400m, 3000-4200-6000K, stupanj zaštite IP54, dim Ø330x50mm, Način upravljanja On/Off, boje bijela, oznaka u projektu R6</t>
  </si>
  <si>
    <t>05.02.06.2</t>
  </si>
  <si>
    <t>05.02.06.2.A</t>
  </si>
  <si>
    <t>05.02.06.2.B</t>
  </si>
  <si>
    <t>05.02.06.2.C</t>
  </si>
  <si>
    <t>05.02.06.2.D</t>
  </si>
  <si>
    <t>05.02.06.2.E</t>
  </si>
  <si>
    <t>05.02.06.2.F</t>
  </si>
  <si>
    <t>05.02.06.2.G</t>
  </si>
  <si>
    <t>05.02.06.2.H</t>
  </si>
  <si>
    <t>05.02.06.3</t>
  </si>
  <si>
    <t>05.02.07.1</t>
  </si>
  <si>
    <t>05.02.07.1.A</t>
  </si>
  <si>
    <t>05.02.07.1.B</t>
  </si>
  <si>
    <t>05.02.07.1.C</t>
  </si>
  <si>
    <t>05.02.07.1.D</t>
  </si>
  <si>
    <t>05.02.07.1.E</t>
  </si>
  <si>
    <t>05.02.07.1.F</t>
  </si>
  <si>
    <t>05.02.07.1.G</t>
  </si>
  <si>
    <t>05.02.07.2</t>
  </si>
  <si>
    <t>05.02.07.2.A</t>
  </si>
  <si>
    <t>05.02.07.2.B</t>
  </si>
  <si>
    <t>05.02.07.2.C</t>
  </si>
  <si>
    <t>05.02.07.2.D</t>
  </si>
  <si>
    <t>05.02.07.2.E</t>
  </si>
  <si>
    <t>05.02.07.3</t>
  </si>
  <si>
    <t>05.02.07.3.A</t>
  </si>
  <si>
    <t>05.02.08.1</t>
  </si>
  <si>
    <t>05.02.08.1.A</t>
  </si>
  <si>
    <t>Nadgradbeno rasvjetno tijelo RZB Planox ECO cod.451219.009, led snage 33/54W, jačine svijetlosnoga toka 4700/6800Lm, temperature 4000K, stupanj zaštite IP66, mehaničke zaštite IK08, dim 1669x61x50mm, oznaka u projektu R1</t>
  </si>
  <si>
    <t>05.02.08.1.B</t>
  </si>
  <si>
    <t>Nadgradbeno rasvjetno tijelo RZB Planox ECO cod.451218.009, led snage 22/37W, jačine svijetlosnoga toka 3050/4950Lm, temperature 4000K, stupanj zaštite IP66, mehaničke zaštite IK08, dim 1369x61x50mm, oznaka u projektu R1.1</t>
  </si>
  <si>
    <t>05.02.08.1.C</t>
  </si>
  <si>
    <t>05.02.08.1.D</t>
  </si>
  <si>
    <t>05.02.08.1.E</t>
  </si>
  <si>
    <t>Nadgradbena šina Nexia cod.07753-1</t>
  </si>
  <si>
    <t>05.02.08.1.F</t>
  </si>
  <si>
    <t>Početno napajanje cod.07758-1</t>
  </si>
  <si>
    <t>05.02.08.1.G</t>
  </si>
  <si>
    <t>Spojnik cod.07773-1</t>
  </si>
  <si>
    <t>05.02.08.1.H</t>
  </si>
  <si>
    <t>Kutno napajanje cod.07761-1</t>
  </si>
  <si>
    <t>05.02.08.1.I</t>
  </si>
  <si>
    <t>Završni čepovi cod.07760-1</t>
  </si>
  <si>
    <t>05.02.08.1.J</t>
  </si>
  <si>
    <t>Nadgradbeni projektor Nexia Sutil cod.26001-1E52D, led snage 12W, jačine svijetlosnoga toka 1500Lm, temperature 3000K, stupanj zaštite IP20, dim Ø82x150mm, oznaka u projektu R3</t>
  </si>
  <si>
    <t>05.02.08.1.K</t>
  </si>
  <si>
    <t>Nadgradbena šina Nexia cod.07103-1</t>
  </si>
  <si>
    <t>05.02.08.1.L</t>
  </si>
  <si>
    <t>Početno napajanje cod. 07302-1</t>
  </si>
  <si>
    <t>05.02.08.1.M</t>
  </si>
  <si>
    <t>Spoj cod.07304-1</t>
  </si>
  <si>
    <t>05.02.08.1.N</t>
  </si>
  <si>
    <t>Kutno napajanje cod.07305-1</t>
  </si>
  <si>
    <t>05.02.08.1.O</t>
  </si>
  <si>
    <t>Viseći pribor cod.07309-1</t>
  </si>
  <si>
    <t>05.02.08.1.P</t>
  </si>
  <si>
    <t>Nadgradbeni projektor Nexia Sutil cod.26001-1E53, led snage 25W, jačine svijetlosnoga toka 3000Lm, temperature 3000K, stupanj zaštite IP20, dim Ø82x150mm, oznaka u projektu R3.1</t>
  </si>
  <si>
    <t>05.02.08.1.Q</t>
  </si>
  <si>
    <t>Viseće rasvjetno tijelo Bover Soft S/30 Outdoor cod.36302202186, stupanj zaštite IP44, dim Ø300x240mm, oznaka u projektu R4</t>
  </si>
  <si>
    <t>05.02.08.1.R</t>
  </si>
  <si>
    <t>Viseće rasvjetno tijelo Bover Soft S/30 Outdoor cod.36302202187, stupanj zaštite IP44, dim Ø300x240mm, oznaka u projektu R4</t>
  </si>
  <si>
    <t>05.02.08.1.S</t>
  </si>
  <si>
    <t>Viseće rasvjetno tijelo Bover Soft S/30 Outdoor cod.36302202188, stupanj zaštite IP44, dim Ø300x240mm, oznaka u projektu R4</t>
  </si>
  <si>
    <t>05.02.08.1.T</t>
  </si>
  <si>
    <t>Osram žarulja Parathom E27 cod.4058075591790</t>
  </si>
  <si>
    <t>05.02.08.1.U</t>
  </si>
  <si>
    <t>Nadgradbeno rasvjetno tijelo RZB Toledo Flat Round cod.901588.002.1, led snage 30W, jačine svijetlosnoga toka 3550Lm, temperature 4000K, stupanj zaštite IP40, mehaničke zaštite IK06, dim Ø500x63mm, oznaka u projektu R5</t>
  </si>
  <si>
    <t>05.02.08.2</t>
  </si>
  <si>
    <t>05.02.08.2.A</t>
  </si>
  <si>
    <t>Parangal oznaka u projektu V1</t>
  </si>
  <si>
    <t>05.02.08.2.B</t>
  </si>
  <si>
    <t>BSS Kabel crne boje cod.107005</t>
  </si>
  <si>
    <t>05.02.08.2.C</t>
  </si>
  <si>
    <t>BSS Grlo crne boje IP44 cod.107102</t>
  </si>
  <si>
    <t>05.02.08.2.D</t>
  </si>
  <si>
    <t>Parathom CL P FIL 25 non-dim 2.5W/827 E27</t>
  </si>
  <si>
    <t>05.02.08.2.E</t>
  </si>
  <si>
    <t>Priključni kabel s shuko utikačem 0.3 cod.107203</t>
  </si>
  <si>
    <t>05.02.08.2.F</t>
  </si>
  <si>
    <t>Montažni element cod.107204</t>
  </si>
  <si>
    <t>05.02.08.2.G</t>
  </si>
  <si>
    <t>05.02.08.2.H</t>
  </si>
  <si>
    <t>Nadgradbeno panik rasvjetno tijelo Duisa ECO-ESLD 150-2, 2h autonomije, jačine svijetlosnoga toka 200Lm, stupanj zaštite IP65, mehaničke zaštite IK07, Class II, dim 262.5x99x67mm, oznaka u projektu P2</t>
  </si>
  <si>
    <t>05.02.08.2.I</t>
  </si>
  <si>
    <t>Naljepnica za izlaz</t>
  </si>
  <si>
    <t>05.02.08.2.J</t>
  </si>
  <si>
    <t>Nadgradbeni piktogram RZB Exeo D cod.672400.002, 24m vidljivosti, 2h autonomije, temperature 4000K, stupanj zaštite IP54, mehaničke zaštite IK03, Class II, dim 255x48x177mm, oznaka u projektu P3</t>
  </si>
  <si>
    <t>05.02.08.2.K</t>
  </si>
  <si>
    <t>Dinuy Dimmer RE PLA DA1</t>
  </si>
  <si>
    <t>05.02.09.1</t>
  </si>
  <si>
    <t>Vanjska Rasvjeta</t>
  </si>
  <si>
    <t>05.02.09.1.A</t>
  </si>
  <si>
    <t>05.02.09.1.B</t>
  </si>
  <si>
    <t>Anker za stupić cod. 8950090</t>
  </si>
  <si>
    <t>05.02.09.1.C</t>
  </si>
  <si>
    <t>05.02.09.1.D</t>
  </si>
  <si>
    <t>05.02.09.1.E</t>
  </si>
  <si>
    <t>Rasvjetni stupić Platek Tris cod.3333613, led snage 39W, jačine svijetlosnoga toka 3820Lm, temperature 3000K, stupanj zaštite IP66, mehaničke zaštite IK10, dim Ø160x3600mm, oznaka u projektu V4</t>
  </si>
  <si>
    <t>05.02.09.1.F</t>
  </si>
  <si>
    <t>Baza cod.8950075</t>
  </si>
  <si>
    <t>05.02.09.2</t>
  </si>
  <si>
    <t>05.02.09.2.A</t>
  </si>
  <si>
    <t>Rasvjetni stupić Platek Alien cod.4270119, led snage 22W, jačine svijetlosnoga toka 2500Lm, temperature 3000K, stupanj zaštite IP66, mehaničke zaštite IK10, dim 325x250x1150mm, oznaka u projektu V1</t>
  </si>
  <si>
    <t>05.02.09.2.B</t>
  </si>
  <si>
    <t>Anker cod.8950090</t>
  </si>
  <si>
    <t>05.02.09.2.C</t>
  </si>
  <si>
    <t>Rasvjetni stup Platek Tris cod.3333614, led snage 39W, jačine svijetlosnoga toka 3820Lm, temperature 3000K, stupanj zaštite IP66, mehaničke zaštite IK10, dim Ø160x2600mm, oznaka u projektu V2</t>
  </si>
  <si>
    <t>05.02.09.2.D</t>
  </si>
  <si>
    <t>Baza 8950080</t>
  </si>
  <si>
    <t>05.02.09.2.E</t>
  </si>
  <si>
    <t>Rasvjetno podno tijelo Platek Frog cod.8800018, led snage 9.6W, jačine svijetlosnoga toka 570Lm, temperature 3000K, stupanj zaštite IP66, mehaničke zaštite IK08, dim Ø105x25mm, oznaka u projektu V3</t>
  </si>
  <si>
    <t>05.02.09.2.F</t>
  </si>
  <si>
    <t>Šiljak cod.9005175</t>
  </si>
  <si>
    <t>05.02.09.2.G</t>
  </si>
  <si>
    <t>IP68 Konektor cod. 8917014</t>
  </si>
  <si>
    <t>05.02.09.2.H</t>
  </si>
  <si>
    <t>Viseće rasvjetno tijelo BSS linije cod.107004, oznaka u projektu V4</t>
  </si>
  <si>
    <t>05.02.09.2.I</t>
  </si>
  <si>
    <t>Belt kabel BSS cod.107105</t>
  </si>
  <si>
    <t>05.02.09.2.J</t>
  </si>
  <si>
    <t>Belt Grlo E27 cod.107101</t>
  </si>
  <si>
    <t>05.02.09.2.K</t>
  </si>
  <si>
    <t>Priključni kabel cod.107203</t>
  </si>
  <si>
    <t>05.02.09.2.L</t>
  </si>
  <si>
    <t>Montažni element BSS kabel cod.107204</t>
  </si>
  <si>
    <t>05.02.09.2.M</t>
  </si>
  <si>
    <t>Žarulja E27 cod.107108</t>
  </si>
  <si>
    <t>05.02.09.2.N</t>
  </si>
  <si>
    <t>Rasvjetni stupić Platek MicroMenhir cod.4011112, led snage 9.6W, jačine svijetlosnoga toka 635Lm, temperature 3000K, stupanj zaštite IP65, mehaničke zaštite IK08, dim Ø115x150mm, oznaka u projektu V5</t>
  </si>
  <si>
    <t>Opis</t>
  </si>
  <si>
    <t>(prazno)</t>
  </si>
  <si>
    <t>Ukupni zbroj</t>
  </si>
  <si>
    <t>Aktivni paket</t>
  </si>
  <si>
    <t>Rekapitulacija - sveukupno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</si>
</sst>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1]"/>
  </numFmts>
  <fonts count="11">
    <font>
      <sz val="11"/>
      <color theme="1"/>
      <name val="Aptos Narrow"/>
      <scheme val="minor"/>
    </font>
    <font>
      <sz val="11"/>
      <color theme="1"/>
      <name val="Aptos Narrow"/>
    </font>
    <font>
      <sz val="10"/>
      <color rgb="FF000000"/>
      <name val="Aptos Narrow"/>
    </font>
    <font>
      <sz val="11"/>
      <color theme="1"/>
      <name val="Aptos Narrow"/>
    </font>
    <font>
      <sz val="11"/>
      <color theme="1"/>
      <name val="Arial"/>
    </font>
    <font>
      <sz val="11"/>
      <color theme="1"/>
      <name val="Arial"/>
    </font>
    <font>
      <sz val="11"/>
      <color theme="1"/>
      <name val="Aptos Narrow"/>
      <scheme val="minor"/>
    </font>
    <font>
      <sz val="10"/>
      <color rgb="FF000000"/>
      <name val="Aptos Narrow"/>
      <family val="2"/>
    </font>
    <font>
      <sz val="11"/>
      <color theme="1"/>
      <name val="Aptos Narrow"/>
      <family val="2"/>
      <scheme val="minor"/>
    </font>
    <font>
      <b/>
      <sz val="11"/>
      <color theme="1"/>
      <name val="Aptos Narrow"/>
      <family val="2"/>
      <scheme val="minor"/>
    </font>
    <font>
      <b/>
      <sz val="11"/>
      <color theme="1"/>
      <name val="Aptos Narrow"/>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applyAlignment="1">
      <alignment horizontal="center" vertical="top"/>
    </xf>
    <xf numFmtId="0" fontId="2" fillId="0" borderId="0" xfId="0" applyFont="1" applyAlignment="1">
      <alignment horizontal="right" vertical="top" wrapText="1"/>
    </xf>
    <xf numFmtId="0" fontId="2" fillId="0" borderId="0" xfId="0" applyFont="1" applyAlignment="1">
      <alignment vertical="top" wrapText="1"/>
    </xf>
    <xf numFmtId="0" fontId="2" fillId="0" borderId="0" xfId="0" applyFont="1" applyAlignment="1">
      <alignment horizontal="center" vertical="top"/>
    </xf>
    <xf numFmtId="164" fontId="2" fillId="0" borderId="0" xfId="0" applyNumberFormat="1" applyFont="1" applyAlignment="1">
      <alignment horizontal="center" vertical="top"/>
    </xf>
    <xf numFmtId="165" fontId="2" fillId="0" borderId="0" xfId="0" applyNumberFormat="1" applyFont="1" applyAlignment="1">
      <alignment horizontal="center" vertical="top"/>
    </xf>
    <xf numFmtId="0" fontId="2" fillId="0" borderId="0" xfId="0" applyFont="1" applyAlignment="1">
      <alignment vertical="top"/>
    </xf>
    <xf numFmtId="0" fontId="1" fillId="0" borderId="0" xfId="0" applyFont="1" applyAlignment="1">
      <alignment horizontal="center" vertical="top" wrapText="1"/>
    </xf>
    <xf numFmtId="0" fontId="1" fillId="0" borderId="0" xfId="0" applyFont="1" applyAlignment="1">
      <alignment horizontal="right" vertical="top" wrapText="1"/>
    </xf>
    <xf numFmtId="0" fontId="1" fillId="0" borderId="0" xfId="0" applyFont="1" applyAlignment="1">
      <alignment vertical="top" wrapText="1"/>
    </xf>
    <xf numFmtId="164" fontId="1" fillId="0" borderId="0" xfId="0" applyNumberFormat="1" applyFont="1" applyAlignment="1">
      <alignment horizontal="center" vertical="top"/>
    </xf>
    <xf numFmtId="165" fontId="1" fillId="0" borderId="0" xfId="0" applyNumberFormat="1" applyFont="1" applyAlignment="1">
      <alignment horizontal="center" vertical="top"/>
    </xf>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right" vertical="top"/>
    </xf>
    <xf numFmtId="164" fontId="3" fillId="0" borderId="0" xfId="0" applyNumberFormat="1" applyFont="1" applyAlignment="1">
      <alignment horizontal="center" vertical="top"/>
    </xf>
    <xf numFmtId="0" fontId="3" fillId="0" borderId="0" xfId="0" applyFont="1" applyAlignment="1">
      <alignment vertical="top"/>
    </xf>
    <xf numFmtId="0" fontId="5" fillId="0" borderId="0" xfId="0" applyFont="1" applyAlignment="1">
      <alignment vertical="top" wrapText="1"/>
    </xf>
    <xf numFmtId="164" fontId="4" fillId="0" borderId="0" xfId="0" applyNumberFormat="1" applyFont="1" applyAlignment="1">
      <alignment horizontal="center" vertical="top"/>
    </xf>
    <xf numFmtId="0" fontId="4" fillId="0" borderId="0" xfId="0" applyFont="1" applyAlignment="1">
      <alignment horizontal="right" vertical="top"/>
    </xf>
    <xf numFmtId="0" fontId="3" fillId="0" borderId="0" xfId="0" applyFont="1" applyAlignment="1">
      <alignment horizontal="center"/>
    </xf>
    <xf numFmtId="164" fontId="3" fillId="0" borderId="0" xfId="0" applyNumberFormat="1" applyFont="1" applyAlignment="1">
      <alignment horizontal="center"/>
    </xf>
    <xf numFmtId="0" fontId="3" fillId="0" borderId="0" xfId="0" applyFont="1"/>
    <xf numFmtId="0" fontId="3" fillId="0" borderId="0" xfId="0" applyFont="1" applyAlignment="1">
      <alignment horizontal="right"/>
    </xf>
    <xf numFmtId="0" fontId="6" fillId="0" borderId="0" xfId="0" applyFont="1" applyAlignment="1">
      <alignment vertical="center"/>
    </xf>
    <xf numFmtId="165" fontId="2" fillId="0" borderId="0" xfId="0" applyNumberFormat="1" applyFont="1" applyAlignment="1" applyProtection="1">
      <alignment horizontal="center" vertical="top"/>
      <protection locked="0"/>
    </xf>
    <xf numFmtId="165" fontId="1" fillId="0" borderId="0" xfId="0" applyNumberFormat="1" applyFont="1" applyAlignment="1" applyProtection="1">
      <alignment horizontal="center" vertical="top"/>
      <protection locked="0"/>
    </xf>
    <xf numFmtId="165" fontId="3" fillId="0" borderId="0" xfId="0" applyNumberFormat="1" applyFont="1" applyAlignment="1" applyProtection="1">
      <alignment horizontal="center" vertical="top"/>
      <protection locked="0"/>
    </xf>
    <xf numFmtId="165" fontId="4" fillId="0" borderId="0" xfId="0" applyNumberFormat="1" applyFont="1" applyAlignment="1" applyProtection="1">
      <alignment horizontal="center" vertical="top"/>
      <protection locked="0"/>
    </xf>
    <xf numFmtId="0" fontId="0" fillId="0" borderId="0" xfId="0" applyProtection="1">
      <protection locked="0"/>
    </xf>
    <xf numFmtId="0" fontId="2" fillId="0" borderId="0" xfId="0" applyFont="1" applyAlignment="1">
      <alignment horizontal="center" vertical="top" wrapText="1"/>
    </xf>
    <xf numFmtId="0" fontId="7" fillId="0" borderId="0" xfId="0" applyFont="1" applyAlignment="1">
      <alignment horizontal="center" vertical="top" wrapText="1"/>
    </xf>
    <xf numFmtId="0" fontId="0" fillId="0" borderId="0" xfId="0" applyAlignment="1">
      <alignment horizontal="center"/>
    </xf>
    <xf numFmtId="0" fontId="8" fillId="0" borderId="0" xfId="0" applyFont="1"/>
    <xf numFmtId="0" fontId="9" fillId="0" borderId="0" xfId="0" applyFont="1" applyAlignment="1">
      <alignment horizontal="center"/>
    </xf>
    <xf numFmtId="165" fontId="9" fillId="0" borderId="0" xfId="0" applyNumberFormat="1" applyFont="1" applyAlignment="1">
      <alignment horizontal="center"/>
    </xf>
    <xf numFmtId="0" fontId="0" fillId="2" borderId="1" xfId="0" applyFill="1" applyBorder="1"/>
    <xf numFmtId="0" fontId="9" fillId="0" borderId="1" xfId="0" applyFont="1" applyBorder="1" applyAlignment="1">
      <alignment horizontal="center"/>
    </xf>
    <xf numFmtId="0" fontId="0" fillId="0" borderId="1" xfId="0" applyBorder="1" applyAlignment="1">
      <alignment horizontal="left"/>
    </xf>
    <xf numFmtId="165" fontId="10" fillId="0" borderId="1" xfId="0" applyNumberFormat="1" applyFont="1" applyBorder="1" applyAlignment="1">
      <alignment horizontal="center" vertical="top"/>
    </xf>
    <xf numFmtId="0" fontId="0" fillId="0" borderId="1" xfId="0" applyBorder="1" applyAlignment="1">
      <alignment horizontal="left" indent="1"/>
    </xf>
    <xf numFmtId="0" fontId="0" fillId="0" borderId="1" xfId="0" applyBorder="1" applyAlignment="1">
      <alignment horizontal="left" indent="2"/>
    </xf>
    <xf numFmtId="164" fontId="3" fillId="0" borderId="0" xfId="0" applyNumberFormat="1" applyFont="1" applyAlignment="1" applyProtection="1">
      <alignment horizontal="center" vertical="top"/>
      <protection locked="0"/>
    </xf>
  </cellXfs>
  <cellStyles count="1">
    <cellStyle name="Normalno" xfId="0" builtinId="0"/>
  </cellStyles>
  <dxfs count="4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rlo Medić" refreshedDate="46104.4523619213" createdVersion="8" refreshedVersion="8" minRefreshableVersion="3" recordCount="17135">
  <cacheSource type="worksheet">
    <worksheetSource ref="A2:I17137" sheet="BOQ"/>
  </cacheSource>
  <cacheFields count="9">
    <cacheField name="Package" numFmtId="0">
      <sharedItems count="4">
        <s v="Package 1"/>
        <s v="Package 2"/>
        <s v="Package 3"/>
        <s v="Package 2a"/>
      </sharedItems>
    </cacheField>
    <cacheField name="Objekt" numFmtId="0">
      <sharedItems containsBlank="1" count="13">
        <s v="Sports Area"/>
        <m/>
        <s v="Camp_Infra"/>
        <s v="Camp_Rezeption"/>
        <s v="Camp_Pool Area"/>
        <s v="Camp_Kids Bar"/>
        <s v="Camp_Falky Land"/>
        <s v="Camp_Sanitary 1"/>
        <s v="Camp_Sanitary 2"/>
        <s v="Camp_Sanitary 3"/>
        <s v="Camp_Kitchen"/>
        <s v="Camp_MH / GH"/>
        <s v="Camp Pila "/>
      </sharedItems>
    </cacheField>
    <cacheField name="Vrsta radova" numFmtId="0">
      <sharedItems containsBlank="1"/>
    </cacheField>
    <cacheField name="Poz" numFmtId="0">
      <sharedItems containsBlank="1"/>
    </cacheField>
    <cacheField name="Opis" numFmtId="0">
      <sharedItems containsBlank="1" longText="1"/>
    </cacheField>
    <cacheField name="Jedinica" numFmtId="0">
      <sharedItems containsBlank="1" containsMixedTypes="1" containsNumber="1" minValue="0.1" maxValue="0.1"/>
    </cacheField>
    <cacheField name="Količina" numFmtId="0">
      <sharedItems containsString="0" containsBlank="1" containsNumber="1" minValue="-110" maxValue="80485.600000000006"/>
    </cacheField>
    <cacheField name="Jedinična cijena" numFmtId="165">
      <sharedItems containsNonDate="0" containsString="0" containsBlank="1"/>
    </cacheField>
    <cacheField name="Ukupno" numFmtId="165">
      <sharedItems containsBlank="1" count="2">
        <s v=""/>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35">
  <r>
    <x v="0"/>
    <x v="0"/>
    <s v="02.00 Preparatory work"/>
    <m/>
    <s v="SPORTSKI TERENI "/>
    <m/>
    <m/>
    <m/>
    <x v="0"/>
  </r>
  <r>
    <x v="0"/>
    <x v="0"/>
    <s v="02.00 Preparatory work"/>
    <m/>
    <s v="PRETHODNI RADOVI OBUHVAT "/>
    <m/>
    <m/>
    <m/>
    <x v="0"/>
  </r>
  <r>
    <x v="0"/>
    <x v="0"/>
    <s v="02.00 Preparatory work"/>
    <m/>
    <s v="Napomena: Sastavni dio opisa i jednične ugovorene cijene svih stavaka troškovnika su svi opći uvjeti dati na posebnom (prvom) listu ovog excel dokumenta."/>
    <m/>
    <m/>
    <m/>
    <x v="0"/>
  </r>
  <r>
    <x v="0"/>
    <x v="0"/>
    <s v="02.00 Preparatory work"/>
    <m/>
    <s v="PRETHODNI RADOVI"/>
    <m/>
    <m/>
    <m/>
    <x v="0"/>
  </r>
  <r>
    <x v="0"/>
    <x v="0"/>
    <s v="02.00 Preparatory work"/>
    <s v="02.00.11.1"/>
    <s v="UREĐENJE GRADILIŠTA"/>
    <m/>
    <m/>
    <m/>
    <x v="0"/>
  </r>
  <r>
    <x v="0"/>
    <x v="0"/>
    <s v="02.00 Preparatory work"/>
    <m/>
    <s v="Uspostavljanje funkcionalnog stanja"/>
    <m/>
    <m/>
    <m/>
    <x v="0"/>
  </r>
  <r>
    <x v="0"/>
    <x v="0"/>
    <s v="02.00 Preparatory work"/>
    <s v="02.00.11.1.A"/>
    <s v="Obračun po kompletu"/>
    <s v="pa"/>
    <n v="1"/>
    <m/>
    <x v="0"/>
  </r>
  <r>
    <x v="0"/>
    <x v="0"/>
    <s v="02.00 Preparatory work"/>
    <m/>
    <s v="Čiščenje gradilišta"/>
    <m/>
    <m/>
    <m/>
    <x v="0"/>
  </r>
  <r>
    <x v="0"/>
    <x v="0"/>
    <s v="02.00 Preparatory work"/>
    <s v="02.00.11.2"/>
    <s v="Rastavljanje i odvoženje"/>
    <m/>
    <m/>
    <m/>
    <x v="0"/>
  </r>
  <r>
    <x v="0"/>
    <x v="0"/>
    <s v="02.00 Preparatory work"/>
    <m/>
    <s v="Čišćenje prostora u tijeku radova te odvoz šute i viška materijala s gradilišta. Izvođač je dužan gradilište sa svim prostorijama i cijelim inventarom nakon izvedbe svih radova generalano očistiti, uključujući pranje, čišćenje svih podova, opločenja, bravarije, sa čišćenjem okova, ostakljenja, pregrada i bazena. Uključivo sa odnosom i odvozom smeća."/>
    <m/>
    <m/>
    <m/>
    <x v="0"/>
  </r>
  <r>
    <x v="0"/>
    <x v="0"/>
    <s v="02.00 Preparatory work"/>
    <s v="02.00.11.2.A"/>
    <s v="Obračun po kompletu"/>
    <s v="pa"/>
    <n v="1"/>
    <m/>
    <x v="0"/>
  </r>
  <r>
    <x v="0"/>
    <x v="0"/>
    <s v="02.00 Preparatory work"/>
    <m/>
    <s v="VREMENSKI UVJETOVANI PROSJEČNI PAUŠALNI TROŠKOVNI GRADILIŠTA"/>
    <m/>
    <m/>
    <m/>
    <x v="0"/>
  </r>
  <r>
    <x v="0"/>
    <x v="0"/>
    <s v="02.00 Preparatory work"/>
    <s v="02.00.11.3"/>
    <s v="Paušalni troškovi za vlastite građevinske radove"/>
    <m/>
    <m/>
    <m/>
    <x v="0"/>
  </r>
  <r>
    <x v="0"/>
    <x v="0"/>
    <s v="02.00 Preparatory work"/>
    <m/>
    <s v="Uređenja za vlastite potrebe s iznimkom korištenja utvrđenog u Planu za sigurnost i zaštitu zdravlja tijekom vremena građenja."/>
    <m/>
    <m/>
    <m/>
    <x v="0"/>
  </r>
  <r>
    <x v="0"/>
    <x v="0"/>
    <s v="02.00 Preparatory work"/>
    <s v="02.00.11.3.A"/>
    <s v="Obračun po"/>
    <s v="pa"/>
    <n v="1"/>
    <m/>
    <x v="0"/>
  </r>
  <r>
    <x v="0"/>
    <x v="0"/>
    <s v="02.00 Preparatory work"/>
    <s v="02.00.11.4"/>
    <s v="Paušalni troškovi vlastitog prekida rada"/>
    <m/>
    <m/>
    <m/>
    <x v="0"/>
  </r>
  <r>
    <x v="0"/>
    <x v="0"/>
    <s v="02.00 Preparatory work"/>
    <m/>
    <s v="Uređenje za vlastite potrebe s iznimkom korištenja utvrđenog u Planu za sigurnost i zaštitu zdravlja tijekom prekida rada."/>
    <s v="pa"/>
    <n v="1"/>
    <m/>
    <x v="0"/>
  </r>
  <r>
    <x v="0"/>
    <x v="0"/>
    <s v="02.00 Preparatory work"/>
    <s v="02.00.11.5"/>
    <s v="Paušalni troškovi građenja"/>
    <m/>
    <m/>
    <m/>
    <x v="0"/>
  </r>
  <r>
    <x v="0"/>
    <x v="0"/>
    <s v="02.00 Preparatory work"/>
    <s v="02.00.11.5.A"/>
    <s v="Mjere prema Planu za sigurnost i zaštitu zdravlja, paušalni troškovi tijekom vremena građenja."/>
    <s v="pa"/>
    <n v="1"/>
    <m/>
    <x v="0"/>
  </r>
  <r>
    <x v="0"/>
    <x v="0"/>
    <s v="02.00 Preparatory work"/>
    <s v="02.00.11.6"/>
    <s v="Troškovni prekida rada"/>
    <m/>
    <m/>
    <m/>
    <x v="0"/>
  </r>
  <r>
    <x v="0"/>
    <x v="0"/>
    <s v="02.00 Preparatory work"/>
    <s v="02.00.11.6.A"/>
    <s v="Paušalni troškovi prekida rada prema Planu za sigurnost i zaštitu zdravlja, Mjere prema Planu za sigurnost i_x000a_ zaštitu zdravlja, korištenje tijekom prekida rada."/>
    <s v="pa"/>
    <n v="1"/>
    <m/>
    <x v="0"/>
  </r>
  <r>
    <x v="0"/>
    <x v="0"/>
    <s v="02.00 Preparatory work"/>
    <s v="02.00.11.7"/>
    <s v="ČUVANJE GRADILIŠTA"/>
    <m/>
    <m/>
    <m/>
    <x v="0"/>
  </r>
  <r>
    <x v="0"/>
    <x v="0"/>
    <s v="02.00 Preparatory work"/>
    <m/>
    <s v="Čuvanje gradilišta tijekom radnog vremena stalno."/>
    <m/>
    <m/>
    <m/>
    <x v="0"/>
  </r>
  <r>
    <x v="0"/>
    <x v="0"/>
    <s v="02.00 Preparatory work"/>
    <s v="02.00.11.8"/>
    <s v="Unutar uobičajenog radnog vremena stalno prisutno čuvanje."/>
    <m/>
    <m/>
    <m/>
    <x v="0"/>
  </r>
  <r>
    <x v="0"/>
    <x v="0"/>
    <s v="02.00 Preparatory work"/>
    <s v="02.00.11.8.A"/>
    <s v="Obračun po mjesecu"/>
    <s v="pa"/>
    <n v="1"/>
    <m/>
    <x v="0"/>
  </r>
  <r>
    <x v="0"/>
    <x v="0"/>
    <s v="02.00 Preparatory work"/>
    <s v="02.00.11.9"/>
    <s v="Čuvanje gradilišta nakon radnog vremena stalno."/>
    <m/>
    <m/>
    <m/>
    <x v="0"/>
  </r>
  <r>
    <x v="0"/>
    <x v="0"/>
    <s v="02.00 Preparatory work"/>
    <s v="02.00.11.10"/>
    <s v="Izvan uobičajenog radnog vremena stalno prisutno čuvanje."/>
    <m/>
    <m/>
    <m/>
    <x v="0"/>
  </r>
  <r>
    <x v="0"/>
    <x v="0"/>
    <s v="02.00 Preparatory work"/>
    <s v="02.00.11.10.A"/>
    <s v="Obračun po mjesecu"/>
    <s v="pa"/>
    <n v="1"/>
    <m/>
    <x v="0"/>
  </r>
  <r>
    <x v="0"/>
    <x v="0"/>
    <s v="02.00 Preparatory work"/>
    <m/>
    <s v="ŠIROKOKUTNI OUTDOOR-WEBCAM UREĐAJ"/>
    <m/>
    <m/>
    <m/>
    <x v="0"/>
  </r>
  <r>
    <x v="0"/>
    <x v="0"/>
    <s v="02.00 Preparatory work"/>
    <s v="02.00.11.11"/>
    <s v="Outdoor-Webcam"/>
    <m/>
    <m/>
    <m/>
    <x v="0"/>
  </r>
  <r>
    <x v="0"/>
    <x v="0"/>
    <s v="02.00 Preparatory work"/>
    <m/>
    <s v="Širokokutni Outdoor-Webcam-uredaj, montiran i uperen na stupu visokom 15 m.Položaj se mora utvrditi u suglasnosti s Nalogodavcem, no, ulaz mora biti vidljiv.Korištenje Webcama mora se omogućiti pomoću slobodnog pristupa putem Explorer Internet- Browsera._x000a_ Uređaj mora u razmacima od maks. 5-15 minuta automatski aktualizirati sliku i prikazati minimalnu rezoluciju od 800x600 piksela.Moraju se napraviti filmovi s 5-10 minuta ukupnog trajanja. Svi pohranjeni podaci moraju se na završetku gradilišta predati Investitoru na prikladnom podatkovnom mediju. Radi osiguranja funkcije kamera se mora opremiti uređajem s neprekidnom opskrbom struje (USV)."/>
    <m/>
    <m/>
    <m/>
    <x v="0"/>
  </r>
  <r>
    <x v="0"/>
    <x v="0"/>
    <s v="02.00 Preparatory work"/>
    <m/>
    <s v="Montiranje i korištenje Outdoor Webcama stavljene na raspolaganje od strane Nalogodavca, uključujuci stup visok 7-8 m za pričvršćenje, dovoljno stabilno podzidan na mjestu dogovorenom s Investitorom, a nakon završetka građenja ukloniti i preostali materijal zbrinuti. Stavka obuhvaća kompletnu izradu potrebnih priključnih vodova, službena odobrenja, zemljane radove i radove temeljenja, troškove pružatelja internetskih usluga (Provider)."/>
    <m/>
    <m/>
    <m/>
    <x v="0"/>
  </r>
  <r>
    <x v="0"/>
    <x v="0"/>
    <s v="02.00 Preparatory work"/>
    <s v="02.00.11.11.A"/>
    <s v="Outdoor-Webcam, obračun po kompletu."/>
    <s v="pa"/>
    <n v="1"/>
    <m/>
    <x v="0"/>
  </r>
  <r>
    <x v="0"/>
    <x v="0"/>
    <s v="02.00 Preparatory work"/>
    <m/>
    <s v="Pribrajanje na stavku A.01.05.01. Ograda gradilišta, za ponovno premještanje_x000a_ Webcama tijekom građenja, uključujući stup za pričvršćenje_x000a_ Webcama na novi položaj, sa svim zemljanim radovima i_x000a_ radovima temeljenja i prikljucnim vodovima"/>
    <m/>
    <m/>
    <m/>
    <x v="0"/>
  </r>
  <r>
    <x v="0"/>
    <x v="0"/>
    <s v="02.00 Preparatory work"/>
    <s v="02.00.11.11.B"/>
    <s v="Premještanje Outdoor-Webcam, obračun po kompletu."/>
    <s v="pa"/>
    <n v="1"/>
    <m/>
    <x v="0"/>
  </r>
  <r>
    <x v="0"/>
    <x v="0"/>
    <s v="02.00 Preparatory work"/>
    <m/>
    <s v="OPERATIVNI TROŠKOVNI GRADILIŠTA U POJEDINOSTIMA"/>
    <m/>
    <m/>
    <m/>
    <x v="0"/>
  </r>
  <r>
    <x v="0"/>
    <x v="0"/>
    <s v="02.00 Preparatory work"/>
    <m/>
    <s v="Prethodne napomene:_x000a_ Izrada, uređivanje:_x000a_ Ako nije drukčije navedeno, usluga Izrada, doprema, postavljanje i/ili montiranje ili drugo uspostavljanje stanja spremnog za uporabu kao i demontiranje ili uklanjanje i odvoženje s gradilišta nakon završetka vremena korištenja. Ako nije drukčije dogovoreno, procjenjuje se djelomična usluga uspostavljanja stanja spremnog za uporabu s 60%, djelomična usluga čišćenja s 40% ukupne usluge._x000a_ Korištenje:_x000a_ Ako nije drukčije navedeno, korištenje obuhvaća i sve provjere, mjere uzdržavanja. Mozebitni potrošni materijal i potrebno čišćenje."/>
    <m/>
    <m/>
    <m/>
    <x v="0"/>
  </r>
  <r>
    <x v="0"/>
    <x v="0"/>
    <s v="02.00 Preparatory work"/>
    <m/>
    <s v="Ograda gradilišta prema podatku Nalogodavca za dodatne usluge koje se ne ukalkuliraju u stavku 01.02.00Z (zaštitne mjere prema Planu za sigurnost i zaštitu zdravlja)._x000a_ Ograda visine od 1,5 do 2,5 m iznad zemljista Izvedba po izboru Izvođača, bez razlike, da li na pričvršćenoj i/ili nepričvršćenoj podlozi. Vrata i vanjska ulazna vrata se posebno ne obračunavaju. Obračunava se dužina ograde."/>
    <m/>
    <m/>
    <m/>
    <x v="0"/>
  </r>
  <r>
    <x v="0"/>
    <x v="0"/>
    <s v="02.00 Preparatory work"/>
    <s v="02.00.11.12"/>
    <s v="Ograda gradilišta"/>
    <m/>
    <m/>
    <m/>
    <x v="0"/>
  </r>
  <r>
    <x v="0"/>
    <x v="0"/>
    <s v="02.00 Preparatory work"/>
    <m/>
    <s v="Ograda gradilišta po izboru Izvođača izr.+post._x000a_ Nepomična ograda gradilišta po izboru Izvođača, Ograda visine 1,5 do 2,5 m iznad zemljista._x000a_ Ponudeni sustav:_x000a_ Dopremanje, postavljanje, uzdržavanje, premještanje prema napredovanju gradnje u području gradilišta, demontiranje i odvoženje s gradilišta nakon zavšetka vremena korištenja. Obračunato prema ogradi koja je istovremeno upotrijebljena na gradilištu."/>
    <m/>
    <m/>
    <m/>
    <x v="0"/>
  </r>
  <r>
    <x v="0"/>
    <x v="0"/>
    <s v="02.00 Preparatory work"/>
    <s v="02.00.11.12.A"/>
    <s v="Obračun po m' ograde gradilišta"/>
    <s v="m"/>
    <n v="1"/>
    <m/>
    <x v="0"/>
  </r>
  <r>
    <x v="0"/>
    <x v="0"/>
    <s v="02.00 Preparatory work"/>
    <m/>
    <s v="Privremeno mjesto uzimanja električne energije ili mogućnosti priključivanja"/>
    <m/>
    <m/>
    <m/>
    <x v="0"/>
  </r>
  <r>
    <x v="0"/>
    <x v="0"/>
    <s v="02.00 Preparatory work"/>
    <m/>
    <s v="Za cijelo vrijeme gradilišta, uključujući priključne i opskrbne vodove do predviđenog mjesta uzimanja, i s ormarom strujnog razdjelnika gradilišta za priključenje rasvjete i društvenih prostorija itd. Ako je za provedbu usluge potrebno korištenje javnog dobra, Izvođač mora ishoditi, bez posebnog plaćanja, potrebna službena odobrenja (primjerice uporabnu dozvolu) i plaćanje odgovarajućih davanja (jednokratno ili redovito). Izvođač_x000a_ stavlja besplatno na raspolaganje drugim izvođačima mogućnosti uzimanja, koje je izradio za svoje vlastite usluge, priključke i tome slično. Za raspodjelu na gradilištu Izvođač se mora brinuti bez posebnog plaćanja. Montaža je ukalkulirana u operativnim troškovima gradilišta. Instalacijski materijal ostaje vlasništvo Izvođača._x000a_ Utvrđena potrošnja drugih izvođača obračunava se dalje na temelju tarife opskrbljivača električnom energijom bez nadoplate, ako u ugovoru o djelu nije drukčije regulirano. Izvođac mora ugovore o opskrbi usuglasiti s Nalogodavcem prije zaključenja. Dodatni troškovi za preuzimanje električne energije, koji su prouzročeni od strane Izvođača zbog neobavljenog ili zakašnjelog usuglašavanja s Nalogodavcem, idu na teret Izvođača."/>
    <m/>
    <m/>
    <m/>
    <x v="0"/>
  </r>
  <r>
    <x v="0"/>
    <x v="0"/>
    <s v="02.00 Preparatory work"/>
    <s v="02.00.11.13"/>
    <s v="Priključak struje"/>
    <m/>
    <m/>
    <m/>
    <x v="0"/>
  </r>
  <r>
    <x v="0"/>
    <x v="0"/>
    <s v="02.00 Preparatory work"/>
    <m/>
    <s v="Izvođač mora na vlastiti trošak izraditi priključak struje za cijelo vrijeme gradilišta uključujuci ormar strujnog razdjelnika gradilišta, eventualne podrazdiobe i potrebne sigurnosne mjere, u cijenu su uračunati mozebitni građevinski prethodni radovi na mjestu postavljanja i ugradnja otporna na vremenske uvjete._x000a_ Za snagu od (kVA): ........................._x000a_ Napon: ........................."/>
    <m/>
    <m/>
    <m/>
    <x v="0"/>
  </r>
  <r>
    <x v="0"/>
    <x v="0"/>
    <s v="02.00 Preparatory work"/>
    <s v="02.00.11.13.A"/>
    <m/>
    <s v="pa"/>
    <n v="1"/>
    <m/>
    <x v="0"/>
  </r>
  <r>
    <x v="0"/>
    <x v="0"/>
    <s v="02.00 Preparatory work"/>
    <s v="02.00.11.14"/>
    <s v="Strujni razdjelnik gradilišta za druge izvođače u kutiji koja se može zaključati, s pločom brojila i s min. 1 kom._x000a_ univerzalnog osiguraca 35 A, fi-sklopka četveropolna 40/0, 1 A, 2 kom. utičnice peteropolne 16 A i 2 kom._x000a_ utičnica sa zaštitnim kontaktom 16 A, postavljeno i priključeno na mjestu koje je naveo Nalogodavac."/>
    <m/>
    <m/>
    <m/>
    <x v="0"/>
  </r>
  <r>
    <x v="0"/>
    <x v="0"/>
    <s v="02.00 Preparatory work"/>
    <s v="02.00.11.14.A"/>
    <s v="Strujni razdjelnik gradilista izr.+post."/>
    <s v="Stk"/>
    <n v="20"/>
    <m/>
    <x v="0"/>
  </r>
  <r>
    <x v="0"/>
    <x v="0"/>
    <s v="02.00 Preparatory work"/>
    <m/>
    <s v="PROSTORIJA ZA SASTANKE I MONTAŽNI URED ZA LOKALNI GRAĐEVINSKI NADZOR NALOGODAVCA"/>
    <m/>
    <m/>
    <m/>
    <x v="0"/>
  </r>
  <r>
    <x v="0"/>
    <x v="0"/>
    <s v="02.00 Preparatory work"/>
    <s v="02.00.11.15"/>
    <s v="Prostorija za sastanke"/>
    <m/>
    <m/>
    <m/>
    <x v="0"/>
  </r>
  <r>
    <x v="0"/>
    <x v="0"/>
    <s v="02.00 Preparatory work"/>
    <m/>
    <s v="Izraditi, urediti prostoriju za sastanke, korištenje (bez obzira, da li tijekom vremena građenja ili prekida rada), uzdržavanje, odvoženje i čišćenje nakon završetka vremena korištenja, uključujući tjedno čišćenje. Ako nije drukčije dogovoreno, korištenje obuhvaća i potrebno održavanje, troškove za potrošnju električne energije i vode, te troškove grijanja itd. Prostorija za sastanke od više kontejnera sastavljena kao cjeloviti objekt s dovoljno osvjetljenja, električno grijanje, s podnom konstrukcijom koja se lako čisti, izolirana toplinski i od vlage, s toplinski izoliranim krovom i zidovima pripremljenima za vješanje nacrta._x000a_ Izvedba po izboru Izvođača, sastoji se od:_x000a_ - 1 prostorija za sastanke s 30 m2 tlocrtne površine_x000a_ - 1 klima-uređaj za klimatizaciju kontejnera_x000a_ - 1 veliki konferencijski stol sa 14 stolica_x000a_ - 1 fotokopirni uređaj A3, proizvod Canon PC-7 ili barem istovjetan_x000a_ - 1 faks-uređaj s priključkom_x000a_ - 1 manji hladnjak s bezalkoholnim pićima za tjedne razgovore o gradnji_x000a_ - 2 kontinuirane magnetne trake na +2,30 odnosno na +1,40m, uklj. magnete_x000a_ - 1 aparat za kavu, primjerice, tipa Nespresso ili sl. uklj. materijal_x000a_ - 1 internetski priključak WLAN uklj._x000a_ - 1 odvojena WC-kabina_x000a_ - i telefonski uređaj s tri sporedna telefona_x000a_ - pristojbe za priključak i tekući troškovi_x000a_ - Odvojena WC kabina za voditelja gradilišta u blizini sobe za sastanke. Kompletno sa umivaonikom, s priključkom za pitku vodu i svom potrebnom sanitarnom galanterijom kao što su (dozator sapuna, četka za WC, dozator papirnatih ručnika, kanta za otpatke, itd.)_x000a_ 2 uticnice, po prostoriji se mora instalirati jedan dovod (16 A). Ako se upotrebljavaju kontejneri, Izvođač mora paziti da i po najnižim vanjskim temperaturama temperatura u prostoriji mora iznositi od 20 celzijevih stupnjeva do maks. 28 celzijevih stupnjeva, ne smije biti niti ispod niti iznad navedenog."/>
    <m/>
    <m/>
    <m/>
    <x v="0"/>
  </r>
  <r>
    <x v="0"/>
    <x v="0"/>
    <s v="02.00 Preparatory work"/>
    <s v="02.00.11.15.A"/>
    <s v="Obračun po kompletu."/>
    <s v="pa"/>
    <n v="1"/>
    <m/>
    <x v="0"/>
  </r>
  <r>
    <x v="0"/>
    <x v="0"/>
    <s v="02.00 Preparatory work"/>
    <s v="02.00.11.16"/>
    <s v="Dupli kontejner za nadzorne inženjere"/>
    <m/>
    <m/>
    <m/>
    <x v="0"/>
  </r>
  <r>
    <x v="0"/>
    <x v="0"/>
    <s v="02.00 Preparatory work"/>
    <m/>
    <s v="Nabava, doprema i postava duplog kontejnera za nadzorne inženjere. Ako nije drukčije dogovoreno, korištenje obuhvaća i potrebno održavanje, troškove za potrošnju električne energije i vode, te troškove grijanja itd. Prostorija za nadzorne inženjere sastavljena od od više kontejnera, sastavljena kao cjeloviti objekt s dovoljno osvjetljenja, električno grijanje, s podnom konstrukcijom koja se lako čisti, izolirana toplinski i od vlage, s toplinski izoliranim krovom i zidovima pripremljenima za vješanje nacrta._x000a_Izvedba po izboru Izvođača, sastoji se od:_x000a_- 1 prostorija od 30m2_x000a_- 1 klima-uređaj za klimatizaciju kontejnera_x000a_- 4 radna stola, 4 polica ili ormara, 4 koša za smeće, 2 vješalice za kapute_x000a_"/>
    <m/>
    <m/>
    <m/>
    <x v="0"/>
  </r>
  <r>
    <x v="0"/>
    <x v="0"/>
    <s v="02.00 Preparatory work"/>
    <s v="02.00.11.16.A"/>
    <s v="Obračun po kompletu."/>
    <s v="pa"/>
    <n v="1"/>
    <m/>
    <x v="0"/>
  </r>
  <r>
    <x v="0"/>
    <x v="0"/>
    <s v="02.00 Preparatory work"/>
    <s v="02.00.11.17"/>
    <s v="PLOČA KOJOM SE OZNAČAVA GRADILIŠTE"/>
    <m/>
    <m/>
    <m/>
    <x v="0"/>
  </r>
  <r>
    <x v="0"/>
    <x v="0"/>
    <s v="02.00 Preparatory work"/>
    <m/>
    <s v="Ploča kojom se označava gradilište do ca. 48 m2"/>
    <m/>
    <m/>
    <m/>
    <x v="0"/>
  </r>
  <r>
    <x v="0"/>
    <x v="0"/>
    <s v="02.00 Preparatory work"/>
    <m/>
    <s v="Konstrukcija ploče s nazivom tvrtke po izboru Izvođača._x000a_ Izraditi konstrukciju ploče s nazivom tvrtke i ploču kojom se označava gradilište prema statičkom zahtjevu, dopremiti stabilno postaviti i/ili montirati prema uputi Nalogodavca na dobro vidljivom mjestu s potpornjim stupovima ca. 4,0 m visine iznad zemljišta, uzdržavati, čistiti kao i demontirati i/ili ukloniti, odvesti i zbrinuti s gradilišta nakon završetka vremena korištenja. Površina ploče kojom se označava gradilište do ca. 48,0 m2 dimenzije ploče kojom se označava gradilište ca. 8,0 x 6,0 m._x000a_ Konstrukcija ploče s nazivom tvrtke prema uputi Nalogodavca od materijala otpornog na vremenske uvjete, s obje strane obložena platnicama i uspravljena s odgovarajućim ukrućenjima prema statičkom zahtjevu za postavljanje ploča Nalogodavca kojima se označava gradilište. Uključujući sve prethodne i dodatne radove (primjerice zemljani radovi, mjere temeljenja i tome slično), temeljni premaz otporan na vremenske uvjete,_x000a_ odgovarajuće osvjetljenje (osvjetljavanje reflektorima), izrada potrebnih priključaka za struju itd. kao i eventualno potrebno prema napredovanju građenja premještanje ploče kojom se označava gradilište u području gradilišta."/>
    <m/>
    <m/>
    <m/>
    <x v="0"/>
  </r>
  <r>
    <x v="0"/>
    <x v="0"/>
    <s v="02.00 Preparatory work"/>
    <s v="02.00.11.17.A"/>
    <s v="Obračun po kompletu."/>
    <s v="pa"/>
    <n v="1"/>
    <m/>
    <x v="0"/>
  </r>
  <r>
    <x v="0"/>
    <x v="0"/>
    <s v="02.00 Preparatory work"/>
    <s v="02.00.11.18"/>
    <s v="Gradilišna ploča Nalogodavca"/>
    <m/>
    <m/>
    <m/>
    <x v="0"/>
  </r>
  <r>
    <x v="0"/>
    <x v="0"/>
    <s v="02.00 Preparatory work"/>
    <m/>
    <s v="2 kom. gradilišnih ploča (dostavlja Nalogodavac) montirati da budu otporni na vremenske uvjete i demontirati_x000a_ prema uputi Nalogodavca."/>
    <m/>
    <m/>
    <m/>
    <x v="0"/>
  </r>
  <r>
    <x v="0"/>
    <x v="0"/>
    <s v="02.00 Preparatory work"/>
    <s v="02.00.11.18.A"/>
    <s v="Obračun po kompletu"/>
    <s v="pa"/>
    <n v="1"/>
    <m/>
    <x v="0"/>
  </r>
  <r>
    <x v="0"/>
    <x v="0"/>
    <s v="02.00 Preparatory work"/>
    <m/>
    <s v="Dodatne prethodne napomene"/>
    <m/>
    <m/>
    <m/>
    <x v="0"/>
  </r>
  <r>
    <x v="0"/>
    <x v="0"/>
    <s v="02.00 Preparatory work"/>
    <s v="02.00.11.19"/>
    <s v="Prethodne napomene:_x000a_ Usluge koje se moraju ukalkuliratI:_x000a_ - Probijanje makadamskih poljskih putova, neobradenih bankina, neasfaltiranih kolnika i putova zasutih kamenim drobljencem._x000a_ - Održavanje čistoce javnih prometnih površina i svih priprema za to, čišćenje_x000a_ onečišćenih cesta i nogostupa zbog građenja usprkos prethodnoj brizi, kao i mjere_x000a_ za održavanje istih bez prašine._x000a_ - Privremeno osiguranje otvora okna._x000a_ - Držati pristupačnost hidrantima, zasunima, oknima, opskrbnim vodovima i tome slično._x000a_ - Iskop bez obzira na nagib dna._x000a_ - Oblikovanje kosina se posebno ne plaća._x000a_ Pristojbe za odlagalište:_x000a_ Kod svih stavki otkopa i iskopa moraju se u jedinične cijene uračunati pristojbe za odlagalište za ukupne sadržaj štetnih tvari u eluatu do graničnih vrijednosti za_x000a_ odlagalista iskopa tla, ako izričito iz teksta stavke ne proizlazi drugačija obveza_x000a_ (primjerice bituminozni odlom)._x000a_ Dodatne prethodne napomene_x000a_ U jedinične cijene zemljanih radova mora se ukalkulirati:_x000a_ Međuprijevozi se ne plaćaju posebno. Izvođač mora sam koordinirati termine odvoza._x000a_ Ako nije drukčije navedeno, onda vrijede usluge bez obzira na nagib zemljišta._x000a_ Mora se uzeti u obzir, da se radna područja nalaze djelomice na teško_x000a_ pristupačnom zemljištu. Zbog toga se u dotične stavke mora ukalkulirati međuprijevoz s gradilišta s malim uređajima. Sve cijene vrijede, ako nije drukčije navedeno, bez obzira, izvode li se usluge strojno ili ručno, izvan ili unutar objekata ili dijelova objekata."/>
    <m/>
    <m/>
    <m/>
    <x v="0"/>
  </r>
  <r>
    <x v="0"/>
    <x v="0"/>
    <s v="02.00 Preparatory work"/>
    <m/>
    <s v="Poteškoce zbog skučenog prostora, zbog osiguranja ugradnji, zbog mjera za stvaranje nosivog palnuma za strojeve i vozila, zbog ispumpavanja površinske vode i/ili preostale vode u slučaju zadržavanja vode. Ako nije drukčije navedeno, iskop tla se obračunava uvijek u čvrstom, ne omekšanom stanju (količina iskopanog materijala). Sve poteškoće za zapreke svih vrsta (zide, beton, armirani beton, ugradnje, kanali i cjevovodi, plinski vodovi i vodovodni cjevovodi, kamene gromade, stijene itd.) u tijeku iskopa moraju se_x000a_ ukalkulirati u odgovarajuće stavke iskopa, ako za to nisu predviđene vlastite stavke_x000a_ u troškovniku."/>
    <m/>
    <m/>
    <m/>
    <x v="0"/>
  </r>
  <r>
    <x v="0"/>
    <x v="0"/>
    <s v="02.00 Preparatory work"/>
    <m/>
    <s v="Sve potrebne mjere održavanja vode, kao pumpanje ili nepropusno čepljenje s brtvljenjem i za kasnije radove, primjerice, armiranje, postavljanje oplate, betoniranje i tome slično moraju se ukalkulirati u stavke zemljanih radova. Povećana uporaba pumpi prilikom radova u području voda odnosno pri jakom nadiranju podzemne vode ispod dna građevne jame mora se ukalkulirati u stavke iskopa i ne plaća se posebno. Upozorava se, da se prema Uredbi Saveznog ministarstva za ekonomske poslove prilikom radova u i na vodama upotrebljeni uređaji i strojevi smiju pogoniti samo s bioloski razgradivim sredstvima za podmazivanje i pogonskim gorivima."/>
    <m/>
    <m/>
    <m/>
    <x v="0"/>
  </r>
  <r>
    <x v="0"/>
    <x v="0"/>
    <s v="02.00 Preparatory work"/>
    <m/>
    <s v="Sve potrebne sigurnosne mjere ( podupiranja, ukrućenja, sidrenja kao i eventualne potrebne sigurnosne mjere na postojećim objektima itd.) kod svih zemljanih radova moraju se ukalkulirati u odgovarajuće stavke iskopa."/>
    <m/>
    <m/>
    <m/>
    <x v="0"/>
  </r>
  <r>
    <x v="0"/>
    <x v="0"/>
    <s v="02.00 Preparatory work"/>
    <m/>
    <s v="Uklanjanje i zbrinjavanje gornjeg sloja tla"/>
    <m/>
    <m/>
    <m/>
    <x v="0"/>
  </r>
  <r>
    <x v="0"/>
    <x v="0"/>
    <s v="02.00 Preparatory work"/>
    <m/>
    <s v="Uklanjanje i zbrinjavanje gornjeg sloja tla, skidanje humusa u sloju prosječne debljine 20 cm"/>
    <m/>
    <m/>
    <m/>
    <x v="0"/>
  </r>
  <r>
    <x v="0"/>
    <x v="0"/>
    <s v="02.00 Preparatory work"/>
    <s v="02.00.11.19.A"/>
    <s v="Obračun po m3"/>
    <s v="m3"/>
    <n v="1"/>
    <m/>
    <x v="0"/>
  </r>
  <r>
    <x v="0"/>
    <x v="0"/>
    <s v="02.00 Preparatory work"/>
    <s v="02.00.11.20"/>
    <s v="Gornji sloj bočno skladištiti"/>
    <m/>
    <m/>
    <m/>
    <x v="0"/>
  </r>
  <r>
    <x v="0"/>
    <x v="0"/>
    <s v="02.00 Preparatory work"/>
    <m/>
    <s v="S ili bez tratina ukloniti ili odgurnuti te bočno međjuskladištiti u_x000a_ području gradilišta do 50,0 m. Obračunava se uklonjena_x000a_ prostorna mjera. Debljina sloja u sredini: 20 cm"/>
    <m/>
    <m/>
    <m/>
    <x v="0"/>
  </r>
  <r>
    <x v="0"/>
    <x v="0"/>
    <s v="02.00 Preparatory work"/>
    <s v="02.00.11.20.A"/>
    <s v="Obračun po m3"/>
    <s v="m3"/>
    <n v="1"/>
    <m/>
    <x v="0"/>
  </r>
  <r>
    <x v="0"/>
    <x v="0"/>
    <s v="02.00 Preparatory work"/>
    <m/>
    <s v="GRAĐEVINSKI RADOVI OBUHVAT "/>
    <m/>
    <m/>
    <m/>
    <x v="0"/>
  </r>
  <r>
    <x v="0"/>
    <x v="0"/>
    <s v="02.00 Preparatory work"/>
    <m/>
    <s v="PRIPREMNI RADOVI"/>
    <m/>
    <m/>
    <m/>
    <x v="0"/>
  </r>
  <r>
    <x v="0"/>
    <x v="0"/>
    <s v="02.00 Preparatory work"/>
    <s v="02.00.11.21"/>
    <s v="Geodetsko iskolčavanje _x000a_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m2._x000a_Obračun komplet_x000a_"/>
    <m/>
    <m/>
    <m/>
    <x v="0"/>
  </r>
  <r>
    <x v="0"/>
    <x v="0"/>
    <s v="02.00 Preparatory work"/>
    <s v="02.00.11.21.A"/>
    <s v="- geodetsko iskolčenje- prije i u toku radova"/>
    <s v="pa"/>
    <n v="1"/>
    <m/>
    <x v="0"/>
  </r>
  <r>
    <x v="0"/>
    <x v="0"/>
    <s v="02.00 Preparatory work"/>
    <s v="02.00.11.21.B"/>
    <s v="- elaborat iskolčenja"/>
    <s v="pa"/>
    <n v="1"/>
    <m/>
    <x v="0"/>
  </r>
  <r>
    <x v="0"/>
    <x v="0"/>
    <s v="02.00 Preparatory work"/>
    <s v="02.00.11.21.C"/>
    <s v="- elaborat izvedenog stanja"/>
    <s v="pa"/>
    <n v="1"/>
    <m/>
    <x v="0"/>
  </r>
  <r>
    <x v="0"/>
    <x v="0"/>
    <s v="02.01 Demolition and dismantling"/>
    <m/>
    <s v="DEMONTAŽA I RUŠENJE RADOVI"/>
    <m/>
    <m/>
    <m/>
    <x v="0"/>
  </r>
  <r>
    <x v="0"/>
    <x v="0"/>
    <s v="02.01 Demolition and dismantling"/>
    <m/>
    <s v="&quot;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quot;_x000a_&quot;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quot;_x000a_Svi razgrađeni materijali, šuta ili bilo koji drugi dijelovi građevine koji su produkt rušenja i razgradnji, odvoze se na gradsku deponiju što mora biti sadržano u svakoj stavci rušenja i razgradnji. _x000a_U svakoj stavci rušenja i razgradnji, također je uključena i pristojba za korištenje odlagališta pri odlaganju otpadnog (razgrađenog) materijala._x000a_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_x000a_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_x000a_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_x000a_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_x000a_"/>
    <m/>
    <m/>
    <m/>
    <x v="0"/>
  </r>
  <r>
    <x v="0"/>
    <x v="0"/>
    <s v="02.01 Demolition and dismantling"/>
    <s v="02.01.11.1"/>
    <s v="Demontaža ograde zahvata_x000a_Stavka uključuje demontažu  postojeće ograde , te odvoz materijala na gradsku deponiju. Demontažu vršiti prema pozicijama iz projektne dokumentacije-plan rušenja.  _x000a_"/>
    <m/>
    <m/>
    <m/>
    <x v="0"/>
  </r>
  <r>
    <x v="0"/>
    <x v="0"/>
    <s v="02.01 Demolition and dismantling"/>
    <s v="02.01.11.1.A"/>
    <m/>
    <s v="m"/>
    <n v="215"/>
    <m/>
    <x v="0"/>
  </r>
  <r>
    <x v="0"/>
    <x v="0"/>
    <s v="02.01 Demolition and dismantling"/>
    <s v="02.01.11.2"/>
    <s v="Demontaža betafence ograde_x000a_Stavka uključuje demontažu dijela postojeće betafence ograde koja odvaja nogostup od gospodarskog dvorišta, te skladištenje demontirane ograde za ponovnu upotrebu. Demontažu vršiti prema pozicijama iz projektne dokumentacije-plan rušenja.  _x000a__x000a_"/>
    <m/>
    <m/>
    <m/>
    <x v="0"/>
  </r>
  <r>
    <x v="0"/>
    <x v="0"/>
    <s v="02.01 Demolition and dismantling"/>
    <s v="02.01.11.2.A"/>
    <m/>
    <s v="m"/>
    <n v="12"/>
    <m/>
    <x v="0"/>
  </r>
  <r>
    <x v="0"/>
    <x v="0"/>
    <s v="02.01 Demolition and dismantling"/>
    <s v="02.01.11.3"/>
    <s v="Demontaža pergole_x000a_Stavka uključuje demontažu  postojećih konstrukcija pergola u okolišu, te odvoz materijala na gradsku deponiju. Demontažu vršiti prema pozicijama iz projektne dokumentacije-plan rušenja.  _x000a_Obračun paušal_x000a_"/>
    <m/>
    <m/>
    <m/>
    <x v="0"/>
  </r>
  <r>
    <x v="0"/>
    <x v="0"/>
    <s v="02.01 Demolition and dismantling"/>
    <s v="02.01.11.3.A"/>
    <m/>
    <s v="pa"/>
    <n v="1"/>
    <m/>
    <x v="0"/>
  </r>
  <r>
    <x v="0"/>
    <x v="0"/>
    <s v="02.01 Demolition and dismantling"/>
    <s v="02.01.11.4"/>
    <s v="Demontaža ograde - ulaz u parking_x000a_Stavka uključuje rezanj i demontažu dijela postojeće zelene ograde koja odvaja nogostup od sportske zone za stvaranje ulaza u parking , te odvoz materijala na gradsku deponiju. Demontažu vršiti prema pozicijama iz projektne dokumentacije-plan rušenja.  _x000a_"/>
    <m/>
    <m/>
    <m/>
    <x v="0"/>
  </r>
  <r>
    <x v="0"/>
    <x v="0"/>
    <s v="02.01 Demolition and dismantling"/>
    <s v="02.01.11.4.A"/>
    <m/>
    <s v="m"/>
    <n v="12"/>
    <m/>
    <x v="0"/>
  </r>
  <r>
    <x v="0"/>
    <x v="0"/>
    <s v="02.02. Earthworks"/>
    <m/>
    <s v="ZEMLJANI RADOVI"/>
    <m/>
    <m/>
    <m/>
    <x v="0"/>
  </r>
  <r>
    <x v="0"/>
    <x v="0"/>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_x000a_"/>
    <m/>
    <m/>
    <m/>
    <x v="0"/>
  </r>
  <r>
    <x v="0"/>
    <x v="0"/>
    <s v="02.02. Earthworks"/>
    <s v="02.02.11.1"/>
    <s v="Iskop temelja  - trakasti temelji za nadstrešnice sa fotonaponskim modulima_x000a_&quot;U cijenu je uključeno planiranje i valjanje tla (posteljice) nakon iskopa na točnost +/-2cm na način da se na niveleti posteljice dobije potrebna zbijenost._x000a_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quot;_x000a_Obračun po m3 u zbijenom stanju._x000a_"/>
    <m/>
    <m/>
    <m/>
    <x v="0"/>
  </r>
  <r>
    <x v="0"/>
    <x v="0"/>
    <s v="02.02. Earthworks"/>
    <s v="02.02.11.1.A"/>
    <m/>
    <s v="m3"/>
    <n v="42"/>
    <m/>
    <x v="0"/>
  </r>
  <r>
    <x v="0"/>
    <x v="0"/>
    <s v="02.02. Earthworks"/>
    <s v="02.02.11.2"/>
    <s v="Zatrpavanja temelja i nasipavanje materijalom iz iskopa trakaste temelje parkinga_x000a_Zatrpavanje iskopa uz izvedene armiranobetonske radove,  nasip uz novo izvedene potporne zidove te nasipavanje terena  prema projektiranim niveletama materijalom iz iskopa. U cijeni stavke sav potreban transport unutar gradilišta, nasipavanje, razastiranje i nabijanje materijala u slojevima od max. 30cm. Sve do gotovosti, računato u zbijenom stanju. Obračun po m3 zatrpavanje i nasipavanje materijalom iskopa_x000a_"/>
    <m/>
    <m/>
    <m/>
    <x v="0"/>
  </r>
  <r>
    <x v="0"/>
    <x v="0"/>
    <s v="02.02. Earthworks"/>
    <s v="02.02.11.2.A"/>
    <m/>
    <s v="m3"/>
    <n v="12.5"/>
    <m/>
    <x v="0"/>
  </r>
  <r>
    <x v="0"/>
    <x v="0"/>
    <s v="02.02. Earthworks"/>
    <s v="02.02.11.3"/>
    <s v="Iskop temelja  - trakasti temelji za potporne zidove parkirališta, zidovi gospodarskog dvorišta_x000a_&quot;U cijenu je uključeno planiranje i valjanje tla (posteljice) nakon iskopa na točnost +/-2cm na način da se na niveleti posteljice dobije potrebna zbijenost._x000a_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quot;_x000a_Obračun po m3 u zbijenom stanju._x000a_"/>
    <m/>
    <m/>
    <m/>
    <x v="0"/>
  </r>
  <r>
    <x v="0"/>
    <x v="0"/>
    <s v="02.02. Earthworks"/>
    <s v="02.02.11.3.A"/>
    <m/>
    <s v="m3"/>
    <n v="102.5"/>
    <m/>
    <x v="0"/>
  </r>
  <r>
    <x v="0"/>
    <x v="0"/>
    <s v="02.02. Earthworks"/>
    <s v="02.02.11.4"/>
    <s v="Zatrpavanja temelja i nasipavanje materijalom iz iskopa trakaste temelje potporni_x000a_Zatrpavanje iskopa uz izvedene armiranobetonske radove,  nasip uz novo izvedene potporne zidove te nasipavanje terena  prema projektiranim niveletama materijalom iz iskopa. U cijeni stavke sav potreban transport unutar gradilišta, nasipavanje, razastiranje i nabijanje materijala u slojevima od max. 30cm. Sve do gotovosti, računato u zbijenom stanju. Obračun po m3_x000a_zatrpavanje i nasipavanje materijalom iskopa_x000a_"/>
    <m/>
    <m/>
    <m/>
    <x v="0"/>
  </r>
  <r>
    <x v="0"/>
    <x v="0"/>
    <s v="02.02. Earthworks"/>
    <s v="02.02.11.4.A"/>
    <m/>
    <s v="m3"/>
    <n v="34"/>
    <m/>
    <x v="0"/>
  </r>
  <r>
    <x v="0"/>
    <x v="0"/>
    <s v="02.02. Earthworks"/>
    <s v="02.02.11.5"/>
    <s v="Iskop temelja  - zidova u okolišu_x000a_&quot;U cijenu je uključeno planiranje i valjanje tla (posteljice) nakon iskopa na točnost +/-2cm na način da se na niveleti posteljice dobije potrebna zbijenost._x000a_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quot;_x000a_Obračun po m3 u zbijenom stanju._x000a_"/>
    <m/>
    <m/>
    <m/>
    <x v="0"/>
  </r>
  <r>
    <x v="0"/>
    <x v="0"/>
    <s v="02.02. Earthworks"/>
    <s v="02.02.11.5.A"/>
    <m/>
    <s v="m3"/>
    <n v="6"/>
    <m/>
    <x v="0"/>
  </r>
  <r>
    <x v="0"/>
    <x v="0"/>
    <s v="02.02. Earthworks"/>
    <s v="02.02.11.6"/>
    <s v="Iskop humusnog sloja _x000a_Strojno skidanje sloja humusa izvodi se u debljini cca d= 20 cm. Skidanje humusa se izvodi na površini budućie stanice za pranje pasa i staza u okolišu. Stavka uključuje sav potreban rad za skidanje humusa, te odvoz svog materijala na gradilišnu deponiju u blizini za potrebe nasipavanja pojedinih zelenih platoa sa svim potrebnim  utovarima i istovarima sa razastiranjem na gradilišnoj deponiji uključeno je u jediničnu cijenu ove stavke._x000a_Obračun po m3 u zbijenom stanju._x000a_"/>
    <m/>
    <m/>
    <m/>
    <x v="0"/>
  </r>
  <r>
    <x v="0"/>
    <x v="0"/>
    <s v="02.02. Earthworks"/>
    <s v="02.02.11.6.A"/>
    <m/>
    <s v="m3"/>
    <n v="84.5"/>
    <m/>
    <x v="0"/>
  </r>
  <r>
    <x v="0"/>
    <x v="0"/>
    <s v="02.02. Earthworks"/>
    <s v="02.02.11.7"/>
    <s v="Valjanje posteljice staza _x000a_na dijelu gdje je skinut površinski sloj. Obračun po m2 stvarno izvedene tlocrtno projicirane površine sve do pune gotovosti. Preklope geotekstila odraditi prema tehničkim uputama proizvođača i iste obuhvatiti jediničnom cijenom po m2 neto površine ugrađenog netkanog geotekstila. _x000a_Obračun po m2_x000a_"/>
    <m/>
    <m/>
    <m/>
    <x v="0"/>
  </r>
  <r>
    <x v="0"/>
    <x v="0"/>
    <s v="02.02. Earthworks"/>
    <s v="02.02.11.7.A"/>
    <m/>
    <s v="m2"/>
    <n v="422"/>
    <m/>
    <x v="0"/>
  </r>
  <r>
    <x v="0"/>
    <x v="0"/>
    <s v="02.02. Earthworks"/>
    <s v="02.02.11.8"/>
    <s v="Tampononiranje_x000a_Tamponiranje terena za potrebe izravnavanja staza u okolišu. Tamponski sloj od drobljenog kamenog agregata 0-63 mm,  debljine sloja 15 cm u zbijenom stanju. Stavka uključuje nasipavanje, uz potrebno nabijanje u slojevima, strojno uz zahtjev za nabijenošću podloge min. 60 MPa/m2._x000a_Obračun po m2_x000a_"/>
    <m/>
    <m/>
    <m/>
    <x v="0"/>
  </r>
  <r>
    <x v="0"/>
    <x v="0"/>
    <s v="02.02. Earthworks"/>
    <s v="02.02.11.8.A"/>
    <m/>
    <s v="m2"/>
    <n v="422"/>
    <m/>
    <x v="0"/>
  </r>
  <r>
    <x v="0"/>
    <x v="0"/>
    <s v="02.02. Earthworks"/>
    <s v="02.02.11.9"/>
    <s v="Nasip šljunka/kulir_x000a_&quot;Izrada završnog sloja stanica pranje pasa na otvorenom od riječnog kulira (pranog oblutka),veličine zrna 4-8 mm._x000a_Debljina sloja 20 cm. Rad obuhvaća: dobavu materijala, riječni prani kulir 4-8 mm, transport na gradilište, ugradnju (planiranje i ravnanje) na projektiranu kotu.&quot;_x000a_Obračun po m3 _x000a_"/>
    <m/>
    <m/>
    <m/>
    <x v="0"/>
  </r>
  <r>
    <x v="0"/>
    <x v="0"/>
    <s v="02.02. Earthworks"/>
    <s v="02.02.11.9.A"/>
    <m/>
    <s v="m3"/>
    <n v="4.5"/>
    <m/>
    <x v="0"/>
  </r>
  <r>
    <x v="0"/>
    <x v="0"/>
    <s v="02.03. Concrete and reinforced concrete works"/>
    <m/>
    <s v="BETONSKI I ARMIRANOBETONSKI_x000a_"/>
    <m/>
    <m/>
    <m/>
    <x v="0"/>
  </r>
  <r>
    <x v="0"/>
    <x v="0"/>
    <s v="02.03. Concrete and reinforced concrete works"/>
    <s v="02.03.11.1"/>
    <s v="Potporni zid  i temelj - parking i servisno dvorište_x000a_Nabava, doprema i izvedba potpornog AB zida, visine od 100 cm, presjeka 20 cm,u dvostranoj glatkoj oplati. Vrh zida od 2,12 do 250 n.m.v. U cijeni uključiti i izvedbu temelja presjeka 60/60 cm. Beton C25/30._x000a_"/>
    <m/>
    <m/>
    <m/>
    <x v="0"/>
  </r>
  <r>
    <x v="0"/>
    <x v="0"/>
    <s v="02.03. Concrete and reinforced concrete works"/>
    <s v="02.03.11.1.A"/>
    <s v="Oplata_x000a_"/>
    <s v="m2"/>
    <n v="234"/>
    <m/>
    <x v="0"/>
  </r>
  <r>
    <x v="0"/>
    <x v="0"/>
    <s v="02.03. Concrete and reinforced concrete works"/>
    <s v="02.03.11.1.B"/>
    <s v="Beton C25/30_x000a_"/>
    <s v="m3"/>
    <n v="86"/>
    <m/>
    <x v="0"/>
  </r>
  <r>
    <x v="0"/>
    <x v="0"/>
    <s v="02.03. Concrete and reinforced concrete works"/>
    <s v="02.03.11.1.C"/>
    <s v="Armatura  "/>
    <s v="kg"/>
    <n v="7740"/>
    <m/>
    <x v="0"/>
  </r>
  <r>
    <x v="0"/>
    <x v="0"/>
    <s v="02.03. Concrete and reinforced concrete works"/>
    <s v="02.03.11.2"/>
    <s v="AB trakasti temelji FN sustava - parking _x000a_Stavka uključuje dobavu materijala, izradu oplate, te  betoniranje temelja trakastih dimenzija 60/80/150 cm, specificirano po pozicijama ugradnje. Betoniranje vršiti betonom  C 25/30. Prilikom betoniranja ugraditi armaturu u skladu sa statičkim proračunom. Količina armature je pretpostavljena, obračun će se vršiti prema stvarno ugrađenim količinama.  U jediničnu cijenu betona, uključena eventualna izrada oplate.Uključivo dobava, priprema, ugradnja i njega betona. Armatura predvidjeti 250kg/m3 ugrađenog betona._x000a_"/>
    <m/>
    <m/>
    <m/>
    <x v="0"/>
  </r>
  <r>
    <x v="0"/>
    <x v="0"/>
    <s v="02.03. Concrete and reinforced concrete works"/>
    <s v="02.03.11.2.A"/>
    <s v="Oplata_x000a_"/>
    <s v="m2"/>
    <n v="145"/>
    <m/>
    <x v="0"/>
  </r>
  <r>
    <x v="0"/>
    <x v="0"/>
    <s v="02.03. Concrete and reinforced concrete works"/>
    <s v="02.03.11.2.B"/>
    <s v="Beton C25/30_x000a_"/>
    <s v="m3"/>
    <n v="38"/>
    <m/>
    <x v="0"/>
  </r>
  <r>
    <x v="0"/>
    <x v="0"/>
    <s v="02.03. Concrete and reinforced concrete works"/>
    <s v="02.03.11.2.C"/>
    <s v="Armatura 9500 kg "/>
    <s v="kg"/>
    <n v="9500"/>
    <m/>
    <x v="0"/>
  </r>
  <r>
    <x v="0"/>
    <x v="0"/>
    <s v="02.03. Concrete and reinforced concrete works"/>
    <s v="02.03.11.3"/>
    <s v="AB nadtemelj FN sustav - parking _x000a_Stavka uključuje dobavu materijala, izradu oplate, te  betoniranje nadtemeljnih zidova presjeka 25 cm. Površinan betonskog elementa se neće dalje obrađivati. U stavku je uključena i priprema betona C25/35. Prilikom betoniranja ugraditi armaturu u skladu sa statičkim proračunom. Količina armature je pretpostavljena, obračun će se vršiti prema stvarno ugrađenim količinama.  U jediničnu cijenu betona, uključena izrada oplate. Uključivo dobava, priprema, ugradnja i njega betona. Armatura predvidjeti 90kg/m3 ugrađenog betona._x000a_"/>
    <m/>
    <m/>
    <m/>
    <x v="0"/>
  </r>
  <r>
    <x v="0"/>
    <x v="0"/>
    <s v="02.03. Concrete and reinforced concrete works"/>
    <s v="02.03.11.3.A"/>
    <s v="Oplata_x000a_"/>
    <s v="m2"/>
    <n v="33.5"/>
    <m/>
    <x v="0"/>
  </r>
  <r>
    <x v="0"/>
    <x v="0"/>
    <s v="02.03. Concrete and reinforced concrete works"/>
    <s v="02.03.11.3.B"/>
    <s v="Beton C25/30_x000a_"/>
    <s v="m3"/>
    <n v="1"/>
    <m/>
    <x v="0"/>
  </r>
  <r>
    <x v="0"/>
    <x v="0"/>
    <s v="02.03. Concrete and reinforced concrete works"/>
    <s v="02.03.11.3.C"/>
    <s v="Armatura "/>
    <s v="kg"/>
    <n v="90"/>
    <m/>
    <x v="0"/>
  </r>
  <r>
    <x v="0"/>
    <x v="0"/>
    <s v="02.03. Concrete and reinforced concrete works"/>
    <s v="02.03.11.4"/>
    <s v="AB trakasti temelji zidova u okolišu  _x000a_Stavka uključuje dobavu materijala, izradu oplate, te  betoniranje temelja trakastih dimenzija 30/50 cm povezani gredom, specificirano po pozicijama ugradnje. Betoniranje vršiti betonom  C 25/30. Prilikom betoniranja ugraditi armaturu u skladu sa statičkim proračunom. Količina armature je pretpostavljena, obračun će se vršiti prema stvarno ugrađenim količinama.  U jediničnu cijenu betona, uključena eventualna izrada oplate.Uključivo dobava, priprema, ugradnja i njega betona. Armatura predvidjeti 90kg/m3 ugrađenog betona._x000a_"/>
    <m/>
    <m/>
    <m/>
    <x v="0"/>
  </r>
  <r>
    <x v="0"/>
    <x v="0"/>
    <s v="02.03. Concrete and reinforced concrete works"/>
    <s v="02.03.11.4.A"/>
    <s v="Oplata_x000a_"/>
    <s v="m2"/>
    <n v="1"/>
    <m/>
    <x v="0"/>
  </r>
  <r>
    <x v="0"/>
    <x v="0"/>
    <s v="02.03. Concrete and reinforced concrete works"/>
    <s v="02.03.11.4.B"/>
    <s v="Beton C25/30_x000a_"/>
    <s v="m3"/>
    <n v="5.4"/>
    <m/>
    <x v="0"/>
  </r>
  <r>
    <x v="0"/>
    <x v="0"/>
    <s v="02.03. Concrete and reinforced concrete works"/>
    <s v="02.03.11.4.C"/>
    <s v="Armatura "/>
    <s v="kg"/>
    <n v="486"/>
    <m/>
    <x v="0"/>
  </r>
  <r>
    <x v="0"/>
    <x v="0"/>
    <s v="02.03. Concrete and reinforced concrete works"/>
    <s v="02.03.11.5"/>
    <s v="Betoniranje AB zidići/žardinjere u okolišu d=20 _x000a_Stavka uključuje dobavu materijala, izradu glatke oplate ( prema zahtjevima za vidljivi beton), te  betoniranje nadtemelja/zidića specificiranih debljina i visina ovisno o poziciji max 60 cm. Betoniranje vršiti betonom  C 25/30. Prilikom betoniranja ugraditi armaturu u skladu sa statičkim proračunom. Količina armature je pretpostavljena, obračun će se vršiti prema stvarno ugrađenim količinama. U gornjoj zoni ugradnja završnih profila, za ostvarenje kosog ruba zida, odnosno za sprečavanje okrhnuća rubova prilikom skidanja oplate. beton mora biti izveden po zahtjevu za vidljiv beton, sanaciju zidova izvedenih sa neravninama, iscurcima između oplata, gnijezda i sl snosi izvođač. Uključivo dobava, priprema, ugradnja i njega betona, oplata. Armatura predvidjeti 75kg/m3 ugrađenog betona._x000a_"/>
    <m/>
    <m/>
    <m/>
    <x v="0"/>
  </r>
  <r>
    <x v="0"/>
    <x v="0"/>
    <s v="02.03. Concrete and reinforced concrete works"/>
    <s v="02.03.11.5.A"/>
    <s v="Oplata_x000a_"/>
    <s v="m2"/>
    <n v="22.5"/>
    <m/>
    <x v="0"/>
  </r>
  <r>
    <x v="0"/>
    <x v="0"/>
    <s v="02.03. Concrete and reinforced concrete works"/>
    <s v="02.03.11.5.B"/>
    <s v="Beton _x000a_"/>
    <s v="m3"/>
    <n v="0.9"/>
    <m/>
    <x v="0"/>
  </r>
  <r>
    <x v="0"/>
    <x v="0"/>
    <s v="02.03. Concrete and reinforced concrete works"/>
    <s v="02.03.11.5.C"/>
    <s v="Armatura 70 kg "/>
    <s v="kg"/>
    <n v="70"/>
    <m/>
    <x v="0"/>
  </r>
  <r>
    <x v="0"/>
    <x v="0"/>
    <s v="02.03. Concrete and reinforced concrete works"/>
    <s v="02.03.11.5.D"/>
    <s v="brušenje + impregnacija"/>
    <s v="m2"/>
    <n v="10"/>
    <m/>
    <x v="0"/>
  </r>
  <r>
    <x v="0"/>
    <x v="0"/>
    <s v="02.03. Concrete and reinforced concrete works"/>
    <s v="02.03.11.6"/>
    <s v="Ploča nad pretvarivače FN sustava_x000a_Dobava i  doprema materijala, te betoniranje ploče debljina 15cm specificirano po pozicijama u projektu - plan oplate i projekt konstrukcije. Betoniranje vršiti betonom  C 25/30. Betoniranje vršiti u glatkoj oplati, uz prethodnu ugradnju  armature. Osobito obratiti pažnju na zbijanje betona, kao i na spojeve oplatnih ploča da se osigura ravna površina betona. Možebitne nedostatke, uslijed nepropisno izvedenih radova, izvoditelj radova ima obvezu otkloniti o svom trošku. U stavci uključeno sve: rad, beton, oplata i podupiranje, pomoćna radna skela. Prilikom betoniranja ugraditi bužire za potrebe provođenja el. instalacija rasvjete, kao i ostale instalacije. Sve komplet do gotovosti. Izvedba prema detaljima u sklopu grafike projekta. Armatura predvidjeti 100kg/m3 ugrađenog betona._x000a_"/>
    <m/>
    <m/>
    <m/>
    <x v="0"/>
  </r>
  <r>
    <x v="0"/>
    <x v="0"/>
    <s v="02.03. Concrete and reinforced concrete works"/>
    <s v="02.03.11.6.A"/>
    <s v="Oplata_x000a_"/>
    <s v="m2"/>
    <n v="21.5"/>
    <m/>
    <x v="0"/>
  </r>
  <r>
    <x v="0"/>
    <x v="0"/>
    <s v="02.03. Concrete and reinforced concrete works"/>
    <s v="02.03.11.6.B"/>
    <s v="Beton _x000a_"/>
    <s v="m3"/>
    <n v="2.4"/>
    <m/>
    <x v="0"/>
  </r>
  <r>
    <x v="0"/>
    <x v="0"/>
    <s v="02.03. Concrete and reinforced concrete works"/>
    <s v="02.03.11.6.C"/>
    <s v="Armatura  "/>
    <s v="kg"/>
    <n v="240"/>
    <m/>
    <x v="0"/>
  </r>
  <r>
    <x v="0"/>
    <x v="0"/>
    <s v="02.03. Concrete and reinforced concrete works"/>
    <s v="02.03.11.7"/>
    <s v="Betoniranje temeljne stope stupova jedra_x000a_Stavka uključuje dobavu materijala, izradu oplate, te  betoniranje temeljne stope dimenzija 120/120/100 100/100/50 cm, specificirano po pozicijama ugradnje. Betoniranje vršiti betonom  C 25/30. Prilikom betoniranja ugraditi armaturu u skladu sa statičkim proračunom. Količina armature je pretpostavljena, obračun će se vršiti prema stvarno ugrađenim količinama.  U jediničnu cijenu betona, uključena eventualna izrada oplate.Uključivo dobava, priprema, ugradnja i njega betona. Armatura predvidjeti 130kg/m3 ugrađenog betona._x000a_"/>
    <m/>
    <m/>
    <m/>
    <x v="0"/>
  </r>
  <r>
    <x v="0"/>
    <x v="0"/>
    <s v="02.03. Concrete and reinforced concrete works"/>
    <s v="02.03.11.7.A"/>
    <s v="Oplata_x000a_"/>
    <s v="m2"/>
    <n v="95"/>
    <m/>
    <x v="0"/>
  </r>
  <r>
    <x v="0"/>
    <x v="0"/>
    <s v="02.03. Concrete and reinforced concrete works"/>
    <s v="02.03.11.7.B"/>
    <s v="Beton _x000a_"/>
    <s v="m3"/>
    <n v="18"/>
    <m/>
    <x v="0"/>
  </r>
  <r>
    <x v="0"/>
    <x v="0"/>
    <s v="02.03. Concrete and reinforced concrete works"/>
    <s v="02.03.11.7.C"/>
    <s v="Armatura  "/>
    <s v="kg"/>
    <n v="2340"/>
    <m/>
    <x v="0"/>
  </r>
  <r>
    <x v="0"/>
    <x v="0"/>
    <s v="02.09. floor covering - paving stones"/>
    <m/>
    <s v="PODOPOLAGAČKI"/>
    <m/>
    <m/>
    <m/>
    <x v="0"/>
  </r>
  <r>
    <x v="0"/>
    <x v="0"/>
    <s v="02.09. floor covering - paving stones"/>
    <s v="02.09.11.1"/>
    <s v="Dobava i postava opločnika zgrade_x000a_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_x000a_"/>
    <m/>
    <m/>
    <m/>
    <x v="0"/>
  </r>
  <r>
    <x v="0"/>
    <x v="0"/>
    <s v="02.09. floor covering - paving stones"/>
    <s v="02.09.11.1.A"/>
    <s v="Proizvod kao Betonella, Tip: Listone. Dim. 7,62/61 cm, debljine 10cm"/>
    <s v="m2"/>
    <n v="398"/>
    <m/>
    <x v="0"/>
  </r>
  <r>
    <x v="0"/>
    <x v="0"/>
    <s v="02.09. floor covering - paving stones"/>
    <s v="02.09.11.1.B"/>
    <s v="rad"/>
    <s v="m2"/>
    <n v="398"/>
    <m/>
    <x v="0"/>
  </r>
  <r>
    <x v="0"/>
    <x v="0"/>
    <s v="02.09. floor covering - paving stones"/>
    <s v="02.09.11.2"/>
    <s v="Rubnjaci - Betonela-Bidero_x000a_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_x000a__x000a_"/>
    <m/>
    <m/>
    <m/>
    <x v="0"/>
  </r>
  <r>
    <x v="0"/>
    <x v="0"/>
    <s v="02.09. floor covering - paving stones"/>
    <s v="02.09.11.2.A"/>
    <s v="Proizvod kao rubnjak betonella, bindero, 23/8cm, 1m dužine, štokovani, bijele boje"/>
    <s v="m"/>
    <n v="315"/>
    <m/>
    <x v="0"/>
  </r>
  <r>
    <x v="0"/>
    <x v="0"/>
    <s v="02.09. floor covering - paving stones"/>
    <s v="02.09.11.2.B"/>
    <s v="rubnjak - rad"/>
    <s v="m"/>
    <n v="315"/>
    <m/>
    <x v="0"/>
  </r>
  <r>
    <x v="0"/>
    <x v="0"/>
    <s v="02.09. floor covering - paving stones"/>
    <s v="02.09.11.3"/>
    <s v="Travna rešetka - parking_x000a_Nabava i ugradnja travnih rešetki od polietilena, s pripremom podloge, izravnjanjem priručnim materijalom i zasipanjem plodnom zemljom, sve prema detaljima iz projekta. Jedinična cijena obuhvaća nabavu, prijevoz i ugradnju sveg materijala potrebnog za potpuno dovršenje stavke._x000a_Obračun po m2_x000a_"/>
    <m/>
    <m/>
    <m/>
    <x v="0"/>
  </r>
  <r>
    <x v="0"/>
    <x v="0"/>
    <s v="02.09. floor covering - paving stones"/>
    <s v="02.09.11.3.A"/>
    <m/>
    <s v="m2"/>
    <n v="570"/>
    <m/>
    <x v="0"/>
  </r>
  <r>
    <x v="0"/>
    <x v="0"/>
    <s v="02.01 Demolition and dismantling"/>
    <m/>
    <s v="FAZA 2"/>
    <m/>
    <m/>
    <m/>
    <x v="0"/>
  </r>
  <r>
    <x v="0"/>
    <x v="0"/>
    <s v="02.01 Demolition and dismantling"/>
    <s v="02.01.11.5"/>
    <s v="DEMONTAŽA I RUŠENJE RADOVI_x000a_"/>
    <m/>
    <m/>
    <m/>
    <x v="0"/>
  </r>
  <r>
    <x v="0"/>
    <x v="0"/>
    <s v="02.01 Demolition and dismantling"/>
    <s v="02.01.11.5.A"/>
    <s v="Rušenje betonske staze u okolišu_x000a_Stavka uklučuje priprema radno prostora, uklanjanje biljaka i prepreka, rušenje betonske staze ručnim i/ili strojnim alatima. Uklanjanje ruševina i odvoz na odgovarajuću deponiju. Troškovi, rada, materijala i deponiranja otpada uključeni u stavku._x000a_Obračun po m2_x000a_"/>
    <s v="m2"/>
    <n v="236"/>
    <m/>
    <x v="0"/>
  </r>
  <r>
    <x v="0"/>
    <x v="0"/>
    <s v="02.02. Earthworks"/>
    <m/>
    <s v="ZEMLJANI RADOVI"/>
    <m/>
    <m/>
    <m/>
    <x v="0"/>
  </r>
  <r>
    <x v="0"/>
    <x v="0"/>
    <s v="02.02. Earthworks"/>
    <s v="02.02.11.10"/>
    <s v="Valjanje posteljice staza _x000a_Na dijelu gdje je skinut površinski sloj. Obračun po m2 stvarno izvedene tlocrtno projicirane površine sve do pune gotovosti. Preklope geotekstila odraditi prema tehničkim uputama proizvođača i iste obuhvatiti jediničnom cijenom po m2 neto površine ugrađenog netkanog geotekstila. _x000a_Obračun po m2_x000a_"/>
    <m/>
    <m/>
    <m/>
    <x v="0"/>
  </r>
  <r>
    <x v="0"/>
    <x v="0"/>
    <s v="02.02. Earthworks"/>
    <s v="02.02.11.10.A"/>
    <m/>
    <s v="m2"/>
    <n v="208"/>
    <m/>
    <x v="0"/>
  </r>
  <r>
    <x v="0"/>
    <x v="0"/>
    <s v="02.02. Earthworks"/>
    <s v="02.02.11.11"/>
    <s v="Tampononiranje_x000a_Tamponiranje terena za potrebe izravnavanja staza u okolišu. Tamponski sloj od drobljenog kamenog agregata 0-63 mm,  debljine sloja 15 cm u zbijenom stanju. Stavka uključuje nasipavanje, uz potrebno nabijanje u slojevima, strojno uz zahtjev za nabijenošću podloge min. 60 MPa/m2._x000a_Obračun po m2_x000a_"/>
    <m/>
    <m/>
    <m/>
    <x v="0"/>
  </r>
  <r>
    <x v="0"/>
    <x v="0"/>
    <s v="02.02. Earthworks"/>
    <s v="02.02.11.11.A"/>
    <m/>
    <s v="m2"/>
    <n v="208"/>
    <m/>
    <x v="0"/>
  </r>
  <r>
    <x v="0"/>
    <x v="0"/>
    <s v="02.09. floor covering - paving stones"/>
    <m/>
    <s v="PODOPOLAGAČKI"/>
    <m/>
    <m/>
    <m/>
    <x v="0"/>
  </r>
  <r>
    <x v="0"/>
    <x v="0"/>
    <s v="02.09. floor covering - paving stones"/>
    <s v="02.09.11.4"/>
    <s v="Dobava i postava opločnika šetališta do mora_x000a_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_x000a_Proizvod kao Betonella, Tip: Listone. Dim. 7,62/61 cm, debljine 10cm_x000a_"/>
    <m/>
    <m/>
    <m/>
    <x v="0"/>
  </r>
  <r>
    <x v="0"/>
    <x v="0"/>
    <s v="02.09. floor covering - paving stones"/>
    <s v="02.09.11.4.A"/>
    <m/>
    <s v="m2"/>
    <n v="208"/>
    <m/>
    <x v="0"/>
  </r>
  <r>
    <x v="0"/>
    <x v="0"/>
    <s v="02.09. floor covering - paving stones"/>
    <s v="02.09.11.4.B"/>
    <s v="rad"/>
    <s v="m2"/>
    <n v="208"/>
    <m/>
    <x v="0"/>
  </r>
  <r>
    <x v="0"/>
    <x v="0"/>
    <s v="02.00 Preparatory work"/>
    <m/>
    <s v="ZGRADE "/>
    <m/>
    <m/>
    <m/>
    <x v="0"/>
  </r>
  <r>
    <x v="0"/>
    <x v="0"/>
    <s v="02.00 Preparatory work"/>
    <m/>
    <s v="PRIPREMNI RADOVI_x000a_"/>
    <m/>
    <m/>
    <m/>
    <x v="0"/>
  </r>
  <r>
    <x v="0"/>
    <x v="0"/>
    <s v="02.00 Preparatory work"/>
    <s v="02.00.11.22"/>
    <s v="Geodetsko iskolačivanje _x000a_Utvrđivanje i iskolači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eborata iskolčenja, kao i snimka izvedenog stanja sa elaboratom.   Cijena stavke uključuje sve neophodne terenske i uredske poslove za kompletnu provedbu radova, uključujući izlaske na teren u više navrata po pozivu investitora. Zona obuhvata ima m2._x000a_Obračun komplet_x000a_"/>
    <m/>
    <m/>
    <m/>
    <x v="0"/>
  </r>
  <r>
    <x v="0"/>
    <x v="0"/>
    <s v="02.00 Preparatory work"/>
    <s v="02.00.11.22.A"/>
    <s v="- geodetsko iskolčenje- prije i u toku radova_x000a_"/>
    <s v="pa"/>
    <n v="1"/>
    <m/>
    <x v="0"/>
  </r>
  <r>
    <x v="0"/>
    <x v="0"/>
    <s v="02.00 Preparatory work"/>
    <s v="02.00.11.22.B"/>
    <s v="- elaborat iskolčenja_x000a_"/>
    <s v="pa"/>
    <n v="1"/>
    <m/>
    <x v="0"/>
  </r>
  <r>
    <x v="0"/>
    <x v="0"/>
    <s v="02.00 Preparatory work"/>
    <s v="02.00.11.22.C"/>
    <s v="- elaborat izvedenog stanja_x000a_"/>
    <s v="pa"/>
    <n v="1"/>
    <m/>
    <x v="0"/>
  </r>
  <r>
    <x v="0"/>
    <x v="0"/>
    <s v="02.02. Earthworks"/>
    <m/>
    <s v="ZEMLJANI RADOVI_x000a_"/>
    <m/>
    <m/>
    <m/>
    <x v="0"/>
  </r>
  <r>
    <x v="0"/>
    <x v="0"/>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_x000a_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_x000a_"/>
    <m/>
    <m/>
    <m/>
    <x v="0"/>
  </r>
  <r>
    <x v="0"/>
    <x v="0"/>
    <s v="02.02. Earthworks"/>
    <s v="02.02.11.12"/>
    <s v="Iskop humusnog sloja ispod zgrade shopa i boha_x000a_Široki strojni površinski iskop sloja terena s djelomičnim travnim pokrivačem, sraslim tlom, i djelomično tucaničkim zastorom u debljini 15-20 cm. Prijevoz i iskrcaj iskopanog materijala na privremenu lokaciju na gradilištu , bez obzira na vrstu vozila i kategoriju materijala. Odlagalište materijala za ponovu upotrebu osigurava izvođač radova._x000a_Obračun po m3 stvarno iskopanog materijala u zbijenom stanju_x000a_"/>
    <m/>
    <m/>
    <m/>
    <x v="0"/>
  </r>
  <r>
    <x v="0"/>
    <x v="0"/>
    <s v="02.02. Earthworks"/>
    <s v="02.02.11.12.A"/>
    <m/>
    <s v="m3"/>
    <n v="54.5"/>
    <m/>
    <x v="0"/>
  </r>
  <r>
    <x v="0"/>
    <x v="0"/>
    <s v="02.02. Earthworks"/>
    <s v="02.02.11.13"/>
    <s v="Iskop materijala u terenu bez obzira na kategoriju tla - temeljenje trgovina_x000a_&quot;Stavka uključuje iskop terena na projektiranu donju kotu tamponskog sloja objekta i prostor za postavljanje drenažnih cijevi. U cijenu je uključeno planiranje I valjanje tla (posteljice) nakon iskopa na točnost +/-2cm na način da se na niveleti posteljice dobije modul stišljivosti Ms≥40 MN/m2._x000a_Materijal odložiti na gradilištu za korištenje u nasipavanju terena. Višak otpremiti na mjesto određeno od strane investitora. Obračun po m3 u zbijenom stanju.&quot;_x000a_Obračun po m3 u zbijenom stanju._x000a_"/>
    <m/>
    <m/>
    <m/>
    <x v="0"/>
  </r>
  <r>
    <x v="0"/>
    <x v="0"/>
    <s v="02.02. Earthworks"/>
    <s v="02.02.11.13.A"/>
    <m/>
    <s v="m3"/>
    <n v="66.5"/>
    <m/>
    <x v="0"/>
  </r>
  <r>
    <x v="0"/>
    <x v="0"/>
    <s v="02.02. Earthworks"/>
    <s v="02.02.11.14"/>
    <s v="Tamponski sloj _x000a_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3 izvedenog tampona._x000a_tamponski sloj _x000a_"/>
    <m/>
    <m/>
    <m/>
    <x v="0"/>
  </r>
  <r>
    <x v="0"/>
    <x v="0"/>
    <s v="02.02. Earthworks"/>
    <s v="02.02.11.14.A"/>
    <m/>
    <s v="m2"/>
    <n v="242"/>
    <m/>
    <x v="0"/>
  </r>
  <r>
    <x v="0"/>
    <x v="0"/>
    <s v="02.02. Earthworks"/>
    <s v="02.02.11.15"/>
    <s v="Postava drenažnih cijevi_x000a_Dobava i polaganje plastičnih rebrastih perforiranih drenažnih cijevi profila 160 mm. Jediničnom cijenom uključiti dobavu i ugradbu potrebnih fazonskih komada, lukova, račvi i sl. Cijevi se polažu na betonskoj podlozi._x000a_ Obračun po m' postavljenih drenažnih cijevi_x000a_"/>
    <m/>
    <m/>
    <m/>
    <x v="0"/>
  </r>
  <r>
    <x v="0"/>
    <x v="0"/>
    <s v="02.02. Earthworks"/>
    <s v="02.02.11.15.A"/>
    <m/>
    <s v="m"/>
    <n v="78.5"/>
    <m/>
    <x v="0"/>
  </r>
  <r>
    <x v="0"/>
    <x v="0"/>
    <s v="02.02. Earthworks"/>
    <s v="02.02.11.16"/>
    <s v="Izrada drenažnog zasipa_x000a_&quot;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_x000a_&quot;_x000a_Obračun po m3 nasutog drenažnog zasipa_x000a_"/>
    <m/>
    <m/>
    <m/>
    <x v="0"/>
  </r>
  <r>
    <x v="0"/>
    <x v="0"/>
    <s v="02.02. Earthworks"/>
    <s v="02.02.11.16.A"/>
    <m/>
    <s v="m3"/>
    <n v="25"/>
    <m/>
    <x v="0"/>
  </r>
  <r>
    <x v="0"/>
    <x v="0"/>
    <s v="02.02. Earthworks"/>
    <s v="02.02.11.17"/>
    <s v="Ugradnja geotekstila_x000a_Nabava i ugradnja netkanog geotekstila kao zaštita drenažnog (filterskog) zasipa od zamuljenja. Geotekstil minimalne armature 300 g/m2, preklopi min 20 cm.  _x000a_Obračun po m2 postavljenog geotekstila_x000a_"/>
    <m/>
    <m/>
    <m/>
    <x v="0"/>
  </r>
  <r>
    <x v="0"/>
    <x v="0"/>
    <s v="02.02. Earthworks"/>
    <s v="02.02.11.17.A"/>
    <m/>
    <s v="m2"/>
    <n v="94.5"/>
    <m/>
    <x v="0"/>
  </r>
  <r>
    <x v="0"/>
    <x v="0"/>
    <s v="02.03. Concrete and reinforced concrete works"/>
    <m/>
    <s v="BETONSKI I ARMIRANOBETONSKI_x000a_"/>
    <m/>
    <m/>
    <m/>
    <x v="0"/>
  </r>
  <r>
    <x v="0"/>
    <x v="0"/>
    <s v="02.03. Concrete and reinforced concrete works"/>
    <s v="02.03.11.8"/>
    <s v="Betoniranje temeljne podne ploče - trgovina_x000a_Stavka uključuje dobavu materijala, izradu oplate, te  betoniranje ab podne/temeljne  ploče debljine 30cm. Betoniranje vršiti betonom  C 25/30 (razred izloženosti XC2). Prilikom betoniranja ugraditi armaturu u skladu sa statičkim proračunom. Količina armature je pretpostavljena, obračun će se vršiti prema stvarno ugrađenim količinama. Izvedba ploče , poravnanje i planiranje na visinske kote prema projektu, sa točnošću izvedbe +/-0,5cm. Sanaciju loše izvedene površine ploče sanira izvođač o svom trošku. Uključivo dobava, priprema, ugradnja i njega betona, oplata. Armatura predvidjeti 120kg/m3 ugrađenog betona._x000a_"/>
    <m/>
    <m/>
    <m/>
    <x v="0"/>
  </r>
  <r>
    <x v="0"/>
    <x v="0"/>
    <s v="02.03. Concrete and reinforced concrete works"/>
    <s v="02.03.11.8.A"/>
    <s v="Beton "/>
    <s v="m3"/>
    <n v="24.5"/>
    <m/>
    <x v="0"/>
  </r>
  <r>
    <x v="0"/>
    <x v="0"/>
    <s v="02.03. Concrete and reinforced concrete works"/>
    <s v="02.03.11.8.B"/>
    <s v="oplata "/>
    <s v="m2"/>
    <n v="14.5"/>
    <m/>
    <x v="0"/>
  </r>
  <r>
    <x v="0"/>
    <x v="0"/>
    <s v="02.03. Concrete and reinforced concrete works"/>
    <s v="02.03.11.8.C"/>
    <s v="armatura  "/>
    <s v="kg"/>
    <n v="2940"/>
    <m/>
    <x v="0"/>
  </r>
  <r>
    <x v="0"/>
    <x v="0"/>
    <s v="02.03. Concrete and reinforced concrete works"/>
    <s v="02.03.11.9"/>
    <s v="Betoniranje temeljne ploče ispod zgrade boh_x000a_Stavka uključuje dobavu materijala, izradu oplate, te  betoniranje ab podne/temeljne  ploče debljine 30cm. Betoniranje vršiti betonom  C 25/30 (razred izloženosti XC2). Prilikom betoniranja ugraditi armaturu u skladu sa statičkim proračunom. Količina armature je pretpostavljena, obračun će se vršiti prema stvarno ugrađenim količinama. Izvedba ploče , poravnanje i planiranje na visinske kote prema projektu, sa točnošću izvedbe +/-0,5cm. Sanaciju loše izvedene površine ploče sanira izvođač o svom trošku. Uključivo dobava, priprema, ugradnja i njega betona, oplata. Armatura predvidjeti 120kg/m3 ugrađenog betona._x000a_"/>
    <m/>
    <m/>
    <m/>
    <x v="0"/>
  </r>
  <r>
    <x v="0"/>
    <x v="0"/>
    <s v="02.03. Concrete and reinforced concrete works"/>
    <s v="02.03.11.9.A"/>
    <s v="beton "/>
    <s v="m3"/>
    <n v="38"/>
    <m/>
    <x v="0"/>
  </r>
  <r>
    <x v="0"/>
    <x v="0"/>
    <s v="02.03. Concrete and reinforced concrete works"/>
    <s v="02.03.11.9.B"/>
    <s v="oplata "/>
    <s v="m2"/>
    <n v="24.5"/>
    <m/>
    <x v="0"/>
  </r>
  <r>
    <x v="0"/>
    <x v="0"/>
    <s v="02.03. Concrete and reinforced concrete works"/>
    <s v="02.03.11.9.C"/>
    <s v="armatura    kg "/>
    <s v="kg"/>
    <n v="4560"/>
    <m/>
    <x v="0"/>
  </r>
  <r>
    <x v="0"/>
    <x v="0"/>
    <s v="02.03. Concrete and reinforced concrete works"/>
    <s v="02.03.11.10"/>
    <s v="Betoniranje trakastog temelja AB zida_x000a_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_x000a_"/>
    <m/>
    <m/>
    <m/>
    <x v="0"/>
  </r>
  <r>
    <x v="0"/>
    <x v="0"/>
    <s v="02.03. Concrete and reinforced concrete works"/>
    <s v="02.03.11.10.A"/>
    <s v="beton"/>
    <s v="m3"/>
    <n v="2"/>
    <m/>
    <x v="0"/>
  </r>
  <r>
    <x v="0"/>
    <x v="0"/>
    <s v="02.03. Concrete and reinforced concrete works"/>
    <s v="02.03.11.10.B"/>
    <s v="oplata "/>
    <s v="m2"/>
    <n v="8"/>
    <m/>
    <x v="0"/>
  </r>
  <r>
    <x v="0"/>
    <x v="0"/>
    <s v="02.03. Concrete and reinforced concrete works"/>
    <s v="02.03.11.10.C"/>
    <s v="armatura "/>
    <s v="kg"/>
    <n v="180"/>
    <m/>
    <x v="0"/>
  </r>
  <r>
    <x v="0"/>
    <x v="0"/>
    <s v="02.03. Concrete and reinforced concrete works"/>
    <s v="02.03.11.11"/>
    <s v="Bertoniranje nadtmelja_x000a_Stavka uključuje dobavu materijala, izradu oplate te ugradnju armature i betoniranje nadtemelja pravokutnog oblika dimenzije specificirano prema pozicijama ugradnje. Betoniranje vršiti betonom  C 25/30. Ugraditi armaturu u skladu sa statičkim proračunom. Količina armature je pretpostavljena, obračun će se vršiti prema stvarno ugrađenim količinama. Armatura predvidjeti 100kg/m3 ugrađenog betona._x000a_"/>
    <m/>
    <m/>
    <m/>
    <x v="0"/>
  </r>
  <r>
    <x v="0"/>
    <x v="0"/>
    <s v="02.03. Concrete and reinforced concrete works"/>
    <s v="02.03.11.11.A"/>
    <s v="beton"/>
    <s v="m3"/>
    <n v="9.5"/>
    <m/>
    <x v="0"/>
  </r>
  <r>
    <x v="0"/>
    <x v="0"/>
    <s v="02.03. Concrete and reinforced concrete works"/>
    <s v="02.03.11.11.B"/>
    <s v="oplata "/>
    <s v="m2"/>
    <n v="42.3"/>
    <m/>
    <x v="0"/>
  </r>
  <r>
    <x v="0"/>
    <x v="0"/>
    <s v="02.03. Concrete and reinforced concrete works"/>
    <s v="02.03.11.11.C"/>
    <s v="armatura "/>
    <s v="kg"/>
    <n v="950"/>
    <m/>
    <x v="0"/>
  </r>
  <r>
    <x v="0"/>
    <x v="0"/>
    <s v="02.03. Concrete and reinforced concrete works"/>
    <s v="02.03.11.12"/>
    <s v="Podložni beton_x000a_&quot;Izrada i postava podložnog betona na dno temeljne jame,_x000a_betonu C12/15. Podložni beton se polaže debljine d=10 cm šire od_x000a_površine temelja. U cijenu uračunat sav potreban rad,transport materijal i strojevi&quot;_x000a_"/>
    <m/>
    <m/>
    <m/>
    <x v="0"/>
  </r>
  <r>
    <x v="0"/>
    <x v="0"/>
    <s v="02.03. Concrete and reinforced concrete works"/>
    <s v="02.03.11.12.A"/>
    <s v="Beton"/>
    <s v="m3"/>
    <n v="22"/>
    <m/>
    <x v="0"/>
  </r>
  <r>
    <x v="0"/>
    <x v="0"/>
    <s v="02.03. Concrete and reinforced concrete works"/>
    <s v="02.03.11.13"/>
    <s v="Betoniranje horizontalnih serklaža/greda_x000a_Dobava i  doprema materijala, te betoniranje nadvoja  na pozicijama predviđenim projektom. Stavka uključuje serklaže u nosivim zidovima, kao i horizontalne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Uključivo dobava, priprema, ugradnja i njega betona, oplata. Armatura predvidjeti 120kg/m3 ugrađenog betona._x000a_"/>
    <m/>
    <m/>
    <m/>
    <x v="0"/>
  </r>
  <r>
    <x v="0"/>
    <x v="0"/>
    <s v="02.03. Concrete and reinforced concrete works"/>
    <s v="02.03.11.13.A"/>
    <s v="beton "/>
    <s v="m3"/>
    <n v="2.5"/>
    <m/>
    <x v="0"/>
  </r>
  <r>
    <x v="0"/>
    <x v="0"/>
    <s v="02.03. Concrete and reinforced concrete works"/>
    <s v="02.03.11.13.B"/>
    <s v="oplata "/>
    <s v="m2"/>
    <n v="42.3"/>
    <m/>
    <x v="0"/>
  </r>
  <r>
    <x v="0"/>
    <x v="0"/>
    <s v="02.03. Concrete and reinforced concrete works"/>
    <s v="02.03.11.13.C"/>
    <s v="armatura "/>
    <s v="kg"/>
    <n v="300"/>
    <m/>
    <x v="0"/>
  </r>
  <r>
    <x v="0"/>
    <x v="0"/>
    <s v="02.03. Concrete and reinforced concrete works"/>
    <s v="02.03.11.14"/>
    <s v="Betoniranje vertikalnih  serklaža _x000a_Dobava i  doprema materijala, te betoniranje vertikalnih serklaža na pozicijama predviđenim projektom. Stavka uključuje serklaže u nosivim zidovima, kao i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Uključivo dobava, priprema, ugradnja i njega betona, oplata. Armatura predvidjeti 160kg/m3 ugrađenog betona._x000a_"/>
    <m/>
    <m/>
    <m/>
    <x v="0"/>
  </r>
  <r>
    <x v="0"/>
    <x v="0"/>
    <s v="02.03. Concrete and reinforced concrete works"/>
    <s v="02.03.11.14.A"/>
    <s v="beton "/>
    <s v="m3"/>
    <n v="2.5"/>
    <m/>
    <x v="0"/>
  </r>
  <r>
    <x v="0"/>
    <x v="0"/>
    <s v="02.03. Concrete and reinforced concrete works"/>
    <s v="02.03.11.14.B"/>
    <s v="oplata "/>
    <s v="m2"/>
    <n v="33"/>
    <m/>
    <x v="0"/>
  </r>
  <r>
    <x v="0"/>
    <x v="0"/>
    <s v="02.03. Concrete and reinforced concrete works"/>
    <s v="02.03.11.14.C"/>
    <s v="armatura "/>
    <s v="kg"/>
    <n v="400"/>
    <m/>
    <x v="0"/>
  </r>
  <r>
    <x v="0"/>
    <x v="0"/>
    <s v="02.03. Concrete and reinforced concrete works"/>
    <s v="02.03.11.15"/>
    <s v="Betoniranje stupova_x000a_Dobava i  doprema materijala, te betoniranje stupova na pozicijama predviđenim projektom. Stavka uključuje serklaže u nosivim zidovima, kao i serklaže pregradnih zidova. Betonirati betonom klase C 25/30. 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Uključivo dobava, priprema, ugradnja i njega betona, oplata. Armatura predvidjeti 210kg/m3 ugrađenog betona._x000a_"/>
    <m/>
    <m/>
    <m/>
    <x v="0"/>
  </r>
  <r>
    <x v="0"/>
    <x v="0"/>
    <s v="02.03. Concrete and reinforced concrete works"/>
    <s v="02.03.11.15.A"/>
    <s v="beton "/>
    <s v="m3"/>
    <n v="2"/>
    <m/>
    <x v="0"/>
  </r>
  <r>
    <x v="0"/>
    <x v="0"/>
    <s v="02.03. Concrete and reinforced concrete works"/>
    <s v="02.03.11.15.B"/>
    <s v="oplata "/>
    <s v="m2"/>
    <n v="28"/>
    <m/>
    <x v="0"/>
  </r>
  <r>
    <x v="0"/>
    <x v="0"/>
    <s v="02.03. Concrete and reinforced concrete works"/>
    <s v="02.03.11.15.C"/>
    <s v="armatura "/>
    <s v="kg"/>
    <n v="420"/>
    <m/>
    <x v="0"/>
  </r>
  <r>
    <x v="0"/>
    <x v="0"/>
    <s v="02.03. Concrete and reinforced concrete works"/>
    <s v="02.03.11.16"/>
    <s v="Betoniranja krovne konstrukcije _x000a_Dobava i  doprema materijala, te betoniranje međukatnih  konstrukcija debljina specificirano po pozicijama u projektu - plan oplate i projekt konstrukcije. Betoniranje vršiti betonom  C 25/30. Betoniranje vršiti u glatkoj oplati, uz prethodnu ugradnju  armature. Osobito obratiti pažnju na zbijanje betona, kao i na spojeve oplatnih ploča da se osigura ravna površina betona. Možebitne nedostatke, uslijed nepropisno izvedenih radova, izvoditelj radova ima obvezu otkloniti o svom trošku. U stavci uključeno sve: rad, beton, oplata i podupiranje, pomoćna radna skela. Prilikom betoniranja ugraditi bužire za potrebe provođenja el. instalacija rasvjete, kao i ostale instalacije. Sve komplet do gotovosti. Izvedba prema detaljima u sklopu grafike projekta. Armatura predvidjeti 120kg/m3 ugrađenog betona._x000a_"/>
    <m/>
    <m/>
    <m/>
    <x v="0"/>
  </r>
  <r>
    <x v="0"/>
    <x v="0"/>
    <s v="02.03. Concrete and reinforced concrete works"/>
    <s v="02.03.11.16.A"/>
    <s v="beton"/>
    <s v="m3"/>
    <n v="42.5"/>
    <m/>
    <x v="0"/>
  </r>
  <r>
    <x v="0"/>
    <x v="0"/>
    <s v="02.03. Concrete and reinforced concrete works"/>
    <s v="02.03.11.16.B"/>
    <s v="oplata "/>
    <s v="m2"/>
    <n v="210"/>
    <m/>
    <x v="0"/>
  </r>
  <r>
    <x v="0"/>
    <x v="0"/>
    <s v="02.03. Concrete and reinforced concrete works"/>
    <s v="02.03.11.16.C"/>
    <s v="armatura "/>
    <s v="kg"/>
    <n v="5100"/>
    <m/>
    <x v="0"/>
  </r>
  <r>
    <x v="0"/>
    <x v="0"/>
    <s v="02.03. Concrete and reinforced concrete works"/>
    <s v="02.03.11.17"/>
    <s v="Betoniranja atika_x000a_Dobava i  doprema materijala, te betoniranje atikadebljina specificirano po pozicijama u projektu - plan oplate i projekt konstrukcije. Betoniranje vršiti betonom  C 25/30. Betoniranje vršiti u glatkoj oplati, uz prethodnu ugradnju  armature. Osobito obratiti pažnju na zbijanje betona, kao i na spojeve oplatnih ploča da se osigura ravna površina betona. Možebitne nedostatke, uslijed nepropisno izvedenih radova, izvoditelj radova ima obvezu otkloniti o svom trošku. U stavci uključeno sve: rad, beton, oplata i podupiranje, pomoćna radna skela. Prilikom betoniranja ugraditi bužire za potrebe provođenja el. instalacija rasvjete, kao i ostale instalacije. Sve komplet do gotovosti. Izvedba prema detaljima u sklopu grafike projekta. Armatura predvidjeti 100kg/m3 ugrađenog betona._x000a_"/>
    <m/>
    <m/>
    <m/>
    <x v="0"/>
  </r>
  <r>
    <x v="0"/>
    <x v="0"/>
    <s v="02.03. Concrete and reinforced concrete works"/>
    <s v="02.03.11.17.A"/>
    <s v="beton "/>
    <s v="m3"/>
    <n v="13"/>
    <m/>
    <x v="0"/>
  </r>
  <r>
    <x v="0"/>
    <x v="0"/>
    <s v="02.03. Concrete and reinforced concrete works"/>
    <s v="02.03.11.17.B"/>
    <s v="oplata "/>
    <s v="m2"/>
    <n v="75"/>
    <m/>
    <x v="0"/>
  </r>
  <r>
    <x v="0"/>
    <x v="0"/>
    <s v="02.03. Concrete and reinforced concrete works"/>
    <s v="02.03.11.17.C"/>
    <s v="armatura "/>
    <s v="kg"/>
    <n v="1300"/>
    <m/>
    <x v="0"/>
  </r>
  <r>
    <x v="0"/>
    <x v="0"/>
    <s v="02.03. Concrete and reinforced concrete works"/>
    <s v="02.03.11.18"/>
    <s v="Betoniranje AB zida pergole_x000a_Dobava i  doprema materijala, te betoniranje ab zida deb. 20cm. Betoniranje vršiti u glatkoj oplati, uz prethodnu ugradnju  armature, sukladno statičkom proračunu. Osobito obratiti pažnju na zbijanje betona, kao i na spojeve oplatnih ploča da se osigura ravna površina beton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Betonirati betonom klase C 25/30. Armatura predvidjeti 70kg/m3 ugrađenog betona._x000a_"/>
    <m/>
    <m/>
    <m/>
    <x v="0"/>
  </r>
  <r>
    <x v="0"/>
    <x v="0"/>
    <s v="02.03. Concrete and reinforced concrete works"/>
    <s v="02.03.11.18.A"/>
    <s v="beton"/>
    <s v="m3"/>
    <n v="2.5"/>
    <m/>
    <x v="0"/>
  </r>
  <r>
    <x v="0"/>
    <x v="0"/>
    <s v="02.03. Concrete and reinforced concrete works"/>
    <s v="02.03.11.18.B"/>
    <s v="oplata "/>
    <s v="m2"/>
    <n v="26.5"/>
    <m/>
    <x v="0"/>
  </r>
  <r>
    <x v="0"/>
    <x v="0"/>
    <s v="02.03. Concrete and reinforced concrete works"/>
    <s v="02.03.11.18.C"/>
    <s v="armatura"/>
    <s v="kg"/>
    <n v="175"/>
    <m/>
    <x v="0"/>
  </r>
  <r>
    <x v="0"/>
    <x v="0"/>
    <s v="02.03. Concrete and reinforced concrete works"/>
    <s v="02.03.11.19"/>
    <s v="Izrada prodora u nosivim konstrukcijama _x000a_Stavka uključuje izrade prodora u nosivim dijelovima konstrukcija za razne instalacije. Prodori do veličine 400/400mm. Obračun po kom_x000a_prodori od 100x100mm-400x400mm_x000a_"/>
    <m/>
    <m/>
    <m/>
    <x v="0"/>
  </r>
  <r>
    <x v="0"/>
    <x v="0"/>
    <s v="02.03. Concrete and reinforced concrete works"/>
    <s v="02.03.11.19.A"/>
    <m/>
    <s v="Stk"/>
    <n v="6"/>
    <m/>
    <x v="0"/>
  </r>
  <r>
    <x v="0"/>
    <x v="0"/>
    <s v="02.03. Concrete and reinforced concrete works"/>
    <s v="02.03.11.20"/>
    <s v="&quot;Izrada, doprema i ugradnja metalnih stupova - konstruktivni dio građevine. Izrada i montaža prema shemi u sklopu izvedbene dokumentacije, i prema uputi iz projekta konstrukcije. _x000a_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konstruktivni stup 180x180x4mm (22,11 kg/m)._x000a_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quot;_x000a_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_x000a_"/>
    <m/>
    <m/>
    <m/>
    <x v="0"/>
  </r>
  <r>
    <x v="0"/>
    <x v="0"/>
    <s v="02.03. Concrete and reinforced concrete works"/>
    <s v="02.03.11.20.A"/>
    <s v="stupovi 180/180/4_x000a_294 kg "/>
    <s v="kg"/>
    <n v="294"/>
    <m/>
    <x v="0"/>
  </r>
  <r>
    <x v="0"/>
    <x v="0"/>
    <s v="02.03. Concrete and reinforced concrete works"/>
    <s v="02.03.11.20.B"/>
    <s v="stupovi 140/80/4 (13,32 kg/m)_x000a_41 kg "/>
    <s v="kg"/>
    <n v="41"/>
    <m/>
    <x v="0"/>
  </r>
  <r>
    <x v="0"/>
    <x v="0"/>
    <s v="02.03. Concrete and reinforced concrete works"/>
    <s v="02.03.11.20.C"/>
    <s v="spojivi materjal i ankeri _x000a_15 kg "/>
    <s v="kg"/>
    <n v="15"/>
    <m/>
    <x v="0"/>
  </r>
  <r>
    <x v="0"/>
    <x v="0"/>
    <s v="02.03. Concrete and reinforced concrete works"/>
    <s v="02.03.11.20.D"/>
    <s v="Temeljni premaz - broj nanosa: 1_x000a_"/>
    <s v="m2"/>
    <n v="18.5"/>
    <m/>
    <x v="0"/>
  </r>
  <r>
    <x v="0"/>
    <x v="0"/>
    <s v="02.03. Concrete and reinforced concrete works"/>
    <s v="02.03.11.20.E"/>
    <s v="Stup 180/180/4 mm- broj nanosa osnovnog premaza: 7_x000a_"/>
    <s v="m2"/>
    <n v="18.5"/>
    <m/>
    <x v="0"/>
  </r>
  <r>
    <x v="0"/>
    <x v="0"/>
    <s v="02.03. Concrete and reinforced concrete works"/>
    <s v="02.03.11.20.F"/>
    <s v="Završni zaštitni i dekorativni debeloslojni lak - broj nanosa: 2_x000a_"/>
    <s v="m2"/>
    <n v="18.5"/>
    <m/>
    <x v="0"/>
  </r>
  <r>
    <x v="0"/>
    <x v="0"/>
    <s v="02.04. Masonry"/>
    <m/>
    <s v="ZIDARSKI RADOVI_x000a_"/>
    <m/>
    <m/>
    <m/>
    <x v="0"/>
  </r>
  <r>
    <x v="0"/>
    <x v="0"/>
    <s v="02.04. Masonry"/>
    <s v="02.04.11.1"/>
    <s v="Zidanje vanjskih zidova porobetonom_x000a_&quot;Dobava materijala i zidanje pregradnih i parapetnih zidova porobeton blokom (ytong) deb.25 cm, lijepljenjem za to predviđenim tanko slojnim mortom. Svaki treći red po visini se učvršćuje u bočnu nosivu konstrukciju pomoću elastičnog sidra, s pocinčanim vijcima. Pregrade  potrebno vertikalno dilatirati s bočnim zidovima u širini fuge 1cm, te iste zapuniti pur pjenom, čiji višak po stvrdnjavanju odstraniti oštrim predmetom.  tavka uključuje sve komplet do gotovosti, pomoćni radni materijal, pričvrsni pribor. _x000a_Stavka također uključuje izradu tanko slojne žbuke unutarnjih zidova YTONG plasterom, tanko slojna žbuka, u dva sloja ukupne deb. 5-6mmm. Prije nanošenja, potrebno otprašiti i pokrpati žljebove instalacija, zidove premazati dubinskim impregnacijama kako bi se pospješilo prianjanje žbuke. Izrada po uputi proizvođača blokova. _x000a_Sve do gotovosti, odnosno spremno za postavu HI zida. Obračun po m2.&quot;_x000a_"/>
    <m/>
    <m/>
    <m/>
    <x v="0"/>
  </r>
  <r>
    <x v="0"/>
    <x v="0"/>
    <s v="02.04. Masonry"/>
    <s v="02.04.11.1.A"/>
    <s v="zidovi 25cm - BOH_x000a_"/>
    <s v="m2"/>
    <n v="192"/>
    <m/>
    <x v="0"/>
  </r>
  <r>
    <x v="0"/>
    <x v="0"/>
    <s v="02.04. Masonry"/>
    <s v="02.04.11.1.B"/>
    <s v="zidovi 25cm - TRGOVINA_x000a_"/>
    <s v="m2"/>
    <n v="39.5"/>
    <m/>
    <x v="0"/>
  </r>
  <r>
    <x v="0"/>
    <x v="0"/>
    <s v="02.04. Masonry"/>
    <s v="02.04.11.2"/>
    <s v="Izrada pregradnih/ parapetnih zidova  porobeton opekom_x000a_&quot;Dobava materijala i zidanje pregradnih i parapetnih zidova porobeton blokom (ytong) deb.10cm, lijepljenjem za to predviđenim tanko slojnim mortom. Pregradni zidovi zidaju se zidnim elementima. Svaki treći red po visini se učvršćuje u bočnu nosivu konstrukciju pomoću elastičnog sidra, s pocinčanim vijcima. Pregrade  potrebno vertikalno dilatirati s bočnim zidovima u širini fuge 1cm, te iste zapuniti pur pjenom, čiji višak po stvrdnjavanju odstraniti oštrim predmetom.  tavka uključuje sve komplet do gotovosti, pomoćni radni materijal, pričvrsni pribor. _x000a_Stavka također uključuje izradu tanko slojne žbuke unutarnjih zidova YTONG plasterom, tanko slojna žbuka, u dva sloja ukupne deb. 5-6mmm. Prije nanošenja, potrebno otprašiti i pokrpati žljebove instalacija, zidove premazati dubinskim impregnacijama kako bi se pospješilo prianjanje žbuke. Izrada po uputi proizvođača blokova. _x000a_Sve do gotovosti, odnosno spremno za postavu HI zida. Obračun po m2.&quot;_x000a_"/>
    <m/>
    <m/>
    <m/>
    <x v="0"/>
  </r>
  <r>
    <x v="0"/>
    <x v="0"/>
    <s v="02.04. Masonry"/>
    <s v="02.04.11.2.A"/>
    <s v="pregradni zid d=10 cm - BOH_x000a_"/>
    <s v="m2"/>
    <n v="52"/>
    <m/>
    <x v="0"/>
  </r>
  <r>
    <x v="0"/>
    <x v="0"/>
    <s v="02.04. Masonry"/>
    <s v="02.04.11.2.B"/>
    <s v="pregradni zid d=10 cm - TRGOVINA_x000a_"/>
    <s v="m2"/>
    <n v="31"/>
    <m/>
    <x v="0"/>
  </r>
  <r>
    <x v="0"/>
    <x v="0"/>
    <s v="02.04. Masonry"/>
    <s v="02.04.11.3"/>
    <s v="Obzdavanje vodokotlića porobetonom_x000a_&quot;Dobava materijala i obzidavanje vodokotlića  porobeton blokom (ytong) deb.5cm, ljepljenjem za to predviđenim tankoslojnim mortom. Pregradni zidovi zidaju se zidnim elementima. Svaki treći red po visini se učvršćuje u bočnu nosivu konstrukciju pomoću elastičnog sidra, s pocinčanim vijcima.Stavka uključuje sve komplet do gotovosti, pomoćni radni materijal, pričvrsni pribor. Obračun po m2 gotovog obzida_x000a_&quot;_x000a_- obzidavanje vodokotlića_x000a_"/>
    <m/>
    <m/>
    <m/>
    <x v="0"/>
  </r>
  <r>
    <x v="0"/>
    <x v="0"/>
    <s v="02.04. Masonry"/>
    <s v="02.04.11.3.A"/>
    <m/>
    <s v="m2"/>
    <n v="7"/>
    <m/>
    <x v="0"/>
  </r>
  <r>
    <x v="0"/>
    <x v="0"/>
    <s v="02.04. Masonry"/>
    <s v="02.04.11.4"/>
    <s v="Izrada cementnog estriha d= 8-10 cm _x000a_Dobava materijala (cementa, pijeska i vlakna za armiranje) i izrada cementnog estriha, armiranje vlaknima. Estrih debljine 8-10 cm,  izvesti u projektiranim padovima prema odvodnim rešetkama. Stavka uključuje i izvedbu dilatacija na maksimalno 5m. Estrih mora biti fino zaglađen za postavu završnih podnih obloga, marke MB-20.  Izvedba prema uputama proizvođača. U cijenu uračunat sav potreban rad, alat i materijal. Estrih kao završni sloj poda unutarnjih prostora, izvedba fino zaglađenog estriha. Obračun po m2._x000a_Cementni estrih _x000a_"/>
    <m/>
    <m/>
    <m/>
    <x v="0"/>
  </r>
  <r>
    <x v="0"/>
    <x v="0"/>
    <s v="02.04. Masonry"/>
    <s v="02.04.11.4.A"/>
    <m/>
    <s v="m2"/>
    <n v="174"/>
    <m/>
    <x v="0"/>
  </r>
  <r>
    <x v="0"/>
    <x v="0"/>
    <s v="02.04. Masonry"/>
    <s v="02.04.11.5"/>
    <s v="Žbukanje nosivih zidova _x000a_&quot;Dobava materijala i žbukanje novih zidova, strojnom žbukom, uz prethodno nabacivanje cem.šprica.  Uključeno bandažiranje svih spojeva sa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2m2, količina do 2m2 pokriva obradu špaleta._x000a_&quot;_x000a_"/>
    <m/>
    <m/>
    <m/>
    <x v="0"/>
  </r>
  <r>
    <x v="0"/>
    <x v="0"/>
    <s v="02.04. Masonry"/>
    <s v="02.04.11.5.A"/>
    <s v="- gruba zaribana žbuka - podloga za keramiku_x000a_"/>
    <s v="m2"/>
    <n v="35.6"/>
    <m/>
    <x v="0"/>
  </r>
  <r>
    <x v="0"/>
    <x v="0"/>
    <s v="02.04. Masonry"/>
    <s v="02.04.11.5.B"/>
    <s v="- gruba + fina - spremno za farbanje _x000a_"/>
    <s v="m2"/>
    <n v="190"/>
    <m/>
    <x v="0"/>
  </r>
  <r>
    <x v="0"/>
    <x v="0"/>
    <s v="02.04. Masonry"/>
    <s v="02.04.11.6"/>
    <s v="Tankoslojna žbuka (pregradni zidovi)_x000a_&quot;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rojektom, kao i izrada tankoslojne žbuke. Sve do gotovosti, odnosno spremno za postavu keramike, ili farbanje zida. Obračun po m2, spremno za ugradnju keramike ili farbanje_x000a_&quot;_x000a_Žbukanje_x000a_"/>
    <m/>
    <m/>
    <m/>
    <x v="0"/>
  </r>
  <r>
    <x v="0"/>
    <x v="0"/>
    <s v="02.04. Masonry"/>
    <s v="02.04.11.6.A"/>
    <m/>
    <s v="m2"/>
    <n v="166"/>
    <m/>
    <x v="0"/>
  </r>
  <r>
    <x v="0"/>
    <x v="0"/>
    <s v="02.04. Masonry"/>
    <s v="02.04.11.7"/>
    <s v="Zidarsko krpanje AB površina_x000a_&quot;Krpanje armirano betonskih površina finim cementnim mortom 1:3 uz upotrebu prosijane kamene sitneži i SN veze ili adekvatnim gotovim industrijskim mortom na mjestima gdje je to potrebno.  Jediničnom cijenom sadržano i potrebno brušenje svih neravnina te krpanje rupa od pašaica. Naročitu pažnju posvetiti ravnosti obrade površina, ivica i uglova u horizontalnom i vertikalnom smislu. Obračun se radi na temelju stvarno odrađenih radova_x000a_&quot;_x000a_Obračun po m' zapunjenog šlica._x000a_"/>
    <m/>
    <m/>
    <m/>
    <x v="0"/>
  </r>
  <r>
    <x v="0"/>
    <x v="0"/>
    <s v="02.04. Masonry"/>
    <s v="02.04.11.7.A"/>
    <m/>
    <s v="m"/>
    <n v="10"/>
    <m/>
    <x v="0"/>
  </r>
  <r>
    <x v="0"/>
    <x v="0"/>
    <s v="02.06. Isolation works"/>
    <m/>
    <s v="IZOLATERSKI RADOVI_x000a_"/>
    <m/>
    <m/>
    <m/>
    <x v="0"/>
  </r>
  <r>
    <x v="0"/>
    <x v="0"/>
    <s v="02.06. Isolation works"/>
    <s v="02.06.11.1"/>
    <s v="Izrada Hi podova na tlu_x000a_Dobava materijala i izvedba hidroizolacije podova  objekta sa elastomernom, bitumenskom tekućom membranom.  Ugradnja na nultu ploču, uz izdizanje istih na vertikalne zidove/nadtemelje. Izvesti u preklopu sa vanjske strane do nivoa temelja. Obratiti pažnju na spojeve hidroizolacije, sve detalje (preklopi i međusobno zavarivanje traka, spoj s vertikalnom hidroizolacijom i dr.) treba izvoditi prema uputama proizvođača._x000a_&quot;Stavka uključuje:_x000a_Izolacija se izvodi   hladnim postupkom sa elastomernom, bitumenskom tekućom membranom; jednokomponentni hidroizolacijski premaz na bazi vode tipa kao Sika Igolflex 301 ili sl.proizvod. Premaz se ugrađuje u 2 sloja na pripremljenu podlogu( čisti zid)  , četkom i/ili gleterom s potrošnjom ca 4,5 kg/m2 za dva sloja debljine 3,0mm, preporučuje se izvođeje armiranog premaza.Proizvod u skaldu sa EN 1504-2 , EN 14891 i  EN 15814 -Polymer modified bituminous thick coatings for waterproofing. U drugi sloj premaza dok je još svijež utisnutu EPS ili XPS. ovisno o poziciji ugradnje. _x000a_Na pozicijama prodora u zidovima i pločama, dobava i opšivanje prodora sa rabic pletivom od alkalno otporne staklene mrežice koja se utapa u prvi sloj Sika Igolflex 301, i potpuno prekriva drugim slojem premaza. _x000a_Sve komplet do gotovosti, izvedbe po uputi proizvođača odabranog proizvoda, uz atestnu dokumentaciju za izvedene radove. &quot;_x000a_Obračun po m2  razvijene površine HI. _x000a_"/>
    <m/>
    <m/>
    <m/>
    <x v="0"/>
  </r>
  <r>
    <x v="0"/>
    <x v="0"/>
    <s v="02.06. Isolation works"/>
    <s v="02.06.11.1.A"/>
    <m/>
    <s v="m2"/>
    <n v="220"/>
    <m/>
    <x v="0"/>
  </r>
  <r>
    <x v="0"/>
    <x v="0"/>
    <s v="02.06. Isolation works"/>
    <s v="02.06.11.2"/>
    <s v="Izrada HI krova  + parna brana_x000a_&quot;Sustav uključuje: _x000a_Dobava i postava parne brane na bazi polietilena kao Sarnavap 1000E, d=0,20 mm ( μ=1.000.000, LDPE) ili jednakovrijedne. Membrana se slobodno polaže na podlogu i spaja dvostrano lijepljivom trakom kao Sarnavap Tape F ili jednakovrijedna na bazi butil-kaučuka u preklopu spoja od 8 cm. Periferno se membrana lijepi za atiku ili zid trakom Sarnavap tape 20. Sloj parne brane potrebno je dići do visine termo izolacije. Lijepljenje uračunato u stavku.Membrana je jednostavna i brza za ugradnju te ostaje fleksibilna i  na niskim temperaturama._x000a_Širok raspon primjene glede korištenja na različitim tipovima konstrukcija i podloga uz uvjet da se ugradi u cjelovitom kompatibilnom Sika sistemu. _x000a_&quot;_x000a_&quot;Dobava i postava horizontalne hidroizolacije iz sintetičke membrane na bazi FPO-aje višeslojna, sintetička krovna vodonepropusna traka armirana poliesterskim pletivom na bazi fleksibilnih poliolefina (FPO) vrhunske kvalitete i koja sadrži stabilizatore UV zraka i usporivače vatre tipa kao Sikaplan® TM-18 ili jednakovrijedno u bijeloj boji.Membrana je ojačana poliesterskim pletivom za visoku cvrstocu u sustavu neprohodnih mehanicki pricvršcenih membrana.Membrane se polažu i mehanički fiksiraju za podlogu, nehrđajućim vijcima s podložnom pločicom iz sustava proizvođača HI membrane  tipa kao Eurofast il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U cijenu svi rubni profili od FPOa. _x000a_&quot;_x000a_&quot;Dobava i postava vertikalne hidroizolacije na detalju (zid, nadozid, izlazak HI membrane na zabat objekta), iz sintetičke membrane na bazi FPO-a, armirana poliesterskim pletivom, UV stabilna, debljine d= 1,8 mm  tipa kao Sikaplan® TM-18 ili jednakovrijedno . Membrana se lijepi na podlogu parapetnog zida / svjetlarnika sa odgovarajućim kontaktnim ljepilom  ili se mehanički pričvršćuje prema uputama proizvođača materijala._x000a_Dokaz o kompatibilnosti sustava uskladiti sa gl.projektantom/nadzornim inžinjerom. Sintetetička krovna vodonepropusna traka armirana poliesterskim pletivom na bazi fleksibilnih poliolefina (FPO) vrhunske kvalitete i koja sadrži stabilizatore UV zraka i usporivače vatre tipa kao Sikaplan® TM-18 ili jednakovrijedno u bijeloj boji. Membrana je ojačana poliesterskim pletivom za visoku cvrstocu u sustavu neprohodnih mehanicki pricvršcenih membrana. &quot;_x000a_&quot;Membrane se slobodno polažu te obodno mehanički fiksiraju za podlogu. Spojevi se obrađuju vrućim zrakom sa širinom vara od min. 3 cm, preklop 8 cm, u skladu s propisanom tehnologijom od strane proizvođača membrane. Na spojeve pod-zid i završetak membrane izvesti sa kaširanim limom iz sustava membrane , uključena brtvljenje sa namjenskim poliuretanskim brtvilom ( limovi nisu predmet obračuna stavke). Vanjski i unutarnji kutovi se trebaju dodatno ojačati sa gotovim elementima tipa kao Sarnafil T Corner ili jednakovrijedan. _x000a_&quot;_x000a_&quot;Dobava i postava specijalnih profila od galvaniziranog čeličnog lima 0,6mm laminiranog sa slojem FPO membrane 1,1mm, tip kao Sarnafil TPO lim ili jednakovrijedan iz sustava proizvođača HI membrane; dokaz o kompatibilnosti kaširanog lima sa sustavom HI membrane  dostaviti nadzornom inženjeru i/ili gl.projektantu.Dodatno brtvljenje trajnoelastičnim kitom na bazi poliuretana tipa kao SikaHyflex 250 Facade ili jednakovrijednim, odgovarajućim temeljnim premazom i PE ispunom za fuge. _x000a_donji kutnik od Sarnafil TPO lima , r.š. 7,0 cm , i gornji zavrpni  TPO lim , r.š. 15,0 cm._x000a_Unutarnja uvala žlijeba od Sarnafil kaširanog lima bijele boje r.š. cca 55,0 cm.Uvalu izvesti prema izmjeri na objektu (pad uvale riješiti padnim betonom prema sifonu). Kontakt kaširanog lima i betona brtviti sa SikaHyflex 250 Facade ili sl , a kontakt leksan ploče i kaširanog lima brtiti sa Sikasil N plus brtvilom ._x000a_&quot;_x000a_&quot;Dobava i postava nearmirane hidroizolacijske membrane na bazi mekog TPO-a tipa kao SARNAFIL TG 66-15D   ili jednakovrijednog   u bijeloj boji za izradu dodatnog ojačanja detalja na već izvedenim membranama._x000a_Dobava i postava podložnog i zaštitnog geotekstila 300 g/m2  na bazi polipropilena (PP,termo fiksirani) s preklopom od 10 cm u svrhu zaštite hidroizolacijske membrane ._x000a_Obrada prodora cijevi kroz hidroizolacijsku membranu ugradnjom gotovih  elemenata kompatibilnih sa FPO membranama.Spoj sa postojećom hidroizolacijom iz polja se termozavaruje, dok se spoj membrane sa cijevima  ispunjava PU kitom  i priteže metalnim obujmicama traženog promjera. Sve komplet do gotovosti, izvedbe po uputi proizvođača odabranog proizvoda, uz atestnu dokumentaciju za izvedene radove. Izdignuti i na atike krovova, prema detalju. &quot;_x000a_Obračun po m2  razvijene površine HI. _x000a_"/>
    <m/>
    <m/>
    <m/>
    <x v="0"/>
  </r>
  <r>
    <x v="0"/>
    <x v="0"/>
    <s v="02.06. Isolation works"/>
    <s v="02.06.11.2.A"/>
    <m/>
    <s v="m2"/>
    <n v="260"/>
    <m/>
    <x v="0"/>
  </r>
  <r>
    <x v="0"/>
    <x v="0"/>
    <s v="02.06. Isolation works"/>
    <s v="02.06.11.3"/>
    <s v="Izrada TI poda pri tlu_x000a_Dobava, doprema i ugradnja sloja EPS-T i EPS na podu objekta pri tlu, u debljini 2+6 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 6 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 _x000a_Obračun po m2 izvedene TI poda koja uključuje EPS-t, EPS, PE i traku uz zid_x000a_"/>
    <m/>
    <m/>
    <m/>
    <x v="0"/>
  </r>
  <r>
    <x v="0"/>
    <x v="0"/>
    <s v="02.06. Isolation works"/>
    <s v="02.06.11.3.A"/>
    <m/>
    <s v="m2"/>
    <n v="170"/>
    <m/>
    <x v="0"/>
  </r>
  <r>
    <x v="0"/>
    <x v="0"/>
    <s v="02.06. Isolation works"/>
    <s v="02.06.11.4"/>
    <s v="Izrada TI ravnog krova_x000a_Dobava, doprema i postavljanje toplinske izolacije od ekstrudiranog polistirena (XPS), sa rubnim preklopima u jednom sloju, postavljane u padu prema odvodima krova (1%) debljine od 15 - 30 cm na ravim krovovima objekata. Ploče slobodno poljepiti  na poravnatu i čistu podlogu s tijesno sljubljenim  fugama. Izvesti u svemu prema preporuci proizvođača i projektu. XPS se postavlja na prethodno postavljenu parnu branu. Razdjelni sloj geotekstila uključen u stavku i ne obračunava se zasebno. Povrh TI postavlja se završno HI krova. Izdignuti i na atike krovova, prema detalju. _x000a_Obračun po m2 izvedene TI _x000a_"/>
    <m/>
    <m/>
    <m/>
    <x v="0"/>
  </r>
  <r>
    <x v="0"/>
    <x v="0"/>
    <s v="02.06. Isolation works"/>
    <s v="02.06.11.4.A"/>
    <m/>
    <s v="m2"/>
    <n v="179"/>
    <m/>
    <x v="0"/>
  </r>
  <r>
    <x v="0"/>
    <x v="0"/>
    <s v="02.06. Isolation works"/>
    <s v="02.06.11.5"/>
    <s v="Izrada horizontalne HI membrane neprohodni krov boh_x000a_&quot;Dobava i postava hidroizolacije iz sintetičke membrane na bazi termoplastičnog poliolefina TPO-a, armirana staklenim voalom, debljine d= 1.8 mm, tip SARNAFIL TG 66-18,bež boje,  proizvođača SIKA AG ili jednakovrijednog. _x000a_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quot;_x000a_HI membrana horizontalna_x000a_"/>
    <m/>
    <m/>
    <m/>
    <x v="0"/>
  </r>
  <r>
    <x v="0"/>
    <x v="0"/>
    <s v="02.06. Isolation works"/>
    <s v="02.06.11.5.A"/>
    <m/>
    <s v="m2"/>
    <n v="165"/>
    <m/>
    <x v="0"/>
  </r>
  <r>
    <x v="0"/>
    <x v="0"/>
    <s v="02.06. Isolation works"/>
    <s v="02.06.11.6"/>
    <s v="Izrada horizontalne HI membrane shop_x000a_Dobava i postava horizontalne hidroizolacije iz sintetičke membrane na bazi FPO-a, armirana poliesterskim pletivom i stabilizirane staklenom mrežicom, UV stabilna, debljine d= 2,0 mm, tip SARNAFIL TS 77-20, bež boje, proizvođača SIKA AG ili jednakovrijednog.Membrane se polažu i mehanički fiksiraju za podlogu, nehrđajućim vijcima s podložnom pločicom tipa kao Eurofast ili jednakovrijedan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Obračun po m2, kom_x000a_HI membrana horizontalna_x000a_"/>
    <m/>
    <m/>
    <m/>
    <x v="0"/>
  </r>
  <r>
    <x v="0"/>
    <x v="0"/>
    <s v="02.06. Isolation works"/>
    <s v="02.06.11.6.A"/>
    <m/>
    <s v="m2"/>
    <n v="100"/>
    <m/>
    <x v="0"/>
  </r>
  <r>
    <x v="0"/>
    <x v="0"/>
    <s v="02.06. Isolation works"/>
    <s v="02.06.11.7"/>
    <s v="Dobava, doprema i postavljanje toplinske vertikalne izolacije od ekstrudiranog polistirena (XPS), uključuje dobavu i montažu razdjelnog sloja geotekstil, koji se postavlja povrh izvedene TI. Obračun po m2_x000a_"/>
    <m/>
    <m/>
    <m/>
    <x v="0"/>
  </r>
  <r>
    <x v="0"/>
    <x v="0"/>
    <s v="02.06. Isolation works"/>
    <s v="02.06.11.7.A"/>
    <s v="razdjelni sloj - geotekstil_x000a_"/>
    <s v="m2"/>
    <n v="170"/>
    <m/>
    <x v="0"/>
  </r>
  <r>
    <x v="0"/>
    <x v="0"/>
    <s v="02.06. Isolation works"/>
    <s v="02.06.11.7.B"/>
    <s v="TI krova XPS 8 - vertikalno_x000a_"/>
    <s v="m2"/>
    <n v="26"/>
    <m/>
    <x v="0"/>
  </r>
  <r>
    <x v="0"/>
    <x v="0"/>
    <s v="02.06. Isolation works"/>
    <s v="02.06.11.8"/>
    <s v="Izrada toplinske izolacije u padu na krovu_x000a_Dobava, doprema i postavljanje toplinske izolacije od ekstrudiranog polistirena (XPS), sa rubnim preklopima u jednom sloju,postavljane u padu prema odvodima krova prema nacrtima debljine prema nacrtima od 10-18cm  na ravim krovovima objekata. Ploče slobodno poljepiti  na poravnatu i čistu podlogu s tijesno sljubljenim  fugama. Izvesti u svemu prema preporuci proizvođača i projektu. XPS se postavlja na prethodno postavljenu parnu branu. Razdjelni sloj geotekstila uključen u stavku i ne obračunava se zasebno. Povrh TI postavlja se završno HI krova. _x000a__x000a_"/>
    <m/>
    <m/>
    <m/>
    <x v="0"/>
  </r>
  <r>
    <x v="0"/>
    <x v="0"/>
    <s v="02.06. Isolation works"/>
    <s v="02.06.11.8.A"/>
    <s v="Obračun po m2 izvedene TI "/>
    <s v="m2"/>
    <n v="188"/>
    <m/>
    <x v="0"/>
  </r>
  <r>
    <x v="0"/>
    <x v="0"/>
    <s v="02.06. Isolation works"/>
    <s v="02.06.11.8.B"/>
    <s v="rad"/>
    <s v="m2"/>
    <n v="188"/>
    <m/>
    <x v="0"/>
  </r>
  <r>
    <x v="0"/>
    <x v="0"/>
    <s v="02.09. floor covering - paving stones"/>
    <m/>
    <s v="PODOPOLAGAČKI RADOVI_x000a_"/>
    <m/>
    <m/>
    <m/>
    <x v="0"/>
  </r>
  <r>
    <x v="0"/>
    <x v="0"/>
    <s v="02.09. floor covering - paving stones"/>
    <s v="02.09.11.5"/>
    <s v="Dobava i postava opločnika zgrade_x000a_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_x000a__x000a_"/>
    <m/>
    <m/>
    <m/>
    <x v="0"/>
  </r>
  <r>
    <x v="0"/>
    <x v="0"/>
    <s v="02.09. floor covering - paving stones"/>
    <s v="02.09.11.5.A"/>
    <s v="Proizvod kao Betonella, Tip: Listone. Dim. 7,62/61 cm, debljine 10cm"/>
    <s v="m2"/>
    <n v="260"/>
    <m/>
    <x v="0"/>
  </r>
  <r>
    <x v="0"/>
    <x v="0"/>
    <s v="02.09. floor covering - paving stones"/>
    <s v="02.09.11.5.B"/>
    <s v="rad"/>
    <s v="m2"/>
    <n v="260"/>
    <m/>
    <x v="0"/>
  </r>
  <r>
    <x v="0"/>
    <x v="0"/>
    <s v="02.09. floor covering - paving stones"/>
    <s v="02.09.11.6"/>
    <s v="Rubnjaci - Betonela-Bidero_x000a_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_x000a__x000a_"/>
    <m/>
    <m/>
    <m/>
    <x v="0"/>
  </r>
  <r>
    <x v="0"/>
    <x v="0"/>
    <s v="02.09. floor covering - paving stones"/>
    <s v="02.09.11.6.A"/>
    <s v="Proizvod kao rubnjak betonella, bindero, 23/8cm, 1m dužine, štokovani, bijele boje"/>
    <s v="m"/>
    <n v="72"/>
    <m/>
    <x v="0"/>
  </r>
  <r>
    <x v="0"/>
    <x v="0"/>
    <s v="02.09. floor covering - paving stones"/>
    <s v="02.09.11.6.B"/>
    <s v="rad"/>
    <s v="m2"/>
    <n v="72"/>
    <m/>
    <x v="0"/>
  </r>
  <r>
    <x v="0"/>
    <x v="0"/>
    <s v="02.00 Preparatory work"/>
    <m/>
    <s v="IGRALISTA "/>
    <m/>
    <m/>
    <m/>
    <x v="0"/>
  </r>
  <r>
    <x v="0"/>
    <x v="0"/>
    <s v="02.00 Preparatory work"/>
    <m/>
    <s v="PRIPREMNI RADOVI_x000a_"/>
    <m/>
    <m/>
    <m/>
    <x v="0"/>
  </r>
  <r>
    <x v="0"/>
    <x v="0"/>
    <s v="02.00 Preparatory work"/>
    <s v="02.00.11.23"/>
    <s v="Geodetsko iskolčavanje _x000a_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1200 m2._x000a_"/>
    <m/>
    <m/>
    <m/>
    <x v="0"/>
  </r>
  <r>
    <x v="0"/>
    <x v="0"/>
    <s v="02.00 Preparatory work"/>
    <s v="02.00.11.23.A"/>
    <s v="- geodetsko iskolčenje- prije i u toku radova_x000a_"/>
    <s v="pa"/>
    <n v="1"/>
    <m/>
    <x v="0"/>
  </r>
  <r>
    <x v="0"/>
    <x v="0"/>
    <s v="02.00 Preparatory work"/>
    <s v="02.00.11.23.B"/>
    <s v="- elaborat iskolčenja_x000a_"/>
    <s v="pa"/>
    <n v="1"/>
    <m/>
    <x v="0"/>
  </r>
  <r>
    <x v="0"/>
    <x v="0"/>
    <s v="02.00 Preparatory work"/>
    <s v="02.00.11.23.C"/>
    <s v="- elaborat izvedenog stanja_x000a_"/>
    <s v="pa"/>
    <n v="1"/>
    <m/>
    <x v="0"/>
  </r>
  <r>
    <x v="0"/>
    <x v="0"/>
    <s v="02.02. Earthworks"/>
    <m/>
    <s v="ZEMLJANI RADOVI_x000a_"/>
    <m/>
    <m/>
    <m/>
    <x v="0"/>
  </r>
  <r>
    <x v="0"/>
    <x v="0"/>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_x000a_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_x000a_"/>
    <m/>
    <m/>
    <m/>
    <x v="0"/>
  </r>
  <r>
    <x v="0"/>
    <x v="0"/>
    <s v="02.02. Earthworks"/>
    <s v="02.02.11.18"/>
    <s v="Široki strojni površinski iskop_x000a_Široki strojni površinski iskop sloja terena s djelomičnim travnim pokrivačem, sraslim tlom, i djelomično tucaničkim zastorom u debljini 20 cm. Prijevoz i iskrcaj iskopanog materijala na privremenu gradilišnu deponiju, bez obzira na vrstu vozila i kategoriju materijala. Deponiju osigurava izvođač radova._x000a_Obračun po m3 u sraslom stanju_x000a_"/>
    <m/>
    <m/>
    <m/>
    <x v="0"/>
  </r>
  <r>
    <x v="0"/>
    <x v="0"/>
    <s v="02.02. Earthworks"/>
    <s v="02.02.11.18.A"/>
    <m/>
    <s v="m3"/>
    <n v="395"/>
    <m/>
    <x v="0"/>
  </r>
  <r>
    <x v="0"/>
    <x v="0"/>
    <s v="02.02. Earthworks"/>
    <s v="02.02.11.19"/>
    <s v="Strojni iskop sraslog tla - posteljica igrališta_x000a_Strojni iskop u zonama gdje je potrebna korekcija nivelete do razine projektirane posteljice. Planirana kota nivelete posteljice na igralištima od +2,1 / +1,9 m.n.v. Kontinuirani pad posteljice po širini igrališta. Iskop se vrši u debljini od 10-20cm, s prebacivanjem iskopanog materijala po teritoriji sa zatrpavanjem *kava* . Dio rastresitog materijala nakon iskopa se privremeno skladišti na gradilištu i koristi za uređenje pokosa poslije izvedenih ivičnjaka po perimetru igrališta. _x000a_Obračun po m3 iskopanog tla u sraslom stanju._x000a_"/>
    <m/>
    <m/>
    <m/>
    <x v="0"/>
  </r>
  <r>
    <x v="0"/>
    <x v="0"/>
    <s v="02.02. Earthworks"/>
    <s v="02.02.11.19.A"/>
    <m/>
    <s v="m3"/>
    <n v="80"/>
    <m/>
    <x v="0"/>
  </r>
  <r>
    <x v="0"/>
    <x v="0"/>
    <s v="02.02. Earthworks"/>
    <s v="02.02.11.20"/>
    <s v="Iskop temelja_x000a_&quot;U cijenu je uključeno planiranje I valjanje tla (posteljice) nakon iskopa na točnost +/-2cm na način da se na niveleti posteljice dobije potrebna zbijenost._x000a_Materijal odložiti na gradilištu za korištenje u nasipavanju terena, sa svim potrebnim  utovarima i istovarima sa razastiranjem na gradilišnoj deponiji uključeno je u jediničnu cijenu ove stavke. Prijevoz i iskrcaj iskopanog materijala na privremenu gradilišnu deponiju, bez obzira na vrstu vozila i kategoriju materijala. Deponiju osigurava izvođač radova. Iskope izvoditi prema projektiranim visinama/širinama, višak iskopa neće se priznavati. Strojni i djelomično ručni iskop :_x000a_- točkastih temelja razdjelne ograde, dubine do 50,0cm , površine 60/60 cm_x000a_- trakastog temelja potpornog zida između igrališta i parkinga , širine 1,00 i dubine do 50 cm._x000a_- iskop temelja sportske opreme._x000a_Obračun po m3 iskopanog-zasutog materijala u sraslom-zbijenom stanju.&quot;_x000a_"/>
    <m/>
    <m/>
    <m/>
    <x v="0"/>
  </r>
  <r>
    <x v="0"/>
    <x v="0"/>
    <s v="02.02. Earthworks"/>
    <s v="02.02.11.20.A"/>
    <s v="temelji ogradnog zida _x000a_"/>
    <s v="m3"/>
    <n v="27"/>
    <m/>
    <x v="0"/>
  </r>
  <r>
    <x v="0"/>
    <x v="0"/>
    <s v="02.02. Earthworks"/>
    <s v="02.02.11.20.B"/>
    <s v="temelji koševa, tenis stupova i golova _x000a_"/>
    <s v="m3"/>
    <n v="3"/>
    <m/>
    <x v="0"/>
  </r>
  <r>
    <x v="0"/>
    <x v="0"/>
    <s v="02.02. Earthworks"/>
    <s v="02.02.11.20.C"/>
    <s v="temelji razdjelne ograde _x000a_"/>
    <s v="m3"/>
    <n v="23"/>
    <m/>
    <x v="0"/>
  </r>
  <r>
    <x v="0"/>
    <x v="0"/>
    <s v="02.02. Earthworks"/>
    <s v="02.02.11.21"/>
    <s v="Uređenje pokosa_x000a_Uređenje pokosa oko igrališta u širini do 1,0 m, s razvoženjem unaprijed ostavljenje rastresite zemlje preostale nakon iskopa, s strojno-ručnim razastiranjem oko izvedenih rubnjaka u debljini nasipanja od15-30 cm, s finim ručnim planiranjem._x000a_Obračun po m2 isplaniranog terena._x000a_"/>
    <m/>
    <m/>
    <m/>
    <x v="0"/>
  </r>
  <r>
    <x v="0"/>
    <x v="0"/>
    <s v="02.02. Earthworks"/>
    <s v="02.02.11.21.A"/>
    <m/>
    <s v="m2"/>
    <n v="100"/>
    <m/>
    <x v="0"/>
  </r>
  <r>
    <x v="0"/>
    <x v="0"/>
    <s v="02.02. Earthworks"/>
    <s v="02.02.11.22"/>
    <s v="Uređenje temeljnog tla-posteljice_x000a_&quot;Stabilizacija temeljnog tla- planuma posteljice mehaničkim zbijanjem nevezana tla, Ms≥40 KN/m2. U cijenu je uključen rad potreban  za postizanje optimalne vlažnosti vezanih tala, vlaženjem ili rahljenjem i sušenjem ako je potrebno, dodatno izravnavanje površine tla i zbijanje odgovarajućim sredstvima do tražene zbijenosti te sav rad, materijal i oprema potrebni za potpuno dovršenje stavke uključujući i ispitivanje i kontrolu kakvoće. _x000a_&quot;_x000a_Obračun po m2 isplaniranog terena._x000a_"/>
    <m/>
    <m/>
    <m/>
    <x v="0"/>
  </r>
  <r>
    <x v="0"/>
    <x v="0"/>
    <s v="02.02. Earthworks"/>
    <s v="02.02.11.22.A"/>
    <m/>
    <s v="m2"/>
    <n v="1550"/>
    <m/>
    <x v="0"/>
  </r>
  <r>
    <x v="0"/>
    <x v="0"/>
    <s v="02.02. Earthworks"/>
    <s v="02.02.11.23"/>
    <s v="Drenažni sloj 01 - igrališta_x000a_&quot;Nabava ,doprema i ugradnja drenažnog sloja iz tucanika , granulacije 16/32 mm, u debljini do 20 cm u zbijenom stanju._x000a_Razastiranje i planiranje tucanika izvesti prema projektiranim profilima i padovima iz projekta, uz dozvoljeno odstupanje po niveleti +/-3 cm ._x000a_Stabilizacija tucaničkog zastora mehaničkim zbijanjem._x000a_&quot;_x000a_Obračun po m2 stvarno uređenog drenažnog sloja tucanika._x000a_"/>
    <m/>
    <m/>
    <m/>
    <x v="0"/>
  </r>
  <r>
    <x v="0"/>
    <x v="0"/>
    <s v="02.02. Earthworks"/>
    <s v="02.02.11.23.A"/>
    <m/>
    <s v="m2"/>
    <n v="1550"/>
    <m/>
    <x v="0"/>
  </r>
  <r>
    <x v="0"/>
    <x v="0"/>
    <s v="02.02. Earthworks"/>
    <s v="02.02.11.24"/>
    <s v="Drenažni sloj 02 - igrališta_x000a_&quot;Nabava, doprema i ugradnja drenažnog sloja iz tampona, granulacije 0/32 mm(0/63 mm), u debljini 10 cm u zbijenom stanju._x000a_Razastiranje i planiranje tucanika izvesti prema projektiranim profilima i padovima iz projekta, uz dozvoljeno odstupanje po niveleti +/-1 cm ._x000a_Stabilizacija tucaničkog zastora mehaničkim zbijanjem., Ms≥30 KN/m2._x000a_U cijenu je uključen rad potreban rad za postizanje optimalne vlažnosti , vlaženjem ili sušenjem ako je potrebno, dodatno izravnavanje površine tucanika i zbijanje odgovarajućim sredstvima do tražene zbijenosti te sav rad, materijal i oprema potrebni za potpuno dovršenje stavke uključujući i ispitivanje i kontrolu kakvoće. _x000a__x000a_&quot;_x000a_Obračun po m2 stvarno uređenog drenažnog sloja tucanika._x000a_"/>
    <m/>
    <m/>
    <m/>
    <x v="0"/>
  </r>
  <r>
    <x v="0"/>
    <x v="0"/>
    <s v="02.02. Earthworks"/>
    <s v="02.02.11.24.A"/>
    <m/>
    <s v="m2"/>
    <n v="200"/>
    <m/>
    <x v="0"/>
  </r>
  <r>
    <x v="0"/>
    <x v="0"/>
    <s v="02.02. Earthworks"/>
    <s v="02.02.11.25"/>
    <s v="Drenažni sloj 03 - igrališta_x000a_&quot;Nabava, doprema i ugradnja dinamičkog sloja (završni sloj prije polaganja umjetne trave) iz tucanika, granulacije 0/4mm, u debljini 5 cm u zbijenom stanju._x000a_Razastiranje i planiranje tucanika izvesti djelomično ručno/strojno prema projektiranim profilima i padovima iz projekta, uz dozvoljeno odstupanje po niveleti +/- 0,5 cm ._x000a_Stabilizacija tucaničkog zastora mehaničkim zbijanjem._x000a_U cijenu je uključen rad potreban rad za postizanje optimalne vlažnosti , vlaženjem ili sušenjem ako je potrebno, dodatno izravnavanje površine tucanika i zbijanje odgovarajućim sredstvima do tražene zbijenosti te sav rad, materijal i oprema potrebni za potpuno dovršenje stavke._x000a__x000a_&quot;_x000a_Obračun po m2 stvarno uređenog drenažnog sloja tucanika._x000a_"/>
    <m/>
    <m/>
    <m/>
    <x v="0"/>
  </r>
  <r>
    <x v="0"/>
    <x v="0"/>
    <s v="02.02. Earthworks"/>
    <s v="02.02.11.25.A"/>
    <m/>
    <s v="m2"/>
    <n v="200"/>
    <m/>
    <x v="0"/>
  </r>
  <r>
    <x v="0"/>
    <x v="0"/>
    <s v="02.02. Earthworks"/>
    <s v="02.02.11.26"/>
    <s v="Uređenje po perimetru R1a zona_x000a_Dobava, doprema i razastiranje drobljene kamene frakcije granulacije 4/8 mm, u debljini prosječno 15 cm. Izvesti u svemu prema preporuci proizvođača i projektu. U cijenu je uključen sav rad i materijal. _x000a_Obračun po m3_x000a_"/>
    <m/>
    <m/>
    <m/>
    <x v="0"/>
  </r>
  <r>
    <x v="0"/>
    <x v="0"/>
    <s v="02.02. Earthworks"/>
    <s v="02.02.11.26.A"/>
    <m/>
    <s v="m3"/>
    <n v="10"/>
    <m/>
    <x v="0"/>
  </r>
  <r>
    <x v="0"/>
    <x v="0"/>
    <s v="02.02. Earthworks"/>
    <s v="02.02.11.27"/>
    <s v="Iskop humusnog sloja - plato fitnessa i stolni tennis_x000a_Strojno skidanje sloja humusa izvodi se u debljini d= 20 . Skidanje humusa se izvodi na površini platoa za yogu i stolnog tennisa. Stavka uključuje sav potreban rad za skidanje humusa, te odvoz svog materijala na gradilišnu deponiju u blizini za potrebe nasipavanja sa svim potrebnim  utovarima i istovarima sa razastiranjem na gradilišnoj deponiji uključeno je u jediničnu cijenu ove stavke._x000a_Obračun po m3 stvarno iskopanog materijala u zbijenom stanju_x000a_iskop humusa_x000a_"/>
    <m/>
    <m/>
    <m/>
    <x v="0"/>
  </r>
  <r>
    <x v="0"/>
    <x v="0"/>
    <s v="02.02. Earthworks"/>
    <s v="02.02.11.27.A"/>
    <m/>
    <s v="m3"/>
    <n v="50"/>
    <m/>
    <x v="0"/>
  </r>
  <r>
    <x v="0"/>
    <x v="0"/>
    <s v="02.02. Earthworks"/>
    <s v="02.02.11.28"/>
    <s v="Tamponski sloj _x000a_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40 MN/m2. U cijeni sve komplet izvedeno do gotovosti. Obračun po m3 izvedenog tampona._x000a_tamponski sloj - stolni tennis i yoga_x000a_"/>
    <m/>
    <m/>
    <m/>
    <x v="0"/>
  </r>
  <r>
    <x v="0"/>
    <x v="0"/>
    <s v="02.02. Earthworks"/>
    <s v="02.02.11.28.A"/>
    <m/>
    <s v="m2"/>
    <n v="250"/>
    <m/>
    <x v="0"/>
  </r>
  <r>
    <x v="0"/>
    <x v="0"/>
    <s v="02.02. Earthworks"/>
    <s v="02.02.11.29"/>
    <s v="Ugradnja geotekstila_x000a_Nabava i ugradnja netkanog geotekstila kao zaštita drenažnog (filterskog) zasipa od zamuljenja. Geotekstil minimalne armature 300 g/m2, preklopi min 20 cm.  _x000a_Obračun po m2 postavljenog geotekstila_x000a_"/>
    <m/>
    <m/>
    <m/>
    <x v="0"/>
  </r>
  <r>
    <x v="0"/>
    <x v="0"/>
    <s v="02.02. Earthworks"/>
    <s v="02.02.11.29.A"/>
    <m/>
    <s v="m2"/>
    <n v="300"/>
    <m/>
    <x v="0"/>
  </r>
  <r>
    <x v="0"/>
    <x v="0"/>
    <s v="02.03. Concrete and reinforced concrete works"/>
    <m/>
    <s v="BETONSKI I ARMIRANOBETONSKI_x000a_"/>
    <m/>
    <m/>
    <m/>
    <x v="0"/>
  </r>
  <r>
    <x v="0"/>
    <x v="0"/>
    <s v="02.03. Concrete and reinforced concrete works"/>
    <s v="02.03.11.21"/>
    <s v="Potporni/ogradni zid i/ili temelj igrališta _x000a_Nabava, doprema i izvedba temelja, visine do 60 cm, presjeka 30 cm,u dvostranoj oplati. Vrh pojedinog terena viditi u projektnoj dokumentaciji (kontinuirano). Pri betoniranja ostaviti rupe promjera 110mm, dubine 300 mm (tipska pvc cijev) za naknadnu montažu ogradnih stupova a sve prema shemi ograde. U cijeni uključiti i izvedbu trakastog temelja presjeka 60/30 cm. Beton C25/30._x000a_"/>
    <m/>
    <m/>
    <m/>
    <x v="0"/>
  </r>
  <r>
    <x v="0"/>
    <x v="0"/>
    <s v="02.03. Concrete and reinforced concrete works"/>
    <s v="02.03.11.21.A"/>
    <s v="oplata "/>
    <s v="m2"/>
    <n v="284"/>
    <m/>
    <x v="0"/>
  </r>
  <r>
    <x v="0"/>
    <x v="0"/>
    <s v="02.03. Concrete and reinforced concrete works"/>
    <s v="02.03.11.21.B"/>
    <s v="Beton C25/30"/>
    <s v="m3"/>
    <n v="47"/>
    <m/>
    <x v="0"/>
  </r>
  <r>
    <x v="0"/>
    <x v="0"/>
    <s v="02.03. Concrete and reinforced concrete works"/>
    <s v="02.03.11.21.C"/>
    <s v="armatura "/>
    <s v="kg"/>
    <n v="4700"/>
    <m/>
    <x v="0"/>
  </r>
  <r>
    <x v="0"/>
    <x v="0"/>
    <s v="02.03. Concrete and reinforced concrete works"/>
    <s v="02.03.11.22"/>
    <s v="Ogradni zid igrališta _x000a_Nabava, doprema i izvedba potpornog AB zida, visine 50 cm, presjeka 20 cm,u dvostranoj glatkoj oplati. Pri betoniranja zida ostaviti rupe promjera 110mm, dubine 300 mm (tipska pvc cijev) za naknadnu montažu ogradnih stupova a sve prema shemi ograde. U cijeni uključiti i izvedbu trakastog temelja presjeka 60/30 cm. Beton C25/30._x000a_"/>
    <m/>
    <m/>
    <m/>
    <x v="0"/>
  </r>
  <r>
    <x v="0"/>
    <x v="0"/>
    <s v="02.03. Concrete and reinforced concrete works"/>
    <s v="02.03.11.22.A"/>
    <s v="oplata "/>
    <s v="m2"/>
    <n v="141"/>
    <m/>
    <x v="0"/>
  </r>
  <r>
    <x v="0"/>
    <x v="0"/>
    <s v="02.03. Concrete and reinforced concrete works"/>
    <s v="02.03.11.22.B"/>
    <s v="Beton C25/30"/>
    <s v="m3"/>
    <n v="14.5"/>
    <m/>
    <x v="0"/>
  </r>
  <r>
    <x v="0"/>
    <x v="0"/>
    <s v="02.03. Concrete and reinforced concrete works"/>
    <s v="02.03.11.22.C"/>
    <s v="armatura 1100kg "/>
    <s v="kg"/>
    <n v="1100"/>
    <m/>
    <x v="0"/>
  </r>
  <r>
    <x v="0"/>
    <x v="0"/>
    <s v="02.03. Concrete and reinforced concrete works"/>
    <s v="02.03.11.23"/>
    <s v="Betoniranje temelja opreme i ograde_x000a_&quot;Nabava,doprema i ugradnja betona klase C25/30 ,u temelje samce za košarkaške stupove//golove za mali nogomet/stupove razdjelne ograde, stupove tenis mreže , u svemu prema projektu. Rad obuhvaća izradu potrebne oplate, ugradnju tipskih temeljnih čašica -ankera isl. prema upustvu proizvođača opreme, te sav rad, opremu i materijal potreban za potpuno dovršenje stavke. Obračun je po m3 ugrađenog betona._x000a_Napomene: U temelje samce ogradnih stupova ostaviti *čašicu* iz tipske pvc cijevi diametra 200mm, prema shemi ograde; U temelje za košarku ugraditi *čašicu* iz pvc cijevi diametra 300 mm , za naknadnu ugradnju koša; U temelje za tenis ugraditi *čašicu * iz pvc cijevi diametra 200 mm, prema shemi ugradnje. Temeljenje gola za mali nogomet izvesti prema uputi proizvođača._x000a_&quot;_x000a_"/>
    <m/>
    <m/>
    <m/>
    <x v="0"/>
  </r>
  <r>
    <x v="0"/>
    <x v="0"/>
    <s v="02.03. Concrete and reinforced concrete works"/>
    <s v="02.03.11.23.A"/>
    <s v="Badmington 2 kompleta_x000a_"/>
    <s v="m3"/>
    <n v="1.2"/>
    <m/>
    <x v="0"/>
  </r>
  <r>
    <x v="0"/>
    <x v="0"/>
    <s v="02.03. Concrete and reinforced concrete works"/>
    <s v="02.03.11.23.B"/>
    <s v="Tenis 1 komplet - Beton C 25/30_x000a_"/>
    <s v="m3"/>
    <n v="0.6"/>
    <m/>
    <x v="0"/>
  </r>
  <r>
    <x v="0"/>
    <x v="0"/>
    <s v="02.03. Concrete and reinforced concrete works"/>
    <s v="02.03.11.23.C"/>
    <s v="Razdjelna ograda - Beton C 25/30_x000a_"/>
    <s v="m3"/>
    <n v="32.9"/>
    <m/>
    <x v="0"/>
  </r>
  <r>
    <x v="0"/>
    <x v="0"/>
    <s v="02.03. Concrete and reinforced concrete works"/>
    <s v="02.03.11.23.D"/>
    <s v="Mali nogomet - 2 gola - Beton C25/30_x000a_"/>
    <s v="m3"/>
    <n v="0.5"/>
    <m/>
    <x v="0"/>
  </r>
  <r>
    <x v="0"/>
    <x v="0"/>
    <s v="02.03. Concrete and reinforced concrete works"/>
    <s v="02.03.11.23.E"/>
    <s v="Oplata_x000a_"/>
    <s v="m3"/>
    <n v="44.5"/>
    <m/>
    <x v="0"/>
  </r>
  <r>
    <x v="0"/>
    <x v="0"/>
    <s v="02.03. Concrete and reinforced concrete works"/>
    <s v="02.03.11.23.F"/>
    <s v="Armatura (110 kg/m3)  1050 kg"/>
    <s v="kg"/>
    <n v="1050"/>
    <m/>
    <x v="0"/>
  </r>
  <r>
    <x v="0"/>
    <x v="0"/>
    <s v="02.03. Concrete and reinforced concrete works"/>
    <s v="02.03.11.24"/>
    <s v="Izrada betonskih temelja za rasvjetne stupove dimenzija 80/80/80 sa dvije uvodne cijevi fi75 crvene boje. Prilikom izrade temelja  uskladiti se sa proizvođačem utopljenih rasvjetnih stupova. _x000a_"/>
    <m/>
    <m/>
    <m/>
    <x v="0"/>
  </r>
  <r>
    <x v="0"/>
    <x v="0"/>
    <s v="02.03. Concrete and reinforced concrete works"/>
    <s v="02.03.11.24.A"/>
    <s v="beton "/>
    <s v="m3"/>
    <n v="4.5"/>
    <m/>
    <x v="0"/>
  </r>
  <r>
    <x v="0"/>
    <x v="0"/>
    <s v="02.03. Concrete and reinforced concrete works"/>
    <s v="02.03.11.24.B"/>
    <s v="oplata "/>
    <s v="m2"/>
    <n v="16"/>
    <m/>
    <x v="0"/>
  </r>
  <r>
    <x v="0"/>
    <x v="0"/>
    <s v="02.03. Concrete and reinforced concrete works"/>
    <s v="02.03.11.24.C"/>
    <s v="armatura (100 kg/m3) "/>
    <s v="kg"/>
    <n v="450"/>
    <m/>
    <x v="0"/>
  </r>
  <r>
    <x v="0"/>
    <x v="0"/>
    <s v="02.03. Concrete and reinforced concrete works"/>
    <s v="02.03.11.25"/>
    <s v="Izrada asfaltirane podloge _x000a_Izrada asfaltirane podloge u dva sloja za višenamjensko igralište i tenis. Prvi nosivi sloj: Bitumenizirani nosivo-habajući sloj (BNHS). Izrada nosivo - habajućeg sloja AC 16 surf 50/70 AG4 M4, debljine 6,0 cm. U cijeni su sadržani svi troškovi nabave materijala, proizvodnje i ugradnje asfaltne mješavine, prijevoz, oprema i sve ostalo što je potrebno za potpuno izvođenje radova. Obračun je po m2 gornje površine stvarno položenog i ugrađenog habajućeg sloja od asfaltbetona sukladno projektu. Izvedba i kontrola kakvoće prema (HRN EN 13108-1) i tehničkim svojstvima i zahtjevima za građevne proizvode za proizvodnju asfaltnih mješavina i za asfaltne slojeve. Drugi sloj: Izrada sloja asfalta po sistemu sitnozrnatog asfaltbetona AC 8 Surf 50/70, debljine 4 cm. Za ovaj sustav treba primjeniti prirodni ili drobljeni pijesak i kameno brašno (filer). Kvalitetu stijenske mase treba dokazati uvjerenjem o kakvoći, ne starijim od godinu dana. U pogledu kvalitete primjenjivat će se važeće norme. (HRN EN 13108-1:2007, HRN EN 13108-1:2007/Ispr.1:2008 ili jednakovrijedna) Sva tekuća ispitivanja obavlja izvođač o svom trošku._x000a_"/>
    <m/>
    <m/>
    <m/>
    <x v="0"/>
  </r>
  <r>
    <x v="0"/>
    <x v="0"/>
    <s v="02.03. Concrete and reinforced concrete works"/>
    <s v="02.03.11.25.A"/>
    <s v="Obračun po m2 gotove podloge - multisport_x000a_"/>
    <s v="m2"/>
    <n v="632"/>
    <m/>
    <x v="0"/>
  </r>
  <r>
    <x v="0"/>
    <x v="0"/>
    <s v="02.03. Concrete and reinforced concrete works"/>
    <s v="02.03.11.25.B"/>
    <s v="Obračun po m2 gotove podloge - tenis_x000a_"/>
    <s v="m2"/>
    <n v="670"/>
    <m/>
    <x v="0"/>
  </r>
  <r>
    <x v="1"/>
    <x v="0"/>
    <s v="3.1 Electrical installations"/>
    <m/>
    <s v="INSTALATERSKI RADOVI"/>
    <m/>
    <m/>
    <m/>
    <x v="0"/>
  </r>
  <r>
    <x v="1"/>
    <x v="0"/>
    <s v="3.1 Electrical installations"/>
    <m/>
    <s v=" Napomena: Opskrbni i lateralni vodovi instalacije navodnjavanja se polažu u iskopanim zemljanim rovovima. Ako se iste polažu kroz slojeve podloge staza i prometnica te ostalih tvrdih površina cijevi se provlače kroz predviđene proturne cijevi._x000a_"/>
    <m/>
    <m/>
    <m/>
    <x v="0"/>
  </r>
  <r>
    <x v="1"/>
    <x v="0"/>
    <s v="3.1 Electrical installations"/>
    <s v="3.1.11.1"/>
    <s v="Dobava i izvedba priključne garniture sustava s priključkom na glavnu mrežu sa svim pripadajućim spojnim i brtvenim materijalom za potrebe opskrbe novog dijela instalacije s izlaznom opskrbnom cijevi PE Ø63mm.  Priključak se izvodi u novoizvedenom betonskom  oknu. U cijenu stavke uključiti izvedbu prodora u betonskom zidu okna sa sanacijom i brtvljenjem otvora nakon ugradnje cijevi."/>
    <m/>
    <m/>
    <m/>
    <x v="0"/>
  </r>
  <r>
    <x v="1"/>
    <x v="0"/>
    <s v="3.1 Electrical installations"/>
    <s v="3.1.11.1.A"/>
    <m/>
    <s v="pa"/>
    <n v="1"/>
    <m/>
    <x v="0"/>
  </r>
  <r>
    <x v="1"/>
    <x v="0"/>
    <s v="3.1 Electrical installations"/>
    <s v="3.1.11.2"/>
    <s v="Dobava, doprema i polaganje cijevi iz polietilena PE100, 63x3,8mm, SDR17, 10 bara. Stavka uključuje dobavu i ugradnju kvalitetnih spojnica iz polipropilena PN10 za izvedbu kompletnog cjevovoda s ograncima i spojevima na razdjelne ventile. Obračun po dužnom metru ugrađenog cjevovoda."/>
    <m/>
    <m/>
    <m/>
    <x v="0"/>
  </r>
  <r>
    <x v="1"/>
    <x v="0"/>
    <s v="3.1 Electrical installations"/>
    <s v="3.1.11.2.A"/>
    <m/>
    <s v="m"/>
    <n v="286"/>
    <m/>
    <x v="0"/>
  </r>
  <r>
    <x v="1"/>
    <x v="0"/>
    <s v="3.1 Electrical installations"/>
    <s v="3.1.11.3"/>
    <s v="Dobava, doprema i polaganje cijevi iz polietilena PE100, 50x2,9mm, SDR17, 10 bara. Stavka uključuje dobavu i ugradnju kvalitetnih spojnica iz polipropilena PN10 za izvedbu kompletnog cjevovoda s ograncima. Obračun po dužnom metru ugrađenog cjevovoda."/>
    <m/>
    <m/>
    <m/>
    <x v="0"/>
  </r>
  <r>
    <x v="1"/>
    <x v="0"/>
    <s v="3.1 Electrical installations"/>
    <s v="3.1.11.3.A"/>
    <m/>
    <s v="m"/>
    <n v="187"/>
    <m/>
    <x v="0"/>
  </r>
  <r>
    <x v="1"/>
    <x v="0"/>
    <s v="3.1 Electrical installations"/>
    <s v="3.1.11.4"/>
    <s v="Dobava, doprema i polaganje cijevi iz polietilena PE100, 40x2,4mm, SDR17, 10 bara za izvedbu lateralnih vodova. Stavka uključuje dobavu i ugradnju kvalitetnih spojnica iz polipropilena PN10 za izvedbu kompletnog cjevovoda s ograncima. Obračun po dužnom metru cjevovoda."/>
    <m/>
    <m/>
    <m/>
    <x v="0"/>
  </r>
  <r>
    <x v="1"/>
    <x v="0"/>
    <s v="3.1 Electrical installations"/>
    <s v="3.1.11.4.A"/>
    <m/>
    <s v="m"/>
    <n v="196"/>
    <m/>
    <x v="0"/>
  </r>
  <r>
    <x v="1"/>
    <x v="0"/>
    <s v="3.1 Electrical installations"/>
    <s v="3.1.11.5"/>
    <s v="Dobava, doprema i polaganje cijevi iz polietilena PE100, 32x1,9mm, SDR17, 10 bara za izvedbu lateralnih vodova. Stavka uključuje dobavu i ugradnju kvalitetnih spojnica iz polipropilena PN10 za izvedbu kompletnog cjevovoda s ograncima. Obračun po dužnom metru cjevovoda."/>
    <m/>
    <m/>
    <m/>
    <x v="0"/>
  </r>
  <r>
    <x v="1"/>
    <x v="0"/>
    <s v="3.1 Electrical installations"/>
    <s v="3.1.11.5.A"/>
    <m/>
    <s v="m"/>
    <n v="327"/>
    <m/>
    <x v="0"/>
  </r>
  <r>
    <x v="1"/>
    <x v="0"/>
    <s v="3.1 Electrical installations"/>
    <s v="3.1.11.6"/>
    <s v="Dobava, doprema i polaganje cijevi iz polietilena PE100, 25x1,5mm, SDR17, 10 bara za izvedbu lateralnih vodova. Stavka uključuje dobavu i ugradnju kvalitetnih spojnica iz polipropilena PN10 za izvedbu kompletnog cjevovoda s ograncima. Obračun po dužnom metru cjevovoda."/>
    <m/>
    <m/>
    <m/>
    <x v="0"/>
  </r>
  <r>
    <x v="1"/>
    <x v="0"/>
    <s v="3.1 Electrical installations"/>
    <s v="3.1.11.6.A"/>
    <m/>
    <s v="m"/>
    <n v="243"/>
    <m/>
    <x v="0"/>
  </r>
  <r>
    <x v="1"/>
    <x v="0"/>
    <s v="3.1 Electrical installations"/>
    <s v="3.1.11.7"/>
    <s v="Ispiranje instalacije po sekcijama. Ispiranje se vrši čistom vodom nakom bušenja otvora u lateralnim cijevima, prije spajanja cijevi kap po kap. Ispiranje se vrši s količinom minimalno dva volumena segmenta cijevi koji se ispire."/>
    <m/>
    <m/>
    <m/>
    <x v="0"/>
  </r>
  <r>
    <x v="1"/>
    <x v="0"/>
    <s v="3.1 Electrical installations"/>
    <s v="3.1.11.7.A"/>
    <m/>
    <s v="m"/>
    <n v="1239"/>
    <m/>
    <x v="0"/>
  </r>
  <r>
    <x v="1"/>
    <x v="0"/>
    <s v="3.1 Electrical installations"/>
    <s v="3.1.11.8"/>
    <s v="Dobava, doprema i ugradnja kuglastog ventila promjera R1&quot;1/2 (DN40) za priključak sklopova s elektroventilima  Stavka uključuje dobavu i ugradnju pripadajućih spojnih elemenata iz PP NP10bar te pripadajući brtveni materijal"/>
    <m/>
    <m/>
    <m/>
    <x v="0"/>
  </r>
  <r>
    <x v="1"/>
    <x v="0"/>
    <s v="3.1 Electrical installations"/>
    <s v="3.1.11.8.A"/>
    <m/>
    <s v="pa"/>
    <n v="4"/>
    <m/>
    <x v="0"/>
  </r>
  <r>
    <x v="1"/>
    <x v="0"/>
    <s v="3.1 Electrical installations"/>
    <s v="3.1.11.9"/>
    <s v="Dobava, doprema i ugradnja filtera s predsetiranim regulatorom pritiska, za ugradnju na izlaznu stranu elektromagnetskog ventila serije LFV, 3/4'' tip kao Rain Bird PRF 075 RBY. Filter se ugrađuje iza elektroventila. Stavka uključuje potreban spojni i brtveni materijal. Ovaj tip regulatora ugrađuje se na linije s cijevi kap-po-kap. Ugrađuje se jedan regulator po elektromagnetskom ventilu."/>
    <m/>
    <m/>
    <m/>
    <x v="0"/>
  </r>
  <r>
    <x v="1"/>
    <x v="0"/>
    <s v="3.1 Electrical installations"/>
    <s v="3.1.11.9.A"/>
    <m/>
    <s v="Stk"/>
    <n v="1"/>
    <m/>
    <x v="0"/>
  </r>
  <r>
    <x v="1"/>
    <x v="0"/>
    <s v="3.1 Electrical installations"/>
    <s v="3.1.11.10"/>
    <s v="Dobava, doprema i ugradnja filtera s predsetiranim regulatorom pritiska tip Rain Bird PRF 100 RBY., za ugradnju na izlaznu stranu elektromagnetskog ventila promjera 1&quot;. Ugrađuje se na linije s cijevima kap-po-kap."/>
    <m/>
    <m/>
    <m/>
    <x v="0"/>
  </r>
  <r>
    <x v="1"/>
    <x v="0"/>
    <s v="3.1 Electrical installations"/>
    <s v="3.1.11.10.A"/>
    <m/>
    <s v="Stk"/>
    <n v="2"/>
    <m/>
    <x v="0"/>
  </r>
  <r>
    <x v="1"/>
    <x v="0"/>
    <s v="3.1 Electrical installations"/>
    <s v="3.1.11.11"/>
    <s v="Dobava i ugradnja niskoprotočnog elektromagnetskog ventila LFV, 3/4'' s  regulatorom  protoka i 9V solenoidom. Stavka uključuje dobavu i ugradnju odgovarajućeg navojnog komada za izradu ventilskog sklopa, sa svim potrebnim brtvenim materijalom, te dvije vodotijesne spojnice tip Rain Bird DBRY20 po ventilu za spajanje na kabel automatike."/>
    <m/>
    <m/>
    <m/>
    <x v="0"/>
  </r>
  <r>
    <x v="1"/>
    <x v="0"/>
    <s v="3.1 Electrical installations"/>
    <s v="3.1.11.11.A"/>
    <m/>
    <s v="Stk"/>
    <n v="1"/>
    <m/>
    <x v="0"/>
  </r>
  <r>
    <x v="1"/>
    <x v="0"/>
    <s v="3.1 Electrical installations"/>
    <s v="3.1.11.12"/>
    <s v="Dobava i ugradnja elektromagnetskog ventila R1&quot;1/2 s regulatorom  protoka i 9V solenoidom tip Rain Bird 150-PGA. Stavka uključuje dobavu i ugradnju odgovarajućeg navojnog komada (T-komad ili koljeno 1&quot;1/2) i dvije niple 1&quot;1/2 &quot;za izradu ventilskog sklopa, sa svim potrebnim brtvenim materijalom te dvije vodotijesne spojnice tip Rain Bird DBRY20 po ventilu za spajanje na kabel automatike."/>
    <m/>
    <m/>
    <m/>
    <x v="0"/>
  </r>
  <r>
    <x v="1"/>
    <x v="0"/>
    <s v="3.1 Electrical installations"/>
    <s v="3.1.11.12.A"/>
    <m/>
    <s v="pa"/>
    <n v="6"/>
    <m/>
    <x v="0"/>
  </r>
  <r>
    <x v="1"/>
    <x v="0"/>
    <s v="3.1 Electrical installations"/>
    <s v="3.1.11.13"/>
    <s v="Dobava i ugradnja elektromagnetskog ventila R1&quot; s  s regulatorom  protoka i 9V solenoidom tip Rain Bird 100-PGA. Stavka uključuje dobavu i ugradnju odgovarajućeg navojnog komada (T-komad ili koljeno 1&quot;1/2) i niplu 1&quot;1/12  i redukcijsku niplu 1&quot;1/2 x 1&quot; za izradu ventilskog sklopa, sa svim potrebnim brtvenim materijalom, te dvije vodotijesne spojnice tip Rain Bird DBRY20 po ventilu za spajanje na kabel automatike."/>
    <m/>
    <m/>
    <m/>
    <x v="0"/>
  </r>
  <r>
    <x v="1"/>
    <x v="0"/>
    <s v="3.1 Electrical installations"/>
    <s v="3.1.11.13.A"/>
    <m/>
    <s v="pa"/>
    <n v="3"/>
    <m/>
    <x v="0"/>
  </r>
  <r>
    <x v="1"/>
    <x v="0"/>
    <s v="3.1 Electrical installations"/>
    <s v="3.1.11.14"/>
    <s v="Dobava i ugradnja ventilske kutije iz ojačanog polipropilena, za ugradnju elektromagnetskih ventila, dim. 590x490x307mm, tip Rain Bird VB-STD-H. Udaljenost između poklopca okna i drenažne podloge ne smije biti manja od 40cm. Prije ugradnje kutije na dno jame položiti geotekstil da se spriječi ulazak zemlje ispod kutije."/>
    <m/>
    <m/>
    <m/>
    <x v="0"/>
  </r>
  <r>
    <x v="1"/>
    <x v="0"/>
    <s v="3.1 Electrical installations"/>
    <s v="3.1.11.14.A"/>
    <m/>
    <s v="pa"/>
    <n v="2"/>
    <m/>
    <x v="0"/>
  </r>
  <r>
    <x v="1"/>
    <x v="0"/>
    <s v="3.1 Electrical installations"/>
    <s v="3.1.11.15"/>
    <s v="Dobava i ugradnja ventilske kutije iz ojačanog polipropilena, za ugradnju elektromagnetskih ventila, dim. 701x533x307mm, tip Rain Bird VB-JMB-H. Udaljenost između poklopca okna i drenažne podloge ne smije biti manja od 40cm. Prije ugradnje kutije na dno jame položiti geotekstil da se spriječi ulazak zemlje ispod kutije."/>
    <m/>
    <m/>
    <m/>
    <x v="0"/>
  </r>
  <r>
    <x v="1"/>
    <x v="0"/>
    <s v="3.1 Electrical installations"/>
    <s v="3.1.11.15.A"/>
    <m/>
    <s v="pa"/>
    <n v="2"/>
    <m/>
    <x v="0"/>
  </r>
  <r>
    <x v="1"/>
    <x v="0"/>
    <s v="3.1 Electrical installations"/>
    <s v="3.1.11.16"/>
    <s v="Dobava i ugradnja spojnog kompleta za ugradnju rasprskivača na lateralni cjevovod. Komplet se sastoji od obujmice odgovarajućeg promjera, komada fleksibilne spojne cijevi Ø16mm prosječne duljine 1m, te dva prijelazna komada 16mm x 3/4&quot;, s pripadajućim brtvenim materijalom."/>
    <m/>
    <m/>
    <m/>
    <x v="0"/>
  </r>
  <r>
    <x v="1"/>
    <x v="0"/>
    <s v="3.1 Electrical installations"/>
    <s v="3.1.11.16.A"/>
    <m/>
    <s v="pa"/>
    <n v="180"/>
    <m/>
    <x v="0"/>
  </r>
  <r>
    <x v="1"/>
    <x v="0"/>
    <s v="3.1 Electrical installations"/>
    <s v="3.1.11.17"/>
    <s v="Dobava i ugradnja statički pop-up rasprskivač priključka 1/2&quot;, sektorski i puni krug, dometa 0,9 - 5,5 m, za radni pritisak 1,0 - 2,1 bar - tip RAIN BIRD  1804 SAM. Stavka uključuje spajanje rasprskivača na pripremljene spojne cijevi, visinsko podešavanje i ručno zbijanje zemlje oko rasprskivača za sprječavanje naginjanja uređaja u radu."/>
    <m/>
    <m/>
    <m/>
    <x v="0"/>
  </r>
  <r>
    <x v="1"/>
    <x v="0"/>
    <s v="3.1 Electrical installations"/>
    <s v="3.1.11.17.A"/>
    <m/>
    <s v="Stk"/>
    <n v="180"/>
    <m/>
    <x v="0"/>
  </r>
  <r>
    <x v="1"/>
    <x v="0"/>
    <s v="3.1 Electrical installations"/>
    <s v="3.1.11.18"/>
    <s v="Dobava i ugradnja dizni za statičke rasprskivače, tip Rain Bird serija VAN uključivo podešavanje dometa i kuta rada._x000a_8 VAN …49 kom._x000a_10 VAN … 33 kom._x000a_12 VAN …32 kom._x000a_15 VAN … 49 kom._x000a_"/>
    <m/>
    <m/>
    <m/>
    <x v="0"/>
  </r>
  <r>
    <x v="1"/>
    <x v="0"/>
    <s v="3.1 Electrical installations"/>
    <s v="3.1.11.18.A"/>
    <m/>
    <s v="Stk"/>
    <n v="163"/>
    <m/>
    <x v="0"/>
  </r>
  <r>
    <x v="1"/>
    <x v="0"/>
    <s v="3.1 Electrical installations"/>
    <s v="3.1.11.19"/>
    <s v="Dobava i ugradnja dizni za statičke rasprskivače, tip Rain Bird serija MPR uključivo podešavanje dometa i kuta rada._x000a_15SST …  13 kom._x000a_15CST ... 2 kom._x000a_15 EST... 2 kom."/>
    <m/>
    <m/>
    <m/>
    <x v="0"/>
  </r>
  <r>
    <x v="1"/>
    <x v="0"/>
    <s v="3.1 Electrical installations"/>
    <s v="3.1.11.19.A"/>
    <m/>
    <s v="Stk"/>
    <n v="17"/>
    <m/>
    <x v="0"/>
  </r>
  <r>
    <x v="1"/>
    <x v="0"/>
    <s v="3.1 Electrical installations"/>
    <s v="3.1.11.20"/>
    <s v="Dobava i ugradnja kompleta za spajanje cijevi kap po kap na lateralni cjevovod. Komplet se sastoji od obujmice odgovarajućeg promjera, komada fleksibilne spojne cijevi Ø16mm tip RAIN BIRD SPX FLEX prosječne duljine 1m, te  prijelaznog komada 16mmx3/4&quot; tip RAIN BIRD SBE-075, s pripadajućim brtvenim materijalom."/>
    <m/>
    <m/>
    <m/>
    <x v="0"/>
  </r>
  <r>
    <x v="1"/>
    <x v="0"/>
    <s v="3.1 Electrical installations"/>
    <s v="3.1.11.20.A"/>
    <m/>
    <s v="pa"/>
    <n v="35"/>
    <m/>
    <x v="0"/>
  </r>
  <r>
    <x v="1"/>
    <x v="0"/>
    <s v="3.1 Electrical installations"/>
    <s v="3.1.11.21"/>
    <s v="Dobava i polaganje cijevi kap-po-kap za površinsku ugradnju sa samoregulirajućim kapaljkama, za pritisak 0,6 do 4 bara, razmak kapaljki 33 cm, 2,3 l/h po kapaljki, dvoslojna, smeđa, tip Rain Bird XFD Drip Line. Stavka uključuje dobavu i ugradnju kuka za vertikalnu stabilizaciju cijevi protiv izdizanja pod pritiskom. Kuke se ugrađuju na svakih 2 m' cijevi. Stavka uključuje sav potreban ubodni spojni materijal promjera 17mm tip RAIN BIRD serije XFF. Obračun po dužnom metru ugrađene cijevi."/>
    <m/>
    <m/>
    <m/>
    <x v="0"/>
  </r>
  <r>
    <x v="1"/>
    <x v="0"/>
    <s v="3.1 Electrical installations"/>
    <s v="3.1.11.21.A"/>
    <m/>
    <s v="m"/>
    <n v="635"/>
    <m/>
    <x v="0"/>
  </r>
  <r>
    <x v="1"/>
    <x v="0"/>
    <s v="3.1 Electrical installations"/>
    <s v="3.1.11.22"/>
    <s v="Dobava, doprema i ugradnja TBOS-II 9V Bluetooth kontrolni modul s 2 stanice za navodnjavanje. Stavka uključuje spajanje s ventilima te s oborinskim senzorom te alkalnu 9V bateriju i vodotijesne spojnice za spoj kontrolnog modula s ventilima."/>
    <m/>
    <m/>
    <m/>
    <x v="0"/>
  </r>
  <r>
    <x v="1"/>
    <x v="0"/>
    <s v="3.1 Electrical installations"/>
    <s v="3.1.11.22.A"/>
    <m/>
    <s v="pa"/>
    <n v="1"/>
    <m/>
    <x v="0"/>
  </r>
  <r>
    <x v="1"/>
    <x v="0"/>
    <s v="3.1 Electrical installations"/>
    <s v="3.1.11.23"/>
    <s v="Dobava, doprema i ugradnja TBOS-II 9V Bluetooth kontrolni modul s 4 stanice za navodnjavanje. Stavka uključuje spajanje s ventilima te s oborinskim senzorom te alkalnu 9V bateriju i vodotijesne spojnice za spoj kontrolnog modula s ventilima."/>
    <m/>
    <m/>
    <m/>
    <x v="0"/>
  </r>
  <r>
    <x v="1"/>
    <x v="0"/>
    <s v="3.1 Electrical installations"/>
    <s v="3.1.11.23.A"/>
    <m/>
    <s v="pa"/>
    <n v="1"/>
    <m/>
    <x v="0"/>
  </r>
  <r>
    <x v="1"/>
    <x v="0"/>
    <s v="3.1 Electrical installations"/>
    <s v="3.1.11.24"/>
    <s v="Dobava, doprema i ugradnja TBOS-II 9V Bluetooth kontrolni modul s 6 stanice za navodnjavanje. Stavka uključuje spajanje s ventilima te s oborinskim senzorom te alkalnu 9V bateriju i vodotijesne spojnice za spoj kontrolnog modula s ventilima."/>
    <m/>
    <m/>
    <m/>
    <x v="0"/>
  </r>
  <r>
    <x v="1"/>
    <x v="0"/>
    <s v="3.1 Electrical installations"/>
    <s v="3.1.11.24.A"/>
    <m/>
    <s v="pa"/>
    <n v="1"/>
    <m/>
    <x v="0"/>
  </r>
  <r>
    <x v="1"/>
    <x v="0"/>
    <s v="3.1 Electrical installations"/>
    <s v="3.1.11.25"/>
    <s v="Dobava, doprema i ugradnja oborinskog senzora tip Rain Bird RSD Bex. Mjerač oborine ugrađuje se na  lokaciju izloženu direktnoj oborini. Stavka uključuje spajanje na TBOS kontrolni modul te dvije vodotijesne spojnice."/>
    <m/>
    <m/>
    <m/>
    <x v="0"/>
  </r>
  <r>
    <x v="1"/>
    <x v="0"/>
    <s v="3.1 Electrical installations"/>
    <s v="3.1.11.25.A"/>
    <m/>
    <s v="pa"/>
    <n v="3"/>
    <m/>
    <x v="0"/>
  </r>
  <r>
    <x v="1"/>
    <x v="0"/>
    <s v="2.10.02 Irrigation"/>
    <s v="2.10.11.25"/>
    <s v="POVEZIVANJE, PROGRAMIRANJE I OBUKA KORISNIKA"/>
    <m/>
    <m/>
    <m/>
    <x v="0"/>
  </r>
  <r>
    <x v="1"/>
    <x v="0"/>
    <s v="2.10.02 Irrigation"/>
    <s v="2.10.11.25.A"/>
    <s v="Start-up sustava za navodnjavanje s puštanjem u pogon i optimizacijom sustava, unosom podataka i referentnih režima navodnjavanja do pune funkcije i primopredaje investitoru."/>
    <s v="pa"/>
    <n v="1"/>
    <m/>
    <x v="0"/>
  </r>
  <r>
    <x v="1"/>
    <x v="0"/>
    <s v="2.10.02 Irrigation"/>
    <s v="2.10.11.25.B"/>
    <s v="Izrada tehničke dokumentacije izvedenog stanja i programa održavanja sustava"/>
    <s v="pa"/>
    <n v="1"/>
    <m/>
    <x v="0"/>
  </r>
  <r>
    <x v="1"/>
    <x v="0"/>
    <s v="3.1 Electrical installations"/>
    <s v="3.1.11.26"/>
    <s v="ELEKTRORADOVI "/>
    <m/>
    <m/>
    <m/>
    <x v="0"/>
  </r>
  <r>
    <x v="1"/>
    <x v="0"/>
    <s v="3.1 Electrical installations"/>
    <m/>
    <s v="SHOP "/>
    <m/>
    <m/>
    <m/>
    <x v="0"/>
  </r>
  <r>
    <x v="1"/>
    <x v="0"/>
    <s v="3.1 Electrical installations"/>
    <m/>
    <s v="OPĆI UVJETI UZ TROŠKOVNIK"/>
    <m/>
    <m/>
    <m/>
    <x v="0"/>
  </r>
  <r>
    <x v="1"/>
    <x v="0"/>
    <s v="3.1 Electrical installations"/>
    <m/>
    <s v="Cijena za svaku stavku ovog troškovnika mora obuhvatiti dobavu, montažu, spajanje i sve ostale radove do dovođenja u stanje pune funkcionalnosti"/>
    <m/>
    <m/>
    <m/>
    <x v="0"/>
  </r>
  <r>
    <x v="1"/>
    <x v="0"/>
    <s v="3.1 Electrical installations"/>
    <m/>
    <s v="U cijenu je potrebno ukalkulirati sav potreban spojni, montažni, ovjesni i ostali materijal potreban za potpuno funkcioniranje"/>
    <m/>
    <m/>
    <m/>
    <x v="0"/>
  </r>
  <r>
    <x v="1"/>
    <x v="0"/>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0"/>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0"/>
    <s v="3.1 Electrical installations"/>
    <m/>
    <s v="Izvođač je dužan uskladiti projektnu dokumentaciju sa stvarno izvedenim stanjem, te istu s izmjenama isporučiti Investitoru u tri primjeraka (digitalno u dwg formatu i printano)."/>
    <m/>
    <m/>
    <m/>
    <x v="0"/>
  </r>
  <r>
    <x v="1"/>
    <x v="0"/>
    <s v="3.1 Electrical installations"/>
    <m/>
    <s v="Rezanje kabela izvoditi na licu mjesta nakon izmjere stvarnih dužina trase, naročito u slučajevima kabela većih presjeka."/>
    <m/>
    <m/>
    <m/>
    <x v="0"/>
  </r>
  <r>
    <x v="1"/>
    <x v="0"/>
    <s v="3.1 Electrical installations"/>
    <m/>
    <s v="Tekstove natpisnih pločica usuglasiti sa projektantom onosno upisati prema stvarno izvedenom stanju"/>
    <m/>
    <m/>
    <m/>
    <x v="0"/>
  </r>
  <r>
    <x v="1"/>
    <x v="0"/>
    <s v="3.1 Electrical installations"/>
    <m/>
    <s v="Sve kabele označiti odgovarajućim oznakama prema jednopolnoj shemi odnosno izvedenom stanju."/>
    <m/>
    <m/>
    <m/>
    <x v="0"/>
  </r>
  <r>
    <x v="1"/>
    <x v="0"/>
    <s v="3.1 Electrical installations"/>
    <m/>
    <s v="Sve razdjelnike opremiti ladicom za prihvat jednopolne sheme, te u istu postaviti unutar razdjelnika."/>
    <m/>
    <m/>
    <m/>
    <x v="0"/>
  </r>
  <r>
    <x v="1"/>
    <x v="0"/>
    <s v="3.1 Electrical installations"/>
    <m/>
    <s v="Oznake razdjelnika, natpisne pločice te sve ostale natpise na vratima izvesti graviranim plastičnim pločicama, učvršćenim vijcima."/>
    <m/>
    <m/>
    <m/>
    <x v="0"/>
  </r>
  <r>
    <x v="1"/>
    <x v="0"/>
    <s v="3.1 Electrical installations"/>
    <m/>
    <s v="Stavke građevinskih radova obuhvaćaju kompletan rad, materijal i obveze izvođača radova. Sve radove mora se raditi u skladu sa projektnom dokumentacijom te uputama i zahtjevima nadzornog inženjera."/>
    <m/>
    <m/>
    <m/>
    <x v="0"/>
  </r>
  <r>
    <x v="1"/>
    <x v="0"/>
    <s v="3.1 Electrical installations"/>
    <m/>
    <s v="Sve stavke troškovnika moraju su količinski kontrolirati prije narudžbe."/>
    <m/>
    <m/>
    <m/>
    <x v="0"/>
  </r>
  <r>
    <x v="1"/>
    <x v="0"/>
    <s v="3.1 Electrical installations"/>
    <m/>
    <s v="Ako se ukaže potreba za izvođenjem radova koji nisu predviđeni troškovnikom, izvođač radova mora za izvedbu istih dobiti odobrenje od nadzornog inženjera, sastaviti ponudu i radove ugovoriti s Investitorom."/>
    <m/>
    <m/>
    <m/>
    <x v="0"/>
  </r>
  <r>
    <x v="1"/>
    <x v="0"/>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0"/>
    <s v="3.1 Electrical installations"/>
    <m/>
    <s v="Za svu ugrađenu opremu, izvedene radove, obavljena mjerenja i ispitivanja potrebno je ishoditi ateste, mišljenja i potvrde o kvaliteti, odnosno usklađenosti sa Hrvatskom zakonskom regulativom i pravilima struke."/>
    <m/>
    <m/>
    <m/>
    <x v="0"/>
  </r>
  <r>
    <x v="1"/>
    <x v="0"/>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0"/>
    <s v="3.1 Electrical installations"/>
    <s v="3.1.11.27"/>
    <s v="Pripremni radovi prije početka gradnje:"/>
    <m/>
    <m/>
    <m/>
    <x v="0"/>
  </r>
  <r>
    <x v="1"/>
    <x v="0"/>
    <s v="3.1 Electrical installations"/>
    <s v="3.1.11.27.A"/>
    <s v="Dobava i dopremanje na gradilište te odvoz nakon završetka radova uredskog i skladišnog kontejnera za cijelo vrijeme trajanja gradilišta. Ukoliko investitor osigura prostor za skladištenje opreme stavka se ne nudi."/>
    <s v="pa"/>
    <n v="1"/>
    <m/>
    <x v="0"/>
  </r>
  <r>
    <x v="1"/>
    <x v="0"/>
    <s v="3.1 Electrical installations"/>
    <s v="3.1.11.27.B"/>
    <s v="Održavanje propisanih uvijeta ZNR i osiguranja gradilišta za cijelo vrijeme trajanja radova. Ograđivanje, označavanje svih opasnih zona, ispitivanje privremenih instalacija, uređaja i sl."/>
    <s v="pa"/>
    <n v="1"/>
    <m/>
    <x v="0"/>
  </r>
  <r>
    <x v="1"/>
    <x v="0"/>
    <s v="3.1 Electrical installations"/>
    <s v="3.1.11.27.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0"/>
    <s v="3.1 Electrical installations"/>
    <s v="3.1.11.27.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pa"/>
    <n v="1"/>
    <m/>
    <x v="0"/>
  </r>
  <r>
    <x v="1"/>
    <x v="0"/>
    <s v="3.1 Electrical installations"/>
    <s v="3.1.11.28"/>
    <s v="RAZVODNI ORMARI"/>
    <m/>
    <m/>
    <m/>
    <x v="0"/>
  </r>
  <r>
    <x v="1"/>
    <x v="0"/>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0"/>
    <s v="3.1 Electrical installations"/>
    <s v="3.1.11.28.A"/>
    <s v="RAZVODNI ORMAR SHOP_x000a_&quot;Oznaka: RO-SHOP_x000a_Mjesto ugradnje: SPREMIŠTE_x000a_&quot;&quot;tip kao: Schrack Technik_x000a_program: MODUL 160&quot;&quot;_x000a_Izvedba/tip: Nazidni razdjelnik bez vrata, MODUL 160, 4x24 modula _x000a_EAN-Code _x0009_9004840416459_x000a_Neto širina _x0009_543,00mm_x000a_Neto visina _x0009_750,00mm_x000a_Neto dubina _x0009_140,00mm_x000a_Neto masa _x0009_9,48kg_x000a_Disipacija snage _x0009_-179,00W_x000a_Izvedba/tip _x0009_Nazidni bez vrata_x000a_Broj redova _x0009_4_x000a_Modula u 1 redu _x0009_24_x000a_IP stupanj zaštite _x0009_IP30_x000a_Boja _x0009_RAL 9016_x000a_Schrack pakiranje _x0009_1 Kom _x000a_Metalna vrata dubine 26mm za MODUL 160 (4x24 modula) _x0009_kom_x0009_1_x000a_U ormar se ugrađuje slijedeća oprema proizvođača Schrack technik serije AMPARO ili jednako vrijedno:_x0009__x0009__x000a__x0009__x0009__x0009__x000a_Zaštitni prekidač AMPARO 10kA, C 50A, 3-polni _x0009_kom_x0009_1_x000a_Kombinirani odvodnik prenapona (tip 1+2), 3+Npe, 25kA_x0009_kom_x0009_1_x000a_Podnaponski isklopnik 230VAC AMPARO_x0009_kom_x0009_1_x000a_kWh digitalno brojilo, 3-fazno, 2-tarifno, 80A dir., M-BUS_x0009_kom_x0009_1_x000a_M-Bus / Ethernet - Converter_x0009_kom_x0009_1_x000a_Ispravljač, 1-fazni | 230/24VDC | 1.5A, montaža na DIN nosač_x0009_kom_x0009_1_x000a_Zaštitni prekidač AMPARO 10kA, C 10A, 1-polni_x0009_kom_x0009_10_x000a_Zaštitni prekidač AMPARO 10kA, C 16A, 1-polni_x0009_kom_x0009_21_x000a_LS-FI (KZS), C/16A/30mA, 1P+N, Tip A, 6kA, serija AMPARO_x0009_kom_x0009_1_x000a_FID sklopka AMPARO, 25-4-003/AC, 10kA_x0009_kom_x0009_1_x000a_FID sklopka AMPARO, 40-4-003/AC, 10kA_x0009_kom_x0009_2_x000a_Ostali spojni materijal i pribor (kabelski kanali, uvodnice, red. stezaljke, izolatori, sabirnica za izjednačenje potencijala bakar, sabirnice, priključne stezaljke Cu/Steatit M8/,i slično)._x0009_kpl_x0009_1_x000a_Ugradnja i montaža_x0009_kpl_x0009_1_x000a__x000a_&quot;_x000a_&quot;Ako izvođač nudi jednakovrijedan proizvod upisati koji:_x000a_tip/model:_x000a_proizvođač:&quot;_x000a_"/>
    <s v="Stk"/>
    <n v="1"/>
    <m/>
    <x v="0"/>
  </r>
  <r>
    <x v="1"/>
    <x v="0"/>
    <s v="3.1 Electrical installations"/>
    <s v="3.1.11.29"/>
    <s v="ELEKTRIČNA INSTALACIJA - VODOVI_x000a_&quot;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_x000a_&quot;_x000a__x000a_Sekundarni energetski razvod: _x000a_Energetski NN kabel / polaganje u cijev/kanalica prema jednopolnoj shemi_x000a_"/>
    <m/>
    <m/>
    <m/>
    <x v="0"/>
  </r>
  <r>
    <x v="1"/>
    <x v="0"/>
    <s v="3.1 Electrical installations"/>
    <s v="3.1.11.29.A"/>
    <s v="Energetski NN kabel, NYM 3x2,5mm2"/>
    <s v="m"/>
    <n v="220"/>
    <m/>
    <x v="0"/>
  </r>
  <r>
    <x v="1"/>
    <x v="0"/>
    <s v="3.1 Electrical installations"/>
    <s v="3.1.11.29.B"/>
    <s v="Energetski NN kabel, NYM 3x1,5mm2"/>
    <s v="m"/>
    <n v="225"/>
    <m/>
    <x v="0"/>
  </r>
  <r>
    <x v="1"/>
    <x v="0"/>
    <s v="3.1 Electrical installations"/>
    <s v="3.1.11.29.C"/>
    <s v="Razvodna kutija s poklopcem, podžbukna, 100x100xdubina 50mm"/>
    <s v="Stk"/>
    <n v="5"/>
    <m/>
    <x v="0"/>
  </r>
  <r>
    <x v="1"/>
    <x v="0"/>
    <s v="3.1 Electrical installations"/>
    <s v="3.1.11.29.D"/>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0"/>
    <s v="3.1 Electrical installations"/>
    <s v="3.1.11.30"/>
    <s v="IZJEDNAČENJE POTENCIJALA"/>
    <m/>
    <m/>
    <m/>
    <x v="0"/>
  </r>
  <r>
    <x v="1"/>
    <x v="0"/>
    <s v="3.1 Electrical installations"/>
    <s v="3.1.11.30.A"/>
    <s v="Izrada priključaka metalnih masa unutar objekta (metalne klupe, nosivi stupovi,aluminijska stolarija etc.) na sustav za izjednačavanje potencijala uključivo pribor za učvrščivanje (kabelske stopice, vijke podloške navrtke i dr.)"/>
    <s v="Stk"/>
    <n v="10"/>
    <m/>
    <x v="0"/>
  </r>
  <r>
    <x v="1"/>
    <x v="0"/>
    <s v="3.1 Electrical installations"/>
    <s v="3.1.11.30.B"/>
    <s v="Kutija za izjednačenje potencijala RK 49 AU"/>
    <s v="Stk"/>
    <n v="3"/>
    <m/>
    <x v="0"/>
  </r>
  <r>
    <x v="1"/>
    <x v="0"/>
    <s v="3.1 Electrical installations"/>
    <s v="3.1.11.30.C"/>
    <s v="Sabirnica za izjednačenje potencijala, uključeni natpisi na priključenim kablovima"/>
    <s v="Stk"/>
    <n v="3"/>
    <m/>
    <x v="0"/>
  </r>
  <r>
    <x v="1"/>
    <x v="0"/>
    <s v="3.1 Electrical installations"/>
    <s v="3.1.11.30.D"/>
    <s v="Vodič PF-Y 1x16 mm²  za povezivanje OIP-a i spajanje metalne mase"/>
    <s v="m"/>
    <n v="5"/>
    <m/>
    <x v="0"/>
  </r>
  <r>
    <x v="1"/>
    <x v="0"/>
    <s v="3.1 Electrical installations"/>
    <s v="3.1.11.30.E"/>
    <s v="Vodič PF-Y 1x6 mm²  za spajanje metelne mase"/>
    <s v="m"/>
    <n v="80"/>
    <m/>
    <x v="0"/>
  </r>
  <r>
    <x v="1"/>
    <x v="0"/>
    <s v="3.1 Electrical installations"/>
    <m/>
    <s v="RASVJETA_x000a_&quot;U ovoj stavci nudi se dobava, isporuka i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quot;_x000a_"/>
    <m/>
    <m/>
    <m/>
    <x v="0"/>
  </r>
  <r>
    <x v="1"/>
    <x v="0"/>
    <s v="3.1 Electrical installations"/>
    <s v="3.1.11.31"/>
    <s v="OPĆA RASVJETA"/>
    <m/>
    <m/>
    <m/>
    <x v="0"/>
  </r>
  <r>
    <x v="1"/>
    <x v="0"/>
    <s v="3.1 Electrical installations"/>
    <s v="3.1.11.31.A"/>
    <s v="Dobava, isporuka na gradilište i montaža:_x000a_Nadgradbeno rasvjetno tijelo Qualiko Billy 24 CCT cod.BCL120124CCT, led snage 24W, jačine svijetlosnoga toka 3200Lm, temperature 3000/4000/5700K, stupanj zaštite IP54, dim Ø330x50mm, oznaka u projektu R1"/>
    <s v="Stk"/>
    <n v="1"/>
    <m/>
    <x v="0"/>
  </r>
  <r>
    <x v="1"/>
    <x v="0"/>
    <s v="3.1 Electrical installations"/>
    <s v="3.1.11.31.B"/>
    <s v="Dobava, isporuka na gradilište i montaža:_x000a_Nadgradbeno rasvjetno tijelo Nexia Infinity Down cod.16109-1EH, led snage 107.1W, jačine svijetlosnoga toka 12722Lm, temperature 3000K, stupanj zaštite IP43, dim 2533x80mm, oznaka u projektu R3"/>
    <s v="Stk"/>
    <n v="5"/>
    <m/>
    <x v="0"/>
  </r>
  <r>
    <x v="1"/>
    <x v="0"/>
    <s v="3.1 Electrical installations"/>
    <s v="3.1.11.31.C"/>
    <s v="Dobava, isporuka na gradilište i montaža:_x000a_Nadgradbeno rasvjetno tijelo Nexia Tap cod.01905-1S91, led snage 8W, jačine svijetlosnoga toka 900Lm, temperature 3000K, stupanj zaštite IP44, dim Ø115x68mm, oznaka u projektu R4"/>
    <s v="Stk"/>
    <n v="11"/>
    <m/>
    <x v="0"/>
  </r>
  <r>
    <x v="1"/>
    <x v="0"/>
    <s v="3.1 Electrical installations"/>
    <s v="3.1.11.32"/>
    <s v="PANIK RASVJETA"/>
    <m/>
    <m/>
    <m/>
    <x v="0"/>
  </r>
  <r>
    <x v="1"/>
    <x v="0"/>
    <s v="3.1 Electrical installations"/>
    <s v="3.1.11.32.A"/>
    <s v="Dobava, isporuka na gradilište i montaža:_x000a_Nadgradbeni piktogram RZB Exeo D cod.672400.002, 3h autonomije, temperature 4000K, stupanj zaštite IP54, mehaničke zaštite IK03, dim 244x48x177mm, oznaka u projektu P1"/>
    <s v="Stk"/>
    <n v="1"/>
    <m/>
    <x v="0"/>
  </r>
  <r>
    <x v="1"/>
    <x v="0"/>
    <s v="3.1 Electrical installations"/>
    <s v="3.1.11.32.B"/>
    <s v="Dobava, isporuka na gradilište i montaža:_x000a_Nadgradno stropno/zidno protupanično rasvjetno tijelo Duisa Eco ESLD 150-2, jačina svjetlosnoga toka 200lm, autonomije 2h, stupanj zaštite IP65, IK07, classa II, s odgovarajučim piktogramom, oznaka u projektu P2"/>
    <s v="Stk"/>
    <n v="2"/>
    <m/>
    <x v="0"/>
  </r>
  <r>
    <x v="1"/>
    <x v="0"/>
    <s v="3.1 Electrical installations"/>
    <s v="3.1.11.33"/>
    <s v="UTIČNICE, SKLOPKE, PRIKLJUČCI_x000a_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_x000a_"/>
    <m/>
    <m/>
    <m/>
    <x v="0"/>
  </r>
  <r>
    <x v="1"/>
    <x v="0"/>
    <s v="3.1 Electrical installations"/>
    <m/>
    <s v="INSTALACIJSKE KUTIJE, NOSAČI I ZAVRŠNE MASKE_x000a_napomena: Montaža kompleta uračunata u cijeni montaže elementau instalacijskom sklopu_x000a_"/>
    <m/>
    <m/>
    <m/>
    <x v="0"/>
  </r>
  <r>
    <x v="1"/>
    <x v="0"/>
    <s v="3.1 Electrical installations"/>
    <s v="3.1.11.33.A"/>
    <s v="Kutija 2M (Ø 60) + Nosač 2M + Okvir 2M"/>
    <s v="Stk"/>
    <n v="8"/>
    <m/>
    <x v="0"/>
  </r>
  <r>
    <x v="1"/>
    <x v="0"/>
    <s v="3.1 Electrical installations"/>
    <s v="3.1.11.33.B"/>
    <s v="Kutija 2M (Ø 60) + Okvir 2M IP55"/>
    <s v="Stk"/>
    <n v="4"/>
    <m/>
    <x v="0"/>
  </r>
  <r>
    <x v="1"/>
    <x v="0"/>
    <s v="3.1 Electrical installations"/>
    <s v="3.1.11.33.C"/>
    <s v="Kutija 3M + Nosač 3M + Okvir 3M"/>
    <s v="Stk"/>
    <n v="1"/>
    <m/>
    <x v="0"/>
  </r>
  <r>
    <x v="1"/>
    <x v="0"/>
    <s v="3.1 Electrical installations"/>
    <s v="3.1.11.33.D"/>
    <s v="Kutija 7M + Nosač 7M + Okvir 7M"/>
    <s v="Stk"/>
    <n v="3"/>
    <m/>
    <x v="0"/>
  </r>
  <r>
    <x v="1"/>
    <x v="0"/>
    <s v="3.1 Electrical installations"/>
    <s v="3.1.11.33.E"/>
    <s v="Ugradno kućište podne kutije 2x7M +_x000a_umetak podne kutije 2x7M + Poklopac podne kutije 2x7M "/>
    <s v="Stk"/>
    <n v="3"/>
    <m/>
    <x v="0"/>
  </r>
  <r>
    <x v="1"/>
    <x v="0"/>
    <s v="3.1 Electrical installations"/>
    <m/>
    <s v="UTIČICE I SKLOPKE"/>
    <m/>
    <m/>
    <m/>
    <x v="0"/>
  </r>
  <r>
    <x v="1"/>
    <x v="0"/>
    <s v="3.1 Electrical installations"/>
    <s v="3.1.11.33.F"/>
    <s v="Šuko utičnica, 16A/250V, 2M"/>
    <s v="Stk"/>
    <n v="34"/>
    <m/>
    <x v="0"/>
  </r>
  <r>
    <x v="1"/>
    <x v="0"/>
    <s v="3.1 Electrical installations"/>
    <s v="3.1.11.33.G"/>
    <s v="Talijanska utičnica, 16A/250V, 1M"/>
    <s v="Stk"/>
    <n v="1"/>
    <m/>
    <x v="0"/>
  </r>
  <r>
    <x v="1"/>
    <x v="0"/>
    <s v="3.1 Electrical installations"/>
    <s v="3.1.11.33.H"/>
    <s v="1P sklopka, 16A/250V, bez tipke, vijčane stezaljke, 1M"/>
    <s v="Stk"/>
    <n v="5"/>
    <m/>
    <x v="0"/>
  </r>
  <r>
    <x v="1"/>
    <x v="0"/>
    <s v="3.1 Electrical installations"/>
    <s v="3.1.11.33.I"/>
    <s v="Tipka, 1M, bijela"/>
    <s v="Stk"/>
    <n v="3"/>
    <m/>
    <x v="0"/>
  </r>
  <r>
    <x v="1"/>
    <x v="0"/>
    <s v="3.1 Electrical installations"/>
    <s v="3.1.11.33.J"/>
    <s v="Tipka (s nosačem tipke), 2M, bijela"/>
    <s v="Stk"/>
    <n v="2"/>
    <m/>
    <x v="0"/>
  </r>
  <r>
    <x v="1"/>
    <x v="0"/>
    <s v="3.1 Electrical installations"/>
    <m/>
    <s v="OSTALI PRIKLJUČCI"/>
    <m/>
    <m/>
    <m/>
    <x v="0"/>
  </r>
  <r>
    <x v="1"/>
    <x v="0"/>
    <s v="3.1 Electrical installations"/>
    <s v="3.1.11.33.K"/>
    <s v="Senzor prisutnosti tip; HF 360 COM1 (230V), Stainel"/>
    <s v="Stk"/>
    <n v="2"/>
    <m/>
    <x v="0"/>
  </r>
  <r>
    <x v="1"/>
    <x v="0"/>
    <s v="3.1 Electrical installations"/>
    <s v="3.1.11.33.L"/>
    <s v="Dobava i montaža požarnog tipkala tip kao _x000a_PIT 98-65-T (IP65)"/>
    <s v="Stk"/>
    <n v="1"/>
    <m/>
    <x v="0"/>
  </r>
  <r>
    <x v="1"/>
    <x v="0"/>
    <s v="3.1 Electrical installations"/>
    <s v="3.1.11.33.M"/>
    <s v="Spajanje senzora pisaora"/>
    <s v="Stk"/>
    <n v="1"/>
    <m/>
    <x v="0"/>
  </r>
  <r>
    <x v="1"/>
    <x v="0"/>
    <s v="3.1 Electrical installations"/>
    <s v="3.1.11.33.N"/>
    <s v="Spajanje sušila za ruke"/>
    <s v="Stk"/>
    <n v="3"/>
    <m/>
    <x v="0"/>
  </r>
  <r>
    <x v="1"/>
    <x v="0"/>
    <s v="3.1 Electrical installations"/>
    <s v="3.1.11.33.O"/>
    <s v="Spajanje RACK ormara - napajanje na napojnu letvu"/>
    <s v="Stk"/>
    <n v="1"/>
    <m/>
    <x v="0"/>
  </r>
  <r>
    <x v="1"/>
    <x v="0"/>
    <s v="3.1 Electrical installations"/>
    <s v="3.1.11.33.P"/>
    <s v="SOS SUSTAV_x000a_&quot;Sve niže navedene stavke uključuju dobavu, montažu i spajanje opreme. Oprema mora biti tip kao HUST ili jednakovrijedan. Ponuđač ove instalacije zadužen je za spajanje svih modula unutar seta. _x000a_SOS invalid sustav – komplet se satoji od: _x000a_SOS CENTRALA BIS SOS C1T_x000a_Centralni uređaj BIS SOS C1T izrađen je u kompaktnoj varijanti modernog dizajna, a smješta se iznad ulaznih vrata u invalidski sanitarni čvor. U njemu se nalazi ispravljač i potrebna elektronika za upravljanje sustavom.U trenutku poziva pojavljuje se zvučni signal, a crvena LED dioda promjera 20 mm počinje bljeskati.Primprema za podžbuknu montažu SOS C1 centrale (npr. iznad ulaznih vratiju invalid WC-a) je kutija 4 modula (tip Vimar, TEM i sl.)._x000a_POZIVNO POTEZNO RAZRJEŠNO TIPKALO_x000a_Pozivanje i razrješenje poziva vrši se na potezno razrješnom tipkalu BIS TPR SOS T montiranom pored školjke u sanitarnom čvoru na visini 180-200 cm od poda._x000a_Tipkalo ima ugrađenu tzv. umirujuću LED diodu koja zasvijetli kad je poziv aktiviran.Tipkalo se postavlja u pripremljenu ugradnu kutiju fi60.&quot;_x000a_"/>
    <s v="Stk"/>
    <n v="1"/>
    <m/>
    <x v="0"/>
  </r>
  <r>
    <x v="1"/>
    <x v="0"/>
    <s v="3.1 Electrical installations"/>
    <s v="3.1.11.34"/>
    <s v="SLABA STRUJA"/>
    <m/>
    <m/>
    <m/>
    <x v="0"/>
  </r>
  <r>
    <x v="1"/>
    <x v="0"/>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
    <m/>
    <m/>
    <m/>
    <x v="0"/>
  </r>
  <r>
    <x v="1"/>
    <x v="0"/>
    <s v="3.1 Electrical installations"/>
    <m/>
    <s v="KABELI SLABE STRUJE"/>
    <m/>
    <m/>
    <m/>
    <x v="0"/>
  </r>
  <r>
    <x v="1"/>
    <x v="0"/>
    <s v="3.1 Electrical installations"/>
    <m/>
    <s v="Prije nabave materijala Izvođač je dužan provijeriti točnu količinu na licu mjesta."/>
    <m/>
    <m/>
    <m/>
    <x v="0"/>
  </r>
  <r>
    <x v="1"/>
    <x v="0"/>
    <s v="3.1 Electrical installations"/>
    <s v="3.1.11.35"/>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0"/>
    <s v="3.1 Electrical installations"/>
    <s v="3.1.11.36"/>
    <s v="Sekundarni razvod"/>
    <m/>
    <m/>
    <m/>
    <x v="0"/>
  </r>
  <r>
    <x v="1"/>
    <x v="0"/>
    <s v="3.1 Electrical installations"/>
    <s v="3.1.11.36.A"/>
    <s v="Dobava i polaganje cijevi, dimenzije prema nacrtima. Cijevi se polažu podžbukno ili u energetskim kanalima, predvidjeti potrebno štemanje i ev. probijanje betonske ploče, CS i RDC cijev i završno krpanje šliceva i oko kutije._x000a__x000a_Cijev ticino samogasiva css20 plava Ø20/16_x000a_Napomena: cijevi za WIFI pristupnu točku, FTP priključnice u shop-u, ozvučenje i pripremu za videonadzor"/>
    <s v="m"/>
    <n v="250"/>
    <m/>
    <x v="0"/>
  </r>
  <r>
    <x v="1"/>
    <x v="0"/>
    <s v="3.1 Electrical installations"/>
    <s v="3.1.11.36.B"/>
    <s v="Dobava i polaganje kabla Cat6a S/FTP 1200 MHz za unutarnje polaganje i LSOH izolacijom. Kabel se polaže u pripremljene PK kanale i položene cijevi."/>
    <s v="m"/>
    <n v="110"/>
    <m/>
    <x v="0"/>
  </r>
  <r>
    <x v="1"/>
    <x v="0"/>
    <s v="3.1 Electrical installations"/>
    <s v="3.1.11.36.C"/>
    <s v="TOOLLESS LINE utični modul RJ45 cat.6, oklopljen (SFA)"/>
    <s v="Stk"/>
    <n v="9"/>
    <m/>
    <x v="0"/>
  </r>
  <r>
    <x v="1"/>
    <x v="0"/>
    <s v="3.1 Electrical installations"/>
    <s v="3.1.11.36.D"/>
    <s v="Adapter za keystone RJ11/RJ45, 1M, bijeli"/>
    <s v="Stk"/>
    <n v="9"/>
    <m/>
    <x v="0"/>
  </r>
  <r>
    <x v="1"/>
    <x v="0"/>
    <s v="3.1 Electrical installations"/>
    <s v="3.1.11.37"/>
    <s v="AUDIO SUSTAV"/>
    <m/>
    <m/>
    <m/>
    <x v="0"/>
  </r>
  <r>
    <x v="1"/>
    <x v="0"/>
    <s v="3.1 Electrical installations"/>
    <s v="3.1.11.37.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5"/>
    <m/>
    <x v="0"/>
  </r>
  <r>
    <x v="1"/>
    <x v="0"/>
    <s v="3.1 Electrical installations"/>
    <s v="3.1.11.37.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0"/>
    <s v="3.1 Electrical installations"/>
    <s v="3.1.11.37.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0"/>
    <s v="3.1 Electrical installations"/>
    <s v="3.1.11.37.D"/>
    <s v="Zvučnički kabel 2Gx1,5 finožilni/gumiran"/>
    <s v="m"/>
    <n v="60"/>
    <m/>
    <x v="0"/>
  </r>
  <r>
    <x v="1"/>
    <x v="0"/>
    <s v="3.1 Electrical installations"/>
    <s v="3.1.11.37.E"/>
    <s v="Kabliranje sustava"/>
    <s v="pa"/>
    <n v="1"/>
    <m/>
    <x v="0"/>
  </r>
  <r>
    <x v="1"/>
    <x v="0"/>
    <s v="3.1 Electrical installations"/>
    <s v="3.1.11.37.F"/>
    <s v="Montaža opreme"/>
    <s v="pa"/>
    <n v="1"/>
    <m/>
    <x v="0"/>
  </r>
  <r>
    <x v="1"/>
    <x v="0"/>
    <s v="3.1 Electrical installations"/>
    <s v="3.1.11.37.G"/>
    <s v="Montaža opreme u komunikacijski ormar"/>
    <s v="pa"/>
    <n v="1"/>
    <m/>
    <x v="0"/>
  </r>
  <r>
    <x v="1"/>
    <x v="0"/>
    <s v="3.1 Electrical installations"/>
    <s v="3.1.11.37.H"/>
    <s v="Obuka korisnika"/>
    <s v="pa"/>
    <n v="1"/>
    <m/>
    <x v="0"/>
  </r>
  <r>
    <x v="1"/>
    <x v="0"/>
    <s v="3.1 Electrical installations"/>
    <s v="3.1.11.37.I"/>
    <s v="Izrada nacrta izvedenog stanja i uputstva (HR)"/>
    <s v="pa"/>
    <n v="1"/>
    <m/>
    <x v="0"/>
  </r>
  <r>
    <x v="1"/>
    <x v="0"/>
    <s v="3.1 Electrical installations"/>
    <m/>
    <s v="VIDEONADZOR PRIPREMA"/>
    <m/>
    <m/>
    <m/>
    <x v="0"/>
  </r>
  <r>
    <x v="1"/>
    <x v="0"/>
    <s v="3.1 Electrical installations"/>
    <s v="3.1.11.38"/>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0"/>
    <s v="3.1 Electrical installations"/>
    <s v="3.1.11.38.A"/>
    <s v="Komunikacijski LAN kabel Cat.6 S/FTP LSOH 350MHz"/>
    <s v="m"/>
    <n v="80"/>
    <m/>
    <x v="0"/>
  </r>
  <r>
    <x v="1"/>
    <x v="0"/>
    <s v="3.1 Electrical installations"/>
    <m/>
    <s v="GROMOBRANSKA INSTALACIJA"/>
    <m/>
    <m/>
    <m/>
    <x v="0"/>
  </r>
  <r>
    <x v="1"/>
    <x v="0"/>
    <s v="3.1 Electrical installations"/>
    <s v="3.1.11.39"/>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0"/>
    <s v="3.1 Electrical installations"/>
    <s v="3.1.11.39.A"/>
    <s v="Prihvatni vod gromobranske instalacije, aluminijska žica 8 mm sa krovnim nosačima za ravni krov (min svaki 80 cm)"/>
    <s v="m"/>
    <n v="35"/>
    <m/>
    <x v="0"/>
  </r>
  <r>
    <x v="1"/>
    <x v="0"/>
    <s v="3.1 Electrical installations"/>
    <s v="3.1.11.39.B"/>
    <s v="Odvodni vod gromobranske instalacije, aluminijska žica 8 mm sa nosačima (položena u betonu)"/>
    <s v="m"/>
    <n v="8"/>
    <m/>
    <x v="0"/>
  </r>
  <r>
    <x v="1"/>
    <x v="0"/>
    <s v="3.1 Electrical installations"/>
    <s v="3.1.11.39.C"/>
    <s v="Temeljni Uzemljivač gromobranske instalacije, Plosnati vodič FeZn 30x3,5mm"/>
    <s v="m"/>
    <n v="40"/>
    <m/>
    <x v="0"/>
  </r>
  <r>
    <x v="1"/>
    <x v="0"/>
    <s v="3.1 Electrical installations"/>
    <s v="3.1.11.39.D"/>
    <s v="Križna spojnica za okrugle vodiče, čelik pocinčani RH1, dim:48x48mm"/>
    <s v="Stk"/>
    <n v="5"/>
    <m/>
    <x v="0"/>
  </r>
  <r>
    <x v="1"/>
    <x v="0"/>
    <s v="3.1 Electrical installations"/>
    <s v="3.1.11.39.E"/>
    <s v="Križna spojnica za plosnate vodiče,čelik pocinčan RH1, dim: 58x68mm"/>
    <s v="Stk"/>
    <n v="5"/>
    <m/>
    <x v="0"/>
  </r>
  <r>
    <x v="1"/>
    <x v="0"/>
    <s v="3.1 Electrical installations"/>
    <s v="3.1.11.39.F"/>
    <s v="Rastavljiva mjerna spojnica,čelik pocinčan RH1, DIMENZIJE 6x6cm"/>
    <s v="Stk"/>
    <n v="2"/>
    <m/>
    <x v="0"/>
  </r>
  <r>
    <x v="1"/>
    <x v="0"/>
    <s v="3.1 Electrical installations"/>
    <s v="3.1.11.39.G"/>
    <s v="Oznaka mjernog spoja"/>
    <s v="Stk"/>
    <n v="2"/>
    <m/>
    <x v="0"/>
  </r>
  <r>
    <x v="1"/>
    <x v="0"/>
    <s v="3.1 Electrical installations"/>
    <s v="3.1.11.39.H"/>
    <s v="Spojnica za spoj na limene dijelove krova"/>
    <s v="Stk"/>
    <n v="8"/>
    <m/>
    <x v="0"/>
  </r>
  <r>
    <x v="1"/>
    <x v="0"/>
    <s v="3.1 Electrical installations"/>
    <s v="3.1.11.39.I"/>
    <s v="Galvansko povezivanje metalnih masa na krovu i fasadama standarnim spojnicama ili elektrovarenjem"/>
    <s v="Stk"/>
    <n v="1"/>
    <m/>
    <x v="0"/>
  </r>
  <r>
    <x v="1"/>
    <x v="0"/>
    <s v="3.1 Electrical installations"/>
    <s v="3.1.11.39.J"/>
    <s v="Zaštita mjera varenja bitumenskim premazom ili cink materijalom u obliku spreja"/>
    <s v="Stk"/>
    <n v="2"/>
    <m/>
    <x v="0"/>
  </r>
  <r>
    <x v="1"/>
    <x v="0"/>
    <s v="3.1 Electrical installations"/>
    <s v="3.1.11.39.K"/>
    <s v="Spoj razvodnih ormara sa temeljnim uzemljivačem, uključeno2,5m bakreno uže 35 mm² i kabelske stopice + križna spojnica traka uže"/>
    <s v="Stk"/>
    <n v="1"/>
    <m/>
    <x v="0"/>
  </r>
  <r>
    <x v="1"/>
    <x v="0"/>
    <s v="3.1 Electrical installations"/>
    <s v="3.1.11.39.L"/>
    <s v="Podna kutija za mjerni spoj dimenzija 345x245x135 nosivosti 15 t napomena: kontrolno mjerno mjesto poravnati sa terenom te brojčano označiti"/>
    <s v="Stk"/>
    <n v="2"/>
    <m/>
    <x v="0"/>
  </r>
  <r>
    <x v="1"/>
    <x v="0"/>
    <s v="3.1 Electrical installations"/>
    <s v="3.1.11.39.M"/>
    <s v="Ispitivanje instalacija te pribavljanje potrebitih atesta i upustava prema programu kontrole, osiguranja kvalitete i HRN HD  60364-6:_x000a_utvrđivanje neprekidnosti zaštitnog vodiča, te glavnog i dopunskog izjednačenja potencijala;_x000a_ispitivanje otpora izolacije vodiča električne instalacije_x000a_ispitivanje i kontrola ispravnosti rada razvodnih uređaja i ploča;_x000a_mjerenje otpora uzemljivača _x000a_mjerenje impedancije petlje kvara "/>
    <s v="pa"/>
    <n v="1"/>
    <m/>
    <x v="0"/>
  </r>
  <r>
    <x v="1"/>
    <x v="0"/>
    <s v="3.1 Electrical installations"/>
    <s v="3.1.11.39.N"/>
    <s v="ispitivanje sigurnosne rasvjete"/>
    <s v="pa"/>
    <n v="1"/>
    <m/>
    <x v="0"/>
  </r>
  <r>
    <x v="1"/>
    <x v="0"/>
    <s v="3.1 Electrical installations"/>
    <s v="3.1.11.39.O"/>
    <s v="ispitivanje isključnog požarnog tipkla"/>
    <s v="pa"/>
    <n v="1"/>
    <m/>
    <x v="0"/>
  </r>
  <r>
    <x v="1"/>
    <x v="0"/>
    <s v="3.1 Electrical installations"/>
    <s v="3.1.11.39.P"/>
    <s v="ispitivanje HUST sos sustava"/>
    <s v="pa"/>
    <n v="1"/>
    <m/>
    <x v="0"/>
  </r>
  <r>
    <x v="1"/>
    <x v="0"/>
    <s v="3.1 Electrical installations"/>
    <s v="3.1.11.39.Q"/>
    <s v="Ispitivanje sustava zaštite od udara munje i izdavanje zapisnika o ispitivanju i zapisnika o vizualnom pregledu sukladno HRN HD  62305"/>
    <s v="pa"/>
    <n v="1"/>
    <m/>
    <x v="0"/>
  </r>
  <r>
    <x v="1"/>
    <x v="0"/>
    <s v="3.1 Electrical installations"/>
    <s v="3.1.11.39.R"/>
    <s v="Izrada revizione knjige gromobranske instalacije"/>
    <s v="pa"/>
    <n v="1"/>
    <m/>
    <x v="0"/>
  </r>
  <r>
    <x v="1"/>
    <x v="0"/>
    <s v="3.1 Electrical installations"/>
    <s v="3.1.11.39.S"/>
    <s v="Ispitivanje niti nakon polaganja optičkog kabela"/>
    <s v="pa"/>
    <n v="1"/>
    <m/>
    <x v="0"/>
  </r>
  <r>
    <x v="1"/>
    <x v="0"/>
    <s v="3.1 Electrical installations"/>
    <s v="3.1.11.39.T"/>
    <s v="Ispitivanje instalacije i izdavanje certifikata za Cat6"/>
    <s v="pa"/>
    <n v="1"/>
    <m/>
    <x v="0"/>
  </r>
  <r>
    <x v="1"/>
    <x v="0"/>
    <s v="3.1 Electrical installations"/>
    <s v="3.1.11.39.U"/>
    <s v="Priprema dokumentacije za tehnički pregled, primopredaj i puštanje u rad"/>
    <s v="pa"/>
    <n v="1"/>
    <m/>
    <x v="0"/>
  </r>
  <r>
    <x v="1"/>
    <x v="0"/>
    <s v="3.1 Electrical installations"/>
    <s v="3.1.11.39.V"/>
    <s v="Izrada dokumentacije izvedenog stanja u 3 tiskana primjerka i u digitalnom obliku, komplet sa pratećom fotodokumentacijom"/>
    <s v="pa"/>
    <n v="1"/>
    <m/>
    <x v="0"/>
  </r>
  <r>
    <x v="1"/>
    <x v="0"/>
    <s v="3.1 Electrical installations"/>
    <m/>
    <s v="ZONA R1A"/>
    <m/>
    <m/>
    <m/>
    <x v="0"/>
  </r>
  <r>
    <x v="1"/>
    <x v="0"/>
    <s v="3.1 Electrical installations"/>
    <s v="3.1.11.40"/>
    <s v="ZONA PARKINGA I SPORTA - FD-R1A/1, FD-R1A/P, FD-R1A/BOH"/>
    <m/>
    <m/>
    <m/>
    <x v="0"/>
  </r>
  <r>
    <x v="1"/>
    <x v="0"/>
    <s v="3.1 Electrical installations"/>
    <s v="3.1.11.40.A"/>
    <s v="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quot; komunikacijske opreme, materijal: aluminij, stupanj zaštite IP55, tip kao RITAL CS 9783.530 te opremljen sljedećom opremom:_x0009_kom_x0009_1,00_x000a_Distriblok 160A za prihvat CU užeta 50mm² _x0009_kom_x0009_1,00_x000a_DIN nosač u dužini 50 cm _x0009_kom_x0009_1,00_x000a_Odvodnik prenapona 25kA, 280V, 2P tip kao V25-B+C/2-280 &quot;OBO&quot; _x0009_kom_x0009_1,00_x000a_Teretna sklopka, rastavljač (izolator),40A, 1P_x0009_kom_x0009_1,00_x000a_RCD 40/0,03A, 2P _x0009_kom_x0009_1,00_x000a_Automatski prekidač B10A, 10kA, 1P  _x0009_kom_x0009_6,00_x000a_Priključnica za montažu na DIN nosač _x0009_kom_x0009_6,00_x000a_Svjetiljka za ormar s drškom, stalkom i produžnim kabelom_x0009_kom_x0009_1,00_x000a_Grijač 20W/65°C sa priključnim stezaljkama_x0009_kom_x0009_1,00_x000a_Ventilator s filterom 145x145x70mm IP54, 19 W/44 m3/h _x0009_kom_x0009_1,00_x000a_Izlazni filter 145x145x26mm IP54 _x0009_kom_x0009_1,00_x000a_19&quot; napojna letva sa 8xshuko+prekidač, 1U, kabel 2m_x0009_kom_x0009_1,00_x000a_Vertikalne nosače 19&quot; 8U u gornjem djelu ormara _x0009_kom_x0009_2,00_x000a_tipskom bravicom sa 3 kompleta ključa_x0009_kom_x0009_1,00_x000a_sabirnice, stezaljke, natpisne pločice i ožičenje, ispitivanja, jedmopolna shema, uvodnice za kabele_x0009_kpl_x0009_1,00_x000a_"/>
    <s v="pa"/>
    <n v="3"/>
    <m/>
    <x v="0"/>
  </r>
  <r>
    <x v="1"/>
    <x v="0"/>
    <s v="3.1 Electrical installations"/>
    <s v="3.1.11.41"/>
    <s v="ZONA SHOPING I K punktova - FD-SHOP_x000a_"/>
    <m/>
    <m/>
    <m/>
    <x v="0"/>
  </r>
  <r>
    <x v="1"/>
    <x v="0"/>
    <s v="3.1 Electrical installations"/>
    <s v="3.1.11.41.A"/>
    <s v="Dobava i montaža zidnog ormara 19&quot;  12U 600x600 sa ostakljenim prednjim vratima i bravicom, ovodom kabla sa gornje i dolnje strane.Proizvođač Rittal DK 7507.120 _x0009_kom_x0009_1,00_x000a_Vent pl.600×600, 2 vent/term_x0009_kom_x0009_1,00_x000a_Sabirnica za uzemljenje_x0009_kom_x0009_1,00_x000a_Utična letva (7) 1U, 19&quot;_x0009_kom_x0009_1,00_x000a_Vodilica kabela 1U  19&quot;_x0009_kom_x0009_2,00_x000a_Polica 450mm, 4 točke 19&quot;_x0009_kom_x0009_1,00_x000a_Vijak M6×16, pak=20_x0009_pak_x0009_1,00_x000a_Matica M6, pak=20_x0009_pak_x0009_1,00_x000a_Ugradnja i spajanje ventilatorskog krova s termostatom_x0009_kom_x0009_1,00_x000a_Priključak KO na razvodnu ploču i uzemljenje_x0009_kom_x0009_1,00_x000a_"/>
    <s v="pa"/>
    <n v="1"/>
    <m/>
    <x v="0"/>
  </r>
  <r>
    <x v="1"/>
    <x v="0"/>
    <s v="3.1 Electrical installations"/>
    <s v="3.1.11.42"/>
    <s v="PASIVNA OPREMA ZA ORMARE I KABLOVI"/>
    <m/>
    <m/>
    <m/>
    <x v="0"/>
  </r>
  <r>
    <x v="1"/>
    <x v="0"/>
    <s v="3.1 Electrical installations"/>
    <s v="3.1.11.42.A"/>
    <s v="Dobava i ugradnja optičkog panela 19&quot; 1U za 12xLC duplex adaptera na izvlačenje"/>
    <s v="Stk"/>
    <n v="4"/>
    <m/>
    <x v="0"/>
  </r>
  <r>
    <x v="1"/>
    <x v="0"/>
    <s v="3.1 Electrical installations"/>
    <s v="3.1.11.42.B"/>
    <s v="Dobava, ugradanja i spajanje PIGTAILI LC/UPC SM 9/125 dužine 1m"/>
    <s v="Stk"/>
    <n v="46"/>
    <m/>
    <x v="0"/>
  </r>
  <r>
    <x v="1"/>
    <x v="0"/>
    <s v="3.1 Electrical installations"/>
    <s v="3.1.11.42.C"/>
    <s v="Dobava, ugradanja i spajanje LC/UPC duplex adapter sa keramičkim tijelom"/>
    <s v="Stk"/>
    <n v="23"/>
    <m/>
    <x v="0"/>
  </r>
  <r>
    <x v="1"/>
    <x v="0"/>
    <s v="3.1 Electrical installations"/>
    <s v="3.1.11.42.D"/>
    <s v="Dobava, ugradanja i spajanje PIGTAILI SC/APC SM 9/125 dužine 1m"/>
    <s v="Stk"/>
    <n v="2"/>
    <m/>
    <x v="0"/>
  </r>
  <r>
    <x v="1"/>
    <x v="0"/>
    <s v="3.1 Electrical installations"/>
    <s v="3.1.11.42.E"/>
    <s v="Dobava, ugradanja i spajanje SC/APC duplex adapter sa keramičkim tijelom"/>
    <s v="Stk"/>
    <n v="1"/>
    <m/>
    <x v="0"/>
  </r>
  <r>
    <x v="1"/>
    <x v="0"/>
    <s v="3.1 Electrical installations"/>
    <s v="3.1.11.42.F"/>
    <s v="Dobava i ugradnja kazete za varenje"/>
    <s v="Stk"/>
    <n v="4"/>
    <m/>
    <x v="0"/>
  </r>
  <r>
    <x v="1"/>
    <x v="0"/>
    <s v="3.1 Electrical installations"/>
    <s v="3.1.11.42.G"/>
    <s v="Varenje optičkih niti sa cjevčicom za zaštitu opt. Spoja duljine 60mm"/>
    <s v="Stk"/>
    <n v="48"/>
    <m/>
    <x v="0"/>
  </r>
  <r>
    <x v="1"/>
    <x v="0"/>
    <s v="3.1 Electrical installations"/>
    <s v="3.1.11.42.H"/>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48"/>
    <m/>
    <x v="0"/>
  </r>
  <r>
    <x v="1"/>
    <x v="0"/>
    <s v="3.1 Electrical installations"/>
    <s v="3.1.11.42.I"/>
    <s v="Dobava i ugradnja optičkog patch kabla LC/LC 2m"/>
    <s v="Stk"/>
    <n v="4"/>
    <m/>
    <x v="0"/>
  </r>
  <r>
    <x v="1"/>
    <x v="0"/>
    <s v="3.1 Electrical installations"/>
    <s v="3.1.11.42.J"/>
    <s v="Dobava i ugradnja PATCH PANELA CAT 6/s za x RJ 45 modula"/>
    <s v="Stk"/>
    <n v="4"/>
    <m/>
    <x v="0"/>
  </r>
  <r>
    <x v="1"/>
    <x v="0"/>
    <s v="3.1 Electrical installations"/>
    <s v="3.1.11.42.K"/>
    <s v="Dobava i ugradnja modula za panel Cat6/a shilded za bezalatno spajanje"/>
    <s v="Stk"/>
    <n v="40"/>
    <m/>
    <x v="0"/>
  </r>
  <r>
    <x v="1"/>
    <x v="0"/>
    <s v="3.1 Electrical installations"/>
    <s v="3.1.11.42.L"/>
    <s v="Izrada spoja Cat6/s na panelu sa uvodom kablova i aranžiranjem ormara"/>
    <s v="Stk"/>
    <n v="40"/>
    <m/>
    <x v="0"/>
  </r>
  <r>
    <x v="1"/>
    <x v="0"/>
    <s v="3.1 Electrical installations"/>
    <s v="3.1.11.42.M"/>
    <s v="Dobava i ugradnja Cat6/s IP67 spojnice sa prolaznim adaptero 2xRJ45 Cat6/s i FM45 R&amp;M konektorom i spajanjem"/>
    <s v="Stk"/>
    <n v="10"/>
    <m/>
    <x v="0"/>
  </r>
  <r>
    <x v="1"/>
    <x v="0"/>
    <s v="3.1 Electrical installations"/>
    <s v="3.1.11.42.N"/>
    <s v="Dobava i ugradnja patch kabla Cat 6/s 1-2m"/>
    <s v="Stk"/>
    <n v="10"/>
    <m/>
    <x v="0"/>
  </r>
  <r>
    <x v="1"/>
    <x v="0"/>
    <s v="3.1 Electrical installations"/>
    <s v="3.1.11.42.O"/>
    <s v="Dobava, polaganje u DTK kanalizaciju svjetlovodnog kabela za vanjsku montažu i zaštitom od glodavaca A-DQ(ZN)2Y - 12 niti 9/125μm  single mode. U cijeni oračunato otvaranje i zatvaranje zdenaca, te uvodom i označavanjem  kablova u ormaru."/>
    <s v="m"/>
    <n v="1135"/>
    <m/>
    <x v="0"/>
  </r>
  <r>
    <x v="1"/>
    <x v="0"/>
    <s v="3.1 Electrical installations"/>
    <s v="3.1.11.42.P"/>
    <s v="Kabel, optički, 2-vlakna, 09/125um G.652.d, breakout 2x1,8mm, LSZH unutarnji/vanjski, 600N, 7.0mm"/>
    <s v="m"/>
    <n v="195"/>
    <m/>
    <x v="0"/>
  </r>
  <r>
    <x v="1"/>
    <x v="0"/>
    <s v="3.1 Electrical installations"/>
    <s v="3.1.11.42.Q"/>
    <s v="Dobava optičke spojnice za 12 niti opremljena sa kazetama i potrebnim materijalom za uvod i zatvaranje spojnice, pripremom kabla za varenje, ovodom kablova i varenjem optičkih niti."/>
    <s v="Stk"/>
    <n v="4"/>
    <m/>
    <x v="0"/>
  </r>
  <r>
    <x v="1"/>
    <x v="0"/>
    <s v="3.1 Electrical installations"/>
    <s v="3.1.11.43"/>
    <s v="DOKUMENTACIJA"/>
    <m/>
    <m/>
    <m/>
    <x v="0"/>
  </r>
  <r>
    <x v="1"/>
    <x v="0"/>
    <s v="3.1 Electrical installations"/>
    <s v="3.1.11.43.A"/>
    <s v="Certifikat i izjave o sukladnosti te potrebna dokumentacija za tehnički pregled po objektima"/>
    <s v="Stk"/>
    <n v="4"/>
    <m/>
    <x v="0"/>
  </r>
  <r>
    <x v="1"/>
    <x v="0"/>
    <s v="3.1 Electrical installations"/>
    <s v="3.1.11.43.B"/>
    <s v="Dokumentacija izvedenog stanja po objektima Strukturnog kabliranja Cat6/s sa ucrtanim svim pozicijama i numeracijom istih. Dokumentacija se predaje digitalno i papirnato."/>
    <s v="Stk"/>
    <n v="4"/>
    <m/>
    <x v="0"/>
  </r>
  <r>
    <x v="1"/>
    <x v="0"/>
    <s v="3.1 Electrical installations"/>
    <s v="3.1.11.43.C"/>
    <s v="Dokumentacija izvedenog stanja optičkih kablova sa prikazom optičkih niti u ormarima i spojnici, te ucrtanim trasama u dwg podlogama po objektu. Dokumentacija se predaje digitalno i papirnato."/>
    <s v="Stk"/>
    <n v="4"/>
    <m/>
    <x v="0"/>
  </r>
  <r>
    <x v="1"/>
    <x v="0"/>
    <s v="3.1 Electrical installations"/>
    <s v="3.1.11.44"/>
    <s v="ELEKTRO BOH "/>
    <m/>
    <m/>
    <m/>
    <x v="0"/>
  </r>
  <r>
    <x v="1"/>
    <x v="0"/>
    <s v="3.1 Electrical installations"/>
    <m/>
    <s v="OPĆI UVJETI UZ TROŠKOVNIK _x000a__x000a_Cijena za svaku stavku ovog troškovnika mora obuhvatiti dobavu, montažu, spajanje i sve ostale radove do dovođenja u stanje pune funkcionalnosti_x000a_U cijenu je potrebno ukalkulirati sav potreban spojni, montažni, ovjesni i ostali materijal potreban za potpuno funkcioniranje_x000a_Prije davanja konačne ponude obvezno izvršiti upoznavanje sa predmetnom projektnom dokumentacijom (tehnički opis, nacrti), napraviti pregled postojećeg stanja, obilazak objekta te tražiti eventualna pojašnjenja prije zaključivanja ponude._x000a_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_x000a_Izvođač je dužan uskladiti projektnu dokumentaciju sa stvarno izvedenim stanjem, te istu s izmjenama isporučiti Investitoru u tri primjeraka (digitalno u dwg formatu i printano)._x000a_Rezanje kabela izvoditi na licu mjesta nakon izmjere stvarnih dužina trase, naročito u slučajevima kabela većih presjeka._x000a_Tekstove natpisnih pločica usuglasiti sa projektantom onosno upisati prema stvarno izvedenom stanju_x000a_Sve kabele označiti odgovarajućim oznakama prema jednopolnoj shemi odnosno izvedenom stanju._x000a_Sve razdjelnike opremiti ladicom za prihvat jednopolne sheme, te u istu postaviti unutar razdjelnika._x000a_Oznake razdjelnika, natpisne pločice te sve ostale natpise na vratima izvesti graviranim plastičnim pločicama, učvršćenim vijcima._x000a_Stavke građevinskih radova obuhvaćaju kompletan rad, materijal i obveze izvođača radova. Sve radove mora se raditi u skladu sa projektnom dokumentacijom te uputama i zahtjevima nadzornog inženjera._x000a_Sve stavke troškovnika moraju su količinski kontrolirati prije narudžbe._x000a_Ako se ukaže potreba za izvođenjem radova koji nisu predviđeni troškovnikom, izvođač radova mora za izvedbu istih dobiti odobrenje od nadzornog inženjera, sastaviti ponudu i radove ugovoriti s Investitorom._x000a_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_x000a_Za svu ugrađenu opremu, izvedene radove, obavljena mjerenja i ispitivanja potrebno je ishoditi ateste, mišljenja i potvrde o kvaliteti, odnosno usklađenosti sa Hrvatskom zakonskom regulativom i pravilima struke._x000a_"/>
    <m/>
    <m/>
    <m/>
    <x v="0"/>
  </r>
  <r>
    <x v="1"/>
    <x v="0"/>
    <s v="3.1 Electrical installations"/>
    <m/>
    <s v="PRIPREMNI RADOVI, DEMONTAŽA I RUŠENJE"/>
    <m/>
    <m/>
    <m/>
    <x v="0"/>
  </r>
  <r>
    <x v="1"/>
    <x v="0"/>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0"/>
    <s v="3.1 Electrical installations"/>
    <s v="3.1.11.45"/>
    <s v="Pripremni radovi prije početka gradnje:"/>
    <m/>
    <m/>
    <m/>
    <x v="0"/>
  </r>
  <r>
    <x v="1"/>
    <x v="0"/>
    <s v="3.1 Electrical installations"/>
    <s v="3.1.11.45.A"/>
    <s v="Dobava i dopremanje na gradilište te odvoz nakon završetka radova uredskog i skladišnog kontejnera za cijelo vrijeme trajanja gradilišta. Ukoliko investitor osigura prostor za skladištenje opreme stavka se ne nudi."/>
    <s v="pa"/>
    <n v="1"/>
    <m/>
    <x v="0"/>
  </r>
  <r>
    <x v="1"/>
    <x v="0"/>
    <s v="3.1 Electrical installations"/>
    <s v="3.1.11.45.B"/>
    <s v="Održavanje propisanih uvijeta ZNR i osiguranja gradilišta za cijelo vrijeme trajanja radova. Ograđivanje, označavanje svih opasnih zona, ispitivanje privremenih instalacija, uređaja i sl."/>
    <s v="pa"/>
    <n v="1"/>
    <m/>
    <x v="0"/>
  </r>
  <r>
    <x v="1"/>
    <x v="0"/>
    <s v="3.1 Electrical installations"/>
    <s v="3.1.11.45.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0"/>
    <s v="3.1 Electrical installations"/>
    <s v="3.1.11.45.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pa"/>
    <n v="4"/>
    <m/>
    <x v="0"/>
  </r>
  <r>
    <x v="1"/>
    <x v="0"/>
    <s v="3.1 Electrical installations"/>
    <m/>
    <s v="RAZVODNI ORMARI"/>
    <m/>
    <m/>
    <m/>
    <x v="0"/>
  </r>
  <r>
    <x v="1"/>
    <x v="0"/>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0"/>
    <s v="3.1 Electrical installations"/>
    <s v="3.1.11.46"/>
    <s v="RAZVODNI ORMAR BOH1"/>
    <m/>
    <m/>
    <m/>
    <x v="0"/>
  </r>
  <r>
    <x v="1"/>
    <x v="0"/>
    <s v="3.1 Electrical installations"/>
    <s v="3.1.11.46.A"/>
    <s v="Oznaka: RO-BOH-1_x000a_Mjesto ugradnje: U PROSTORU_x0009__x0009__x000a_&quot;tip kao: Schrack Technik_x000a_program: AMPARO&quot;_x0009__x0009__x000a_Izvedba/tip: P/Ž razdjelnik, KVM, 2-redni, 24+4 modula, bijeli, komplet_x0009__x0009__x000a_&quot;EAN-Code _x0009_9004840142655_x000a_Neto širina _x0009_359,00mm_x000a_Neto visina _x0009_464,00mm_x000a_Neto dubina _x0009_99,00mm_x000a_Neto masa _x0009_3,41kg_x000a_Disipacija snage _x0009_-37,00W_x000a_Izvedba/tip _x0009_P/Ž sa vratima_x000a_Materijal vrata _x0009_Čelik_x000a_Broj redova _x0009_2_x000a_Modula u 1 redu _x0009_12+2_x000a_IP stupanj zaštite _x0009_IP30_x000a_Boja _x0009_RAL 9016 (prometna bijela)_x000a_Schrack pakiranje _x0009_1 Kom_x000a__x000a_&quot;_x0009_kom_x0009_1_x000a_U ormar se ugrađuje slijedeća oprema proizvođača Schrack technik serije AMPARO ili jednako vrijedno:_x0009__x0009__x000a__x0009__x0009__x000a_Zaštitni prekidač AMPARO 10kA, C 32A, 1-polni _x0009_kom_x0009_1_x000a_Odvodnik prenapona T1+2/BC , 2p , 12,5kA/280V - Serija UAS_x0009__x0009_1_x000a_Zaštitni prekidač AMPARO 10kA, C 10A, 1-polni_x0009_kom_x0009_4_x000a_Zaštitni prekidač AMPARO 10kA, C 16A, 1-polni_x0009_kom_x0009_4_x000a_FID sklopka AMPARO, 40-2-003AC, 10kA_x0009_kom_x0009_1_x000a_Ostali spojni materijal i pribor (kabelski kanali, uvodnice, red. stezaljke, izolatori, sabirnica za izjednačenje potencijala bakar, sabirnice, priključne stezaljke Cu/Steatit M8/,i slično)._x0009_kpl_x0009_1_x000a_Ugradnja i montaža_x0009_kpl_x0009_1"/>
    <s v="pa"/>
    <n v="1"/>
    <m/>
    <x v="0"/>
  </r>
  <r>
    <x v="1"/>
    <x v="0"/>
    <s v="3.1 Electrical installations"/>
    <s v="3.1.11.47"/>
    <s v="RAZVODNI ORMAR BOH2"/>
    <m/>
    <m/>
    <m/>
    <x v="0"/>
  </r>
  <r>
    <x v="1"/>
    <x v="0"/>
    <s v="3.1 Electrical installations"/>
    <s v="3.1.11.47.A"/>
    <s v="Oznaka: RO-BOH-2_x000a_Mjesto ugradnje: U PROSTORU SPREMIŠTA_x0009__x0009__x0009__x000a_&quot;tip kao: Schrack Technik_x000a_program: AMPARO&quot;_x0009__x0009__x0009__x000a_Izvedba/tip: P/Ž razdjelnik, KVM, 2-redni, 24+4 modula, bijeli, komplet_x0009__x0009__x0009__x000a_&quot;EAN-Code _x0009_9004840142655_x000a_Neto širina _x0009_359,00mm_x000a_Neto visina _x0009_464,00mm_x000a_Neto dubina _x0009_99,00mm_x000a_Neto masa _x0009_3,41kg_x000a_Disipacija snage _x0009_-37,00W_x000a_Izvedba/tip _x0009_P/Ž sa vratima_x000a_Materijal vrata _x0009_Čelik_x000a_Broj redova _x0009_2_x000a_Modula u 1 redu _x0009_12+2_x000a_IP stupanj zaštite _x0009_IP30_x000a_Boja _x0009_RAL 9016 (prometna bijela)_x000a_Schrack pakiranje _x0009_1 Kom_x000a__x000a_&quot;_x0009_kom_x0009_1_x0009_546,00_x000a_U ormar se ugrađuje slijedeća oprema proizvođača Schrack technik serije AMPARO ili jednako vrijedno:_x0009__x0009__x0009__x000a__x0009__x0009__x0009__x000a_Zaštitni prekidač AMPARO 10kA, C 32A, 1-polni _x0009_kom_x0009_1_x0009_33,66_x000a_Odvodnik prenapona T1+2/BC , 2p , 12,5kA/280V - Serija UAS_x0009__x0009_1_x0009_494,00_x000a_Zaštitni prekidač AMPARO 10kA, C 10A, 1-polni_x0009_kom_x0009_6_x0009_28,00_x000a_Zaštitni prekidač AMPARO 10kA, C 16A, 1-polni_x0009_kom_x0009_7_x0009_28,00_x000a_FID sklopka AMPARO, 40-2-003AC, 10kA_x0009_kom_x0009_1_x0009_286,00_x000a_Ostali spojni materijal i pribor (kabelski kanali, uvodnice, red. stezaljke, izolatori, sabirnica za izjednačenje potencijala bakar, sabirnice, priključne stezaljke Cu/Steatit M8/,i slično)._x0009_kpl_x0009_1_x0009_600,00_x000a_Ugradnja i montaža_x0009_kpl_x0009_1_x0009_1.244,36"/>
    <s v="pa"/>
    <n v="1"/>
    <m/>
    <x v="0"/>
  </r>
  <r>
    <x v="1"/>
    <x v="0"/>
    <s v="3.1 Electrical installations"/>
    <m/>
    <s v="Ako izvođač nudi jednakovrijedan proizvod upisati koji:_x000a_tip/model:_x000a_proizvođač:"/>
    <m/>
    <m/>
    <m/>
    <x v="0"/>
  </r>
  <r>
    <x v="1"/>
    <x v="0"/>
    <s v="3.1 Electrical installations"/>
    <m/>
    <s v="ELEKTRIČNA INSTALACIJA - VODOVI"/>
    <m/>
    <m/>
    <m/>
    <x v="0"/>
  </r>
  <r>
    <x v="1"/>
    <x v="0"/>
    <s v="3.1 Electrical installations"/>
    <s v="3.1.11.48"/>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_x000a_"/>
    <m/>
    <m/>
    <m/>
    <x v="0"/>
  </r>
  <r>
    <x v="1"/>
    <x v="0"/>
    <s v="3.1 Electrical installations"/>
    <m/>
    <s v="Sekundarni energetski razvod:"/>
    <m/>
    <m/>
    <m/>
    <x v="0"/>
  </r>
  <r>
    <x v="1"/>
    <x v="0"/>
    <s v="3.1 Electrical installations"/>
    <m/>
    <s v="Energetski NN kabel / polaganje u cijev/kanalica prema jednopolnoj shemi"/>
    <m/>
    <m/>
    <m/>
    <x v="0"/>
  </r>
  <r>
    <x v="1"/>
    <x v="0"/>
    <s v="3.1 Electrical installations"/>
    <s v="3.1.11.48.A"/>
    <s v="Energetski NN kabel, NYM 3x2,5mm2"/>
    <s v="m"/>
    <n v="110"/>
    <m/>
    <x v="0"/>
  </r>
  <r>
    <x v="1"/>
    <x v="0"/>
    <s v="3.1 Electrical installations"/>
    <s v="3.1.11.48.B"/>
    <s v="Energetski NN kabel, NYM 3x1,5mm2"/>
    <s v="m"/>
    <n v="115"/>
    <m/>
    <x v="0"/>
  </r>
  <r>
    <x v="1"/>
    <x v="0"/>
    <s v="3.1 Electrical installations"/>
    <s v="3.1.11.48.C"/>
    <s v="Razvodna kutija s poklopcem, podžbukna, 100x100xdubina 50mm"/>
    <s v="Stk"/>
    <n v="5"/>
    <m/>
    <x v="0"/>
  </r>
  <r>
    <x v="1"/>
    <x v="0"/>
    <s v="3.1 Electrical installations"/>
    <s v="3.1.11.48.D"/>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0"/>
    <s v="3.1 Electrical installations"/>
    <s v="3.1.11.49"/>
    <s v="IZJEDNAČENJE POTENCIJALA"/>
    <m/>
    <m/>
    <m/>
    <x v="0"/>
  </r>
  <r>
    <x v="1"/>
    <x v="0"/>
    <s v="3.1 Electrical installations"/>
    <s v="3.1.11.49.A"/>
    <s v="Izrada priključaka metalnih masa unutar objekta (metalne klupe, nosivi stupovi,aluminijska stolarija etc.) na sustav za izjednačavanje potencijala uključivo pribor za učvrščivanje (kabelske stopice, vijke podloške navrtke i dr.)"/>
    <s v="Stk"/>
    <n v="10"/>
    <m/>
    <x v="0"/>
  </r>
  <r>
    <x v="1"/>
    <x v="0"/>
    <s v="3.1 Electrical installations"/>
    <s v="3.1.11.49.B"/>
    <s v="Kutija za izjednačenje potencijala RK 49 AU"/>
    <s v="Stk"/>
    <n v="3"/>
    <m/>
    <x v="0"/>
  </r>
  <r>
    <x v="1"/>
    <x v="0"/>
    <s v="3.1 Electrical installations"/>
    <s v="3.1.11.49.C"/>
    <s v="Sabirnica za izjednačenje potencijala, uključeni natpisi na priključenim kablovima"/>
    <s v="Stk"/>
    <n v="3"/>
    <m/>
    <x v="0"/>
  </r>
  <r>
    <x v="1"/>
    <x v="0"/>
    <s v="3.1 Electrical installations"/>
    <s v="3.1.11.49.D"/>
    <s v="Vodič PF-Y 1x16 mm²  za povezivanje OIP-a i spajanje metalne mase"/>
    <s v="m"/>
    <n v="5"/>
    <m/>
    <x v="0"/>
  </r>
  <r>
    <x v="1"/>
    <x v="0"/>
    <s v="3.1 Electrical installations"/>
    <s v="3.1.11.49.E"/>
    <s v="Vodič PF-Y 1x6 mm²  za spajanje metelne mase"/>
    <s v="m"/>
    <n v="50"/>
    <m/>
    <x v="0"/>
  </r>
  <r>
    <x v="1"/>
    <x v="0"/>
    <s v="3.1 Electrical installations"/>
    <m/>
    <s v="RASVJETA"/>
    <m/>
    <m/>
    <m/>
    <x v="0"/>
  </r>
  <r>
    <x v="1"/>
    <x v="0"/>
    <s v="3.1 Electrical installations"/>
    <m/>
    <s v="U ovoj stavci nudi se dobava, isporuka i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
    <m/>
    <m/>
    <m/>
    <x v="0"/>
  </r>
  <r>
    <x v="1"/>
    <x v="0"/>
    <s v="3.1 Electrical installations"/>
    <s v="3.1.11.50"/>
    <s v="OPĆA RASVJETA"/>
    <m/>
    <m/>
    <m/>
    <x v="0"/>
  </r>
  <r>
    <x v="1"/>
    <x v="0"/>
    <s v="3.1 Electrical installations"/>
    <s v="3.1.11.50.A"/>
    <s v="Dobava, isporuka na gradilište i montaža:_x000a_Nadgradbeno rasvjetno tijelo Qualiko Billy 24 CCT cod.BCL120124CCT, led snage 24W, jačine svijetlosnoga toka 3200Lm, temperature 3000/4000/5700K, stupanj zaštite IP54, dim Ø330x50mm, oznaka u projektu R1"/>
    <s v="Stk"/>
    <n v="4"/>
    <m/>
    <x v="0"/>
  </r>
  <r>
    <x v="1"/>
    <x v="0"/>
    <s v="3.1 Electrical installations"/>
    <s v="3.1.11.50.B"/>
    <s v="Dobava, isporuka na gradilište i montaža:_x000a_Nadgradbeno rasvjetno tijelo Qualiko Billy 18 CCT cod.BCL120118CCT, led snage 18W, jačine svijetlosnoga toka 2150Lm, temperature 3000/4000/5700K, stupanj zaštite IP54, dim Ø280x50mm, oznaka u projektu R1.1"/>
    <s v="Stk"/>
    <n v="6"/>
    <m/>
    <x v="0"/>
  </r>
  <r>
    <x v="1"/>
    <x v="0"/>
    <s v="3.1 Electrical installations"/>
    <s v="3.1.11.50.C"/>
    <s v="Dobava, isporuka na gradilište i montaža:_x000a_Nadgradbeno rasvjetno tijelo Planox Eco cod.451219.009, led snage 33/54W, jačine svijetlosnoga toka 4700/6800Lm, temperature 4000K, stupanj zaštite IP66, mehaničke zaštite IK08, dim 1669x61mm, oznaka u projektu R2"/>
    <s v="Stk"/>
    <n v="7"/>
    <m/>
    <x v="0"/>
  </r>
  <r>
    <x v="1"/>
    <x v="0"/>
    <s v="3.1 Electrical installations"/>
    <s v="3.1.11.51"/>
    <s v="PANIK RASVJETA"/>
    <m/>
    <m/>
    <m/>
    <x v="0"/>
  </r>
  <r>
    <x v="1"/>
    <x v="0"/>
    <s v="3.1 Electrical installations"/>
    <s v="3.1.11.51.A"/>
    <s v="Dobava, isporuka na gradilište i montaža:_x000a_Nadgradbeni piktogram RZB Exeo D cod.672400.002, 3h autonomije, temperature 4000K, stupanj zaštite IP54, mehaničke zaštite IK03, dim 244x48x177mm, oznaka u projektu P1"/>
    <s v="Stk"/>
    <n v="5"/>
    <m/>
    <x v="0"/>
  </r>
  <r>
    <x v="1"/>
    <x v="0"/>
    <s v="3.1 Electrical installations"/>
    <s v="3.1.11.52"/>
    <s v="UTIČNICE, SKLOPKE, PRIKLJUČCI"/>
    <m/>
    <m/>
    <m/>
    <x v="0"/>
  </r>
  <r>
    <x v="1"/>
    <x v="0"/>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0"/>
    <s v="3.1 Electrical installations"/>
    <m/>
    <s v="INSTALACIJSKE KUTIJE, NOSAČI I ZAVRŠNE MASKE"/>
    <m/>
    <m/>
    <m/>
    <x v="0"/>
  </r>
  <r>
    <x v="1"/>
    <x v="0"/>
    <s v="3.1 Electrical installations"/>
    <m/>
    <s v="napomena: Montaža kompleta uračunata u cijeni montaže elementau instalacijskom sklopu"/>
    <m/>
    <m/>
    <m/>
    <x v="0"/>
  </r>
  <r>
    <x v="1"/>
    <x v="0"/>
    <s v="3.1 Electrical installations"/>
    <s v="3.1.11.52.A"/>
    <s v="Kutija 2M (Ø 60) + Nosač 2M + Okvir 2M"/>
    <s v="Stk"/>
    <n v="10"/>
    <m/>
    <x v="0"/>
  </r>
  <r>
    <x v="1"/>
    <x v="0"/>
    <s v="3.1 Electrical installations"/>
    <s v="3.1.11.52.B"/>
    <s v="Kutija 2M (Ø 60) + Okvir 2M IP55"/>
    <s v="Stk"/>
    <n v="2"/>
    <m/>
    <x v="0"/>
  </r>
  <r>
    <x v="1"/>
    <x v="0"/>
    <s v="3.1 Electrical installations"/>
    <m/>
    <s v="UTIČICE I SKLOPKE"/>
    <m/>
    <m/>
    <m/>
    <x v="0"/>
  </r>
  <r>
    <x v="1"/>
    <x v="0"/>
    <s v="3.1 Electrical installations"/>
    <s v="3.1.11.52.C"/>
    <s v="Šuko utičnica, 16A/250V, 2M"/>
    <s v="Stk"/>
    <n v="11"/>
    <m/>
    <x v="0"/>
  </r>
  <r>
    <x v="1"/>
    <x v="0"/>
    <s v="3.1 Electrical installations"/>
    <s v="3.1.11.52.D"/>
    <s v="1P sklopka, 16A/250V, bez tipke, vijčane stezaljke, 1M"/>
    <s v="Stk"/>
    <n v="3"/>
    <m/>
    <x v="0"/>
  </r>
  <r>
    <x v="1"/>
    <x v="0"/>
    <s v="3.1 Electrical installations"/>
    <s v="3.1.11.52.E"/>
    <s v="Tipka (s nosačem tipke), 2M, bijela"/>
    <s v="Stk"/>
    <n v="3"/>
    <m/>
    <x v="0"/>
  </r>
  <r>
    <x v="1"/>
    <x v="0"/>
    <s v="3.1 Electrical installations"/>
    <m/>
    <s v="OSTALI PRIKLJUČCI"/>
    <m/>
    <m/>
    <m/>
    <x v="0"/>
  </r>
  <r>
    <x v="1"/>
    <x v="0"/>
    <s v="3.1 Electrical installations"/>
    <s v="3.1.11.52.F"/>
    <s v="Senzor prisutnosti tip; HF 360 COM1 (230V), Stainel"/>
    <s v="Stk"/>
    <n v="3"/>
    <m/>
    <x v="0"/>
  </r>
  <r>
    <x v="1"/>
    <x v="0"/>
    <s v="3.1 Electrical installations"/>
    <s v="3.1.11.52.G"/>
    <s v="Dobava i montaža požarnog tipkala tip kao _x000a_PIT 98-65-T (IP65)_x000a_*tipkalo isključuje SSRO-R1A/BOH"/>
    <s v="Stk"/>
    <n v="1"/>
    <m/>
    <x v="0"/>
  </r>
  <r>
    <x v="1"/>
    <x v="0"/>
    <s v="3.1 Electrical installations"/>
    <s v="3.1.11.52.H"/>
    <s v="Spajanje senzora pisaora"/>
    <s v="Stk"/>
    <n v="1"/>
    <m/>
    <x v="0"/>
  </r>
  <r>
    <x v="1"/>
    <x v="0"/>
    <s v="3.1 Electrical installations"/>
    <s v="3.1.11.52.I"/>
    <s v="Spajanje sušila za ruke"/>
    <s v="Stk"/>
    <n v="2"/>
    <m/>
    <x v="0"/>
  </r>
  <r>
    <x v="1"/>
    <x v="0"/>
    <s v="3.1 Electrical installations"/>
    <m/>
    <s v="GROMOBRANSKA INSTALACIJA"/>
    <m/>
    <m/>
    <m/>
    <x v="0"/>
  </r>
  <r>
    <x v="1"/>
    <x v="0"/>
    <s v="3.1 Electrical installations"/>
    <s v="3.1.11.53"/>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0"/>
    <s v="3.1 Electrical installations"/>
    <s v="3.1.11.53.A"/>
    <s v="Prihvatni vod gromobranske instalacije, aluminijska žica 8 mm sa krovnim nosačima za ravni krov (min svaki 80 cm)"/>
    <s v="m"/>
    <n v="75"/>
    <m/>
    <x v="0"/>
  </r>
  <r>
    <x v="1"/>
    <x v="0"/>
    <s v="3.1 Electrical installations"/>
    <s v="3.1.11.53.B"/>
    <s v="Odvodni vod gromobranske instalacije, aluminijska žica 8 mm sa nosačima (položena u betonu)"/>
    <s v="m"/>
    <n v="20"/>
    <m/>
    <x v="0"/>
  </r>
  <r>
    <x v="1"/>
    <x v="0"/>
    <s v="3.1 Electrical installations"/>
    <s v="3.1.11.53.C"/>
    <s v="Temeljni Uzemljivač gromobranske instalacije, Plosnati vodič FeZn 30x3,5mm"/>
    <s v="m"/>
    <n v="80"/>
    <m/>
    <x v="0"/>
  </r>
  <r>
    <x v="1"/>
    <x v="0"/>
    <s v="3.1 Electrical installations"/>
    <s v="3.1.11.53.D"/>
    <s v="Križna spojnica za okrugle vodiče, čelik pocinčani RH1, dim:48x48mm"/>
    <s v="Stk"/>
    <n v="10"/>
    <m/>
    <x v="0"/>
  </r>
  <r>
    <x v="1"/>
    <x v="0"/>
    <s v="3.1 Electrical installations"/>
    <s v="3.1.11.53.E"/>
    <s v="Križna spojnica za plosnate vodiče,čelik pocinčan RH1, dim: 58x68mm"/>
    <s v="Stk"/>
    <n v="10"/>
    <m/>
    <x v="0"/>
  </r>
  <r>
    <x v="1"/>
    <x v="0"/>
    <s v="3.1 Electrical installations"/>
    <s v="3.1.11.53.F"/>
    <s v="Rastavljiva mjerna spojnica,čelik pocinčan RH1, DIMENZIJE 6x6cm"/>
    <s v="Stk"/>
    <n v="4"/>
    <m/>
    <x v="0"/>
  </r>
  <r>
    <x v="1"/>
    <x v="0"/>
    <s v="3.1 Electrical installations"/>
    <s v="3.1.11.53.G"/>
    <s v="Oznaka mjernog spoja"/>
    <s v="Stk"/>
    <n v="4"/>
    <m/>
    <x v="0"/>
  </r>
  <r>
    <x v="1"/>
    <x v="0"/>
    <s v="3.1 Electrical installations"/>
    <s v="3.1.11.53.H"/>
    <s v="Spojnica za spoj na limene dijelove krova"/>
    <s v="Stk"/>
    <n v="4"/>
    <m/>
    <x v="0"/>
  </r>
  <r>
    <x v="1"/>
    <x v="0"/>
    <s v="3.1 Electrical installations"/>
    <s v="3.1.11.53.I"/>
    <s v="Galvansko povezivanje metalnih masa na krovu i fasadama standarnim spojnicama ili elektrovarenjem"/>
    <s v="Stk"/>
    <n v="1"/>
    <m/>
    <x v="0"/>
  </r>
  <r>
    <x v="1"/>
    <x v="0"/>
    <s v="3.1 Electrical installations"/>
    <s v="3.1.11.53.J"/>
    <s v="Zaštita mjera varenja bitumenskim premazom ili cink materijalom u obliku spreja"/>
    <s v="Stk"/>
    <n v="4"/>
    <m/>
    <x v="0"/>
  </r>
  <r>
    <x v="1"/>
    <x v="0"/>
    <s v="3.1 Electrical installations"/>
    <s v="3.1.11.53.K"/>
    <s v="Spoj razvodnih ormara sa temeljnim uzemljivačem, uključeno2,5m bakreno uže 35 mm² i kabelske stopice + križna spojnica traka uže"/>
    <s v="Stk"/>
    <n v="1"/>
    <m/>
    <x v="0"/>
  </r>
  <r>
    <x v="1"/>
    <x v="0"/>
    <s v="3.1 Electrical installations"/>
    <s v="3.1.11.53.L"/>
    <s v="Podna kutija za mjerni spoj dimenzija 345x245x135 nosivosti 15 t napomena: kontrolno mjerno mjesto poravnati sa terenom te brojčano označiti"/>
    <s v="Stk"/>
    <n v="4"/>
    <m/>
    <x v="0"/>
  </r>
  <r>
    <x v="1"/>
    <x v="0"/>
    <s v="3.1 Electrical installations"/>
    <s v="3.1.11.54"/>
    <s v="OSTALI RADOVI (ispitivanja,projektna dokumentacija i sl.)"/>
    <m/>
    <m/>
    <m/>
    <x v="0"/>
  </r>
  <r>
    <x v="1"/>
    <x v="0"/>
    <s v="3.1 Electrical installations"/>
    <s v="3.1.11.54.A"/>
    <s v="Ispitivanje instalacija te pribavljanje potrebitih atesta i upustava prema programu kontrole, osiguranja kvalitete i HRN HD  60364-6:_x000a_utvrđivanje neprekidnosti zaštitnog vodiča, te glavnog i dopunskog izjednačenja potencijala;_x000a_ispitivanje otpora izolacije vodiča električne instalacije_x000a_ispitivanje i kontrola ispravnosti rada razvodnih uređaja i ploča;_x000a_mjerenje otpora uzemljivača _x000a_mjerenje impedancije petlje kvara "/>
    <s v="pa"/>
    <n v="1"/>
    <m/>
    <x v="0"/>
  </r>
  <r>
    <x v="1"/>
    <x v="0"/>
    <s v="3.1 Electrical installations"/>
    <s v="3.1.11.54.B"/>
    <s v="ispitivanje sigurnosne rasvjete"/>
    <s v="pa"/>
    <n v="1"/>
    <m/>
    <x v="0"/>
  </r>
  <r>
    <x v="1"/>
    <x v="0"/>
    <s v="3.1 Electrical installations"/>
    <s v="3.1.11.54.C"/>
    <s v="ispitivanje isključnog požarnog tipkla"/>
    <s v="pa"/>
    <n v="1"/>
    <m/>
    <x v="0"/>
  </r>
  <r>
    <x v="1"/>
    <x v="0"/>
    <s v="3.1 Electrical installations"/>
    <s v="3.1.11.54.D"/>
    <s v="Ispitivanje sustava zaštite od udara munje i izdavanje zapisnika o ispitivanju i zapisnika o vizualnom pregledu sukladno HRN HD  62305"/>
    <s v="pa"/>
    <n v="1"/>
    <m/>
    <x v="0"/>
  </r>
  <r>
    <x v="1"/>
    <x v="0"/>
    <s v="3.1 Electrical installations"/>
    <s v="3.1.11.54.E"/>
    <s v="Izrada revizione knjige gromobranske instalacije"/>
    <s v="pa"/>
    <n v="1"/>
    <m/>
    <x v="0"/>
  </r>
  <r>
    <x v="1"/>
    <x v="0"/>
    <s v="3.1 Electrical installations"/>
    <s v="3.1.11.54.F"/>
    <s v="Ispitivanje niti nakon polaganja optičkog kabela"/>
    <s v="pa"/>
    <n v="1"/>
    <m/>
    <x v="0"/>
  </r>
  <r>
    <x v="1"/>
    <x v="0"/>
    <s v="3.1 Electrical installations"/>
    <s v="3.1.11.54.G"/>
    <s v="Priprema dokumentacije za tehnički pregled, primopredaj i puštanje u rad"/>
    <s v="pa"/>
    <n v="1"/>
    <m/>
    <x v="0"/>
  </r>
  <r>
    <x v="1"/>
    <x v="0"/>
    <s v="3.1 Electrical installations"/>
    <s v="3.1.11.54.H"/>
    <s v="Izrada dokumentacije izvedenog stanja u 3 tiskana primjerka i u digitalnom obliku, komplet sa pratećom fotodokumentacijom"/>
    <s v="pa"/>
    <n v="1"/>
    <m/>
    <x v="0"/>
  </r>
  <r>
    <x v="1"/>
    <x v="0"/>
    <s v="3.1 Electrical installations"/>
    <m/>
    <s v="el_infrastruktura_GLAVNI RAZVOD"/>
    <m/>
    <m/>
    <m/>
    <x v="0"/>
  </r>
  <r>
    <x v="1"/>
    <x v="0"/>
    <s v="3.1 Electrical installations"/>
    <m/>
    <s v="OPĆI UVJETI UZ TROŠKOVNIK"/>
    <m/>
    <m/>
    <m/>
    <x v="0"/>
  </r>
  <r>
    <x v="1"/>
    <x v="0"/>
    <s v="3.1 Electrical installations"/>
    <m/>
    <s v="U jediničnim cijenama svih navedenih stavki specifikacija, prilikom izrade ponude (nuđenje izvedbe instalacije) moraju biti sadržani i obuhvaćeni ukupni troškovi opreme, ukupni troškovi materijala, rada i skele za potpuno dovršenje cjelokupnog posla uključujući :_x000a_"/>
    <m/>
    <m/>
    <m/>
    <x v="0"/>
  </r>
  <r>
    <x v="1"/>
    <x v="0"/>
    <s v="3.1 Electrical installations"/>
    <m/>
    <s v="- sve potrebne prateće građevinske radove,"/>
    <m/>
    <m/>
    <m/>
    <x v="0"/>
  </r>
  <r>
    <x v="1"/>
    <x v="0"/>
    <s v="3.1 Electrical installations"/>
    <m/>
    <s v="- izradu potrebne prateće radioničke dokumentacije,"/>
    <m/>
    <m/>
    <m/>
    <x v="0"/>
  </r>
  <r>
    <x v="1"/>
    <x v="0"/>
    <s v="3.1 Electrical installations"/>
    <m/>
    <s v="- prateća ispitivanja  s izradom pismenog izvješća"/>
    <m/>
    <m/>
    <m/>
    <x v="0"/>
  </r>
  <r>
    <x v="1"/>
    <x v="0"/>
    <s v="3.1 Electrical installations"/>
    <m/>
    <s v="- izradu primopredajne dokumentacije"/>
    <m/>
    <m/>
    <m/>
    <x v="0"/>
  </r>
  <r>
    <x v="1"/>
    <x v="0"/>
    <s v="3.1 Electrical installations"/>
    <m/>
    <s v="kao i ostale radove koji nisu posebno iskazani specifikacijama, a potrebni su za potpunu i urednu izvedbu projektiranih instalacija, njihovu funkcionalnost, pogonsku gotovost i primopredaju korisniku kao npr. uputstva za rukovanje i održavanje, izradu oznaka, pribavljanje potrebne dokumentacije za uporabnu dozvolu i sl. U jediničnim cijenama ovog troškovnika obuhvaćeni su nabava skaldištenje te transport materijala i opreme, te svi troškovi režijske naravi kao što su: transport radnika i alata, troškovi dnevnica kao i nabave i ugradnje sitnog priručnog vezno-spojnog materijala kao što su vijci, matice, stopice, žice, stezaljke, sredstva za podmazivanje i zaštitu kontakata, zatim nabava, izrada od PVC materijala raznih natpisnih pločica s karakterističnim podacima i pločice upozorenja, radne i pomoćne skele, autodizalice i sl."/>
    <m/>
    <m/>
    <m/>
    <x v="0"/>
  </r>
  <r>
    <x v="1"/>
    <x v="0"/>
    <s v="3.1 Electrical installations"/>
    <m/>
    <s v="Funkcionalna proba kako bi se izvršila mjerenja i ispitivanja i otklonili eventualni nedostaci koji su utvrđeni u tijekom mjerenja i ispitivanja, sastavni su dio jediničnih cijena. Troškovi pripreme, osiguranja osoblja i gradilišta, te osiguranja od štete prema trećim osobama u tijeku građenja i u tijeku ugovorenih zakonskih rokova, jamstva za ispravan i siguran rad građevine sadržani su u jediničnim cijenama. Troškovi primopredaje građevine i otklanjanje nedostataka u ugovorenom i zakonskom jamstvenom roku, također su sadržani u jediničnim cijenama."/>
    <m/>
    <m/>
    <m/>
    <x v="0"/>
  </r>
  <r>
    <x v="1"/>
    <x v="0"/>
    <s v="3.1 Electrical installations"/>
    <m/>
    <s v="Kakvoća radova i kakvoća ugrađene opreme treba biti u skladu sa zahtjevima iz projekta, te je potrebno kakvoću dokazati i propisanim ispitivanjima i dokumentima. Prije postavljanja potrebno je predočiti nadzornom inženjeru izjave o sukladnosti za svu opremu."/>
    <m/>
    <m/>
    <m/>
    <x v="0"/>
  </r>
  <r>
    <x v="1"/>
    <x v="0"/>
    <s v="3.1 Electrical installations"/>
    <m/>
    <s v="U troškovima opreme i materijala, podrazumijeva se njihova nabavna cijena (uključivo s carinom i porezima), transportni troškovi, svi potrebni prijenosi, utovari i istovari, uskladištenje i čuvanje,montaža prema projektnoj dokumentaciji. Za svu uvoznu opremu potrebno je predočiti certifikate o sukladnosti. Ponuditelji su obavezni prije podnošenja ponude temeljito pregledati građevinu i projektnu dokumentaciju, te procijeniti relevantne činjenice koje utječu na cijenu, kvalitetu i rok završetka radova, budući se naknadni prigovori i zahtjevi za povećanje cijena radi nepoznavanja ili nedovoljnog poznavanja građevine i projektne dokumentacije neće razmatrati."/>
    <m/>
    <m/>
    <m/>
    <x v="0"/>
  </r>
  <r>
    <x v="1"/>
    <x v="0"/>
    <s v="3.1 Electrical installations"/>
    <m/>
    <s v="Za sve izvedene radove, ugrađene materijale i opremu, potrebno je u skladu sa propisima ishodovati dokaze o kakvoći (atestna dokumentacija i sl.), koji se bez posebne naknade daju na uvid nadzornom inženjeru, a prilikom primopredaje građevine uručuju investitoru, odnosno krajnjem korisniku."/>
    <m/>
    <m/>
    <m/>
    <x v="0"/>
  </r>
  <r>
    <x v="1"/>
    <x v="0"/>
    <s v="3.1 Electrical installations"/>
    <m/>
    <s v="U ponudbenim cijenama mora biti obuhvaćen sav rad, glavni i pomoćni, kao i prateći građevinski radovi, te završne obrade istih, uporaba lakih pokretnih skela, sva potrebna podupiranja, sav unutarnji transport te potrebna zaštita izvedenih radova. Prateća čišćenja  tijekom izvođenja radova moraju biti uključena u ponudbenu cijenu. Prije početka radova izvoditelj radova dužan je, u skladu s važećim propisima, osigurati i prijaviti gradilište. Za eventualne štete uzrokovane neodgovornim ili nestručnim radom odgovara izvoditelj radova, te ih je obvezan nadoknaditi investitoru"/>
    <m/>
    <m/>
    <m/>
    <x v="0"/>
  </r>
  <r>
    <x v="1"/>
    <x v="0"/>
    <s v="3.1 Electrical installations"/>
    <m/>
    <s v="Svi radovi i potrebni materijal moraju se predvidjeti do postizanje pune pogonske gotovosti. Ovi se radovi neće priznavati kao naknadni radovi ukoliko drugačije ne piše u troškovniku."/>
    <m/>
    <m/>
    <m/>
    <x v="0"/>
  </r>
  <r>
    <x v="1"/>
    <x v="0"/>
    <s v="3.1 Electrical installations"/>
    <m/>
    <s v="Prije nabavke materijal Izvođač je dužan provjeriti količine materijala na licu mjesta."/>
    <m/>
    <m/>
    <m/>
    <x v="0"/>
  </r>
  <r>
    <x v="1"/>
    <x v="0"/>
    <s v="3.1 Electrical installations"/>
    <m/>
    <s v="Izmjene u troškovniku vrijede samo uz pismeno odobrenje nadzornog inženjera i investitora"/>
    <m/>
    <m/>
    <m/>
    <x v="0"/>
  </r>
  <r>
    <x v="1"/>
    <x v="0"/>
    <s v="3.1 Electrical installations"/>
    <m/>
    <s v="Sheme razvodnih ormara moraju se postaviti sa unutarnje strane vrata ormarića."/>
    <m/>
    <m/>
    <m/>
    <x v="0"/>
  </r>
  <r>
    <x v="1"/>
    <x v="0"/>
    <s v="3.1 Electrical installations"/>
    <m/>
    <s v="Sve radove usaglasiti sa glavnim nadzornim inženjerom, elektro nadzornim inženjerom i predstavnikom investitora."/>
    <m/>
    <m/>
    <m/>
    <x v="0"/>
  </r>
  <r>
    <x v="1"/>
    <x v="0"/>
    <s v="3.1 Electrical installations"/>
    <m/>
    <s v="PRIPREMNI RADOVI, DEMONTAŽA I RUŠENJE"/>
    <m/>
    <m/>
    <m/>
    <x v="0"/>
  </r>
  <r>
    <x v="1"/>
    <x v="0"/>
    <s v="3.1 Electrical installations"/>
    <m/>
    <s v="Napomena: Jedinične cijene stavaka sadrže sve potrebne radnje za uklanjanje postojeće elektrotehničke opreme, čišćenje, sortiranje, prijenose, prijevoze, deponiranje, skladištenje i transportiranje na mjesto koje odredi nadzorni inženjer investitora ili investitor.Svi poslovi demontaže u zoni zahvata moraju se izvršiti isključivo u dogovoru sa vlasnikom infrastrukture ili opreme. Pripremni radovi odnose se na postojeće razvodne ormare i postojeću instalaciju u zoni zahvata, priključni ormari,  utičnice, stalni priključci, rasvjetna tijela. Postojeća instalacija, kablovi napajani iz razvodnih ormara odspapjaju se s postojećih elemanata i uklanjaju. Gdje nije moguće ukloniti kabel  isti se odpsaja s instalacije i sigurno napušta (izoliraju se krajevi na početku i kraju kabela). Postojeći priključni ormari, rasvjetna tijela, wifi stupovi se demontiraju i zbrinjuju na lokaciji investitora.Prije bilo kakvih radnji na instalaciji potrebno je osigurati beznaponsko stanje instalacije."/>
    <m/>
    <m/>
    <m/>
    <x v="0"/>
  </r>
  <r>
    <x v="1"/>
    <x v="0"/>
    <s v="3.1 Electrical installations"/>
    <s v="3.1.11.55"/>
    <s v="Pripremni radovi prije početka gradnje:"/>
    <m/>
    <m/>
    <m/>
    <x v="0"/>
  </r>
  <r>
    <x v="1"/>
    <x v="0"/>
    <s v="3.1 Electrical installations"/>
    <s v="3.1.11.55.A"/>
    <s v="Održavanje propisanih uvijeta ZNR i osiguranja radilišta za cijelo vrijeme trajanja radova. Ograđivanje, označavanje svih opasnih zona, ispitivanje privremenih instalacija i uređaja i sl."/>
    <s v="pa"/>
    <n v="1"/>
    <m/>
    <x v="0"/>
  </r>
  <r>
    <x v="1"/>
    <x v="0"/>
    <s v="3.1 Electrical installations"/>
    <s v="3.1.11.55.B"/>
    <s v="Dobava i montaža gradilišnih elektro ormara sastavljene  od jednopolnih i tropolnih priključnica, adekvatnih osigurača i zaštitnih uređaja diferencijalne struje za potrebe privremenog napajanja strojeva i uređaja tijekom trajanja radova. U ovoj stavci predvidjeti sav spojni materijal, potrebni NN kabel za napajanje, troškove izvedbe priključka i ispitivanja. Ormar sa kontrolnim brojilom, trošak struje na teret izvođača radova ukoliko nije drugačije ugovorm dogovoreno.  Za svaki gradilišni ormar izvršiti ispitiavnaje od strane ovlaštene ustanove te pribaviti Atest o ispitivanju električne instalacije."/>
    <s v="pa"/>
    <n v="2"/>
    <m/>
    <x v="0"/>
  </r>
  <r>
    <x v="1"/>
    <x v="0"/>
    <s v="3.1 Electrical installations"/>
    <s v="3.1.11.55.C"/>
    <s v="Ispitivanje, označavanje i iskolčenje kompletne postojeće NN i EKI mreže u zoni zahvata i točno lociranje svih kabela, kabelske kanalizacije, zdenaca i ostale električne infrastrukture koji prolaze u zoni obuhvata. Naknadne štete pri oštećenju postojećih kabela neće priznavati ukoliko kablovi nisu bili točno locirani."/>
    <s v="h"/>
    <n v="4"/>
    <m/>
    <x v="0"/>
  </r>
  <r>
    <x v="1"/>
    <x v="0"/>
    <s v="3.1 Electrical installations"/>
    <s v="3.1.11.55.D"/>
    <s v="Troškovi izlaska na teren predstavnika/vlasnika mreža u zoni zahvata HEP-a i TK operatera radi usaglašavanja radova na njihovim infrastrukturama"/>
    <s v="h"/>
    <n v="1"/>
    <m/>
    <x v="0"/>
  </r>
  <r>
    <x v="1"/>
    <x v="0"/>
    <s v="3.1 Electrical installations"/>
    <s v="3.1.11.55.E"/>
    <s v="Provjera, uspostavljanje i osiguranje beznaponskog stanja unutar zone obuhvata. Odspajanje glavnih postojećih kablova priključnih ormara, izoliranje, označavanje kabela unutar zone i sl. Isključenje napajanja javne rasvjete i SSRO ormara u TS KAMP PUNAT."/>
    <s v="h"/>
    <n v="2"/>
    <m/>
    <x v="0"/>
  </r>
  <r>
    <x v="1"/>
    <x v="0"/>
    <s v="3.1 Electrical installations"/>
    <s v="3.1.11.55.F"/>
    <s v="Pažljiva demontaža postojećih elemenata električne instalacije - priključni ormari, rasvjetni stupovi. NAPOMENA: Demontirana oprema se skladišti kod investitora radi ponovne upotrebe (ukoliko je to želja investitora) na udaljenosti do 10 km. Demontiranu opremu potrebno kvaliteno zaštiti kako se nebi prilokom transporta oštetila."/>
    <s v="pa"/>
    <n v="1"/>
    <m/>
    <x v="0"/>
  </r>
  <r>
    <x v="1"/>
    <x v="0"/>
    <s v="3.1 Electrical installations"/>
    <m/>
    <s v="RAZVODNI ORMARI"/>
    <m/>
    <m/>
    <m/>
    <x v="0"/>
  </r>
  <r>
    <x v="1"/>
    <x v="0"/>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0"/>
    <s v="3.1 Electrical installations"/>
    <s v="3.1.11.56"/>
    <s v="SSRO R1A/1"/>
    <m/>
    <m/>
    <m/>
    <x v="0"/>
  </r>
  <r>
    <x v="1"/>
    <x v="0"/>
    <s v="3.1 Electrical installations"/>
    <s v="3.1.11.56.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25A/50kA, MC1, ukljčujući montažni pribor za sabirni sustav 185mm_x0009_kom_x0009_1_x000a_Podnaponski isklopnik za MC1, 208-240V AC, sa 3m kabela_x0009_kom_x0009_1_x000a_Kombinirani odvodnik prenapona (tip 1+2), 3+Npe, 25kA_x0009_kom_x0009_1_x000a_kWh digitalno brojilo, 3-fazno, 2-tarifno, 80A dir., M-BUS_x0009_kom_x0009_1_x000a_M-Bus / Ethernet - Converter_x0009_kom_x0009_1_x000a_Ispravljač, 1-fazni | 230/24VDC | 1.5A, montaža na DIN nosač_x0009_kom_x0009_1_x000a_NV rastavna pruga vel.2|400A|3P|185mm, odlaz M12_x0009_kom_x0009_2_x000a_NV rastavna pruga vel.00|160A|3P|185mm, odlaz M8_x0009_kom_x0009_4_x000a_NV osigurač vel. 2, 200A/400V AC_x0009_kom_x0009_6_x000a_NV osigurač vel. 00, 125A/400V AC_x0009_kom_x0009_3_x000a_NV osigurač vel. 00, 80A/400V AC_x0009_kom_x0009_3_x000a_NV osigurač vel. 00, 63A/400V AC_x0009_kom_x0009_3_x000a_NV osigurač vel. 00, 50A/400V AC_x0009_kom_x0009_3_x000a_FID sklopka AMPARO, 40-4-003/AC, 10kA_x0009_kom_x0009_1_x000a_Zaštitni prekidač AMPARO 10kA, C 10A, 1-polni_x0009_kom_x0009_9_x000a_Zaštitni prekidač AMPARO 10kA, C 16A, 1-polni_x0009_kom_x0009_2_x000a_Zaštitni prekidač AMPARO 10kA, C 16A, 3-polni_x0009_kom_x0009_3_x000a_LS-FI (KZS), C/16A/30mA, 1P+N, Tip A, G izvedba, 10kA_x0009_kom_x0009_1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pa"/>
    <n v="1"/>
    <m/>
    <x v="0"/>
  </r>
  <r>
    <x v="1"/>
    <x v="0"/>
    <s v="3.1 Electrical installations"/>
    <m/>
    <s v="Ako izvođač nudi jednakovrijedan proizvod upisati koji:_x000a_tip/model:_____________________x000a_proizvođač:____________________"/>
    <m/>
    <m/>
    <m/>
    <x v="0"/>
  </r>
  <r>
    <x v="1"/>
    <x v="0"/>
    <s v="3.1 Electrical installations"/>
    <s v="3.1.11.57"/>
    <s v="SSRO R1A/P"/>
    <m/>
    <m/>
    <m/>
    <x v="0"/>
  </r>
  <r>
    <x v="1"/>
    <x v="0"/>
    <s v="3.1 Electrical installations"/>
    <s v="3.1.11.57.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25A/50kA, MC1, ukljčujući montažni pribor za sabirni sustav 185mm_x0009_kom_x0009_1_x000a_Podnaponski isklopnik za MC1, 208-240V AC, sa 3m kabela_x0009_kom_x0009_1_x000a_Kombinirani odvodnik prenapona (tip 1+2), 3+Npe, 25kA_x0009_kom_x0009_1_x000a_kWh digitalno brojilo, 3-fazno, 2-tarifno, 80A dir., M-BUS_x0009_kom_x0009_1_x000a_M-Bus / Ethernet - Converter_x0009_kom_x0009_1_x000a_Ispravljač, 1-fazni | 230/24VDC | 1.5A, montaža na DIN nosač_x0009_kom_x0009_1_x000a_NV rastavna pruga vel.2|400A|3P|185mm, odlaz M12_x0009_kom_x0009_2_x000a_NV rastavna pruga vel.00|160A|3P|185mm, odlaz M8_x0009_kom_x0009_2_x000a_NV osigurač vel. 2, 200A/400V AC_x0009_kom_x0009_6_x000a_NV osigurač vel. 00, 125A/400V AC_x0009_kom_x0009_3_x000a_NV osigurač vel. 00, 80A/400V AC_x0009_kom_x0009_3_x000a_FID sklopka AMPARO, 40-4-003/AC, 10kA_x0009_kom_x0009_1_x000a_Zaštitni prekidač AMPARO 10kA, C 10A, 1-polni_x0009_kom_x0009_12_x000a_Zaštitni prekidač AMPARO 10kA, C 16A, 1-polni_x0009_kom_x0009_1_x000a_Zaštitni prekidač AMPARO 10kA, C 16A, 3-polni_x0009_kom_x0009_1_x000a_LS-FI (KZS), C/16A/30mA, 1P+N, Tip A, G izvedba, 10kA_x0009_kom_x0009_1_x000a_Digitalni uklopni sat, dnevni/tjedni program, ASTRO, 1 N/O_x0009_kom_x0009_1_x000a_Instalacijski sklopnik 25A | 4 N/O | 230V AC_x0009_kom_x0009_1_x000a_Instalacijski sklopnik 20A | 2 N/O | 230VAC_x0009_kom_x0009_1_x000a_Sklopka 1-0-2, 16A, 1 C/O, montaža na DIN nosač_x0009_kom_x0009_5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_x000a__x0009__x0009__x000a_ukupno SSRO R1A/P:_x0009_kpl_x0009_1"/>
    <s v="pa"/>
    <n v="1"/>
    <m/>
    <x v="0"/>
  </r>
  <r>
    <x v="1"/>
    <x v="0"/>
    <s v="3.1 Electrical installations"/>
    <m/>
    <s v="Ako izvođač nudi jednakovrijedan proizvod upisati koji:_x000a_tip/model:_____________________x000a_proizvođač:____________________"/>
    <m/>
    <m/>
    <m/>
    <x v="0"/>
  </r>
  <r>
    <x v="1"/>
    <x v="0"/>
    <s v="3.1 Electrical installations"/>
    <s v="3.1.11.58"/>
    <s v="SSRO R1A/BOH"/>
    <m/>
    <m/>
    <m/>
    <x v="0"/>
  </r>
  <r>
    <x v="1"/>
    <x v="0"/>
    <s v="3.1 Electrical installations"/>
    <s v="3.1.11.58.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25A/50kA, MC1, ukljčujući montažni pribor za sabirni sustav 185mm_x0009_kom_x0009_1_x000a_Podnaponski isklopnik za MC1, 208-240V AC, sa 3m kabela_x0009_kom_x0009_1_x000a_Kombinirani odvodnik prenapona (tip 1+2), 3+Npe, 25kA_x0009_kom_x0009_1_x000a_kWh digitalno brojilo, 3-fazno, 2-tarifno, 80A dir., M-BUS_x0009_kom_x0009_1_x000a_M-Bus / Ethernet - Converter_x0009_kom_x0009_1_x000a_Ispravljač, 1-fazni | 230/24VDC | 1.5A, montaža na DIN nosač_x0009_kom_x0009_1_x000a_NV rastavna pruga vel.00|160A|3P|185mm, odlaz M8_x0009_kom_x0009_1_x000a_NV osigurač vel. 00, 63A/400V AC_x0009_kom_x0009_3_x000a_FID sklopka AMPARO, 40-4-003/AC, 10kA_x0009_kom_x0009_1_x000a_Zaštitni prekidač AMPARO 10kA, C 10A, 1-polni_x0009_kom_x0009_6_x000a_Zaštitni prekidač AMPARO 10kA, C 16A, 1-polni_x0009_kom_x0009_4_x000a_Zaštitni prekidač AMPARO 10kA, C 40A, 1-polni_x0009_kom_x0009_4_x000a_Zaštitni prekidač AMPARO 10kA, C 16A, 3-polni_x0009_kom_x0009_2_x000a_LS-FI (KZS), C/16A/30mA, 1P+N, Tip A, G izvedba, 10kA_x0009_kom_x0009_1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pa"/>
    <n v="1"/>
    <m/>
    <x v="0"/>
  </r>
  <r>
    <x v="1"/>
    <x v="0"/>
    <s v="3.1 Electrical installations"/>
    <m/>
    <s v="Ako izvođač nudi jednakovrijedan proizvod upisati koji:_x000a_tip/model:_____________________x000a_proizvođač:____________________"/>
    <m/>
    <m/>
    <m/>
    <x v="0"/>
  </r>
  <r>
    <x v="1"/>
    <x v="0"/>
    <s v="3.1 Electrical installations"/>
    <s v="3.1.11.59"/>
    <s v="SSRO R1A/I"/>
    <m/>
    <m/>
    <m/>
    <x v="0"/>
  </r>
  <r>
    <x v="1"/>
    <x v="0"/>
    <s v="3.1 Electrical installations"/>
    <s v="3.1.11.59.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_x000a_-ukupna dimenzija 1120x864x320mm (š,v,d) tipska oznaka SMRO-4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50A/50kA, MC1, ukljčujući montažni pribor za sabirni sustav 185mm_x0009_kom_x0009_1_x000a_Podnaponski isklopnik za MC1, 208-240V AC, sa 3m kabela_x0009_kom_x0009_1_x000a_Kombinirani odvodnik prenapona (tip 1+2), 3+Npe, 25kA_x0009_kom_x0009_1_x000a_FID sklopka AMPARO, 40-4-003/AC, 10kA_x0009_kom_x0009_1_x000a_Zaštitni prekidač AMPARO 10kA, C 10A, 1-polni_x0009_kom_x0009_13_x000a_Digitalni uklopni sat, dnevni/tjedni program, ASTRO, 1 N/O_x0009_kom_x0009_1_x000a_Instalacijski sklopnik 20A | 2 N/O | 230VAC_x0009_kom_x0009_3_x000a_Sklopka 1-0-2, 16A, 1 C/O, montaža na DIN nosač_x0009_kom_x0009_1_x000a_Grebenasta sklopka, 0-1/1P/20A, montaža na vrata _x0009_kom_x0009_6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_x000a__x0009__x0009__x000a_ukupno SSRO R1A/I:_x0009_kpl_x0009_1"/>
    <s v="pa"/>
    <n v="1"/>
    <m/>
    <x v="0"/>
  </r>
  <r>
    <x v="1"/>
    <x v="0"/>
    <s v="3.1 Electrical installations"/>
    <m/>
    <s v="Ako izvođač nudi jednakovrijedan proizvod upisati koji:_x000a_tip/model:_____________________x000a_proizvođač:____________________"/>
    <m/>
    <m/>
    <m/>
    <x v="0"/>
  </r>
  <r>
    <x v="1"/>
    <x v="0"/>
    <s v="3.1 Electrical installations"/>
    <s v="3.1.11.60"/>
    <s v="SSRO R2A"/>
    <m/>
    <m/>
    <m/>
    <x v="0"/>
  </r>
  <r>
    <x v="1"/>
    <x v="0"/>
    <s v="3.1 Electrical installations"/>
    <s v="3.1.11.60.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_x000a_-ukupna dimenzija 600x864x320mm (š,v,d) tipska oznaka SMRO-4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25A/50kA, MC1, ukljčujući montažni pribor za sabirni sustav 185mm_x0009_kom_x0009_1_x000a_Podnaponski isklopnik za MC1, 208-240V AC, sa 3m kabela_x0009_kom_x0009_1_x000a_Kombinirani odvodnik prenapona (tip 1+2), 3+Npe, 25kA_x0009_kom_x0009_1_x000a_kWh digitalno brojilo, 3-fazno, 2-tarifno, 80A dir., M-BUS_x0009_kom_x0009_1_x000a_M-Bus / Ethernet - Converter_x0009_kom_x0009_1_x000a_Ispravljač, 1-fazni | 230/24VDC | 1.5A, montaža na DIN nosač_x0009_kom_x0009_1_x000a_NV rastavna pruga vel.00|160A|3P|185mm, odlaz M8_x0009_kom_x0009_1_x000a_NV osigurač vel. 00, 63A/400V AC_x0009_kom_x0009_3_x000a_FID sklopka AMPARO, 40-4-003/AC, 10kA_x0009_kom_x0009_1_x000a_Zaštitni prekidač AMPARO 10kA, C 10A, 1-polni_x0009_kom_x0009_6_x000a_Zaštitni prekidač AMPARO 10kA, C 16A, 1-polni_x0009_kom_x0009_3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pa"/>
    <n v="1"/>
    <m/>
    <x v="0"/>
  </r>
  <r>
    <x v="1"/>
    <x v="0"/>
    <s v="3.1 Electrical installations"/>
    <m/>
    <s v="Ako izvođač nudi jednakovrijedan proizvod upisati koji:_x000a_tip/model:_____________________x000a_proizvođač:____________________"/>
    <m/>
    <m/>
    <m/>
    <x v="0"/>
  </r>
  <r>
    <x v="1"/>
    <x v="0"/>
    <s v="3.1 Electrical installations"/>
    <m/>
    <s v="ELEKTRIČNI VODOVI, PRIKLJUČCI"/>
    <m/>
    <m/>
    <m/>
    <x v="0"/>
  </r>
  <r>
    <x v="1"/>
    <x v="0"/>
    <s v="3.1 Electrical installations"/>
    <s v="3.1.11.61"/>
    <s v="Dobava, polaganje u kabelski kanal u zaštitnu korugiranu PVC-RDC cijev i spajanje kabela komplet sa potrebnim tuljcima, stopicama i oznakama."/>
    <m/>
    <m/>
    <m/>
    <x v="0"/>
  </r>
  <r>
    <x v="1"/>
    <x v="0"/>
    <s v="3.1 Electrical installations"/>
    <m/>
    <s v="NAPOMENA: Prije nabave materijala Izvođač je dužan provijeriti točnu količinu na licu mjesta. Rad podrazumjeva uvlačenje kabela u postojeću položenu cijev i spajanje na strani ormara i predajnog mjesta."/>
    <m/>
    <m/>
    <m/>
    <x v="0"/>
  </r>
  <r>
    <x v="1"/>
    <x v="0"/>
    <s v="3.1 Electrical installations"/>
    <m/>
    <s v="Električni vodovi GLAVNOG razvoda kampa"/>
    <m/>
    <m/>
    <m/>
    <x v="0"/>
  </r>
  <r>
    <x v="1"/>
    <x v="0"/>
    <s v="3.1 Electrical installations"/>
    <s v="3.1.11.61.A"/>
    <s v="Dobava, isporuka na gradilište, polaganje i spajanje kabela na strani ormara i potrošača:_x000a_NN kabel 1,0/0,6kV tipa NAYY 4x185 mm². _x000a_Linija: TS KAMP PILA &gt; SSRO R1A/1 (ZONA R1A/1) (2x322m)_x000a_Napomena: dvostruki vod - paralelni rad"/>
    <s v="m"/>
    <n v="644"/>
    <m/>
    <x v="0"/>
  </r>
  <r>
    <x v="1"/>
    <x v="0"/>
    <s v="3.1 Electrical installations"/>
    <s v="3.1.11.61.B"/>
    <s v="Dobava, isporuka na gradilište, polaganje i spajanje kabela na strani ormara i potrošača:_x000a_NN kabel 1,0/0,6kV tipa NAYY 4x185 mm².  _x000a_Linija: SSRO R1/1 (ZONA R1A/1) &gt; SSRO R1A/P (2x77m)_x000a_Napomena: dvostruki vod - paralelni rad"/>
    <s v="m"/>
    <n v="154"/>
    <m/>
    <x v="0"/>
  </r>
  <r>
    <x v="1"/>
    <x v="0"/>
    <s v="3.1 Electrical installations"/>
    <s v="3.1.11.61.C"/>
    <s v="Dobava, isporuka na gradilište, polaganje i spajanje kabela na strani ormara i potrošača:_x000a_NN kabel 1,0/0,6kV tipa NAYY 4x50 mm².  _x000a_Linija: SSRO R1A/P (ZONA R1A/1) &gt; SSRO R1/BOH"/>
    <s v="m"/>
    <n v="55"/>
    <m/>
    <x v="0"/>
  </r>
  <r>
    <x v="1"/>
    <x v="0"/>
    <s v="3.1 Electrical installations"/>
    <s v="3.1.11.61.D"/>
    <s v="Dobava, isporuka na gradilište, polaganje i spajanje kabela na strani ormara i potrošača:_x000a_NN kabel 1,0/0,6kV tipa FG16OR 5x16 mm². _x000a_Linija: SSRO R1A/1 &gt; RO-SHOP"/>
    <s v="m"/>
    <n v="65"/>
    <m/>
    <x v="0"/>
  </r>
  <r>
    <x v="1"/>
    <x v="0"/>
    <s v="3.1 Electrical installations"/>
    <s v="3.1.11.61.E"/>
    <s v="Dobava, isporuka na gradilište, polaganje i spajanje kabela na strani ormara i potrošača:_x000a_NN kabel 1,0/0,6kV tipa FG16OR 3x6 mm². _x000a_Linija:_x000a_SSRO R1A/BOH &gt; RO-BOH1_x000a_SSRO R1A/BOH &gt; RO-BOH2"/>
    <s v="m"/>
    <n v="30"/>
    <m/>
    <x v="0"/>
  </r>
  <r>
    <x v="1"/>
    <x v="0"/>
    <s v="3.1 Electrical installations"/>
    <s v="3.1.11.61.F"/>
    <s v="Dobava, isporuka na gradilište, polaganje i spajanje kabela na strani ormara i potrošača:_x000a_NN kabel 1,0/0,6kV tipa FG16OR 3x2,5 mm². _x000a_Linija:_x000a_SSRO R1A/1- RASVJETA STUPIĆI_x000a_SSRO R1A/I- RASVJETA TERENI_x000a_SSRO R1A/P- RASVJETA STUPOVI PARKING_x000a_SSRO R1A/P- RASVJETA NADSTREŠNICA PARKING_x000a_SSRO R12A - RASVJETA TERENI"/>
    <s v="m"/>
    <n v="1355"/>
    <m/>
    <x v="0"/>
  </r>
  <r>
    <x v="1"/>
    <x v="0"/>
    <s v="3.1 Electrical installations"/>
    <s v="3.1.11.62"/>
    <s v="Priključci"/>
    <m/>
    <m/>
    <m/>
    <x v="0"/>
  </r>
  <r>
    <x v="1"/>
    <x v="0"/>
    <s v="3.1 Electrical installations"/>
    <s v="3.1.11.62.A"/>
    <s v="Stalan priključak 1f , spajanje komunikacijskog ormara zone na napajačku letvu unutar ormara"/>
    <s v="pa"/>
    <n v="3"/>
    <m/>
    <x v="0"/>
  </r>
  <r>
    <x v="1"/>
    <x v="0"/>
    <s v="3.1 Electrical installations"/>
    <m/>
    <s v="IZJEDNAČENJE POTENCIJALA, UZEMLJENJE"/>
    <m/>
    <m/>
    <m/>
    <x v="0"/>
  </r>
  <r>
    <x v="1"/>
    <x v="0"/>
    <s v="3.1 Electrical installations"/>
    <m/>
    <s v="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 _x000a_"/>
    <m/>
    <m/>
    <m/>
    <x v="0"/>
  </r>
  <r>
    <x v="1"/>
    <x v="0"/>
    <s v="3.1 Electrical installations"/>
    <s v="3.1.11.63"/>
    <s v="Uzemljivači električne instalacije:_x000a_Na uzemljivač spojiti sve metalne djelove u zoni koji ne pripadaju električnoj instalaciji (Priključni kamp ormari, SSRO ormari,komunikacijski ormari, rasvjetni stupovi viši od 1m, ograde etc.)_x000a_"/>
    <m/>
    <m/>
    <m/>
    <x v="0"/>
  </r>
  <r>
    <x v="1"/>
    <x v="0"/>
    <s v="3.1 Electrical installations"/>
    <s v="3.1.11.63.A"/>
    <s v="Dobava, isporuka na gradilište, polaganje i spajanje:_x000a_Toplo-Pocinčani plosnati vodič - Traka Fe-Zn (za primjenu pod zemljom) FeZn 30 x 3.5 mm"/>
    <s v="m"/>
    <n v="515"/>
    <m/>
    <x v="0"/>
  </r>
  <r>
    <x v="1"/>
    <x v="0"/>
    <s v="3.1 Electrical installations"/>
    <m/>
    <s v="NAPOMENA: Sve postavljene uzemljivače unutar zone međusobno spojiti."/>
    <m/>
    <m/>
    <m/>
    <x v="0"/>
  </r>
  <r>
    <x v="1"/>
    <x v="0"/>
    <s v="3.1 Electrical installations"/>
    <s v="3.1.11.64"/>
    <s v="Spajanje na uzemljivač primjenom svog spojnog i montažnog pribora (vijci, spojnice, stopice, stezaljka za uzemljenje, za vodiče i plosnate vodiče (za vodiče do 16 mm² i plosnati vodič etc.)). _x000a_Uzemljenje objekata izvesti na način da se izvan zemlje na odcjepni uzemljivač spojiti stezaljku za uzemljenje te sa iste PF vodićem 16mm2 / ž/z, na kojeg je ugrđena stopica izvršiti uzemljenje objekta.  U stavku uračunati 2m vodića,završnu inox stopicu, inox samorezne vijke sa zupčastim podloškama za pričvršćivanje vodiča na metalne mase"/>
    <m/>
    <m/>
    <m/>
    <x v="0"/>
  </r>
  <r>
    <x v="1"/>
    <x v="0"/>
    <s v="3.1 Electrical installations"/>
    <s v="3.1.11.64.A"/>
    <s v="SSRO ORMARI"/>
    <s v="Stk"/>
    <n v="5"/>
    <m/>
    <x v="0"/>
  </r>
  <r>
    <x v="1"/>
    <x v="0"/>
    <s v="3.1 Electrical installations"/>
    <s v="3.1.11.64.B"/>
    <s v="RASVJETNI STUPOVI"/>
    <s v="Stk"/>
    <n v="17"/>
    <m/>
    <x v="0"/>
  </r>
  <r>
    <x v="1"/>
    <x v="0"/>
    <s v="3.1 Electrical installations"/>
    <s v="3.1.11.64.C"/>
    <s v="Ostale metalne mase u zoni, ograde, rukohvati, metalne konstrukcije spremišta etc."/>
    <s v="pa"/>
    <n v="1"/>
    <m/>
    <x v="0"/>
  </r>
  <r>
    <x v="1"/>
    <x v="0"/>
    <s v="3.1 Electrical installations"/>
    <s v="3.1.11.64.D"/>
    <s v="Križna spojnica Fe-Zn,DIMENZIJE 6x6cm spoj traka - traka"/>
    <s v="Stk"/>
    <n v="35"/>
    <m/>
    <x v="0"/>
  </r>
  <r>
    <x v="1"/>
    <x v="0"/>
    <s v="3.1 Electrical installations"/>
    <s v="3.1.11.65"/>
    <s v="RASVJETA"/>
    <m/>
    <m/>
    <m/>
    <x v="0"/>
  </r>
  <r>
    <x v="1"/>
    <x v="0"/>
    <s v="3.1 Electrical installations"/>
    <m/>
    <s v="Sve niže navedene stavke uključuju  sve potrebne troškove DOBAVE, ISPORUKE NA GRADILIŠTE, MONTAŽE I SPAJANJA rasvjetnih tjela, sav sitni materijal, vijke, hilti mase za sidrenje, priključne kutije, gel mase (IP68) za zaljevanje spoja i sl. U cjenu uračunato sva štemanja, probijanja, izrada nosača i temelja lampi, kao i sav montažni pribor."/>
    <m/>
    <m/>
    <m/>
    <x v="0"/>
  </r>
  <r>
    <x v="1"/>
    <x v="0"/>
    <s v="3.1 Electrical installations"/>
    <s v="3.1.11.65.A"/>
    <s v="Dobava, isporuka na gradilište i montaža:_x000a_Stupno rasvjetno tijelo Tec-Mar 7101.MAGIC/AR cod. 7101AR4320GL, led snage 320W, jačine svijetlosnoga toka 45410Lm, temperature 4000K, stupanj zaštite IP66, mehaničke zaštite IK08, dim 612x163x309mm, oznaka u projektu V1"/>
    <s v="Stk"/>
    <n v="32"/>
    <m/>
    <x v="0"/>
  </r>
  <r>
    <x v="1"/>
    <x v="0"/>
    <s v="3.1 Electrical installations"/>
    <s v="3.1.11.65.B"/>
    <s v="Dobava, isporuka na gradilište i montaža:_x000a_Rasvjetni  stup INDI  h=12 m, konusni, pocinčani, sa temeljnom pločom, komplet sa prisjednim vijcima, poklopcem, priključnom kutijom i osiguračima"/>
    <s v="Stk"/>
    <n v="14"/>
    <m/>
    <x v="0"/>
  </r>
  <r>
    <x v="1"/>
    <x v="0"/>
    <s v="3.1 Electrical installations"/>
    <s v="3.1.11.65.C"/>
    <s v="Dobava, isporuka na gradilište i montaža:_x000a_Stupno rasvjetno tijelo Lumenia Elum 1 cod.12.30.001, led snage 30W, jačine svijetlosnoga toka 2850Lm, temperature 4000K, stupanj zaštite IP66, mehaničke zaštite IK09, dim 660x300mm, oznaka u projektu V2"/>
    <s v="Stk"/>
    <n v="7"/>
    <m/>
    <x v="0"/>
  </r>
  <r>
    <x v="1"/>
    <x v="0"/>
    <s v="3.1 Electrical installations"/>
    <s v="3.1.11.65.D"/>
    <s v="Dobava, isporuka na gradilište i montaža:_x000a_Rasvjetni  stup INDI  h=6 m, konusni, pocinčani, sa temeljnom pločom, komplet sa prisjednim vijcima, poklopcem, priključnom kutijom i osiguračima"/>
    <s v="Stk"/>
    <n v="4"/>
    <m/>
    <x v="0"/>
  </r>
  <r>
    <x v="1"/>
    <x v="0"/>
    <s v="3.1 Electrical installations"/>
    <s v="3.1.11.65.E"/>
    <s v="Dobava, isporuka na gradilište i montaža:_x000a_Stupno rasvjetno tijelo Tec_MAR 7036.POLAR 1/M6 cod. 7036M64050GL, led snage 50W, jačine svijetlosnoga toka 5251Lm, temperature 4000K, stupanj zaštite IP66, mehaničke zaštite IK08, dim 155x45x325mm, oznaka u projektu V3"/>
    <s v="Stk"/>
    <n v="7"/>
    <m/>
    <x v="0"/>
  </r>
  <r>
    <x v="1"/>
    <x v="0"/>
    <s v="3.1 Electrical installations"/>
    <s v="3.1.11.65.F"/>
    <s v="Dobava, isporuka na gradilište i montaža:_x000a_Rasvjetni  stup INDI  h=6 m, konusni, pocinčani, sa temeljnom pločom, komplet sa prisjednim vijcima, poklopcem, priključnom kutijom i osiguračima"/>
    <s v="Stk"/>
    <n v="1"/>
    <m/>
    <x v="0"/>
  </r>
  <r>
    <x v="1"/>
    <x v="0"/>
    <s v="3.1 Electrical installations"/>
    <s v="3.1.11.65.G"/>
    <s v="Dobava, isporuka na gradilište i montaža:_x000a_Nadgradbeno rasvjetno tijelo LineaLight MiniTube cod.92424N00, led snage 16.5W, jačine svijetlosnoga toka 3012Lm, temperature 4000K, stupanj zaštite IP65, mehaničke zaštite IK08, dim Ø18x1781mm, oznaka u projektu V4_x000a_Konektor On-Off IP68 cod.98729_x0009_kom_x0009_38_x000a_Početno napajanje cod.99229_x0009_kom_x0009_38_x000a_Nosač cod.98710_x0009_kom_x0009_76_x000a_"/>
    <s v="Stk"/>
    <n v="38"/>
    <m/>
    <x v="0"/>
  </r>
  <r>
    <x v="1"/>
    <x v="0"/>
    <s v="3.1 Electrical installations"/>
    <s v="3.1.11.65.H"/>
    <s v="Dobava, isporuka na gradilište i montaža:_x000a_Rasvjetni stupić Platek MicroMenhir cod.4011312, led snage 14W, jačine svijetlosnoga toka 850Lm, temperature 3000K, stupanj zaštite IP65, mehaničke zaštite IK10, dim Ø115x800mm, oznaka u projektu V5"/>
    <s v="Stk"/>
    <n v="8"/>
    <m/>
    <x v="0"/>
  </r>
  <r>
    <x v="1"/>
    <x v="0"/>
    <s v="3.1 Electrical installations"/>
    <s v="3.1.11.65.I"/>
    <s v="Izrada temelja rasvjetnih stupova vanjske rasvjete visine h=12m. Temelj stupa prethodno usaglasiti sa proizvođačem odabranih rasvjetnih stupova ukoliko isto nije definirano dimenzije temelja su 110x110x110cm(šxdxv). U cijenu stavke uključiti proširenje i produbljenje kanala, drvenu oplatu, beton C20/25 (cca 1,37 m3), uvodne RDC cijevi ø50 mm (kod betoniranja ugraditi temeljne vijke za fiksiranje lampe prema preporukama proizvođača). Zatrpavanje preostalog prostora oko temelja tamponom."/>
    <s v="Stk"/>
    <n v="14"/>
    <m/>
    <x v="0"/>
  </r>
  <r>
    <x v="1"/>
    <x v="0"/>
    <s v="3.1 Electrical installations"/>
    <s v="3.1.11.65.J"/>
    <s v="Izrada temelja rasvjetnih stupova vanjske rasvjete visine h=6 m. Temelj stupa prethodno usaglasiti sa proizvođačem odabranih rasvjetnih stupova ukoliko isto nije definirano dimenzije temelja su 85x85x100cm(šxdxv). U cijenu stavke uključiti proširenje i produbljenje kanala, drvenu oplatu, beton C20/25 (cca 0,72 m3), uvodne RDC cijevi ø50 mm (kod betoniranja ugraditi temeljne vijke za fiksiranje lampe prema preporukama proizvođača). Zatrpavanje preostalog prostora oko temelja tamponom."/>
    <s v="Stk"/>
    <n v="5"/>
    <m/>
    <x v="0"/>
  </r>
  <r>
    <x v="1"/>
    <x v="0"/>
    <s v="3.1 Electrical installations"/>
    <s v="3.1.11.65.K"/>
    <s v="Izrada temelja rasvjetnih stupova vanjske rasvjete max. visine h=1,0 m. Temelj stupa prethodno usaglasiti sa proizvođačem odabranih rasvjetnih stupova ukoliko isto nije definirano dimenzije temelja su 40x40x50cm(šxdxv). U cijenu stavke uključiti proširenje i produbljenje kanala, drvenu oplatu, beton C20/25 (cca 0,15 m3), uvodne RDC cijevi ø50 mm (kod betoniranja ugraditi temeljne vijke za fiksiranje lampe prema preporukama proizvođača). Zatrpavanje preostalog prostora oko temelja tamponom."/>
    <s v="Stk"/>
    <n v="8"/>
    <m/>
    <x v="0"/>
  </r>
  <r>
    <x v="1"/>
    <x v="0"/>
    <s v="3.1 Electrical installations"/>
    <s v="3.1.11.66"/>
    <s v="OSTALI RADOVI (ispitivanja, projektna dokumentacija)"/>
    <m/>
    <m/>
    <m/>
    <x v="0"/>
  </r>
  <r>
    <x v="1"/>
    <x v="0"/>
    <s v="3.1 Electrical installations"/>
    <m/>
    <s v="Ispitivanje instalacija te pribavljanje potrebitih atesta i upustava prema programu kontrole, osiguranja kvalitete i HRN HD  60364-6."/>
    <m/>
    <m/>
    <m/>
    <x v="0"/>
  </r>
  <r>
    <x v="1"/>
    <x v="0"/>
    <s v="3.1 Electrical installations"/>
    <m/>
    <s v="- ispitivanje neprekidnosti zaštitnog vodiča, te glavnog i dopunskog izjednačenja potencijala;"/>
    <m/>
    <m/>
    <m/>
    <x v="0"/>
  </r>
  <r>
    <x v="1"/>
    <x v="0"/>
    <s v="3.1 Electrical installations"/>
    <m/>
    <s v="- ispitivanje otpora izolacije vodiča električne instalacije"/>
    <m/>
    <m/>
    <m/>
    <x v="0"/>
  </r>
  <r>
    <x v="1"/>
    <x v="0"/>
    <s v="3.1 Electrical installations"/>
    <m/>
    <s v="- ispitivanje i kontrola ispravnosti rada razvodnih uređaja i ploča;"/>
    <m/>
    <m/>
    <m/>
    <x v="0"/>
  </r>
  <r>
    <x v="1"/>
    <x v="0"/>
    <s v="3.1 Electrical installations"/>
    <m/>
    <s v="- mjerenje otpora uzemljivača"/>
    <m/>
    <m/>
    <m/>
    <x v="0"/>
  </r>
  <r>
    <x v="1"/>
    <x v="0"/>
    <s v="3.1 Electrical installations"/>
    <m/>
    <s v="- mjerenje impedancije petlje kvara"/>
    <m/>
    <m/>
    <m/>
    <x v="0"/>
  </r>
  <r>
    <x v="1"/>
    <x v="0"/>
    <s v="3.1 Electrical installations"/>
    <s v="3.1.11.66.A"/>
    <s v="- ispitivanje uzemljnja rasvjetnih stupova, SSRO ormara i MH"/>
    <s v="pa"/>
    <n v="1"/>
    <m/>
    <x v="0"/>
  </r>
  <r>
    <x v="1"/>
    <x v="0"/>
    <s v="3.1 Electrical installations"/>
    <s v="3.1.11.66.B"/>
    <s v="Izrada geodetskog snimka za vrijeme izvođenja radova prije zatrpavanja kabelskog rova i predaja investitoru prije tehničkog pregleda"/>
    <s v="pa"/>
    <n v="1"/>
    <m/>
    <x v="0"/>
  </r>
  <r>
    <x v="1"/>
    <x v="0"/>
    <s v="3.1 Electrical installations"/>
    <s v="3.1.11.66.C"/>
    <s v="Priprema dokumentacije za tehnički pregled, primopredaj i puštanje u rad"/>
    <s v="pa"/>
    <n v="1"/>
    <m/>
    <x v="0"/>
  </r>
  <r>
    <x v="1"/>
    <x v="0"/>
    <s v="3.1 Electrical installations"/>
    <s v="3.1.11.66.D"/>
    <s v="Izrada dokumentacije izvedenog stanja (As Built) u 3 tiskana primjerka i u digitalnom obliku, komplet sa pratećom fotodokumentacijom"/>
    <s v="pa"/>
    <n v="1"/>
    <m/>
    <x v="0"/>
  </r>
  <r>
    <x v="1"/>
    <x v="0"/>
    <s v="3.2 Water and sewage"/>
    <m/>
    <s v="VIK R1a"/>
    <m/>
    <m/>
    <m/>
    <x v="0"/>
  </r>
  <r>
    <x v="1"/>
    <x v="0"/>
    <s v="3.2 Water and sewage"/>
    <m/>
    <s v="VIK INFRA "/>
    <m/>
    <m/>
    <m/>
    <x v="0"/>
  </r>
  <r>
    <x v="1"/>
    <x v="0"/>
    <s v="3.2 Water and sewage"/>
    <m/>
    <s v="VODOVODNA MREŽA - SANITARNA I POŽARNA"/>
    <m/>
    <m/>
    <m/>
    <x v="0"/>
  </r>
  <r>
    <x v="1"/>
    <x v="0"/>
    <s v="3.2 Water and sewage"/>
    <s v="3.2.11.1"/>
    <s v="Cijevi PE-100_x000a_Dobava, montaža i spajanje VODOVA za DOVOD požarne vode za vanjsku hidrantsku mrežu (do nadzemnih hidranata), komplet s fazonskim komadima. Cjevovodi su od polietilenskih cijevi visoke gustoće PE100 - pehd cijevi za vodu - pekem V cijevi ili jednakovrijedan proizvod, nazivnog tlaka PN = 16,0 bara / SDR 11, prema normama: HRN EN 12201--2:2003, ISO 4427:1996 i DIN 8074:1999. Cijevi su u kolutovima i palicama dužine 6 ili 12 m. Montažu i spajanje izvesti ZAVARIVANJEM i ELEKTROFITINZIMA prema važećim propisima poštivajući preporuku proizvođača cijevi i spojeva. Jediničnom cijenom obuhvaćen je sav potreban spojni (spojnice) materijal. Povećano za 5-7%. Obračun po m' cijevi._x000a_(Napomena: Niže navedeni promjer cijevi je vanjski promjer (DN) pa to treba uzeti u obzir pri odabiru cijevi prema unutarnjem promjeru (Ø) u zagradi)."/>
    <m/>
    <m/>
    <m/>
    <x v="0"/>
  </r>
  <r>
    <x v="1"/>
    <x v="0"/>
    <s v="3.2 Water and sewage"/>
    <s v="3.2.11.1.A"/>
    <s v="PE-100 cijev DN 110 mm (Ø90,0)"/>
    <s v="m"/>
    <n v="37"/>
    <m/>
    <x v="0"/>
  </r>
  <r>
    <x v="1"/>
    <x v="0"/>
    <s v="3.2 Water and sewage"/>
    <s v="3.2.11.1.B"/>
    <s v="Spojni komad, DN 110 mm"/>
    <s v="Stk"/>
    <n v="8"/>
    <m/>
    <x v="0"/>
  </r>
  <r>
    <x v="1"/>
    <x v="0"/>
    <s v="3.2 Water and sewage"/>
    <s v="3.2.11.1.C"/>
    <s v="PE koljeno D110/90°"/>
    <s v="Stk"/>
    <n v="3"/>
    <m/>
    <x v="0"/>
  </r>
  <r>
    <x v="1"/>
    <x v="0"/>
    <s v="3.2 Water and sewage"/>
    <s v="3.2.11.1.D"/>
    <s v="PE koljeno D110/15°"/>
    <s v="Stk"/>
    <n v="1"/>
    <m/>
    <x v="0"/>
  </r>
  <r>
    <x v="1"/>
    <x v="0"/>
    <s v="3.2 Water and sewage"/>
    <s v="3.2.11.1.E"/>
    <s v="PE Kuglasta slavina D110"/>
    <s v="Stk"/>
    <n v="2"/>
    <m/>
    <x v="0"/>
  </r>
  <r>
    <x v="1"/>
    <x v="0"/>
    <s v="3.2 Water and sewage"/>
    <s v="3.2.11.2"/>
    <s v="Cijevi PE-100_x000a_Dobava, montaža i spajanje VODOVA za DOVOD sanitarne - pitke vode. Cjevovodi su od polietilenskih cijevi visoke gustoće PE100 - pehd cijevi za vodu - pekem V cijevi ili jednakovrijedan proizvod, nazivnog tlaka PN12,5 / SDR13,6 prema normama: HRN EN 12201--2:2003, ISO 4427:1996 i DIN 8074:1999. Cijevi su u kolutovima i palicama dužine 6 ili 12m. Montažu i spajanje izvesti ZAVARIVANJEM i ELEKTROFITINZIMA prema važećim propisima poštivajući preporuku proizvođača cijevi i spojeva. Jediničnom cijenom za cijevi obuhvaćen je sav potreban spojni (SPOJNICE) materijal. Povećano za 5-7%. Obračun po m' cijevi._x000a_(Napomena: Niže navedeni promjer cijevi je vanjski promjer (DN) pa to treba uzeti u obzir pri odabiru cijevi prema nutarnjem proračunskom promjeru (Ø) u zagradi)."/>
    <m/>
    <m/>
    <m/>
    <x v="0"/>
  </r>
  <r>
    <x v="1"/>
    <x v="0"/>
    <s v="3.2 Water and sewage"/>
    <s v="3.2.11.2.A"/>
    <s v="PE-100 cijev DN 40 mm (Ø 32 mm)"/>
    <s v="m"/>
    <n v="187"/>
    <m/>
    <x v="0"/>
  </r>
  <r>
    <x v="1"/>
    <x v="0"/>
    <s v="3.2 Water and sewage"/>
    <s v="3.2.11.2.B"/>
    <s v="PE Kuglasta slavina D40"/>
    <s v="Stk"/>
    <n v="1"/>
    <m/>
    <x v="0"/>
  </r>
  <r>
    <x v="1"/>
    <x v="0"/>
    <s v="3.2 Water and sewage"/>
    <s v="3.2.11.2.C"/>
    <s v="Elektro obujmica / odvojak s nožem D40/32"/>
    <s v="Stk"/>
    <n v="1"/>
    <m/>
    <x v="0"/>
  </r>
  <r>
    <x v="1"/>
    <x v="0"/>
    <s v="3.2 Water and sewage"/>
    <s v="3.2.11.2.D"/>
    <s v="Elektro obujmica / odvojak s nožem D40/40"/>
    <s v="Stk"/>
    <n v="1"/>
    <m/>
    <x v="0"/>
  </r>
  <r>
    <x v="1"/>
    <x v="0"/>
    <s v="3.2 Water and sewage"/>
    <s v="3.2.11.3"/>
    <s v="Fazonski komadi_x000a_Dobava, istovar, postava i spajanje spojnih komada od nodularnog lijeva kao DUKTIL za tlačne cjevovode NP 16 bara za interno vodomjerno okno i vanjske hidrante. Predviđeni spojni – fazonski komadi i lukovi prema standardu EN 545. Fazonski komadi i lukovi s naglavcima spajaju se spojem TIP TYT (TYTON), DIN 28603. Fazonski komadi i lukovi s prirubnicama međusobno se spajaju uz korištenje prirubničke brtve od armirane gume, standard EN 1092-2. Predvidjeti 10-15 % više prirubničkih brtva. Fazonski komadi i lukovi trebaju biti iznutra zaštićeni cementnim mortom, a izvana cinkom i bitumenom, standard ISO 4179, ISO 8179. Obračun po komadu."/>
    <m/>
    <m/>
    <m/>
    <x v="0"/>
  </r>
  <r>
    <x v="1"/>
    <x v="0"/>
    <s v="3.2 Water and sewage"/>
    <s v="3.2.11.3.A"/>
    <s v="FF -komad, DN 100 mm (L= 300 mm) - za NH"/>
    <s v="Stk"/>
    <n v="1"/>
    <m/>
    <x v="0"/>
  </r>
  <r>
    <x v="1"/>
    <x v="0"/>
    <s v="3.2 Water and sewage"/>
    <s v="3.2.11.3.B"/>
    <s v="N -komad, DN 100 mm - za NH"/>
    <s v="Stk"/>
    <n v="1"/>
    <m/>
    <x v="0"/>
  </r>
  <r>
    <x v="1"/>
    <x v="0"/>
    <s v="3.2 Water and sewage"/>
    <s v="3.2.11.4"/>
    <s v="Lj.ž. vodovodne armature_x000a_Dobava, istovar, postava i spajanje ljevano-željeznih vodovodnih armatura za NP 16 bara s prirubničkim spojem prema standardu EN 558-1, DIN 2501. Kod armatura predvidjeti sav spojni i brtveni materijal. Obračun po komadu."/>
    <m/>
    <m/>
    <m/>
    <x v="0"/>
  </r>
  <r>
    <x v="1"/>
    <x v="0"/>
    <s v="3.2 Water and sewage"/>
    <s v="3.2.11.4.A"/>
    <s v="Ovalni zasun s cestovnom kapom za hidrant DIN 3225 (EV2–06) DN80 mm (PN16)"/>
    <s v="Stk"/>
    <n v="1"/>
    <m/>
    <x v="0"/>
  </r>
  <r>
    <x v="1"/>
    <x v="0"/>
    <s v="3.2 Water and sewage"/>
    <s v="3.2.11.5"/>
    <s v="Nadzemni hidrant_x000a_Dobava, istovar, postava i spajanje NH - nadzemni hidrant_x000a_DN 100/2200mm prema HRN EN 14384:2007 ili jednakovrijedan (poz. ___)_x000a_Namjena: pitka voda_x000a_Nazivni pritisak: do PN 16 bara _x000a_Ugradbena mjera dubine ugradnje: Rd=1,50 m_x000a_Dizajn hidranta: kao tip Barok - MIV (V4-11) u crvenoj boji ili jednakovrijedan _x000a_Na stupu hidranta trebaju biti ugrađene tri (3) spojnice:_x000a_- na gornjem dijelu dvije spojnice tipa B Ø65mm, prema DIN-u 14318 ili jednakovrijedno._x000a_- niže se nalazi spojnica tipa A Ø100mm, prema DIN-u 14319 ili jednakovrijedno. _x000a_Hidrant treba biti sa prirubničkom spojnicom prema EN 1092-2 (DIN 2501) ili jednakovrijedno._x000a_Hidrant treba biti lomljive izvedbe u svom gornjem dijelu._x000a_Hidrant treba biti opremljen s automatskim ispustom vode iz nadzemnog tijela hidranta. Obračun po komadu."/>
    <m/>
    <m/>
    <m/>
    <x v="0"/>
  </r>
  <r>
    <x v="1"/>
    <x v="0"/>
    <s v="3.2 Water and sewage"/>
    <s v="3.2.11.5.A"/>
    <s v="Ponuditelj može ponuditi samo jednakovrijedan proizvod._x000a_Ponuđeni proizvod:_x000a_Tip: ________________________________x000a_Proizvođač: ________________________"/>
    <s v="Stk"/>
    <n v="1"/>
    <m/>
    <x v="0"/>
  </r>
  <r>
    <x v="1"/>
    <x v="0"/>
    <s v="3.2 Water and sewage"/>
    <s v="3.2.11.6"/>
    <s v="Interni vodomjer_x000a_Dobava i montaža internog vodomjera za 12,5 bara (u nadležnosti investitora sa BUS sistemom kontrole) tip IKOM ili jednakovrijedan proizvod sa svim potrebnim radnjama i materijalom. Obračun po kom."/>
    <m/>
    <m/>
    <m/>
    <x v="0"/>
  </r>
  <r>
    <x v="1"/>
    <x v="0"/>
    <s v="3.2 Water and sewage"/>
    <s v="3.2.11.6.A"/>
    <s v="Interni vodomjer DN 100 mm"/>
    <s v="Stk"/>
    <n v="1"/>
    <m/>
    <x v="0"/>
  </r>
  <r>
    <x v="1"/>
    <x v="0"/>
    <s v="3.2 Water and sewage"/>
    <s v="3.2.11.6.B"/>
    <s v="Interni vodomjer DN 32 mm"/>
    <s v="Stk"/>
    <n v="1"/>
    <m/>
    <x v="0"/>
  </r>
  <r>
    <x v="1"/>
    <x v="0"/>
    <s v="3.2 Water and sewage"/>
    <s v="3.2.11.6.C"/>
    <s v="Kontrola i baždarenje vanjskih hidranata_x000a_Kontrola i baždarenje vanjskih hidranata, obavezno od nadležne ustanove. Obračun po komadu."/>
    <s v="Stk"/>
    <n v="1"/>
    <m/>
    <x v="0"/>
  </r>
  <r>
    <x v="1"/>
    <x v="0"/>
    <s v="3.2 Water and sewage"/>
    <s v="3.2.11.6.D"/>
    <s v="Samostojeći hidrantski ormar_x000a_Dobava i montaža samostojećeg hidrantskog ormara za nadzemni hidrant tip OH-N dimenzija 540 x 1080 x 185 mm (s opremom) sa svim potrebnim radnjama i materijalom. Obračun po kom (Montaža se obavlja pričvršćenjem na betonske stope obrađene u poglavlju – Bet. radovi)."/>
    <s v="Stk"/>
    <n v="1"/>
    <m/>
    <x v="0"/>
  </r>
  <r>
    <x v="1"/>
    <x v="0"/>
    <s v="3.2 Water and sewage"/>
    <s v="3.2.11.6.E"/>
    <s v="Priključak cjevovoda na postojeću cijev javnog-uličnog vodovoda sa svim potrebnim radnjama i materijalom. Priključak je profila DN 100 mm na postojeću cijev DN 100 mm.  Obračun po kom. kompletnog priključka."/>
    <s v="Stk"/>
    <n v="1"/>
    <m/>
    <x v="0"/>
  </r>
  <r>
    <x v="1"/>
    <x v="0"/>
    <s v="3.2 Water and sewage"/>
    <s v="3.2.11.7"/>
    <s v="Tlačna proba_x000a_Tlačna proba vodovodnih instalacija – cjevovoda prema važećim tehničkim propisima na probni tlak s atestima. Obračun za kompletan razvod."/>
    <m/>
    <m/>
    <m/>
    <x v="0"/>
  </r>
  <r>
    <x v="1"/>
    <x v="0"/>
    <s v="3.2 Water and sewage"/>
    <m/>
    <s v="Obavljanje tlačne probe cjevovoda prema normi HRN EN 805 ili jednakovrijedno zajedno s montiranim hidrantima i ogrlicama te otvorenim hidrantskim zasunima. Tlačnu probu izvesti prema važećim tehničkim propisima i uputstvima proizvođača cijevi. Jediničnom cijenom obuhvatiti i dobavu vode za sva ispitivanja._x000a_Radove je potrebno izvoditi u dogovoru i u prisustvu nadležne službe VOP-a._x000a_U cijenu stavke su uključeni i diferencijalni FF čelični komadi dužine 500mm (2 kom. po tlačnoj probi), promjera cjevovoda koje mora posjedovati montažer, a da bi mogao izvesti tlačnu probu._x000a_Diferencijalni komadi su sa blendom u sredini i priključcima 2&quot; i ¾&quot; (sve puta 2) koji omogućuju razdvajanje izgrađenih dionica i onih u izgradnji. Nakon kompletne izvedbe vodovoda diferencijalni komadi se zamjenjuju FFG komadima iste dužine._x000a_BESPLATNO KORIŠTENJE VODE S JAVNOG HIDRANTA._x000a_V-3/1 DN 100mm; p= 11 bara._x000a_Predviđena je jedna tlačna proba._x000a_Cijenom stavke obuhvaćeni su svi potrebni radovi, materijali, pomagala i transport za kompletno ispitivanje sve do konačne uspješnosti._x000a_Sva višekratna ispitivanja na jednoj dionici neće se posebno priznavati, već svako drugo i daljnje ispitivanje na istoj dionici ide na teret izvođača._x000a_Obračun po 1 m' uspješno ispitanog cjevovoda._x000a_(Vanjski požarni cjevovod PE DN 110 mm, L= 40,0 m)_x000a_Ukupno: 1 tlačna proba"/>
    <m/>
    <m/>
    <m/>
    <x v="0"/>
  </r>
  <r>
    <x v="1"/>
    <x v="0"/>
    <s v="3.2 Water and sewage"/>
    <s v="3.2.11.7.A"/>
    <s v="Tlačna proba cjevovoda požarne vode, komplet."/>
    <s v="pa"/>
    <n v="1"/>
    <m/>
    <x v="0"/>
  </r>
  <r>
    <x v="1"/>
    <x v="0"/>
    <s v="3.2 Water and sewage"/>
    <s v="3.2.11.7.B"/>
    <s v="Tlačna proba cjevovoda sanitarne vode, komplet."/>
    <s v="pa"/>
    <n v="1"/>
    <m/>
    <x v="0"/>
  </r>
  <r>
    <x v="1"/>
    <x v="0"/>
    <s v="3.2 Water and sewage"/>
    <s v="3.2.11.8"/>
    <s v="Ispiranje cjevovoda i priprema za dezinfekciju"/>
    <m/>
    <m/>
    <m/>
    <x v="0"/>
  </r>
  <r>
    <x v="1"/>
    <x v="0"/>
    <s v="3.2 Water and sewage"/>
    <m/>
    <s v="Uspješnost primjene neke od dezinfekcijskih mjera ovisi o prethodno pažljivo provedenom ispiranju. Onečišćenja koja zaostanu u cjevovodu (krpe za čišćenje, alati, male životinje i sl.) mogu tamo ostati i nakon više puta ponovljenog postupka dezinficiranja. Mora se stoga ukloniti uzrok/izvor onečišćenja mikroorganizmima, točnije organski sastojak onečišćenja koji služi kao hrana za mikroorganizme."/>
    <m/>
    <m/>
    <m/>
    <x v="0"/>
  </r>
  <r>
    <x v="1"/>
    <x v="0"/>
    <s v="3.2 Water and sewage"/>
    <s v="3.2.11.8.A"/>
    <s v="Cjevovodi se ispiru vodom. Kako bi ispiranje bilo što djelotvornije brzina strujanja vode u cjevovodu mora biti 2 do 3 m/s. Kod malih promjera cijevi to se postiže ispiranjem pomoću hidranata kod cjevovoda velikih promjera potrebno je postaviti dodatna mjesta ispiranja. Postupak ispiranja se provodi s količinom vode koja je 3 do 5 puta veća od volumena cjevovoda koji se ispire."/>
    <s v="pa"/>
    <n v="1"/>
    <m/>
    <x v="0"/>
  </r>
  <r>
    <x v="1"/>
    <x v="0"/>
    <s v="3.2 Water and sewage"/>
    <s v="3.2.11.9"/>
    <s v="Dezinfekcija cjevovoda  i vodovodnih instalacija objekata provodi se od strane ovlaštene tvrtke za dezinfekciju"/>
    <m/>
    <m/>
    <m/>
    <x v="0"/>
  </r>
  <r>
    <x v="1"/>
    <x v="0"/>
    <s v="3.2 Water and sewage"/>
    <m/>
    <s v="Dezinfekcija cjevovoda izvodi se automatskom dozirnom pumpom i otopinom natrijevog hipoklorita 15 – 20 % Dozvoljena koncentracija slobodnog rezidualnog klora u vodovodnoj mreži iznosi maksimalno 0,5 mg/l.  Za preventivnu dezinfekciju postiže se koncentracija od 50  mg/l slobodnog rezidualnog klora te se nakon 24 sata vrši neutralizacija deklorirantom i ispiranje na izljevnim mjestima kako bi koncentracija bila do maksimalno dozvoljenih 0,5 mg/l."/>
    <m/>
    <m/>
    <m/>
    <x v="0"/>
  </r>
  <r>
    <x v="1"/>
    <x v="0"/>
    <s v="3.2 Water and sewage"/>
    <s v="3.2.11.9.A"/>
    <s v="Dezinfekcija cjevovoda požarne vode, komplet."/>
    <s v="pa"/>
    <n v="1"/>
    <m/>
    <x v="0"/>
  </r>
  <r>
    <x v="1"/>
    <x v="0"/>
    <s v="3.2 Water and sewage"/>
    <s v="3.2.11.9.B"/>
    <s v="Dezinfekcija cijevovoda sanitarne vode, komplet."/>
    <s v="pa"/>
    <n v="1"/>
    <m/>
    <x v="0"/>
  </r>
  <r>
    <x v="1"/>
    <x v="0"/>
    <s v="3.2 Water and sewage"/>
    <m/>
    <s v="VIK Shop "/>
    <m/>
    <m/>
    <m/>
    <x v="0"/>
  </r>
  <r>
    <x v="1"/>
    <x v="0"/>
    <s v="3.2 Water and sewage"/>
    <m/>
    <s v="MONTERSKI RADOVI - DOVOD VODE (SANITARNA VODA)"/>
    <m/>
    <m/>
    <m/>
    <x v="0"/>
  </r>
  <r>
    <x v="1"/>
    <x v="0"/>
    <s v="3.2 Water and sewage"/>
    <s v="3.2.11.10"/>
    <s v="Dobava i montaža vodovodnih plastičnih ili polipropilenskih cijevi"/>
    <m/>
    <m/>
    <m/>
    <x v="0"/>
  </r>
  <r>
    <x v="1"/>
    <x v="0"/>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0"/>
    <s v="3.2 Water and sewage"/>
    <m/>
    <s v="Obračun po m1 montirane cijevi."/>
    <m/>
    <m/>
    <m/>
    <x v="0"/>
  </r>
  <r>
    <x v="1"/>
    <x v="0"/>
    <s v="3.2 Water and sewage"/>
    <s v="3.2.11.10.A"/>
    <s v="a)Ø 32mm (izvan građevine)"/>
    <s v="m"/>
    <n v="15"/>
    <m/>
    <x v="0"/>
  </r>
  <r>
    <x v="1"/>
    <x v="0"/>
    <s v="3.2 Water and sewage"/>
    <s v="3.2.11.10.B"/>
    <s v="b)Ø 32mm (unutar građevine): HV+TV"/>
    <s v="m"/>
    <n v="25"/>
    <m/>
    <x v="0"/>
  </r>
  <r>
    <x v="1"/>
    <x v="0"/>
    <s v="3.2 Water and sewage"/>
    <s v="3.2.11.10.C"/>
    <s v="c)Ø 20mm (unutar građevine): HV+TV"/>
    <s v="m"/>
    <n v="15"/>
    <m/>
    <x v="0"/>
  </r>
  <r>
    <x v="1"/>
    <x v="0"/>
    <s v="3.2 Water and sewage"/>
    <s v="3.2.11.10.D"/>
    <s v="d) Ø 15mm (unutar građevine): HV+TV"/>
    <s v="m"/>
    <n v="7"/>
    <m/>
    <x v="0"/>
  </r>
  <r>
    <x v="1"/>
    <x v="0"/>
    <s v="3.2 Water and sewage"/>
    <s v="3.2.11.11"/>
    <s v="Dobava i montaža slobodno protočnih ventila u zidnim usjecima."/>
    <m/>
    <m/>
    <m/>
    <x v="0"/>
  </r>
  <r>
    <x v="1"/>
    <x v="0"/>
    <s v="3.2 Water and sewage"/>
    <m/>
    <s v="Stavka uključuje i ugradnju niklovanih kapa i rozeta te sav ostali potreban materijal i rad."/>
    <m/>
    <m/>
    <m/>
    <x v="0"/>
  </r>
  <r>
    <x v="1"/>
    <x v="0"/>
    <s v="3.2 Water and sewage"/>
    <s v="3.2.11.11.A"/>
    <s v="a) Ø 32 mm"/>
    <s v="Stk"/>
    <n v="3"/>
    <m/>
    <x v="0"/>
  </r>
  <r>
    <x v="1"/>
    <x v="0"/>
    <s v="3.2 Water and sewage"/>
    <s v="3.2.11.11.B"/>
    <s v="b) Ø 20 mm"/>
    <s v="Stk"/>
    <n v="3"/>
    <m/>
    <x v="0"/>
  </r>
  <r>
    <x v="1"/>
    <x v="0"/>
    <s v="3.2 Water and sewage"/>
    <s v="3.2.11.12"/>
    <s v="Sitni montažni pribor"/>
    <m/>
    <m/>
    <m/>
    <x v="0"/>
  </r>
  <r>
    <x v="1"/>
    <x v="0"/>
    <s v="3.2 Water and sewage"/>
    <m/>
    <s v="Stavka uključuje nabavu, dobavu i montažu sitnog montažnog pribora kao što su vijci, proturne cijevi, čepovi, konzole cjevovoda i oslonci, obujmice i slično."/>
    <m/>
    <m/>
    <m/>
    <x v="0"/>
  </r>
  <r>
    <x v="1"/>
    <x v="0"/>
    <s v="3.2 Water and sewage"/>
    <s v="3.2.11.12.A"/>
    <s v="Obračun paušalno."/>
    <s v="pa"/>
    <n v="1"/>
    <m/>
    <x v="0"/>
  </r>
  <r>
    <x v="1"/>
    <x v="0"/>
    <s v="3.2 Water and sewage"/>
    <s v="3.2.11.13"/>
    <s v="Izrada spoja vodovodne instalacije zgrade  na vodovodnu instalaciju kampa."/>
    <m/>
    <m/>
    <m/>
    <x v="0"/>
  </r>
  <r>
    <x v="1"/>
    <x v="0"/>
    <s v="3.2 Water and sewage"/>
    <m/>
    <s v="U stavku je uključen sav potreban rad i materijal i svi fazonski komadi. Stavkom obuhvaćen sav rad i materijal do kompletno izvedenog priključka do potpune funkcionalnosti."/>
    <m/>
    <m/>
    <m/>
    <x v="0"/>
  </r>
  <r>
    <x v="1"/>
    <x v="0"/>
    <s v="3.2 Water and sewage"/>
    <m/>
    <s v="Obračun po izvedenom spoju."/>
    <m/>
    <m/>
    <m/>
    <x v="0"/>
  </r>
  <r>
    <x v="1"/>
    <x v="0"/>
    <s v="3.2 Water and sewage"/>
    <s v="3.2.11.13.A"/>
    <s v="spoj sanitarne instalacije"/>
    <s v="Stk"/>
    <n v="1"/>
    <m/>
    <x v="0"/>
  </r>
  <r>
    <x v="1"/>
    <x v="0"/>
    <s v="3.2 Water and sewage"/>
    <s v="3.2.11.14"/>
    <s v="Ispitivanje vodovodne mreže na vodonepropusnost nakon završene montaže."/>
    <m/>
    <m/>
    <m/>
    <x v="0"/>
  </r>
  <r>
    <x v="1"/>
    <x v="0"/>
    <s v="3.2 Water and sewage"/>
    <m/>
    <s v="Ispitivanje vršiti pod tlakom od 12 bara u trajanju od 24h."/>
    <m/>
    <m/>
    <m/>
    <x v="0"/>
  </r>
  <r>
    <x v="1"/>
    <x v="0"/>
    <s v="3.2 Water and sewage"/>
    <s v="3.2.11.14.A"/>
    <s v="Obračun po m1"/>
    <s v="m"/>
    <n v="62"/>
    <m/>
    <x v="0"/>
  </r>
  <r>
    <x v="1"/>
    <x v="0"/>
    <s v="3.2 Water and sewage"/>
    <s v="3.2.11.15"/>
    <s v="Dezinficiranje vodovodne mreže prije puštanja u pogon."/>
    <m/>
    <m/>
    <m/>
    <x v="0"/>
  </r>
  <r>
    <x v="1"/>
    <x v="0"/>
    <s v="3.2 Water and sewage"/>
    <m/>
    <s v="Dezinfekcija kompletne ugrađene vodovodne mreže. Dezinfekciju izvesti prema pravilima struke i HR normama. U cijenu je uključena i tekućina potrebna za dezinficiranje mreže."/>
    <m/>
    <m/>
    <m/>
    <x v="0"/>
  </r>
  <r>
    <x v="1"/>
    <x v="0"/>
    <s v="3.2 Water and sewage"/>
    <s v="3.2.11.15.A"/>
    <s v="Obračun po m1"/>
    <s v="m"/>
    <n v="62"/>
    <m/>
    <x v="0"/>
  </r>
  <r>
    <x v="1"/>
    <x v="0"/>
    <s v="3.2 Water and sewage"/>
    <s v="3.2.11.16"/>
    <s v="Mikrobiološko ispitivanje vode"/>
    <m/>
    <m/>
    <m/>
    <x v="0"/>
  </r>
  <r>
    <x v="1"/>
    <x v="0"/>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0"/>
    <s v="3.2 Water and sewage"/>
    <s v="3.2.11.16.A"/>
    <s v="Obračun po komadu izvedenog ispitivanja uključivo izradu izvještaja."/>
    <s v="Stk"/>
    <n v="1"/>
    <m/>
    <x v="0"/>
  </r>
  <r>
    <x v="1"/>
    <x v="0"/>
    <s v="3.2 Water and sewage"/>
    <m/>
    <s v="MONTERSKI RADOVI - ODVOD VODE (FEKALNA  I OBORINSKA ODVODNJA)"/>
    <m/>
    <m/>
    <m/>
    <x v="0"/>
  </r>
  <r>
    <x v="1"/>
    <x v="0"/>
    <s v="3.2 Water and sewage"/>
    <s v="3.2.11.17"/>
    <s v="Dobava, doprema na gradilište i montaža PVC ili PP kanalizacijskih cijevi (ili jednakovrijedne) za odvodnju otpadnih (fekalnih i oborinskih) voda u terenu predmetne parcele"/>
    <m/>
    <m/>
    <m/>
    <x v="0"/>
  </r>
  <r>
    <x v="1"/>
    <x v="0"/>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0"/>
    <s v="3.2 Water and sewage"/>
    <s v="3.2.11.18"/>
    <s v="Obračun po m1 montirane cijevi."/>
    <m/>
    <m/>
    <m/>
    <x v="0"/>
  </r>
  <r>
    <x v="1"/>
    <x v="0"/>
    <s v="3.2 Water and sewage"/>
    <s v="3.2.11.18.A"/>
    <s v="a) Ø 160 - fekalna"/>
    <s v="m"/>
    <n v="15"/>
    <m/>
    <x v="0"/>
  </r>
  <r>
    <x v="1"/>
    <x v="0"/>
    <s v="3.2 Water and sewage"/>
    <s v="3.2.11.19"/>
    <s v="Dobava, doprema na gradilište i montaža RAU-PP (ili jednakovrijedne) kanalizacijskih cijevi po podu, stropu i u šlicevima zidova"/>
    <m/>
    <m/>
    <m/>
    <x v="0"/>
  </r>
  <r>
    <x v="1"/>
    <x v="0"/>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0"/>
    <s v="3.2 Water and sewage"/>
    <s v="3.2.11.20"/>
    <s v="Obračun po m1 montirane cijevi."/>
    <m/>
    <m/>
    <m/>
    <x v="0"/>
  </r>
  <r>
    <x v="1"/>
    <x v="0"/>
    <s v="3.2 Water and sewage"/>
    <s v="3.2.11.20.A"/>
    <s v="a) Ø 50"/>
    <s v="m"/>
    <n v="10"/>
    <m/>
    <x v="0"/>
  </r>
  <r>
    <x v="1"/>
    <x v="0"/>
    <s v="3.2 Water and sewage"/>
    <s v="3.2.11.20.B"/>
    <s v="b) Ø 110 (kanalizacija - odzračna)"/>
    <s v="m"/>
    <n v="8"/>
    <m/>
    <x v="0"/>
  </r>
  <r>
    <x v="1"/>
    <x v="0"/>
    <s v="3.2 Water and sewage"/>
    <s v="3.2.11.21"/>
    <s v="Dobava i montaža ventilacijske kape na završetku odzračne kanalizacijske vertikale na krovu za odzračivanje fekalne kanalizacije."/>
    <m/>
    <m/>
    <m/>
    <x v="0"/>
  </r>
  <r>
    <x v="1"/>
    <x v="0"/>
    <s v="3.2 Water and sewage"/>
    <m/>
    <s v="Obračun po kom"/>
    <s v="Stk"/>
    <n v="1"/>
    <m/>
    <x v="0"/>
  </r>
  <r>
    <x v="1"/>
    <x v="0"/>
    <s v="3.2 Water and sewage"/>
    <s v="3.2.11.22"/>
    <s v="Ispitivanje kanalizacijske mreže ( fekalne ) na nepropusnost."/>
    <m/>
    <m/>
    <m/>
    <x v="0"/>
  </r>
  <r>
    <x v="1"/>
    <x v="0"/>
    <s v="3.2 Water and sewage"/>
    <s v="3.2.11.23"/>
    <s v="Ispitivanje je potrebno izvršiti prije zaziđivanja šliceva i zatrpavanja kanala."/>
    <m/>
    <m/>
    <m/>
    <x v="0"/>
  </r>
  <r>
    <x v="1"/>
    <x v="0"/>
    <s v="3.2 Water and sewage"/>
    <s v="3.2.11.23.A"/>
    <s v="Obračun po komadu izvedenog ispitivanja uključivo izradu izvještaja."/>
    <s v="Stk"/>
    <n v="1"/>
    <m/>
    <x v="0"/>
  </r>
  <r>
    <x v="1"/>
    <x v="0"/>
    <s v="3.2 Water and sewage"/>
    <m/>
    <s v="VIK BOH "/>
    <m/>
    <m/>
    <m/>
    <x v="0"/>
  </r>
  <r>
    <x v="1"/>
    <x v="0"/>
    <s v="3.2 Water and sewage"/>
    <m/>
    <s v="MONTERSKI RADOVI - DOVOD VODE (SANITARNA VODA)"/>
    <m/>
    <m/>
    <m/>
    <x v="0"/>
  </r>
  <r>
    <x v="1"/>
    <x v="0"/>
    <s v="3.2 Water and sewage"/>
    <s v="3.2.11.24"/>
    <s v="Dobava i montaža vodovodnih plastičnih ili polipropilenskih cijevi"/>
    <m/>
    <m/>
    <m/>
    <x v="0"/>
  </r>
  <r>
    <x v="1"/>
    <x v="0"/>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0"/>
    <s v="3.2 Water and sewage"/>
    <m/>
    <s v="Obračun po m1 montirane cijevi."/>
    <m/>
    <m/>
    <m/>
    <x v="0"/>
  </r>
  <r>
    <x v="1"/>
    <x v="0"/>
    <s v="3.2 Water and sewage"/>
    <s v="3.2.11.24.A"/>
    <s v="a)Ø 32mm (izvan građevine)"/>
    <s v="m"/>
    <n v="15"/>
    <m/>
    <x v="0"/>
  </r>
  <r>
    <x v="1"/>
    <x v="0"/>
    <s v="3.2 Water and sewage"/>
    <s v="3.2.11.24.B"/>
    <s v="b)Ø 32mm (unutar građevine): HV+TV"/>
    <s v="m"/>
    <n v="15"/>
    <m/>
    <x v="0"/>
  </r>
  <r>
    <x v="1"/>
    <x v="0"/>
    <s v="3.2 Water and sewage"/>
    <s v="3.2.11.24.C"/>
    <s v="c) Ø 20mm (unutar građevine): HV+TV"/>
    <s v="m"/>
    <n v="35"/>
    <m/>
    <x v="0"/>
  </r>
  <r>
    <x v="1"/>
    <x v="0"/>
    <s v="3.2 Water and sewage"/>
    <s v="3.2.11.25"/>
    <s v="Dobava i montaža slobodno protočnih ventila u zidnim usjecima."/>
    <m/>
    <m/>
    <m/>
    <x v="0"/>
  </r>
  <r>
    <x v="1"/>
    <x v="0"/>
    <s v="3.2 Water and sewage"/>
    <m/>
    <s v="Stavka uključuje i ugradnju niklovanih kapa i rozeta te sav ostali potreban materijal i rad."/>
    <m/>
    <m/>
    <m/>
    <x v="0"/>
  </r>
  <r>
    <x v="1"/>
    <x v="0"/>
    <s v="3.2 Water and sewage"/>
    <s v="3.2.11.25.A"/>
    <s v="a) Ø 20 mm"/>
    <s v="Stk"/>
    <n v="3"/>
    <m/>
    <x v="0"/>
  </r>
  <r>
    <x v="1"/>
    <x v="0"/>
    <s v="3.2 Water and sewage"/>
    <s v="3.2.11.26"/>
    <s v="Sitni montažni pribor"/>
    <m/>
    <m/>
    <m/>
    <x v="0"/>
  </r>
  <r>
    <x v="1"/>
    <x v="0"/>
    <s v="3.2 Water and sewage"/>
    <m/>
    <s v="Stavka uključuje nabavu, dobavu i montažu sitnog montažnog pribora kao što su vijci, proturne cijevi, čepovi, konzole cjevovoda i oslonci, obujmice i slično."/>
    <m/>
    <m/>
    <m/>
    <x v="0"/>
  </r>
  <r>
    <x v="1"/>
    <x v="0"/>
    <s v="3.2 Water and sewage"/>
    <s v="3.2.11.26.A"/>
    <s v="Obračun paušalno."/>
    <s v="pa"/>
    <n v="1"/>
    <m/>
    <x v="0"/>
  </r>
  <r>
    <x v="1"/>
    <x v="0"/>
    <s v="3.2 Water and sewage"/>
    <s v="3.2.11.27"/>
    <s v="Izrada spoja vodovodne instalacije zgrade  na vodovodnu instalaciju kampa."/>
    <m/>
    <m/>
    <m/>
    <x v="0"/>
  </r>
  <r>
    <x v="1"/>
    <x v="0"/>
    <s v="3.2 Water and sewage"/>
    <m/>
    <s v="U stavku je uključen sav potreban rad i materijal i svi fazonski komadi. Stavkom obuhvaćen sav rad i materijal do kompletno izvedenog priključka do potpune funkcionalnosti."/>
    <m/>
    <m/>
    <m/>
    <x v="0"/>
  </r>
  <r>
    <x v="1"/>
    <x v="0"/>
    <s v="3.2 Water and sewage"/>
    <s v="3.2.11.28"/>
    <s v="Obračun po izvedenom spoju."/>
    <m/>
    <m/>
    <m/>
    <x v="0"/>
  </r>
  <r>
    <x v="1"/>
    <x v="0"/>
    <s v="3.2 Water and sewage"/>
    <s v="3.2.11.28.A"/>
    <s v="spoj sanitarne instalacije"/>
    <s v="Stk"/>
    <n v="1"/>
    <m/>
    <x v="0"/>
  </r>
  <r>
    <x v="1"/>
    <x v="0"/>
    <s v="3.2 Water and sewage"/>
    <s v="3.2.11.29"/>
    <s v="Ispitivanje vodovodne mreže na vodonepropusnost nakon završene montaže."/>
    <m/>
    <m/>
    <m/>
    <x v="0"/>
  </r>
  <r>
    <x v="1"/>
    <x v="0"/>
    <s v="3.2 Water and sewage"/>
    <m/>
    <s v="Ispitivanje vršiti pod tlakom od 12 bara u trajanju od 24h."/>
    <m/>
    <m/>
    <m/>
    <x v="0"/>
  </r>
  <r>
    <x v="1"/>
    <x v="0"/>
    <s v="3.2 Water and sewage"/>
    <s v="3.2.11.29.A"/>
    <s v="Obračun po m1"/>
    <s v="m"/>
    <n v="65"/>
    <m/>
    <x v="0"/>
  </r>
  <r>
    <x v="1"/>
    <x v="0"/>
    <s v="3.2 Water and sewage"/>
    <s v="3.2.11.30"/>
    <s v="Dezinficiranje vodovodne mreže prije puštanja u pogon."/>
    <m/>
    <m/>
    <m/>
    <x v="0"/>
  </r>
  <r>
    <x v="1"/>
    <x v="0"/>
    <s v="3.2 Water and sewage"/>
    <m/>
    <s v="Dezinfekcija kompletne ugrađene vodovodne mreže. Dezinfekciju izvesti prema pravilima struke i HR normama. U cijenu je uključena i tekućina potrebna za dezinficiranje mreže."/>
    <m/>
    <m/>
    <m/>
    <x v="0"/>
  </r>
  <r>
    <x v="1"/>
    <x v="0"/>
    <s v="3.2 Water and sewage"/>
    <s v="3.2.11.30.A"/>
    <s v="Obračun po m1"/>
    <s v="m"/>
    <n v="65"/>
    <m/>
    <x v="0"/>
  </r>
  <r>
    <x v="1"/>
    <x v="0"/>
    <s v="3.2 Water and sewage"/>
    <s v="3.2.11.31"/>
    <s v="Mikrobiološko ispitivanje vode"/>
    <m/>
    <m/>
    <m/>
    <x v="0"/>
  </r>
  <r>
    <x v="1"/>
    <x v="0"/>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0"/>
    <s v="3.2 Water and sewage"/>
    <s v="3.2.11.31.A"/>
    <s v="Obračun po komadu izvedenog ispitivanja uključivo izradu izvještaja."/>
    <s v="Stk"/>
    <n v="1"/>
    <m/>
    <x v="0"/>
  </r>
  <r>
    <x v="1"/>
    <x v="0"/>
    <s v="3.2 Water and sewage"/>
    <m/>
    <s v="MONTERSKI RADOVI - ODVOD VODE (FEKALNA I OBORINSKA ODVODNJA)"/>
    <m/>
    <m/>
    <m/>
    <x v="0"/>
  </r>
  <r>
    <x v="1"/>
    <x v="0"/>
    <s v="3.2 Water and sewage"/>
    <s v="3.2.11.32"/>
    <s v="Dobava, doprema na gradilište i montaža PVC ili PP kanalizacijskih cijevi (ili jednakovrijedne) za odvodnju otpadnih (fekalnih i oborinskih) voda u terenu predmetne parcele"/>
    <m/>
    <m/>
    <m/>
    <x v="0"/>
  </r>
  <r>
    <x v="1"/>
    <x v="0"/>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0"/>
    <s v="3.2 Water and sewage"/>
    <m/>
    <s v="Obračun po m1 montirane cijevi."/>
    <m/>
    <m/>
    <m/>
    <x v="0"/>
  </r>
  <r>
    <x v="1"/>
    <x v="0"/>
    <s v="3.2 Water and sewage"/>
    <s v="3.2.11.32.A"/>
    <s v="a) Ø 160 - fekalna"/>
    <s v="m"/>
    <n v="18"/>
    <m/>
    <x v="0"/>
  </r>
  <r>
    <x v="1"/>
    <x v="0"/>
    <s v="3.2 Water and sewage"/>
    <s v="3.2.11.32.B"/>
    <s v="a) Ø 160 - oborinska"/>
    <s v="m"/>
    <n v="10"/>
    <m/>
    <x v="0"/>
  </r>
  <r>
    <x v="1"/>
    <x v="0"/>
    <s v="3.2 Water and sewage"/>
    <s v="3.2.11.33"/>
    <s v="Dobava, doprema na gradilište i montaža RAU-PP (ili jednakovrijedne) kanalizacijskih cijevi po podu, stropu i u šlicevima zidova"/>
    <m/>
    <m/>
    <m/>
    <x v="0"/>
  </r>
  <r>
    <x v="1"/>
    <x v="0"/>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0"/>
    <s v="3.2 Water and sewage"/>
    <m/>
    <s v="Obračun po m1 montirane cijevi."/>
    <m/>
    <m/>
    <m/>
    <x v="0"/>
  </r>
  <r>
    <x v="1"/>
    <x v="0"/>
    <s v="3.2 Water and sewage"/>
    <s v="3.2.11.33.A"/>
    <s v="a) Ø 50"/>
    <s v="m"/>
    <n v="10"/>
    <m/>
    <x v="0"/>
  </r>
  <r>
    <x v="1"/>
    <x v="0"/>
    <s v="3.2 Water and sewage"/>
    <s v="3.2.11.33.B"/>
    <s v="b) Ø 110"/>
    <s v="m"/>
    <n v="6"/>
    <m/>
    <x v="0"/>
  </r>
  <r>
    <x v="1"/>
    <x v="0"/>
    <s v="3.2 Water and sewage"/>
    <s v="3.2.11.33.C"/>
    <s v="c) Ø 110 (oborinska vertikala u zidu)"/>
    <s v="m"/>
    <n v="5"/>
    <m/>
    <x v="0"/>
  </r>
  <r>
    <x v="1"/>
    <x v="0"/>
    <s v="3.2 Water and sewage"/>
    <s v="3.2.11.34"/>
    <s v="Dobava i montaža ventilacijske kape na završetku odzračne kanalizacijske vertikale na krovu za odzračivanje fekalne kanalizacije."/>
    <m/>
    <m/>
    <m/>
    <x v="0"/>
  </r>
  <r>
    <x v="1"/>
    <x v="0"/>
    <s v="3.2 Water and sewage"/>
    <s v="3.2.11.34.A"/>
    <s v="Obračun po kom"/>
    <s v="Stk"/>
    <n v="1"/>
    <m/>
    <x v="0"/>
  </r>
  <r>
    <x v="1"/>
    <x v="0"/>
    <s v="3.2 Water and sewage"/>
    <s v="3.2.11.35"/>
    <s v="Dobava, ugradnja i puštanje u pogon tipske crpne stanice"/>
    <m/>
    <m/>
    <m/>
    <x v="0"/>
  </r>
  <r>
    <x v="1"/>
    <x v="0"/>
    <s v="3.2 Water and sewage"/>
    <m/>
    <s v="Kompaktna podzemna crpna stanica predviđena je za vertikalni ukop sa svom potrebnom opremom. Stanica je izrađena iz poliestera (GRP) i monolitne je izvedbe s poliesterskim dnom i poliesterskim pokrovom koji je otporan na UV zračenje, za ugradnju ispod prometne površine. Na pokrovu se nalazi poklopac, ventilacijska cijev DN100 i rukohvat, sve od nehrđajućeg čelika AISI 304._x000a_Na dnu stanice se nalazi prsten na koji se pričvršćuju spojnice (anker vijci) za spoj na temeljnu betonsku ploču. (Broj spojnica ovisi o dubini i promjeru crpne stanice.)_x000a_Temeljnu betonsku ploču potrebno je dimenzionirati da djeluje kao uteg za svladavanje sile uzgona s pretpostavkom da je razina podzemne vode na koti terena._x000a_Dno precrpnog okna je posebno hidraulički oblikovano sa zakošenom kinetom. _x000a_Crpna stanica je izrađena prema normi HRN EN 12050-1._x000a_Unutrašnji tlačni cjevovod je izrađen iz INOX materijala AISI 304 sa INOX AISI 304 letećim prirubnicama. Crpna stanica je promjera 1800 mm i visina 2700 mm._x000a_Crpke se polažu na lijevano željezne automatske spojke DN80. Na tlačnim DN80 cjevovodima nalazi se zasun DN80 iz lijevanog željeza s epoxy premazom, te nepovratni ventil DN80 iz lijevanog željeza s epoxy premazom. _x000a_Na tlačnom cjevovodu crpne stanice nalazi se priključak za pražnjenje DN80 sa zasunom iz lijevanog željeza s epoxy premazom s produženim vratilom za manipulaciju bez potrebe ulaska u okno._x000a_Također na tlačnom cjevovodu nalazi se i priključak za ispiranje DN80 sa zasunom iz lijevanog željeza s epoxy premazom i STORZ spojnicom u blizini poklopca._x000a_U crpnom oknu se nalaze i INOX AISI 304 vodilice. Svi vijci i matice su iz INOX AISI 316 materijala._x000a_S vanjske strane nalazi se D160 otvor za spoj PVC gravitacijskog cjevovoda i INOX AISI 304 DN80 prirubnički spoj za tlačni cjevovod. Na ulazu gravitacijskog cjevovoda u crpnu stanicu postavljen je deflektor mlaza od INOX AISI 304 materijala._x000a_Crpna stanica je opremljena ljestvama sa sigurnosnom vodilicom, koje vode do dna okna, sve od nehrđajućeg čelika AISI 304._x000a_Unutar crpne stanice nalazi se i pomični podest iz nehrđajućeg čelika AISI 304._x000a_Crpna stanica je opremljena i priključkom za ulaz kabela PVC D75. "/>
    <m/>
    <m/>
    <m/>
    <x v="0"/>
  </r>
  <r>
    <x v="1"/>
    <x v="0"/>
    <s v="3.2 Water and sewage"/>
    <m/>
    <s v="UPRAVLJANJE:_x000a_Samostojeći upravljački razvodni ormar za vanjsku ugradnju i lokalna automatika crpki je smještena u poliesterskom ormaru IP66 sa dvostrukim vratima, krovom, postoljem i bravicom za zaključavanje za rad 2 crpke.                                                                                        CRPKA_x000a_Potopna kanalizacijska crpka u mokroj izvedbi. Crpka je dizajnirana za rad s prekidom i stalan rad u mokroj ugradnji (jedna radna + jedna rezervna crpka (1+1)"/>
    <m/>
    <m/>
    <m/>
    <x v="0"/>
  </r>
  <r>
    <x v="1"/>
    <x v="0"/>
    <s v="3.2 Water and sewage"/>
    <s v="3.2.11.35.A"/>
    <s v="Obračun po kom"/>
    <s v="Stk"/>
    <n v="1"/>
    <m/>
    <x v="0"/>
  </r>
  <r>
    <x v="1"/>
    <x v="0"/>
    <s v="3.2 Water and sewage"/>
    <s v="3.2.11.36"/>
    <s v="Dobava i montaža krovnog slivnika za odvodnju oborinskih voda sa krova"/>
    <m/>
    <m/>
    <m/>
    <x v="0"/>
  </r>
  <r>
    <x v="1"/>
    <x v="0"/>
    <s v="3.2 Water and sewage"/>
    <m/>
    <s v="Krovni slivnik je tip kao ACO SPIN krovni slivnik iz nehrđajućeg čelika AISI 304, s prirubnicom za uklještenje hidroizolacije promjera 332 mm, bez sifona, visine 370 mm s procjednim kanalima i vertikalnim odvodom DN70. Perforirana plastična rešetka visine 110 mm. Stavka uključuje sav potreban materijal i rad."/>
    <m/>
    <m/>
    <m/>
    <x v="0"/>
  </r>
  <r>
    <x v="1"/>
    <x v="0"/>
    <s v="3.2 Water and sewage"/>
    <s v="3.2.11.36.A"/>
    <s v="Obračun po kom ugrađenog slivnika."/>
    <s v="Stk"/>
    <n v="2"/>
    <m/>
    <x v="0"/>
  </r>
  <r>
    <x v="1"/>
    <x v="0"/>
    <s v="3.2 Water and sewage"/>
    <s v="3.2.11.37"/>
    <s v="Ispitivanje kanalizacijske mreže ( fekalne ) na nepropusnost."/>
    <m/>
    <m/>
    <m/>
    <x v="0"/>
  </r>
  <r>
    <x v="1"/>
    <x v="0"/>
    <s v="3.2 Water and sewage"/>
    <m/>
    <s v="Ispitivanje je potrebno izvršiti prije zaziđivanja šliceva i zatrpavanja kanala."/>
    <m/>
    <m/>
    <m/>
    <x v="0"/>
  </r>
  <r>
    <x v="1"/>
    <x v="0"/>
    <s v="3.2 Water and sewage"/>
    <s v="3.2.11.37.A"/>
    <s v="Obračun po komadu izvedenog ispitivanja uključivo izradu izvještaja."/>
    <s v="Stk"/>
    <n v="1"/>
    <m/>
    <x v="0"/>
  </r>
  <r>
    <x v="1"/>
    <x v="0"/>
    <s v="3.2 Water and sewage"/>
    <s v="3.2.11.38"/>
    <s v="Dobva i montaža top sifona u sanitarijama."/>
    <m/>
    <m/>
    <m/>
    <x v="0"/>
  </r>
  <r>
    <x v="1"/>
    <x v="0"/>
    <s v="3.2 Water and sewage"/>
    <m/>
    <s v="Polipropilenski top sifon s &quot;primus&quot; sifonom, s protukliznom INOX četvrtastom pokrovnom pločom dimenzija 150x150 mm s rešetkom i odvodom."/>
    <m/>
    <m/>
    <m/>
    <x v="0"/>
  </r>
  <r>
    <x v="1"/>
    <x v="0"/>
    <s v="3.2 Water and sewage"/>
    <s v="3.2.11.38.A"/>
    <s v="Obračun po komadu."/>
    <s v="Stk"/>
    <n v="2"/>
    <m/>
    <x v="0"/>
  </r>
  <r>
    <x v="1"/>
    <x v="0"/>
    <s v="3.2 Water and sewage"/>
    <s v="3.2.11.39"/>
    <s v="Dobva i montaža top sifona kao ACO FHD slivnik 142 DN70 horizontalni, sa prirubnicom za plitku HI."/>
    <m/>
    <m/>
    <m/>
    <x v="0"/>
  </r>
  <r>
    <x v="1"/>
    <x v="0"/>
    <s v="3.2 Water and sewage"/>
    <m/>
    <s v="Dobava i montaža ACO FHD 142 higijenskog industrijskog slivnika, izrađenog prema HRN EN 1253 iz nehrđajućeg čelika 1.4301(AISI 304) sa horizontalnim izlijevom DN 70, protok 1,6-2,0 l/sec, sa izvadivim zaporom za miris (sifonom), promjera tijela 142mm sa prirubnicom za prihvat plitke hidroizolacije. Sve površine izvedene u padu prema izlijevu, svi radijusi veći od 3mm radi čišćenja, svi varovi izvedeni čeono bez preklopa prema najvišim EHEDG higijenskim standardima. Završna obrada materijala pikopasivizacija radi dugotrajnosti i veće otpornosti na koroziju."/>
    <m/>
    <m/>
    <m/>
    <x v="0"/>
  </r>
  <r>
    <x v="1"/>
    <x v="0"/>
    <s v="3.2 Water and sewage"/>
    <m/>
    <s v="Obračun po komadu."/>
    <m/>
    <m/>
    <m/>
    <x v="0"/>
  </r>
  <r>
    <x v="1"/>
    <x v="0"/>
    <s v="3.2 Water and sewage"/>
    <s v="3.2.11.39.A"/>
    <s v="rešetka 200x200mm"/>
    <s v="Stk"/>
    <n v="2"/>
    <m/>
    <x v="0"/>
  </r>
  <r>
    <x v="1"/>
    <x v="0"/>
    <s v="3.2 Water and sewage"/>
    <m/>
    <s v="VIK pranje pasa "/>
    <m/>
    <m/>
    <m/>
    <x v="0"/>
  </r>
  <r>
    <x v="1"/>
    <x v="0"/>
    <s v="3.2 Water and sewage"/>
    <m/>
    <s v="MONTERSKI RADOVI - DOVOD VODE (SANITARNA VODA)"/>
    <m/>
    <m/>
    <m/>
    <x v="0"/>
  </r>
  <r>
    <x v="1"/>
    <x v="0"/>
    <s v="3.2 Water and sewage"/>
    <s v="3.2.11.40"/>
    <s v="Dobava i montaža vodovodnih plastičnih ili polipropilenskih cijevi"/>
    <m/>
    <m/>
    <m/>
    <x v="0"/>
  </r>
  <r>
    <x v="1"/>
    <x v="0"/>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0"/>
    <s v="3.2 Water and sewage"/>
    <m/>
    <s v="Obračun po m1 montirane cijevi."/>
    <m/>
    <m/>
    <m/>
    <x v="0"/>
  </r>
  <r>
    <x v="1"/>
    <x v="0"/>
    <s v="3.2 Water and sewage"/>
    <s v="3.2.11.40.A"/>
    <s v="a)Ø 20mm (izvan građevine)"/>
    <s v="m"/>
    <n v="10"/>
    <m/>
    <x v="0"/>
  </r>
  <r>
    <x v="1"/>
    <x v="0"/>
    <s v="3.2 Water and sewage"/>
    <s v="3.2.11.41"/>
    <s v="Dobava i montaža slobodno protočnih ventila u zidnim usjecima."/>
    <m/>
    <m/>
    <m/>
    <x v="0"/>
  </r>
  <r>
    <x v="1"/>
    <x v="0"/>
    <s v="3.2 Water and sewage"/>
    <m/>
    <s v="Stavka uključuje i ugradnju niklovanih kapa i rozeta te sav ostali potreban materijal i rad."/>
    <m/>
    <m/>
    <m/>
    <x v="0"/>
  </r>
  <r>
    <x v="1"/>
    <x v="0"/>
    <s v="3.2 Water and sewage"/>
    <s v="3.2.11.41.A"/>
    <s v="a) Ø 20 mm"/>
    <s v="Stk"/>
    <n v="1"/>
    <m/>
    <x v="0"/>
  </r>
  <r>
    <x v="1"/>
    <x v="0"/>
    <s v="3.2 Water and sewage"/>
    <s v="3.2.11.42"/>
    <s v="Sitni montažni pribor"/>
    <m/>
    <m/>
    <m/>
    <x v="0"/>
  </r>
  <r>
    <x v="1"/>
    <x v="0"/>
    <s v="3.2 Water and sewage"/>
    <m/>
    <s v="Stavka uključuje nabavu, dobavu i montažu sitnog montažnog pribora kao što su vijci, proturne cijevi, čepovi, konzole cjevovoda i oslonci, obujmice i slično."/>
    <m/>
    <m/>
    <m/>
    <x v="0"/>
  </r>
  <r>
    <x v="1"/>
    <x v="0"/>
    <s v="3.2 Water and sewage"/>
    <s v="3.2.11.42.A"/>
    <s v="Obračun paušalno."/>
    <s v="pa"/>
    <n v="1"/>
    <m/>
    <x v="0"/>
  </r>
  <r>
    <x v="1"/>
    <x v="0"/>
    <s v="3.2 Water and sewage"/>
    <s v="3.2.11.43"/>
    <s v="Ispitivanje vodovodne mreže na vodonepropusnost nakon završene montaže."/>
    <m/>
    <m/>
    <m/>
    <x v="0"/>
  </r>
  <r>
    <x v="1"/>
    <x v="0"/>
    <s v="3.2 Water and sewage"/>
    <m/>
    <s v="Ispitivanje vršiti pod tlakom od 12 bara u trajanju od 24h."/>
    <m/>
    <m/>
    <m/>
    <x v="0"/>
  </r>
  <r>
    <x v="1"/>
    <x v="0"/>
    <s v="3.2 Water and sewage"/>
    <s v="3.2.11.43.A"/>
    <s v="Obračun po m1"/>
    <s v="m"/>
    <n v="10"/>
    <m/>
    <x v="0"/>
  </r>
  <r>
    <x v="1"/>
    <x v="0"/>
    <s v="3.2 Water and sewage"/>
    <s v="3.2.11.44"/>
    <s v="Dezinficiranje vodovodne mreže prije puštanja u pogon."/>
    <m/>
    <m/>
    <m/>
    <x v="0"/>
  </r>
  <r>
    <x v="1"/>
    <x v="0"/>
    <s v="3.2 Water and sewage"/>
    <m/>
    <s v="Dezinfekcija kompletne ugrađene vodovodne mreže. Dezinfekciju izvesti prema pravilima struke i HR normama. U cijenu je uključena i tekućina potrebna za dezinficiranje mreže."/>
    <m/>
    <m/>
    <m/>
    <x v="0"/>
  </r>
  <r>
    <x v="1"/>
    <x v="0"/>
    <s v="3.2 Water and sewage"/>
    <s v="3.2.11.44.A"/>
    <s v="Obračun po m1"/>
    <s v="m"/>
    <n v="10"/>
    <m/>
    <x v="0"/>
  </r>
  <r>
    <x v="1"/>
    <x v="0"/>
    <s v="3.2 Water and sewage"/>
    <s v="3.2.11.45"/>
    <s v="Mikrobiološko ispitivanje vode"/>
    <m/>
    <m/>
    <m/>
    <x v="0"/>
  </r>
  <r>
    <x v="1"/>
    <x v="0"/>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0"/>
    <s v="3.2 Water and sewage"/>
    <s v="3.2.11.45.A"/>
    <s v="Obračun po komadu izvedenog ispitivanja uključivo izradu izvještaja."/>
    <s v="Stk"/>
    <n v="1"/>
    <m/>
    <x v="0"/>
  </r>
  <r>
    <x v="1"/>
    <x v="0"/>
    <s v="3.2 Water and sewage"/>
    <m/>
    <s v="MONTERSKI RADOVI - ODVOD VODE (FEKALNA  ODVODNJA)"/>
    <m/>
    <m/>
    <m/>
    <x v="0"/>
  </r>
  <r>
    <x v="1"/>
    <x v="0"/>
    <s v="3.2 Water and sewage"/>
    <s v="3.2.11.46"/>
    <s v="Dobava, doprema na gradilište i montaža PVC ili PP kanalizacijskih cijevi (ili jednakovrijedne) za odvodnju otpadnih (fekalnih i oborinskih) voda u terenu predmetne parcele"/>
    <m/>
    <m/>
    <m/>
    <x v="0"/>
  </r>
  <r>
    <x v="1"/>
    <x v="0"/>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0"/>
    <s v="3.2 Water and sewage"/>
    <m/>
    <s v="Obračun po m1 montirane cijevi."/>
    <m/>
    <m/>
    <m/>
    <x v="0"/>
  </r>
  <r>
    <x v="1"/>
    <x v="0"/>
    <s v="3.2 Water and sewage"/>
    <s v="3.2.11.46.A"/>
    <s v="a) Ø 160 - fekalna"/>
    <s v="m"/>
    <n v="25"/>
    <m/>
    <x v="0"/>
  </r>
  <r>
    <x v="1"/>
    <x v="0"/>
    <s v="3.2 Water and sewage"/>
    <s v="3.2.11.47"/>
    <s v="Dobava, doprema na gradilište i montaža RAU-PP (ili jednakovrijedne) kanalizacijskih cijevi po podu, stropu i u šlicevima zidova"/>
    <m/>
    <m/>
    <m/>
    <x v="0"/>
  </r>
  <r>
    <x v="1"/>
    <x v="0"/>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0"/>
    <s v="3.2 Water and sewage"/>
    <m/>
    <s v="Obračun po m1 montirane cijevi."/>
    <m/>
    <m/>
    <m/>
    <x v="0"/>
  </r>
  <r>
    <x v="1"/>
    <x v="0"/>
    <s v="3.2 Water and sewage"/>
    <s v="3.2.11.47.A"/>
    <s v="a) Ø 110 (kanalizacija )"/>
    <s v="m"/>
    <n v="2"/>
    <m/>
    <x v="0"/>
  </r>
  <r>
    <x v="1"/>
    <x v="0"/>
    <s v="3.2 Water and sewage"/>
    <s v="3.2.11.48"/>
    <s v="Ispitivanje kanalizacijske mreže ( fekalne ) na nepropusnost."/>
    <m/>
    <m/>
    <m/>
    <x v="0"/>
  </r>
  <r>
    <x v="1"/>
    <x v="0"/>
    <s v="3.2 Water and sewage"/>
    <m/>
    <s v="Ispitivanje je potrebno izvršiti prije zaziđivanja šliceva i zatrpavanja kanala."/>
    <m/>
    <m/>
    <m/>
    <x v="0"/>
  </r>
  <r>
    <x v="1"/>
    <x v="0"/>
    <s v="3.2 Water and sewage"/>
    <s v="3.2.11.48.A"/>
    <s v="Obračun po komadu izvedenog ispitivanja uključivo izradu izvještaja."/>
    <s v="Stk"/>
    <n v="1"/>
    <m/>
    <x v="0"/>
  </r>
  <r>
    <x v="1"/>
    <x v="0"/>
    <s v="3.3 HVAC"/>
    <m/>
    <s v="STROJARSKE INSTALACIJE "/>
    <m/>
    <m/>
    <m/>
    <x v="0"/>
  </r>
  <r>
    <x v="1"/>
    <x v="0"/>
    <s v="3.3 HVAC"/>
    <m/>
    <s v="VENTILACIJA"/>
    <m/>
    <m/>
    <m/>
    <x v="0"/>
  </r>
  <r>
    <x v="1"/>
    <x v="0"/>
    <s v="3.3 HVAC"/>
    <s v="3.3.11.1"/>
    <s v="Dobava i ugradnja odisinog ventilatora"/>
    <m/>
    <m/>
    <m/>
    <x v="0"/>
  </r>
  <r>
    <x v="1"/>
    <x v="0"/>
    <s v="3.3 HVAC"/>
    <s v="3.3.11.1.A"/>
    <s v="Odsisni ventilator_x000a_Protok zraka: 165 m3//h, _x000a_Pad tlaka: 460 Pa (nominalni uvjeti)_x000a_Elek. Podaci: 230 V/50 Hz, Snaga motora: 103 W_x000a_Zvučni tlak: 58 dB(A)_x000a_Priključak: 125 mm_x000a_Proizvod kao: RUCK, Tip: RS 125 EC"/>
    <s v="Stk"/>
    <n v="4"/>
    <m/>
    <x v="0"/>
  </r>
  <r>
    <x v="1"/>
    <x v="0"/>
    <s v="3.3 HVAC"/>
    <s v="3.3.11.2"/>
    <s v="Dobava i ugradnja odisinog ventilatora"/>
    <m/>
    <m/>
    <m/>
    <x v="0"/>
  </r>
  <r>
    <x v="1"/>
    <x v="0"/>
    <s v="3.3 HVAC"/>
    <s v="3.3.11.2.A"/>
    <s v="Odsisni ventilator_x000a_Protok zraka: 300 m3//h, _x000a_Pad tlaka: 420 Pa (nominalni uvjeti)_x000a_Elek. Podaci: 230 V/50 Hz, Snaga motora: 104 W_x000a_Zvučni tlak: 59 dB(A)_x000a_Priključak: 150 mm_x000a_Proizvod kao: RUCK, Tip: RS 150 EC"/>
    <s v="Stk"/>
    <n v="2"/>
    <m/>
    <x v="0"/>
  </r>
  <r>
    <x v="1"/>
    <x v="0"/>
    <s v="3.3 HVAC"/>
    <s v="3.3.11.3"/>
    <s v="Dobava i ugradnja cijevnog razvoda za ventilaciju. Stavka uključuje spojni i ovjesni materijal"/>
    <m/>
    <m/>
    <m/>
    <x v="0"/>
  </r>
  <r>
    <x v="1"/>
    <x v="0"/>
    <s v="3.3 HVAC"/>
    <s v="3.3.11.3.A"/>
    <s v="Spiro cijev d100"/>
    <s v="m"/>
    <n v="8"/>
    <m/>
    <x v="0"/>
  </r>
  <r>
    <x v="1"/>
    <x v="0"/>
    <s v="3.3 HVAC"/>
    <s v="3.3.11.3.B"/>
    <s v="Spiro cijev d125"/>
    <s v="m"/>
    <n v="6"/>
    <m/>
    <x v="0"/>
  </r>
  <r>
    <x v="1"/>
    <x v="0"/>
    <s v="3.3 HVAC"/>
    <s v="3.3.11.3.C"/>
    <s v="Spiro cijev d150"/>
    <s v="m"/>
    <n v="3"/>
    <m/>
    <x v="0"/>
  </r>
  <r>
    <x v="1"/>
    <x v="0"/>
    <s v="3.3 HVAC"/>
    <s v="3.3.11.3.D"/>
    <s v="Spiro cijev d160"/>
    <s v="m"/>
    <n v="2"/>
    <m/>
    <x v="0"/>
  </r>
  <r>
    <x v="1"/>
    <x v="0"/>
    <s v="3.3 HVAC"/>
    <s v="3.3.11.4"/>
    <s v="Dobava i ugradnja fitinga za ventilaciju. Stavka uključuje spojni i ovjesni materijal"/>
    <m/>
    <m/>
    <m/>
    <x v="0"/>
  </r>
  <r>
    <x v="1"/>
    <x v="0"/>
    <s v="3.3 HVAC"/>
    <s v="3.3.11.4.A"/>
    <s v="spiro redukcija d125-d100"/>
    <s v="Stk"/>
    <n v="7"/>
    <m/>
    <x v="0"/>
  </r>
  <r>
    <x v="1"/>
    <x v="0"/>
    <s v="3.3 HVAC"/>
    <s v="3.3.11.4.B"/>
    <s v="spiro redukcija d150-d125"/>
    <s v="Stk"/>
    <n v="2"/>
    <m/>
    <x v="0"/>
  </r>
  <r>
    <x v="1"/>
    <x v="0"/>
    <s v="3.3 HVAC"/>
    <s v="3.3.11.4.C"/>
    <s v="spiro redukcija d160-d150"/>
    <s v="Stk"/>
    <n v="2"/>
    <m/>
    <x v="0"/>
  </r>
  <r>
    <x v="1"/>
    <x v="0"/>
    <s v="3.3 HVAC"/>
    <s v="3.3.11.4.D"/>
    <s v="spiro koljeno 90° d100"/>
    <s v="Stk"/>
    <n v="7"/>
    <m/>
    <x v="0"/>
  </r>
  <r>
    <x v="1"/>
    <x v="0"/>
    <s v="3.3 HVAC"/>
    <s v="3.3.11.4.E"/>
    <s v="spiro koljeno 90° d125"/>
    <s v="Stk"/>
    <n v="4"/>
    <m/>
    <x v="0"/>
  </r>
  <r>
    <x v="1"/>
    <x v="0"/>
    <s v="3.3 HVAC"/>
    <s v="3.3.11.4.F"/>
    <s v="spiro koljeno 90° d160"/>
    <s v="Stk"/>
    <n v="2"/>
    <m/>
    <x v="0"/>
  </r>
  <r>
    <x v="1"/>
    <x v="0"/>
    <s v="3.3 HVAC"/>
    <s v="3.3.11.4.G"/>
    <s v="spiro t komad 100"/>
    <s v="Stk"/>
    <n v="3"/>
    <m/>
    <x v="0"/>
  </r>
  <r>
    <x v="1"/>
    <x v="0"/>
    <s v="3.3 HVAC"/>
    <s v="3.3.11.4.H"/>
    <s v="spiro t komad 125"/>
    <s v="Stk"/>
    <n v="3"/>
    <m/>
    <x v="0"/>
  </r>
  <r>
    <x v="1"/>
    <x v="0"/>
    <s v="3.3 HVAC"/>
    <s v="3.3.11.4.I"/>
    <s v="spiro t komad 150"/>
    <s v="Stk"/>
    <n v="1"/>
    <m/>
    <x v="0"/>
  </r>
  <r>
    <x v="1"/>
    <x v="0"/>
    <s v="3.3 HVAC"/>
    <s v="3.3.11.4.J"/>
    <s v="Protukišna kapa d125"/>
    <s v="Stk"/>
    <n v="4"/>
    <m/>
    <x v="0"/>
  </r>
  <r>
    <x v="1"/>
    <x v="0"/>
    <s v="3.3 HVAC"/>
    <s v="3.3.11.4.K"/>
    <s v="Protukišna kapa d160"/>
    <s v="Stk"/>
    <n v="2"/>
    <m/>
    <x v="0"/>
  </r>
  <r>
    <x v="1"/>
    <x v="0"/>
    <s v="3.3 HVAC"/>
    <s v="3.3.11.5"/>
    <s v="Dobava i ugradnja ventilacijskih rešetki, proizvod kao Klimaoprema"/>
    <m/>
    <m/>
    <m/>
    <x v="0"/>
  </r>
  <r>
    <x v="1"/>
    <x v="0"/>
    <s v="3.3 HVAC"/>
    <s v="3.3.11.5.A"/>
    <s v="Prestrujna rešetka OAS-R 525x225"/>
    <s v="Stk"/>
    <n v="5"/>
    <m/>
    <x v="0"/>
  </r>
  <r>
    <x v="1"/>
    <x v="0"/>
    <s v="3.3 HVAC"/>
    <s v="3.3.11.5.B"/>
    <s v="Prestrujna rešetka OAS-R 425x125"/>
    <s v="Stk"/>
    <n v="3"/>
    <m/>
    <x v="0"/>
  </r>
  <r>
    <x v="1"/>
    <x v="0"/>
    <s v="3.3 HVAC"/>
    <s v="3.3.11.6"/>
    <s v="Puštanje u pogon ventilacijskog sustava"/>
    <s v="Stk"/>
    <n v="6"/>
    <m/>
    <x v="0"/>
  </r>
  <r>
    <x v="1"/>
    <x v="0"/>
    <s v="3.3 HVAC"/>
    <s v="3.3.11.7"/>
    <s v="Dobava i ugradnja zračnih odisinih ventila, komplet sa svim spojnim i pričvrsnim priborom"/>
    <m/>
    <m/>
    <m/>
    <x v="1"/>
  </r>
  <r>
    <x v="1"/>
    <x v="0"/>
    <s v="3.3 HVAC"/>
    <m/>
    <s v="Proizvod kao: Klimaoprema"/>
    <m/>
    <m/>
    <m/>
    <x v="1"/>
  </r>
  <r>
    <x v="1"/>
    <x v="0"/>
    <s v="3.3 HVAC"/>
    <s v="3.3.11.7.A"/>
    <s v="Tip: ZOV 100"/>
    <s v="Stk"/>
    <n v="12"/>
    <m/>
    <x v="0"/>
  </r>
  <r>
    <x v="1"/>
    <x v="0"/>
    <s v="3.3 HVAC"/>
    <m/>
    <s v="KLIMATIZACIJA"/>
    <m/>
    <m/>
    <m/>
    <x v="0"/>
  </r>
  <r>
    <x v="1"/>
    <x v="0"/>
    <s v="3.3 HVAC"/>
    <s v="3.3.11.8"/>
    <s v="Dobava i ugradnja monosplit sustava"/>
    <m/>
    <m/>
    <m/>
    <x v="0"/>
  </r>
  <r>
    <x v="1"/>
    <x v="0"/>
    <s v="3.3 HVAC"/>
    <m/>
    <s v="Vanjska jedinica mono split sustava,_x000a_Sljedećih tehničkih karakteristika:_x000a_Hlađenje: Qh = 5,0 kW (1,7 - 5,3)_x000a_EER= 3,68 Oznaka energetske učinkovitosti: A_x000a_N (nom) = 1,36 kW / 230 V - 50 Hz_x000a_Grijanje: Qg = 5,8 kW (1,7 - 6,5)_x000a_COP= 4,00 Oznaka energetske učinkovitosti: A_x000a_N (nom) = 1,45 kW / 230 V - 50 Hz_x000a_Radno područje: grijanje: od -15 do 18°C_x000a_Radno područje: hlađenje: od -10 do 46°C_x000a_Dimenzije: (š × d × v)=(870×373×734) mm, masa: 47 kg _x000a_Nivo zvučnog tlaka: hlađenje/grijanje: 48/49 dBA_x000a_Maksimalna duljina cjevovoda od unutarnje do vanjske jedinice 30 m, a od toga visinski 20 m._x000a_Priključak R-32: tekuća/plinska faza: 6,35/12,7 mm_x000a_Količina freona R32: 1,4 kg (10 m) + 0,02 kg/m_x000a_Napajanje: 220 - 240 V / 50 Hz ~1"/>
    <m/>
    <m/>
    <m/>
    <x v="0"/>
  </r>
  <r>
    <x v="1"/>
    <x v="0"/>
    <s v="3.3 HVAC"/>
    <s v="3.3.11.8.A"/>
    <s v="Proizvod kao DAIKIN, _x000a_Tip: RXM50R"/>
    <s v="Stk"/>
    <n v="1"/>
    <m/>
    <x v="0"/>
  </r>
  <r>
    <x v="1"/>
    <x v="0"/>
    <s v="3.3 HVAC"/>
    <s v="3.3.11.9"/>
    <s v="Unutarnja kanalna jedinica mono split sustava_x000a_Qh = 5,0 kW (1,7 - 5,3)_x000a_Qg = 5,8 kW (1,7 - 6,0)_x000a_N = 0,060 / 0,060 kW - 230 V - 50 Hz_x000a_Protok zraka: Hlađenje: 13,3 – 15,8 m³/min_x000a_Protok zraka: Grijanje: 13,3 – 15,8 m³/min_x000a_Nivo zvučnog tlaka: hlađenje: 30 - 38 dBA_x000a_Nivo zvučnog tlaka: grijanje: 30 - 38 dBA_x000a_Dimenzije: (š × d × v): 1150 × 620 × 200 mm, masa 28 kg_x000a_Priključak R-32 tekuća/plinovita faza: 6,35/12,7 mm_x000a_Stavka uključuje bežični daljinski upravljač sa 7-dnevnim timerom (BRC4C65)"/>
    <m/>
    <m/>
    <m/>
    <x v="0"/>
  </r>
  <r>
    <x v="1"/>
    <x v="0"/>
    <s v="3.3 HVAC"/>
    <s v="3.3.11.9.A"/>
    <s v="Proizvod kao DAIKIN, _x000a_Tip: FDXM50F9"/>
    <s v="Stk"/>
    <n v="1"/>
    <m/>
    <x v="0"/>
  </r>
  <r>
    <x v="1"/>
    <x v="0"/>
    <s v="3.3 HVAC"/>
    <s v="3.3.11.10"/>
    <s v="Pravokutni kanali za razvod zraka izrađeni iz čeličnog pocinčanog lima (sve prema HRN EN 1505) debljine prema tabeli u tehničkom opisu. Kanali s većom stranicom od 300 mm ukručuju se križnim brazdama ili uzdužnim Z brazdama. Uključivo svi fazonski komadi, kanalski nastavci, koljena s skretnim limovima, plenumi, račve, prijelazni komadi, revizijski otvori i prirubnice. _x000a_100-530  s = 0,6 mm_x000a_560-1000   s = 0,8 mm_x000a_1000 - 2000  s= 1,0 mm"/>
    <s v="kg"/>
    <n v="35"/>
    <m/>
    <x v="0"/>
  </r>
  <r>
    <x v="1"/>
    <x v="0"/>
    <s v="3.3 HVAC"/>
    <s v="3.3.11.11"/>
    <s v="Dobava i ugradnja izolacije u ploči (prema HRN EN 14304) za izoliranje limenih kanala s parnom branom, temperaturno područje -50°C do +110°C, komplet s ljepilom, samoljepljivim trakam,  izolirajućim trakama za zaštitu spojeva. U vijenu uračunati i oblogu kanala i izolacije aluminijskim limom._x000a_Napomena: Obračun se vrši prema stvarno ugrađenim količinama. "/>
    <m/>
    <m/>
    <m/>
    <x v="1"/>
  </r>
  <r>
    <x v="1"/>
    <x v="0"/>
    <s v="3.3 HVAC"/>
    <m/>
    <s v="Proizvod kao: ARMACELL, Švicarska"/>
    <m/>
    <m/>
    <m/>
    <x v="1"/>
  </r>
  <r>
    <x v="1"/>
    <x v="0"/>
    <s v="3.3 HVAC"/>
    <m/>
    <s v="Tip kao: XG-13-99/E"/>
    <m/>
    <m/>
    <m/>
    <x v="1"/>
  </r>
  <r>
    <x v="1"/>
    <x v="0"/>
    <s v="3.3 HVAC"/>
    <m/>
    <s v="Klasa zapaljivosti: BL-s3, d0 prema EN 13501-1, EN ISO 11925-2, EN 13823"/>
    <m/>
    <m/>
    <m/>
    <x v="1"/>
  </r>
  <r>
    <x v="1"/>
    <x v="0"/>
    <s v="3.3 HVAC"/>
    <m/>
    <s v="Toplinska vodljivost: λ £ 0,035 W/mK kod 0°C (prema EN ISO 13787, EN 12667, EN ISO 8497)"/>
    <m/>
    <m/>
    <m/>
    <x v="1"/>
  </r>
  <r>
    <x v="1"/>
    <x v="0"/>
    <s v="3.3 HVAC"/>
    <m/>
    <s v="Debljina: d=19 mm"/>
    <m/>
    <m/>
    <m/>
    <x v="1"/>
  </r>
  <r>
    <x v="1"/>
    <x v="0"/>
    <s v="3.3 HVAC"/>
    <s v="3.3.11.11.A"/>
    <s v="XG-19-99/E + aluminijski lim"/>
    <s v="m2"/>
    <n v="7"/>
    <m/>
    <x v="0"/>
  </r>
  <r>
    <x v="1"/>
    <x v="0"/>
    <s v="3.3 HVAC"/>
    <s v="3.3.11.12"/>
    <s v="Dobava i ugradnja ventilacijskih rešetki, proizvod kao Klimaoprema"/>
    <m/>
    <m/>
    <m/>
    <x v="0"/>
  </r>
  <r>
    <x v="1"/>
    <x v="0"/>
    <s v="3.3 HVAC"/>
    <s v="3.3.11.12.A"/>
    <s v="OAH 2 L UR 825×225"/>
    <s v="Stk"/>
    <n v="2"/>
    <m/>
    <x v="0"/>
  </r>
  <r>
    <x v="1"/>
    <x v="0"/>
    <s v="3.3 HVAC"/>
    <s v="3.3.11.13"/>
    <s v="Dobava i ugradnja freonskih cijevi od vanjske jedinice do unutarnjih jedinica komplet sa spojnim Cu cijevima. U stavku uključiti tlačnu i vakuum probu instalacije."/>
    <m/>
    <m/>
    <m/>
    <x v="0"/>
  </r>
  <r>
    <x v="1"/>
    <x v="0"/>
    <s v="3.3 HVAC"/>
    <m/>
    <s v="Za Cu cijevi s izolacijom treba imati certifikat o potrebnoj kvaliteti za freonske instalacije (HRN EN 12735-1)."/>
    <m/>
    <m/>
    <m/>
    <x v="0"/>
  </r>
  <r>
    <x v="1"/>
    <x v="0"/>
    <s v="3.3 HVAC"/>
    <s v="3.3.11.13.A"/>
    <s v="Cu cijevi s toplinskom izolacijom - 6,35(1/4&quot;)"/>
    <s v="m"/>
    <n v="3"/>
    <m/>
    <x v="0"/>
  </r>
  <r>
    <x v="1"/>
    <x v="0"/>
    <s v="3.3 HVAC"/>
    <s v="3.3.11.13.B"/>
    <s v="Cu cijevi s toplinskom izolacijom - 12,7(1/2&quot;)"/>
    <s v="m"/>
    <n v="3"/>
    <m/>
    <x v="0"/>
  </r>
  <r>
    <x v="1"/>
    <x v="0"/>
    <s v="3.3 HVAC"/>
    <s v="3.3.11.14"/>
    <s v="PVC32 cijev za kondenzat s fazonskim kom. i izolacijom 6 mm"/>
    <s v="m"/>
    <n v="5"/>
    <m/>
    <x v="0"/>
  </r>
  <r>
    <x v="1"/>
    <x v="0"/>
    <s v="3.3 HVAC"/>
    <s v="3.3.11.15"/>
    <s v="Dobava i ugradnja kabla za vezu  između vanjske i  unutarnjih kima jedinica . Napajanje na vanjsku jedinicu izvodi električar te stavka je obuhvaćena u elekro projektu."/>
    <m/>
    <m/>
    <m/>
    <x v="0"/>
  </r>
  <r>
    <x v="1"/>
    <x v="0"/>
    <s v="3.3 HVAC"/>
    <s v="3.3.11.15.A"/>
    <s v="Kabel H05RN - četvrtožilni sa uzemljenjem - presjek 2,5 mm2"/>
    <s v="m"/>
    <n v="3"/>
    <m/>
    <x v="0"/>
  </r>
  <r>
    <x v="1"/>
    <x v="0"/>
    <s v="3.3 HVAC"/>
    <s v="3.3.11.16"/>
    <s v="Puštanje u pogon od strane ovlaštenog servisera probni pogon, izrada shema izvedenog stanja, obuka osoblja, te izrada pisanih uputa za rukovanje i održavanje."/>
    <s v="pa"/>
    <n v="1"/>
    <m/>
    <x v="0"/>
  </r>
  <r>
    <x v="1"/>
    <x v="0"/>
    <s v="3.3 HVAC"/>
    <s v="3.3.11.17"/>
    <s v="Pomoćni građevinski radovi kod polaganja cjevovoda za instalacije kod polaganja cjevovoda; proboji, žljebovi i sl."/>
    <s v="pa"/>
    <n v="1"/>
    <m/>
    <x v="0"/>
  </r>
  <r>
    <x v="1"/>
    <x v="0"/>
    <s v="3.3 HVAC"/>
    <s v="3.3.11.18"/>
    <s v="Dobava i ugradnja sifona za odvod kondenzata iz unutarnjih klima jedinica. ( za jedinice koje se spajaju na kanalizacijski odvod)"/>
    <m/>
    <m/>
    <m/>
    <x v="0"/>
  </r>
  <r>
    <x v="1"/>
    <x v="0"/>
    <s v="3.3 HVAC"/>
    <s v="3.3.11.18.A"/>
    <s v="Proizvod kao: Hutterer &amp; Lechner_x000a_Tip: HL138"/>
    <s v="Stk"/>
    <n v="1"/>
    <m/>
    <x v="0"/>
  </r>
  <r>
    <x v="1"/>
    <x v="0"/>
    <s v="3.3 HVAC"/>
    <s v="3.3.11.19"/>
    <s v="Tlačna proba sa izdavanjem zapisnika o tlačnoj probi. U cijenu uključiti vakumiranje od strane ovlaštenog servisa uz izdavanje potrebnih uputa za korištenje, atesta i garancija."/>
    <s v="pa"/>
    <n v="1"/>
    <m/>
    <x v="0"/>
  </r>
  <r>
    <x v="0"/>
    <x v="0"/>
    <s v="3.5 drainage"/>
    <m/>
    <s v="OBORINSKA ODVODNJA "/>
    <m/>
    <m/>
    <m/>
    <x v="0"/>
  </r>
  <r>
    <x v="0"/>
    <x v="0"/>
    <s v="3.5 drainage"/>
    <m/>
    <s v="OBORINSKA PARKING "/>
    <m/>
    <m/>
    <m/>
    <x v="0"/>
  </r>
  <r>
    <x v="0"/>
    <x v="0"/>
    <s v="3.5 drainage"/>
    <s v="3.5.11.1"/>
    <s v="Izrada kanalizacijskog kolektora. Dobava i doprema do mjesta ugradbe kanalizacijskih PEHD rebrastih cijevi nazivne krutosti SN 8 kN/m2 proizvedene prema standardu EN 13476–1 ili jednakovrijednom s dvostrukom utičnom spojnicom te sa svim spojnim materijalom. Cijevi su duljine 6,00 m. Način spajanja cijevi međusobno i na revizijska okna mora osiguravati trajnu vodonepropusnost svih spojeva. Uz cijevi obavezno dobaviti i atest proizvoditelja. Uz cijevi nabaviti i dopremiti i potrebno oruđe za montažu cijevi prema uputama proizvoditelja._x000a_Obračun po m'  _x000a_U cijenu ulazi:  _x000a_- tlačna proba (ispitivanje na vodonepropusnost) nakon zatrpavanja (opterećenja) središnjeg dijela cijevi materijalom dovezenim za zatrpavanje rova,_x000a_- svi prijevozi, prijenosi i deponiranja na gradilištu_x000a_- geodetski radovi na određivaju horizontalne dispozicije cijevi, prema izvedbenoj dokumentaciji. _x000a_Obračun po m' ugrađenog kolektora."/>
    <m/>
    <m/>
    <m/>
    <x v="0"/>
  </r>
  <r>
    <x v="0"/>
    <x v="0"/>
    <s v="3.5 drainage"/>
    <s v="3.5.11.1.A"/>
    <s v="DN 250 - spoj slivnika I linijskih rešetki"/>
    <s v="m"/>
    <n v="105"/>
    <m/>
    <x v="0"/>
  </r>
  <r>
    <x v="0"/>
    <x v="0"/>
    <s v="3.5 drainage"/>
    <s v="3.5.11.1.B"/>
    <s v="DN 315"/>
    <s v="m"/>
    <n v="94"/>
    <m/>
    <x v="0"/>
  </r>
  <r>
    <x v="0"/>
    <x v="0"/>
    <s v="3.5 drainage"/>
    <s v="3.5.11.1.C"/>
    <s v="DN 400"/>
    <s v="m"/>
    <n v="75"/>
    <m/>
    <x v="0"/>
  </r>
  <r>
    <x v="0"/>
    <x v="0"/>
    <s v="3.5 drainage"/>
    <s v="3.5.11.2"/>
    <s v="Ugradnja fazonskih komada - račvi od korugiranog PEHD SN 8. Stavka obuhvaća nabavu, prijevoz, isporuku i istovar na deponiju gradilišta fazonskih komada -račvi. Jediničnom cijenom obuhvaćene su i predviđene spojnice za međusobno spajanje i gumena brtva. Obračun po komadu ugrađene račve."/>
    <m/>
    <m/>
    <m/>
    <x v="0"/>
  </r>
  <r>
    <x v="0"/>
    <x v="0"/>
    <s v="3.5 drainage"/>
    <s v="3.5.11.2.A"/>
    <s v="Račva DN 250/315"/>
    <s v="Stk"/>
    <n v="1"/>
    <m/>
    <x v="0"/>
  </r>
  <r>
    <x v="0"/>
    <x v="0"/>
    <s v="3.5 drainage"/>
    <s v="3.5.11.2.B"/>
    <s v="Račva DN 250/400"/>
    <s v="Stk"/>
    <n v="4"/>
    <m/>
    <x v="0"/>
  </r>
  <r>
    <x v="0"/>
    <x v="0"/>
    <s v="3.5 drainage"/>
    <s v="3.5.11.3"/>
    <s v="Dobava, doprema i ugradnja armirano-betonskog separatora lakih tekućina s mimovodom. Stavka uključuje sav potreban rad i materijal, sve prijevoze i prijenose, spajanja, ispitivanja i sve sastavne dijelove uključujući i okno s poklopcem, kao i izvedbu temeljnih slojeva prema detalju iz izvedbenog projekta. Obračun po kompletno ugrađenom separatoru. U svemu prema normi EN 858-2:2003 ili jednakovrijednoj. Ugrađeni separator mora odgovarati sljedećim karakteristikama:"/>
    <m/>
    <m/>
    <m/>
    <x v="0"/>
  </r>
  <r>
    <x v="0"/>
    <x v="0"/>
    <s v="3.5 drainage"/>
    <s v="3.5.11.3.A"/>
    <s v="Separator 1 _x000a_Nominalna veličina  == 20_x000a_Maksimalni protok [l/s] 200 (minimalna vrijednost)_x000a_Efektivni volumen [m3] 4,6 (minimalna vrijednost)_x000a_Ukupni volumen [m3]6,4 (minimalna vrijednost)_x000a_Volumen taložnice [m3] 2,2 (minimalna vrijednost)_x000a_Volumen odvojenih masnoća [m3] 0,54 (minimalna vrijednost)_x000a_Dimenzije (L × W × H) [m]  Ø 2390 x 2100 (+/- 10%)_x000a_DN uljeva/izljeva [mm] 400_x000a_Masa najtežeg elementa [kg] 5600 (+/- 10%)_x000a_Ukupna masa separatora [kg] 7600 (+/- 10%)_x000a_"/>
    <s v="Stk"/>
    <n v="1"/>
    <m/>
    <x v="0"/>
  </r>
  <r>
    <x v="0"/>
    <x v="0"/>
    <s v="3.5 drainage"/>
    <s v="3.5.11.3.B"/>
    <s v="Dobava i montaža monolitnog kanala za linijsku odvodnju oborinskih voda. Monolitni kanal proizveden je od FILCOTEN HPC (High Perfomance Concrete - beton visoke učinkovitosti) betona ojačanog vlaknima te je potpuno reciklirajuć i nezapaljiv (A1 certifikat o nezapaljivosti) po EN 13501., svijetlog otvora nw 200 te građevinskih dimenzija širine 260 i  visine 335 mm za opterećenje D 400 kN u skladu sa  EN1433. Vodonepropusnost spojeva se postiže profilom za brtvljenje te je nepotrebno koristiti brtvilo. Svijetli otvori na rešetkama su S profila 23/70 mm. Između spojeva rešetki nema većeg otvora. Za odvod koristiti taložnike, a za održavanje revizije istog proizvođača da bi se osigurala funkcionalnost linije. Sve kao FILCOTEN ONE 200, br.0, D 400 kN, proizvođača BG Graspointner &amp; Co ili jednakovrijedno. Obračun po m'."/>
    <s v="m"/>
    <n v="32"/>
    <m/>
    <x v="0"/>
  </r>
  <r>
    <x v="0"/>
    <x v="0"/>
    <s v="3.5 drainage"/>
    <s v="3.5.11.3.C"/>
    <s v="Revizijska jedinica za održavanje i čišćenje sustava odvodnje izrađena od FILCOTEN HPC (High Performance Concrete - beton visoke učinkovitosti) betona ojačanog vlaknima,  građevinskih  dimenzija dužine 1000 mm, širine 260 mm i visine 335 mm sa LŽ rešetkom za opterećenje D 400 kN u skladu sa  EN1433. Sve kao Revizija za FILCOTEN ONE 200, br.0., D 400 kN, proizvođača BG Graspointner &amp; Co ili jednakovrijedno. Obračun po komadu."/>
    <s v="Stk"/>
    <n v="5"/>
    <m/>
    <x v="0"/>
  </r>
  <r>
    <x v="0"/>
    <x v="0"/>
    <s v="3.5 drainage"/>
    <s v="3.5.11.3.D"/>
    <s v="Dobava i montaža taložnika za monolitni sustav linijske odvodnje svijetlog otvora NW 200. Taložnik se sastoji od gornjeg dijela sa LŽ rešetkom D 400 kN i donjeg dijela sa predgotovljenim ispustom DN 200 koji uključuje i vjedro za nečistoče od PVC-a. Taložnik je izrađen od FILCOTEN HPC  (High Performance Concrete - betona visoke učinkovitosti ) betona ojačanog vlaknima,  građevinskih dimenzija  dužine 1000mm, širine 309 i visine 805 mm  u skladu sa  EN1433. Sve kao Taložnik za FILCOTEN ONE 200, br.0, D 400 kN, proizvođača BG Graspointner &amp; Co ili jednakovrijedno. Obračun po komadu ugrađenog slivnika."/>
    <s v="Stk"/>
    <n v="6"/>
    <m/>
    <x v="0"/>
  </r>
  <r>
    <x v="0"/>
    <x v="0"/>
    <s v="3.5 drainage"/>
    <s v="3.5.11.3.E"/>
    <s v="Čeona-krajnja ploča Monoblock ONE svijetlog otvora NW 200  br..0  za početak i kraj linije od FILCOTEN HPC betona . Kao  Početna/završna ploča za FILCOTEN ONE 200, br.0 , proizvođača BG Graspointner &amp; Co ili jednakovrijedno. Obračun po komadu."/>
    <s v="Stk"/>
    <n v="12"/>
    <m/>
    <x v="0"/>
  </r>
  <r>
    <x v="0"/>
    <x v="1"/>
    <m/>
    <m/>
    <s v="Nepredviđeni radovi - 10% vrijednosti radova"/>
    <s v="%"/>
    <n v="10"/>
    <m/>
    <x v="0"/>
  </r>
  <r>
    <x v="0"/>
    <x v="0"/>
    <s v="3.5 drainage"/>
    <m/>
    <s v="OBORINSKA JAVNA "/>
    <m/>
    <m/>
    <m/>
    <x v="0"/>
  </r>
  <r>
    <x v="0"/>
    <x v="0"/>
    <s v="3.5 drainage"/>
    <m/>
    <s v="Napomena - sustav zbirnjavanja javne odvodnje paralelno s nerazvrstanom prometnicom u vlasništvu Općine Punat."/>
    <m/>
    <m/>
    <m/>
    <x v="0"/>
  </r>
  <r>
    <x v="0"/>
    <x v="0"/>
    <s v="3.5 drainage"/>
    <m/>
    <s v="(postojeća odvodnja slijeva se s prometnice na zonu R1A)"/>
    <m/>
    <m/>
    <m/>
    <x v="0"/>
  </r>
  <r>
    <x v="0"/>
    <x v="0"/>
    <s v="3.5 drainage"/>
    <s v="3.5.11.4"/>
    <s v="Izrada kanalizacijskog kolektora. Dobava i doprema do mjesta ugradbe kanalizacijskih PEHD rebrastih cijevi nazivne krutosti SN 8 kN/m2 proizvedene prema standardu EN 13476–1 ili jednakovrijednom s dvostrukom utičnom spojnicom te sa svim spojnim materijalom. Cijevi su duljine 6,00 m. Način spajanja cijevi međusobno i na revizijska okna mora osiguravati trajnu vodonepropusnost svih spojeva. Uz cijevi obavezno dobaviti i atest proizvoditelja. Uz cijevi nabaviti i dopremiti i potrebno oruđe za montažu cijevi prema uputama proizvoditelja._x000a_Obračun po m'  _x000a_U cijenu ulazi:  _x000a_- tlačna proba (ispitivanje na vodonepropusnost) nakon zatrpavanja (opterećenja) središnjeg dijela cijevi materijalom dovezenim za zatrpavanje rova,_x000a_- svi prijevozi, prijenosi i deponiranja na gradilištu_x000a_- geodetski radovi na određivaju horizontalne dispozicije cijevi, prema izvedbenoj dokumentaciji. _x000a_Obračun po m' ugrađenog kolektora."/>
    <m/>
    <m/>
    <m/>
    <x v="0"/>
  </r>
  <r>
    <x v="0"/>
    <x v="0"/>
    <s v="3.5 drainage"/>
    <s v="3.5.11.4.A"/>
    <s v="DN 400"/>
    <s v="m"/>
    <n v="15"/>
    <m/>
    <x v="0"/>
  </r>
  <r>
    <x v="0"/>
    <x v="0"/>
    <s v="3.5 drainage"/>
    <s v="3.5.11.4.B"/>
    <s v="DN 600"/>
    <s v="m"/>
    <n v="75"/>
    <m/>
    <x v="0"/>
  </r>
  <r>
    <x v="0"/>
    <x v="0"/>
    <s v="3.5 drainage"/>
    <m/>
    <s v="OBORINSKA - SPORTSKI TERENI "/>
    <m/>
    <m/>
    <m/>
    <x v="0"/>
  </r>
  <r>
    <x v="0"/>
    <x v="0"/>
    <s v="3.5 drainage"/>
    <m/>
    <s v="Oborinska odvodnja sportskih terena"/>
    <m/>
    <m/>
    <m/>
    <x v="0"/>
  </r>
  <r>
    <x v="0"/>
    <x v="0"/>
    <s v="3.5 drainage"/>
    <s v="3.5.11.5"/>
    <s v="Izrada odvodnje tenisa i multisporta. Dobava i doprema do mjesta ugradbe ACO Sport System 1500 (svi potrebni elementi sistema) ili slični proizvod sa rasporom iz polimerbetona bez utora za spoj sintetičke podloge terena. Uz cijevi obavezno dobaviti i atest proizvoditelja. Uz cijevi nabaviti i dopremiti i potrebno oruđe za montažu cijevi prema uputama proizvoditelja. U stavku uključeno pripremanje podloge za postavljanje kanala. Postavljanje kanala duž oboda terena i povezivanje kanala s odvodnim sustavom._x000a_Obračun po m'  _x000a_U cijenu ulazi:  _x000a_- sav rad i materijal _x000a_- svi prijevozi, prijenosi i deponiranja na gradilištu_x000a_- geodetski radovi na određivaju horizontalne dispozicije cijevi, prema izvedbenoj dokumentaciji. _x000a_"/>
    <m/>
    <m/>
    <m/>
    <x v="0"/>
  </r>
  <r>
    <x v="0"/>
    <x v="0"/>
    <s v="3.5 drainage"/>
    <s v="3.5.11.5.A"/>
    <s v="Obračun po m' ugrađenog sistema."/>
    <s v="m"/>
    <n v="220"/>
    <m/>
    <x v="0"/>
  </r>
  <r>
    <x v="0"/>
    <x v="0"/>
    <s v="3.5 drainage"/>
    <s v="3.5.11.6"/>
    <s v="Izvedba drenaže sportskih terena (padel):"/>
    <m/>
    <m/>
    <m/>
    <x v="0"/>
  </r>
  <r>
    <x v="0"/>
    <x v="0"/>
    <s v="3.5 drainage"/>
    <s v="3.5.11.6.A"/>
    <s v="Iskop rova za ugradnju drenažne cijevi i upojnih bunara 40x50 cm, obračun po idealnom profilu."/>
    <s v="m3"/>
    <n v="64.67"/>
    <m/>
    <x v="0"/>
  </r>
  <r>
    <x v="0"/>
    <x v="0"/>
    <s v="3.5 drainage"/>
    <s v="3.5.11.6.B"/>
    <s v="Izrada vodonepropusne posteljice za drenažnu cijev od mršavog betona ili nabijene gline, dimenzije cca 10x40 cm, pad prema cijevi 1:20. Obračun po m2 stvarno izvedenoj podlozi."/>
    <s v="m2"/>
    <n v="46.4"/>
    <m/>
    <x v="0"/>
  </r>
  <r>
    <x v="0"/>
    <x v="0"/>
    <s v="3.5 drainage"/>
    <s v="3.5.11.6.C"/>
    <s v="Dobava i ugradnja geotekstila u rov drenažnog kanala, obuhvaća se cijev i drenažni materijal. Obračun po m2 ugrađenog geotekstila."/>
    <s v="m2"/>
    <n v="187"/>
    <m/>
    <x v="0"/>
  </r>
  <r>
    <x v="0"/>
    <x v="0"/>
    <s v="3.5 drainage"/>
    <s v="3.5.11.6.D"/>
    <s v="Dobava, doprema i ugradnja perforirane  drenažne cijevi DN 125 mm. Cijev se ugrađuje na pripremljenu posteljicu i geotekstil s padom 0.5%. Obračun po m' ugrađene drenažne cijevi."/>
    <s v="m"/>
    <n v="116"/>
    <m/>
    <x v="0"/>
  </r>
  <r>
    <x v="0"/>
    <x v="0"/>
    <s v="3.5 drainage"/>
    <s v="3.5.11.7"/>
    <s v="Upojni bunari sportskih terena"/>
    <m/>
    <m/>
    <m/>
    <x v="0"/>
  </r>
  <r>
    <x v="0"/>
    <x v="0"/>
    <s v="3.5 drainage"/>
    <s v="3.5.11.7.A"/>
    <s v="Dobava, doprema i ugradnja filtarskog sloja od kamenog materijala granuacije 16-32. Obračun po m3 ugrađenog sloja."/>
    <s v="m3"/>
    <n v="70.14"/>
    <m/>
    <x v="0"/>
  </r>
  <r>
    <x v="0"/>
    <x v="0"/>
    <s v="3.5 drainage"/>
    <s v="3.5.11.7.B"/>
    <s v="Izvedba upojnog bunara izvedenog od betonske cijevi promjera 1000mm. Stavka uključuje sav potreban rad i materijal, dobavu, dopremu i ugradnju cijevi, izvedbu rupa na bokovima cijevi te dobavu, dopremu i ugradnju temelja od kamenog materijala kao i ugradnju filtarskog sloja šljunka na dno upojnog bunara debljine 30 cm te obradu spoja cijevi. Obračun po kompletu izvedenog bunara."/>
    <s v="pa"/>
    <n v="6"/>
    <m/>
    <x v="0"/>
  </r>
  <r>
    <x v="0"/>
    <x v="0"/>
    <s v="3.5 drainage"/>
    <s v="3.5.11.7.C"/>
    <s v="Odvoz viška materijala od iskopa na deponiju. Obračun po m3 stvarno odvezenog materijala."/>
    <s v="m3"/>
    <n v="130"/>
    <m/>
    <x v="0"/>
  </r>
  <r>
    <x v="1"/>
    <x v="0"/>
    <s v="4.21 Photovoltaik equipment"/>
    <m/>
    <s v="FOTONAPONSKA ELEKTRANA "/>
    <m/>
    <m/>
    <m/>
    <x v="0"/>
  </r>
  <r>
    <x v="1"/>
    <x v="0"/>
    <s v="4.21 Photovoltaik equipment"/>
    <s v="4.21.11.1"/>
    <s v="1.  OPREMA FOTONAPONSKE ELEKTRANE"/>
    <m/>
    <m/>
    <m/>
    <x v="0"/>
  </r>
  <r>
    <x v="1"/>
    <x v="0"/>
    <s v="4.21 Photovoltaik equipment"/>
    <s v="4.21.11.1.A"/>
    <s v="Dobava opreme fotonaponske elektrane prema stavkama troškovnika. Fotonaponska polja skupa s podkonstrukcijom nisu vodonepropusna. Tehničke karakteristike opreme moraju imati jednake ili bolje tehničke parametre od navedenih u stavkama.."/>
    <s v="pa"/>
    <n v="1"/>
    <m/>
    <x v="0"/>
  </r>
  <r>
    <x v="1"/>
    <x v="0"/>
    <s v="4.21 Photovoltaik equipment"/>
    <s v="4.21.11.1.B"/>
    <s v="Sustav aluminijske potkonstrukcije jednostrane konfiguracije nagiba 5⁰ za prihvat fotonaponskih panela  na konstrukciju parkirne nadstrešnice s 8 parkirnih mjesta u nizu. Odabir potkonstrukcije uskladiti sa statičkim proračunom iz projekta. Uključen sav potreban montažni materijal za ugradnju fotonaponskog polja minimalne snage 17 600 W."/>
    <s v="pa"/>
    <n v="1"/>
    <m/>
    <x v="0"/>
  </r>
  <r>
    <x v="1"/>
    <x v="0"/>
    <s v="4.21 Photovoltaik equipment"/>
    <s v="4.21.11.1.C"/>
    <s v="Sustav aluminijske potkonstrukcije jednostrane konfiguracije nagiba 5⁰ za prihvat fotonaponskih panela  na konstrukciju parkirne nadstrešnice s 23 parkirna mjesta u nizu. Odabir potkonstrukcije uskladiti sa statičkim proračunom iz projekta. Uključen sav potreban montažni materijal za ugradnju fotonaponskog polja minimalne snage 52 800 W."/>
    <s v="pa"/>
    <n v="1"/>
    <m/>
    <x v="0"/>
  </r>
  <r>
    <x v="1"/>
    <x v="0"/>
    <s v="4.21 Photovoltaik equipment"/>
    <s v="4.21.11.1.D"/>
    <s v="Sustav aluminijske potkonstrukcije jednostrane konfiguracije nagiba 5⁰ za prihvat fotonaponskih panela  na konstrukciju parkirne nadstrešnice s 16 parkirnih mjesta (2 x 8 parkirnih mjesta  u nizu). Odabir potkonstrukcije uskladiti sa statičkim proračunom iz projekta. Uključen sav potreban montažni materijal za ugradnju fotonaponskog polja minimalne snage 39 600 W."/>
    <s v="pa"/>
    <n v="1"/>
    <m/>
    <x v="0"/>
  </r>
  <r>
    <x v="1"/>
    <x v="0"/>
    <s v="4.21 Photovoltaik equipment"/>
    <s v="4.21.11.1.E"/>
    <s v="Sustav aluminijske potkonstrukcije jednostrane konfiguracije nagiba 5⁰ za prihvat fotonaponskih panela  na konstrukciju parkirne nadstrešnice s 25 parkirnih mjesta (11+14 parkirnih mjesta  u nizu). Odabir potkonstrukcije uskladiti sa statičkim proračunom iz projekta. Uključen sav potreban montažni materijal za ugradnju fotonaponskog polja minimalne snage 64 000 W."/>
    <s v="pa"/>
    <n v="1"/>
    <m/>
    <x v="0"/>
  </r>
  <r>
    <x v="1"/>
    <x v="0"/>
    <s v="4.21 Photovoltaik equipment"/>
    <s v="4.21.11.1.F"/>
    <s v="Sustav aluminijske potkonstrukcije jednostrane konfiguracije nagiba 5⁰ za prihvat fotonaponskih panela  na konstrukciju parkirne nadstrešnice s 34 parkirnih mjesta (2x17 parkirnih mjesta  u nizu). Odabir potkonstrukcije uskladiti sa statičkim proračunom iz projekta. Uključen sav potreban montažni materijal za ugradnju fotonaponskog polja minimalne snage 86 400 W."/>
    <s v="pa"/>
    <n v="1"/>
    <m/>
    <x v="0"/>
  </r>
  <r>
    <x v="1"/>
    <x v="0"/>
    <s v="4.21 Photovoltaik equipment"/>
    <s v="4.21.11.1.G"/>
    <s v="Sustav aluminijske potkonstrukcije jednostrane konfiguracije nagiba 5⁰ za prihvat fotonaponskih panela  na konstrukciju parkirne nadstrešnice s 22 parkirnih mjesta (5+17 parkirnih mjesta  u nizu). Odabir potkonstrukcije uskladiti sa statičkim proračunom iz projekta. Uključen sav potreban montažni materijal za ugradnju fotonaponskog polja minimalne snage 52 400 W."/>
    <s v="pa"/>
    <n v="1"/>
    <m/>
    <x v="0"/>
  </r>
  <r>
    <x v="1"/>
    <x v="0"/>
    <s v="4.21 Photovoltaik equipment"/>
    <s v="4.21.11.1.H"/>
    <s v="Sustav aluminijske potkonstrukcije jednostrane konfiguracije nagiba 5⁰ za prihvat fotonaponskih panela  na konstrukciju parkirne nadstrešnice s 5 parkirnih mjesta u nizu. Odabir potkonstrukcije uskladiti sa statičkim proračunom iz projekta. Uključen sav potreban montažni materijal za ugradnju fotonaponskog polja minimalne snage 11 200 W."/>
    <s v="pa"/>
    <n v="1"/>
    <m/>
    <x v="0"/>
  </r>
  <r>
    <x v="1"/>
    <x v="0"/>
    <s v="4.21 Photovoltaik equipment"/>
    <m/>
    <s v="Polje fotonaponskih panela slijedećih karakteristika:"/>
    <m/>
    <m/>
    <m/>
    <x v="0"/>
  </r>
  <r>
    <x v="1"/>
    <x v="0"/>
    <s v="4.21 Photovoltaik equipment"/>
    <m/>
    <s v="- Ukupna snaga polja fotonaponskih panela - minimalno 17,6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I"/>
    <s v="-  tvorničko jamstvo ( minimalno 12 godina )"/>
    <s v="pa"/>
    <n v="1"/>
    <m/>
    <x v="0"/>
  </r>
  <r>
    <x v="1"/>
    <x v="0"/>
    <s v="4.21 Photovoltaik equipment"/>
    <m/>
    <s v="Polje fotonaponskih panela slijedećih karakteristika:"/>
    <m/>
    <m/>
    <m/>
    <x v="0"/>
  </r>
  <r>
    <x v="1"/>
    <x v="0"/>
    <s v="4.21 Photovoltaik equipment"/>
    <m/>
    <s v="- Ukupna snaga polja fotonaponskih panela - minimalno 52,8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J"/>
    <s v="-  tvorničko jamstvo ( minimalno 12 godina )"/>
    <s v="pa"/>
    <n v="1"/>
    <m/>
    <x v="0"/>
  </r>
  <r>
    <x v="1"/>
    <x v="0"/>
    <s v="4.21 Photovoltaik equipment"/>
    <m/>
    <s v="Polje fotonaponskih panela slijedećih karakteristika:"/>
    <m/>
    <m/>
    <m/>
    <x v="0"/>
  </r>
  <r>
    <x v="1"/>
    <x v="0"/>
    <s v="4.21 Photovoltaik equipment"/>
    <m/>
    <s v="- Ukupna snaga polja fotonaponskih panela - minimalno 39,6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K"/>
    <s v="-  tvorničko jamstvo ( minimalno 12 godina )"/>
    <s v="pa"/>
    <n v="1"/>
    <m/>
    <x v="0"/>
  </r>
  <r>
    <x v="1"/>
    <x v="0"/>
    <s v="4.21 Photovoltaik equipment"/>
    <m/>
    <s v="Polje fotonaponskih panela slijedećih karakteristika:"/>
    <m/>
    <m/>
    <m/>
    <x v="0"/>
  </r>
  <r>
    <x v="1"/>
    <x v="0"/>
    <s v="4.21 Photovoltaik equipment"/>
    <m/>
    <s v="- Ukupna snaga polja fotonaponskih panela - minimalno 64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L"/>
    <s v="-  tvorničko jamstvo ( minimalno 12 godina )"/>
    <s v="pa"/>
    <n v="1"/>
    <m/>
    <x v="0"/>
  </r>
  <r>
    <x v="1"/>
    <x v="0"/>
    <s v="4.21 Photovoltaik equipment"/>
    <m/>
    <s v="Polje fotonaponskih panela slijedećih karakteristika:"/>
    <m/>
    <m/>
    <m/>
    <x v="0"/>
  </r>
  <r>
    <x v="1"/>
    <x v="0"/>
    <s v="4.21 Photovoltaik equipment"/>
    <m/>
    <s v="- Ukupna snaga polja fotonaponskih panela - minimalno 86,4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M"/>
    <s v="-  tvorničko jamstvo ( minimalno 12 godina )"/>
    <s v="pa"/>
    <n v="1"/>
    <m/>
    <x v="0"/>
  </r>
  <r>
    <x v="1"/>
    <x v="0"/>
    <s v="4.21 Photovoltaik equipment"/>
    <m/>
    <s v="Polje fotonaponskih panela slijedećih karakteristika:"/>
    <m/>
    <m/>
    <m/>
    <x v="0"/>
  </r>
  <r>
    <x v="1"/>
    <x v="0"/>
    <s v="4.21 Photovoltaik equipment"/>
    <m/>
    <s v="- Ukupna snaga polja fotonaponskih panela - minimalno 52,4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N"/>
    <s v="-  tvorničko jamstvo ( minimalno 12 godina )"/>
    <s v="pa"/>
    <n v="1"/>
    <m/>
    <x v="0"/>
  </r>
  <r>
    <x v="1"/>
    <x v="0"/>
    <s v="4.21 Photovoltaik equipment"/>
    <m/>
    <s v="Polje fotonaponskih panela slijedećih karakteristika:"/>
    <m/>
    <m/>
    <m/>
    <x v="0"/>
  </r>
  <r>
    <x v="1"/>
    <x v="0"/>
    <s v="4.21 Photovoltaik equipment"/>
    <m/>
    <s v="- Ukupna snaga polja fotonaponskih panela - minimalno 11,2 kWp"/>
    <m/>
    <m/>
    <m/>
    <x v="0"/>
  </r>
  <r>
    <x v="1"/>
    <x v="0"/>
    <s v="4.21 Photovoltaik equipment"/>
    <m/>
    <s v="- Monokristalni fotonaponski panel A klase, učinkovitosti modula minimalno 20,48 %"/>
    <m/>
    <m/>
    <m/>
    <x v="0"/>
  </r>
  <r>
    <x v="1"/>
    <x v="0"/>
    <s v="4.21 Photovoltaik equipment"/>
    <m/>
    <s v="-  nazivna snaga panela minimalno:  Pmax =400Wp"/>
    <m/>
    <m/>
    <m/>
    <x v="0"/>
  </r>
  <r>
    <x v="1"/>
    <x v="0"/>
    <s v="4.21 Photovoltaik equipment"/>
    <m/>
    <s v="-  jamstvo na izlaznu snagu (minimalno 90% snage 12 godina, minimalno 80% snage 25 godina)"/>
    <m/>
    <m/>
    <m/>
    <x v="0"/>
  </r>
  <r>
    <x v="1"/>
    <x v="0"/>
    <s v="4.21 Photovoltaik equipment"/>
    <s v="4.21.11.1.O"/>
    <s v="-  tvorničko jamstvo ( minimalno 12 godina )"/>
    <s v="Stk"/>
    <n v="2"/>
    <m/>
    <x v="0"/>
  </r>
  <r>
    <x v="1"/>
    <x v="0"/>
    <s v="4.21 Photovoltaik equipment"/>
    <s v="4.21.11.1.P"/>
    <s v="Nabava DC/AC izmjenjivača - 3-fazni - minimalna AC snaga 60 kW,  minimalno 6 MPPT /2 stringa, s minimalnim ulaznim rasponom DC napona 200 V-1000 V, maksimalna DC snaga- minimalno 90 kW,  min. europske učinkovitosti 98,4%. Mogućnost online nadzora rada elektrane, praćenja proizvodnje jamstvo na proizvod minimalno 5 godina"/>
    <s v="Stk"/>
    <n v="1"/>
    <m/>
    <x v="0"/>
  </r>
  <r>
    <x v="1"/>
    <x v="0"/>
    <s v="4.21 Photovoltaik equipment"/>
    <s v="4.21.11.1.Q"/>
    <s v="Nabava DC/AC izmjenjivača - 3-fazni - minimalna AC snaga 80 kW,  minimalno 6 MPPT /2 stringa, s minimalnim ulaznim rasponom DC napona 200 V-1000 V, maksimalna DC snaga- minimalno 120 kW,  min. europske učinkovitosti 98,5%. Mogućnost online nadzora rada elektrane, praćenja proizvodnje jamstvo na proizvod minimalno 5 godina"/>
    <s v="Stk"/>
    <n v="1"/>
    <m/>
    <x v="0"/>
  </r>
  <r>
    <x v="1"/>
    <x v="0"/>
    <s v="4.21 Photovoltaik equipment"/>
    <s v="4.21.11.1.R"/>
    <s v="Nabava DC/AC izmjenjivača - 3-fazni - minimalna AC snaga 100 kW,  minimalno 8 MPPT /2 stringa, s minimalnim ulaznim rasponom DC napona 180 V-1000 V,  min. europske učinkovitosti 98,4%. Mogućnost online nadzora rada elektrane, praćenja proizvodnje jamstvo na proizvod minimalno 5 godina"/>
    <s v="pa"/>
    <n v="1"/>
    <m/>
    <x v="0"/>
  </r>
  <r>
    <x v="1"/>
    <x v="0"/>
    <s v="4.21 Photovoltaik equipment"/>
    <s v="4.21.11.1.S"/>
    <s v="Oprema za praćenje rada i podataka o proizvodnji elektrane"/>
    <s v="pa"/>
    <n v="1"/>
    <m/>
    <x v="0"/>
  </r>
  <r>
    <x v="1"/>
    <x v="0"/>
    <s v="4.21 Photovoltaik equipment"/>
    <s v="4.21.11.2"/>
    <s v="2. ELEKTROMONTAŽNI RADOVI - OPREMA"/>
    <m/>
    <m/>
    <m/>
    <x v="0"/>
  </r>
  <r>
    <x v="1"/>
    <x v="0"/>
    <s v="4.21 Photovoltaik equipment"/>
    <s v="4.21.11.2.A"/>
    <s v="Utovar, prijevoz i istovar opreme, materijala, alata i potrebnog pribora na gradilište."/>
    <s v="pa"/>
    <n v="1"/>
    <m/>
    <x v="0"/>
  </r>
  <r>
    <x v="1"/>
    <x v="0"/>
    <s v="4.21 Photovoltaik equipment"/>
    <s v="4.21.11.2.B"/>
    <s v="Ugradnja sustava aluminijske potkonstrukcije za prihvat fotonaponskih panela na nadstrešnice parkinga jednostrane konfiguracije, polaganje uključujući sav potreban montažni materijal. Pri ugradnji sustava paziti da se ne smanji nosivost konstrukcije nadstrešnica."/>
    <s v="pa"/>
    <n v="1"/>
    <m/>
    <x v="0"/>
  </r>
  <r>
    <x v="1"/>
    <x v="0"/>
    <s v="4.21 Photovoltaik equipment"/>
    <s v="4.21.11.2.C"/>
    <s v="Postavljanje fotonaponskih panela na aluminijsku podkonstrukciju, te njihovo međusobno spajanje u nizove i sa spojnim kutijama sukladno tehničkoj dokumentaciji i uputama proizvođača"/>
    <s v="pa"/>
    <n v="1"/>
    <m/>
    <x v="0"/>
  </r>
  <r>
    <x v="1"/>
    <x v="0"/>
    <s v="4.21 Photovoltaik equipment"/>
    <s v="4.21.11.2.D"/>
    <s v="Postavljanje i spajanje izmjenjivača"/>
    <s v="Stk"/>
    <n v="4"/>
    <m/>
    <x v="0"/>
  </r>
  <r>
    <x v="1"/>
    <x v="0"/>
    <s v="4.21 Photovoltaik equipment"/>
    <s v="4.21.11.2.E"/>
    <s v="Postavljanje, spajanje opreme za praćenje rada i podataka o proizvodnji elektrane"/>
    <s v="pa"/>
    <n v="1"/>
    <m/>
    <x v="0"/>
  </r>
  <r>
    <x v="1"/>
    <x v="0"/>
    <s v="4.21 Photovoltaik equipment"/>
    <m/>
    <s v="3. ELEKTRO MATERIJAL"/>
    <m/>
    <m/>
    <m/>
    <x v="0"/>
  </r>
  <r>
    <x v="1"/>
    <x v="0"/>
    <s v="4.21 Photovoltaik equipment"/>
    <s v="4.21.11.3"/>
    <s v="Ugradnja sljedećeg materijala sa svim potrebnim priborom za montažu, do pune funkcionalnosti. Razdjelnice DC i AC razvoda pojedine grupe invertera mogu biti izvedene zasebno ili u istom kućištu."/>
    <m/>
    <m/>
    <m/>
    <x v="0"/>
  </r>
  <r>
    <x v="1"/>
    <x v="0"/>
    <s v="4.21 Photovoltaik equipment"/>
    <s v="4.21.11.3.A"/>
    <s v="Dobava, isporuka i ugradnja DC razdjelnice fotonaponske elektrane DC_FNE1 za priključak jednog invertera s ukupno spojenih 11 stringova, izrađena kao zidni nadgradni ormar minimalne zaštite IP65. Razdjelnica sadrži elemente upravljanja i zaštite za pripadne struje krugove:_x000a_- sabirnički sustav, sav potreban montažni i spojni pribor;_x000a_- DC odvodnik prenapona 1000VDC 2p tip 1+2 - 6 kom;_x000a_- rastavna osigurač sklopka 2x10x38 - 11 kom;_x000a_- gPV osigurači 15A - 22 kom"/>
    <s v="pa"/>
    <n v="1"/>
    <m/>
    <x v="0"/>
  </r>
  <r>
    <x v="1"/>
    <x v="0"/>
    <s v="4.21 Photovoltaik equipment"/>
    <s v="4.21.11.3.B"/>
    <s v="Dobava, isporuka i ugradnja DC razdjelnice fotonaponske elektrane DC_FNE2 za priključak jednog invertera s ukupno spojenih 16 stringova, izrađena kao zidni nadgradni ormar minimalne zaštite IP65. Razdjelnica sadrži elemente upravljanja i zaštite za pripadne struje krugove:_x000a_- sabirnički sustav, sav potreban montažni i spojni pribor;_x000a_- DC odvodnik prenapona 1000VDC 2p tip 1+2 - 9 kom;_x000a_- rastavna osigurač sklopka 2x10x38 - 16 kom;_x000a_- gPV osigurači 15A - 32 kom"/>
    <s v="pa"/>
    <n v="1"/>
    <m/>
    <x v="0"/>
  </r>
  <r>
    <x v="1"/>
    <x v="0"/>
    <s v="4.21 Photovoltaik equipment"/>
    <s v="4.21.11.3.C"/>
    <s v="Dobava, isporuka i ugradnja DC razdjelnice fotonaponske elektrane DC_FNE3 za priključak jednog invertera s ukupno spojenih 12 stringova, izrađena kao zidni nadgradni ormar minimalne zaštite IP65. Razdjelnica sadrži elemente upravljanja i zaštite za pripadne struje krugove:_x000a_- sabirnički sustav, sav potreban montažni i spojni pribor;_x000a_- DC odvodnik prenapona 1000VDC 2p tip 1+2 - 6 kom;_x000a_- rastavna osigurač sklopka 2x10x38 - 12 kom;_x000a_- gPV osigurači 15A - 24 kom"/>
    <s v="pa"/>
    <n v="1"/>
    <m/>
    <x v="0"/>
  </r>
  <r>
    <x v="1"/>
    <x v="0"/>
    <s v="4.21 Photovoltaik equipment"/>
    <s v="4.21.11.3.D"/>
    <s v="Dobava, isporuka i ugradnja DC razdjelnice fotonaponske elektrane DC_FNE4 za priključak jednog invertera s ukupno spojenih 10 stringova, izrađena kao zidni nadgradni ormar minimalne zaštite IP65. Razdjelnica sadrži elemente upravljanja i zaštite za pripadne struje krugove:_x000a_- sabirnički sustav, sav potreban montažni i spojni pribor;_x000a_- DC odvodnik prenapona 1000VDC 2p tip 1+2 - 6 kom;_x000a_- rastavna osigurač sklopka 2x10x38 - 10 kom;_x000a_- gPV osigurači 15A - 20 kom"/>
    <s v="pa"/>
    <n v="1"/>
    <m/>
    <x v="0"/>
  </r>
  <r>
    <x v="1"/>
    <x v="0"/>
    <s v="4.21 Photovoltaik equipment"/>
    <s v="4.21.11.3.E"/>
    <s v="Dobava, isporuka i ugradnja AC razdjelnice fotonaponske elektrane AC_FNE1,  AC_FNE3 za priključak jednog invertera, izrađena kao zidni nadgradni ormar minimalne zaštite IP65. Razdjelnica sadrži elemente upravljanja i zaštite za pripadne struje krugove:_x000a_- osigurač-rastavna sklopka 4p ( 3P+N ), patrone 125A - 1 kompl;_x000a_- automatski osigurač C100 3p - kom 1;_x000a_- RCD uređaj, tip A, 125/0,3A, 4p - 1 kom;_x000a_- odvodnik prenapona 4p, tip 2, TN-S - 1 kom;_x000a_- sabirnički sustav, sav potreban montažni i spojni pribor"/>
    <s v="pa"/>
    <n v="2"/>
    <m/>
    <x v="0"/>
  </r>
  <r>
    <x v="1"/>
    <x v="0"/>
    <s v="4.21 Photovoltaik equipment"/>
    <s v="4.21.11.3.F"/>
    <s v="Dobava, isporuka i ugradnja AC razdjelnice fotonaponske elektrane AC_FNE2 za priključak jednog invertera, izrađena kao zidni nadgradni ormar minimalne zaštite IP65. Razdjelnica sadrži elemente upravljanja i zaštite za pripadne struje krugove:_x000a_- Dovodni 4P prekidač In=160A komplet s potrebnim spojnim priborom i elektroničkim zaštitnim modulom za diferencijalnu zaštitu ( 0,3A tip A ), zaštitu od kratkog spoja i zaštitu od preopterećenja, s preklopkom za rukovanje, komplet ugrađen, spojen, podešen, ispitan - 1 kom_x000a_- Dovodni 4P prekidač In=200A komplet s potrebnim spojnim priborom i elektroničkim zaštitnim modulom za diferencijalnu zaštitu ( 0,3A tip A ), zaštitu od kratkog spoja i zaštitu od preopterećenja, s preklopkom za rukovanje, komplet ugrađen, spojen, podešen, ispitan - 1 kom_x000a_- osigurač-rastavna sklopka 4p ( 3P+N ), patrone 300A - 1 kompl;_x000a_- odvodnik prenapona 4p, tip 2, TN-S - 1 kom;_x000a_- sabirnički sustav, sav potreban montažni i spojni pribor"/>
    <s v="pa"/>
    <n v="1"/>
    <m/>
    <x v="0"/>
  </r>
  <r>
    <x v="1"/>
    <x v="0"/>
    <s v="4.21 Photovoltaik equipment"/>
    <s v="4.21.11.3.G"/>
    <s v="Dobava, isporuka i ugradnja samostojeće razdjelnice SSRO_FNE s pripadnim postoljem  izrađena kao tipski poliesterski ormar zaštite min. IP65. Ormar je otporan na atmosferske utjecaje, UV zrake i mehanička oštećenja. Razdjelnica sadrži elemente, elemente upravljanja i zaštite za pripadne struje krugove:_x000a_- Glavni dovodni 4P prekidač In=630A komplet s potrebnim spojnim priborom, naponskim okidačem i elektroničkim zaštitnim modulom za zaštitu od kratkog spoja i zaštitu od preopterećenja, s preklopkom za rukovanje, komplet ugrađen, spojen, podešen, ispitan - 1 kom_x000a_- higrostat/termostat minimalnog raspona temperature 0-60⁰C, minimalnog raspona vlažnosti 50-90% , 1 preklopni kontakt NO/NC- 1 kom;_x000a_- odvodnik prenapona 4p, tip 1+2, TN-S - 1 kom;_x000a_- Venttilator - kom 1;_x000a_- Grijač - kom 1_x000a_- komplet do pune pogonske funkcionalnosti."/>
    <s v="pa"/>
    <n v="1"/>
    <m/>
    <x v="0"/>
  </r>
  <r>
    <x v="1"/>
    <x v="0"/>
    <s v="4.21 Photovoltaik equipment"/>
    <s v="4.21.11.3.H"/>
    <s v="Dobava, isporuka i ugradnja u razdjelnicu SSRO-R1A/P elemenata  za spajanje fotonaponske elektrane:. S SSRO_FNE dovode se kabeli 2xNAYY 4x185 mm2 +_x000a_NYY 1x95 mm2, 2x NYY 3x1,5 mm2 _x000a_U razdjelnicu se ugrađuju slijedeći elementi:_x000a_- osigurač-rastavna sklopka 4p ( 3P+N ) , patrone 500A - 1 kompl_x000a_- automatski osigurač B10, 1p - kom 2_x000a_- sabirnički sustav, sav potreban montažni i spojni pribor_x000a__x000a_"/>
    <s v="pa"/>
    <n v="1"/>
    <m/>
    <x v="0"/>
  </r>
  <r>
    <x v="1"/>
    <x v="0"/>
    <s v="4.21 Photovoltaik equipment"/>
    <s v="4.21.11.3.I"/>
    <s v="Dobava, isporuka i ugradnja potrebnog materijala za izradu kabelskog spoja istosmjerne struje između panela i pretvarača"/>
    <s v="pa"/>
    <n v="1"/>
    <m/>
    <x v="0"/>
  </r>
  <r>
    <x v="1"/>
    <x v="0"/>
    <s v="4.21 Photovoltaik equipment"/>
    <s v="4.21.11.4"/>
    <s v="Dobava, isporuka i montaža instalacijskih kanalica i cijevi uključujući sve potrebne nosače i montažni materijal"/>
    <m/>
    <m/>
    <m/>
    <x v="0"/>
  </r>
  <r>
    <x v="1"/>
    <x v="0"/>
    <s v="4.21 Photovoltaik equipment"/>
    <s v="4.21.11.4.A"/>
    <s v="- Metalne toplo cinčane kanalice PK50 s poklopcima PPK50 i spojnicama kanala"/>
    <s v="m"/>
    <n v="420"/>
    <m/>
    <x v="0"/>
  </r>
  <r>
    <x v="1"/>
    <x v="0"/>
    <s v="4.21 Photovoltaik equipment"/>
    <s v="4.21.11.4.B"/>
    <s v="- Metalne toplo cinčane kanalice PK100 s poklopcima PPK100 i spojnicama kanala"/>
    <s v="m"/>
    <n v="10"/>
    <m/>
    <x v="0"/>
  </r>
  <r>
    <x v="1"/>
    <x v="0"/>
    <s v="4.21 Photovoltaik equipment"/>
    <s v="4.21.11.4.C"/>
    <s v="- Metalne toplo cinčane kanalice PK200 s poklopcima PPK200 i spojnicama kanala"/>
    <s v="m"/>
    <n v="12"/>
    <m/>
    <x v="0"/>
  </r>
  <r>
    <x v="1"/>
    <x v="0"/>
    <s v="4.21 Photovoltaik equipment"/>
    <s v="4.21.11.4.D"/>
    <s v="- Plastične instalacijske kanalice dimenzije 17x17 mm s poklopcem"/>
    <s v="m"/>
    <n v="12"/>
    <m/>
    <x v="0"/>
  </r>
  <r>
    <x v="1"/>
    <x v="0"/>
    <s v="4.21 Photovoltaik equipment"/>
    <s v="4.21.11.5"/>
    <s v="Polaganje u instalacijske kanale i spajanje instalacijskih kabela i vodiča:"/>
    <m/>
    <m/>
    <m/>
    <x v="0"/>
  </r>
  <r>
    <x v="1"/>
    <x v="0"/>
    <s v="4.21 Photovoltaik equipment"/>
    <s v="4.21.11.5.A"/>
    <s v="- FG16OR16 5x35 mm2"/>
    <s v="m"/>
    <n v="20"/>
    <m/>
    <x v="0"/>
  </r>
  <r>
    <x v="1"/>
    <x v="0"/>
    <s v="4.21 Photovoltaik equipment"/>
    <s v="4.21.11.5.B"/>
    <s v="- FG16OR16 5x50 mm2"/>
    <s v="m"/>
    <n v="10"/>
    <m/>
    <x v="0"/>
  </r>
  <r>
    <x v="1"/>
    <x v="0"/>
    <s v="4.21 Photovoltaik equipment"/>
    <s v="4.21.11.5.C"/>
    <s v="- FG16OR16 5x70 mm2"/>
    <s v="m"/>
    <n v="10"/>
    <m/>
    <x v="0"/>
  </r>
  <r>
    <x v="1"/>
    <x v="0"/>
    <s v="4.21 Photovoltaik equipment"/>
    <s v="4.21.11.5.D"/>
    <s v="- NAYY  4x50 mm2"/>
    <s v="m"/>
    <n v="180"/>
    <m/>
    <x v="0"/>
  </r>
  <r>
    <x v="1"/>
    <x v="0"/>
    <s v="4.21 Photovoltaik equipment"/>
    <s v="4.21.11.5.E"/>
    <s v="- NAYY  4x95 mm2"/>
    <s v="m"/>
    <n v="70"/>
    <m/>
    <x v="0"/>
  </r>
  <r>
    <x v="1"/>
    <x v="0"/>
    <s v="4.21 Photovoltaik equipment"/>
    <s v="4.21.11.5.F"/>
    <s v="- NAYY  4x185 mm2"/>
    <s v="m"/>
    <n v="30"/>
    <m/>
    <x v="0"/>
  </r>
  <r>
    <x v="1"/>
    <x v="0"/>
    <s v="4.21 Photovoltaik equipment"/>
    <s v="4.21.11.5.G"/>
    <s v="- NYY 3x1,5 mm2"/>
    <s v="m"/>
    <n v="30"/>
    <m/>
    <x v="0"/>
  </r>
  <r>
    <x v="1"/>
    <x v="0"/>
    <s v="4.21 Photovoltaik equipment"/>
    <s v="4.21.11.5.H"/>
    <s v="- H07V-K 16 mm2"/>
    <s v="m"/>
    <n v="100"/>
    <m/>
    <x v="0"/>
  </r>
  <r>
    <x v="1"/>
    <x v="0"/>
    <s v="4.21 Photovoltaik equipment"/>
    <s v="4.21.11.5.I"/>
    <s v="- NYY 1x25 mm2"/>
    <s v="m"/>
    <n v="180"/>
    <m/>
    <x v="0"/>
  </r>
  <r>
    <x v="1"/>
    <x v="0"/>
    <s v="4.21 Photovoltaik equipment"/>
    <s v="4.21.11.5.J"/>
    <s v="- NYY 1x70 mm2"/>
    <s v="m"/>
    <n v="70"/>
    <m/>
    <x v="0"/>
  </r>
  <r>
    <x v="1"/>
    <x v="0"/>
    <s v="4.21 Photovoltaik equipment"/>
    <s v="4.21.11.5.K"/>
    <s v="- NYY-J 1x95 mm2"/>
    <s v="m"/>
    <n v="15"/>
    <m/>
    <x v="0"/>
  </r>
  <r>
    <x v="1"/>
    <x v="0"/>
    <s v="4.21 Photovoltaik equipment"/>
    <s v="4.21.11.5.L"/>
    <s v="- S/FTP PE kabel cat.7"/>
    <s v="m"/>
    <n v="20"/>
    <m/>
    <x v="0"/>
  </r>
  <r>
    <x v="1"/>
    <x v="0"/>
    <s v="4.21 Photovoltaik equipment"/>
    <s v="4.21.11.5.M"/>
    <s v="Nabava DC kabela PV1-F 1x6 mm2 (sa dvostrukom izolacijom, UV otporan, za temperature  -40 do 120 C, za radni napon 900/1500V, maksimalni napon 1800V DC)"/>
    <s v="m"/>
    <n v="3800"/>
    <m/>
    <x v="0"/>
  </r>
  <r>
    <x v="1"/>
    <x v="0"/>
    <s v="4.21 Photovoltaik equipment"/>
    <s v="4.21.11.5.N"/>
    <s v="Dobava i montaža kabelskih vezica (UV stabilne) 4x360mm / kolicina par "/>
    <s v="Stk"/>
    <n v="2200"/>
    <m/>
    <x v="0"/>
  </r>
  <r>
    <x v="1"/>
    <x v="0"/>
    <s v="4.21 Photovoltaik equipment"/>
    <s v="4.21.11.5.O"/>
    <s v="Nabava konektora 4-6mm2 MC4 _x000a_(par F + M) "/>
    <s v="Stk"/>
    <n v="110"/>
    <m/>
    <x v="0"/>
  </r>
  <r>
    <x v="1"/>
    <x v="0"/>
    <s v="4.21 Photovoltaik equipment"/>
    <s v="4.21.11.6"/>
    <s v="Dobava, isporuka i ugradnja gromobranskog pribora, pribora ua uzemljenje i izjednačavanje potencijala uključujući potrebne pripremne radove"/>
    <m/>
    <m/>
    <m/>
    <x v="0"/>
  </r>
  <r>
    <x v="1"/>
    <x v="0"/>
    <s v="4.21 Photovoltaik equipment"/>
    <s v="4.21.11.6.A"/>
    <s v="- Križna spojnica"/>
    <s v="Stk"/>
    <n v="20"/>
    <m/>
    <x v="0"/>
  </r>
  <r>
    <x v="1"/>
    <x v="0"/>
    <s v="4.21 Photovoltaik equipment"/>
    <s v="4.21.11.6.B"/>
    <s v="- Spojnica za spoj na podkonstrukciju FN modula"/>
    <s v="Stk"/>
    <n v="30"/>
    <m/>
    <x v="0"/>
  </r>
  <r>
    <x v="1"/>
    <x v="0"/>
    <s v="4.21 Photovoltaik equipment"/>
    <s v="4.21.11.6.C"/>
    <s v="- Kratkospojna pletenica 16 mm2 za izjednačavanje potencijala"/>
    <s v="Stk"/>
    <n v="20"/>
    <m/>
    <x v="0"/>
  </r>
  <r>
    <x v="1"/>
    <x v="0"/>
    <s v="4.21 Photovoltaik equipment"/>
    <s v="4.21.11.6.D"/>
    <s v="Dobava i ugradnja materijala potrebnog za spajanje komunikacijske opreme za praćenje rada elektrane"/>
    <s v="pa"/>
    <n v="1"/>
    <m/>
    <x v="0"/>
  </r>
  <r>
    <x v="1"/>
    <x v="0"/>
    <s v="4.21 Photovoltaik equipment"/>
    <s v="4.21.11.6.E"/>
    <s v="Dobava i postavljanje oznaka FN sustava"/>
    <s v="pa"/>
    <n v="1"/>
    <m/>
    <x v="0"/>
  </r>
  <r>
    <x v="1"/>
    <x v="0"/>
    <s v="4.21 Photovoltaik equipment"/>
    <s v="4.21.11.6.F"/>
    <s v="Dobava i ugradnja materijala za izjednačavanje potencijala ( nazubljene podloške i sl. )"/>
    <s v="pa"/>
    <n v="1"/>
    <m/>
    <x v="0"/>
  </r>
  <r>
    <x v="1"/>
    <x v="0"/>
    <s v="4.21 Photovoltaik equipment"/>
    <s v="4.21.11.6.G"/>
    <s v="Sitni potrošni materijal"/>
    <s v="pa"/>
    <n v="1"/>
    <m/>
    <x v="0"/>
  </r>
  <r>
    <x v="1"/>
    <x v="0"/>
    <s v="4.21 Photovoltaik equipment"/>
    <s v="4.21.11.6.H"/>
    <s v="Čišćenje i uređenje gradilišta"/>
    <s v="pa"/>
    <n v="1"/>
    <m/>
    <x v="0"/>
  </r>
  <r>
    <x v="1"/>
    <x v="0"/>
    <s v="4.21 Photovoltaik equipment"/>
    <m/>
    <s v="4. MJERENJE, ISPITIVANJE, PODEŠAVANJE I PUŠTANJE U POGON"/>
    <m/>
    <m/>
    <m/>
    <x v="0"/>
  </r>
  <r>
    <x v="1"/>
    <x v="0"/>
    <s v="4.21 Photovoltaik equipment"/>
    <s v="4.21.11.6.I"/>
    <s v="Kontrola montaže, spajanja i napona DC krugova do izmjenjivača"/>
    <s v="pa"/>
    <n v="1"/>
    <m/>
    <x v="0"/>
  </r>
  <r>
    <x v="1"/>
    <x v="0"/>
    <s v="4.21 Photovoltaik equipment"/>
    <s v="4.21.11.6.J"/>
    <s v="Postavljanje parametara izmjenjivača"/>
    <s v="Stk"/>
    <n v="1"/>
    <m/>
    <x v="0"/>
  </r>
  <r>
    <x v="1"/>
    <x v="0"/>
    <s v="4.21 Photovoltaik equipment"/>
    <s v="4.21.11.6.K"/>
    <s v="Ispitivanje kvalitete el. energije po normi EN50160 Za ispitivanje priložiti ispitne izvještaje, zapisnik i izjave."/>
    <s v="pa"/>
    <n v="1"/>
    <m/>
    <x v="0"/>
  </r>
  <r>
    <x v="1"/>
    <x v="0"/>
    <s v="4.21 Photovoltaik equipment"/>
    <s v="4.21.11.6.L"/>
    <s v="Provedba kontrola, mjerenja i ispitivanje instalacije fotonaponske elektrane prema planu kontrole iz projekta prije priključenja na NN razvod. Za sva ispitivanja priložiti ispitne izvještaje, zapisnik i izjave."/>
    <s v="pa"/>
    <n v="1"/>
    <m/>
    <x v="0"/>
  </r>
  <r>
    <x v="1"/>
    <x v="0"/>
    <s v="4.21 Photovoltaik equipment"/>
    <s v="4.21.11.6.M"/>
    <s v="Izrada OPPI sukladno pravilima HEP-ODS"/>
    <s v="pa"/>
    <n v="1"/>
    <m/>
    <x v="0"/>
  </r>
  <r>
    <x v="1"/>
    <x v="0"/>
    <s v="4.21 Photovoltaik equipment"/>
    <s v="4.21.11.6.N"/>
    <s v="Izrada elaborata utjecaja elektrane na mrežu (EUEM)"/>
    <s v="pa"/>
    <n v="1"/>
    <m/>
    <x v="0"/>
  </r>
  <r>
    <x v="1"/>
    <x v="0"/>
    <s v="4.21 Photovoltaik equipment"/>
    <s v="4.21.11.6.O"/>
    <s v="Izrada elaborata podešenja zaštite (EPZ)"/>
    <s v="pa"/>
    <n v="1"/>
    <m/>
    <x v="0"/>
  </r>
  <r>
    <x v="1"/>
    <x v="0"/>
    <s v="4.21 Photovoltaik equipment"/>
    <s v="4.21.11.6.P"/>
    <s v="Ispitivanje fotonaponske elektrane u Pokusnom radu i izrada izvješća"/>
    <s v="pa"/>
    <n v="1"/>
    <m/>
    <x v="0"/>
  </r>
  <r>
    <x v="1"/>
    <x v="0"/>
    <s v="4.21 Photovoltaik equipment"/>
    <s v="4.21.11.6.Q"/>
    <s v="Puštanje u rad sustava fotonaponske elektrane do pune funkcionalnosti"/>
    <s v="pa"/>
    <n v="1"/>
    <m/>
    <x v="0"/>
  </r>
  <r>
    <x v="1"/>
    <x v="0"/>
    <s v="4.21 Photovoltaik equipment"/>
    <s v="4.21.11.6.R"/>
    <s v="Dokumentiranje tehničkih izmjena"/>
    <s v="Stk"/>
    <n v="1"/>
    <m/>
    <x v="0"/>
  </r>
  <r>
    <x v="0"/>
    <x v="0"/>
    <s v="04.01 Sheet metal works"/>
    <m/>
    <s v="LIMARSKI RADOVI R1a"/>
    <m/>
    <m/>
    <m/>
    <x v="0"/>
  </r>
  <r>
    <x v="0"/>
    <x v="0"/>
    <s v="04.01 Sheet metal works"/>
    <s v="04.01.11.1"/>
    <s v="Dobava i ugradnja limenih opšava - shop"/>
    <m/>
    <m/>
    <m/>
    <x v="0"/>
  </r>
  <r>
    <x v="0"/>
    <x v="0"/>
    <s v="04.01 Sheet metal works"/>
    <m/>
    <s v="Dobava i ugradnja aluminijskih opšava na pozicijama prema projektu. Stavka obuhvaća proizvod kao &quot;kjg&quot; aluminij - mat1, debljine 0,7mm.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pričvrsnice, rad, ugradnju, pomoćnu skelu. Predvidjeti izradu 3 probna uzorka."/>
    <m/>
    <m/>
    <m/>
    <x v="0"/>
  </r>
  <r>
    <x v="0"/>
    <x v="0"/>
    <s v="04.01 Sheet metal works"/>
    <s v="04.01.11.1.A"/>
    <s v="Obračun po m' - r.š. 100"/>
    <s v="m"/>
    <n v="37"/>
    <m/>
    <x v="0"/>
  </r>
  <r>
    <x v="0"/>
    <x v="0"/>
    <s v="04.01 Sheet metal works"/>
    <s v="04.01.11.2"/>
    <s v="Dobava i ugradnja limenih opšava - shop"/>
    <m/>
    <m/>
    <m/>
    <x v="0"/>
  </r>
  <r>
    <x v="0"/>
    <x v="0"/>
    <s v="04.01 Sheet metal works"/>
    <m/>
    <s v="Dobava i ugradnja aluminijskih opšava na pozicijama prema projektu. Stavka obuhvaća proizvod kao &quot;kjg&quot; aluminij - mat1, debljine 0,7mm.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pričvrsnice, rad, ugradnju, pomoćnu skelu. Predvidjeti izradu 3 probna uzorka."/>
    <m/>
    <m/>
    <m/>
    <x v="0"/>
  </r>
  <r>
    <x v="0"/>
    <x v="0"/>
    <s v="04.01 Sheet metal works"/>
    <s v="04.01.11.2.A"/>
    <s v="Obračun po m' - r.š. 40"/>
    <s v="m"/>
    <n v="65"/>
    <m/>
    <x v="0"/>
  </r>
  <r>
    <x v="0"/>
    <x v="0"/>
    <s v="04.01 Sheet metal works"/>
    <s v="04.01.11.3"/>
    <s v="Dobava i ugradnja rigalica na krovu - sigurnosni preljev"/>
    <m/>
    <m/>
    <m/>
    <x v="0"/>
  </r>
  <r>
    <x v="0"/>
    <x v="0"/>
    <s v="04.01 Sheet metal works"/>
    <m/>
    <s v="Dobava materijala, izrada i ugradnja  rigalica na ravnim krovovima za sigurnosni preljev krova. Izraditi od  lima po mjeri, debljine 0,5 cm, dimenzija 7cmx5cmx širina zida (do 45cm). Pri kraju navariti proširenje/plašt  na koji se može zavariti krovna HI, kao i mrežicu za sprečavanje ulaska šljunka i većih nečistoća. U cijenu uračunat sav potreban rad, alat i  materijal. Obračun po komadu rigalice sa svim ostalim potrebnim materijalom i ugradnjom. Izvedba prema detalju 34 u sklopu izvedbenog projekta, na poziciji definiranoj u sklopu tlocrta krova zgrada. Savijanje lima prilagoditi da se ne desi podlijevanje iz istih po zidu. Ugradnja u atikama ravnih krovova, sa ispustom na niše ravne krovove. Sve rigalice farbane u RAL tonu usklađenom sa bojom fasade na kojoj se nalazi."/>
    <m/>
    <m/>
    <m/>
    <x v="0"/>
  </r>
  <r>
    <x v="0"/>
    <x v="0"/>
    <s v="04.01 Sheet metal works"/>
    <s v="04.01.11.3.A"/>
    <s v="Obračun po komadurigalice krova"/>
    <s v="Stk"/>
    <n v="3"/>
    <m/>
    <x v="0"/>
  </r>
  <r>
    <x v="2"/>
    <x v="0"/>
    <s v="04.02 Drywall and suspended ceiling"/>
    <m/>
    <s v="SUHOGRADNJA R1A"/>
    <m/>
    <m/>
    <m/>
    <x v="0"/>
  </r>
  <r>
    <x v="2"/>
    <x v="0"/>
    <s v="04.02 Drywall and suspended ceiling"/>
    <m/>
    <s v="GIPSKARTONSKI RADOVI"/>
    <m/>
    <m/>
    <m/>
    <x v="0"/>
  </r>
  <r>
    <x v="2"/>
    <x v="0"/>
    <s v="04.02 Drywall and suspended ceiling"/>
    <m/>
    <s v="Sve stavke gipskartonskih radova uključuju postavu ojačanja u konstrukciji, na pozicijama kako je određeno izvedbenim projektom, a koja se odnose na ugradnju rasvjete, klima jedinica, ugradnja sanitarnih elemenata, projetora, vodilica zajesa i sl…..Kao i bušenje rupa za ugradnju ugradbenih elemenata istih!!!"/>
    <m/>
    <m/>
    <m/>
    <x v="0"/>
  </r>
  <r>
    <x v="2"/>
    <x v="0"/>
    <s v="04.02 Drywall and suspended ceiling"/>
    <s v="04.02.11.1"/>
    <s v="Dobava i ugradnja spuštenog stropa gipskartonskim pločama"/>
    <m/>
    <m/>
    <m/>
    <x v="0"/>
  </r>
  <r>
    <x v="2"/>
    <x v="0"/>
    <s v="04.02 Drywall and suspended ceiling"/>
    <m/>
    <s v="Dobava materijala i ugradnja gipskartonskog  spuštenog stropa . Postava na originalnu potkonstrukciju. Stavka uključuje bandažiranje spojeva i gletanje, Q3 perfektna obrada spojeva,  sve komplet spremno za farbanje.  Sav potreban rad i materijal, kao i pomoćna skela, uključeno u jediničnu cijenu po m2. Eventualna bušenja rupa za postavu rasvjete, ventilacije, klima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m/>
    <m/>
    <m/>
    <x v="0"/>
  </r>
  <r>
    <x v="2"/>
    <x v="0"/>
    <s v="04.02 Drywall and suspended ceiling"/>
    <m/>
    <s v="Visine spuštenih stropova prema projektu:"/>
    <m/>
    <m/>
    <m/>
    <x v="0"/>
  </r>
  <r>
    <x v="2"/>
    <x v="0"/>
    <s v="04.02 Drywall and suspended ceiling"/>
    <m/>
    <s v="Spušteni strop  10-15 cm od AB stropne konstrukcije"/>
    <m/>
    <m/>
    <m/>
    <x v="0"/>
  </r>
  <r>
    <x v="2"/>
    <x v="0"/>
    <s v="04.02 Drywall and suspended ceiling"/>
    <m/>
    <s v="Obračun po m2 gotove obloge"/>
    <m/>
    <m/>
    <m/>
    <x v="0"/>
  </r>
  <r>
    <x v="2"/>
    <x v="0"/>
    <s v="04.02 Drywall and suspended ceiling"/>
    <s v="04.02.11.1.A"/>
    <s v="materijal"/>
    <s v="m2"/>
    <n v="48"/>
    <m/>
    <x v="0"/>
  </r>
  <r>
    <x v="2"/>
    <x v="0"/>
    <s v="04.02 Drywall and suspended ceiling"/>
    <s v="04.02.11.1.B"/>
    <s v="rad"/>
    <s v="m2"/>
    <n v="48"/>
    <m/>
    <x v="0"/>
  </r>
  <r>
    <x v="2"/>
    <x v="0"/>
    <s v="04.02 Drywall and suspended ceiling"/>
    <s v="04.02.11.2"/>
    <s v="Dobava i ugradnja revizija za ugradnju u spušteni strop od gk ploča."/>
    <m/>
    <m/>
    <m/>
    <x v="0"/>
  </r>
  <r>
    <x v="2"/>
    <x v="0"/>
    <s v="04.02 Drywall and suspended ceiling"/>
    <m/>
    <s v="Predvidjeti revizije za ugradnju transformatora , proizvod kao K219 BS90 revizija za sustav samonosivog stropa, standardna dimenzija; otvor za pristup kanalima za kablove i transformatorima, i drugim instalacijama. Postavljenje po uputi iz el.projekta."/>
    <m/>
    <m/>
    <m/>
    <x v="0"/>
  </r>
  <r>
    <x v="2"/>
    <x v="0"/>
    <s v="04.02 Drywall and suspended ceiling"/>
    <m/>
    <s v="Obračun po kom"/>
    <m/>
    <m/>
    <m/>
    <x v="0"/>
  </r>
  <r>
    <x v="2"/>
    <x v="0"/>
    <s v="04.02 Drywall and suspended ceiling"/>
    <s v="04.02.11.2.A"/>
    <s v="materijal"/>
    <s v="Stk"/>
    <n v="1"/>
    <m/>
    <x v="0"/>
  </r>
  <r>
    <x v="2"/>
    <x v="0"/>
    <s v="04.02 Drywall and suspended ceiling"/>
    <s v="04.02.11.2.B"/>
    <s v="rad"/>
    <s v="Stk"/>
    <n v="1"/>
    <m/>
    <x v="0"/>
  </r>
  <r>
    <x v="2"/>
    <x v="0"/>
    <s v="04.04 Painting work"/>
    <m/>
    <s v="LIČILAČKI RADOVI "/>
    <m/>
    <m/>
    <m/>
    <x v="0"/>
  </r>
  <r>
    <x v="2"/>
    <x v="0"/>
    <s v="04.04 Painting work"/>
    <s v="04.04.11.1"/>
    <s v="Gletanje porobetonskih zidova prije farbanja"/>
    <m/>
    <m/>
    <m/>
    <x v="0"/>
  </r>
  <r>
    <x v="2"/>
    <x v="0"/>
    <s v="04.04 Painting work"/>
    <m/>
    <s v="Gletanje x2 unutarnjih porobetonskih zidova prije farbanja,  uz obvezno rabiciranje cijele površine zida, plastičnim rabic pletivom (120 gr). Ukupna debljina gleta ne smije biti preko 3 – 4 mm."/>
    <m/>
    <m/>
    <m/>
    <x v="0"/>
  </r>
  <r>
    <x v="2"/>
    <x v="0"/>
    <s v="04.04 Painting work"/>
    <s v="04.04.11.1.A"/>
    <s v="Obračun po m2"/>
    <s v="m2"/>
    <n v="280"/>
    <m/>
    <x v="0"/>
  </r>
  <r>
    <x v="2"/>
    <x v="0"/>
    <s v="04.04 Painting work"/>
    <s v="04.04.11.2"/>
    <s v="Farbanje unutarnjih zidova i stropova"/>
    <m/>
    <m/>
    <m/>
    <x v="0"/>
  </r>
  <r>
    <x v="2"/>
    <x v="0"/>
    <s v="04.04 Painting work"/>
    <m/>
    <s v="Stavka uključuje farbanje u minimalno 3 ruke sa svim potrebnim predradnjama: impregnacija po preporuci proizvođača boje i ličenje u 3 ruke_x000a_U cijenu uključen sav potreban rad, materijal, alat. Farbanje u ton po izboru projektanta. Obračun po m2  zida, otvori se odbijaju._x000a_"/>
    <m/>
    <m/>
    <m/>
    <x v="0"/>
  </r>
  <r>
    <x v="2"/>
    <x v="0"/>
    <s v="04.04 Painting work"/>
    <s v="04.04.11.2.A"/>
    <s v="Obračun po m2"/>
    <s v="m2"/>
    <n v="470"/>
    <m/>
    <x v="0"/>
  </r>
  <r>
    <x v="2"/>
    <x v="0"/>
    <s v="04.04 Painting work"/>
    <s v="04.04.11.3"/>
    <s v="Farbanje betonskih zidova u okolišu"/>
    <m/>
    <m/>
    <m/>
    <x v="0"/>
  </r>
  <r>
    <x v="2"/>
    <x v="0"/>
    <s v="04.04 Painting work"/>
    <m/>
    <s v="Stavka uključuje farbanje bojom za betone u minimalno 3 ruke sa svim potrebnim predradnjama: impregnacija po preporuci proizvođača boje i ličenje u 3 ruke_x000a_U cijenu uključen sav potreban rad, materijal, alat. Farbanje u ton po izboru projektanta. Obračun po m2  zida, _x000a_"/>
    <m/>
    <m/>
    <m/>
    <x v="0"/>
  </r>
  <r>
    <x v="2"/>
    <x v="0"/>
    <s v="04.04 Painting work"/>
    <s v="04.04.11.3.A"/>
    <s v="Zidovi i žardinjere"/>
    <s v="m2"/>
    <n v="110"/>
    <m/>
    <x v="0"/>
  </r>
  <r>
    <x v="2"/>
    <x v="0"/>
    <s v="04.04 Painting work"/>
    <m/>
    <s v="PODNE I ZIDNE OBLOGE "/>
    <m/>
    <m/>
    <m/>
    <x v="0"/>
  </r>
  <r>
    <x v="2"/>
    <x v="0"/>
    <s v="04.04 Painting work"/>
    <s v="04.04.11.4"/>
    <s v="Postava keramičkih pločica + vezni materijal - trgovina"/>
    <m/>
    <m/>
    <m/>
    <x v="0"/>
  </r>
  <r>
    <x v="2"/>
    <x v="0"/>
    <s v="04.04 Painting work"/>
    <m/>
    <s v="Postavljanje podnih protukliznih keramičkih pločica na pod trgovine te na zid sanitarija do 2,0 m visine. Na pozicijama gdje se ne ugrađuju pločice na zid izvodi se  sokl (h = 10 cm), lijepljenjem na polimerno-cementno ljepilo u debljini 0.5 cm razreda C2T. Pločice se postavljaju na prethodno pripremljenu i očišćenu podlogu. U stavku uključiti i fugiranje antifungicidnom masom. U jediničnu cijenu uključen je rad, alat, vezni i brtveni materijal, svi kutni, zaobljeni i drugi posebni elementi koje je potrebno postaviti, dilatacijske fuge, silikonski kit te čišćenje keramike nakon opločenja i fugiranja od ostataka ljepila i fugir mase. Stavka također uključuje ugradnju al.kutnog profila na vanjskim kutovima spoja keramike. Stavka uključuje transport unutar gradilišta i postavljanje keramike, te dobavu i ugradnju veznih materijala, silikona, postavu kutnih profila i sl. Obračun po m2"/>
    <m/>
    <m/>
    <m/>
    <x v="0"/>
  </r>
  <r>
    <x v="2"/>
    <x v="0"/>
    <s v="04.04 Painting work"/>
    <m/>
    <s v="Protukliznost podne keramike: R10"/>
    <m/>
    <m/>
    <m/>
    <x v="0"/>
  </r>
  <r>
    <x v="2"/>
    <x v="0"/>
    <s v="04.04 Painting work"/>
    <s v="04.04.11.4.A"/>
    <s v="Zid"/>
    <s v="m2"/>
    <n v="26.5"/>
    <m/>
    <x v="0"/>
  </r>
  <r>
    <x v="2"/>
    <x v="0"/>
    <s v="04.04 Painting work"/>
    <s v="04.04.11.4.B"/>
    <s v="Podna keramika i sokl"/>
    <s v="m2"/>
    <n v="74"/>
    <m/>
    <x v="0"/>
  </r>
  <r>
    <x v="2"/>
    <x v="0"/>
    <s v="04.04 Painting work"/>
    <s v="04.04.11.4.C"/>
    <s v="Rad"/>
    <s v="m2"/>
    <n v="100.5"/>
    <m/>
    <x v="0"/>
  </r>
  <r>
    <x v="2"/>
    <x v="0"/>
    <s v="04.04 Painting work"/>
    <s v="04.04.11.5"/>
    <s v="Postava keramičkih pločica + vezni materijal - GARDEROBA I SPREMIŠTA"/>
    <m/>
    <m/>
    <m/>
    <x v="0"/>
  </r>
  <r>
    <x v="2"/>
    <x v="0"/>
    <s v="04.04 Painting work"/>
    <m/>
    <s v="Postavljanje podnih protukliznih keramičkih pločica na pod garderoba i spremišta te na zid garderoba do 1,8m. Na pozicijama gdje se ne ugrađuju pločice na zid izvodi se  sokl (h = 10 cm), lijepljenjem na polimerno-cementno ljepilo u debljini 0.5 cm razreda C2T. Pločice se postavljaju na prethodno pripremljenu i očišćenu podlogu. U stavku uključiti i fugiranje antifungicidnom masom. U jediničnu cijenu uključen je rad, alat, vezni i brtveni materijal, svi kutni, zaobljeni i drugi posebni elementi koje je potrebno postaviti, dilatacijske fuge, silikonski kit te čišćenje keramike nakon opločenja i fugiranja od ostataka ljepila i fugir mase. Stavka također uključuje ugradnju al.kutnog profila na vanjskim kutovima spoja keramike. Stavka uključuje transport unutar gradilišta i postavljanje keramike, te dobavu i ugradnju veznih materijala, silikona, postavu kutnih profila i sl.Obračun po m2"/>
    <m/>
    <m/>
    <m/>
    <x v="0"/>
  </r>
  <r>
    <x v="2"/>
    <x v="0"/>
    <s v="04.04 Painting work"/>
    <m/>
    <s v="Protukliznost podne keramike: R10"/>
    <m/>
    <m/>
    <m/>
    <x v="0"/>
  </r>
  <r>
    <x v="2"/>
    <x v="0"/>
    <s v="04.04 Painting work"/>
    <s v="04.04.11.5.A"/>
    <s v="Zid"/>
    <s v="m2"/>
    <n v="35"/>
    <m/>
    <x v="0"/>
  </r>
  <r>
    <x v="2"/>
    <x v="0"/>
    <s v="04.04 Painting work"/>
    <s v="04.04.11.5.B"/>
    <s v="Podna keramika i sokl"/>
    <s v="m2"/>
    <n v="110"/>
    <m/>
    <x v="0"/>
  </r>
  <r>
    <x v="2"/>
    <x v="0"/>
    <s v="04.04 Painting work"/>
    <s v="04.04.11.5.C"/>
    <s v="Rad"/>
    <s v="m2"/>
    <n v="145"/>
    <m/>
    <x v="0"/>
  </r>
  <r>
    <x v="2"/>
    <x v="0"/>
    <s v="04.07 Stone works"/>
    <m/>
    <s v="PODNE I ZIDNE OBLOGE - KAMEN R1a"/>
    <m/>
    <m/>
    <m/>
    <x v="0"/>
  </r>
  <r>
    <x v="2"/>
    <x v="0"/>
    <s v="04.07 Stone works"/>
    <s v="04.07.11.1"/>
    <s v="Kamena obloga fasade"/>
    <m/>
    <m/>
    <m/>
    <x v="0"/>
  </r>
  <r>
    <x v="2"/>
    <x v="0"/>
    <s v="04.07 Stone works"/>
    <m/>
    <s v="Dobava, doprema svega potrebnog materijala te postavljanje vanjskih pročeljnih zidov od blok opeke i AB stupova  klesanim kamenim blokovima polaganim u flesibilno građevinsko ljepilo, debljine kamena  2-4 cm._x000a_ Po potrebi kameni blokovi se pričvršćuju sponkama od nehrđajuećg čelika za AB zid (min. 5 kom po m2)._x000a_ Vrstu kamena dogovoriti sa projektantom prije izrade radova.  _x000a_Kamen se postavlja u logici suhozida, bez fugiranja._x000a_U cijenu je uključen sav potreban rad, alat i materijal. _x000a_Tip kamena : benkovački kamen za oblaganje. Na kutevima postaviti L-profile različitih dimenzija za postizanje efekta zidanog kamena. _x000a_Prije narudžbe materijala, izvođač je obavezan dostaviti uzorak kamena projektantu na verifikaciju, te od istoga dobiti potvrdu za ugradnju. Postavljanje na pozicijama kako je određeno izvedbenim projektom._x000a_Stavka također uključuje izradu kamene kape povrh zidova, sa urednim spojem, stavka uključuje postavu opšava na stolariju preko kojega se nanosi H.I. na koju se lijepi kamena klupčica (prema detaljima). _x000a_Postava između metalnih stupova povrh zida, izvesti pažljivo preko postavljene HI horizontale zida. _x000a_"/>
    <m/>
    <m/>
    <m/>
    <x v="0"/>
  </r>
  <r>
    <x v="2"/>
    <x v="0"/>
    <s v="04.07 Stone works"/>
    <s v="04.07.11.1.A"/>
    <s v="Obračun po m2 gotove kamene obloge"/>
    <s v="m2"/>
    <n v="22.5"/>
    <m/>
    <x v="0"/>
  </r>
  <r>
    <x v="2"/>
    <x v="0"/>
    <s v="04.07 Stone works"/>
    <s v="04.07.11.1.B"/>
    <s v="postava kape kamenog zida"/>
    <s v="m2"/>
    <n v="12"/>
    <m/>
    <x v="0"/>
  </r>
  <r>
    <x v="0"/>
    <x v="0"/>
    <s v="04.08 Floor and wall covering"/>
    <m/>
    <s v="PODNE OBLOGE SPORTSKIH TERENA "/>
    <m/>
    <m/>
    <m/>
    <x v="0"/>
  </r>
  <r>
    <x v="0"/>
    <x v="0"/>
    <s v="04.08 Floor and wall covering"/>
    <s v="04.08.11.1"/>
    <s v="Poloaganje umjetne trave"/>
    <m/>
    <m/>
    <m/>
    <x v="0"/>
  </r>
  <r>
    <x v="0"/>
    <x v="0"/>
    <s v="04.08 Floor and wall covering"/>
    <m/>
    <s v="Nabava, doprema, skladištenje  i polaganje umjetne trave kod tennisa i paddela proizvođač po izboru investitora. Umjetna trava, proizvedena linearnim postupkom šivanja. Ima mjeru od 3/16&quot; s 26 šavova po decimetru, što rezultira s 54.600 šavova po četvornom metru. U plavoj boji s visinom od 12 mm i 9.600 dtex. U stavku uključeno i rezanje i umetanje bijelih linija terena."/>
    <m/>
    <m/>
    <m/>
    <x v="0"/>
  </r>
  <r>
    <x v="0"/>
    <x v="0"/>
    <s v="04.08 Floor and wall covering"/>
    <s v="04.08.11.1.A"/>
    <s v="Umjetna trava plava i naranđasta"/>
    <s v="m2"/>
    <n v="200"/>
    <m/>
    <x v="0"/>
  </r>
  <r>
    <x v="0"/>
    <x v="0"/>
    <s v="04.08 Floor and wall covering"/>
    <s v="04.08.11.1.B"/>
    <s v="Kvarcni pijesak, zaobljen, ispran i osušen granulacije 0,3 -0,8 mm  potrošnja 15 kg/m2"/>
    <s v="kg"/>
    <n v="3000"/>
    <m/>
    <x v="0"/>
  </r>
  <r>
    <x v="0"/>
    <x v="0"/>
    <s v="04.08 Floor and wall covering"/>
    <s v="04.08.11.2"/>
    <s v="Polaganje gumene podloge"/>
    <m/>
    <m/>
    <m/>
    <x v="0"/>
  </r>
  <r>
    <x v="0"/>
    <x v="0"/>
    <s v="04.08 Floor and wall covering"/>
    <m/>
    <s v="Dobava, dostava, skladištenje i postava prefabricirane sintetičke gumene višenamjenske sportske podloge u roli za vanjske terene, u jednoj boji više boja. Debljina 6 mm. Za shemu polaganje vidi izvedbenu dokumentaciju. Lijepi se dvokomponentnim poliuretanskim ljepilom u boji poda, 800-1000g/m2, vertikalni spojevi između susjednih listova moraju se prethodno komprimirati i zapečatiti ljepilom. Širina svih linija na teniskom terenu mora biti minimalno 2,5 cm i maksimalno 5 cm, osim osnovne linije koja može biti široka 10 cm, te srednje servisne linije i središnje oznake koje moraju biti široke 5 cm."/>
    <m/>
    <m/>
    <m/>
    <x v="0"/>
  </r>
  <r>
    <x v="0"/>
    <x v="0"/>
    <s v="04.08 Floor and wall covering"/>
    <s v="04.08.11.2.A"/>
    <s v="Zelena i plava boja tenis"/>
    <s v="m2"/>
    <n v="408"/>
    <m/>
    <x v="0"/>
  </r>
  <r>
    <x v="0"/>
    <x v="0"/>
    <s v="04.08 Floor and wall covering"/>
    <s v="04.08.11.2.B"/>
    <s v="Plava boja tenis"/>
    <s v="m2"/>
    <n v="261"/>
    <m/>
    <x v="0"/>
  </r>
  <r>
    <x v="0"/>
    <x v="0"/>
    <s v="04.08 Floor and wall covering"/>
    <s v="04.08.11.2.C"/>
    <s v="Zelena multisport"/>
    <s v="m2"/>
    <n v="317"/>
    <m/>
    <x v="0"/>
  </r>
  <r>
    <x v="0"/>
    <x v="0"/>
    <s v="04.08 Floor and wall covering"/>
    <s v="04.08.11.2.D"/>
    <s v="Plava multisport"/>
    <s v="m2"/>
    <n v="269"/>
    <m/>
    <x v="0"/>
  </r>
  <r>
    <x v="0"/>
    <x v="0"/>
    <s v="04.08 Floor and wall covering"/>
    <s v="04.08.11.2.E"/>
    <s v="Crtanje linija po dužnom metru - više boja multisport"/>
    <s v="m"/>
    <n v="420"/>
    <m/>
    <x v="0"/>
  </r>
  <r>
    <x v="0"/>
    <x v="0"/>
    <s v="04.08 Floor and wall covering"/>
    <s v="04.08.11.2.F"/>
    <s v="Crtanje linija po dužnom metru - bijela boja - tenis"/>
    <s v="m"/>
    <n v="147"/>
    <m/>
    <x v="0"/>
  </r>
  <r>
    <x v="0"/>
    <x v="0"/>
    <s v="04.08 Floor and wall covering"/>
    <s v="04.08.11.2.G"/>
    <s v="Fina nivelacija terena ljepilom do 3 mm debljine"/>
    <s v="m2"/>
    <n v="632"/>
    <m/>
    <x v="0"/>
  </r>
  <r>
    <x v="0"/>
    <x v="0"/>
    <s v="04.08 Floor and wall covering"/>
    <s v="04.08.11.3"/>
    <s v="Polaganje deckinga - yoga"/>
    <m/>
    <m/>
    <m/>
    <x v="0"/>
  </r>
  <r>
    <x v="0"/>
    <x v="0"/>
    <s v="04.08 Floor and wall covering"/>
    <m/>
    <s v="Dobava, doprema i postavljanje kompozitnih dasaka Silvanec, brun colorado, sa pripadajućom podkonstrukcijom i svim spojnim elementima. Polaganje vršiti na stabilizirani šljunak. Bočnice izvesti s tipskim završnim daskama samo di podkontrukcija završava čelom. Postaviti prema uputi proizvođača i shemi izvedbene dokumentacije. vanjske podne obloge od WPC-a na pripremljenu i zaravnanu podlogu kod yoge. Obloge od kompozitnog materijala za vanjsku primjenu postavljaju se na pocinčanu potkonstrukciju . Sav rad i materijal uključen u cijenu."/>
    <m/>
    <m/>
    <m/>
    <x v="0"/>
  </r>
  <r>
    <x v="0"/>
    <x v="0"/>
    <s v="04.08 Floor and wall covering"/>
    <s v="04.08.11.3.A"/>
    <s v="postava deckinga - pod"/>
    <s v="m2"/>
    <n v="143"/>
    <m/>
    <x v="0"/>
  </r>
  <r>
    <x v="0"/>
    <x v="0"/>
    <s v="04.08 Floor and wall covering"/>
    <s v="04.08.11.3.B"/>
    <s v="postava deckinga - bočnica terase"/>
    <s v="m"/>
    <n v="34"/>
    <m/>
    <x v="0"/>
  </r>
  <r>
    <x v="0"/>
    <x v="0"/>
    <s v="04.08 Floor and wall covering"/>
    <s v="04.08.11.4"/>
    <s v="Dobava i postava opločnika kod stolnog tenisa"/>
    <m/>
    <m/>
    <m/>
    <x v="0"/>
  </r>
  <r>
    <x v="0"/>
    <x v="0"/>
    <s v="04.08 Floor and wall covering"/>
    <m/>
    <s v="Stavka uključuje dobavu, dopremu, istovar i transport unutar gradilišta, te ugradnju betonskih opločnika staza u okolišu, opločnikom prema izboru projektanta. Shema polaganja biti će definirana u sklopu izvedbene dokumentacije. Postavljanje u modulima. Bočno se izvodi skriveni rubnjaka, odnosno bez rubnjaka, postava prvog reda opločnika u betobsku posteljicu klase C 12/15. Opločnici se postavljaju na pješčanu posteljicu debljine 5 cm od finog tucanika 2/4 mm ili 4/8 mm, te fugiraju sa pijeskom kao Semmelrock  pijesak za popunjavanje reški (0,61,3mm).  U cijenu ugradnje uključena podloga finog tucanika debljine 5 cm, krojenje i postavljanje opločnika, te fugiranje opločnika, sa svim potrebnim materijalom i radom do potpune gotovosti. Polaganje opločnika u skladu sa nacrtnom dokumentacijom i uputama proizvođača. Za sve nedoumice kontaktirati projektanta. Izraditi probnu iteraciju te predočiti projektantu na provjeru. Obračun po m2"/>
    <m/>
    <m/>
    <m/>
    <x v="0"/>
  </r>
  <r>
    <x v="0"/>
    <x v="0"/>
    <s v="04.08 Floor and wall covering"/>
    <s v="04.08.11.4.A"/>
    <s v="Proizvod kao Venezia Listone Betonella"/>
    <s v="m2"/>
    <n v="65"/>
    <m/>
    <x v="0"/>
  </r>
  <r>
    <x v="0"/>
    <x v="0"/>
    <s v="04.08 Floor and wall covering"/>
    <s v="04.08.11.4.B"/>
    <s v="rad"/>
    <s v="m2"/>
    <n v="48"/>
    <m/>
    <x v="0"/>
  </r>
  <r>
    <x v="0"/>
    <x v="0"/>
    <s v="04.09 Facade"/>
    <m/>
    <s v="ETICS FASADA R1a"/>
    <m/>
    <m/>
    <m/>
    <x v="0"/>
  </r>
  <r>
    <x v="0"/>
    <x v="0"/>
    <s v="04.09 Facade"/>
    <s v="04.09.11.1"/>
    <s v="Montaža i demontaža skele"/>
    <m/>
    <m/>
    <m/>
    <x v="0"/>
  </r>
  <r>
    <x v="0"/>
    <x v="0"/>
    <s v="04.09 Facade"/>
    <m/>
    <s v="Skelu izvesti prema tehničkim propisima i mjerama zaštite na radu."/>
    <m/>
    <m/>
    <m/>
    <x v="0"/>
  </r>
  <r>
    <x v="0"/>
    <x v="0"/>
    <s v="04.09 Facade"/>
    <s v="04.09.11.1.A"/>
    <s v="Obračun po m2"/>
    <s v="m2"/>
    <n v="260"/>
    <m/>
    <x v="0"/>
  </r>
  <r>
    <x v="0"/>
    <x v="0"/>
    <s v="04.09 Facade"/>
    <s v="04.09.11.2"/>
    <s v="Izrada etics sustava pročelja"/>
    <m/>
    <m/>
    <m/>
    <x v="0"/>
  </r>
  <r>
    <x v="0"/>
    <x v="0"/>
    <s v="04.09 Facade"/>
    <m/>
    <s v="Dobava, doprema svega potrebnog materijala te izrada pročelja etics sustavom, koristeći EPS debljine 5 cm. _x000a_Izrada fasade od etics sustava uključuje ljepljenje ekstrudiranog fasadnog polistirena deb.5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_x000a_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 U količinama odbijeni otvori veličine preko 2,0m2, stoga se obrada špaleta ne obračunava posebno._x000a_U cijeni sve kompletno, rad, materijal, pomoćni materijal. Izvoditi prema uputama proizvođača i standardnim detaljima specificiranim za taj sustav fasade, uključujući i obradu špaleta oko otvora._x000a_Obračun po m2 gotovog izvedenog pročelja."/>
    <m/>
    <m/>
    <m/>
    <x v="0"/>
  </r>
  <r>
    <x v="0"/>
    <x v="0"/>
    <s v="04.09 Facade"/>
    <s v="04.09.11.2.A"/>
    <s v="etics fasada sa EPS d=8"/>
    <s v="m2"/>
    <n v="360"/>
    <m/>
    <x v="0"/>
  </r>
  <r>
    <x v="0"/>
    <x v="0"/>
    <s v="04.09 Facade"/>
    <s v="04.09.11.2.B"/>
    <s v="etics fasada sa XPS d=6"/>
    <s v="m2"/>
    <n v="83"/>
    <m/>
    <x v="0"/>
  </r>
  <r>
    <x v="2"/>
    <x v="0"/>
    <s v="4.10 Locksmith work"/>
    <m/>
    <s v="BRAVARSKI RADOVI R1a"/>
    <m/>
    <m/>
    <m/>
    <x v="0"/>
  </r>
  <r>
    <x v="2"/>
    <x v="0"/>
    <s v="4.10 Locksmith work"/>
    <m/>
    <s v="OBUHVAT "/>
    <m/>
    <m/>
    <m/>
    <x v="0"/>
  </r>
  <r>
    <x v="2"/>
    <x v="0"/>
    <s v="4.10 Locksmith work"/>
    <s v="4.10.11.1"/>
    <s v="Čelična konstrukcija za montiranje sijenila i/ili  fotonaponske module"/>
    <m/>
    <m/>
    <m/>
    <x v="0"/>
  </r>
  <r>
    <x v="2"/>
    <x v="0"/>
    <s v="4.10 Locksmith work"/>
    <m/>
    <s v="Izrada doprema i montaža čelične konstrukcije kod parkinga, konstrukcija se sastoji od 4 HEB 160 stupova i nosiva greda istog profila. Stupovi su vijčano pričvršćeni za AB nadtemelj. Nosive gredice pergole čine profili HEB 140. Nosivi okvir instalira se  svakih 3 pm. Vjetrobranski štapovi  su okruglog presjeka 12 mm vidi točnu poziciju i količinu u projekt statike. Sve spojeve izvesti vijčano te sve varove izvesti prije toplog cinčanja. Sve stavke uključuju dobavu materijala, izradu i montažu, farbanje po ral tonu odabir projektanta. Sve spojeve izvesti vijčano te sve varove izvesti prije toplog cinčanja. Varovi i vijci su u cijeni kg profila. Ankerne pločice, nosači, zasebno računati, u postotku ukupne težine čelika. Kompletna konstrukcija toplo cinčana te farbana. Sve radove izvesti prema pravilima struke, te prema uputama proizvođaća. Bojanje svih djelova konstukcije: Qualicoat 2 je super durabilna boja za ekstremne uvjete poput izlaganja soli, uv zračenja i otpornosti na sve vremenske uvjete. Obračun je po kg  konstrukcije Obračun po kg"/>
    <m/>
    <m/>
    <m/>
    <x v="0"/>
  </r>
  <r>
    <x v="2"/>
    <x v="0"/>
    <s v="4.10 Locksmith work"/>
    <s v="4.10.11.1.A"/>
    <s v="Okviri HEB 160"/>
    <s v="kg"/>
    <n v="22940"/>
    <m/>
    <x v="0"/>
  </r>
  <r>
    <x v="2"/>
    <x v="0"/>
    <s v="4.10 Locksmith work"/>
    <s v="4.10.11.1.B"/>
    <s v="HEB 140 profili"/>
    <s v="kg"/>
    <n v="55200.6"/>
    <m/>
    <x v="0"/>
  </r>
  <r>
    <x v="2"/>
    <x v="0"/>
    <s v="4.10 Locksmith work"/>
    <s v="4.10.11.1.C"/>
    <s v="spojni materijal"/>
    <s v="kg"/>
    <n v="2345"/>
    <m/>
    <x v="0"/>
  </r>
  <r>
    <x v="2"/>
    <x v="0"/>
    <s v="4.10 Locksmith work"/>
    <s v="4.10.11.1.D"/>
    <s v="epoxy primer i Q2 boja"/>
    <s v="kg"/>
    <n v="80485.600000000006"/>
    <m/>
    <x v="0"/>
  </r>
  <r>
    <x v="2"/>
    <x v="0"/>
    <s v="4.10 Locksmith work"/>
    <m/>
    <s v="ZGRADE"/>
    <m/>
    <m/>
    <m/>
    <x v="0"/>
  </r>
  <r>
    <x v="2"/>
    <x v="0"/>
    <s v="4.10 Locksmith work"/>
    <s v="4.10.11.2"/>
    <s v="Nadstrešnica trgovina i garderoba"/>
    <m/>
    <m/>
    <m/>
    <x v="0"/>
  </r>
  <r>
    <x v="2"/>
    <x v="0"/>
    <s v="4.10 Locksmith work"/>
    <m/>
    <s v="Izrada doprema i ugradnja nadstrešnice, koja se sastoji od pravokutnih čeličnih greda 140x80x4 mm . Nosive grede pergole čine pravokutni čelični profili 140x80x4mm. Ispunu pergole čine čelične  gredice 80x30x3cm."/>
    <m/>
    <m/>
    <m/>
    <x v="0"/>
  </r>
  <r>
    <x v="2"/>
    <x v="0"/>
    <s v="4.10 Locksmith work"/>
    <m/>
    <s v="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0"/>
    <s v="4.10 Locksmith work"/>
    <s v="4.10.11.3"/>
    <s v="Kvalitetu čelika, veličine i stijenke profila nuditi prema priloženom obračunu statike."/>
    <m/>
    <m/>
    <m/>
    <x v="0"/>
  </r>
  <r>
    <x v="2"/>
    <x v="0"/>
    <s v="4.10 Locksmith work"/>
    <s v="4.10.11.3.A"/>
    <s v="grede 140/80/4"/>
    <s v="kg"/>
    <n v="1995"/>
    <m/>
    <x v="0"/>
  </r>
  <r>
    <x v="2"/>
    <x v="0"/>
    <s v="4.10 Locksmith work"/>
    <s v="4.10.11.3.B"/>
    <s v="grede 140/80/3"/>
    <s v="kg"/>
    <n v="985"/>
    <m/>
    <x v="0"/>
  </r>
  <r>
    <x v="2"/>
    <x v="0"/>
    <s v="4.10 Locksmith work"/>
    <s v="4.10.11.3.C"/>
    <s v="ispuna gredice 80/30/3"/>
    <s v="kg"/>
    <n v="2115"/>
    <m/>
    <x v="0"/>
  </r>
  <r>
    <x v="2"/>
    <x v="0"/>
    <s v="4.10 Locksmith work"/>
    <s v="4.10.11.3.D"/>
    <s v="Ankeri i spojni materjal"/>
    <s v="kg"/>
    <n v="256"/>
    <m/>
    <x v="0"/>
  </r>
  <r>
    <x v="2"/>
    <x v="0"/>
    <s v="4.10 Locksmith work"/>
    <s v="4.10.11.3.E"/>
    <s v="Penjalice_x000a_Dobava, istovar na odlagalište gradilišta i ugradnja ljevano-željeznih penjalica (stupaljki) u stijenke zasunskih okana, na vertikalnom razmaku od 30 cm. Stupaljke su velič. 150x225 mm. Uključeno je bušenje rupa u zidu okna, mort za ugradnju penjalicu. Jedinična cijena stavke uključuje sve potrebne radove, materijale, pomoćna sredstva i transport za kompletnu izvedbu stavke. Obračun po komadu."/>
    <s v="Stk"/>
    <n v="3"/>
    <m/>
    <x v="0"/>
  </r>
  <r>
    <x v="2"/>
    <x v="0"/>
    <s v="4.10 Locksmith work"/>
    <s v="4.10.11.4"/>
    <s v="Ličenje poklopaca i penjalica_x000a_Ličenje lj.-željeznih kanalskih poklopaca i stupaljki antikorozivnim premazom i dvostruko uljenom bojom. Jedinična cijena stavke uključuje sve potrebne radove, materijale, pomoćna sredstva i transporte za kompletnu izvedbu stavke. Obračun po komadu."/>
    <m/>
    <m/>
    <m/>
    <x v="0"/>
  </r>
  <r>
    <x v="2"/>
    <x v="0"/>
    <s v="4.10 Locksmith work"/>
    <s v="4.10.11.4.A"/>
    <s v="Ličenje lj.-željeznih kanalskih poklopaca."/>
    <s v="Stk"/>
    <n v="1"/>
    <m/>
    <x v="0"/>
  </r>
  <r>
    <x v="2"/>
    <x v="0"/>
    <s v="4.10 Locksmith work"/>
    <s v="4.10.11.4.B"/>
    <s v="Ličenje lj.-željeznih stupaljki."/>
    <s v="Stk"/>
    <n v="3"/>
    <m/>
    <x v="0"/>
  </r>
  <r>
    <x v="2"/>
    <x v="0"/>
    <s v="4.11 ALU windows and doors"/>
    <m/>
    <s v="ALU I PVC - R1a"/>
    <m/>
    <m/>
    <m/>
    <x v="0"/>
  </r>
  <r>
    <x v="2"/>
    <x v="0"/>
    <s v="4.11 ALU windows and doors"/>
    <s v="4.11.11.1"/>
    <s v="ALU vanjska vrata - zaokretna i sklopljiva"/>
    <m/>
    <m/>
    <m/>
    <x v="0"/>
  </r>
  <r>
    <x v="2"/>
    <x v="0"/>
    <s v="4.11 ALU windows and doors"/>
    <m/>
    <s v="Nabava, doprema, izrada i ugradba ALU zaokretnih i sklopljivih vrata, skupa s kompletnim sistemskim okovom, dovratnikom, bravom i kvakom. Boja po odabiru projektanta. U cijenu je uračunat sav potreban osnovni i spojni materijal i pribor do pune funkcionalne gotovosti, svi prijevozi i raznošenja, rad na ugradnji te sav drugi potreban rad, alat i materijal. Sve ugraditi prema shemema, u dogovoru s glavnim projektantom i prema uputama proizvođača. Obračun po kom. Specifikacija prema dimenziji zidarskog otvora"/>
    <m/>
    <m/>
    <m/>
    <x v="0"/>
  </r>
  <r>
    <x v="2"/>
    <x v="0"/>
    <s v="4.11 ALU windows and doors"/>
    <s v="4.11.11.1.A"/>
    <s v="Zaokretna dvodjelna sa nadsvjetlom - dim 224x280 cm"/>
    <s v="Stk"/>
    <n v="1"/>
    <m/>
    <x v="0"/>
  </r>
  <r>
    <x v="2"/>
    <x v="0"/>
    <s v="4.11 ALU windows and doors"/>
    <s v="4.11.11.1.B"/>
    <s v="sklopljiva - shema dim 330x280"/>
    <s v="Stk"/>
    <n v="2"/>
    <m/>
    <x v="0"/>
  </r>
  <r>
    <x v="2"/>
    <x v="0"/>
    <s v="4.11 ALU windows and doors"/>
    <s v="4.11.11.1.C"/>
    <s v="sklopljiva - shema dim. 523x280 cm"/>
    <s v="Stk"/>
    <n v="2"/>
    <m/>
    <x v="0"/>
  </r>
  <r>
    <x v="2"/>
    <x v="0"/>
    <s v="4.11 ALU windows and doors"/>
    <s v="4.11.11.1.D"/>
    <s v="zaokretna vrata - shema dim. 102x213 cm"/>
    <s v="Stk"/>
    <n v="1"/>
    <m/>
    <x v="0"/>
  </r>
  <r>
    <x v="2"/>
    <x v="0"/>
    <s v="4.11 ALU windows and doors"/>
    <s v="4.11.11.1.E"/>
    <s v="zaokretna vrata - shema dim. 92x213 cm"/>
    <s v="Stk"/>
    <n v="2"/>
    <m/>
    <x v="0"/>
  </r>
  <r>
    <x v="2"/>
    <x v="0"/>
    <s v="4.11 ALU windows and doors"/>
    <s v="4.11.11.2"/>
    <s v="ALU prozori"/>
    <m/>
    <m/>
    <m/>
    <x v="0"/>
  </r>
  <r>
    <x v="2"/>
    <x v="0"/>
    <s v="4.11 ALU windows and doors"/>
    <m/>
    <s v="Nabava, doprema, izrada i ugradba ALU prozora. Boja po odabiru projektanta. U cijenu je uračunat sav potreban osnovni i spojni materijal i pribor do pune funkcionalne gotovosti, svi prijevozi i raznošenja, rad na ugradnji te sav drugi potreban rad, alat i materijal. Sve ugraditi prema shemema, u dogovoru s glavnim projektantom i prema uputama proizvođača. Obračun po kom. Specifikacija prema dimenziji zidarskog otvora"/>
    <m/>
    <m/>
    <m/>
    <x v="0"/>
  </r>
  <r>
    <x v="2"/>
    <x v="0"/>
    <s v="4.11 ALU windows and doors"/>
    <s v="4.11.11.2.A"/>
    <s v="shema dim. 591/537x72 cm"/>
    <s v="Stk"/>
    <n v="1"/>
    <m/>
    <x v="0"/>
  </r>
  <r>
    <x v="2"/>
    <x v="0"/>
    <s v="4.11 ALU windows and doors"/>
    <s v="4.11.11.3"/>
    <s v="PVC vrata zaokretna"/>
    <m/>
    <m/>
    <m/>
    <x v="0"/>
  </r>
  <r>
    <x v="2"/>
    <x v="0"/>
    <s v="4.11 ALU windows and doors"/>
    <m/>
    <s v="Nabava i doprema materijala, izrada i ugradba PVC vrata skupa s okovima, dovratnikom, bravom, kvakom i stoperom.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 Obračun po kom."/>
    <m/>
    <m/>
    <m/>
    <x v="0"/>
  </r>
  <r>
    <x v="2"/>
    <x v="0"/>
    <s v="4.11 ALU windows and doors"/>
    <s v="4.11.11.3.A"/>
    <s v="- Jednokrilna vrata - dim. 96x210 cm"/>
    <s v="Stk"/>
    <n v="5"/>
    <m/>
    <x v="0"/>
  </r>
  <r>
    <x v="2"/>
    <x v="0"/>
    <s v="4.11 ALU windows and doors"/>
    <s v="4.11.11.4"/>
    <s v="PVC prozori"/>
    <m/>
    <m/>
    <m/>
    <x v="0"/>
  </r>
  <r>
    <x v="2"/>
    <x v="0"/>
    <s v="4.11 ALU windows and doors"/>
    <m/>
    <s v="Nabava i doprema materijala, izrada i ugradba PVC prozora. Boja bijela RAL 9010. Prozori opremljeni roletom koja se ugrađuje iznad prozora u debljini zida. U cijenu je uračunat sav potreban osnovni i spojni materijal i pribor do pune funkcionalne gotovosti, svi prijevozi i raznošenja, rad na ugradnji te sav drugi potreban rad, alat i materijal. U stavci predvidjeti unutarnju i vanjsku klupčicu. Sve ugraditi prema shemema iz nacrtne dokumentacije, u dogovoru s glavnim projektantom i prema uputama proizvođača. Obračun po kom."/>
    <m/>
    <m/>
    <m/>
    <x v="0"/>
  </r>
  <r>
    <x v="2"/>
    <x v="0"/>
    <s v="4.11 ALU windows and doors"/>
    <s v="4.11.11.4.A"/>
    <s v="- Prozori - dim.120x120 cm"/>
    <s v="Stk"/>
    <n v="6"/>
    <m/>
    <x v="0"/>
  </r>
  <r>
    <x v="2"/>
    <x v="0"/>
    <s v="4.12 Wooden interior doors"/>
    <m/>
    <s v="UNUTARNJA VRATA - DRVENA - R1a"/>
    <m/>
    <m/>
    <m/>
    <x v="0"/>
  </r>
  <r>
    <x v="2"/>
    <x v="0"/>
    <s v="4.12 Wooden interior doors"/>
    <s v="4.12.11.1"/>
    <s v="Vrata klizna"/>
    <m/>
    <m/>
    <m/>
    <x v="0"/>
  </r>
  <r>
    <x v="2"/>
    <x v="0"/>
    <s v="4.12 Wooden interior doors"/>
    <m/>
    <s v="Nabava i doprema materijala, izrada i ugradba drvena klizna vrata, vodilice dovratnikom, kvakom.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 Obračun po kom."/>
    <m/>
    <m/>
    <m/>
    <x v="0"/>
  </r>
  <r>
    <x v="2"/>
    <x v="0"/>
    <s v="4.12 Wooden interior doors"/>
    <s v="4.12.11.1.A"/>
    <s v="- Klizna vrata - dim.85x210 cm"/>
    <s v="Stk"/>
    <n v="1"/>
    <m/>
    <x v="0"/>
  </r>
  <r>
    <x v="2"/>
    <x v="0"/>
    <s v="4.14 Glasswork"/>
    <m/>
    <s v="STAKLARSKI RADOVI - R1a"/>
    <m/>
    <m/>
    <m/>
    <x v="0"/>
  </r>
  <r>
    <x v="2"/>
    <x v="0"/>
    <s v="4.14 Glasswork"/>
    <s v="4.14.11.1"/>
    <s v="STAKLARSKI RADOVI - R1a"/>
    <m/>
    <m/>
    <m/>
    <x v="0"/>
  </r>
  <r>
    <x v="2"/>
    <x v="0"/>
    <s v="4.14 Glasswork"/>
    <s v="4.14.11.1.A"/>
    <s v="Izrada, doprema i montaža zidnog ogledala iznad umivaonika._x000a_Ogledalo lijepi se na vodootpornu ivericu u okviru debljine 1cm od_x000a_čeličnih profila , RAL okvira kao boja lampi iznad odnosno pored ogledala. Staklo ogledala postavlja se tako da je ravnini s okvirom._x000a_Ukupna dimenzija ogledala je 120 x 60 cm. Ogledalo se postavlja tako da je vrh na visini od 210 cm._x000a_U cijenu uračunati sve potrebno do potpune gotovosti i funkcionalnosti, sa svim potrebnim pričvršćenjima, okovom, sitnim inventarom i dr. Prije izrade je potrebno detaljno provjeriti situaciju i mjere na terenu te dostaviti radioničke nacrte na ovjeru projektantu."/>
    <s v="Stk"/>
    <n v="4"/>
    <m/>
    <x v="0"/>
  </r>
  <r>
    <x v="2"/>
    <x v="0"/>
    <s v="4.14 Glasswork"/>
    <m/>
    <s v="ZAŠTITA OD SUNCA -R1a"/>
    <m/>
    <m/>
    <m/>
    <x v="0"/>
  </r>
  <r>
    <x v="2"/>
    <x v="0"/>
    <s v="4.14 Glasswork"/>
    <m/>
    <s v="Privremena sijenila parkinga"/>
    <m/>
    <m/>
    <m/>
    <x v="0"/>
  </r>
  <r>
    <x v="2"/>
    <x v="0"/>
    <s v="4.14 Glasswork"/>
    <s v="4.14.11.2"/>
    <s v="Izrada, doprema i montaža mreža (sijenila)  izrađena od visokokvalitetnog polietilena HDPE težine 200 gr/m2, otpornog na UV zračenja i  čvrstog tkanja. Mreža se montira na postojeću glavnu konstrukciju za solarne panele (vidi projekt čeličnih konstrukcija). Sav rad i materijal, te pomoćni materijal za montažu uračunat u cijenu stavke."/>
    <m/>
    <m/>
    <m/>
    <x v="0"/>
  </r>
  <r>
    <x v="2"/>
    <x v="0"/>
    <s v="4.14 Glasswork"/>
    <s v="4.14.11.2.A"/>
    <s v="Obračun po m2"/>
    <s v="m2"/>
    <n v="2115"/>
    <m/>
    <x v="0"/>
  </r>
  <r>
    <x v="2"/>
    <x v="0"/>
    <s v="4.14 Glasswork"/>
    <s v="4.14.11.3"/>
    <s v="Sijenilo kod pig ponga, yoge i parkinga"/>
    <m/>
    <m/>
    <m/>
    <x v="0"/>
  </r>
  <r>
    <x v="2"/>
    <x v="0"/>
    <s v="4.14 Glasswork"/>
    <m/>
    <s v="Dobava i ugradnja platna. Platno 250 g/m2 je izrađeno po mjeri od Uv stabilnog, vodonepropusnog Akrilnog platna u boji i teksturi po izvoru projektanta. U cijenu uključeno krojenje, ojačavanje rubova, izrada uški za prihvat čeličnih sajli i sl... U težištu platna izraditi nekoliko rupa fi 1cm za propuštanje kiše. Dobava i ugradnja bešavnih pocinčanih čeličnih stupova montiranih putem čelične pločice toplima u betonski temelj. Finalna obrada plastifikacijom pocinčanih stupova u Ral tonu prema odabiru projektanta. Stupovi zatvoreni sa gornje strane. U stavku uključene i zavarena okna za prihvat sjenila. Obračun prema m2 platna i kom stupa"/>
    <m/>
    <m/>
    <m/>
    <x v="0"/>
  </r>
  <r>
    <x v="2"/>
    <x v="0"/>
    <s v="4.14 Glasswork"/>
    <s v="4.14.11.3.A"/>
    <s v="`-platno"/>
    <s v="m2"/>
    <n v="128"/>
    <m/>
    <x v="0"/>
  </r>
  <r>
    <x v="2"/>
    <x v="0"/>
    <s v="4.14 Glasswork"/>
    <s v="4.14.11.3.B"/>
    <s v="`-stup DN125, debljina stijenke 6 mm, visina stupa 3,5m"/>
    <s v="Stk"/>
    <n v="12"/>
    <m/>
    <x v="0"/>
  </r>
  <r>
    <x v="2"/>
    <x v="0"/>
    <s v="4.18 Fences entrance gates"/>
    <m/>
    <s v="OGRADE I KAPIJE - R1A"/>
    <m/>
    <m/>
    <m/>
    <x v="0"/>
  </r>
  <r>
    <x v="2"/>
    <x v="0"/>
    <s v="4.18 Fences entrance gates"/>
    <s v="4.18.11.1"/>
    <s v="Ograda oko sportskog centra"/>
    <m/>
    <m/>
    <m/>
    <x v="0"/>
  </r>
  <r>
    <x v="2"/>
    <x v="0"/>
    <s v="4.18 Fences entrance gates"/>
    <m/>
    <s v="Dobava i doprema te ugradnja metalne ograde proizvod kao &quot;Betafence Barofor&quot;, čelična, pocinčana i  plastificirana. Paneli su visine 1 m . Svi paneli izrađeni su od rolanih šupljih vodoravnih profila s umetnutim četvrtastim cijevima. Sa zaobljenim profilima. Na mjestima gdje je potrebna sigurnost i sprečavanje ulaska, na raspolaganju su prečke kutnog okruglog ili dijamantnog prereza kako bi se spriječilo penjanje. U sklopu ograde izvesti i tipska zaokretna  vrata u istom sustavu i od materijala istih karakteristika, komplet s okovima i rukohvatima i bravama s uključenim ključevima. _x000a_Zaštita: cink+ poliester. Boja po izboru projektanta. Stupovi se betoniraju u temelje samce. U stavci je uključen iskop i betoniranje temeljnih stopa prema opisu proizvođača za karakterističnu poziciju ugradnje, sav rad, alat i potreban materijal do potpune funkcionalne gotovosti. Izvedba u svemu prema uputi proizvođača i sukladno projektnoj dokumentaciji. Obračun po m i kom."/>
    <m/>
    <m/>
    <m/>
    <x v="0"/>
  </r>
  <r>
    <x v="2"/>
    <x v="0"/>
    <s v="4.18 Fences entrance gates"/>
    <s v="4.18.11.1.A"/>
    <s v="Obračun po m"/>
    <s v="m"/>
    <n v="383"/>
    <m/>
    <x v="0"/>
  </r>
  <r>
    <x v="2"/>
    <x v="0"/>
    <s v="4.18 Fences entrance gates"/>
    <s v="4.18.11.2"/>
    <s v="Ograda oko servisnog dvorišta s kliznim vratima"/>
    <m/>
    <m/>
    <m/>
    <x v="0"/>
  </r>
  <r>
    <x v="2"/>
    <x v="0"/>
    <s v="4.18 Fences entrance gates"/>
    <m/>
    <s v="Dobava materijala i izrada ograde kao Betafence Nylofor 3d sa PVC ispunom u obliku profiliranih letvica radi zaštite privatnosti te neželjenih pogleda ili jednakovrijedne sa plastificiranim stupićima. Četvrtasti stupovi s kapicom na vrhu, visine cca 217 cm, napravljeni od čelika , pocinčani s vanjske i unutarnje strane (zn min. 275 gr/m2), te presvučeni slojem poliestera. Postavljaju se na razmaku od cca 250 cm u betonski zid/temelj sa potrebnim potpornim stupovima za ukrućenje."/>
    <m/>
    <m/>
    <m/>
    <x v="0"/>
  </r>
  <r>
    <x v="2"/>
    <x v="0"/>
    <s v="4.18 Fences entrance gates"/>
    <s v="4.18.11.2.A"/>
    <s v="Obračun po m"/>
    <s v="m"/>
    <n v="65.5"/>
    <m/>
    <x v="0"/>
  </r>
  <r>
    <x v="2"/>
    <x v="0"/>
    <s v="4.18 Fences entrance gates"/>
    <s v="4.18.11.2.B"/>
    <s v="Klizna vrata na vodilici kao Betafence RObusta dim . 7000 / 200"/>
    <s v="Stk"/>
    <n v="1"/>
    <m/>
    <x v="0"/>
  </r>
  <r>
    <x v="2"/>
    <x v="0"/>
    <s v="4.18 Fences entrance gates"/>
    <s v="4.18.11.3"/>
    <s v="Klizna vrata i ograda kod zgrade BOH-A"/>
    <m/>
    <m/>
    <m/>
    <x v="0"/>
  </r>
  <r>
    <x v="2"/>
    <x v="0"/>
    <s v="4.18 Fences entrance gates"/>
    <m/>
    <s v="Dobava materijala i izrada ograde i klizna vrata između zgrada garderoba. Klizna vrata na vodilici kao Betafence robusta dimenzije 400/170 cm. Ukupnih dimenzija 390 x 150 cm. Dimenzija kliznih vrata je 180 cm. Ispuna je puna po odabiru investitora. Stupovi su posrtavljei na uglovima i četvrtastog oblika."/>
    <m/>
    <m/>
    <m/>
    <x v="0"/>
  </r>
  <r>
    <x v="2"/>
    <x v="0"/>
    <s v="4.18 Fences entrance gates"/>
    <s v="4.18.11.3.A"/>
    <s v="Obračun po m"/>
    <s v="Stk"/>
    <n v="1"/>
    <m/>
    <x v="0"/>
  </r>
  <r>
    <x v="2"/>
    <x v="0"/>
    <s v="4.18 Fences entrance gates"/>
    <s v="4.18.11.4"/>
    <s v="Vrata u Betafence ogradi - kontrola pristupa"/>
    <m/>
    <m/>
    <m/>
    <x v="0"/>
  </r>
  <r>
    <x v="2"/>
    <x v="0"/>
    <s v="4.18 Fences entrance gates"/>
    <m/>
    <s v="Jednokrilna vrata u ogradi kampa, dimenzije krila 100/120 postavljena na max visinu od 140 cm. U kompletu dolaze i 2 vratna stupa promjera 60 mm. Okvir od četvrtaste cijevi 40x40 mm. Ispuna: panel ugrađen u okvir vrata. Antikorozivna obrada (cink) i plastificiranje uključeno u cijenu. Boja antracit. Predviđena je i ugradnja box-a za kontrolu pristupa na karticu dim. 20x20x10 cm. Obračun po kompletu."/>
    <m/>
    <m/>
    <m/>
    <x v="0"/>
  </r>
  <r>
    <x v="2"/>
    <x v="0"/>
    <s v="4.18 Fences entrance gates"/>
    <s v="4.18.11.4.A"/>
    <s v="Obračun po kompletu"/>
    <s v="Stk"/>
    <n v="3"/>
    <m/>
    <x v="0"/>
  </r>
  <r>
    <x v="1"/>
    <x v="0"/>
    <s v="05.02 Architectural lighting"/>
    <m/>
    <s v="RASVJETA R1a"/>
    <m/>
    <m/>
    <m/>
    <x v="0"/>
  </r>
  <r>
    <x v="1"/>
    <x v="0"/>
    <s v="05.02 Architectural lighting"/>
    <m/>
    <s v="UNUTARNJA RASVJETA"/>
    <m/>
    <m/>
    <m/>
    <x v="0"/>
  </r>
  <r>
    <x v="1"/>
    <x v="0"/>
    <s v="05.02 Architectural lighting"/>
    <s v="05.02.11.1"/>
    <s v="SHOP"/>
    <m/>
    <m/>
    <m/>
    <x v="0"/>
  </r>
  <r>
    <x v="1"/>
    <x v="0"/>
    <s v="05.02 Architectural lighting"/>
    <s v="05.02.11.1.A"/>
    <s v="Nadgradbeno rasvjetno tijelo Qualiko Billy 24 CCT cod.BCL120124CCT, led snage 24W, jačine svijetlosnoga toka 3200Lm, temperature 3000/4000/5700K, stupanj zaštite IP54, dim Ø330x50mm, oznaka u projektu R1"/>
    <s v="Stk"/>
    <n v="3"/>
    <m/>
    <x v="0"/>
  </r>
  <r>
    <x v="1"/>
    <x v="0"/>
    <s v="05.02 Architectural lighting"/>
    <s v="05.02.11.1.B"/>
    <s v="Nadgradbeno rasvjetno tijelo Nexia Infinity Down cod.16109-1EH, led snage 107.1W, jačine svijetlosnoga toka 12722Lm, temperature 3000K, stupanj zaštite IP43, dim 2533x80mm, oznaka u projektu R3"/>
    <s v="Stk"/>
    <n v="5"/>
    <m/>
    <x v="0"/>
  </r>
  <r>
    <x v="1"/>
    <x v="0"/>
    <s v="05.02 Architectural lighting"/>
    <s v="05.02.11.1.C"/>
    <s v="Nadgradbeno rasvjetno tijelo Nexia Tap cod.01905-1S91, led snage 8W, jačine svijetlosnoga toka 900Lm, temperature 3000K, stupanj zaštite IP44, dim Ø115x68mm, oznaka u projektu R4"/>
    <s v="Stk"/>
    <n v="10"/>
    <m/>
    <x v="0"/>
  </r>
  <r>
    <x v="1"/>
    <x v="0"/>
    <s v="05.02 Architectural lighting"/>
    <s v="05.02.11.1.D"/>
    <s v="Nadgradno stropno/zidno protupanično rasvjetno tijelo Duisa Eco ESLD 150-2, jačina svjetlosnoga toka 200lm, autonomije 2h, stupanj zaštite IP65, IK07, classa II, s odgovarajučim piktogramom, oznaka u projektu P2"/>
    <s v="Stk"/>
    <n v="1"/>
    <m/>
    <x v="0"/>
  </r>
  <r>
    <x v="1"/>
    <x v="0"/>
    <s v="05.02 Architectural lighting"/>
    <s v="05.02.11.1.E"/>
    <s v="Nadgradno stropno/zidno protupanično rasvjetno tijelo Duisa Eco ESLD 150-2, jačina svjetlosnoga toka 200lm, autonomije 2h, stupanj zaštite IP65, IK07, classa II, s odgovarajučim piktogramom, oznaka u projektu P1"/>
    <s v="Stk"/>
    <n v="5"/>
    <m/>
    <x v="0"/>
  </r>
  <r>
    <x v="1"/>
    <x v="0"/>
    <s v="05.02 Architectural lighting"/>
    <s v="05.02.11.1.F"/>
    <s v="Zidno nadgradbeno panik rasvjetno tijelo Daisalux Lens 2N230 A cod.XNJ06I3000, 2h autonomije, jačine svijetlosnoga toka 200Lm, stupanj zaštite IP65, mehaničke zaštite IK04, Class II, dim Ø84x204mm, oznaka u projektu P3"/>
    <s v="Stk"/>
    <n v="1"/>
    <m/>
    <x v="0"/>
  </r>
  <r>
    <x v="1"/>
    <x v="0"/>
    <s v="05.02 Architectural lighting"/>
    <s v="05.02.11.2"/>
    <s v="BOH "/>
    <m/>
    <m/>
    <m/>
    <x v="0"/>
  </r>
  <r>
    <x v="1"/>
    <x v="0"/>
    <s v="05.02 Architectural lighting"/>
    <s v="05.02.11.2.A"/>
    <s v="Nadgradbeno rasvjetno tijelo Qualiko Billy 24 CCT cod.BCL120124CCT, led snage 24W, jačine svijetlosnoga toka 3200Lm, temperature 3000/4000/5700K, stupanj zaštite IP54, dim Ø330x50mm, oznaka u projektu R1"/>
    <s v="Stk"/>
    <n v="10"/>
    <m/>
    <x v="0"/>
  </r>
  <r>
    <x v="1"/>
    <x v="0"/>
    <s v="05.02 Architectural lighting"/>
    <s v="05.02.11.2.B"/>
    <s v="Nadgradbeno rasvjetno tijelo Qualiko Billy 18 CCT cod.BCL120118CCT, led snage 18W, jačine svijetlosnoga toka 2150Lm, temperature 3000/4000/5700K, stupanj zaštite IP54, dim Ø280x50mm, oznaka u projektu R1.1"/>
    <s v="Stk"/>
    <n v="6"/>
    <m/>
    <x v="0"/>
  </r>
  <r>
    <x v="1"/>
    <x v="0"/>
    <s v="05.02 Architectural lighting"/>
    <s v="05.02.11.2.C"/>
    <s v="Nadgradbeno rasvjetno tijelo Planox Eco cod.451219.009, led snage 33/54W, jačine svijetlosnoga toka 4700/6800Lm, temperature 4000K, stupanj zaštite IP66, mehaničke zaštite IK08, dim 1669x61mm, oznaka u projektu R2"/>
    <s v="Stk"/>
    <n v="3"/>
    <m/>
    <x v="0"/>
  </r>
  <r>
    <x v="1"/>
    <x v="0"/>
    <s v="05.02 Architectural lighting"/>
    <s v="05.02.11.2.D"/>
    <s v="Nadgradno stropno/zidno protupanično rasvjetno tijelo Duisa Eco ESLD 150-2, jačina svjetlosnoga toka 200lm, autonomije 2h, stupanj zaštite IP65, IK07, classa II, s odgovarajučim piktogramom, oznaka u projektu P1"/>
    <s v="Stk"/>
    <n v="5"/>
    <m/>
    <x v="0"/>
  </r>
  <r>
    <x v="1"/>
    <x v="0"/>
    <s v="05.02 Architectural lighting"/>
    <s v="05.02.11.2.E"/>
    <s v="Zidno nadgradbeno panik rasvjetno tijelo Daisalux Lens 2N230 A cod.XNJ06I3000, 2h autonomije, jačine svijetlosnoga toka 200Lm, stupanj zaštite IP65, mehaničke zaštite IK04, Class II, dim Ø84x204mm, oznaka u projektu P3"/>
    <s v="Stk"/>
    <n v="1"/>
    <m/>
    <x v="0"/>
  </r>
  <r>
    <x v="1"/>
    <x v="0"/>
    <s v="05.02 Architectural lighting"/>
    <m/>
    <s v="VANJSKA RASVJETA"/>
    <m/>
    <m/>
    <m/>
    <x v="0"/>
  </r>
  <r>
    <x v="1"/>
    <x v="0"/>
    <s v="05.02 Architectural lighting"/>
    <s v="05.02.11.3"/>
    <s v="OBUHVAT "/>
    <m/>
    <m/>
    <m/>
    <x v="0"/>
  </r>
  <r>
    <x v="1"/>
    <x v="0"/>
    <s v="05.02 Architectural lighting"/>
    <s v="05.02.11.3.A"/>
    <s v="Stupno rasvjetno tijelo Tec-Mar 7038.Polar 3/A6 cod. 7038A64190GL, led snage 190W, jačine svijetlosnoga toka 24960Lm, temperature 4000K, stupanj zaštite IP66, mehaniče zaštite IK08, dim 295x425x55mm, oznaka u projektu V1"/>
    <s v="Stk"/>
    <n v="8"/>
    <m/>
    <x v="0"/>
  </r>
  <r>
    <x v="1"/>
    <x v="0"/>
    <s v="05.02 Architectural lighting"/>
    <s v="05.02.11.3.B"/>
    <s v="Rasvjetni usadni stup INDI  h=8 m, konusni, pocinčani, sa poklopcem, priključnom kutijom i osiguračima"/>
    <s v="Stk"/>
    <n v="4"/>
    <m/>
    <x v="0"/>
  </r>
  <r>
    <x v="1"/>
    <x v="0"/>
    <s v="05.02 Architectural lighting"/>
    <s v="05.02.11.3.C"/>
    <s v="Stupno rasvjetno tijelo Lumenia Elum 1 cod.12.30.001, led snage 30W, jačine svijetlosnoga toka 2850Lm, temperature 4000K, stupanj zaštite IP66, mehaničke zaštite IK09, dim 660x300mm, oznaka u projektu V2"/>
    <s v="Stk"/>
    <n v="8"/>
    <m/>
    <x v="0"/>
  </r>
  <r>
    <x v="1"/>
    <x v="0"/>
    <s v="05.02 Architectural lighting"/>
    <s v="05.02.11.3.D"/>
    <s v="Rasvjetni usadni stup INDI  h=6 m, konusni, pocinčani, sa poklopcem, priključnom kutijom i osiguračima"/>
    <s v="Stk"/>
    <n v="5"/>
    <m/>
    <x v="0"/>
  </r>
  <r>
    <x v="1"/>
    <x v="0"/>
    <s v="05.02 Architectural lighting"/>
    <s v="05.02.11.3.E"/>
    <s v="Stupno rasvjetno tijelo Tec_MAR 7036.POLAR 1/M6 cod. 7036M64050GL, led snage 50W, jačine svijetlosnoga toka 5251Lm, temperature 4000K, stupanj zaštite IP66, mehaničke zaštite IK08, dim 155x45x325mm, oznaka u projektu V3"/>
    <s v="Stk"/>
    <n v="1"/>
    <m/>
    <x v="0"/>
  </r>
  <r>
    <x v="1"/>
    <x v="0"/>
    <s v="05.02 Architectural lighting"/>
    <s v="05.02.11.3.F"/>
    <s v="Rasvjetni usadni stup INDI  h=6 m, konusni, pocinčani, sa poklopcem, priključnom kutijom i osiguračima"/>
    <s v="Stk"/>
    <n v="1"/>
    <m/>
    <x v="0"/>
  </r>
  <r>
    <x v="1"/>
    <x v="0"/>
    <s v="05.02 Architectural lighting"/>
    <s v="05.02.11.3.G"/>
    <s v="Nadgradbeno rasvjetno tijelo LineaLight MiniTube cod.92424N00, led snage 16.5W, jačine svijetlosnoga toka 3012Lm, temperature 4000K, stupanj zaštite IP65, mehaničke zaštite IK08, dim Ø18x1781mm, oznaka u projektu V4"/>
    <s v="Stk"/>
    <n v="37"/>
    <m/>
    <x v="0"/>
  </r>
  <r>
    <x v="1"/>
    <x v="0"/>
    <s v="05.02 Architectural lighting"/>
    <s v="05.02.11.3.H"/>
    <s v="Konektor On-Off IP68 cod.98729"/>
    <s v="Stk"/>
    <n v="37"/>
    <m/>
    <x v="0"/>
  </r>
  <r>
    <x v="1"/>
    <x v="0"/>
    <s v="05.02 Architectural lighting"/>
    <s v="05.02.11.3.I"/>
    <s v="Početno napajanje cod.99229"/>
    <s v="Stk"/>
    <n v="37"/>
    <m/>
    <x v="0"/>
  </r>
  <r>
    <x v="1"/>
    <x v="0"/>
    <s v="05.02 Architectural lighting"/>
    <s v="05.02.11.3.J"/>
    <s v="Rasvjetni stupić Platek MicroMenhir cod.4011312, led snage 14W, jačine svijetlosnoga toka 850Lm, temperature 3000K, stupanj zaštite IP65, mehaničke zaštite IK10, dim Ø115x800mm, oznaka u projektu V5"/>
    <s v="Stk"/>
    <n v="8"/>
    <m/>
    <x v="0"/>
  </r>
  <r>
    <x v="1"/>
    <x v="0"/>
    <s v="05.02 Architectural lighting"/>
    <s v="05.02.11.3.K"/>
    <s v="Anker cod.8950030"/>
    <s v="Stk"/>
    <n v="8"/>
    <m/>
    <x v="0"/>
  </r>
  <r>
    <x v="1"/>
    <x v="0"/>
    <s v="05.02 Architectural lighting"/>
    <s v="05.02.11.3.L"/>
    <s v="Stupno ravjetno tijelo Tec-Mar 7036.POLAR 1/A5 cod.7036A54050GL, led snage 50W, jačine svijetlosnoga toka 5193Lm, temperature 4000K, stupanj zaštite IP66, mehaničke zaštite IK08, dim 155x45x425mm, oznaka u projektu V6"/>
    <s v="Stk"/>
    <n v="1"/>
    <m/>
    <x v="0"/>
  </r>
  <r>
    <x v="1"/>
    <x v="0"/>
    <s v="05.02 Architectural lighting"/>
    <s v="05.02.11.3.M"/>
    <s v="Stupno rasvjetno tijelo Tec-Mar Ipadel cod.7038PD4080GL, led snage 80W, jačine svijetlosnoga toka 9903Lm, temperature 4000K, stupanj zaštite IP66, mehaničke zaštite IK08, dim 295x425x55mm, oznaka u projektu V7"/>
    <s v="Stk"/>
    <n v="8"/>
    <m/>
    <x v="0"/>
  </r>
  <r>
    <x v="1"/>
    <x v="0"/>
    <s v="05.02 Architectural lighting"/>
    <s v="05.02.11.3.N"/>
    <s v="Stupno rasvjetno tijelo Tec-Mar 7039.POLAR 4/A6 cod.7039A64240GL, led snage 240W, jačine svijetlosnoga toka 31615Lm, temperature 4000K, stupanj zaštite IP66, mehaničke zaštite IK08, dim 325x500x70mm, oznaka u projektu V8"/>
    <s v="Stk"/>
    <n v="8"/>
    <m/>
    <x v="0"/>
  </r>
  <r>
    <x v="1"/>
    <x v="0"/>
    <s v="05.02 Architectural lighting"/>
    <s v="05.02.11.3.O"/>
    <s v="Rasvjetni usadni stup INDI  h=8 m, konusni, pocinčani, sa poklopcem, priključnom kutijom i osiguračima"/>
    <s v="Stk"/>
    <n v="4"/>
    <m/>
    <x v="0"/>
  </r>
  <r>
    <x v="2"/>
    <x v="0"/>
    <s v="05.07 Custom furniture"/>
    <m/>
    <s v="OPREMA PO MJERI "/>
    <m/>
    <m/>
    <m/>
    <x v="0"/>
  </r>
  <r>
    <x v="2"/>
    <x v="0"/>
    <s v="05.07 Custom furniture"/>
    <m/>
    <s v="ZAHVAT "/>
    <m/>
    <m/>
    <m/>
    <x v="0"/>
  </r>
  <r>
    <x v="2"/>
    <x v="0"/>
    <s v="05.07 Custom furniture"/>
    <s v="05.07.11.1"/>
    <s v="Ograda - pranje pasa"/>
    <m/>
    <m/>
    <m/>
    <x v="0"/>
  </r>
  <r>
    <x v="2"/>
    <x v="0"/>
    <s v="05.07 Custom furniture"/>
    <m/>
    <s v="Izrada, doprema i ugradnja ograde kod pranje pasa od ariš građe 1. klase. Izrada i montaža prema detalju koji će biti dostavljen u sklopu izvedbene dokumentacije. Ograda promjenjljive visine od 138 do 180 cm, sastavljena od drvenenih vertikalnih letvica dim. 4x8 ugrađeni u razmaku od 11 cm osno.  Temelj obrađen u stavci betonskih radova. Obrada drveta impregniranjem i bajcanjem, češljanjem i obradom dasaka s greškama i utorima (vidi niže slike). Daske bajcati u 4 tona - jedan od tonova obrada prirodnog drveta, a osala 3 po odabiru projektanta. Konstrukciju zaštititi ličenjem bezbojnim mat lakom._x000a_Prije izrade detalje dogovoriti sa projektantom, te izraditi radioničke nacrte koje projektent mora ovjeriti prije početka izvođenja radova!_x000a_"/>
    <m/>
    <m/>
    <m/>
    <x v="0"/>
  </r>
  <r>
    <x v="2"/>
    <x v="0"/>
    <s v="05.07 Custom furniture"/>
    <s v="05.07.11.1.A"/>
    <s v="Obračun po dužnom metru"/>
    <s v="m"/>
    <n v="17"/>
    <m/>
    <x v="0"/>
  </r>
  <r>
    <x v="2"/>
    <x v="0"/>
    <s v="05.07 Custom furniture"/>
    <s v="05.07.11.2"/>
    <s v="Kada - pranje pasa"/>
    <m/>
    <m/>
    <m/>
    <x v="0"/>
  </r>
  <r>
    <x v="2"/>
    <x v="0"/>
    <s v="05.07 Custom furniture"/>
    <m/>
    <s v="Izrada i ugradnja kade za pranje pasa na otvorenom. Kada je betonska, izrađena u skladu sa izvedbenom projektnom dokumentacijom. Korito kade je povišen za cca 3 stepenice od okolnog terena. Na zidu debljine 20 cm i 150 cm visine postavlja se tuš. U betonsku konstrukciju ugrađuje se odvodna rešetka i rukohvat za vezanje pasa. Sve komplet do pune gotovosti._x000a_"/>
    <m/>
    <m/>
    <m/>
    <x v="0"/>
  </r>
  <r>
    <x v="2"/>
    <x v="0"/>
    <s v="05.07 Custom furniture"/>
    <s v="05.07.11.2.A"/>
    <s v="Obračun po kom"/>
    <s v="Stk"/>
    <n v="1"/>
    <m/>
    <x v="0"/>
  </r>
  <r>
    <x v="2"/>
    <x v="0"/>
    <s v="5.12 Signage"/>
    <m/>
    <s v="PUTOKAZI ZNAKOVI R1a"/>
    <m/>
    <m/>
    <m/>
    <x v="0"/>
  </r>
  <r>
    <x v="2"/>
    <x v="0"/>
    <s v="5.12 Signage"/>
    <s v="5.12.11.1"/>
    <s v="Nuditi izradu, dobavu i ugradnju putokaza i znakova sportske zone. Signalizacija je izrađena od bijelog pleksiglasa i cut out folije MACal 9889-02 Pro koja se lijepi na pleksiglas te toplocinčanog stupa bojanog temeljnom bojom i završnom bojom u tonu po RAL ton karti. Temelji za putokaze i znakove dio su druge stavke u građevinskim radovima.  U stavku uračunati sav pričvrsni materijal, inox vijke, obujmice, lijepilo i slično. Visina stupa definirana je za svaki pojedini znak, u visinu je uračunato dodatnih 30 cm koji su u betonu i zemlji. Promjer stupa 5cm._x000a_Dizajn putokaza i znakova izrađuje tvrtka zadužena za grafički dizajn. Investitor dobavlja ponudu za grafički dizajn signalizacije."/>
    <m/>
    <m/>
    <m/>
    <x v="0"/>
  </r>
  <r>
    <x v="2"/>
    <x v="0"/>
    <s v="5.12 Signage"/>
    <s v="5.12.11.1.A"/>
    <s v="Znak za sanitarije dim. 25/25cm, visina stupa 230cm"/>
    <s v="Stk"/>
    <n v="2"/>
    <m/>
    <x v="0"/>
  </r>
  <r>
    <x v="2"/>
    <x v="0"/>
    <s v="5.12 Signage"/>
    <s v="5.12.11.1.B"/>
    <s v="Oglasna ploča za trgovinu i rentanje bicikla 50/100, 200cm"/>
    <s v="Stk"/>
    <n v="1"/>
    <m/>
    <x v="0"/>
  </r>
  <r>
    <x v="2"/>
    <x v="0"/>
    <s v="5.12 Signage"/>
    <s v="5.12.11.1.C"/>
    <s v="Putokaz na kojem će biti više tabli, dim. 25/60cm: tenis, padel, stolni tenis, multisport, info point visina stupa 280 cm"/>
    <s v="Stk"/>
    <n v="1"/>
    <m/>
    <x v="0"/>
  </r>
  <r>
    <x v="2"/>
    <x v="0"/>
    <s v="5.12 Signage"/>
    <s v="5.12.11.1.D"/>
    <s v="Putokaz za garderobe"/>
    <s v="Stk"/>
    <n v="1"/>
    <m/>
    <x v="0"/>
  </r>
  <r>
    <x v="2"/>
    <x v="0"/>
    <s v="5.13 Access control + ramp system"/>
    <s v="5.13.11.1"/>
    <s v="SUSTAV RAMPA R1a"/>
    <m/>
    <m/>
    <m/>
    <x v="0"/>
  </r>
  <r>
    <x v="2"/>
    <x v="0"/>
    <s v="5.13 Access control + ramp system"/>
    <s v="5.13.11.1.A"/>
    <s v="Parkirno podizna rampa_x000a_Dobava i montaža parkirne rampe sa letvom dužine 3-6 metara. Letva se skraćuje na žaljenu dužinu. Sigurnosne fotočelije kontroliraju letvu pri spuštanju. Otvaranje na daljinski upravljač. (Podržava više opcija otvaranja). U stavku uključen sav rad i materjal do gotovosti i7ili stavljanje u pogonu."/>
    <s v="Stk"/>
    <n v="2"/>
    <m/>
    <x v="0"/>
  </r>
  <r>
    <x v="2"/>
    <x v="0"/>
    <s v="5.12 Signage"/>
    <m/>
    <s v="SIGNALIZACIJA R1a"/>
    <m/>
    <m/>
    <m/>
    <x v="0"/>
  </r>
  <r>
    <x v="2"/>
    <x v="0"/>
    <s v="5.12 Signage"/>
    <s v="5.12.11.2"/>
    <s v="Nuditi izradu, dobavu i ugradnju signalizacije zgrada kampa Pila. Signalizacija je izrađena od bijelog pleksiglasa i cut out folije MACal 9889-02 Pro koja se lijepi na pleksiglas. U stavku uračunati sav pričvrsni materijal, inox vijke, obujmice, lijepilo i slično."/>
    <m/>
    <m/>
    <m/>
    <x v="0"/>
  </r>
  <r>
    <x v="2"/>
    <x v="0"/>
    <s v="5.12 Signage"/>
    <m/>
    <s v="Dizajn signalizacije izrađuje tvrtka zadužena za grafički dizajn. Investitor dobavlja ponudu za grafički dizajn signalizacije."/>
    <m/>
    <m/>
    <m/>
    <x v="0"/>
  </r>
  <r>
    <x v="2"/>
    <x v="0"/>
    <s v="5.12 Signage"/>
    <s v="5.12.11.2.A"/>
    <s v="Oznaka za pranje pasa 25/60 cm"/>
    <s v="Stk"/>
    <n v="1"/>
    <m/>
    <x v="0"/>
  </r>
  <r>
    <x v="2"/>
    <x v="0"/>
    <s v="5.12 Signage"/>
    <s v="5.12.11.2.B"/>
    <s v="Tabla sa oznakom smjera za: 1.pranje pasa 2. parkinga. Pričvrstiti  na samostojeći stalak od pocinčanog čelika i bojanog temeljnom bojom i završnom bojom u RAL tonu. Dim. Ploče 30/30 cm x 2, visina stupa 120 cm"/>
    <s v="Stk"/>
    <n v="1"/>
    <m/>
    <x v="0"/>
  </r>
  <r>
    <x v="2"/>
    <x v="0"/>
    <s v="5.12 Signage"/>
    <s v="5.12.11.3"/>
    <s v="Tabla sa oznakom smjera za: 1.info point 2. wc. Pričvrstiti na samostojeći stalak od pocinčanog čelika i bojanog temeljnom bojom i završnom bojom u RAL tonu. Dim. Ploče 30/30 cm x 2, visina stupa 120 cm"/>
    <m/>
    <m/>
    <m/>
    <x v="0"/>
  </r>
  <r>
    <x v="2"/>
    <x v="0"/>
    <s v="5.12 Signage"/>
    <s v="5.12.11.3.A"/>
    <s v="Oznaka multifunkcionalno igralište 20/20 cm"/>
    <s v="Stk"/>
    <n v="1"/>
    <m/>
    <x v="0"/>
  </r>
  <r>
    <x v="2"/>
    <x v="0"/>
    <s v="5.12 Signage"/>
    <s v="5.12.11.3.B"/>
    <s v="Oznaka površine za yogu 20/20 cm"/>
    <s v="Stk"/>
    <n v="1"/>
    <m/>
    <x v="0"/>
  </r>
  <r>
    <x v="2"/>
    <x v="0"/>
    <s v="5.12 Signage"/>
    <s v="5.12.11.3.C"/>
    <s v="Oznaka za stolni tenis 20/20 cm"/>
    <s v="Stk"/>
    <n v="1"/>
    <m/>
    <x v="0"/>
  </r>
  <r>
    <x v="2"/>
    <x v="0"/>
    <s v="5.12 Signage"/>
    <s v="5.12.11.3.D"/>
    <s v="Oznaka za tenis 20/20 cm"/>
    <s v="Stk"/>
    <n v="1"/>
    <m/>
    <x v="0"/>
  </r>
  <r>
    <x v="2"/>
    <x v="0"/>
    <s v="5.12 Signage"/>
    <s v="5.12.11.3.E"/>
    <s v="Oznaka za padel 20/20 cm"/>
    <s v="Stk"/>
    <n v="1"/>
    <m/>
    <x v="0"/>
  </r>
  <r>
    <x v="2"/>
    <x v="0"/>
    <s v="5.12 Signage"/>
    <s v="5.12.11.4"/>
    <s v="Nuditi izradu, dobavu i ugradnju naljepnica za staklene površine kampa Pila. Naljepnice izrađene od folije MACal 9889-02 Pro koja se lijepi na staklo. U stavku uračunati sav rad do gotovosti. Naljepnice postaviti u razini očiju te po pravilniku za osobe smanjene pokretljivosti i po pravilniku zaštite na radu."/>
    <m/>
    <m/>
    <m/>
    <x v="0"/>
  </r>
  <r>
    <x v="2"/>
    <x v="0"/>
    <s v="5.12 Signage"/>
    <m/>
    <s v="Naljepnice su računate po dužini staklenih stijena visine 20cm."/>
    <m/>
    <m/>
    <m/>
    <x v="0"/>
  </r>
  <r>
    <x v="2"/>
    <x v="0"/>
    <s v="5.12 Signage"/>
    <m/>
    <s v="Dizajn naljepnica izrađuje tvrtka zadužena za grafički dizajn. Investitor dobavlja ponudu za grafički dizajn signalizacije."/>
    <m/>
    <m/>
    <m/>
    <x v="0"/>
  </r>
  <r>
    <x v="2"/>
    <x v="0"/>
    <s v="5.12 Signage"/>
    <s v="5.12.11.4.A"/>
    <s v="Naljepnice za staklene stijene trgovine: radno vrijeme i sigurnosne oznake"/>
    <s v="m2"/>
    <n v="4"/>
    <m/>
    <x v="0"/>
  </r>
  <r>
    <x v="1"/>
    <x v="0"/>
    <s v="02.08. additional construction works"/>
    <m/>
    <s v="GRAĐEVINSKI RADOVI VIK INFRASTRUKTURA"/>
    <m/>
    <m/>
    <m/>
    <x v="0"/>
  </r>
  <r>
    <x v="1"/>
    <x v="0"/>
    <s v="02.08. additional construction works"/>
    <m/>
    <s v="ZEMLJANI RADOVI"/>
    <m/>
    <m/>
    <m/>
    <x v="0"/>
  </r>
  <r>
    <x v="1"/>
    <x v="0"/>
    <s v="02.08. additional construction works"/>
    <s v="02.08.11.1"/>
    <s v="Označavanje trase_x000a_ Označavanje trase glavnih pravaca kanalizacije (izvan objekta) prije početka (zemljanih) radova s izbacivanjem pomoćnih točaka, stacioniranjem istih i obilježavanjem visina. Jedinična cijena stavke sadrži i kontrolu visina tijekom gradnje. Obračun po m’ označene trase cjevovoda._x000a_ * Trasa vodovoda:"/>
    <m/>
    <m/>
    <m/>
    <x v="0"/>
  </r>
  <r>
    <x v="1"/>
    <x v="0"/>
    <s v="02.08. additional construction works"/>
    <s v="02.08.11.1.A"/>
    <m/>
    <s v="m"/>
    <n v="191"/>
    <m/>
    <x v="0"/>
  </r>
  <r>
    <x v="1"/>
    <x v="0"/>
    <s v="02.08. additional construction works"/>
    <s v="02.08.11.2"/>
    <s v="Iskop_x000a_ 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_x000a_ Iskop kanalskog rova za polaganje kanalizacijskih,vodovodnih i odvodnih cijevi. Dno kanala isplanirati s točnošću +/- 3,0 cm._x000a_ Za iskopati: (191,00 x 0,60 x 1,00 ) = 114,60 m3)"/>
    <m/>
    <m/>
    <m/>
    <x v="0"/>
  </r>
  <r>
    <x v="1"/>
    <x v="0"/>
    <s v="02.08. additional construction works"/>
    <s v="02.08.11.2.A"/>
    <m/>
    <s v="m3"/>
    <n v="114.6"/>
    <m/>
    <x v="0"/>
  </r>
  <r>
    <x v="1"/>
    <x v="0"/>
    <s v="02.08. additional construction works"/>
    <s v="02.08.11.3"/>
    <s v="Planiranje dna rova_x000a_ Planiranje dna iskopanog kanalizacijskog rova za polaganje cjevovoda do neravnine od +/- 1,0 cm. Obračun po m' isplaniranog rova."/>
    <m/>
    <m/>
    <m/>
    <x v="0"/>
  </r>
  <r>
    <x v="1"/>
    <x v="0"/>
    <s v="02.08. additional construction works"/>
    <s v="02.08.11.3.A"/>
    <m/>
    <s v="m"/>
    <n v="191"/>
    <m/>
    <x v="0"/>
  </r>
  <r>
    <x v="1"/>
    <x v="0"/>
    <s v="02.08. additional construction works"/>
    <s v="02.08.11.4"/>
    <s v="Polaganje pijeska_x000a_ 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_x000a_ 114,60 x 0,60 x 0,40 = 27,50 m3)"/>
    <m/>
    <m/>
    <m/>
    <x v="0"/>
  </r>
  <r>
    <x v="1"/>
    <x v="0"/>
    <s v="02.08. additional construction works"/>
    <s v="02.08.11.4.A"/>
    <m/>
    <s v="m3"/>
    <n v="27.5"/>
    <m/>
    <x v="0"/>
  </r>
  <r>
    <x v="1"/>
    <x v="0"/>
    <s v="02.08. additional construction works"/>
    <s v="02.08.11.5"/>
    <s v="Zatrpavanje rova_x000a_ 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_x000a_ * Zatrpavanje kanalizacijskog rova nakon polaganja kanalizacijskih cijevi te izrade vodnih objekata. _x000a_ 191,0 x 0,60 x 0,50 = 57,30 m3_x000a_ Za zatrpati: 57,30 m3"/>
    <m/>
    <m/>
    <m/>
    <x v="0"/>
  </r>
  <r>
    <x v="1"/>
    <x v="0"/>
    <s v="02.08. additional construction works"/>
    <s v="02.08.11.5.A"/>
    <m/>
    <s v="m3"/>
    <n v="57.3"/>
    <m/>
    <x v="0"/>
  </r>
  <r>
    <x v="1"/>
    <x v="0"/>
    <s v="02.08. additional construction works"/>
    <s v="02.08.11.6"/>
    <s v="Odvoz preostalog materijala_x000a_ Odvoz preostalog materijala iz iskopa na vanjsko odlagalište (deponija) ili drugu lokaciju. Izvedeno potpuno s utovarom i istovarom materijala, te planiranjem na odlagalištu. Obračun po m3 u rastresitom stanju (Kf rastr.= 1,30)._x000a_ ((114,60 x 1,30) - 57,30 = 91,68 m3)_x000a_ Za odvesti: 91,68 m3"/>
    <m/>
    <m/>
    <m/>
    <x v="0"/>
  </r>
  <r>
    <x v="1"/>
    <x v="0"/>
    <s v="02.08. additional construction works"/>
    <s v="02.08.11.6.A"/>
    <m/>
    <s v="m3"/>
    <n v="91.68"/>
    <m/>
    <x v="0"/>
  </r>
  <r>
    <x v="1"/>
    <x v="0"/>
    <s v="02.08. additional construction works"/>
    <s v="02.08.11.7"/>
    <s v="Sidreni blokovi_x000a_ Izrada betonskih sidrenih blokova za osiguranje cjevovoda, za temeljne stope hidranata kao i u glavnim zasunskim oknima, sa sidrima za pričvršćenje. Veličina pojedinog bloka određena je statičkim proračunom. Stavka uključuje dobavu materijala, izradu oplate i betoniranje, beton C16/20. (Prosječno: 0,1 m3/bloku). Obračun po m3._x000a_ (0,1 x 1 kom. = 0,1 m3)"/>
    <m/>
    <m/>
    <m/>
    <x v="0"/>
  </r>
  <r>
    <x v="1"/>
    <x v="0"/>
    <s v="02.08. additional construction works"/>
    <s v="02.08.11.7.A"/>
    <m/>
    <s v="m3"/>
    <n v="0.1"/>
    <m/>
    <x v="0"/>
  </r>
  <r>
    <x v="1"/>
    <x v="0"/>
    <s v="02.08. additional construction works"/>
    <s v="02.08.11.8"/>
    <s v="Vodovodno okno_x000a_ Izvedba vodovodnog okna (bez doljnje ploče) od arm.-bet., prema detalju. Stavka uključuje dobavu materijala, izradu glatke oplate, izradu stijenki d= 20 cm, gornje ploče d= 15 cm (s otvorom za poklopac), beton C25/30. Obračun po m3 izvedenog okna._x000a_ * Izvedba vodomjernog okna - internog, unut. velič. 150x150cm, hsr.=1,8m (VO-i:1 kom.), arm.-beton stijenki:_x000a_ (1,9+1,5) x 2 x 0,2 x 1,8 = 2,45 m3;_x000a_ (1,9 x 1,9 - 0,6x0,6) x 0,15 = 0,48 m3)_x000a_ Ukupno: 2,93 m3"/>
    <m/>
    <m/>
    <m/>
    <x v="0"/>
  </r>
  <r>
    <x v="1"/>
    <x v="0"/>
    <s v="02.08. additional construction works"/>
    <s v="02.08.11.8.A"/>
    <m/>
    <s v="m3"/>
    <n v="2.93"/>
    <m/>
    <x v="0"/>
  </r>
  <r>
    <x v="1"/>
    <x v="0"/>
    <s v="02.08. additional construction works"/>
    <s v="02.08.11.9"/>
    <s v="Postavljanje armature_x000a_ Postavljanje armature (B500B). Armaturu treba postaviti točno prema statičkom proračunu. Prije ugradnje armaturu treba očistiti od prljavštine i hrđe te povezati. U cijenu ulazi nabava, ispravljanje, sječenje, čišćenje, prijevoz i vezanje. Obračun po kg postavljene armature._x000a_ (Predviđeno: 80,0 kg/m3)"/>
    <m/>
    <m/>
    <m/>
    <x v="0"/>
  </r>
  <r>
    <x v="1"/>
    <x v="0"/>
    <s v="02.08. additional construction works"/>
    <s v="02.08.11.9.A"/>
    <m/>
    <s v="kg"/>
    <n v="235"/>
    <m/>
    <x v="0"/>
  </r>
  <r>
    <x v="1"/>
    <x v="0"/>
    <s v="02.08. additional construction works"/>
    <s v="02.08.11.10"/>
    <s v="Izrada ležišta poklopaca_x000a_ Dobava i ugradnja betona C16/20 ispod ljevano-željeznog poklopca okna radi prilagodbe prema izvedenoj niveleti (izrada ležišta poklopaca). Obračun po kom."/>
    <m/>
    <m/>
    <m/>
    <x v="0"/>
  </r>
  <r>
    <x v="1"/>
    <x v="0"/>
    <s v="02.08. additional construction works"/>
    <s v="02.08.11.10.A"/>
    <m/>
    <s v="Stk"/>
    <n v="1"/>
    <m/>
    <x v="0"/>
  </r>
  <r>
    <x v="1"/>
    <x v="0"/>
    <s v="02.08. additional construction works"/>
    <m/>
    <s v="GRAĐEVINSKI RADOVI VIK ZGRADE"/>
    <m/>
    <m/>
    <m/>
    <x v="0"/>
  </r>
  <r>
    <x v="1"/>
    <x v="0"/>
    <s v="02.08. additional construction works"/>
    <m/>
    <s v="INSTALACIJE VODOVODA I FEKALNE KANALIZACIJE NA OBJEKTU INFO_SHOP"/>
    <m/>
    <m/>
    <m/>
    <x v="0"/>
  </r>
  <r>
    <x v="1"/>
    <x v="0"/>
    <s v="02.08. additional construction works"/>
    <s v="02.08.11.11"/>
    <s v="Iskop rova za kanalizacijske cijevi (fekalne i oborinske) i vodovodne cijevi (sanitarna) od objekta do priključnog šahta."/>
    <m/>
    <m/>
    <m/>
    <x v="0"/>
  </r>
  <r>
    <x v="1"/>
    <x v="0"/>
    <s v="02.08. additional construction 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0"/>
    <s v="02.08. additional construction works"/>
    <m/>
    <s v="Obračun po m3 iskopanog materijala u sraslom tlu."/>
    <m/>
    <m/>
    <m/>
    <x v="0"/>
  </r>
  <r>
    <x v="1"/>
    <x v="0"/>
    <s v="02.08. additional construction works"/>
    <s v="02.08.11.11.A"/>
    <s v="iskop rova uz objekt"/>
    <s v="m3"/>
    <n v="16"/>
    <m/>
    <x v="0"/>
  </r>
  <r>
    <x v="1"/>
    <x v="0"/>
    <s v="02.08. additional construction works"/>
    <s v="02.08.11.12"/>
    <s v="Iskop građevinskih jama za reviziona okna"/>
    <m/>
    <m/>
    <m/>
    <x v="0"/>
  </r>
  <r>
    <x v="1"/>
    <x v="0"/>
    <s v="02.08. additional construction 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0"/>
    <s v="02.08. additional construction works"/>
    <m/>
    <s v="Obračun po m3 iskopanog materijala u sraslom stanju."/>
    <m/>
    <m/>
    <m/>
    <x v="0"/>
  </r>
  <r>
    <x v="1"/>
    <x v="0"/>
    <s v="02.08. additional construction works"/>
    <s v="02.08.11.12.A"/>
    <s v="iskop za reviziona okna"/>
    <s v="m3"/>
    <n v="5"/>
    <m/>
    <x v="0"/>
  </r>
  <r>
    <x v="1"/>
    <x v="0"/>
    <s v="02.08. additional construction works"/>
    <s v="02.08.11.13"/>
    <s v="Planiranje dna rova i proširenja za izvedbu revizionih okna"/>
    <m/>
    <m/>
    <m/>
    <x v="0"/>
  </r>
  <r>
    <x v="1"/>
    <x v="0"/>
    <s v="02.08. additional construction works"/>
    <m/>
    <s v="Planiranje dna rova sa točnošcu +/- 3cm. Sva eventualna udubljenja potrebno je ispuniti odgovarajućim materijalom (npr.tucanikom), te strojno nabiti, a sva ispupčenja sasjeći. Višak materijala odbaciti iz rova."/>
    <m/>
    <m/>
    <m/>
    <x v="0"/>
  </r>
  <r>
    <x v="1"/>
    <x v="0"/>
    <s v="02.08. additional construction works"/>
    <m/>
    <s v="Obračun po m2 uređenog tla."/>
    <m/>
    <m/>
    <m/>
    <x v="0"/>
  </r>
  <r>
    <x v="1"/>
    <x v="0"/>
    <s v="02.08. additional construction works"/>
    <s v="02.08.11.13.A"/>
    <s v="planiranje dna rova"/>
    <s v="m3"/>
    <n v="16"/>
    <m/>
    <x v="0"/>
  </r>
  <r>
    <x v="1"/>
    <x v="0"/>
    <s v="02.08. additional construction works"/>
    <s v="02.08.11.14"/>
    <s v="Posteljica i obloga kanalizacijskih i vodovodnih cijevi"/>
    <m/>
    <m/>
    <m/>
    <x v="0"/>
  </r>
  <r>
    <x v="1"/>
    <x v="0"/>
    <s v="02.08. additional construction 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0"/>
    <s v="02.08. additional construction works"/>
    <m/>
    <s v="Obračun po m3 ."/>
    <m/>
    <m/>
    <m/>
    <x v="0"/>
  </r>
  <r>
    <x v="1"/>
    <x v="0"/>
    <s v="02.08. additional construction works"/>
    <s v="02.08.11.14.A"/>
    <s v="posteljica i obloga kanalizacijskih i vodovodnih cijevi"/>
    <s v="m3"/>
    <n v="7"/>
    <m/>
    <x v="0"/>
  </r>
  <r>
    <x v="1"/>
    <x v="0"/>
    <s v="02.08. additional construction works"/>
    <s v="02.08.11.15"/>
    <s v="Zatrpavanje rova i zatrpavanje oko revizionih okna sitnim materijalom iz iskopa."/>
    <m/>
    <m/>
    <m/>
    <x v="0"/>
  </r>
  <r>
    <x v="1"/>
    <x v="0"/>
    <s v="02.08. additional construction 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0"/>
    <s v="02.08. additional construction works"/>
    <m/>
    <s v="Obračun po m3 zatrpanog dijela rova u zbijenom stanju po idealnom presjeku."/>
    <m/>
    <m/>
    <m/>
    <x v="0"/>
  </r>
  <r>
    <x v="1"/>
    <x v="0"/>
    <s v="02.08. additional construction works"/>
    <s v="02.08.11.15.A"/>
    <s v="zatrpavanje rova i zatrpavanje oko revizionih okna"/>
    <s v="m3"/>
    <n v="11"/>
    <m/>
    <x v="0"/>
  </r>
  <r>
    <x v="1"/>
    <x v="0"/>
    <s v="02.08. additional construction works"/>
    <s v="02.08.11.16"/>
    <s v="Odvoz viška materijala"/>
    <m/>
    <m/>
    <m/>
    <x v="0"/>
  </r>
  <r>
    <x v="1"/>
    <x v="0"/>
    <s v="02.08. additional construction 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0"/>
    <s v="02.08. additional construction works"/>
    <m/>
    <s v="Obračun po m3 odvezenog materijala u rastresitom stanju.(˃30%)"/>
    <m/>
    <m/>
    <m/>
    <x v="0"/>
  </r>
  <r>
    <x v="1"/>
    <x v="0"/>
    <s v="02.08. additional construction works"/>
    <s v="02.08.11.16.A"/>
    <s v="odvoz materijala"/>
    <s v="m3"/>
    <n v="12"/>
    <m/>
    <x v="0"/>
  </r>
  <r>
    <x v="1"/>
    <x v="0"/>
    <s v="02.08. additional construction works"/>
    <s v="02.08.11.17"/>
    <s v="Kompletna izvedba vanjskih betonskih revizijskih kanalizacijskih okana ( fekalne kanalizacije ) veličine 60x60cm, prosječne visine 1,25m."/>
    <m/>
    <m/>
    <m/>
    <x v="0"/>
  </r>
  <r>
    <x v="1"/>
    <x v="0"/>
    <s v="02.08. additional construction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0"/>
    <s v="02.08. additional construction works"/>
    <m/>
    <s v="Obračun po komadu izvedenog revizionog okna."/>
    <m/>
    <m/>
    <m/>
    <x v="0"/>
  </r>
  <r>
    <x v="1"/>
    <x v="0"/>
    <s v="02.08. additional construction works"/>
    <s v="02.08.11.17.A"/>
    <s v="a) kanalizacijska okna 60x60(cm)"/>
    <s v="Stk"/>
    <n v="2"/>
    <m/>
    <x v="0"/>
  </r>
  <r>
    <x v="1"/>
    <x v="0"/>
    <s v="02.08. additional construction works"/>
    <s v="02.08.11.18"/>
    <s v="Usidrenje podnožnih lukova kanalizacijskih vertikala betonom C16/20 s utroškom cca 0.05 m3 betona po komadu."/>
    <m/>
    <m/>
    <m/>
    <x v="0"/>
  </r>
  <r>
    <x v="1"/>
    <x v="0"/>
    <s v="02.08. additional construction works"/>
    <s v="02.08.11.18.A"/>
    <s v="Obračun po komadu izvedenog usidrenja cijevi."/>
    <s v="Stk"/>
    <n v="2"/>
    <m/>
    <x v="0"/>
  </r>
  <r>
    <x v="1"/>
    <x v="0"/>
    <s v="02.08. additional construction works"/>
    <s v="02.08.11.19"/>
    <s v="Izrada horizontalnih i vertikalnih šliceva za postavljanje vodovodnih i kanalizacijskih instalacijskih cijevi u opečnim zidovima građevine. Šlicanje AB zidova nije dozvoljeno."/>
    <m/>
    <m/>
    <m/>
    <x v="0"/>
  </r>
  <r>
    <x v="1"/>
    <x v="0"/>
    <s v="02.08. additional construction works"/>
    <m/>
    <s v="Šlicevi su veličine presjeka 5/5 cm do 15/15 cm. U cijenu uračunato sakupljanje odštemanog materijala, te odvoz i deponiranje otpadnog materijala na ovlaštenu deponiju."/>
    <m/>
    <m/>
    <m/>
    <x v="0"/>
  </r>
  <r>
    <x v="1"/>
    <x v="0"/>
    <s v="02.08. additional construction works"/>
    <s v="02.08.11.19.A"/>
    <s v="Obračun po m1 ošlicanog zida."/>
    <s v="m"/>
    <n v="20"/>
    <m/>
    <x v="0"/>
  </r>
  <r>
    <x v="1"/>
    <x v="0"/>
    <s v="02.08. additional construction works"/>
    <s v="02.08.11.20"/>
    <s v="Zatvaranje šliceva na zidovima od opeke nakon polaganja instalacija."/>
    <m/>
    <m/>
    <m/>
    <x v="0"/>
  </r>
  <r>
    <x v="1"/>
    <x v="0"/>
    <s v="02.08. additional construction works"/>
    <m/>
    <s v="Stavka uključuje zatvaranje šliceva mortom i zaglađivanje do ravnine zida nakon postavljanja kanalizacijskih i vodovodnih cijevi. Stavkom obuhvaćen rad ljudi i strojeva, te sav potreban materijal i alat."/>
    <m/>
    <m/>
    <m/>
    <x v="0"/>
  </r>
  <r>
    <x v="1"/>
    <x v="0"/>
    <s v="02.08. additional construction works"/>
    <s v="02.08.11.20.A"/>
    <s v="Obračun po m1 zatvorenog šlica."/>
    <s v="m"/>
    <n v="20"/>
    <m/>
    <x v="0"/>
  </r>
  <r>
    <x v="1"/>
    <x v="0"/>
    <s v="02.08. additional construction works"/>
    <m/>
    <s v="INSTALACIJE VODOVODA, FEKALNE I OBORINSKE KANALIZACIJE NA OBJEKTU BOH-a"/>
    <m/>
    <m/>
    <m/>
    <x v="0"/>
  </r>
  <r>
    <x v="1"/>
    <x v="0"/>
    <s v="02.08. additional construction works"/>
    <s v="02.08.11.21"/>
    <s v="Iskop rova za kanalizacijske cijevi (fekalne i oborinske) i vodovodne cijevi (sanitarna) od objekta do priključnog šahta."/>
    <m/>
    <m/>
    <m/>
    <x v="0"/>
  </r>
  <r>
    <x v="1"/>
    <x v="0"/>
    <s v="02.08. additional construction 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0"/>
    <s v="02.08. additional construction works"/>
    <m/>
    <s v="Obračun po m3 iskopanog materijala u sraslom tlu."/>
    <m/>
    <m/>
    <m/>
    <x v="0"/>
  </r>
  <r>
    <x v="1"/>
    <x v="0"/>
    <s v="02.08. additional construction works"/>
    <s v="02.08.11.21.A"/>
    <s v="iskop rova uz objekt"/>
    <s v="m3"/>
    <n v="25"/>
    <m/>
    <x v="0"/>
  </r>
  <r>
    <x v="1"/>
    <x v="0"/>
    <s v="02.08. additional construction works"/>
    <s v="02.08.11.22"/>
    <s v="Iskop građevinskih jama za reviziona okna"/>
    <m/>
    <m/>
    <m/>
    <x v="0"/>
  </r>
  <r>
    <x v="1"/>
    <x v="0"/>
    <s v="02.08. additional construction 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0"/>
    <s v="02.08. additional construction works"/>
    <m/>
    <s v="Obračun po m3 iskopanog materijala u sraslom stanju."/>
    <m/>
    <m/>
    <m/>
    <x v="0"/>
  </r>
  <r>
    <x v="1"/>
    <x v="0"/>
    <s v="02.08. additional construction works"/>
    <s v="02.08.11.22.A"/>
    <s v="iskop za reviziona okna"/>
    <s v="m3"/>
    <n v="3"/>
    <m/>
    <x v="0"/>
  </r>
  <r>
    <x v="1"/>
    <x v="0"/>
    <s v="02.08. additional construction works"/>
    <s v="02.08.11.23"/>
    <s v="Iskop tla u širokom iskopu na mjestu upojnih bunara."/>
    <m/>
    <m/>
    <m/>
    <x v="0"/>
  </r>
  <r>
    <x v="1"/>
    <x v="0"/>
    <s v="02.08. additional construction works"/>
    <m/>
    <s v="Kombinirano strojno-ručni iskop u mješovitom tlu:zemljanom i kamenom materijalu. Sav iskop izvesti prema uputstvu danom u tehničkom opisu. Materijal iz iskopa odbacivati na min. udaljenost 1,0m od ruba rova. Upojni bunar se izvodi prosječne dubine cca 1,50 m i širine Ø 1,10 m. U jediničnoj cijeni predviđene su i sve zaštitne i sigurnosne mjere prilikom izrade upojnog bunara , sva potrebna osiguranja od urušavanja."/>
    <m/>
    <m/>
    <m/>
    <x v="0"/>
  </r>
  <r>
    <x v="1"/>
    <x v="0"/>
    <s v="02.08. additional construction works"/>
    <m/>
    <s v="Obračun po m3 iskopanog materijala u sraslom stanju."/>
    <m/>
    <m/>
    <m/>
    <x v="0"/>
  </r>
  <r>
    <x v="1"/>
    <x v="0"/>
    <s v="02.08. additional construction works"/>
    <s v="02.08.11.23.A"/>
    <s v="iskop za upojni bunar"/>
    <s v="m3"/>
    <n v="5"/>
    <m/>
    <x v="0"/>
  </r>
  <r>
    <x v="1"/>
    <x v="0"/>
    <s v="02.08. additional construction works"/>
    <s v="02.08.11.24"/>
    <s v="Planiranje dna rova, proširenja za izvedbu revizionih okna i upojnih bunara"/>
    <m/>
    <m/>
    <m/>
    <x v="0"/>
  </r>
  <r>
    <x v="1"/>
    <x v="0"/>
    <s v="02.08. additional construction works"/>
    <m/>
    <s v="Planiranje dna rova sa točnošcu +/- 3cm. Sva eventualna udubljenja potrebno je ispuniti odgovarajućim materijalom (npr.tucanikom), te strojno nabiti, a sva ispupčenja sasjeći. Višak materijala odbaciti iz rova."/>
    <m/>
    <m/>
    <m/>
    <x v="0"/>
  </r>
  <r>
    <x v="1"/>
    <x v="0"/>
    <s v="02.08. additional construction works"/>
    <m/>
    <s v="Obračun po m2 uređenog tla."/>
    <m/>
    <m/>
    <m/>
    <x v="0"/>
  </r>
  <r>
    <x v="1"/>
    <x v="0"/>
    <s v="02.08. additional construction works"/>
    <s v="02.08.11.24.A"/>
    <s v="planiranje dna rova"/>
    <s v="m2"/>
    <n v="15"/>
    <m/>
    <x v="0"/>
  </r>
  <r>
    <x v="1"/>
    <x v="0"/>
    <s v="02.08. additional construction works"/>
    <s v="02.08.11.25"/>
    <s v="Posteljica i obloga kanalizacijskih( fekalnih i oborinski) i vodovodnih cijevi"/>
    <m/>
    <m/>
    <m/>
    <x v="0"/>
  </r>
  <r>
    <x v="1"/>
    <x v="0"/>
    <s v="02.08. additional construction 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0"/>
    <s v="02.08. additional construction works"/>
    <m/>
    <s v="Obračun po m3 ."/>
    <m/>
    <m/>
    <m/>
    <x v="0"/>
  </r>
  <r>
    <x v="1"/>
    <x v="0"/>
    <s v="02.08. additional construction works"/>
    <s v="02.08.11.25.A"/>
    <s v="posteljica i obloga kanalizacijskih i vodovodnih cijevi"/>
    <s v="m3"/>
    <n v="8"/>
    <m/>
    <x v="0"/>
  </r>
  <r>
    <x v="1"/>
    <x v="0"/>
    <s v="02.08. additional construction works"/>
    <s v="02.08.11.26"/>
    <s v="Zatrpavanje rova i zatrpavanje oko revizionih okna sitnim materijalom iz iskopa."/>
    <m/>
    <m/>
    <m/>
    <x v="0"/>
  </r>
  <r>
    <x v="1"/>
    <x v="0"/>
    <s v="02.08. additional construction 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0"/>
    <s v="02.08. additional construction works"/>
    <m/>
    <s v="Obračun po m3 zatrpanog dijela rova u zbijenom stanju po idealnom presjeku."/>
    <m/>
    <m/>
    <m/>
    <x v="0"/>
  </r>
  <r>
    <x v="1"/>
    <x v="0"/>
    <s v="02.08. additional construction works"/>
    <s v="02.08.11.26.A"/>
    <s v="zatrpavanje rova i zatrpavanje oko revizionih okna"/>
    <s v="m3"/>
    <n v="18"/>
    <m/>
    <x v="0"/>
  </r>
  <r>
    <x v="1"/>
    <x v="0"/>
    <s v="02.08. additional construction works"/>
    <s v="02.08.11.27"/>
    <s v="Izrada kamenog nabačaja uz zidove sa perforacijama."/>
    <m/>
    <m/>
    <m/>
    <x v="0"/>
  </r>
  <r>
    <x v="1"/>
    <x v="0"/>
    <s v="02.08. additional construction works"/>
    <m/>
    <s v="Zatrpavanje građevinske jame nakon izvođenja kamenog nabačaja koji se štiti slojem geotekstila do visine terena:"/>
    <m/>
    <m/>
    <m/>
    <x v="0"/>
  </r>
  <r>
    <x v="1"/>
    <x v="0"/>
    <s v="02.08. additional construction works"/>
    <m/>
    <s v="Obračun po m3 ugrađenog i zbijenog materijala."/>
    <m/>
    <m/>
    <m/>
    <x v="0"/>
  </r>
  <r>
    <x v="1"/>
    <x v="0"/>
    <s v="02.08. additional construction works"/>
    <s v="02.08.11.27.A"/>
    <s v="a) drenažni sloj od kamena promjera do 50cm."/>
    <s v="m3"/>
    <n v="2"/>
    <m/>
    <x v="0"/>
  </r>
  <r>
    <x v="1"/>
    <x v="0"/>
    <s v="02.08. additional construction works"/>
    <s v="02.08.11.27.B"/>
    <s v="b) drenažni sloj od kamenog agregata (rizle) granulacije 4-8mm sa valjanjem"/>
    <s v="m3"/>
    <n v="2"/>
    <m/>
    <x v="0"/>
  </r>
  <r>
    <x v="1"/>
    <x v="0"/>
    <s v="02.08. additional construction works"/>
    <s v="02.08.11.27.C"/>
    <s v="c) kvalitetan zemljani materijal (obračun po m3 u rastresitom stanju koef.1,3)"/>
    <s v="m3"/>
    <n v="2"/>
    <m/>
    <x v="0"/>
  </r>
  <r>
    <x v="1"/>
    <x v="0"/>
    <s v="02.08. additional construction works"/>
    <s v="02.08.11.28"/>
    <s v="Dobava, doprema i ugradnja geotekstila 250g/m2 na upojne bunare."/>
    <m/>
    <m/>
    <m/>
    <x v="0"/>
  </r>
  <r>
    <x v="1"/>
    <x v="0"/>
    <s v="02.08. additional construction works"/>
    <m/>
    <s v="Geotekstil se ugrađuje uokolo perforirane betonske cijevi i iznad kamenog nabačaja. U cijenu je uključen sav potreban materijal i rad."/>
    <m/>
    <m/>
    <m/>
    <x v="0"/>
  </r>
  <r>
    <x v="1"/>
    <x v="0"/>
    <s v="02.08. additional construction works"/>
    <s v="02.08.11.28.A"/>
    <s v="Obraču po m2 ugrađenog geotekstila."/>
    <s v="m2"/>
    <n v="30"/>
    <m/>
    <x v="0"/>
  </r>
  <r>
    <x v="1"/>
    <x v="0"/>
    <s v="02.08. additional construction works"/>
    <s v="02.08.11.29"/>
    <s v="Odvoz viška materijala"/>
    <m/>
    <m/>
    <m/>
    <x v="0"/>
  </r>
  <r>
    <x v="1"/>
    <x v="0"/>
    <s v="02.08. additional construction 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0"/>
    <s v="02.08. additional construction works"/>
    <m/>
    <s v="Obračun po m3 odvezenog materijala u rastresitom stanju.(˃30%)"/>
    <m/>
    <m/>
    <m/>
    <x v="0"/>
  </r>
  <r>
    <x v="1"/>
    <x v="0"/>
    <s v="02.08. additional construction works"/>
    <s v="02.08.11.29.A"/>
    <s v="odvoz materijala"/>
    <s v="m3"/>
    <n v="20"/>
    <m/>
    <x v="0"/>
  </r>
  <r>
    <x v="1"/>
    <x v="0"/>
    <s v="02.08. additional construction works"/>
    <s v="02.08.11.30"/>
    <s v="Ugradnja gotove betonske drenažne cijevi u upojni bunar."/>
    <m/>
    <m/>
    <m/>
    <x v="0"/>
  </r>
  <r>
    <x v="1"/>
    <x v="0"/>
    <s v="02.08. additional construction works"/>
    <m/>
    <s v="Stavkom uključena nabava, dobava i ugradnja gotove betonske drenažne perforirane cijevi promjera ø 1000mm . Cijev ugraditi okomito ispod okna upojnog bunara. Cijev tipska dužine 1,0m. U cijenu je uključen sav potreban materijal i rad, uključivo probijanje otvora za ulaz cijevi oborinske odvodnje."/>
    <m/>
    <m/>
    <m/>
    <x v="0"/>
  </r>
  <r>
    <x v="1"/>
    <x v="0"/>
    <s v="02.08. additional construction works"/>
    <m/>
    <s v="Obračun po komadu ugrađene perforirane betonske cijevi."/>
    <m/>
    <m/>
    <m/>
    <x v="0"/>
  </r>
  <r>
    <x v="1"/>
    <x v="0"/>
    <s v="02.08. additional construction works"/>
    <s v="02.08.11.30.A"/>
    <s v="ø 1000mm/ H=1000mm"/>
    <s v="Stk"/>
    <n v="2"/>
    <m/>
    <x v="0"/>
  </r>
  <r>
    <x v="1"/>
    <x v="0"/>
    <s v="02.08. additional construction works"/>
    <s v="02.08.11.31"/>
    <s v="Izrada revizijskog okna iznad upojnog bunara."/>
    <m/>
    <m/>
    <m/>
    <x v="0"/>
  </r>
  <r>
    <x v="1"/>
    <x v="0"/>
    <s v="02.08. additional construction works"/>
    <m/>
    <s v="Svijetle dimenzije okna su 60x60cm visine do 50cm. Ugrađuju se na betonsku ploču debljine 20cm dimenzija 150x150cm. Okno i ploču izvesti od armiranog betona klase C25/30 i armaturom B500, mrežom Q-221. U stavku je uključen sav potreban matreijal i rad, potrebna oplata te dobava, doprema i ugradnja poklopca razreda opterećenja C150."/>
    <m/>
    <m/>
    <m/>
    <x v="0"/>
  </r>
  <r>
    <x v="1"/>
    <x v="0"/>
    <s v="02.08. additional construction works"/>
    <s v="02.08.11.31.A"/>
    <s v="Obraču po kompletu izvedenog okna."/>
    <s v="Stk"/>
    <n v="2"/>
    <m/>
    <x v="0"/>
  </r>
  <r>
    <x v="1"/>
    <x v="0"/>
    <s v="02.08. additional construction works"/>
    <s v="02.08.11.32"/>
    <s v="Kompletna izvedba vanjskih betonskih revizijskih kanalizacijskih okana ( fekalne kanalizacije ) veličine 60x60cm, prosječne visine 1,25m."/>
    <m/>
    <m/>
    <m/>
    <x v="0"/>
  </r>
  <r>
    <x v="1"/>
    <x v="0"/>
    <s v="02.08. additional construction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0"/>
    <s v="02.08. additional construction works"/>
    <m/>
    <s v="Obračun po komadu izvedenog revizionog okna."/>
    <m/>
    <m/>
    <m/>
    <x v="0"/>
  </r>
  <r>
    <x v="1"/>
    <x v="0"/>
    <s v="02.08. additional construction works"/>
    <s v="02.08.11.32.A"/>
    <s v="kanalizacijska okna 60x60(cm)"/>
    <s v="Stk"/>
    <n v="3"/>
    <m/>
    <x v="0"/>
  </r>
  <r>
    <x v="1"/>
    <x v="0"/>
    <s v="02.08. additional construction works"/>
    <s v="02.08.11.33"/>
    <s v="Dobava i ugradnja vanjskih revizijskih okana oborinske kanalizacije u zelenoj površini."/>
    <m/>
    <m/>
    <m/>
    <x v="0"/>
  </r>
  <r>
    <x v="1"/>
    <x v="0"/>
    <s v="02.08. additional construction works"/>
    <m/>
    <s v="Stavka obuhvaća nabavu, dobavu i ugradnju gotovih PVC šahtova dimenzija 40/40/40cm. Jediničnom cijenom obuhvaćen sav potreban rad ljudi i strojeva, sav potreban pomoćni i spojni materijal do kompletne izvedbe oborinskog šahta i potpune funkcionalnosti istog. stavkom obuhvaćena i betonsko usidrenje gotovih PVC šahtova."/>
    <m/>
    <m/>
    <m/>
    <x v="0"/>
  </r>
  <r>
    <x v="1"/>
    <x v="0"/>
    <s v="02.08. additional construction works"/>
    <m/>
    <s v="Obračun po komadu izvedenog revizionog okna oborinske kanalizacije."/>
    <m/>
    <m/>
    <m/>
    <x v="0"/>
  </r>
  <r>
    <x v="1"/>
    <x v="0"/>
    <s v="02.08. additional construction works"/>
    <s v="02.08.11.33.A"/>
    <s v="oborinska okna 40x40(cm)"/>
    <s v="Stk"/>
    <n v="2"/>
    <m/>
    <x v="0"/>
  </r>
  <r>
    <x v="1"/>
    <x v="0"/>
    <s v="02.08. additional construction works"/>
    <s v="02.08.11.34"/>
    <s v="Usidrenje podnožnih lukova kanalizacijskih vertikala betonom C16/20 s utroškom cca 0.05 m3 betona po komadu."/>
    <m/>
    <m/>
    <m/>
    <x v="0"/>
  </r>
  <r>
    <x v="1"/>
    <x v="0"/>
    <s v="02.08. additional construction works"/>
    <s v="02.08.11.34.A"/>
    <s v="Obračun po komadu izvedenog usidrenja cijevi."/>
    <s v="Stk"/>
    <n v="1"/>
    <m/>
    <x v="0"/>
  </r>
  <r>
    <x v="1"/>
    <x v="0"/>
    <s v="02.08. additional construction works"/>
    <s v="02.08.11.35"/>
    <s v="Izrada horizontalnih i vertikalnih šliceva za postavljanje vodovodnih i kanalizacijskih instalacijskih cijevi u opečnim zidovima građevine. Šlicanje AB zidova nije dozvoljeno."/>
    <m/>
    <m/>
    <m/>
    <x v="0"/>
  </r>
  <r>
    <x v="1"/>
    <x v="0"/>
    <s v="02.08. additional construction works"/>
    <m/>
    <s v="Šlicevi su veličine presjeka 5/5 cm do 15/15 cm. U cijenu uračunato sakupljanje odštemanog materijala, te odvoz i deponiranje otpadnog materijala na ovlaštenu deponiju."/>
    <m/>
    <m/>
    <m/>
    <x v="0"/>
  </r>
  <r>
    <x v="1"/>
    <x v="0"/>
    <s v="02.08. additional construction works"/>
    <s v="02.08.11.35.A"/>
    <s v="Obračun po m1 ošlicanog zida."/>
    <s v="m"/>
    <n v="20"/>
    <m/>
    <x v="0"/>
  </r>
  <r>
    <x v="1"/>
    <x v="0"/>
    <s v="02.08. additional construction works"/>
    <s v="02.08.11.36"/>
    <s v="Zatvaranje šliceva na zidovima od opeke nakon polaganja instalacija."/>
    <m/>
    <m/>
    <m/>
    <x v="0"/>
  </r>
  <r>
    <x v="1"/>
    <x v="0"/>
    <s v="02.08. additional construction works"/>
    <m/>
    <s v="Stavka uključuje zatvaranje šliceva mortom i zaglađivanje do ravnine zida nakon postavljanja kanalizacijskih i vodovodnih cijevi. Stavkom obuhvaćen rad ljudi i strojeva, te sav potreban materijal i alat."/>
    <m/>
    <m/>
    <m/>
    <x v="0"/>
  </r>
  <r>
    <x v="1"/>
    <x v="0"/>
    <s v="02.08. additional construction works"/>
    <s v="02.08.11.36.A"/>
    <s v="Obračun po m1 zatvorenog šlica."/>
    <s v="m"/>
    <n v="20"/>
    <m/>
    <x v="0"/>
  </r>
  <r>
    <x v="1"/>
    <x v="0"/>
    <s v="02.08. additional construction works"/>
    <m/>
    <s v="GRAĐEVINSKI RADOVI VIK PRANJE PASA"/>
    <m/>
    <m/>
    <m/>
    <x v="0"/>
  </r>
  <r>
    <x v="1"/>
    <x v="0"/>
    <s v="02.08. additional construction works"/>
    <s v="02.08.11.37"/>
    <s v="Iskop rova za kanalizacijske cijevi (fekalne i oborinske) i vodovodne cijevi (sanitarna) od objekta do priključnog šahta."/>
    <m/>
    <m/>
    <m/>
    <x v="0"/>
  </r>
  <r>
    <x v="1"/>
    <x v="0"/>
    <s v="02.08. additional construction 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0"/>
    <s v="02.08. additional construction works"/>
    <m/>
    <s v="Obračun po m3 iskopanog materijala u sraslom tlu."/>
    <m/>
    <m/>
    <m/>
    <x v="0"/>
  </r>
  <r>
    <x v="1"/>
    <x v="0"/>
    <s v="02.08. additional construction works"/>
    <s v="02.08.11.37.A"/>
    <s v="iskop rova uz objekt"/>
    <s v="m3"/>
    <n v="20"/>
    <m/>
    <x v="0"/>
  </r>
  <r>
    <x v="1"/>
    <x v="0"/>
    <s v="02.08. additional construction works"/>
    <s v="02.08.11.38"/>
    <s v="Iskop građevinskih jama za reviziona okna"/>
    <m/>
    <m/>
    <m/>
    <x v="0"/>
  </r>
  <r>
    <x v="1"/>
    <x v="0"/>
    <s v="02.08. additional construction 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0"/>
    <s v="02.08. additional construction works"/>
    <m/>
    <s v="Obračun po m3 iskopanog materijala u sraslom stanju."/>
    <m/>
    <m/>
    <m/>
    <x v="0"/>
  </r>
  <r>
    <x v="1"/>
    <x v="0"/>
    <s v="02.08. additional construction works"/>
    <s v="02.08.11.38.A"/>
    <s v="iskop za reviziona okna"/>
    <s v="m3"/>
    <n v="1"/>
    <m/>
    <x v="0"/>
  </r>
  <r>
    <x v="1"/>
    <x v="0"/>
    <s v="02.08. additional construction works"/>
    <s v="02.08.11.39"/>
    <s v="Planiranje dna rova i proširenja za izvedbu revizionih okna"/>
    <m/>
    <m/>
    <m/>
    <x v="0"/>
  </r>
  <r>
    <x v="1"/>
    <x v="0"/>
    <s v="02.08. additional construction works"/>
    <m/>
    <s v="Planiranje dna rova sa točnošcu +/- 3cm. Sva eventualna udubljenja potrebno je ispuniti odgovarajućim materijalom (npr.tucanikom), te strojno nabiti, a sva ispupčenja sasjeći. Višak materijala odbaciti iz rova."/>
    <m/>
    <m/>
    <m/>
    <x v="0"/>
  </r>
  <r>
    <x v="1"/>
    <x v="0"/>
    <s v="02.08. additional construction works"/>
    <m/>
    <s v="Obračun po m2 uređenog tla."/>
    <m/>
    <m/>
    <m/>
    <x v="0"/>
  </r>
  <r>
    <x v="1"/>
    <x v="0"/>
    <s v="02.08. additional construction works"/>
    <s v="02.08.11.39.A"/>
    <s v="planiranje dna rova"/>
    <s v="m2"/>
    <n v="1"/>
    <m/>
    <x v="0"/>
  </r>
  <r>
    <x v="1"/>
    <x v="0"/>
    <s v="02.08. additional construction works"/>
    <s v="02.08.11.40"/>
    <s v="Posteljica i obloga kanalizacijskih fekalnih i vodovodnih cijevi"/>
    <m/>
    <m/>
    <m/>
    <x v="0"/>
  </r>
  <r>
    <x v="1"/>
    <x v="0"/>
    <s v="02.08. additional construction 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0"/>
    <s v="02.08. additional construction works"/>
    <m/>
    <s v="Obračun po m3 ."/>
    <m/>
    <m/>
    <m/>
    <x v="0"/>
  </r>
  <r>
    <x v="1"/>
    <x v="0"/>
    <s v="02.08. additional construction works"/>
    <s v="02.08.11.40.A"/>
    <s v="posteljica i obloga kanalizacijskih i vodovodnih cijevi"/>
    <s v="m3"/>
    <n v="8"/>
    <m/>
    <x v="0"/>
  </r>
  <r>
    <x v="1"/>
    <x v="0"/>
    <s v="02.08. additional construction works"/>
    <s v="02.08.11.41"/>
    <s v="Zatrpavanje rova i zatrpavanje oko revizionih okna sitnim materijalom iz iskopa."/>
    <m/>
    <m/>
    <m/>
    <x v="0"/>
  </r>
  <r>
    <x v="1"/>
    <x v="0"/>
    <s v="02.08. additional construction 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0"/>
    <s v="02.08. additional construction works"/>
    <m/>
    <s v="Obračun po m3 zatrpanog dijela rova u zbijenom stanju po idealnom presjeku."/>
    <m/>
    <m/>
    <m/>
    <x v="0"/>
  </r>
  <r>
    <x v="1"/>
    <x v="0"/>
    <s v="02.08. additional construction works"/>
    <s v="02.08.11.41.A"/>
    <s v="zatrpavanje rova i zatrpavanje oko revizionih okna"/>
    <s v="m3"/>
    <n v="12"/>
    <m/>
    <x v="0"/>
  </r>
  <r>
    <x v="1"/>
    <x v="0"/>
    <s v="02.08. additional construction works"/>
    <s v="02.08.11.42"/>
    <s v="Odvoz viška materijala"/>
    <m/>
    <m/>
    <m/>
    <x v="0"/>
  </r>
  <r>
    <x v="1"/>
    <x v="0"/>
    <s v="02.08. additional construction 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0"/>
    <s v="02.08. additional construction works"/>
    <m/>
    <s v="Obračun po m3 odvezenog materijala u rastresitom stanju.(˃30%)"/>
    <m/>
    <m/>
    <m/>
    <x v="0"/>
  </r>
  <r>
    <x v="1"/>
    <x v="0"/>
    <s v="02.08. additional construction works"/>
    <s v="02.08.11.42.A"/>
    <s v="odvoz materijala"/>
    <s v="m3"/>
    <n v="11"/>
    <m/>
    <x v="0"/>
  </r>
  <r>
    <x v="1"/>
    <x v="0"/>
    <s v="02.08. additional construction works"/>
    <s v="02.08.11.43"/>
    <s v="Kompletna izvedba vanjskih betonskih revizijskih kanalizacijskih okana ( fekalne kanalizacije ) veličine 60x60cm, prosječne visine 1,25m."/>
    <m/>
    <m/>
    <m/>
    <x v="0"/>
  </r>
  <r>
    <x v="1"/>
    <x v="0"/>
    <s v="02.08. additional construction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0"/>
    <s v="02.08. additional construction works"/>
    <m/>
    <s v="Obračun po komadu izvedenog revizionog okna."/>
    <m/>
    <m/>
    <m/>
    <x v="0"/>
  </r>
  <r>
    <x v="1"/>
    <x v="0"/>
    <s v="02.08. additional construction works"/>
    <s v="02.08.11.43.A"/>
    <s v="a) kanalizacijska okna 60x60(cm)"/>
    <s v="Stk"/>
    <n v="1"/>
    <m/>
    <x v="0"/>
  </r>
  <r>
    <x v="1"/>
    <x v="0"/>
    <s v="02.08. additional construction works"/>
    <m/>
    <s v="GRAĐEVINSKI RADOVI OBORINSKA"/>
    <m/>
    <m/>
    <m/>
    <x v="0"/>
  </r>
  <r>
    <x v="1"/>
    <x v="0"/>
    <s v="02.08. additional construction works"/>
    <m/>
    <s v="OBORINSKA ZAHVAT"/>
    <m/>
    <m/>
    <m/>
    <x v="0"/>
  </r>
  <r>
    <x v="1"/>
    <x v="0"/>
    <s v="02.08. additional construction works"/>
    <s v="02.08.11.44"/>
    <s v="Iskolčenje trase oborinske kanalizacije, prije početka zemljanih radova. Iskolčavaju se sve pozicije revizijskih okana, lomova kolektora, separatora i upojnih bunara te slivnika. Cijena stavke uključuje sve neophodne terenske i uredske radove, za kompletnu izvedbu radova. _x000a_ Obračun po m' trase."/>
    <m/>
    <m/>
    <m/>
    <x v="0"/>
  </r>
  <r>
    <x v="1"/>
    <x v="0"/>
    <s v="02.08. additional construction works"/>
    <s v="02.08.11.44.A"/>
    <m/>
    <s v="m"/>
    <n v="170"/>
    <m/>
    <x v="0"/>
  </r>
  <r>
    <x v="1"/>
    <x v="0"/>
    <s v="02.08. additional construction works"/>
    <s v="02.08.11.45"/>
    <s v="Osiguranje rova za vrijeme izvedbe radova:_x000a_ a. zaštitna drvena ograda s obije strane rova,_x000a_ b. privremena prometna signalizacija._x000a_ Navedene radove izvesti sukladno pravilima i propisima o sigurnosti u prometu i zaštiti na radu. Obračun prema m' izvedenog osiguranja."/>
    <m/>
    <m/>
    <m/>
    <x v="0"/>
  </r>
  <r>
    <x v="1"/>
    <x v="0"/>
    <s v="02.08. additional construction works"/>
    <s v="02.08.11.45.A"/>
    <m/>
    <s v="m"/>
    <n v="170"/>
    <m/>
    <x v="0"/>
  </r>
  <r>
    <x v="1"/>
    <x v="0"/>
    <s v="02.08. additional construction works"/>
    <s v="02.08.11.46"/>
    <s v="Prijelazi preko rova - mostić za pješake, širine 0,80 m. Za vrijeme izvedbe radova osigurati na pogodnim mjestima sigurno i nesmetano kretanje zaposlenika i pješaka preko iskopanog rova gradnjom drvenih mostića s obostranim rukohvatom._x000a_ Mostiće izraditi od odgovarajućih drvenih profila i mosnica. Prijelaz mora imati obostranu ogradu visine 1,00 m. Navedene radove izvesti sukladno pravilima i propisima o sigurnosti u prometu i zaštite na radu. Obračun po komadu izvedenog i postavljenog prijelaza."/>
    <m/>
    <m/>
    <m/>
    <x v="0"/>
  </r>
  <r>
    <x v="1"/>
    <x v="0"/>
    <s v="02.08. additional construction works"/>
    <s v="02.08.11.46.A"/>
    <m/>
    <s v="Stk"/>
    <n v="1"/>
    <m/>
    <x v="0"/>
  </r>
  <r>
    <x v="1"/>
    <x v="0"/>
    <s v="02.08. additional construction works"/>
    <s v="02.08.11.47"/>
    <s v="Strojni iskop rova za oborinsku odvodnju. Iskop rova bez obzira na kategoriju. Na pozicijama gdje se ustanovi položaj drugih instalacija radove je potrebno izvoditi pažljivo uz ručni iskop (obračunato zasebno)._x000a_ Rov iskopati prema dimenzijama iz poprečnog presjeka rova. Stranice iskopa zasijeći u nagibu 5:1, dno rova široko je kao profil cijevi uvećano za 60 cm. Količina iskopa uključuje proširenje i produbljenje rova na mjestima gradnje revizijskih okana i slivnika kao i količinu iskopa za ugradnju linijske rešetke."/>
    <m/>
    <m/>
    <m/>
    <x v="0"/>
  </r>
  <r>
    <x v="1"/>
    <x v="0"/>
    <s v="02.08. additional construction works"/>
    <s v="02.08.11.48"/>
    <m/>
    <m/>
    <m/>
    <m/>
    <x v="0"/>
  </r>
  <r>
    <x v="1"/>
    <x v="0"/>
    <s v="02.08. additional construction works"/>
    <s v="02.08.11.49"/>
    <s v="Dno rova planirati s točnošću od +/-3 cm._x000a_ Sve troškove nastale zbog oštećenja izazvanih nestručnim radom i neprimjerene zaštite, snosi izvoditelj radova. Sva proširenja i produbljenja koja nastanu uslijed neravnomjernosti iskopa ili kao posljedica zarušavanja neće se obračunati već moraju biti uračunati u jediničnu cijenu iskopa. Produbljenja i proširenja nastala zbog pogrešnog iskopa ili prekopa, svi pokosi stranica iskopa bez obzira na kategoriju zemljišta, odroni i obrušavanja uslijed nepažnje ili atmosferskih utjecaja, radovi na zaštiti postojećih instalacija, kao i svi prateći radovi vezani za iskop neće se posebno priznavati niti u naročito otežanim okolnostima. Stoga sve gore navedeno treba uključiti u jediničnu cijenu rada. Ako se ukaže potreba izvesti razupiranje rova. U cijenu je uračunato strojno zbijanje dna rova do potrebne zbijenosti od Ms≥40 MN/m2, te čišćenje rova od obrušenog materijala u svim fazama gradnje. Obračun će se obaviti prema stvarno izvedenom iskopu (prema dokaznici), bez priznavanja viška radova uzrokovanih nepažnjom izvođača (prekopi, obrušavanja, greške u prenošenju kota i sl.).U cijenu ulazi sav potreban rad i materijal, te ukrcaj u vozilo i odvoz na deponiju koju osigurava izvođač._x000a_ Obračun po m3 iskopanog rova."/>
    <m/>
    <m/>
    <m/>
    <x v="0"/>
  </r>
  <r>
    <x v="1"/>
    <x v="0"/>
    <s v="02.08. additional construction works"/>
    <s v="02.08.11.49.A"/>
    <m/>
    <s v="m3"/>
    <n v="610"/>
    <m/>
    <x v="0"/>
  </r>
  <r>
    <x v="1"/>
    <x v="0"/>
    <s v="02.08. additional construction works"/>
    <s v="02.08.11.50"/>
    <s v="Dobava, doprema i izrada pješčane podloge pijeskom granulacije 0 – 4 mm, d = 10 cm, izravnana i nabijena lakim nabijačem. Obračun po m3 izrađene posteljice."/>
    <m/>
    <m/>
    <m/>
    <x v="0"/>
  </r>
  <r>
    <x v="1"/>
    <x v="0"/>
    <s v="02.08. additional construction works"/>
    <s v="02.08.11.50.A"/>
    <m/>
    <s v="m3"/>
    <n v="45"/>
    <m/>
    <x v="0"/>
  </r>
  <r>
    <x v="1"/>
    <x v="0"/>
    <s v="02.08. additional construction works"/>
    <s v="02.08.11.51"/>
    <s v="Dobava, doprema i polaganje u rov kamene drobine (jalovine), veličine frakcije 0-8 mm, za zatrpavanje nadsloja iznad tjemena cijevi u projektiranom profilu rova. Veličina zrna najviše 8,0 mm. Zatrpavanje izvoditi u slojevima 25-30 cm, s pažljivim zbijanjem i isključivo ručnim nabijačima. Posebno dobro nabiti bočno od cijevi. Jedinična cijena stavke uključuje sav potreban rad, materijal i transporte za izvedbu opisanog rada. Obračun po m3 ugrađenog materijala."/>
    <m/>
    <m/>
    <m/>
    <x v="0"/>
  </r>
  <r>
    <x v="1"/>
    <x v="0"/>
    <s v="02.08. additional construction works"/>
    <s v="02.08.11.51.A"/>
    <m/>
    <s v="m3"/>
    <n v="105"/>
    <m/>
    <x v="0"/>
  </r>
  <r>
    <x v="1"/>
    <x v="0"/>
    <s v="02.08. additional construction works"/>
    <s v="02.08.11.52"/>
    <s v="Zatrpavanje rova. Zatrpavanje rova probranim materijalom iz iskopa, nakon kompletne izvedbe okana, ugradnje cijevi, betonske podloge i bočnog osiguranja cijevi. Zatrpavanje obavljati u slojevima, u debljini od najviše 30 cm, s polijevanjem vodom, i odgovarajućim ručnim ili strojnim nabijanjem, do potrebne zbijenosti. Zatrpavanje i zbijanje izvesti do tamponskog sloja kolničke i pješačke konstrukcije, odnosno vrha posteljice na modul stišljivosti Ms≥40 MPa. Radove obavljati u svemu prema O.T.U. (općim i tehn. uvjetima), za tu vrstu radova. Materijal mora zadovoljiti zahtjeve prema poglavlju 2.09 OTU-a. _x000a_ Kontrolu i tekuća ispitivanja treba usmjeriti prema modulu stišljivosti i stupnju zbijenosti._x000a_ U pogledu kvalitete izrade primjenjivati će se standard HRN U. B1. 038. ili jednakovrijedan._x000a_ Jediničnom cijenom obuhvaćeni su svi troškovi nabave, prijevoza i prijenosa materijala na i po gradilištu, njegove ugradbe, i svega ostalog što je potrebno za potpuno dovršenje stavke._x000a_ Obračun po m3 ugrađenog materijala u zbijenom stanju."/>
    <m/>
    <m/>
    <m/>
    <x v="0"/>
  </r>
  <r>
    <x v="1"/>
    <x v="0"/>
    <s v="02.08. additional construction works"/>
    <s v="02.08.11.52.A"/>
    <m/>
    <s v="m3"/>
    <n v="240"/>
    <m/>
    <x v="0"/>
  </r>
  <r>
    <x v="1"/>
    <x v="0"/>
    <s v="02.08. additional construction works"/>
    <s v="02.08.11.53"/>
    <s v="Izvedba drenaže sportskih terena:"/>
    <m/>
    <m/>
    <m/>
    <x v="0"/>
  </r>
  <r>
    <x v="1"/>
    <x v="0"/>
    <s v="02.08. additional construction works"/>
    <s v="02.08.11.53.A"/>
    <s v="Iskop rova za ugradnju drenažne cijevi i upojnih bunara 40x50 cm, obračun po idealnom profilu."/>
    <s v="m3"/>
    <n v="111.67"/>
    <m/>
    <x v="0"/>
  </r>
  <r>
    <x v="1"/>
    <x v="0"/>
    <s v="02.08. additional construction works"/>
    <s v="02.08.11.53.B"/>
    <s v="Izrada vodonepropusne posteljice za drenažnu cijev od mršavog betona ili nabijene gline, dimenzije cca 10x40 cm, pad prema cijevi 1:20. Obračun po m2 stvarno izvedenoj podlozi."/>
    <s v="m2"/>
    <n v="140.4"/>
    <m/>
    <x v="0"/>
  </r>
  <r>
    <x v="1"/>
    <x v="0"/>
    <s v="02.08. additional construction works"/>
    <s v="02.08.11.53.C"/>
    <s v="Dobava i ugradnja geotekstila u rov drenažnog kanala, obuhvaća se cijev i drenažni materijal. Obračun po m2 ugrađenog geotekstila."/>
    <s v="m2"/>
    <n v="565"/>
    <m/>
    <x v="0"/>
  </r>
  <r>
    <x v="1"/>
    <x v="0"/>
    <s v="02.08. additional construction works"/>
    <s v="02.08.11.53.D"/>
    <s v="Dobava, doprema i ugradnja perforirane drenažne cijevi DN 125 mm. Cijev se ugrađuje na pripremljenu posteljicu i geotekstil s padom 0.5%. Obračun po m' ugrađene drenažne cijevi."/>
    <s v="m"/>
    <n v="351"/>
    <m/>
    <x v="0"/>
  </r>
  <r>
    <x v="1"/>
    <x v="0"/>
    <s v="02.08. additional construction works"/>
    <s v="02.08.11.53.E"/>
    <s v="Dobava, doprema i ugradnja filtarskog sloja od kamenog materijala granuacije 16-32. Obračun po m3 ugrađenog sloja."/>
    <s v="m3"/>
    <n v="70.14"/>
    <m/>
    <x v="0"/>
  </r>
  <r>
    <x v="1"/>
    <x v="0"/>
    <s v="02.08. additional construction works"/>
    <s v="02.08.11.53.F"/>
    <s v="Izvedba upojnog bunara izvedenog od betonske cijevi promjera 1000mm. Stavka uključuje sav potreban rad i materijal, dobavu, dopremu i ugradnju cijevi, izvedbu rupa na bokovima cijevi te dobavu, dopremu i ugradnju temelja od kamenog materijala kao i ugradnju filtarskog sloja šljunka na dno upojnog bunara debljine 30 cm te obradu spoja cijevi. Obračun po kompletu izvedenog bunara."/>
    <s v="Stk"/>
    <n v="6"/>
    <m/>
    <x v="0"/>
  </r>
  <r>
    <x v="1"/>
    <x v="0"/>
    <s v="02.08. additional construction works"/>
    <s v="02.08.11.53.G"/>
    <s v="Odvoz viška materijala od iskopa na deponiju. Obračun po m3 stvarno odvezenog materijala."/>
    <s v="m3"/>
    <n v="130"/>
    <m/>
    <x v="0"/>
  </r>
  <r>
    <x v="1"/>
    <x v="0"/>
    <s v="02.08. additional construction works"/>
    <s v="02.08.11.53.H"/>
    <s v="Nepredviđeni radovi - 10% vrijednosti radova"/>
    <s v="%"/>
    <n v="10"/>
    <m/>
    <x v="0"/>
  </r>
  <r>
    <x v="1"/>
    <x v="0"/>
    <s v="02.08. additional construction works"/>
    <s v="02.08.11.54"/>
    <s v="Izvedba zidova i armirano-betonske ploče revizijskih okana, vodonepropusnim betonom C 30/37. Revizijska okna imaju dimenzije svijetlog otvora 1,00 x 1,00 m. Debljina stijenke iznosi 20 cm, a debljina pokrovne armirano-betonske ploče je 15 cm. Visina okna uvjetovana je visini iz uzdužnog profila. Posebnu pozornost dati izradi vodonepropusnog spoja cijevi s betonskim stijenkama, te kutevima spajanja kolektora na okno. Rad obuhvaća, dobavu, postavljanje i skidanje oplate. Ugradbu betona obaviti pomoću pervibratora, pripremu i njegu obaviti prema PBAB-u. U stavku je uračunata armatura B500B i MA500/560 (Q 335), prema armaturnom nacrtu (iskaz u dokaznici mjera za pojedine podstavke). U ploči izvesti otvor za ugradbu poklopca promjera 60 cm. _x000a_ Dno okna obraditi u kinetu, u hidraulički ispravnom obliku, betonom C25/30. Sve površine unutar okna izvesti vodonepropusnim cementnim mortom u omjeru 1:2, u debljini 2 cm, uz predhodni cementni nabačaj (&quot;špric&quot;), zagladiti do &quot;crnog sjaja&quot;, a sve prijelome i kuteve izvesti zaobljeno. Kvalitet ugrađenog betona potrebno je dokazati uvjerenjem o kakvoći. U cijenu ulaze kompletno gotovi radovi, dobava doprema, lijevano – želj. penjalica, kao i geodetski radovi na određivaju horizontalnih i visinskih kota okana, prema izvedbenom projektu. Poklopci se obračunavaju u zasebnoj stavci._x000a_ Obračun po komadu kompletno izvedenog revizijskog okna."/>
    <m/>
    <m/>
    <m/>
    <x v="0"/>
  </r>
  <r>
    <x v="1"/>
    <x v="0"/>
    <s v="02.08. additional construction works"/>
    <s v="02.08.11.54.A"/>
    <s v="revizijska okna dubine do 1,50 m"/>
    <s v="Stk"/>
    <n v="5"/>
    <m/>
    <x v="0"/>
  </r>
  <r>
    <x v="1"/>
    <x v="0"/>
    <s v="02.08. additional construction works"/>
    <s v="02.08.11.54.B"/>
    <s v="revizijska okna dubine 1,50 m do 2,00 m"/>
    <s v="Stk"/>
    <n v="3"/>
    <m/>
    <x v="0"/>
  </r>
  <r>
    <x v="1"/>
    <x v="0"/>
    <s v="02.08. additional construction works"/>
    <s v="02.08.11.55"/>
    <s v="Izrada slivnika - PEHD DN 500, na podlozi od betona klase C20/25 (debljine 15 cm). Stavka uključuje betoniranje obloge oko PVC cijevi debljine 15 cm sa izradom, postavom i skidanjem oplate, te prijenosom i ugradnjom betona kao i prethodnu izvedbu betonske podloge debljine 10 cm mršavim betonom. Dubina taložnice min. 100 cm, prosječne svijetle visine h=1,80 m. Betonsku ogrlicu za lijevanoželjeznu kanalizacijsku rešetku kao i ugradnju iste izvesti usporedno s polaganjem završnog sloja. Stavka uključuje nabavu, prijevoz i ugradnju cijevi i betona. U cijenu stavke su uključeni svi potrebni materijali i radovi potrebni za njeno izvršenje, te ispitivanje vodonepropusnosti. Obračun je komadu kompletno izvedenog slivnika, osim dobave, dopreme i ugradnje slivničke rešetke što je obračunato zasebnom stavkom. Izvedba, kontrola kakvoće i obračun prema OTU 3-04.5."/>
    <m/>
    <m/>
    <m/>
    <x v="0"/>
  </r>
  <r>
    <x v="1"/>
    <x v="0"/>
    <s v="02.08. additional construction works"/>
    <s v="02.08.11.55.A"/>
    <s v="- s jednom rešetkom"/>
    <s v="Stk"/>
    <n v="8"/>
    <m/>
    <x v="0"/>
  </r>
  <r>
    <x v="1"/>
    <x v="0"/>
    <s v="02.08. additional construction works"/>
    <s v="02.08.11.55.B"/>
    <s v="- s dvije rešetke"/>
    <s v="Stk"/>
    <n v="2"/>
    <m/>
    <x v="0"/>
  </r>
  <r>
    <x v="1"/>
    <x v="0"/>
    <s v="02.08. additional construction works"/>
    <s v="02.08.11.56"/>
    <s v="Dobava, doprema i postavljanje lijevano-želj. slivničke rešetke ravne s ugrađenim vijkom protiv ispadanja, nosivosti 400 kN (prema normi HRN EN124 ili jednakovrijednoj). U cijenu ulaze sav potreban rad i materijal, prijevozi i prijenosi te geodetsko određivanje visinske kote rešetke, i sve ostalo potrebno za kompletno dovršenje stavke. Obračun po komadu ugrađene rešetke."/>
    <m/>
    <m/>
    <m/>
    <x v="0"/>
  </r>
  <r>
    <x v="1"/>
    <x v="0"/>
    <s v="02.08. additional construction works"/>
    <s v="02.08.11.56.A"/>
    <m/>
    <s v="Stk"/>
    <n v="11"/>
    <m/>
    <x v="0"/>
  </r>
  <r>
    <x v="1"/>
    <x v="0"/>
    <s v="02.08. additional construction works"/>
    <s v="02.08.11.57"/>
    <s v="Dobava, doprema i ugradnja lijevano željeznih kanalizacijskih poklopaca sukladno HRN EN124 ili jednakovrijednoj za revizijska okna veličine Ø 600 mm (okrugli) sa četvrtastim okvirima, i to za ispitno opterećenje od 400 kN. Poklopac nema ventilacijske otvore i nema natpisa. Kod montaže lijevano željeznog poklopca točnu visinu treba odrediti geodetski. Jedinična cijena stavke uključuje sve potrebne radove, materijale, pomoćna sredstva i transporte za kompletnu izvedbu stavke. Obračun po komadu ugrađenog poklopca."/>
    <m/>
    <m/>
    <m/>
    <x v="0"/>
  </r>
  <r>
    <x v="1"/>
    <x v="0"/>
    <s v="02.08. additional construction works"/>
    <s v="02.08.11.57.A"/>
    <m/>
    <s v="Stk"/>
    <n v="11"/>
    <m/>
    <x v="0"/>
  </r>
  <r>
    <x v="1"/>
    <x v="0"/>
    <s v="02.08. additional construction works"/>
    <s v="02.08.11.58"/>
    <s v="Upojni bunari. _x000a_ Kompletna izvedba armirano-betonskog upojnog bunara sa svim potrebnim radom i materijalom. U cijene je potrebno uključiti dobavu, dopremu te sve prijevoze i prijenose materijala, kao i odvoz viška materijala na deponij. Obračun prema stvarno izvedenim količinama."/>
    <m/>
    <m/>
    <m/>
    <x v="0"/>
  </r>
  <r>
    <x v="1"/>
    <x v="0"/>
    <s v="02.08. additional construction works"/>
    <s v="02.08.11.58.A"/>
    <s v="Strojni iskop građevne jame u materijalu &quot;B&quot; kategorije."/>
    <s v="m3"/>
    <n v="130"/>
    <m/>
    <x v="0"/>
  </r>
  <r>
    <x v="1"/>
    <x v="0"/>
    <s v="02.08. additional construction works"/>
    <s v="02.08.11.58.B"/>
    <s v="Betoniranje temelja betonom C 25/30."/>
    <s v="m3"/>
    <n v="4.4000000000000004"/>
    <m/>
    <x v="0"/>
  </r>
  <r>
    <x v="1"/>
    <x v="0"/>
    <s v="02.08. additional construction works"/>
    <s v="02.08.11.58.C"/>
    <s v="Betoniranje zidova upojnog bunara betonom C30/37"/>
    <s v="m3"/>
    <n v="4.29"/>
    <m/>
    <x v="0"/>
  </r>
  <r>
    <x v="1"/>
    <x v="0"/>
    <s v="02.08. additional construction works"/>
    <s v="02.08.11.58.D"/>
    <s v="Betoniranje AB ploče debljine 25 cm."/>
    <s v="m2"/>
    <n v="4.05"/>
    <m/>
    <x v="0"/>
  </r>
  <r>
    <x v="1"/>
    <x v="0"/>
    <s v="02.08. additional construction works"/>
    <s v="02.08.11.58.E"/>
    <s v="Betoniranje AB ploče debljine 20 cm."/>
    <s v="m2"/>
    <n v="1.33"/>
    <m/>
    <x v="0"/>
  </r>
  <r>
    <x v="1"/>
    <x v="0"/>
    <s v="02.08. additional construction works"/>
    <s v="02.08.11.58.F"/>
    <s v="Dobava, doprema i ugradnja lijevano-željeznog poklopca s okvirom."/>
    <s v="Stk"/>
    <n v="1"/>
    <m/>
    <x v="0"/>
  </r>
  <r>
    <x v="1"/>
    <x v="0"/>
    <s v="02.08. additional construction works"/>
    <s v="02.08.11.58.G"/>
    <s v="Izvedba filterskog sloja od pijeska 0-4 mm"/>
    <s v="m3"/>
    <n v="4.5"/>
    <m/>
    <x v="0"/>
  </r>
  <r>
    <x v="1"/>
    <x v="0"/>
    <s v="02.08. additional construction works"/>
    <s v="02.08.11.58.H"/>
    <s v="Izvedba filterskog sloja od tucanika 0-50 mm"/>
    <s v="m3"/>
    <n v="6"/>
    <m/>
    <x v="0"/>
  </r>
  <r>
    <x v="1"/>
    <x v="0"/>
    <s v="02.08. additional construction works"/>
    <s v="02.08.11.58.I"/>
    <s v="Izvedba sloja od probranog krupnijeg kamena na dnu jame te oblaganje betonske građevine s istima materijalom."/>
    <s v="m3"/>
    <n v="72.900000000000006"/>
    <m/>
    <x v="0"/>
  </r>
  <r>
    <x v="1"/>
    <x v="0"/>
    <s v="02.08. additional construction works"/>
    <s v="02.08.11.58.J"/>
    <s v="Zatrpavanje materijalom od iskopa."/>
    <s v="m3"/>
    <n v="31.86"/>
    <m/>
    <x v="0"/>
  </r>
  <r>
    <x v="1"/>
    <x v="0"/>
    <s v="02.08. additional construction works"/>
    <s v="02.08.11.58.K"/>
    <s v="Razastiranje završnog sloja plodne zemlje nakon dovršetka građevine."/>
    <s v="m3"/>
    <n v="14.59"/>
    <m/>
    <x v="0"/>
  </r>
  <r>
    <x v="1"/>
    <x v="0"/>
    <s v="02.08. additional construction works"/>
    <s v="02.08.11.58.L"/>
    <s v="Dobava, i ugradnja armaturnih mreža"/>
    <s v="kg"/>
    <n v="640"/>
    <m/>
    <x v="0"/>
  </r>
  <r>
    <x v="1"/>
    <x v="0"/>
    <s v="02.08. additional construction works"/>
    <s v="02.08.11.58.M"/>
    <s v="Dobava i ugradnja armaturnih šipki"/>
    <s v="kg"/>
    <n v="500"/>
    <m/>
    <x v="0"/>
  </r>
  <r>
    <x v="1"/>
    <x v="0"/>
    <s v="02.08. additional construction works"/>
    <s v="02.08.11.58.N"/>
    <s v="Izrada, montaža i demontaža dvostrane oplate zidova i temelja."/>
    <s v="m2"/>
    <n v="60.1"/>
    <m/>
    <x v="0"/>
  </r>
  <r>
    <x v="1"/>
    <x v="0"/>
    <s v="02.08. additional construction works"/>
    <s v="02.08.11.58.O"/>
    <s v="Izrada, montaža i demontaža oplate AB ploče s podupiranjem"/>
    <s v="m2"/>
    <n v="22.4"/>
    <m/>
    <x v="0"/>
  </r>
  <r>
    <x v="1"/>
    <x v="0"/>
    <s v="02.08. additional construction works"/>
    <s v="02.08.11.58.P"/>
    <s v="Betonska nakapna ploča - izrada i ugradnja, C30/37."/>
    <s v="m2"/>
    <n v="0.25"/>
    <m/>
    <x v="0"/>
  </r>
  <r>
    <x v="1"/>
    <x v="0"/>
    <s v="02.08. additional construction works"/>
    <s v="02.08.11.58.Q"/>
    <s v="Nepredviđeni radovi - 10% vrijednosti radova"/>
    <s v="%"/>
    <n v="10"/>
    <m/>
    <x v="0"/>
  </r>
  <r>
    <x v="1"/>
    <x v="0"/>
    <s v="02.08. additional construction works"/>
    <m/>
    <s v="OBORINSKA JAVNA"/>
    <m/>
    <m/>
    <m/>
    <x v="0"/>
  </r>
  <r>
    <x v="1"/>
    <x v="0"/>
    <s v="02.08. additional construction works"/>
    <s v="02.08.11.59"/>
    <s v="Iskolčenje trase oborinske kanalizacije, prije početka zemljanih radova. Iskolčavaju se sve pozicije revizijskih okana, lomova kolektora, separatora i upojnih bunara te slivnika. Cijena stavke uključuje sve neophodne terenske i uredske radove, za kompletnu izvedbu radova. _x000a_ Obračun po m' trase."/>
    <m/>
    <m/>
    <m/>
    <x v="0"/>
  </r>
  <r>
    <x v="1"/>
    <x v="0"/>
    <s v="02.08. additional construction works"/>
    <s v="02.08.11.59.A"/>
    <m/>
    <s v="m"/>
    <n v="90"/>
    <m/>
    <x v="0"/>
  </r>
  <r>
    <x v="1"/>
    <x v="0"/>
    <s v="02.08. additional construction works"/>
    <s v="02.08.11.60"/>
    <s v="Osiguranje rova za vrijeme izvedbe radova:_x000a_ a. zaštitna drvena ograda s obije strane rova,_x000a_ b. privremena prometna signalizacija._x000a_ Navedene radove izvesti sukladno pravilima i propisima o sigurnosti u prometu i zaštiti na radu. Obračun prema m' izvedenog osiguranja."/>
    <m/>
    <m/>
    <m/>
    <x v="0"/>
  </r>
  <r>
    <x v="1"/>
    <x v="0"/>
    <s v="02.08. additional construction works"/>
    <s v="02.08.11.60.A"/>
    <m/>
    <s v="m"/>
    <n v="90"/>
    <m/>
    <x v="0"/>
  </r>
  <r>
    <x v="1"/>
    <x v="0"/>
    <s v="02.08. additional construction works"/>
    <s v="02.08.11.61"/>
    <s v="Prijelazi preko rova - mostić za pješake, širine 0,80 m. Za vrijeme izvedbe radova osigurati na pogodnim mjestima sigurno i nesmetano kretanje zaposlenika i pješaka preko iskopanog rova gradnjom drvenih mostića s obostranim rukohvatom._x000a_ Mostiće izraditi od odgovarajućih drvenih profila i mosnica. Prijelaz mora imati obostranu ogradu visine 1,00 m. Navedene radove izvesti sukladno pravilima i propisima o sigurnosti u prometu i zaštite na radu. Obračun po komadu izvedenog i postavljenog prijelaza."/>
    <m/>
    <m/>
    <m/>
    <x v="0"/>
  </r>
  <r>
    <x v="1"/>
    <x v="0"/>
    <s v="02.08. additional construction works"/>
    <s v="02.08.11.61.A"/>
    <m/>
    <s v="Stk"/>
    <n v="2"/>
    <m/>
    <x v="0"/>
  </r>
  <r>
    <x v="1"/>
    <x v="0"/>
    <s v="02.08. additional construction works"/>
    <s v="02.08.11.62"/>
    <s v="Strojni iskop rova za oborinsku odvodnju. Iskop rova bez obzira na kategoriju. Na pozicijama gdje se ustanovi položaj drugih instalacija radove je potrebno izvoditi pažljivo uz ručni iskop (obračunato zasebno)._x000a_ Rov iskopati prema dimenzijama iz poprečnog presjeka rova. Stranice iskopa zasijeći u nagibu 5:1, dno rova široko je kao profil cijevi uvećano za 60 cm. Količina iskopa uključuje proširenje i produbljenje rova na mjestima gradnje revizijskih okana i slivnika kao i količinu iskopa za ugradnju linijske rešetke."/>
    <m/>
    <m/>
    <m/>
    <x v="0"/>
  </r>
  <r>
    <x v="1"/>
    <x v="0"/>
    <s v="02.08. additional construction works"/>
    <s v="02.08.11.63"/>
    <m/>
    <m/>
    <m/>
    <m/>
    <x v="0"/>
  </r>
  <r>
    <x v="1"/>
    <x v="0"/>
    <s v="02.08. additional construction works"/>
    <s v="02.08.11.64"/>
    <s v="Dno rova planirati s točnošću od +/-3 cm._x000a_ Sve troškove nastale zbog oštećenja izazvanih nestručnim radom i neprimjerene zaštite, snosi izvoditelj radova. Sva proširenja i produbljenja koja nastanu uslijed neravnomjernosti iskopa ili kao posljedica zarušavanja neće se obračunati već moraju biti uračunati u jediničnu cijenu iskopa. Produbljenja i proširenja nastala zbog pogrešnog iskopa ili prekopa, svi pokosi stranica iskopa bez obzira na kategoriju zemljišta, odroni i obrušavanja uslijed nepažnje ili atmosferskih utjecaja, radovi na zaštiti postojećih instalacija, kao i svi prateći radovi vezani za iskop neće se posebno priznavati niti u naročito otežanim okolnostima. Stoga sve gore navedeno treba uključiti u jediničnu cijenu rada. Ako se ukaže potreba izvesti razupiranje rova. U cijenu je uračunato strojno zbijanje dna rova do potrebne zbijenosti od Ms≥40 MN/m2, te čišćenje rova od obrušenog materijala u svim fazama gradnje. Obračun će se obaviti prema stvarno izvedenom iskopu (prema dokaznici), bez priznavanja viška radova uzrokovanih nepažnjom izvođača (prekopi, obrušavanja, greške u prenošenju kota i sl.).U cijenu ulazi sav potreban rad i materijal, te ukrcaj u vozilo i odvoz na deponiju koju osigurava izvođač._x000a_ Obračun po m3 iskopanog rova."/>
    <m/>
    <m/>
    <m/>
    <x v="0"/>
  </r>
  <r>
    <x v="1"/>
    <x v="0"/>
    <s v="02.08. additional construction works"/>
    <s v="02.08.11.64.A"/>
    <m/>
    <s v="m3"/>
    <n v="160"/>
    <m/>
    <x v="0"/>
  </r>
  <r>
    <x v="1"/>
    <x v="0"/>
    <s v="02.08. additional construction works"/>
    <s v="02.08.11.65"/>
    <s v="Dobava, doprema i izrada pješčane podloge pijeskom granulacije 0 – 4 mm, d = 10 cm, izravnana i nabijena lakim nabijačem. Obračun po m3 izrađene posteljice."/>
    <m/>
    <m/>
    <m/>
    <x v="0"/>
  </r>
  <r>
    <x v="1"/>
    <x v="0"/>
    <s v="02.08. additional construction works"/>
    <s v="02.08.11.65.A"/>
    <m/>
    <s v="m3"/>
    <n v="19"/>
    <m/>
    <x v="0"/>
  </r>
  <r>
    <x v="1"/>
    <x v="0"/>
    <s v="02.08. additional construction works"/>
    <s v="02.08.11.66"/>
    <s v="Dobava, doprema i polaganje u rov kamene drobine (jalovine), veličine frakcije 0-8 mm, za zatrpavanje nadsloja iznad tjemena cijevi u projektiranom profilu rova. Veličina zrna najviše 8,0 mm. Zatrpavanje izvoditi u slojevima 25-30 cm, s pažljivim zbijanjem i isključivo ručnim nabijačima. Posebno dobro nabiti bočno od cijevi. Jedinična cijena stavke uključuje sav potreban rad, materijal i transporte za izvedbu opisanog rada. Obračun po m3 ugrađenog materijala."/>
    <m/>
    <m/>
    <m/>
    <x v="0"/>
  </r>
  <r>
    <x v="1"/>
    <x v="0"/>
    <s v="02.08. additional construction works"/>
    <s v="02.08.11.66.A"/>
    <m/>
    <s v="m3"/>
    <n v="70"/>
    <m/>
    <x v="0"/>
  </r>
  <r>
    <x v="1"/>
    <x v="0"/>
    <s v="02.08. additional construction works"/>
    <s v="02.08.11.67"/>
    <s v="Zatrpavanje rova. Zatrpavanje rova probranim materijalom iz iskopa, nakon kompletne izvedbe okana, ugradnje cijevi, betonske podloge i bočnog osiguranja cijevi. Zatrpavanje obavljati u slojevima, u debljini od najviše 30 cm, s polijevanjem vodom, i odgovarajućim ručnim ili strojnim nabijanjem, do potrebne zbijenosti. Zatrpavanje i zbijanje izvesti do tamponskog sloja kolničke i pješačke konstrukcije, odnosno vrha posteljice na modul stišljivosti Ms≥40 MPa. Radove obavljati u svemu prema O.T.U. (općim i tehn. uvjetima), za tu vrstu radova. Materijal mora zadovoljiti zahtjeve prema poglavlju 2.09 OTU-a. _x000a_ Kontrolu i tekuća ispitivanja treba usmjeriti prema modulu stišljivosti i stupnju zbijenosti._x000a_ U pogledu kvalitete izrade primjenjivati će se standard HRN U. B1. 038. ili jednakovrijedan._x000a_ Jediničnom cijenom obuhvaćeni su svi troškovi nabave, prijevoza i prijenosa materijala na i po gradilištu, njegove ugradbe, i svega ostalog što je potrebno za potpuno dovršenje stavke._x000a_ Obračun po m3 ugrađenog materijala u zbijenom stanju."/>
    <m/>
    <m/>
    <m/>
    <x v="0"/>
  </r>
  <r>
    <x v="1"/>
    <x v="0"/>
    <s v="02.08. additional construction works"/>
    <s v="02.08.11.67.A"/>
    <m/>
    <s v="m3"/>
    <n v="48"/>
    <m/>
    <x v="0"/>
  </r>
  <r>
    <x v="1"/>
    <x v="0"/>
    <s v="02.08. additional construction works"/>
    <s v="02.08.11.67.B"/>
    <s v="Nepredviđeni radovi - 10% vrijednosti radova"/>
    <s v="%"/>
    <n v="10"/>
    <m/>
    <x v="0"/>
  </r>
  <r>
    <x v="1"/>
    <x v="0"/>
    <s v="02.08. additional construction works"/>
    <s v="02.08.11.68"/>
    <s v="Izvedba zidova i armirano-betonske ploče revizijskih okana, vodonepropusnim betonom C 30/37. Revizijska okna imaju dimenzije svijetlog otvora 1,00 x 1,00 m. Debljina stijenke iznosi 20 cm, a debljina pokrovne armirano-betonske ploče je 15 cm. Visina okna uvjetovana je visini iz uzdužnog profila. Posebnu pozornost dati izradi vodonepropusnog spoja cijevi s betonskim stijenkama, te kutevima spajanja kolektora na okno. Rad obuhvaća, dobavu, postavljanje i skidanje oplate. Ugradbu betona obaviti pomoću pervibratora, pripremu i njegu obaviti prema PBAB-u. U stavku je uračunata armatura B500B i MA500/560 (Q 335), prema armaturnom nacrtu (iskaz u dokaznici mjera za pojedine podstavke). U ploči izvesti otvor za ugradbu poklopca promjera 60 cm. _x000a_ Dno okna obraditi u kinetu, u hidraulički ispravnom obliku, betonom C25/30. Sve površine unutar okna izvesti vodonepropusnim cementnim mortom u omjeru 1:2, u debljini 2 cm, uz predhodni cementni nabačaj (&quot;špric&quot;), zagladiti do &quot;crnog sjaja&quot;, a sve prijelome i kuteve izvesti zaobljeno. Kvalitet ugrađenog betona potrebno je dokazati uvjerenjem o kakvoći. U cijenu ulaze kompletno gotovi radovi, dobava doprema, lijevano – želj. penjalica, kao i geodetski radovi na određivaju horizontalnih i visinskih kota okana, prema izvedbenom projektu. Poklopci se obračunavaju u zasebnoj stavci._x000a_ Obračun po komadu kompletno izvedenog revizijskog okna."/>
    <m/>
    <m/>
    <m/>
    <x v="0"/>
  </r>
  <r>
    <x v="1"/>
    <x v="0"/>
    <s v="02.08. additional construction works"/>
    <s v="02.08.11.68.A"/>
    <s v="revizijska okna dubine do 1,50 m"/>
    <s v="Stk"/>
    <n v="2"/>
    <m/>
    <x v="0"/>
  </r>
  <r>
    <x v="1"/>
    <x v="0"/>
    <s v="02.08. additional construction works"/>
    <s v="02.08.11.69"/>
    <s v="Dobava, doprema i ugradnja lijevano željeznih kanalizacijskih poklopaca sukladno HRN EN124 ili jednakovrijednoj za revizijska okna veličine Ø 600 mm (okrugli) sa četvrtastim okvirima, i to za ispitno opterećenje od 400 kN. Poklopac nema ventilacijske otvore i nema natpisa. Kod montaže lijevano željeznog poklopca točnu visinu treba odrediti geodetski. Jedinična cijena stavke uključuje sve potrebne radove, materijale, pomoćna sredstva i transporte za kompletnu izvedbu stavke. Obračun po komadu ugrađenog poklopca."/>
    <m/>
    <m/>
    <m/>
    <x v="0"/>
  </r>
  <r>
    <x v="1"/>
    <x v="0"/>
    <s v="02.08. additional construction works"/>
    <s v="02.08.11.69.A"/>
    <m/>
    <s v="Stk"/>
    <n v="5"/>
    <m/>
    <x v="0"/>
  </r>
  <r>
    <x v="1"/>
    <x v="0"/>
    <s v="02.08. additional construction works"/>
    <s v="02.08.11.69.B"/>
    <s v="Nepredviđeni radovi - 10% vrijednosti radova"/>
    <s v="%"/>
    <n v="10"/>
    <m/>
    <x v="0"/>
  </r>
  <r>
    <x v="0"/>
    <x v="0"/>
    <s v="02.08. additional construction works"/>
    <s v="02.08.11.70"/>
    <s v="GRAĐEVINSKI RADOVI PARKING"/>
    <m/>
    <m/>
    <m/>
    <x v="0"/>
  </r>
  <r>
    <x v="0"/>
    <x v="0"/>
    <s v="02.08. additional construction works"/>
    <s v="02.08.11.70.A"/>
    <s v="Iskolčenje osi prometnice i poklopaca revizijskih okana oborinske odvodnje u položajnom i visinskom smislu prema podacima iz projekta. Iskolčenje uključuje iskolčenje osi prometnica po profilima i iskolčenje sredine revizionih okana oborinske odvodnje. Obračun po metru dužnom prometnice."/>
    <s v="m"/>
    <n v="230"/>
    <m/>
    <x v="0"/>
  </r>
  <r>
    <x v="0"/>
    <x v="0"/>
    <s v="02.08. additional construction works"/>
    <s v="02.08.11.70.B"/>
    <s v="Označivanje instalacija. Prije početka zemljanih radova, u suradnji s predstavnicima komunalnih i javnih društava čije se instalacije nalaze u području zahvata, utvrditi i označiti položaje i dubine instalacija. Tijekom gradnje treba pratiti, da ne dođe do njihovog oštećenja. Ukoliko se instalacije oštete zbog nesavjesnog i nestručnog rada izvoditelja, njegova je dužnost popraviti oštećenja u svom trošku. _x000a_ Obračunati svi potrebni radovi, pomoćna sredstva i dr. za pronalaženje i označivanje – iskolčenje položaja postojećih instalacija. Paušalno."/>
    <s v="Stk"/>
    <n v="1"/>
    <m/>
    <x v="0"/>
  </r>
  <r>
    <x v="0"/>
    <x v="0"/>
    <s v="02.08. additional construction works"/>
    <s v="02.08.11.70.C"/>
    <s v="Osiguranje iskolčenja osi trase i objekata. Prije početka radova potrebno je iskolčiti os trase i označiti na terenu prema projektnoj dokumentaciji._x000a_ Poligone točke u području zahvata osigurati tako, da se radovima ne dovedu u pitanje njihove karakteristike._x000a_ Obračun po m' osigurane iskolčene osi trase."/>
    <s v="m"/>
    <n v="230"/>
    <m/>
    <x v="0"/>
  </r>
  <r>
    <x v="0"/>
    <x v="0"/>
    <s v="02.08. additional construction works"/>
    <s v="02.08.11.70.D"/>
    <s v="Strojno zasjecanje asfalta i betona. Stavkom su obuhvaćena sva strojna zasijecanja asfalta na mjestima uklapanja nove i stare kolničke konstrukcije, na mjestima proširenja kolnika, zasijecanja pri izvedbi prekopa i sl. Jedinična cijena obuhvaća sav rad, opremu i materijal potreban za potpuno dovršenje stavke. Obračun je po m'."/>
    <s v="m"/>
    <n v="100"/>
    <m/>
    <x v="0"/>
  </r>
  <r>
    <x v="0"/>
    <x v="0"/>
    <s v="02.08. additional construction works"/>
    <s v="02.08.11.71"/>
    <s v="Izdizanje odnosno prilagodba okana komunalnih ili drugih instalacija. Jedinična cijena obuhvaća vađenje poklopca i okvira poklopca, dobetoniranje, odnosno štemanje stjenki okna na novu visinu, ponovnu ugradnju okvira poklopca i poklopca, prethodno čišćenje postojećih okana te sav ostali rad, opremu i materijal potreban za potpuno dovršenje stavke. Obračun je po komadu prilagođenog okna s poklopcem."/>
    <m/>
    <m/>
    <m/>
    <x v="0"/>
  </r>
  <r>
    <x v="0"/>
    <x v="0"/>
    <s v="02.08. additional construction works"/>
    <s v="02.08.11.71.A"/>
    <s v="Ostala okna i poklopci"/>
    <s v="Stk"/>
    <n v="3"/>
    <m/>
    <x v="0"/>
  </r>
  <r>
    <x v="0"/>
    <x v="0"/>
    <s v="02.08. additional construction works"/>
    <s v="02.08.11.71.B"/>
    <s v="Ručni iskop probnih poprečnih rovova, prije početka zemljanih radova, zbog utvrđivanja dubina i pozicija postojećih instalacija, u terenu bez obzira na kategoriju zemljišta. Probni rovovi predviđeni su izvesti poprečno, dimenzija 0,80 x 1,20 x 4,0 m. U cijenu stavke uračunato je i njihovo naknadno zatrpavanje, te obnova kolničke konstrukcije"/>
    <s v="Stk"/>
    <n v="2"/>
    <m/>
    <x v="0"/>
  </r>
  <r>
    <x v="0"/>
    <x v="0"/>
    <s v="02.08. additional construction works"/>
    <s v="02.08.11.71.C"/>
    <s v="Uklanjanje i rušenje postojećih betonskih i kamenih struktura. Uklanjanje i rušenje postojećih betonskih i kamenih struktura, bez nanošenja štete na ostalim objektima. Sav materijal potrebno je stalno zbrinuti sukladno pozitivnim propisima. U cijeni je uključen sav rad, materijal i oprema potrebna za potpuno dovršenje stavke. Obračun rada po m3 uklonjenih, deponiranih i propisno zbrinutih betonskih i kamenih struktura uz cestu."/>
    <s v="m3"/>
    <n v="14"/>
    <m/>
    <x v="0"/>
  </r>
  <r>
    <x v="0"/>
    <x v="0"/>
    <s v="02.08. additional construction works"/>
    <s v="02.08.11.71.D"/>
    <s v="Demontaža postojećih stupova javne rasvjete sa svjetiljkom (jedan stup s jednostrukom svjetiljkom, drugi s dvije svjetiljke) i njegova ponovna montaža na novu poziciju nakon izvođenja radova. Stavka uključuje sve potrebne radnje kao što su isključivanje napajanja, sve potrebne kontrole, spajanja, ispitivanja, ponovno uključivanje napajanja, uzemljenje i sl, te iskop i izrada armirano betonskog temelja dimenzija 120x120x120 cm. Obračun po kompletno izvedenoj stavci."/>
    <s v="Stk"/>
    <n v="2"/>
    <m/>
    <x v="0"/>
  </r>
  <r>
    <x v="0"/>
    <x v="0"/>
    <s v="02.08. additional construction works"/>
    <s v="02.08.11.71.E"/>
    <s v="Demontaža postojećih rasvjetnih stupova s površine parkirališta te utovar i odvoz na reciklažno dvorište na udaljenosti do 20 km. Obračun po komadu uklonjenog i zbrinutog stupa."/>
    <s v="Stk"/>
    <n v="4"/>
    <m/>
    <x v="0"/>
  </r>
  <r>
    <x v="0"/>
    <x v="0"/>
    <s v="02.08. additional construction works"/>
    <s v="02.08.11.71.F"/>
    <s v="Uklanjanje postojećih slojeva asfalta, bez obzira na debljinu slojeva, s utovarom na vozilo i odvozom te zbrinjavanjem sukladno odredbama Zakona o održivom gospodarenju otpadom. Obračun prema m2 uklonjenih slojeva asfalta."/>
    <s v="m2"/>
    <n v="100"/>
    <m/>
    <x v="0"/>
  </r>
  <r>
    <x v="0"/>
    <x v="0"/>
    <s v="02.08. additional construction works"/>
    <s v="02.08.11.71.G"/>
    <s v="Strojni otkop humusa u sloju debljine 15 cm s guranjem materijala u stranu i ukrcajem u prevozno sredstvo. Predviđen je otkop humusa na površinama na kojima su prema projektnoj dokumentaciji predviđena gradnja novih prometnica. Humus se deponira na gradilištu do uporabe za uređenje zelenih površina, a višak se odvozi što je obračunato u posebnim stavkama. Obračun po m3 otkopanog humusa."/>
    <s v="m3"/>
    <n v="895"/>
    <m/>
    <x v="0"/>
  </r>
  <r>
    <x v="0"/>
    <x v="0"/>
    <s v="02.08. additional construction works"/>
    <s v="02.08.11.71.H"/>
    <s v="Strojni široki iskop tla na trasi, u materijalu kategorije &quot;B&quot;.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
    <s v="m3"/>
    <n v="10"/>
    <m/>
    <x v="0"/>
  </r>
  <r>
    <x v="0"/>
    <x v="0"/>
    <s v="02.08. additional construction works"/>
    <s v="02.08.11.71.I"/>
    <s v="Strojni široki iskop tla na trasi, u materijalu kategorije &quot;C&quot;.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
    <s v="m3"/>
    <n v="10"/>
    <m/>
    <x v="0"/>
  </r>
  <r>
    <x v="0"/>
    <x v="0"/>
    <s v="02.08. additional construction works"/>
    <s v="02.08.11.71.J"/>
    <s v="Strojni iskop rova za temelje u materijalu kategorije &quot;B&quot; i &quot;C&quot;, prema projektu. Dimenzija prema odredbama projekta s poravnanjem dna. Rad se mjeri u kubičnim metrima stvarno iskopanog materijala, mjereno u sraslom stanju, a u jediničnu cijenu uključeno je iskop, razupiranje, eventualno crpljenje oborinske i podzemne vode, vertikalni prijenos i utovar u prijevozno sredstvo, kao i uređenje i čišćenje terena. Eventualni dodatni iskop zbog nedovoljne nosivosti temeljnog tla obračunava se kao i projektirani. Izvedba, kontrola kakvoće i obračun prema OTU 2-04."/>
    <s v="m3"/>
    <n v="180"/>
    <m/>
    <x v="0"/>
  </r>
  <r>
    <x v="0"/>
    <x v="0"/>
    <s v="02.08. additional construction works"/>
    <s v="02.08.11.71.K"/>
    <s v="Ručni iskop materijala III. kategorije uz postojeće instalacije s odbacivanjem materijala u stranu. Obračun prema stvarno izvedenoj količini."/>
    <s v="m3"/>
    <n v="5"/>
    <m/>
    <x v="0"/>
  </r>
  <r>
    <x v="0"/>
    <x v="0"/>
    <s v="02.08. additional construction works"/>
    <s v="02.08.11.71.L"/>
    <s v="Planiranje posteljice. Fino planiranje i profiliranje posteljice, s valjanjem. Modul stišljivosti ispitan kružnom pločom promjera 30 cm treba iznositi Me = 40 MN/m2. U cijenu uračunato zbijanje, planiranje +-3,00 cm mjereno letvom dužine 4 m, ispitivanja kružnom pločom na svakih 300,00 m2 kao i geodetski radovi na određivanju visinskih kota posteljice prema izvedbenoj dokumentaciji._x000a_ Obračun po m2 isplanirane i ispitane površine."/>
    <s v="m2"/>
    <n v="4500"/>
    <m/>
    <x v="0"/>
  </r>
  <r>
    <x v="0"/>
    <x v="0"/>
    <s v="02.08. additional construction works"/>
    <s v="02.08.11.72"/>
    <s v="Odvoz iskopanog materijala:"/>
    <m/>
    <m/>
    <m/>
    <x v="0"/>
  </r>
  <r>
    <x v="0"/>
    <x v="0"/>
    <s v="02.08. additional construction works"/>
    <s v="02.08.11.72.A"/>
    <s v="Prijevoz i iskrcaj iskopanog materijala na privremenu gradilišnu deponiju, bez obzira na vrstu vozila i kategoriju materijala. Deponiju osigurava izvođač radova._x000a_ Obračun po m3 prevezenog materijala u sraslom stanju."/>
    <s v="m3"/>
    <n v="40"/>
    <m/>
    <x v="0"/>
  </r>
  <r>
    <x v="0"/>
    <x v="0"/>
    <s v="02.08. additional construction works"/>
    <s v="02.08.11.72.B"/>
    <s v="Izvedba nasipa od probranog materijala iz iskopa. Nasip se izvodi u slojevima, nakon završetka gradnje potpornih i obložnih zidova. Visina sloja zavisi o strojevima za zbijanje, a maksimalna debljina sloja može biti 0,60 m. U cijenu uračunati i geodetski radovi na određivanju visinskih kota vrha nasipa._x000a_ Modul stišljivosti, ispitan kružnom pločom promjera 30 cm, treba iznositi Me= 40 MN/m2. _x000a_ U cijenu je uključena dobava izrada nasipa sa svim potrebnim materijalom i radovima, kao i s prijevozom s privremene deponije._x000a_ Obračun po m3 gotovog nasipa."/>
    <s v="m3"/>
    <n v="500"/>
    <m/>
    <x v="0"/>
  </r>
  <r>
    <x v="0"/>
    <x v="0"/>
    <s v="02.08. additional construction works"/>
    <s v="02.08.11.72.C"/>
    <s v="Izvedba nasipa od kvalitetnog kamenog materijala dovezenog iz pozajmice. Nasip se izvodi u slojevima, nakon završetka gradnje potpornih i obložnih zidova. Visina sloja zavisi o strojevima za zbijanje, a maksimalna debljina sloja može biti 0,60 m. U cijenu uračunati i geodetski radovi na određivanju visinskih kota vrha nasipa._x000a_ Modul stišljivosti, ispitan kružnom pločom promjera 30 cm, treba iznositi Me= 40 MN/m2. _x000a_ U cijenu je uključena dobava i doprema materijala te izrada nasipa sa svim potrebnim materijalom i radovima._x000a_ Obračun po m3 gotovog nasipa."/>
    <s v="m3"/>
    <n v="2000"/>
    <m/>
    <x v="0"/>
  </r>
  <r>
    <x v="0"/>
    <x v="0"/>
    <s v="02.08. additional construction works"/>
    <s v="02.08.11.72.D"/>
    <s v="Doprema i ugradnja materijala za uređenje podnožja potpornih zidova. Koristi se zemljani materijal iz iskopa deponiran na gradilištu, a pokosi se uređuju maksimalno u nagibu 1:1.5. Obračun po m3 ugrađenog materijala."/>
    <s v="m3"/>
    <n v="101.25"/>
    <m/>
    <x v="0"/>
  </r>
  <r>
    <x v="0"/>
    <x v="0"/>
    <s v="02.08. additional construction works"/>
    <s v="02.08.11.72.E"/>
    <s v="Prijenos i ugradnjau za to predviđene površine zemljanog materijala iz iskopa deponiranog na gradilištu. Sloj debljine 50-100 cm, ovisno o poziciji. Obračun po m3 ugrađenog materijala."/>
    <s v="m3"/>
    <n v="158"/>
    <m/>
    <x v="0"/>
  </r>
  <r>
    <x v="0"/>
    <x v="0"/>
    <s v="02.08. additional construction works"/>
    <s v="02.08.11.72.F"/>
    <s v="Ugradnja rubnjaka (na podlozi od betona klase C 16/20) od predgotovljenih betonskih elemenata klase C 35/45, dimenzija 15/25 cm. Postavljanje rubnjaka prema detaljima iz projekta. Obračun je po m1 izvedenog rubnjaka, a u cijeni je uključena izvedba podloge, nabava i doprema predgotovljenih elemenata i betona, privremeno uskladištenje i razvoz, svi prijevozi i prijenosi, priprema podloge, rad na ugradnji s obradom sljubnica, njega betona te sav potreban dodatni rad, oprema i materijal što je potreban za potpuno dovršenje stavke. Izvedba, kontrola kakvoće i obračun prema OTU 3-04.7.1."/>
    <s v="m"/>
    <n v="850"/>
    <m/>
    <x v="0"/>
  </r>
  <r>
    <x v="0"/>
    <x v="0"/>
    <s v="02.08. additional construction works"/>
    <s v="02.08.11.72.G"/>
    <s v="Nabava, prijevoz i ugradnja armature, rebrasta armatura B500B i mrežasta armatura. Ugradnja prema specifikacijama iz projekta. Obračun je po kg ugrađene armature, a u cijenu su uključeni nabava i prijevoz čelika za armiranje; razvrstavanje i čišćenje, sječenje i savijanje; prijevozi i prijenosi; postavljanje, podlaganje i vezanje te eventualno zavarivanje; uključivo sav rad i materijal potreban za dovršenje i postavljanje u projektirani položaj te izrada skela za rad na postavljanju armature. Izvedba, kontrola kakvoće i obračun po kilogramu ugrađene armature i OTU 7-00.2.3. i 7-01.5."/>
    <s v="kg"/>
    <n v="2500"/>
    <m/>
    <x v="0"/>
  </r>
  <r>
    <x v="0"/>
    <x v="0"/>
    <s v="02.08. additional construction works"/>
    <s v="02.08.11.72.H"/>
    <s v="Priprema podloge ispod temeljne stope koja se sastoji od planiranja i nabijanja podloge te postava, planiranje i nabijanje sloja tampona (max zrno 32mm) debljine do 10 cm na minimalnu zbijenost od 40 Mpa. Ukoliko se prilikom iskopa za temeljnu stopu utvrdi da je tlo nezadovoljavajuće kvalitete, u dogovoru sa nadzornim inženjerom izvršiti zamjenu sloja materijala u dogovorenoj debljini što se obračunava u posebnoj stavci. Obračun po m2 isplanirane i ispitane površine."/>
    <s v="m2"/>
    <n v="202.5"/>
    <m/>
    <x v="0"/>
  </r>
  <r>
    <x v="0"/>
    <x v="0"/>
    <s v="02.08. additional construction works"/>
    <s v="02.08.11.72.I"/>
    <s v="Izrada podložnog sloja od betona klase C 16/20 ispod temeljnih stopa potpornih zidova. Obračun je po m3 ugrađenog betona po projektiranim mjerama, a u jediničnu cijenu je uključena nabava betona, svi prijevozi i prijenosi, izrada, montaža i demontaža potrebne oplate, rad na ugradnji i njezi betona, eventualno crpljenje vode, te sav drugi potrebni rad i materijal. Prema dimenzijama iz projekta na zbijenu, ispitanu podlogu, preuzetu po nadzornom inženjeru. Izvedba, kontrola kakvoće i obračun prema OTU 7-01.4."/>
    <s v="m3"/>
    <n v="20.25"/>
    <m/>
    <x v="0"/>
  </r>
  <r>
    <x v="0"/>
    <x v="0"/>
    <s v="02.08. additional construction works"/>
    <s v="02.08.11.72.J"/>
    <s v="Izrada temelja potpornih zidova s oplatom od armiranog betona klase betona C 25/30, razreda izloženosti XC2. Prema nacrtima, detaljima i uvjetima iz projekta. Obračun po m3 ugrađenog betona po projektiranim mjerama, a u jediničnu cijenu je uključena nabava betona, svi prijevozi i prijenosi, izrada, montaža i demontaža oplate, rad na ugradbi i njezi betona, te sav drugi potrebni rad i materijal. Armatura se obračunava posebno. Izvedba, kontrola kakvoće i obračun prema OTU 7-01.4.1."/>
    <s v="m3"/>
    <n v="67.5"/>
    <m/>
    <x v="0"/>
  </r>
  <r>
    <x v="0"/>
    <x v="0"/>
    <s v="02.08. additional construction works"/>
    <s v="02.08.11.72.K"/>
    <s v="Izrada zidova s oplatom od armiranog betona klase betona C 25/30, razreda izloženosti XC2. Prema nacrtima, detaljima i uvjetima iz projekta. Obračun je po m3 ugrađenog betona po mjerama iz projekta, a u jediničnu cijenu su uključeni nabava betona, svi prijevozi i prijenosi, izrada, montaža i demontaža potrebne oplate i skele (oplate vidljivih ploha moraju biti glatke), rad na ugradnji i njezi betona, te sav drugi potrebni rad i materijal. Armatura se obračunava posebno. Izvedba, kontrola kakvoće i obračun prema OTU 7-01.4.4. Kruna potpornih zidova izvodi se nakon ugradnje cestovnih rubnjaka."/>
    <s v="m3"/>
    <n v="27"/>
    <m/>
    <x v="0"/>
  </r>
  <r>
    <x v="0"/>
    <x v="0"/>
    <s v="02.08. additional construction works"/>
    <s v="02.08.11.73"/>
    <s v="Donji nosivi sloj (tampon). Izrada donjeg nosivog sloja podloge kolne konstrukcije od drobljenog kamenog materijala. Izradi ovog sloja smije se pristupiti kad nadzorni inženjer primi planum donjeg stroja (posteljicu) u pogledu ravnosti, poprečnih nagiba, pravilno izvedene odvodnje i zbijenosti. Materijal za izradu ovog sloja je drobljeni kamen proizveden od zdrave, homogene i čvrste stijenske mase, a mora odgovarati važećim standardima. Kvalitetu stijenske mase treba dokazati uvjerenjem o kakvoći, ne starijim od godinu dana. Debljina sloja određena je projektom. Traženi modul stišljivosti ispitan kružnom pločom promjera 30 cm iznosi Me=100 MN/m2 na cestovnoj površini, a na pločniku Me= 50 MN/m2._x000a_ Obračun po m3 izvedenog sloja."/>
    <m/>
    <m/>
    <m/>
    <x v="0"/>
  </r>
  <r>
    <x v="0"/>
    <x v="0"/>
    <s v="02.08. additional construction works"/>
    <s v="02.08.11.73.A"/>
    <s v="Tampon kolnika, sloj debljine do 30 cm"/>
    <s v="m3"/>
    <n v="1150"/>
    <m/>
    <x v="0"/>
  </r>
  <r>
    <x v="0"/>
    <x v="0"/>
    <s v="02.08. additional construction works"/>
    <s v="02.08.11.73.B"/>
    <s v="Bitumenizirani nosivo-habajući sloj (BNHS). Izrada nosivo - habajućeg sloja AC 16 surf 50/70 AG4 M4, debljine 6,0 cm. U cijeni su sadržani svi troškovi nabave materijala, proizvodnje i ugradnje asfaltne mješavine, prijevoz, oprema i sve ostalo što je potrebno za potpuno izvođenje radova. Obračun je po m2 gornje površine stvarno položenog i ugrađenog habajućeg sloja od asfaltbetona sukladno projektu. Izvedba i kontrola kakvoće prema (HRN EN 13108-1) i tehničkim svojstvima i zahtjevima za građevne proizvode za proizvodnju asfaltnih mješavina i za asfaltne slojeve kolnika."/>
    <s v="m2"/>
    <n v="2100"/>
    <m/>
    <x v="0"/>
  </r>
  <r>
    <x v="0"/>
    <x v="0"/>
    <s v="02.08. additional construction works"/>
    <s v="02.08.11.73.C"/>
    <s v="Asfaltiranje pločnika. Izrada sloja asfalta po sistemu sitnozrnatog asfaltbetona AC 8 Surf 50/70, debljine 4 cm. Za ovaj sustav treba primjeniti prirodni ili drobljeni pijesak i kameno brašno (filer). Kvalitetu stijenske mase treba dokazati uvjerenjem o kakvoći, ne starijim od godinu dana. U pogledu kvalitete primjenjivat će se važeće norme. (HRN EN 13108-1:2007, HRN EN 13108-1:2007/Ispr.1:2008 ili jednakovrijedna) Sva tekuća ispitivanja obavlja izvođač o svom trošku._x000a_ Obračun po m2 ugrađene asfaltne mase."/>
    <s v="m2"/>
    <n v="100"/>
    <m/>
    <x v="0"/>
  </r>
  <r>
    <x v="0"/>
    <x v="0"/>
    <s v="02.08. additional construction works"/>
    <s v="02.08.11.73.D"/>
    <s v="Dobava, doprema i ugradnja betonskih opločnika/tlakovaca debljine 10 cm u polja omeđena cestovnim rubnjacima. Opločnici se polažu na isplaniran sloj pijeska, a fugiraju se kvarcnim pijeskom. Opločnici se ugrađuju u dvije boje - svijetlo siva polja i tamno sive linije razgraničenja parkirnih mjesta. Ugradnja po uputama proizvođača. Obavezno miješati komade s više paleta prilikom ugradnje. Stavka uključuje sve potrebne prijevoze i prijenose, sortiranje, mjerenja, određivanja dispozicije opločnika, rezanja i potrebna betoniranja te dobavu, dopremu i ugradnju kvarcnog pijeska u fuge. Obračun po m2 ugrađenog opločnika."/>
    <s v="m2"/>
    <n v="2000"/>
    <m/>
    <x v="0"/>
  </r>
  <r>
    <x v="0"/>
    <x v="0"/>
    <s v="02.08. additional construction works"/>
    <s v="02.08.11.73.E"/>
    <s v="Dobava, doprema i ugradnja podložnog sloja pijeska granulacije 2-4 mm u sloju od 3-5 cm kao podloga za ugradnju betonskih opločnika na prethodno pripremljeni tampon. U stavku je uključeno planiranje letvom po vodilicama prema projektiranom padu. Priprema se podloga neposredno prije polaganja opločnika. Obračun po m3 ugrađenog pijeska."/>
    <s v="m3"/>
    <n v="200"/>
    <m/>
    <x v="0"/>
  </r>
  <r>
    <x v="0"/>
    <x v="0"/>
    <s v="02.08. additional construction works"/>
    <s v="02.08.11.73.F"/>
    <s v="Dobava, doprema i ugradnja netkanog geotekstila, mase min 300 gr/m2 (preklapanjem, zavarivanjem ili šivanjem) te kakvoće prema projektu, na prethodno poravnato tlo. Obračun je prema stvarnoj površini tla na koji je položen geosintetik (preklopi se ne uračunavaju) u četvornim metrima. U cijenu je uključen sav rad, nabava geotekstila i materijala za poravnavanje te ostalog potrebnog materijala, transporti i oprema za pripremu podloge i polaganje geosintetika, kao i ispitivanja i kontrola kakvoće. Prvi sloj nasipa koji se nanosi s čela u smjeru preklopa obračunava se u stavci nasipa. Izvedba, kontrola kakvoće i obračun prema OTU 2-08.4"/>
    <s v="m2"/>
    <n v="2000"/>
    <m/>
    <x v="0"/>
  </r>
  <r>
    <x v="0"/>
    <x v="0"/>
    <s v="02.08. additional construction works"/>
    <s v="02.08.11.74"/>
    <s v="Horizontalna signalizacija"/>
    <m/>
    <m/>
    <m/>
    <x v="0"/>
  </r>
  <r>
    <x v="0"/>
    <x v="0"/>
    <s v="02.08. additional construction works"/>
    <s v="02.08.11.74.A"/>
    <s v="Izrada razdjelne crte bijele boje pune H01, s retroreflektivnim zrncima klase II, širine 1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1."/>
    <s v="m"/>
    <n v="40"/>
    <m/>
    <x v="0"/>
  </r>
  <r>
    <x v="0"/>
    <x v="0"/>
    <s v="02.08. additional construction works"/>
    <s v="02.08.11.74.B"/>
    <s v="Izrada razdjelne crte bijele boje isprekidane, punog/praznog polja 1/1 m H03, s retroreflektivnim zrncima klase II, širine 1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1 izvedenih oznaka. Izvedba, kontrola kakvoće i obračun prema OTU 9-02 i 9-02.1."/>
    <s v="m"/>
    <n v="250"/>
    <m/>
    <x v="0"/>
  </r>
  <r>
    <x v="0"/>
    <x v="0"/>
    <s v="02.08. additional construction works"/>
    <s v="02.08.11.74.C"/>
    <s v="Izrada pune crte za zaustavljanje (H14) bijele boje s retroreflektivnim zrncima klase II, širine 4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2."/>
    <s v="m"/>
    <n v="21"/>
    <m/>
    <x v="0"/>
  </r>
  <r>
    <x v="0"/>
    <x v="0"/>
    <s v="02.08. additional construction works"/>
    <s v="02.08.11.74.D"/>
    <s v="Izrada polja za usmjeravanje prometa između dva traka sa suprotnim smjerovima (H44) bijele boje s retroreflektivnim zrncima klase II. Oznake na kolniku izvode se prema prometnom elaboratu, a u skladu s važećim zakonskim i podzakonskim aktima iz područja cestovnog prometa te hrvatskim normama (HRN 1436). U cijenu ulazi sav rad, materijal prijevoz i sve ostalo što je potrebno za potpuni dovršetak posla uključujući potrebna ispitivanja kakvoće materijala i rada. Obračun je po m2 izvedenih oznaka. Izvedba, kontrola kakvoće i obračun prema OTU 9-02 i 9-02.3."/>
    <s v="m2"/>
    <n v="5"/>
    <m/>
    <x v="0"/>
  </r>
  <r>
    <x v="0"/>
    <x v="0"/>
    <s v="02.08. additional construction works"/>
    <s v="02.08.11.74.E"/>
    <s v="Izrada strelica za usmjeravanje prometa bijele boje s retroreflektivnim zrncima klase II, dužine 5,0 m. Oznake na kolniku izvode se prema prometnom elaboratu, a u skladu s važećim zakonskim i podzakonskim aktima iz područja cestovnog prometa te hrvatskim normama (HRN 1436). U cijenu ulazi sav rad, materijal prijevoz i sve ostalo što je potrebno za potpuni dovršetak posla uključujući potrebna ispitivanja kakvoće materijala i rada. Obračun je po komadu izvedenih oznaka. Izvedba, kontrola kakvoće i obračun prema OTU 9-02 i 9-02.3."/>
    <s v="Stk"/>
    <n v="22"/>
    <m/>
    <x v="0"/>
  </r>
  <r>
    <x v="0"/>
    <x v="0"/>
    <s v="02.08. additional construction works"/>
    <s v="02.08.11.75"/>
    <s v="Vertikalna signalizacija"/>
    <m/>
    <m/>
    <m/>
    <x v="0"/>
  </r>
  <r>
    <x v="0"/>
    <x v="0"/>
    <s v="02.08. additional construction works"/>
    <s v="02.08.11.75.A"/>
    <s v="Postavljanje prometnog znaka s retroreflektirajućom folijom klase II, debljine lima 3 mm, Ø 60 cm. Prometni znakovi postavljaju se prema projektu prometne opreme i signalizacije, a u skladu s važećim Pravilnikom o prometnim znakovima, opremi i signalizaciji na cestama i važećim hrvatskim normama koje reguliraju to područje (HRN EN 12899-1). U cijeni je uključena dobava i montaža, svi prijevozi, prijenosi i skladištenje, sav rad i materijal, te pričvrsni elementi i pribor za ugradnju po uvjetima iz projekta. Obračun je po komadu pričvršćenih znakova. Podloga prometnog znaka izrađuje se od aluminijskog lima sa dvostruko povijenim rubom. Izvedba i kontrola kakvoće prema OTU 9.01 i 9.01.2."/>
    <s v="Stk"/>
    <n v="8"/>
    <m/>
    <x v="0"/>
  </r>
  <r>
    <x v="0"/>
    <x v="0"/>
    <s v="02.08. additional construction works"/>
    <s v="02.08.11.75.B"/>
    <s v="Kao prethodna stavka, dopunska ploča s natpisom prema prometnom rješenju."/>
    <s v="Stk"/>
    <n v="6"/>
    <m/>
    <x v="0"/>
  </r>
  <r>
    <x v="0"/>
    <x v="0"/>
    <s v="02.08. additional construction works"/>
    <s v="02.08.11.75.C"/>
    <s v="Izrada temelja stupa od betona klase C 20/25 s iskopom u materijalu &quot;B&quot; kategorije, oblika krnje piramide čije su stranice donjeg kvadrata 40 cm, gornjeg 30 cm, a visine 50 cm. Stavka obuhvaća iskop za temelje; dobavu, ugradbu i njegu betona; dobavu i ugradbu ankera i podložnih pločica za pričvršćenje stupa; zatrpavanje temelja; utovar viška materijala u prijevozno sredstvo i prijevoz do odlagališta, odnosno sav rad, opremu i materijal potreban za potpuno dovršenje stavke. Obračun je po komadu izvedenih temelja. Izvedba i kontrola kakvoće prema OTU 7-01, 7-01.4 i 9-01."/>
    <s v="Stk"/>
    <n v="8"/>
    <m/>
    <x v="0"/>
  </r>
  <r>
    <x v="0"/>
    <x v="0"/>
    <s v="02.08. additional construction works"/>
    <s v="02.08.11.75.D"/>
    <s v="Nabava, prijevoz i postavljanje stupova od FeZn cijevi, Ø 60,3 mm. Stupovi se postavljaju u skladu s projektom prometne opreme i signalizacije, važećim Pravilnikom o prometnim znakovima, opremi i signalizaciji na cestama i važećim hrvatskim normama koje reguliraju to područje. U cijeni je uključena dobava i postava stupova prema projektu, svi prijevozi i prijenosi sa skladištenjem te sav rad i materijal za ugradnju po uvjetima iz projekta. Obračun je po m1 ugrađenih stupova. Izvedba i kontrola kakvoće prema OTU 9-01."/>
    <s v="m"/>
    <n v="30"/>
    <m/>
    <x v="0"/>
  </r>
  <r>
    <x v="1"/>
    <x v="0"/>
    <s v="02.08. additional construction works"/>
    <m/>
    <s v="GRAĐEVINSKI RADOVI ELEKTROINSTALACIJA"/>
    <m/>
    <m/>
    <m/>
    <x v="0"/>
  </r>
  <r>
    <x v="1"/>
    <x v="0"/>
    <s v="02.08. additional construction works"/>
    <s v="02.08.11.76"/>
    <s v="NN I DTK INFRASTRUKTURA"/>
    <m/>
    <m/>
    <m/>
    <x v="0"/>
  </r>
  <r>
    <x v="1"/>
    <x v="0"/>
    <s v="02.08. additional construction work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do 10 km. U dolje danim stavkama predviđeno je kopanje izvan zajedničkog rova dok se cijevi polažaju u sve rovove prema nacrtnoj dokumentaciji. Glavni dovodni kebel predviđen u troškovnik glavne infrastrukture."/>
    <m/>
    <m/>
    <m/>
    <x v="0"/>
  </r>
  <r>
    <x v="1"/>
    <x v="0"/>
    <s v="02.08. additional construction works"/>
    <s v="02.08.11.76.A"/>
    <s v="Trasiranje i iskolčenje NN i DTK kanalizacije zone osnovom projektne dokumentacije uz primjenu geodetske službe. Trasiranje vršiti piketima, bojom i sl."/>
    <s v="m"/>
    <n v="536"/>
    <m/>
    <x v="0"/>
  </r>
  <r>
    <x v="1"/>
    <x v="0"/>
    <s v="02.08. additional construction works"/>
    <s v="02.08.11.76.B"/>
    <s v="Trasiranje i iskolčenje kanalizacije RASVJETE s ostalom instalacijom osnovom projektne dokumentacije uz primjenu geodetske službe. Trasiranje vršiti piketima, bojom i sl."/>
    <s v="m"/>
    <n v="414"/>
    <m/>
    <x v="0"/>
  </r>
  <r>
    <x v="1"/>
    <x v="0"/>
    <s v="02.08. additional construction works"/>
    <s v="02.08.11.77"/>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
    <m/>
    <m/>
    <m/>
    <x v="0"/>
  </r>
  <r>
    <x v="1"/>
    <x v="0"/>
    <s v="02.08. additional construction works"/>
    <s v="02.08.11.77.A"/>
    <s v="Dimenzija kanala (vxšxd) : 0,8x0,6x268 m_x000a_ NN I DTK"/>
    <s v="m3"/>
    <n v="128.63999999999999"/>
    <m/>
    <x v="0"/>
  </r>
  <r>
    <x v="1"/>
    <x v="0"/>
    <s v="02.08. additional construction works"/>
    <s v="02.08.11.77.B"/>
    <s v="Dimenzija kanala (vxšxd) : 0,6x0,2x407 m_x000a_ RASVJETA"/>
    <s v="m3"/>
    <n v="48.84"/>
    <m/>
    <x v="0"/>
  </r>
  <r>
    <x v="1"/>
    <x v="0"/>
    <s v="02.08. additional construction works"/>
    <s v="02.08.11.78"/>
    <s v="Nabava i ugradnja u kanal strojnog pjeska granulacije 0-4 mm u sloju od 10 cm prije i poslije polaganja RDC cijevi. Zbijenost min Me=40MN/m2 (uz zalijevanje vodom)."/>
    <m/>
    <m/>
    <m/>
    <x v="0"/>
  </r>
  <r>
    <x v="1"/>
    <x v="0"/>
    <s v="02.08. additional construction works"/>
    <s v="02.08.11.78.A"/>
    <s v="Polaganje pjeska (vxšxd) : 0,2x0,6x268m_x000a_ NN I DTK"/>
    <s v="m3"/>
    <n v="32.159999999999997"/>
    <m/>
    <x v="0"/>
  </r>
  <r>
    <x v="1"/>
    <x v="0"/>
    <s v="02.08. additional construction works"/>
    <s v="02.08.11.78.B"/>
    <s v="Polaganje pjeska (vxšxd) : 0,2x0,2x407m_x000a_ RASVJETA"/>
    <s v="m3"/>
    <n v="16.28"/>
    <m/>
    <x v="0"/>
  </r>
  <r>
    <x v="1"/>
    <x v="0"/>
    <s v="02.08. additional construction works"/>
    <s v="02.08.11.79"/>
    <s v="Nabava i ugradnja u zajednički kanal čiste zemlje za potrebe polaganje trake uzemljenja s nabijanjem u slojevima po 10 cm."/>
    <m/>
    <m/>
    <m/>
    <x v="0"/>
  </r>
  <r>
    <x v="1"/>
    <x v="0"/>
    <s v="02.08. additional construction works"/>
    <s v="02.08.11.79.A"/>
    <s v="Polaganje zemlje (vxšxd) : 0,2x0,6x268 m_x000a_ NN I DTK"/>
    <s v="m3"/>
    <n v="32.159999999999997"/>
    <m/>
    <x v="0"/>
  </r>
  <r>
    <x v="1"/>
    <x v="0"/>
    <s v="02.08. additional construction works"/>
    <s v="02.08.11.79.B"/>
    <s v="Polaganje zemlje (vxšxd) : 0,1x0,2x407 m_x000a_ RASVJETA"/>
    <s v="m3"/>
    <n v="8.14"/>
    <m/>
    <x v="0"/>
  </r>
  <r>
    <x v="1"/>
    <x v="0"/>
    <s v="02.08. additional construction works"/>
    <s v="02.08.11.80"/>
    <s v="Zasipavanje kabelskog kanala materijalom odloženog od iskopa granulacije do 60 mm uz nabijanje u slojevima od 10 cm. Zbijenost min Me=80MN/m2."/>
    <m/>
    <m/>
    <m/>
    <x v="0"/>
  </r>
  <r>
    <x v="1"/>
    <x v="0"/>
    <s v="02.08. additional construction works"/>
    <s v="02.08.11.80.A"/>
    <s v="Zatrpavanje kanala (vxšxd) : 0,3x0,6x268 m_x000a_ NN I DTK"/>
    <s v="m3"/>
    <n v="48.24"/>
    <m/>
    <x v="0"/>
  </r>
  <r>
    <x v="1"/>
    <x v="0"/>
    <s v="02.08. additional construction works"/>
    <s v="02.08.11.80.B"/>
    <s v="Zatrpavanje kanala (vxšxd) : 0,1x0,2x407 m_x000a_ RASVJETA"/>
    <s v="m3"/>
    <n v="16.28"/>
    <m/>
    <x v="0"/>
  </r>
  <r>
    <x v="1"/>
    <x v="0"/>
    <s v="02.08. additional construction works"/>
    <s v="02.08.11.81"/>
    <s v="NAPOMENA: Završni sloj i finalno uređenje ne pripada ovom dijelu troškovnika već je obuhvaćen u posebnom troškovniku koji je sastavni dio građevinskog/arhitektonskog projekta"/>
    <m/>
    <m/>
    <m/>
    <x v="0"/>
  </r>
  <r>
    <x v="1"/>
    <x v="0"/>
    <s v="02.08. additional construction works"/>
    <s v="02.08.11.81.A"/>
    <s v="Utovar i odvoz viška materijala od iskopa. Odvoz na deponiju ili na mjesto po zahtjevu investitora (do 10 km udaljenosti od lokacije na kojoj se radovi izvode). U stavku uključiti i eventualne ostale troškove deponije i sl.. Faktor rastresitosti 1,3."/>
    <s v="m3"/>
    <n v="53.4"/>
    <m/>
    <x v="0"/>
  </r>
  <r>
    <x v="1"/>
    <x v="0"/>
    <s v="02.08. additional construction works"/>
    <s v="02.08.11.81.B"/>
    <s v="Izdavanje izvješća o zbijenosti koji treba pribaviti od ovlaštene ustanove nakon ispitivanja pojedinog sloja i utvrđivanja postignutih rezultata što će nadzorni inženjer konstatirati upisom u dnevnik prije izrade završnog sloja"/>
    <s v="Stk"/>
    <n v="1"/>
    <m/>
    <x v="0"/>
  </r>
  <r>
    <x v="1"/>
    <x v="0"/>
    <s v="02.08. additional construction works"/>
    <s v="02.08.11.81.C"/>
    <s v="Dobava, isporuka na gradilište i montaža AB zdenca _x000a_ tip kao MZ D0; 125kN_x000a_ vanjskih dim. (šxdxv) 63x63x91, _x000a_ unutarnjih dim. (šxdxv) 47x47x72_x000a_ jednostruki poklopac ljevano željezni_x000a_ Prije izvedbe/montaže zdenca izvršiti planiranje dna jame s izradom drenaže zbijenosti Me=80MN/m2. Vrh zdenca prilagoditi koti okolnog terena, a kota vrha poklopcaa treba odgovarati koti završnog sloja terena. Ugradnja u pješačku i zelenu površinu."/>
    <s v="Stk"/>
    <n v="6"/>
    <m/>
    <x v="0"/>
  </r>
  <r>
    <x v="1"/>
    <x v="0"/>
    <s v="02.08. additional construction works"/>
    <s v="02.08.11.81.D"/>
    <s v="Dobava, isporuka na gradilište i montaža AB zdenca _x000a_ tip kao MZ D1; 400kN_x000a_ vanjskih dim. (šxdxv) 78x108x101 _x000a_ unutarnjih dim. (šxdxv) 62x92x72_x000a_ jednostruki poklopac ljevano željezni_x000a_ Prije izvedbe/montaže zdenca izvršiti planiranje dna jame s izradom drenaže zbijenosti Me=80MN/m2. Vrh zdenca prilagodoto koti okolnog terena, a kota vrha poklopcaa treba odgovarati koti završnog sloja terena. Ugradnja u pješačku i zelenu površinu."/>
    <s v="Stk"/>
    <n v="1"/>
    <m/>
    <x v="0"/>
  </r>
  <r>
    <x v="1"/>
    <x v="0"/>
    <s v="02.08. additional construction works"/>
    <s v="02.08.11.81.E"/>
    <s v="Dobava, isporuka na gradilište i montaža AB zdenca _x000a_ tip kao MZ D1; 400kN_x000a_ vanjskih dim. (šxdxv) 78x108x101 _x000a_ unutarnjih dim. (šxdxv) 62x92x72_x000a_ jednostruki poklopac ljevano željezni_x000a_ Prije izvedbe/montaže zdenca izvršiti planiranje dna jame s izradom drenaže zbijenosti Me=80MN/m2. Vrh zdenca prilagodoto koti okolnog terena, a kota vrha poklopcaa treba odgovarati koti završnog sloja terena. Ugradnja u pješačku i zelenu površinu."/>
    <s v="Stk"/>
    <n v="6"/>
    <m/>
    <x v="0"/>
  </r>
  <r>
    <x v="1"/>
    <x v="0"/>
    <s v="02.08. additional construction works"/>
    <s v="02.08.11.81.F"/>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
    <s v="m"/>
    <n v="585"/>
    <m/>
    <x v="0"/>
  </r>
  <r>
    <x v="1"/>
    <x v="0"/>
    <s v="02.08. additional construction works"/>
    <s v="02.08.11.81.G"/>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s v="m"/>
    <n v="415"/>
    <m/>
    <x v="0"/>
  </r>
  <r>
    <x v="1"/>
    <x v="0"/>
    <s v="02.08. additional construction works"/>
    <s v="02.08.11.81.H"/>
    <s v="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s v="m"/>
    <n v="514"/>
    <m/>
    <x v="0"/>
  </r>
  <r>
    <x v="1"/>
    <x v="0"/>
    <s v="02.08. additional construction works"/>
    <s v="02.08.11.81.I"/>
    <s v="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
    <s v="m"/>
    <n v="225"/>
    <m/>
    <x v="0"/>
  </r>
  <r>
    <x v="1"/>
    <x v="0"/>
    <s v="02.08. additional construction works"/>
    <s v="02.08.11.82"/>
    <s v="Nabava i polaganje u kanal PVC trake upozorenja:"/>
    <m/>
    <m/>
    <m/>
    <x v="0"/>
  </r>
  <r>
    <x v="1"/>
    <x v="0"/>
    <s v="02.08. additional construction works"/>
    <s v="02.08.11.83"/>
    <s v="crvene boje &quot;POZOR ENERGETSKI KABEL&quot;"/>
    <m/>
    <m/>
    <m/>
    <x v="0"/>
  </r>
  <r>
    <x v="1"/>
    <x v="0"/>
    <s v="02.08. additional construction works"/>
    <s v="02.08.11.83.A"/>
    <s v="materijal"/>
    <s v="m"/>
    <n v="585"/>
    <m/>
    <x v="0"/>
  </r>
  <r>
    <x v="1"/>
    <x v="0"/>
    <s v="02.08. additional construction works"/>
    <s v="02.08.11.83.B"/>
    <s v="rad"/>
    <s v="m"/>
    <n v="585"/>
    <m/>
    <x v="0"/>
  </r>
  <r>
    <x v="1"/>
    <x v="0"/>
    <s v="02.08. additional construction works"/>
    <s v="02.08.11.84"/>
    <s v="žute boje &quot;POZOR TK KABEL&quot;."/>
    <m/>
    <m/>
    <m/>
    <x v="0"/>
  </r>
  <r>
    <x v="1"/>
    <x v="0"/>
    <s v="02.08. additional construction works"/>
    <s v="02.08.11.84.A"/>
    <s v="materijal"/>
    <s v="m"/>
    <n v="415"/>
    <m/>
    <x v="0"/>
  </r>
  <r>
    <x v="1"/>
    <x v="0"/>
    <s v="02.08. additional construction works"/>
    <s v="02.08.11.84.B"/>
    <s v="rad"/>
    <s v="m"/>
    <n v="415"/>
    <m/>
    <x v="0"/>
  </r>
  <r>
    <x v="1"/>
    <x v="0"/>
    <s v="02.08. additional construction works"/>
    <s v="02.08.11.85"/>
    <s v="OSTALI RADOVI (ispitivanja, projektna dokumentacija)"/>
    <m/>
    <m/>
    <m/>
    <x v="0"/>
  </r>
  <r>
    <x v="1"/>
    <x v="0"/>
    <s v="02.08. additional construction works"/>
    <s v="02.08.11.85.A"/>
    <s v="Izrada geodetskog snimka za vrijeme izvođenja radova prije zatrpavanja kabelskog rova i predaja investitoru prije tehničkog pregleda"/>
    <s v="pa"/>
    <n v="1"/>
    <m/>
    <x v="0"/>
  </r>
  <r>
    <x v="1"/>
    <x v="0"/>
    <s v="02.08. additional construction works"/>
    <s v="02.08.11.85.B"/>
    <s v="Priprema dokumentacije za tehnički pregled, primopredaj i puštanje u rad"/>
    <s v="pa"/>
    <n v="1"/>
    <m/>
    <x v="0"/>
  </r>
  <r>
    <x v="1"/>
    <x v="0"/>
    <s v="02.08. additional construction works"/>
    <s v="02.08.11.85.C"/>
    <s v="Izrada dokumentacije izvedenog stanja (As Built) u 3 tiskana primjerka i u digitalnom obliku, komplet sa pratećom fotodokumentacijom"/>
    <s v="pa"/>
    <n v="1"/>
    <m/>
    <x v="0"/>
  </r>
  <r>
    <x v="1"/>
    <x v="0"/>
    <s v="02.08. additional construction works"/>
    <m/>
    <s v="GRAĐEVINSKI RADOVI FN ELEKTRANA"/>
    <m/>
    <m/>
    <m/>
    <x v="0"/>
  </r>
  <r>
    <x v="1"/>
    <x v="0"/>
    <s v="02.08. additional construction works"/>
    <s v="02.08.11.85.D"/>
    <s v="Strojni iskop rova za kabel u zemlji širine 40 cm, dubine 80 cm. Zatrpavanje kabela slojem pijeska debljine 20 cm, zatrpavanje rova i nabijanjem zemlje po slojevima nakon polaganja trake uzemljenja i kabela, te odvozom viška zemlje"/>
    <s v="m3"/>
    <n v="25"/>
    <m/>
    <x v="0"/>
  </r>
  <r>
    <x v="1"/>
    <x v="0"/>
    <s v="02.08. additional construction works"/>
    <m/>
    <s v="Isporuka i postavljanje u zemlju u već iskopani rov cijevi"/>
    <m/>
    <m/>
    <m/>
    <x v="0"/>
  </r>
  <r>
    <x v="1"/>
    <x v="0"/>
    <s v="02.08. additional construction works"/>
    <s v="02.08.11.85.E"/>
    <s v="RDC ∅50"/>
    <s v="m"/>
    <n v="120"/>
    <m/>
    <x v="0"/>
  </r>
  <r>
    <x v="1"/>
    <x v="0"/>
    <s v="02.08. additional construction works"/>
    <s v="02.08.11.85.F"/>
    <s v="RDC ∅110"/>
    <s v="m"/>
    <n v="320"/>
    <m/>
    <x v="0"/>
  </r>
  <r>
    <x v="1"/>
    <x v="0"/>
    <s v="02.08. additional construction works"/>
    <s v="02.08.11.85.G"/>
    <s v="RDC ∅160"/>
    <s v="m"/>
    <n v="15"/>
    <m/>
    <x v="0"/>
  </r>
  <r>
    <x v="1"/>
    <x v="0"/>
    <s v="02.08. additional construction works"/>
    <s v="02.08.11.85.H"/>
    <s v="Isporuka i postavljanje plastične trake za upozorenje s natpisom: Pozor! Elektroenergetski kabel 1 kV"/>
    <s v="m"/>
    <n v="70"/>
    <m/>
    <x v="0"/>
  </r>
  <r>
    <x v="1"/>
    <x v="0"/>
    <s v="02.08. additional construction works"/>
    <s v="02.08.11.85.I"/>
    <s v="Inox traka 30x3,5 mm položena u iskopani rov"/>
    <s v="m"/>
    <n v="100"/>
    <m/>
    <x v="0"/>
  </r>
  <r>
    <x v="1"/>
    <x v="0"/>
    <s v="02.08. additional construction works"/>
    <s v="02.08.11.85.J"/>
    <s v="Dobava, isporuka i ugradnja zdenca kao tip MZD01 unutarnjih dimenzija 60x60x82 cm (šxdxh) ± 5 cm s poklopcem nosivosi 125kN u pripremljen iskop"/>
    <s v="Stk"/>
    <n v="2"/>
    <m/>
    <x v="0"/>
  </r>
  <r>
    <x v="1"/>
    <x v="0"/>
    <s v="02.08. additional construction works"/>
    <s v="02.08.11.85.K"/>
    <s v="Kolčenje trase kabela. Geodetski snimak trase kabela"/>
    <s v="pa"/>
    <n v="1"/>
    <m/>
    <x v="0"/>
  </r>
  <r>
    <x v="0"/>
    <x v="2"/>
    <s v="02.00 Preparatory work"/>
    <m/>
    <s v="PRETHODNI RADOVI OBUHVAT "/>
    <m/>
    <m/>
    <m/>
    <x v="0"/>
  </r>
  <r>
    <x v="0"/>
    <x v="2"/>
    <s v="02.00 Preparatory work"/>
    <m/>
    <s v="Napomena: Sastavni dio opisa i jednične ugovorene cijene svih stavaka troškovnika su svi opći uvjeti dati na posebnom (prvom) listu ovog excel dokumenta."/>
    <m/>
    <m/>
    <m/>
    <x v="0"/>
  </r>
  <r>
    <x v="0"/>
    <x v="2"/>
    <s v="02.00 Preparatory work"/>
    <m/>
    <s v="PRETHODNI RADOVI"/>
    <m/>
    <m/>
    <m/>
    <x v="0"/>
  </r>
  <r>
    <x v="0"/>
    <x v="2"/>
    <s v="02.00 Preparatory work"/>
    <m/>
    <s v="UREĐENJE GRADILIŠTA"/>
    <m/>
    <m/>
    <m/>
    <x v="0"/>
  </r>
  <r>
    <x v="0"/>
    <x v="2"/>
    <s v="02.00 Preparatory work"/>
    <s v="02.00.09.1"/>
    <s v="Uspostavljanje funkcionalnog stanja"/>
    <m/>
    <m/>
    <m/>
    <x v="0"/>
  </r>
  <r>
    <x v="0"/>
    <x v="2"/>
    <s v="02.00 Preparatory work"/>
    <s v="02.00.09.1.A"/>
    <s v="Obračun po kompletu"/>
    <s v="pa"/>
    <n v="1"/>
    <m/>
    <x v="0"/>
  </r>
  <r>
    <x v="0"/>
    <x v="2"/>
    <s v="02.00 Preparatory work"/>
    <m/>
    <s v="Čiščenje gradilišta"/>
    <m/>
    <m/>
    <m/>
    <x v="0"/>
  </r>
  <r>
    <x v="0"/>
    <x v="2"/>
    <s v="02.00 Preparatory work"/>
    <s v="02.00.09.2"/>
    <s v="Rastavljanje i odvoženje"/>
    <m/>
    <m/>
    <m/>
    <x v="0"/>
  </r>
  <r>
    <x v="0"/>
    <x v="2"/>
    <s v="02.00 Preparatory work"/>
    <m/>
    <s v="Čišćenje prostora u tijeku radova te odvoz šute i viška materijala s gradilišta. Izvođač je dužan gradilište sa svim prostorijama i cijelim inventarom nakon izvedbe svih radova generalano očistiti, uključujući pranje, čišćenje svih podova, opločenja, bravarije, sa čišćenjem okova, ostakljenja, pregrada i bazena. Uključivo sa odnosom i odvozom smeća."/>
    <m/>
    <m/>
    <m/>
    <x v="0"/>
  </r>
  <r>
    <x v="0"/>
    <x v="2"/>
    <s v="02.00 Preparatory work"/>
    <s v="02.00.09.2.A"/>
    <s v="Obračun po kompletu"/>
    <s v="pa"/>
    <n v="1"/>
    <m/>
    <x v="0"/>
  </r>
  <r>
    <x v="0"/>
    <x v="2"/>
    <s v="02.00 Preparatory work"/>
    <m/>
    <s v="VREMENSKI UVJETOVANI PROSJEČNI PAUŠALNI TROŠKOVNI GRADILIŠTA"/>
    <m/>
    <m/>
    <m/>
    <x v="0"/>
  </r>
  <r>
    <x v="0"/>
    <x v="2"/>
    <s v="02.00 Preparatory work"/>
    <s v="02.00.09.3"/>
    <s v="Paušalni troškovi za vlastite građevinske radove"/>
    <m/>
    <m/>
    <m/>
    <x v="0"/>
  </r>
  <r>
    <x v="0"/>
    <x v="2"/>
    <s v="02.00 Preparatory work"/>
    <m/>
    <s v="Uređenja za vlastite potrebe s iznimkom korištenja utvrđenog u Planu za sigurnost i zaštitu zdravlja tijekom vremena građenja."/>
    <m/>
    <m/>
    <m/>
    <x v="0"/>
  </r>
  <r>
    <x v="0"/>
    <x v="2"/>
    <s v="02.00 Preparatory work"/>
    <s v="02.00.09.3.A"/>
    <s v="Obračun po"/>
    <s v="pa"/>
    <n v="1"/>
    <m/>
    <x v="0"/>
  </r>
  <r>
    <x v="0"/>
    <x v="2"/>
    <s v="02.00 Preparatory work"/>
    <s v="02.00.09.4"/>
    <s v="Paušalni troškovi vlastitog prekida rada"/>
    <m/>
    <m/>
    <m/>
    <x v="0"/>
  </r>
  <r>
    <x v="0"/>
    <x v="2"/>
    <s v="02.00 Preparatory work"/>
    <s v="02.00.09.4.A"/>
    <s v="Uređenje za vlastite potrebe s iznimkom korištenja utvrđenog u Planu za sigurnost i zaštitu zdravlja tijekom prekida rada."/>
    <s v="pa"/>
    <n v="1"/>
    <m/>
    <x v="0"/>
  </r>
  <r>
    <x v="0"/>
    <x v="2"/>
    <s v="02.00 Preparatory work"/>
    <s v="02.00.09.5"/>
    <s v="Paušalni troškovi građenja"/>
    <m/>
    <m/>
    <m/>
    <x v="0"/>
  </r>
  <r>
    <x v="0"/>
    <x v="2"/>
    <s v="02.00 Preparatory work"/>
    <s v="02.00.09.5.A"/>
    <s v="Mjere prema Planu za sigurnost i zaštitu zdravlja, paušalni troškovi tijekom vremena građenja."/>
    <s v="pa"/>
    <n v="1"/>
    <m/>
    <x v="0"/>
  </r>
  <r>
    <x v="0"/>
    <x v="2"/>
    <s v="02.00 Preparatory work"/>
    <s v="02.00.09.6"/>
    <s v="Troškovni prekida rada"/>
    <m/>
    <m/>
    <m/>
    <x v="0"/>
  </r>
  <r>
    <x v="0"/>
    <x v="2"/>
    <s v="02.00 Preparatory work"/>
    <s v="02.00.09.6.A"/>
    <s v="Paušalni troškovi prekida rada prema Planu za sigurnost i zaštitu zdravlja, Mjere prema Planu za sigurnost i_x000a_ zaštitu zdravlja, korištenje tijekom prekida rada."/>
    <s v="pa"/>
    <n v="1"/>
    <m/>
    <x v="0"/>
  </r>
  <r>
    <x v="0"/>
    <x v="2"/>
    <s v="02.00 Preparatory work"/>
    <s v="02.00.09.7"/>
    <s v="ČUVANJE GRADILIŠTA"/>
    <m/>
    <m/>
    <m/>
    <x v="0"/>
  </r>
  <r>
    <x v="0"/>
    <x v="2"/>
    <s v="02.00 Preparatory work"/>
    <m/>
    <s v="Čuvanje gradilišta tijekom radnog vremena stalno."/>
    <m/>
    <m/>
    <m/>
    <x v="0"/>
  </r>
  <r>
    <x v="0"/>
    <x v="2"/>
    <s v="02.00 Preparatory work"/>
    <m/>
    <s v="Unutar uobičajenog radnog vremena stalno prisutno čuvanje."/>
    <m/>
    <m/>
    <m/>
    <x v="0"/>
  </r>
  <r>
    <x v="0"/>
    <x v="2"/>
    <s v="02.00 Preparatory work"/>
    <s v="02.00.09.7.A"/>
    <s v="Obračun po mjesecu"/>
    <s v="pa"/>
    <n v="1"/>
    <m/>
    <x v="0"/>
  </r>
  <r>
    <x v="0"/>
    <x v="2"/>
    <s v="02.00 Preparatory work"/>
    <s v="02.00.09.8"/>
    <s v="Čuvanje gradilišta nakon radnog vremena stalno."/>
    <m/>
    <m/>
    <m/>
    <x v="0"/>
  </r>
  <r>
    <x v="0"/>
    <x v="2"/>
    <s v="02.00 Preparatory work"/>
    <m/>
    <s v="Izvan uobičajenog radnog vremena stalno prisutno čuvanje."/>
    <m/>
    <m/>
    <m/>
    <x v="0"/>
  </r>
  <r>
    <x v="0"/>
    <x v="2"/>
    <s v="02.00 Preparatory work"/>
    <s v="02.00.09.8.A"/>
    <s v="Obračun po mjesecu"/>
    <s v="pa"/>
    <n v="1"/>
    <m/>
    <x v="0"/>
  </r>
  <r>
    <x v="0"/>
    <x v="2"/>
    <s v="02.00 Preparatory work"/>
    <m/>
    <s v="ŠIROKOKUTNI OUTDOOR-WEBCAM UREĐAJ"/>
    <m/>
    <m/>
    <m/>
    <x v="0"/>
  </r>
  <r>
    <x v="0"/>
    <x v="2"/>
    <s v="02.00 Preparatory work"/>
    <s v="02.00.09.9"/>
    <s v="Outdoor-Webcam"/>
    <m/>
    <m/>
    <m/>
    <x v="0"/>
  </r>
  <r>
    <x v="0"/>
    <x v="2"/>
    <s v="02.00 Preparatory work"/>
    <m/>
    <s v="Širokokutni Outdoor-Webcam-uredaj, montiran i uperen na stupu visokom 15 m.Položaj se mora utvrditi u suglasnosti s Nalogodavcem, no, ulaz mora biti vidljiv.Korištenje Webcama mora se omogućiti pomoću slobodnog pristupa putem Explorer Internet- Browsera._x000a_ Uređaj mora u razmacima od maks. 5-15 minuta automatski aktualizirati sliku i prikazati minimalnu rezoluciju od 800x600 piksela.Moraju se napraviti filmovi s 5-10 minuta ukupnog trajanja. Svi pohranjeni podaci moraju se na završetku gradilišta predati Investitoru na prikladnom podatkovnom mediju. Radi osiguranja funkcije kamera se mora opremiti uređajem s neprekidnom opskrbom struje (USV)."/>
    <m/>
    <m/>
    <m/>
    <x v="0"/>
  </r>
  <r>
    <x v="0"/>
    <x v="2"/>
    <s v="02.00 Preparatory work"/>
    <m/>
    <s v="Montiranje i korištenje Outdoor Webcama stavljene na raspolaganje od strane Nalogodavca, uključujuci stup visok 7-8 m za pričvršćenje, dovoljno stabilno podzidan na mjestu dogovorenom s Investitorom, a nakon završetka građenja ukloniti i preostali materijal zbrinuti. Stavka obuhvaća kompletnu izradu potrebnih priključnih vodova, službena odobrenja, zemljane radove i radove temeljenja, troškove pružatelja internetskih usluga (Provider)."/>
    <m/>
    <m/>
    <m/>
    <x v="0"/>
  </r>
  <r>
    <x v="0"/>
    <x v="2"/>
    <s v="02.00 Preparatory work"/>
    <s v="02.00.09.9.A"/>
    <s v="Outdoor-Webcam, obračun po kompletu."/>
    <s v="pa"/>
    <n v="1"/>
    <m/>
    <x v="0"/>
  </r>
  <r>
    <x v="0"/>
    <x v="2"/>
    <s v="02.00 Preparatory work"/>
    <s v="02.00.09.10"/>
    <s v="Pribrajanje na stavku A.01.05.01. Ograda gradilišta, za ponovno premještanje_x000a_ Webcama tijekom građenja, uključujući stup za pričvršćenje_x000a_ Webcama na novi položaj, sa svim zemljanim radovima i_x000a_ radovima temeljenja i prikljucnim vodovima"/>
    <m/>
    <m/>
    <m/>
    <x v="0"/>
  </r>
  <r>
    <x v="0"/>
    <x v="2"/>
    <s v="02.00 Preparatory work"/>
    <s v="02.00.09.10.A"/>
    <s v="Premještanje Outdoor-Webcam, obračun po kompletu."/>
    <s v="pa"/>
    <n v="1"/>
    <m/>
    <x v="0"/>
  </r>
  <r>
    <x v="0"/>
    <x v="2"/>
    <s v="02.00 Preparatory work"/>
    <m/>
    <s v="OPERATIVNI TROŠKOVNI GRADILIŠTA U POJEDINOSTIMA"/>
    <m/>
    <m/>
    <m/>
    <x v="0"/>
  </r>
  <r>
    <x v="0"/>
    <x v="2"/>
    <s v="02.00 Preparatory work"/>
    <m/>
    <s v="Prethodne napomene:_x000a_ Izrada, uređivanje:_x000a_ Ako nije drukčije navedeno, usluga Izrada, doprema, postavljanje i/ili montiranje ili drugo uspostavljanje stanja spremnog za uporabu kao i demontiranje ili uklanjanje i odvoženje s gradilišta nakon završetka vremena korištenja. Ako nije drukčije dogovoreno, procjenjuje se djelomična usluga uspostavljanja stanja spremnog za uporabu s 60%, djelomična usluga čišćenja s 40% ukupne usluge._x000a_ Korištenje:_x000a_ Ako nije drukčije navedeno, korištenje obuhvaća i sve provjere, mjere uzdržavanja. Mozebitni potrošni materijal i potrebno čišćenje."/>
    <m/>
    <m/>
    <m/>
    <x v="0"/>
  </r>
  <r>
    <x v="0"/>
    <x v="2"/>
    <s v="02.00 Preparatory work"/>
    <m/>
    <s v="Ograda gradilišta prema podatku Nalogodavca za dodatne usluge koje se ne ukalkuliraju u stavku 01.02.00Z (zaštitne mjere prema Planu za sigurnost i zaštitu zdravlja)._x000a_ Ograda visine od 1,5 do 2,5 m iznad zemljista Izvedba po izboru Izvođača, bez razlike, da li na pričvršćenoj i/ili nepričvršćenoj podlozi. Vrata i vanjska ulazna vrata se posebno ne obračunavaju. Obračunava se dužina ograde."/>
    <m/>
    <m/>
    <m/>
    <x v="0"/>
  </r>
  <r>
    <x v="0"/>
    <x v="2"/>
    <s v="02.00 Preparatory work"/>
    <s v="02.00.09.11"/>
    <s v="Ograda gradilišta"/>
    <m/>
    <m/>
    <m/>
    <x v="0"/>
  </r>
  <r>
    <x v="0"/>
    <x v="2"/>
    <s v="02.00 Preparatory work"/>
    <m/>
    <s v="Ograda gradilišta po izboru Izvođača izr.+post._x000a_ Nepomična ograda gradilišta po izboru Izvođača, Ograda visine 1,5 do 2,5 m iznad zemljista._x000a_ Ponudeni sustav:_x000a_ Dopremanje, postavljanje, uzdržavanje, premještanje prema napredovanju gradnje u području gradilišta, demontiranje i odvoženje s gradilišta nakon zavšetka vremena korištenja. Obračunato prema ogradi koja je istovremeno upotrijebljena na gradilištu."/>
    <m/>
    <m/>
    <m/>
    <x v="0"/>
  </r>
  <r>
    <x v="0"/>
    <x v="2"/>
    <s v="02.00 Preparatory work"/>
    <s v="02.00.09.11.A"/>
    <s v="Obračun po m' ograde gradilišta"/>
    <s v="m"/>
    <n v="1"/>
    <m/>
    <x v="0"/>
  </r>
  <r>
    <x v="0"/>
    <x v="2"/>
    <s v="02.00 Preparatory work"/>
    <m/>
    <s v="Privremeno mjesto uzimanja električne energije ili mogućnosti priključivanja"/>
    <m/>
    <m/>
    <m/>
    <x v="0"/>
  </r>
  <r>
    <x v="0"/>
    <x v="2"/>
    <s v="02.00 Preparatory work"/>
    <m/>
    <s v="Za cijelo vrijeme gradilišta, uključujući priključne i opskrbne vodove do predviđenog mjesta uzimanja, i s ormarom strujnog razdjelnika gradilišta za priključenje rasvjete i društvenih prostorija itd. Ako je za provedbu usluge potrebno korištenje javnog dobra, Izvođač mora ishoditi, bez posebnog plaćanja, potrebna službena odobrenja (primjerice uporabnu dozvolu) i plaćanje odgovarajućih davanja (jednokratno ili redovito). Izvođač_x000a_ stavlja besplatno na raspolaganje drugim izvođačima mogućnosti uzimanja, koje je izradio za svoje vlastite usluge, priključke i tome slično. Za raspodjelu na gradilištu Izvođač se mora brinuti bez posebnog plaćanja. Montaža je ukalkulirana u operativnim troškovima gradilišta. Instalacijski materijal ostaje vlasništvo Izvođača._x000a_ Utvrđena potrošnja drugih izvođača obračunava se dalje na temelju tarife opskrbljivača električnom energijom bez nadoplate, ako u ugovoru o djelu nije drukčije regulirano. Izvođac mora ugovore o opskrbi usuglasiti s Nalogodavcem prije zaključenja. Dodatni troškovi za preuzimanje električne energije, koji su prouzročeni od strane Izvođača zbog neobavljenog ili zakašnjelog usuglašavanja s Nalogodavcem, idu na teret Izvođača."/>
    <m/>
    <m/>
    <m/>
    <x v="0"/>
  </r>
  <r>
    <x v="0"/>
    <x v="2"/>
    <s v="02.00 Preparatory work"/>
    <s v="02.00.09.12"/>
    <s v="Priključak struje"/>
    <m/>
    <m/>
    <m/>
    <x v="0"/>
  </r>
  <r>
    <x v="0"/>
    <x v="2"/>
    <s v="02.00 Preparatory work"/>
    <m/>
    <s v="Izvođač mora na vlastiti trošak izraditi priključak struje za cijelo vrijeme gradilišta uključujuci ormar strujnog razdjelnika gradilišta, eventualne podrazdiobe i potrebne sigurnosne mjere, u cijenu su uračunati mozebitni građevinski prethodni radovi na mjestu postavljanja i ugradnja otporna na vremenske uvjete._x000a_ Za snagu od (kVA): ........................._x000a_ Napon: ........................."/>
    <m/>
    <m/>
    <m/>
    <x v="0"/>
  </r>
  <r>
    <x v="0"/>
    <x v="2"/>
    <s v="02.00 Preparatory work"/>
    <s v="02.00.09.12.A"/>
    <m/>
    <s v="pa"/>
    <n v="1"/>
    <m/>
    <x v="0"/>
  </r>
  <r>
    <x v="0"/>
    <x v="2"/>
    <s v="02.00 Preparatory work"/>
    <s v="02.00.09.13"/>
    <s v="Strujni razdjelnik gradilišta za druge izvođače u kutiji koja se može zaključati, s pločom brojila i s min. 1 kom._x000a_ univerzalnog osiguraca 35 A, fi-sklopka četveropolna 40/0, 1 A, 2 kom. utičnice peteropolne 16 A i 2 kom._x000a_ utičnica sa zaštitnim kontaktom 16 A, postavljeno i priključeno na mjestu koje je naveo Nalogodavac."/>
    <m/>
    <m/>
    <m/>
    <x v="0"/>
  </r>
  <r>
    <x v="0"/>
    <x v="2"/>
    <s v="02.00 Preparatory work"/>
    <s v="02.00.09.13.A"/>
    <s v="Strujni razdjelnik gradilista izr.+post."/>
    <s v="Stk"/>
    <n v="20"/>
    <m/>
    <x v="0"/>
  </r>
  <r>
    <x v="0"/>
    <x v="2"/>
    <s v="02.00 Preparatory work"/>
    <m/>
    <s v="PROSTORIJA ZA SASTANKE I MONTAŽNI URED ZA LOKALNI GRAĐEVINSKI NADZOR NALOGODAVCA"/>
    <m/>
    <m/>
    <m/>
    <x v="0"/>
  </r>
  <r>
    <x v="0"/>
    <x v="2"/>
    <s v="02.00 Preparatory work"/>
    <s v="02.00.09.14"/>
    <s v="Prostorija za sastanke"/>
    <m/>
    <m/>
    <m/>
    <x v="0"/>
  </r>
  <r>
    <x v="0"/>
    <x v="2"/>
    <s v="02.00 Preparatory work"/>
    <m/>
    <s v="Izraditi, urediti prostoriju za sastanke, korištenje (bez obzira, da li tijekom vremena građenja ili prekida rada), uzdržavanje, odvoženje i čišćenje nakon završetka vremena korištenja, uključujući tjedno čišćenje. Ako nije drukčije dogovoreno, korištenje obuhvaća i potrebno održavanje, troškove za potrošnju električne energije i vode, te troškove grijanja itd. Prostorija za sastanke od više kontejnera sastavljena kao cjeloviti objekt s dovoljno osvjetljenja, električno grijanje, s podnom konstrukcijom koja se lako čisti, izolirana toplinski i od vlage, s toplinski izoliranim krovom i zidovima pripremljenima za vješanje nacrta._x000a_ Izvedba po izboru Izvođača, sastoji se od:_x000a_ - 1 prostorija za sastanke s 30 m2 tlocrtne površine_x000a_ - 1 klima-uređaj za klimatizaciju kontejnera_x000a_ - 1 veliki konferencijski stol sa 14 stolica_x000a_ - 1 fotokopirni uređaj A3, proizvod Canon PC-7 ili barem istovjetan_x000a_ - 1 faks-uređaj s priključkom_x000a_ - 1 manji hladnjak s bezalkoholnim pićima za tjedne razgovore o gradnji_x000a_ - 2 kontinuirane magnetne trake na +2,30 odnosno na +1,40m, uklj. magnete_x000a_ - 1 aparat za kavu, primjerice, tipa Nespresso ili sl. uklj. materijal_x000a_ - 1 internetski priključak WLAN uklj._x000a_ - 1 odvojena WC-kabina_x000a_ - i telefonski uređaj s tri sporedna telefona_x000a_ - pristojbe za priključak i tekući troškovi_x000a_ - Odvojena WC kabina za voditelja gradilišta u blizini sobe za sastanke. Kompletno sa umivaonikom, s priključkom za pitku vodu i svom potrebnom sanitarnom galanterijom kao što su (dozator sapuna, četka za WC, dozator papirnatih ručnika, kanta za otpatke, itd.)_x000a_ 2 uticnice, po prostoriji se mora instalirati jedan dovod (16 A). Ako se upotrebljavaju kontejneri, Izvođač mora paziti da i po najnižim vanjskim temperaturama temperatura u prostoriji mora iznositi od 20 celzijevih stupnjeva do maks. 28 celzijevih stupnjeva, ne smije biti niti ispod niti iznad navedenog."/>
    <m/>
    <m/>
    <m/>
    <x v="0"/>
  </r>
  <r>
    <x v="0"/>
    <x v="2"/>
    <s v="02.00 Preparatory work"/>
    <s v="02.00.09.14.A"/>
    <s v="Obračun po kompletu."/>
    <s v="pa"/>
    <n v="1"/>
    <m/>
    <x v="0"/>
  </r>
  <r>
    <x v="0"/>
    <x v="2"/>
    <s v="02.00 Preparatory work"/>
    <s v="02.00.09.15"/>
    <s v="Dupli kontejner za nadzorne inženjere"/>
    <m/>
    <m/>
    <m/>
    <x v="0"/>
  </r>
  <r>
    <x v="0"/>
    <x v="2"/>
    <s v="02.00 Preparatory work"/>
    <m/>
    <s v="Nabava, doprema i postava duplog kontejnera za nadzorne inženjere. Ako nije drukčije dogovoreno, korištenje obuhvaća i potrebno održavanje, troškove za potrošnju električne energije i vode, te troškove grijanja itd. Prostorija za nadzorne inženjere sastavljena od od više kontejnera, sastavljena kao cjeloviti objekt s dovoljno osvjetljenja, električno grijanje, s podnom konstrukcijom koja se lako čisti, izolirana toplinski i od vlage, s toplinski izoliranim krovom i zidovima pripremljenima za vješanje nacrta._x000a_Izvedba po izboru Izvođača, sastoji se od:_x000a_- 1 prostorija od 30m2_x000a_- 1 klima-uređaj za klimatizaciju kontejnera_x000a_- 4 radna stola, 4 polica ili ormara, 4 koša za smeće, 2 vješalice za kapute_x000a_"/>
    <m/>
    <m/>
    <m/>
    <x v="0"/>
  </r>
  <r>
    <x v="0"/>
    <x v="2"/>
    <s v="02.00 Preparatory work"/>
    <s v="02.00.09.15.A"/>
    <s v="Obračun po kompletu."/>
    <s v="pa"/>
    <n v="1"/>
    <m/>
    <x v="0"/>
  </r>
  <r>
    <x v="0"/>
    <x v="2"/>
    <s v="02.00 Preparatory work"/>
    <m/>
    <s v="PLOČA KOJOM SE OZNAČAVA GRADILIŠTE"/>
    <m/>
    <m/>
    <m/>
    <x v="0"/>
  </r>
  <r>
    <x v="0"/>
    <x v="2"/>
    <s v="02.00 Preparatory work"/>
    <s v="02.00.09.16"/>
    <s v="Ploča kojom se označava gradilište do ca. 48 m2"/>
    <m/>
    <m/>
    <m/>
    <x v="0"/>
  </r>
  <r>
    <x v="0"/>
    <x v="2"/>
    <s v="02.00 Preparatory work"/>
    <m/>
    <s v="Konstrukcija ploče s nazivom tvrtke po izboru Izvođača._x000a_ Izraditi konstrukciju ploče s nazivom tvrtke i ploču kojom se označava gradilište prema statičkom zahtjevu, dopremiti stabilno postaviti i/ili montirati prema uputi Nalogodavca na dobro vidljivom mjestu s potpornjim stupovima ca. 4,0 m visine iznad zemljišta, uzdržavati, čistiti kao i demontirati i/ili ukloniti, odvesti i zbrinuti s gradilišta nakon završetka vremena korištenja. Površina ploče kojom se označava gradilište do ca. 48,0 m2 dimenzije ploče kojom se označava gradilište ca. 8,0 x 6,0 m._x000a_ Konstrukcija ploče s nazivom tvrtke prema uputi Nalogodavca od materijala otpornog na vremenske uvjete, s obje strane obložena platnicama i uspravljena s odgovarajućim ukrućenjima prema statičkom zahtjevu za postavljanje ploča Nalogodavca kojima se označava gradilište. Uključujući sve prethodne i dodatne radove (primjerice zemljani radovi, mjere temeljenja i tome slično), temeljni premaz otporan na vremenske uvjete,_x000a_ odgovarajuće osvjetljenje (osvjetljavanje reflektorima), izrada potrebnih priključaka za struju itd. kao i eventualno potrebno prema napredovanju građenja premještanje ploče kojom se označava gradilište u području gradilišta."/>
    <m/>
    <m/>
    <m/>
    <x v="0"/>
  </r>
  <r>
    <x v="0"/>
    <x v="2"/>
    <s v="02.00 Preparatory work"/>
    <s v="02.00.09.16.A"/>
    <s v="Obračun po kompletu."/>
    <s v="pa"/>
    <n v="1"/>
    <m/>
    <x v="0"/>
  </r>
  <r>
    <x v="0"/>
    <x v="2"/>
    <s v="02.00 Preparatory work"/>
    <s v="02.00.09.17"/>
    <s v="Gradilišna ploča Nalogodavca"/>
    <m/>
    <m/>
    <m/>
    <x v="0"/>
  </r>
  <r>
    <x v="0"/>
    <x v="2"/>
    <s v="02.00 Preparatory work"/>
    <m/>
    <s v="2 kom. gradilišnih ploča (dostavlja Nalogodavac) montirati da budu otporni na vremenske uvjete i demontirati_x000a_ prema uputi Nalogodavca."/>
    <m/>
    <m/>
    <m/>
    <x v="0"/>
  </r>
  <r>
    <x v="0"/>
    <x v="2"/>
    <s v="02.00 Preparatory work"/>
    <s v="02.00.09.17.A"/>
    <s v="Obračun po kompletu"/>
    <s v="pa"/>
    <n v="1"/>
    <m/>
    <x v="0"/>
  </r>
  <r>
    <x v="0"/>
    <x v="2"/>
    <s v="02.00 Preparatory work"/>
    <m/>
    <s v="Dodatne prethodne napomene"/>
    <m/>
    <m/>
    <m/>
    <x v="0"/>
  </r>
  <r>
    <x v="0"/>
    <x v="2"/>
    <s v="02.00 Preparatory work"/>
    <m/>
    <s v="Prethodne napomene:_x000a_ Usluge koje se moraju ukalkuliratI:_x000a_ - Probijanje makadamskih poljskih putova, neobradenih bankina, neasfaltiranih kolnika i putova zasutih kamenim drobljencem._x000a_ - Održavanje čistoce javnih prometnih površina i svih priprema za to, čišćenje_x000a_ onečišćenih cesta i nogostupa zbog građenja usprkos prethodnoj brizi, kao i mjere_x000a_ za održavanje istih bez prašine._x000a_ - Privremeno osiguranje otvora okna._x000a_ - Držati pristupačnost hidrantima, zasunima, oknima, opskrbnim vodovima i tome slično._x000a_ - Iskop bez obzira na nagib dna._x000a_ - Oblikovanje kosina se posebno ne plaća._x000a_ Pristojbe za odlagalište:_x000a_ Kod svih stavki otkopa i iskopa moraju se u jedinične cijene uračunati pristojbe za odlagalište za ukupne sadržaj štetnih tvari u eluatu do graničnih vrijednosti za_x000a_ odlagalista iskopa tla, ako izričito iz teksta stavke ne proizlazi drugačija obveza_x000a_ (primjerice bituminozni odlom)._x000a_ Dodatne prethodne napomene_x000a_ U jedinične cijene zemljanih radova mora se ukalkulirati:_x000a_ Međuprijevozi se ne plaćaju posebno. Izvođač mora sam koordinirati termine odvoza._x000a_ Ako nije drukčije navedeno, onda vrijede usluge bez obzira na nagib zemljišta._x000a_ Mora se uzeti u obzir, da se radna područja nalaze djelomice na teško_x000a_ pristupačnom zemljištu. Zbog toga se u dotične stavke mora ukalkulirati međuprijevoz s gradilišta s malim uređajima. Sve cijene vrijede, ako nije drukčije navedeno, bez obzira, izvode li se usluge strojno ili ručno, izvan ili unutar objekata ili dijelova objekata."/>
    <m/>
    <m/>
    <m/>
    <x v="0"/>
  </r>
  <r>
    <x v="0"/>
    <x v="2"/>
    <s v="02.00 Preparatory work"/>
    <m/>
    <s v="Poteškoce zbog skučenog prostora, zbog osiguranja ugradnji, zbog mjera za stvaranje nosivog palnuma za strojeve i vozila, zbog ispumpavanja površinske vode i/ili preostale vode u slučaju zadržavanja vode. Ako nije drukčije navedeno, iskop tla se obračunava uvijek u čvrstom, ne omekšanom stanju (količina iskopanog materijala). Sve poteškoće za zapreke svih vrsta (zide, beton, armirani beton, ugradnje, kanali i cjevovodi, plinski vodovi i vodovodni cjevovodi, kamene gromade, stijene itd.) u tijeku iskopa moraju se_x000a_ ukalkulirati u odgovarajuće stavke iskopa, ako za to nisu predviđene vlastite stavke_x000a_ u troškovniku."/>
    <m/>
    <m/>
    <m/>
    <x v="0"/>
  </r>
  <r>
    <x v="0"/>
    <x v="2"/>
    <s v="02.00 Preparatory work"/>
    <m/>
    <s v="Sve potrebne mjere održavanja vode, kao pumpanje ili nepropusno čepljenje s brtvljenjem i za kasnije radove, primjerice, armiranje, postavljanje oplate, betoniranje i tome slično moraju se ukalkulirati u stavke zemljanih radova. Povećana uporaba pumpi prilikom radova u području voda odnosno pri jakom nadiranju podzemne vode ispod dna građevne jame mora se ukalkulirati u stavke iskopa i ne plaća se posebno. Upozorava se, da se prema Uredbi Saveznog ministarstva za ekonomske poslove prilikom radova u i na vodama upotrebljeni uređaji i strojevi smiju pogoniti samo s bioloski razgradivim sredstvima za podmazivanje i pogonskim gorivima."/>
    <m/>
    <m/>
    <m/>
    <x v="0"/>
  </r>
  <r>
    <x v="0"/>
    <x v="2"/>
    <s v="02.00 Preparatory work"/>
    <m/>
    <s v="Sve potrebne sigurnosne mjere ( podupiranja, ukrućenja, sidrenja kao i eventualne potrebne sigurnosne mjere na postojećim objektima itd.) kod svih zemljanih radova moraju se ukalkulirati u odgovarajuće stavke iskopa."/>
    <m/>
    <m/>
    <m/>
    <x v="0"/>
  </r>
  <r>
    <x v="0"/>
    <x v="2"/>
    <s v="02.00 Preparatory work"/>
    <s v="02.00.09.18"/>
    <s v="Uklanjanje i zbrinjavanje gornjeg sloja tla"/>
    <m/>
    <m/>
    <m/>
    <x v="0"/>
  </r>
  <r>
    <x v="0"/>
    <x v="2"/>
    <s v="02.00 Preparatory work"/>
    <m/>
    <s v="Uklanjanje i zbrinjavanje gornjeg sloja tla, skidanje humusa u sloju prosječne debljine 20 cm"/>
    <m/>
    <m/>
    <m/>
    <x v="0"/>
  </r>
  <r>
    <x v="0"/>
    <x v="2"/>
    <s v="02.00 Preparatory work"/>
    <s v="02.00.09.18.A"/>
    <s v="Obračun po m3"/>
    <s v="m3"/>
    <n v="1"/>
    <m/>
    <x v="0"/>
  </r>
  <r>
    <x v="0"/>
    <x v="2"/>
    <s v="02.00 Preparatory work"/>
    <s v="02.00.09.19"/>
    <s v="Gornji sloj bočno skladištiti"/>
    <m/>
    <m/>
    <m/>
    <x v="0"/>
  </r>
  <r>
    <x v="0"/>
    <x v="2"/>
    <s v="02.00 Preparatory work"/>
    <m/>
    <s v="S ili bez tratina ukloniti ili odgurnuti te bočno međjuskladištiti u_x000a_ području gradilišta do 50,0 m. Obračunava se uklonjena_x000a_ prostorna mjera. Debljina sloja u sredini: 20 cm"/>
    <m/>
    <m/>
    <m/>
    <x v="0"/>
  </r>
  <r>
    <x v="0"/>
    <x v="2"/>
    <s v="02.00 Preparatory work"/>
    <s v="02.00.09.19.A"/>
    <s v="Obračun po m3"/>
    <s v="m3"/>
    <n v="1"/>
    <m/>
    <x v="0"/>
  </r>
  <r>
    <x v="0"/>
    <x v="3"/>
    <s v="02.00 Preparatory work"/>
    <m/>
    <s v="GRAĐEVINSKI RADOVI RECEPCIJA "/>
    <m/>
    <m/>
    <m/>
    <x v="0"/>
  </r>
  <r>
    <x v="0"/>
    <x v="3"/>
    <s v="02.00 Preparatory work"/>
    <m/>
    <s v="PRIPREMNI RADOVI"/>
    <m/>
    <m/>
    <m/>
    <x v="0"/>
  </r>
  <r>
    <x v="0"/>
    <x v="3"/>
    <s v="02.00 Preparatory work"/>
    <s v="02.00.01.1"/>
    <s v="Geodetsko iskolčavanje"/>
    <m/>
    <m/>
    <m/>
    <x v="0"/>
  </r>
  <r>
    <x v="0"/>
    <x v="3"/>
    <s v="02.00 Preparatory work"/>
    <m/>
    <s v="Utvrđivanje i iskolčavanje, horizontalno i vertikalno, građevine, određivanje visinskih kota terena, izbacivanjem pomoćnih točaka izvan područja iskopa, osigurar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eborata iskolčenja, kao i snimka izvedenog stanja sa elaboratom.   Cijena stavke uključuje sve neophodne terenske i uredske poslove za kompletnu provedbu radova, uključujući izlaske na teren u više navrata po pozivu investitora. Zona obuhvata ima  985,20m2."/>
    <m/>
    <m/>
    <m/>
    <x v="0"/>
  </r>
  <r>
    <x v="0"/>
    <x v="3"/>
    <s v="02.00 Preparatory work"/>
    <m/>
    <s v="Obračun komplet"/>
    <m/>
    <m/>
    <m/>
    <x v="0"/>
  </r>
  <r>
    <x v="0"/>
    <x v="3"/>
    <s v="02.00 Preparatory work"/>
    <s v="02.00.01.1.A"/>
    <s v="- geodetsko iskolčenje- prije i u toku radova"/>
    <s v="pa"/>
    <n v="1"/>
    <m/>
    <x v="0"/>
  </r>
  <r>
    <x v="0"/>
    <x v="3"/>
    <s v="02.00 Preparatory work"/>
    <s v="02.00.01.1.B"/>
    <s v="- elaborat iskolčenja"/>
    <s v="pa"/>
    <n v="1"/>
    <m/>
    <x v="0"/>
  </r>
  <r>
    <x v="0"/>
    <x v="3"/>
    <s v="02.00 Preparatory work"/>
    <s v="02.00.01.1.C"/>
    <s v="- elaborat izvedenog stanja"/>
    <s v="pa"/>
    <n v="1"/>
    <m/>
    <x v="0"/>
  </r>
  <r>
    <x v="0"/>
    <x v="3"/>
    <s v="02.02. Earthworks"/>
    <m/>
    <s v="ZEMLJANI RADOVI"/>
    <m/>
    <m/>
    <m/>
    <x v="0"/>
  </r>
  <r>
    <x v="0"/>
    <x v="3"/>
    <s v="02.02. Earthworks"/>
    <m/>
    <s v="viškovi iskopa zbog nepravilno izvedenih radova neće se priznavati!"/>
    <m/>
    <m/>
    <m/>
    <x v="0"/>
  </r>
  <r>
    <x v="0"/>
    <x v="3"/>
    <s v="02.02. Earthworks"/>
    <m/>
    <s v="Ukoliko se ustanovi da kvaliteta iskopanog materijala nije dovoljno dobra za nasipavanje, navedeni materijal treba ukloniti i odvesti na deponiju. Sve stavke iskopa podrazum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3"/>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jenja stabala koja se zadržavaju. Prije davanja ponude, izvođač je dužan pregledati lokaciju na kojoj se izvode radovi."/>
    <m/>
    <m/>
    <m/>
    <x v="0"/>
  </r>
  <r>
    <x v="0"/>
    <x v="3"/>
    <s v="02.02. Earthworks"/>
    <s v="02.02.01.1"/>
    <s v="Iskop humusnog sloja"/>
    <m/>
    <m/>
    <m/>
    <x v="0"/>
  </r>
  <r>
    <x v="0"/>
    <x v="3"/>
    <s v="02.02. Earthworks"/>
    <m/>
    <s v="Strojno skidanje sloja humusa izvodi se u debljini d= 20 - 25cm. Skidanje humusa se izvodi na obuhvata zahvata cijele vodene zone. Stavka uključuje sav potreban rad za skidanje humusa, te odvoz svog materijala na gradilišnu deponiju i razastiranje."/>
    <m/>
    <m/>
    <m/>
    <x v="0"/>
  </r>
  <r>
    <x v="0"/>
    <x v="3"/>
    <s v="02.02. Earthworks"/>
    <m/>
    <s v="Obračun po m3 stvarno iskopanog materijala u zbijenom stanju"/>
    <m/>
    <m/>
    <m/>
    <x v="0"/>
  </r>
  <r>
    <x v="0"/>
    <x v="3"/>
    <s v="02.02. Earthworks"/>
    <s v="02.02.01.1.A"/>
    <s v="iskop humusa"/>
    <s v="m3"/>
    <n v="121"/>
    <m/>
    <x v="0"/>
  </r>
  <r>
    <x v="0"/>
    <x v="3"/>
    <s v="02.02. Earthworks"/>
    <s v="02.02.01.2"/>
    <s v="Priprema terena za betoniranje staze"/>
    <m/>
    <m/>
    <m/>
    <x v="0"/>
  </r>
  <r>
    <x v="0"/>
    <x v="3"/>
    <s v="02.02. Earthworks"/>
    <m/>
    <s v="Iskolčenje i planiranje betonske staze i trga uz zgradu recepcije.Tamponiranje u debljini od  minimalno 30 cm zbijanje podloge od minimalno 60 MPa/m2. Postavljanje geotekstila za sprečavanje proboja biljaka."/>
    <m/>
    <m/>
    <m/>
    <x v="0"/>
  </r>
  <r>
    <x v="0"/>
    <x v="3"/>
    <s v="02.02. Earthworks"/>
    <s v="02.02.01.2.A"/>
    <s v="tamponski sloj"/>
    <s v="m3"/>
    <n v="46.25"/>
    <m/>
    <x v="0"/>
  </r>
  <r>
    <x v="0"/>
    <x v="3"/>
    <s v="02.02. Earthworks"/>
    <s v="02.02.01.3"/>
    <s v="Iskop materijala u terenu bez obzira na kategoriju tla"/>
    <m/>
    <m/>
    <m/>
    <x v="0"/>
  </r>
  <r>
    <x v="0"/>
    <x v="3"/>
    <s v="02.02. Earthworks"/>
    <m/>
    <s v="Stavka uključuje iskop terena na projektiranu donju kotu tamponskog sloja zgrade.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3"/>
    <s v="02.02. Earthworks"/>
    <s v="02.02.01.3.A"/>
    <s v="Obračun po m3 u zbijenom stanju."/>
    <s v="m3"/>
    <n v="297"/>
    <m/>
    <x v="0"/>
  </r>
  <r>
    <x v="0"/>
    <x v="3"/>
    <s v="02.02. Earthworks"/>
    <s v="02.02.01.4"/>
    <s v="Iskop temelja zgrada recepcije  - trakasti temelji"/>
    <m/>
    <m/>
    <m/>
    <x v="0"/>
  </r>
  <r>
    <x v="0"/>
    <x v="3"/>
    <s v="02.02. Earthworks"/>
    <m/>
    <s v="U cijenu je uključeno planiranje I valjanje tla (posteljice) nakon iskopa na točnost +/-2cm na način da se na niveleti posteljice dobije potrebna zbijenost._x000a_Materijal odložiti na gradilištu za korištenje u nasipavanju terena.Višak otpremiti na  gradsku deponiju. _x000a_Iskope izvoditi prema projektiranim visinama/širinama, višak iskopa neće se priznavati."/>
    <m/>
    <m/>
    <m/>
    <x v="0"/>
  </r>
  <r>
    <x v="0"/>
    <x v="3"/>
    <s v="02.02. Earthworks"/>
    <m/>
    <s v="Obračun po m3 u zbijenom stanju."/>
    <m/>
    <m/>
    <m/>
    <x v="0"/>
  </r>
  <r>
    <x v="0"/>
    <x v="3"/>
    <s v="02.02. Earthworks"/>
    <s v="02.02.01.4.A"/>
    <s v="trakasti temelji"/>
    <s v="m3"/>
    <n v="35.4"/>
    <m/>
    <x v="0"/>
  </r>
  <r>
    <x v="0"/>
    <x v="3"/>
    <s v="02.02. Earthworks"/>
    <s v="02.02.01.5"/>
    <s v="Iskop temelja pergole za bicikle"/>
    <m/>
    <m/>
    <m/>
    <x v="0"/>
  </r>
  <r>
    <x v="0"/>
    <x v="3"/>
    <s v="02.02. Earthworks"/>
    <m/>
    <s v="U cijenu je uključeno planiranje I valjanje tla (posteljice) nakon iskopa na točnost +/-2cm na način da se na niveleti posteljice dobije potrebna zbijenost._x000a_Materijal odložiti na gradilištu za korištenje u nasipavanju terena.Višak otpremiti na  gradsku deponiju. _x000a_Iskope izvoditi prema projektiranim visinama/širinama, višak iskopa neće se priznavati."/>
    <m/>
    <m/>
    <m/>
    <x v="0"/>
  </r>
  <r>
    <x v="0"/>
    <x v="3"/>
    <s v="02.02. Earthworks"/>
    <m/>
    <s v="Obračun po m3 u zbijenom stanju."/>
    <m/>
    <m/>
    <m/>
    <x v="0"/>
  </r>
  <r>
    <x v="0"/>
    <x v="3"/>
    <s v="02.02. Earthworks"/>
    <s v="02.02.01.5.A"/>
    <s v="temelji pergole"/>
    <s v="m3"/>
    <n v="6"/>
    <m/>
    <x v="0"/>
  </r>
  <r>
    <x v="0"/>
    <x v="3"/>
    <s v="02.02. Earthworks"/>
    <s v="02.02.01.6"/>
    <s v="Nasipavanje terena na novoprojektirane kote"/>
    <m/>
    <m/>
    <m/>
    <x v="0"/>
  </r>
  <r>
    <x v="0"/>
    <x v="3"/>
    <s v="02.02. Earthworks"/>
    <m/>
    <s v="Stavka uključuje izradu nasipa  visine od 0 do 60cm, ovisno o poziciji ugradnje. Stavka uključuje nasipavanje kamenim materijalom iz iskopa. Izrada  uz potrebno nabijanje u slojevima. Strojno nasipanje i razastiranje, prema potrebi vlaženje ili sušenje, planiranje nasip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4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te do pozicije plodne zemlje na poziciji travnjaka. U cijeni uključena doprema, istovar potrebne količine materijala za izradu gore opisanog, nabijanje, nasipavanje, sve komplet na projektirane kote. Obračun po m3 stvarno nasipanog materijala u zbijenom stanju.Na objektima nije predviđena ugradnja čepičaste folije, pa uz zidove sa postavljenom HI i zaštitio iste TI, radove izvoditi pažljivo, izborom materijala i polaganjem na način da se  slojevi HI i TI ne oštete."/>
    <m/>
    <m/>
    <m/>
    <x v="0"/>
  </r>
  <r>
    <x v="0"/>
    <x v="3"/>
    <s v="02.02. Earthworks"/>
    <s v="02.02.01.6.A"/>
    <s v="nasipavanje terena  - zgrada"/>
    <s v="m3"/>
    <n v="132.5"/>
    <m/>
    <x v="0"/>
  </r>
  <r>
    <x v="0"/>
    <x v="3"/>
    <s v="02.02. Earthworks"/>
    <s v="02.02.01.7"/>
    <s v="Tamponski sloj"/>
    <m/>
    <m/>
    <m/>
    <x v="0"/>
  </r>
  <r>
    <x v="0"/>
    <x v="3"/>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15 cm.  Stavka uključuje nasipavanje uz potrebno nabijanje i valjanje u slojevima, strojno uz zahtjev za nabijenošću podloge min. 50 MN/m2. U cijeni sve komplet izvedeno do gotovosti.Obračun po m3 izvedenog tampona."/>
    <m/>
    <m/>
    <m/>
    <x v="0"/>
  </r>
  <r>
    <x v="0"/>
    <x v="3"/>
    <s v="02.02. Earthworks"/>
    <s v="02.02.01.7.A"/>
    <s v="tamponski sloj -  min.  60 MN/m2. - zgrada"/>
    <s v="m3"/>
    <n v="30"/>
    <m/>
    <x v="0"/>
  </r>
  <r>
    <x v="0"/>
    <x v="3"/>
    <s v="02.02. Earthworks"/>
    <s v="02.02.01.7.B"/>
    <s v="tamponski sloj -  min. 60 MN/m2 - opločnici  betonske staze"/>
    <s v="m3"/>
    <n v="35.200000000000003"/>
    <m/>
    <x v="0"/>
  </r>
  <r>
    <x v="0"/>
    <x v="3"/>
    <s v="02.02. Earthworks"/>
    <s v="02.02.01.8"/>
    <s v="Nasipavanje terena humusom"/>
    <m/>
    <m/>
    <m/>
    <x v="0"/>
  </r>
  <r>
    <x v="0"/>
    <x v="3"/>
    <s v="02.02. Earthworks"/>
    <m/>
    <s v="Uređenje zelenih površina humusiranjem u sloju debljine min 40 cm. Upotrijebiti kvalitetan humusni materijal bez primjesa grana, korijenja, kamenih i drugih materijala koji nisu pogodni za razvoj vegetacije. U cijenu uključiti: dovoz sa privremene deponije, razastiranje, grubo i fino planiranje, zbijanje, zasijavanje travom (3 - 5 dg/ m2), valjanje laganim valjcima te jednokratno zalijevanje. Rad se obračunava po kvadratnom metru uređenih zelenih površina. (za uređenje zelenih površina može se po odluci nadzornog inženjera ugraditi humusni materijal iz iskopa ukoliko zadovoljava kvalitetom). Stavka uključuje humusiranje giardiniera u unutranjem dijelu objekta."/>
    <m/>
    <m/>
    <m/>
    <x v="0"/>
  </r>
  <r>
    <x v="0"/>
    <x v="3"/>
    <s v="02.02. Earthworks"/>
    <m/>
    <s v="Obračun po m2 obuhvata - čestice izgradnje, m3 za nasipavanje giaridniera unutarnjeg prostora"/>
    <m/>
    <m/>
    <m/>
    <x v="0"/>
  </r>
  <r>
    <x v="0"/>
    <x v="3"/>
    <s v="02.02. Earthworks"/>
    <s v="02.02.01.8.A"/>
    <s v="*nasipavanje parcele humusom"/>
    <s v="m2"/>
    <n v="18.39"/>
    <m/>
    <x v="0"/>
  </r>
  <r>
    <x v="0"/>
    <x v="3"/>
    <s v="02.02. Earthworks"/>
    <s v="02.02.01.8.B"/>
    <s v="*nasipavanje giardiniera humusom"/>
    <s v="m3"/>
    <n v="2"/>
    <m/>
    <x v="0"/>
  </r>
  <r>
    <x v="0"/>
    <x v="3"/>
    <s v="02.02. Earthworks"/>
    <s v="02.02.01.9"/>
    <s v="Nasipavanje šljunkom"/>
    <m/>
    <m/>
    <m/>
    <x v="0"/>
  </r>
  <r>
    <x v="0"/>
    <x v="3"/>
    <s v="02.02. Earthworks"/>
    <m/>
    <s v="Stavka uključuje postavu geotekstila, i nasipavanje šljunkom u deb.6cm. Razastirati u pravilnim debljinama, na prethodno postavljen i izvaljan tamponski sloj(nije uključen u ovoj stavci). Ugradnja do rubnjaka, odnosno dijelom gumirane podloge čine rubnjak."/>
    <m/>
    <m/>
    <m/>
    <x v="0"/>
  </r>
  <r>
    <x v="0"/>
    <x v="3"/>
    <s v="02.02. Earthworks"/>
    <m/>
    <s v="Obračun po m2 postavljenog šljunka."/>
    <m/>
    <m/>
    <m/>
    <x v="0"/>
  </r>
  <r>
    <x v="0"/>
    <x v="3"/>
    <s v="02.02. Earthworks"/>
    <s v="02.02.01.9.A"/>
    <s v="razastiranje šljunka"/>
    <s v="m2"/>
    <n v="45"/>
    <m/>
    <x v="0"/>
  </r>
  <r>
    <x v="0"/>
    <x v="3"/>
    <s v="02.02. Earthworks"/>
    <s v="02.02.01.9.B"/>
    <s v="geotekstil"/>
    <s v="m2"/>
    <n v="45"/>
    <m/>
    <x v="0"/>
  </r>
  <r>
    <x v="0"/>
    <x v="3"/>
    <s v="02.02. Earthworks"/>
    <s v="02.02.01.10"/>
    <s v="Izrada drenažnog zasipa"/>
    <m/>
    <m/>
    <m/>
    <x v="0"/>
  </r>
  <r>
    <x v="0"/>
    <x v="3"/>
    <s v="02.02. Earthworks"/>
    <m/>
    <s v="Ova stavka uključuje nabavu, dopremu i ugradnju drenažnog separiranog drobljenog kamena dimenzija 4-32mm, Kamen se postavlja u prosječnoj širini 0,8-1,0m i visine 1,5m, na prethodno postavljene drenažne cijevi. _x000a_Dobava, doprema i ugradnja geotekstila 250g/m2 na upojne bunare i na drenažni zasip iza zida. Geotekstil se postavlja na ugrađeni drenažni sloj. U cijenu je uključen sav potreban materijal i rad. Obračun po m2 ugrađenog geotekstila._x000a__x000a_"/>
    <m/>
    <m/>
    <m/>
    <x v="0"/>
  </r>
  <r>
    <x v="0"/>
    <x v="3"/>
    <s v="02.02. Earthworks"/>
    <m/>
    <s v="Obračun prema m3 ugrađenog materijala u zbijenom stanju."/>
    <m/>
    <m/>
    <m/>
    <x v="0"/>
  </r>
  <r>
    <x v="0"/>
    <x v="3"/>
    <s v="02.02. Earthworks"/>
    <s v="02.02.01.10.A"/>
    <s v="drobljeni kamen"/>
    <s v="m3"/>
    <n v="45"/>
    <m/>
    <x v="0"/>
  </r>
  <r>
    <x v="0"/>
    <x v="3"/>
    <s v="02.02. Earthworks"/>
    <s v="02.02.01.10.B"/>
    <s v="geotekstil"/>
    <s v="m2"/>
    <n v="75"/>
    <m/>
    <x v="0"/>
  </r>
  <r>
    <x v="0"/>
    <x v="3"/>
    <s v="02.03. Concrete and reinforced concrete works"/>
    <m/>
    <s v="BETONSKI I ARMIRANO BETONSKI RADOVI"/>
    <m/>
    <m/>
    <m/>
    <x v="0"/>
  </r>
  <r>
    <x v="0"/>
    <x v="3"/>
    <s v="02.03. Concrete and reinforced concrete works"/>
    <m/>
    <s v="Sva betoniranja vršiti klasom betona predviđenom projektom konstrukcije!!!"/>
    <m/>
    <m/>
    <m/>
    <x v="0"/>
  </r>
  <r>
    <x v="0"/>
    <x v="3"/>
    <s v="02.03. Concrete and reinforced concrete works"/>
    <m/>
    <s v="Sve stavke ab radova uključuju izvedbu ankeriranja  ( u zidovima,gredama, atikama krova i sl…) za ugradnju:_x000a_-letvica pročelja_x000a_- sajli za penjačice obuhvaćene hortikulturom,_x000a_- sajli i ankera za ugradnju rasvjetnih tijela i svijetlosnih lanaca na pročeljima zgrada obuhvaćenih u stavkama nabave rasvjete. _x000a_- mreža za zaštituklima jedinica, kuke na atikama krova, i sl konstrukcije koje su predviđene za ugradnje u ab zidove._x000a_U jediničnu cijenu pojedinih stavki betona uključeni su svi prodori u konstrukciji i ne obračunavaju se zasebno. _x000a_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na zidovima potrebno je predvidjeti unutar ab zidova, i ugraditi prije izrade zidova!!!_x000a_Ugradnju bužira za provlačenje instalacija ….i sl,  bez obzira na veličinu prodora, u stavkama svih ab radova u jedinične cijene betona i ne obračunavaju se zasebno. _x000a_Ab serklaži u pregradnim zidovima nisu obrađeni u sklopu planova oplate!! Pozicije vertikalnih serklaža obrađene u sklopu tlocrta prizemlja - plan zidanja. Pozicije horizontalnih serklaža izvoditi prema detalju u sklopu knjige detalja - Princip izvedbe horizontačnih serklaža u pregradnim zidovima _x000a__x000a_"/>
    <m/>
    <m/>
    <m/>
    <x v="0"/>
  </r>
  <r>
    <x v="0"/>
    <x v="3"/>
    <s v="02.03. Concrete and reinforced concrete works"/>
    <s v="02.03.01.1"/>
    <s v="Betoniranje nadtemelja objekta"/>
    <m/>
    <m/>
    <m/>
    <x v="0"/>
  </r>
  <r>
    <x v="0"/>
    <x v="3"/>
    <s v="02.03. Concrete and reinforced concrete works"/>
    <m/>
    <s v="Stavka uključuje dobavu materijala, izradu oplate,  te ugradnju armature i betoniranje nadtemelja dimenzije specificirano prema pozicijama ugradnje. Betoniranje vršiti betonom  C 25/30. Prilikom betoniranja armaturu u skladu sa statičkim proračunom. Količina armature je pretpostavljena, obračun će se vršiti prema stvarno ugrađenim količinama. Obračun po m3,m2 i kg stvarno izvedenog."/>
    <m/>
    <m/>
    <m/>
    <x v="0"/>
  </r>
  <r>
    <x v="0"/>
    <x v="3"/>
    <s v="02.03. Concrete and reinforced concrete works"/>
    <m/>
    <s v="Obračun po m3,m2, kg"/>
    <m/>
    <m/>
    <m/>
    <x v="0"/>
  </r>
  <r>
    <x v="0"/>
    <x v="3"/>
    <s v="02.03. Concrete and reinforced concrete works"/>
    <s v="02.03.01.1.A"/>
    <s v="Betoniranje nadtemelja"/>
    <s v="m3"/>
    <n v="4.51"/>
    <m/>
    <x v="0"/>
  </r>
  <r>
    <x v="0"/>
    <x v="3"/>
    <s v="02.03. Concrete and reinforced concrete works"/>
    <s v="02.03.01.1.B"/>
    <s v="oplata"/>
    <s v="m2"/>
    <n v="36.799999999999997"/>
    <m/>
    <x v="0"/>
  </r>
  <r>
    <x v="0"/>
    <x v="3"/>
    <s v="02.03. Concrete and reinforced concrete works"/>
    <s v="02.03.01.1.C"/>
    <s v="armatura"/>
    <s v="kg"/>
    <n v="451"/>
    <m/>
    <x v="0"/>
  </r>
  <r>
    <x v="0"/>
    <x v="3"/>
    <s v="02.03. Concrete and reinforced concrete works"/>
    <s v="02.03.01.2"/>
    <s v="Betoniranje temelja objekta"/>
    <m/>
    <m/>
    <m/>
    <x v="0"/>
  </r>
  <r>
    <x v="0"/>
    <x v="3"/>
    <s v="02.03. Concrete and reinforced concrete works"/>
    <m/>
    <s v="Stavka uključuje dobavu materijala, izradu oplate,  te ugradnju armature i betoniranje nadtemelja dimenzije specificirano prema pozicijama ugradnje. Betoniranje vršiti betonom  C 25/30. Prilikom betoniranja armaturu u skladu sa statičkim proračunom. Količina armature je pretpostavljena, obračun će se vršiti prema stvarno ugrađenim količinama. Obračun po m3,m2 i kg stvarno izvedenog."/>
    <m/>
    <m/>
    <m/>
    <x v="0"/>
  </r>
  <r>
    <x v="0"/>
    <x v="3"/>
    <s v="02.03. Concrete and reinforced concrete works"/>
    <m/>
    <s v="Obračun po m3,m2, kg"/>
    <m/>
    <m/>
    <m/>
    <x v="0"/>
  </r>
  <r>
    <x v="0"/>
    <x v="3"/>
    <s v="02.03. Concrete and reinforced concrete works"/>
    <s v="02.03.01.2.A"/>
    <s v="Betoniranje temelja objekta 50/60cm"/>
    <s v="m3"/>
    <n v="39"/>
    <m/>
    <x v="0"/>
  </r>
  <r>
    <x v="0"/>
    <x v="3"/>
    <s v="02.03. Concrete and reinforced concrete works"/>
    <s v="02.03.01.2.B"/>
    <s v="oplata"/>
    <s v="m2"/>
    <n v="170"/>
    <m/>
    <x v="0"/>
  </r>
  <r>
    <x v="0"/>
    <x v="3"/>
    <s v="02.03. Concrete and reinforced concrete works"/>
    <s v="02.03.01.2.C"/>
    <s v="armatura"/>
    <s v="kg"/>
    <n v="4290"/>
    <m/>
    <x v="0"/>
  </r>
  <r>
    <x v="0"/>
    <x v="3"/>
    <s v="02.03. Concrete and reinforced concrete works"/>
    <s v="02.03.01.3"/>
    <s v="Betoniranje podne ploče objekta d=15cm d=16cm"/>
    <m/>
    <m/>
    <m/>
    <x v="0"/>
  </r>
  <r>
    <x v="0"/>
    <x v="3"/>
    <s v="02.03. Concrete and reinforced concrete works"/>
    <m/>
    <s v="Stavka uključuje dobavu materijala, izradu oplate, te  betoniranje ab podne  ploče debljine 15cm d=16cm. Prilikom betoniranja ugraditi armaturu u skladu sa statičkim proračunom, betoniranje betonom klase C25/30 prema uputi iz projekta konstrukcije. Količina armature je pretpostavljena, obračun će se vršiti prema stvarno ugrađenim količinama. Izvedba ploče , poravnanje i planiranje na visinke kote prema projektu, sa točnošću izvedbe +/-0,5cm. Sanaciju loše izvedene površine ploče sanira izvođač o svom trošku. Na pozicijama izvedbe instalacija unutar ploče, izvesti potrebna zadebljanja u ploči u skladu sa projektom konstrukcije i planovima oplate. Izrada oplate ne obračunava se zasebno, već je ista uključena u cijenu m3 betona."/>
    <m/>
    <m/>
    <m/>
    <x v="0"/>
  </r>
  <r>
    <x v="0"/>
    <x v="3"/>
    <s v="02.03. Concrete and reinforced concrete works"/>
    <m/>
    <s v="Obračun po m3/kg"/>
    <m/>
    <m/>
    <m/>
    <x v="0"/>
  </r>
  <r>
    <x v="0"/>
    <x v="3"/>
    <s v="02.03. Concrete and reinforced concrete works"/>
    <s v="02.03.01.3.A"/>
    <s v="beton"/>
    <s v="m3"/>
    <n v="32"/>
    <m/>
    <x v="0"/>
  </r>
  <r>
    <x v="0"/>
    <x v="3"/>
    <s v="02.03. Concrete and reinforced concrete works"/>
    <s v="02.03.01.3.B"/>
    <s v="oplata"/>
    <s v="m2"/>
    <n v="21"/>
    <m/>
    <x v="0"/>
  </r>
  <r>
    <x v="0"/>
    <x v="3"/>
    <s v="02.03. Concrete and reinforced concrete works"/>
    <s v="02.03.01.3.C"/>
    <s v="armatura"/>
    <s v="kg"/>
    <n v="5760"/>
    <m/>
    <x v="0"/>
  </r>
  <r>
    <x v="0"/>
    <x v="3"/>
    <s v="02.03. Concrete and reinforced concrete works"/>
    <s v="02.03.01.4"/>
    <s v="Betoniranje horizontalnih i vertikalnih  serklaža, ab greda i stupova"/>
    <m/>
    <m/>
    <m/>
    <x v="0"/>
  </r>
  <r>
    <x v="0"/>
    <x v="3"/>
    <s v="02.03. Concrete and reinforced concrete works"/>
    <m/>
    <s v="Dobava i  doprema materijala, te betoniranje horizontalnih i vertikalnih  serklaža  na pozicijama predviđenim projektom. Stavka uključuje serklaže u nosivim zidovima, kao i horizontalne serklaže povrh novih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Obračun po m3 , m2 , kg"/>
    <m/>
    <m/>
    <m/>
    <x v="0"/>
  </r>
  <r>
    <x v="0"/>
    <x v="3"/>
    <s v="02.03. Concrete and reinforced concrete works"/>
    <m/>
    <s v="Uključivo dobava, priprema, ugradnja i njega betona, oplata. Armatura predvidjeti 100 kg/m3 ugrađenog betona."/>
    <m/>
    <m/>
    <m/>
    <x v="0"/>
  </r>
  <r>
    <x v="0"/>
    <x v="3"/>
    <s v="02.03. Concrete and reinforced concrete works"/>
    <s v="02.03.01.4.A"/>
    <s v="beton"/>
    <s v="m3"/>
    <n v="5.07"/>
    <m/>
    <x v="0"/>
  </r>
  <r>
    <x v="0"/>
    <x v="3"/>
    <s v="02.03. Concrete and reinforced concrete works"/>
    <s v="02.03.01.4.B"/>
    <s v="oplata"/>
    <s v="m2"/>
    <n v="40.56"/>
    <m/>
    <x v="0"/>
  </r>
  <r>
    <x v="0"/>
    <x v="3"/>
    <s v="02.03. Concrete and reinforced concrete works"/>
    <s v="02.03.01.4.C"/>
    <s v="armatura"/>
    <s v="kg"/>
    <n v="507"/>
    <m/>
    <x v="0"/>
  </r>
  <r>
    <x v="0"/>
    <x v="3"/>
    <s v="02.03. Concrete and reinforced concrete works"/>
    <s v="02.03.01.5"/>
    <s v="Betoniranja  krovnih ploča d=20cm d=25cm"/>
    <m/>
    <m/>
    <m/>
    <x v="0"/>
  </r>
  <r>
    <x v="0"/>
    <x v="3"/>
    <s v="02.03. Concrete and reinforced concrete works"/>
    <m/>
    <s v="Dobava i  doprema materijala, te betoniranje krovnih konstrukcija debljina specificirano po pozicijama u projektu. Betoniranje vršiti betonom klase C25/30 prema uputi iz projekta konstrukcije u glatkoj oplati, uz prethodnu ugradnju  armature, sukladno statičkom proračunu. Osobito obratiti pažnju na zbijanje betona, kao i na spojeve oplatnih ploča da se osigura ravna površina betona. Osobito obratiti pažnju na spojeve oplatnih ploh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Sve komplet do gotovosti."/>
    <m/>
    <m/>
    <m/>
    <x v="0"/>
  </r>
  <r>
    <x v="0"/>
    <x v="3"/>
    <s v="02.03. Concrete and reinforced concrete works"/>
    <m/>
    <s v="Obračun po m3/m2/kg"/>
    <m/>
    <m/>
    <m/>
    <x v="0"/>
  </r>
  <r>
    <x v="0"/>
    <x v="3"/>
    <s v="02.03. Concrete and reinforced concrete works"/>
    <s v="02.03.01.5.A"/>
    <s v="beton"/>
    <s v="m3"/>
    <n v="50"/>
    <m/>
    <x v="0"/>
  </r>
  <r>
    <x v="0"/>
    <x v="3"/>
    <s v="02.03. Concrete and reinforced concrete works"/>
    <s v="02.03.01.5.B"/>
    <s v="oplata"/>
    <s v="m2"/>
    <n v="221.25"/>
    <m/>
    <x v="0"/>
  </r>
  <r>
    <x v="0"/>
    <x v="3"/>
    <s v="02.03. Concrete and reinforced concrete works"/>
    <s v="02.03.01.5.C"/>
    <s v="armatura"/>
    <s v="kg"/>
    <n v="6000"/>
    <m/>
    <x v="0"/>
  </r>
  <r>
    <x v="0"/>
    <x v="3"/>
    <s v="02.03. Concrete and reinforced concrete works"/>
    <s v="02.03.01.6"/>
    <s v="Betoniranje ab klupice u okolišu"/>
    <m/>
    <m/>
    <m/>
    <x v="0"/>
  </r>
  <r>
    <x v="0"/>
    <x v="3"/>
    <s v="02.03. Concrete and reinforced concrete works"/>
    <m/>
    <s v="Stavka uključuje dobavu materijala, izradu glatke oplate ( prema zahtjevima za vidljivi beton), te  betoniranje klupice specificiranih debljina i visina ovisno o poziciji,betonom u boji i dekorativnim agregatom sa zvršnim izgledom sa slike i impregnacijom . Prilikom betoniranja ugraditi armaturu u skladu sa statičkim proračunom. Količina armature je pretpostavljena, obračun će se vršiti prema stvarno ugrađenim količinama. U gornjoj zoni zida ugraditi  završne profile, za osvarenje radialnog završetka, odnosno za sprečavanje okrhnuća rubova prilikom skidanja oplate. Beton mora biti izveden po zahtjevu za vidljiv beton, sanaciju  izvedenog betona sa neravninama, iscurcima između oplata, gnjezda i sl snosi izvođač. _x000a_Po izvedbi klupice.Izvođač je u obvezi izvršiti brušenje rubova, iscuraka od oplate, te impregnirati beton. Koristiti bezbojnu  impregnaciju na bazi silikona, koja štiti beton od apsorpcije vlage i  sprečava upijanje prljavštine. "/>
    <m/>
    <m/>
    <m/>
    <x v="0"/>
  </r>
  <r>
    <x v="0"/>
    <x v="3"/>
    <s v="02.03. Concrete and reinforced concrete works"/>
    <m/>
    <s v="Proizvodnja, ugradnja i obrada CEMEX CoolirCUSTOM brušeno/četkanog betona debljine 12 cm od betona C 30/37 s bijelim cementom, prirodnim riječnim kamenim agregatom Dmax 16 mm i  dodatkom polipropilenskih vlakana. Stavka obuhvaća:"/>
    <m/>
    <m/>
    <m/>
    <x v="0"/>
  </r>
  <r>
    <x v="0"/>
    <x v="3"/>
    <s v="02.03. Concrete and reinforced concrete works"/>
    <m/>
    <s v="a)postava PVC-folije na uvaljani tamponski sloj"/>
    <m/>
    <m/>
    <m/>
    <x v="0"/>
  </r>
  <r>
    <x v="0"/>
    <x v="3"/>
    <s v="02.03. Concrete and reinforced concrete works"/>
    <m/>
    <s v="b) pripremne radove, provjera visina, nagiba i pravaca prema projektu."/>
    <m/>
    <m/>
    <m/>
    <x v="0"/>
  </r>
  <r>
    <x v="0"/>
    <x v="3"/>
    <s v="02.03. Concrete and reinforced concrete works"/>
    <m/>
    <s v="c) dobava, doprema i  postava bočne oplate po potrebi"/>
    <m/>
    <m/>
    <m/>
    <x v="0"/>
  </r>
  <r>
    <x v="0"/>
    <x v="3"/>
    <s v="02.03. Concrete and reinforced concrete works"/>
    <m/>
    <s v="d) po potrebi  zaštita okolnih građevina i dijelova građevina pvc folijom. Zaštitu ukloniti nakon obrade površine strojnim štokalicama."/>
    <m/>
    <m/>
    <m/>
    <x v="0"/>
  </r>
  <r>
    <x v="0"/>
    <x v="3"/>
    <s v="02.03. Concrete and reinforced concrete works"/>
    <m/>
    <s v="e) Izrada i doprema  CoolirCUSTOM  bijelog betona  C 30/37 (najveće zrno agregata 16 mm) s dodatkom polipropilenskih vlakana. Recepturu betona prilagoditi i za mogućnost istovara autopumpom."/>
    <m/>
    <m/>
    <m/>
    <x v="0"/>
  </r>
  <r>
    <x v="0"/>
    <x v="3"/>
    <s v="02.03. Concrete and reinforced concrete works"/>
    <m/>
    <s v="f) ručna ugradnja betona alu-letvom s ugrađenom libelom na projektiranu visinu, nakon izvlačenja letvom plohu je potrebno zagladiti ručnim alatom (kao cementni estrih), zaglađena ploha mora biti zatvorene strukture."/>
    <m/>
    <m/>
    <m/>
    <x v="0"/>
  </r>
  <r>
    <x v="0"/>
    <x v="3"/>
    <s v="02.03. Concrete and reinforced concrete works"/>
    <m/>
    <s v="g) pravovremena obrada betonske površine strojnim brušenjem do vidljivosti agregata. Potom je potrebno pravovremeno pristupiti četkanju kako bi se dobio izgled brušeno-četkanog betona prethodno odobrenog od strane projektanta."/>
    <m/>
    <m/>
    <m/>
    <x v="0"/>
  </r>
  <r>
    <x v="0"/>
    <x v="3"/>
    <s v="02.03. Concrete and reinforced concrete works"/>
    <m/>
    <s v="i)Impregnacija površine sa reaktivnom vodoodbojnom impregnacijom na bazi silana ili siloksana kao Sikagard -704S"/>
    <m/>
    <m/>
    <m/>
    <x v="0"/>
  </r>
  <r>
    <x v="0"/>
    <x v="3"/>
    <s v="02.03. Concrete and reinforced concrete works"/>
    <m/>
    <s v="j) Završno čišćenje gradilišta, odvoz smeća na gradsku deponiju."/>
    <m/>
    <m/>
    <m/>
    <x v="0"/>
  </r>
  <r>
    <x v="0"/>
    <x v="3"/>
    <s v="02.03. Concrete and reinforced concrete works"/>
    <m/>
    <s v="Obračun po m3,m2, kg"/>
    <m/>
    <m/>
    <m/>
    <x v="0"/>
  </r>
  <r>
    <x v="0"/>
    <x v="3"/>
    <s v="02.03. Concrete and reinforced concrete works"/>
    <s v="02.03.01.6.A"/>
    <s v="Betoniranje zidova klupica u okolišu"/>
    <s v="m3"/>
    <n v="5.35"/>
    <m/>
    <x v="0"/>
  </r>
  <r>
    <x v="0"/>
    <x v="3"/>
    <s v="02.03. Concrete and reinforced concrete works"/>
    <s v="02.03.01.6.B"/>
    <s v="oplata"/>
    <s v="m2"/>
    <n v="19.399999999999999"/>
    <m/>
    <x v="0"/>
  </r>
  <r>
    <x v="0"/>
    <x v="3"/>
    <s v="02.03. Concrete and reinforced concrete works"/>
    <s v="02.03.01.6.C"/>
    <s v="armatura"/>
    <s v="kg"/>
    <n v="267.5"/>
    <m/>
    <x v="0"/>
  </r>
  <r>
    <x v="0"/>
    <x v="3"/>
    <s v="02.03. Concrete and reinforced concrete works"/>
    <s v="02.03.01.6.D"/>
    <s v="brušenje + impregnacija"/>
    <s v="m2"/>
    <n v="31.4"/>
    <m/>
    <x v="0"/>
  </r>
  <r>
    <x v="0"/>
    <x v="3"/>
    <s v="02.03. Concrete and reinforced concrete works"/>
    <s v="02.03.01.7"/>
    <s v="Betoniranje staze u okolišu i trga"/>
    <m/>
    <m/>
    <m/>
    <x v="0"/>
  </r>
  <r>
    <x v="0"/>
    <x v="3"/>
    <s v="02.03. Concrete and reinforced concrete works"/>
    <m/>
    <s v="Proizvodnja, ugradnja i obrada CEMEX CoolirCUSTOM brušeno/četkanog betona debljine 12 cm od betona C 30/37 s bijelim cementom, prirodnim riječnim kamenim agregatom Dmax 16 mm i  dodatkom polipropilenskih vlakana. Stavka obuhvaća:"/>
    <m/>
    <m/>
    <m/>
    <x v="0"/>
  </r>
  <r>
    <x v="0"/>
    <x v="3"/>
    <s v="02.03. Concrete and reinforced concrete works"/>
    <m/>
    <s v="a)postava PVC-folije na uvaljani tamponski sloj"/>
    <m/>
    <m/>
    <m/>
    <x v="0"/>
  </r>
  <r>
    <x v="0"/>
    <x v="3"/>
    <s v="02.03. Concrete and reinforced concrete works"/>
    <m/>
    <s v="b) pripremne radove, provjera visina, nagiba i pravaca prema projektu."/>
    <m/>
    <m/>
    <m/>
    <x v="0"/>
  </r>
  <r>
    <x v="0"/>
    <x v="3"/>
    <s v="02.03. Concrete and reinforced concrete works"/>
    <m/>
    <s v="c) dobava, doprema i  postava bočne oplate po potrebi"/>
    <m/>
    <m/>
    <m/>
    <x v="0"/>
  </r>
  <r>
    <x v="0"/>
    <x v="3"/>
    <s v="02.03. Concrete and reinforced concrete works"/>
    <m/>
    <s v="d) po potrebi  zaštita okolnih građevina i dijelova građevina pvc folijom. Zaštitu ukloniti nakon obrade površine strojnim štokalicama."/>
    <m/>
    <m/>
    <m/>
    <x v="0"/>
  </r>
  <r>
    <x v="0"/>
    <x v="3"/>
    <s v="02.03. Concrete and reinforced concrete works"/>
    <m/>
    <s v="e) Izrada i doprema  CoolirCUSTOM  bijelog betona  C 30/37 (najveće zrno agregata 16 mm) s dodatkom polipropilenskih vlakana. Recepturu betona prilagoditi i za mogućnost istovara autopumpom."/>
    <m/>
    <m/>
    <m/>
    <x v="0"/>
  </r>
  <r>
    <x v="0"/>
    <x v="3"/>
    <s v="02.03. Concrete and reinforced concrete works"/>
    <m/>
    <s v="f) ručna ugradnja betona alu-letvom s ugrađenom libelom na projektiranu visinu, nakon izvlačenja letvom plohu je potrebno zagladiti ručnim alatom (kao cementni estrih), zaglađena ploha mora biti zatvorene strukture."/>
    <m/>
    <m/>
    <m/>
    <x v="0"/>
  </r>
  <r>
    <x v="0"/>
    <x v="3"/>
    <s v="02.03. Concrete and reinforced concrete works"/>
    <m/>
    <s v="g) pravovremena obrada betonske površine strojnim brušenjem do vidljivosti agregata. Potom je potrebno pravovremeno pristupiti četkanju kako bi se dobio izgled brušeno-četkanog betona prethodno odobrenog od strane projektanta."/>
    <m/>
    <m/>
    <m/>
    <x v="0"/>
  </r>
  <r>
    <x v="0"/>
    <x v="3"/>
    <s v="02.03. Concrete and reinforced concrete works"/>
    <m/>
    <s v="h) piljenje razdjelnica vršiti maksimalno 24 sata od završetka ugradnje betona. Razdjelnice piliti u dubini od 4 cm, a raspored razdjelnica je prethodno odobren od strane projektanta. Piljenje vršiti kutnom brusilicom s kamenim brusom ili samohodnom pilom za beton. Koristiti alu-letvu kao vodilicu za brusilicu. U piljenje se uključuje i obrada hladnog spoja odnosno prekida između dnevnih taktova rada."/>
    <m/>
    <m/>
    <m/>
    <x v="0"/>
  </r>
  <r>
    <x v="0"/>
    <x v="3"/>
    <s v="02.03. Concrete and reinforced concrete works"/>
    <m/>
    <s v="i)Impregnacija površine sa reaktivnom vodoodbojnom impregnacijom na bazi silana ili siloksana kao Sikagard -704S"/>
    <m/>
    <m/>
    <m/>
    <x v="0"/>
  </r>
  <r>
    <x v="0"/>
    <x v="3"/>
    <s v="02.03. Concrete and reinforced concrete works"/>
    <m/>
    <s v="j) Završno čišćenje gradilišta, odvoz smeća na gradsku deponiju."/>
    <m/>
    <m/>
    <m/>
    <x v="0"/>
  </r>
  <r>
    <x v="0"/>
    <x v="3"/>
    <s v="02.03. Concrete and reinforced concrete works"/>
    <s v="02.03.01.7.A"/>
    <s v="Ukupna površina-rad"/>
    <s v="m2"/>
    <n v="12"/>
    <m/>
    <x v="0"/>
  </r>
  <r>
    <x v="0"/>
    <x v="3"/>
    <s v="02.03. Concrete and reinforced concrete works"/>
    <s v="02.03.01.8"/>
    <s v="Izrada metalne konstrukcije objekta"/>
    <m/>
    <m/>
    <m/>
    <x v="0"/>
  </r>
  <r>
    <x v="0"/>
    <x v="3"/>
    <s v="02.03. Concrete and reinforced concrete works"/>
    <m/>
    <s v="Izrada, doprema i ugradnja metalnih stupova - konstruktivni dio građevine. Izrada i montaža prema shemi u sklopu izvedbene dokumentacije, i prema uputi iz projekta konstrukcije. _x000a_Stupovi fiksirani u ab temelj i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Stavka uključuje i PP zaštitu stupova R-30 min farbanje PP premazima. Nanošenje u slojevima kako je određeno u projektu konstrukcije. Po izvedbi PP premaza, završni premaz izraditi u specificiranim tonovima i tipu završne obrade. "/>
    <m/>
    <m/>
    <m/>
    <x v="0"/>
  </r>
  <r>
    <x v="0"/>
    <x v="3"/>
    <s v="02.03. Concrete and reinforced concrete works"/>
    <m/>
    <s v="Nakon toplog cinčanja metala, obrade i usavršavanja obaviti kemijsku pripremu metala za postupak elektrostatskog farbanja. Zbog dužeg vijeka trajanja i same kvalitete završnog proizvoda aplicirati epoxy primer (elektrostatsko prašenje i polimerizacija)_x000a_i nastavno na to aplicirati završnu boju (elektrostatski prašenje i polimerizacija) Boja treba biti bakrena, zrnata po odabiru projektanta u dogovoru s investitorom u minimalnoj kvaliteti Qualicoat 2. Qualicoat 2 je durabilna boja za ekstremne uvjete poput izlaganja soli, uv zračenja i otpornosti na sve vremenske uvjete. Obračun je po kg  čelične konstrukcije."/>
    <m/>
    <m/>
    <m/>
    <x v="0"/>
  </r>
  <r>
    <x v="0"/>
    <x v="3"/>
    <s v="02.03. Concrete and reinforced concrete works"/>
    <m/>
    <s v="ili u drugoj varijanti kompletna konstrukcija se boja u tonu  koji će biti definiran u sklopu izvedbene dokumentacije.  Sve komplet do gotovosti, obračunato po kg ugrađenog čelika. Završni premaz izraditi u specificiranim tonovima i tipu obrade - bakrena boja, zrnate završne površine."/>
    <m/>
    <m/>
    <m/>
    <x v="0"/>
  </r>
  <r>
    <x v="0"/>
    <x v="3"/>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sustava temeljnog, osnovnog protupožarnog premaza na bazi otapala Capatherm Hensotherm 310 KS i na kraju završnog zaštitnog dekorativnog premaza sa glimmer efektom u tonu prema odabiru projektanta. Osnovni protupožarni premaz prema EN 13501-2 - ETA 11 / 0456."/>
    <m/>
    <m/>
    <m/>
    <x v="0"/>
  </r>
  <r>
    <x v="0"/>
    <x v="3"/>
    <s v="02.03. Concrete and reinforced concrete works"/>
    <m/>
    <s v="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3"/>
    <s v="02.03. Concrete and reinforced concrete works"/>
    <m/>
    <s v="U stavci su obračunate sve radnje adekvatne pripreme površine, čišćenje, eventualno brušenje, dobave svog potrebnog materijala i rada do konačne izvedbe sustava premaza. Svo izvođenje, pripremu površine i nanošenje sustava premaza izvesti sukladno tehničkim informacijama i uputama proizvođača. Dužnost je izvođača i obračunato je u stavci da prije bojanja provjeri predloženi sustav za protupožarnu zaštitu izvedbom probnog polja na kome se prije izvedbe treba potvrditi prionjivost navedenog sustava na postojeću konstrukciju i slojeve postojeće boje. Nakon izvedbe probnog polja od strane nadzornog inženjera i glavnog projektanta potvrđuje se predloženi sustav zaštite."/>
    <m/>
    <m/>
    <m/>
    <x v="0"/>
  </r>
  <r>
    <x v="0"/>
    <x v="3"/>
    <s v="02.03. Concrete and reinforced concrete works"/>
    <m/>
    <s v="Adekvatna priprema podloge, eventualno brušenje i skidanje slabih nenosivih dijelova. Površinu nakon pripreme je potrebno temeljito očistiti od masnoće, prašine i svih nevezanih dijelova. Svi radovi sukladno uputama iz tehničkih informacija proizvoda i uputa proizvođača."/>
    <m/>
    <m/>
    <m/>
    <x v="0"/>
  </r>
  <r>
    <x v="0"/>
    <x v="3"/>
    <s v="02.03. Concrete and reinforced concrete works"/>
    <m/>
    <s v="Nanošenje temeljnog premaza DisboCOR 860 Schutzprimer. Premaz se nanosi u broju slojeva prema uputama proizvođača."/>
    <m/>
    <m/>
    <m/>
    <x v="0"/>
  </r>
  <r>
    <x v="0"/>
    <x v="3"/>
    <s v="02.03. Concrete and reinforced concrete works"/>
    <m/>
    <s v="Po adekvatnom vremenu sušenja nanosi se osnovni protupožarni premaz na otapalnoj osnovi Capatherm Hensotherm 310 KS u količini sukladno izračunu. Materijal je ispitan prema normi DIN EN 13381-8, ETA broj 11 / 0456, CE oznaka prema smjernici 93 / 68 / EWG. Namjene za vanjske i unutarnje prostore prema smjernici ETAG 018-2. Prema traženim zahtjevima izvođač je dužan obračunati višekratno nanošenje premaza dok se ne postigne tražena debljina s obzirom na traženi zahtjev protupožarne otpornosti konstrukcije R30. Različiti profili se zaštićuju različitom debljinom premaza sve u ovisnosti o njihovim dimenzijama te je izvođenje potrebno uskladiti sa traženom zaštitom sukladno projektnim zahtjevima. Prije ponude izvođač je sve navedene radnje dužan ukakulirati u cijeni te iz tog razloga je potrebno detaljno protvrditi traženi sustav, broj potrebnih slojeva premaza da se postigne tražena debljina nanosa. U stavci je obračunat ukupan broj nanosa do potpune gotovosti."/>
    <m/>
    <m/>
    <m/>
    <x v="0"/>
  </r>
  <r>
    <x v="0"/>
    <x v="3"/>
    <s v="02.03. Concrete and reinforced concrete works"/>
    <m/>
    <s v="Nanošenje sloja završnog zaštitnog i dekorativnog premaza debeloslojnim lakom &quot;3 u 1” za zaštitu i oblikovanje elemenata od čelika na bazi epoksidnog estera s otapalima bez aromata sa glimer efektom kao Capalac Dickschichtlack EG. Nijansa u tonu u izgledu bakra sve prema izboru projektanta.                                                                                Karekteristike završnog premaza:                                                                                     ■ izvanredna svojstva vezivanja_x000a_■ velika moć pokrivanja na površinama i rubovima elemenata_x000a_■ dugotrajna zaštita zahvaljujući jako dobroj otpornosti na atmosferilije_x000a_■ debeli slojevi mogući zbog velikog sadržaja krutih tvari_x000a_■ temeljni, među i završni premaz u jednom_x000a_■ potvrda o ispitivanju kategorije korozivnosti C4, trajanje zaštite dugo na čeliku i pocinčanom čeliku_x000a_prema DIN EN ISO 12944 dio 6 u skladu s pravilnikom o gradnji_x000a_■ dostupan kao lak i glimmer (svjetlucava) varijanta_x000a_■ nijansira se u velikom broju nijansi u ColorExpress sustavu_x000a_■ ne sadrži aromate_x000a_Potrošnju uskladiti sa traženenom debljinom nanosa od 70 mikrona. Nijansa završnog sloja prema odabiru projektanta te je izvođač to dužan obračunati u stavci. Premaz se nanosi u jednoj ruci do maksimalne debljine nanosa 70 mikrona u suhom stanju."/>
    <m/>
    <m/>
    <m/>
    <x v="0"/>
  </r>
  <r>
    <x v="0"/>
    <x v="3"/>
    <s v="02.03. Concrete and reinforced concrete works"/>
    <m/>
    <s v="Sve radnje, adekvatnu pripremu podloge, nanošenje svih materijala u sustavu izvesti prema tehničkim informacijama proizvoda i uputama proizvođača."/>
    <m/>
    <m/>
    <m/>
    <x v="0"/>
  </r>
  <r>
    <x v="0"/>
    <x v="3"/>
    <s v="02.03. Concrete and reinforced concrete works"/>
    <m/>
    <s v="Obračun prema m1 izvedenog sustava premaza (stavke a-d) pojedinog profila. Za osnovni premaz stavka c) u obračunu je naveden i traženi broj nanosa (navedeno niže u obračunu stavke) potrebnih za dobivanje tražene debljine."/>
    <m/>
    <m/>
    <m/>
    <x v="0"/>
  </r>
  <r>
    <x v="0"/>
    <x v="3"/>
    <s v="02.03. Concrete and reinforced concrete works"/>
    <m/>
    <m/>
    <m/>
    <m/>
    <m/>
    <x v="0"/>
  </r>
  <r>
    <x v="0"/>
    <x v="3"/>
    <s v="02.03. Concrete and reinforced concrete works"/>
    <m/>
    <s v="Obračun po kg ugrađene čelične konstrukcije"/>
    <m/>
    <m/>
    <m/>
    <x v="0"/>
  </r>
  <r>
    <x v="0"/>
    <x v="3"/>
    <s v="02.03. Concrete and reinforced concrete works"/>
    <m/>
    <s v="Toplo cinčanje nije iskazano kao zasebna stavka već je uključeno u cijenu profila. Sve ostalo što je opisano u gornjem opisu, a nije iskazano u zasebnim podstavkama u nastavku uračunati u cijenu profila."/>
    <m/>
    <m/>
    <m/>
    <x v="0"/>
  </r>
  <r>
    <x v="0"/>
    <x v="3"/>
    <s v="02.03. Concrete and reinforced concrete works"/>
    <m/>
    <s v="Postava HEA nosivih stupova"/>
    <m/>
    <m/>
    <m/>
    <x v="0"/>
  </r>
  <r>
    <x v="0"/>
    <x v="3"/>
    <s v="02.03. Concrete and reinforced concrete works"/>
    <s v="02.03.01.8.A"/>
    <s v="Stup S3 HEA 160; S355; akz C4;  ZOP:R30;     26,72kg/m' 30,4kg/m"/>
    <s v="kg"/>
    <n v="601.91999999999996"/>
    <m/>
    <x v="0"/>
  </r>
  <r>
    <x v="0"/>
    <x v="3"/>
    <s v="02.03. Concrete and reinforced concrete works"/>
    <s v="02.03.01.8.B"/>
    <s v="ankerne pločice"/>
    <s v="kg"/>
    <n v="75.36"/>
    <m/>
    <x v="0"/>
  </r>
  <r>
    <x v="0"/>
    <x v="3"/>
    <s v="02.03. Concrete and reinforced concrete works"/>
    <s v="02.03.01.8.C"/>
    <s v="epoxy primer i Q2 boja"/>
    <s v="kg"/>
    <n v="677.28"/>
    <m/>
    <x v="0"/>
  </r>
  <r>
    <x v="0"/>
    <x v="3"/>
    <s v="02.03. Concrete and reinforced concrete works"/>
    <s v="02.03.01.9"/>
    <s v="Postava L profila kao baza za postavljanje kamene obloge"/>
    <m/>
    <m/>
    <m/>
    <x v="0"/>
  </r>
  <r>
    <x v="0"/>
    <x v="3"/>
    <s v="02.03. Concrete and reinforced concrete works"/>
    <m/>
    <s v="Postava čeličnog pocinčanoga i obojanoga prema opisu projektanta L profila 65x130x8 mm koji se postavlja na 0.5 cm od gotovoga poda prema detalju._x000a_L profili se ankeriraju zid, proboji kroz hidroizolaciju se saniraju prema uputama proizvošača(H.I. premazom)_x000a_"/>
    <m/>
    <m/>
    <m/>
    <x v="0"/>
  </r>
  <r>
    <x v="0"/>
    <x v="3"/>
    <s v="02.03. Concrete and reinforced concrete works"/>
    <m/>
    <s v="Obračun po m'"/>
    <m/>
    <m/>
    <m/>
    <x v="0"/>
  </r>
  <r>
    <x v="0"/>
    <x v="3"/>
    <s v="02.03. Concrete and reinforced concrete works"/>
    <s v="02.03.01.9.A"/>
    <s v="-postava L profila"/>
    <s v="m"/>
    <n v="40"/>
    <m/>
    <x v="0"/>
  </r>
  <r>
    <x v="0"/>
    <x v="3"/>
    <s v="02.04. Masonry"/>
    <m/>
    <s v="ZIDARSKI RADOVI"/>
    <m/>
    <m/>
    <m/>
    <x v="0"/>
  </r>
  <r>
    <x v="0"/>
    <x v="3"/>
    <s v="02.04. Masonry"/>
    <m/>
    <s v="Prilikom zidanja, žbukanja, i ostalih građevinskih radova, izvođač ima osigurati zaštitu izvedenih kontaktne površine, kao i ugrađenih elemenata na gradilištu,  od oštećenja, prljanja i sl."/>
    <m/>
    <m/>
    <m/>
    <x v="0"/>
  </r>
  <r>
    <x v="0"/>
    <x v="3"/>
    <s v="02.04. Masonry"/>
    <s v="02.04.01.1"/>
    <s v="Zidanje nosivih zidova blok opekom"/>
    <m/>
    <m/>
    <m/>
    <x v="0"/>
  </r>
  <r>
    <x v="0"/>
    <x v="3"/>
    <s v="02.04. Masonry"/>
    <m/>
    <s v="Dobava materijala i zidanje zidova blok opekom dim. 19x19x29cm, debljina zidova specificirano pozicijom ugradnja. Zidanje u produžnom cem.mortu.  Zidovi od donje ploče, do visine ab serklaža. Stavka uključuje sve potreebne predradnje, kompletan rad i materijal, kao i montažu pomoćne skele. Sve komplet do gotovosti, spremno za žbukanje."/>
    <m/>
    <m/>
    <m/>
    <x v="0"/>
  </r>
  <r>
    <x v="0"/>
    <x v="3"/>
    <s v="02.04. Masonry"/>
    <m/>
    <s v="Obračun po m3 gotovog zida"/>
    <m/>
    <m/>
    <m/>
    <x v="0"/>
  </r>
  <r>
    <x v="0"/>
    <x v="3"/>
    <s v="02.04. Masonry"/>
    <s v="02.04.01.1.A"/>
    <s v="zidovi blok opeka"/>
    <s v="m3"/>
    <n v="33.44"/>
    <m/>
    <x v="0"/>
  </r>
  <r>
    <x v="0"/>
    <x v="3"/>
    <s v="02.04. Masonry"/>
    <s v="02.04.01.2"/>
    <s v="Zidanje pregradnih i parapetnih zidova porobeton opekom (ytong)"/>
    <m/>
    <m/>
    <m/>
    <x v="0"/>
  </r>
  <r>
    <x v="0"/>
    <x v="3"/>
    <s v="02.04. Masonry"/>
    <m/>
    <s v="Dobava materijala i zidanje pregradnih i parapetnih zidova porobeton blokom (ytong) deb.10cm, 12,5 i 15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_x000a_Stavka uključuje sve komplet do gotovosti, pomoćni radni materijal, pričvrsni pribor. "/>
    <m/>
    <m/>
    <m/>
    <x v="0"/>
  </r>
  <r>
    <x v="0"/>
    <x v="3"/>
    <s v="02.04. Masonry"/>
    <m/>
    <s v="Izrada tankoslojne žbuke unutarnjih zidova YTONG plasterom, tankoslojna žbuka, u dva sloja ukupne deb. 5-6mmm. Prije nanošenja, potrebno otprašiti i pokrpati žljebove instalacija, zidove premazati dubinskim impregnacijama kako bi se pospješilo prijanjanje žbuke. Izrada u svemu po uputi proizvođača blokova. _x000a_U stavci izrade m2 zida,  izrada tankoslojne žbuke. Sve do gotovosti, odnosno spremno za postavu keramike, ili farbanje zida. _x000a_Na vertikalnim spojevima zidova izvesti ab vertikalne serklaže jednako kao i sve vrhove zidova , također i horizontalni serklaž na visini unutarnjih vrata kao i povrh zida - uključeno u stavci betonskih radova._x000a_Na pozicijama ugradnje visećih umivaonika  u zidovima porobetona deb 10cm ,  predviđena izrada parapeta od armiranog betona  - betonski radovi. _x000a_U obračunu po m2 odbijaju otvori prozora i vrata - zidarski otvor."/>
    <m/>
    <m/>
    <m/>
    <x v="0"/>
  </r>
  <r>
    <x v="0"/>
    <x v="3"/>
    <s v="02.04. Masonry"/>
    <m/>
    <s v="Obračun po m2 gotovog zida"/>
    <m/>
    <m/>
    <m/>
    <x v="0"/>
  </r>
  <r>
    <x v="0"/>
    <x v="3"/>
    <s v="02.04. Masonry"/>
    <s v="02.04.01.2.A"/>
    <s v="pregradni zidovi  d=10cm"/>
    <s v="m2"/>
    <n v="14.3"/>
    <m/>
    <x v="0"/>
  </r>
  <r>
    <x v="0"/>
    <x v="3"/>
    <s v="02.04. Masonry"/>
    <s v="02.04.01.3"/>
    <s v="Obziđivanje ugradbenih vodokotlića porobeton opekom (ytong)  deb.7 cm"/>
    <m/>
    <m/>
    <m/>
    <x v="0"/>
  </r>
  <r>
    <x v="0"/>
    <x v="3"/>
    <s v="02.04. Masonry"/>
    <m/>
    <s v="U svemu kao prethodna stavka samo obziđivanje vodokotlića."/>
    <m/>
    <m/>
    <m/>
    <x v="0"/>
  </r>
  <r>
    <x v="0"/>
    <x v="3"/>
    <s v="02.04. Masonry"/>
    <m/>
    <s v="Obračun po m2 gotovog zida"/>
    <m/>
    <m/>
    <m/>
    <x v="0"/>
  </r>
  <r>
    <x v="0"/>
    <x v="3"/>
    <s v="02.04. Masonry"/>
    <s v="02.04.01.3.A"/>
    <s v="pregradni zidovi  d=7cm"/>
    <s v="m2"/>
    <n v="6.24"/>
    <m/>
    <x v="0"/>
  </r>
  <r>
    <x v="0"/>
    <x v="3"/>
    <s v="02.04. Masonry"/>
    <s v="02.04.01.4"/>
    <s v="Zidarska pripomoć kod ugradbe bravarskih stavki"/>
    <m/>
    <m/>
    <m/>
    <x v="0"/>
  </r>
  <r>
    <x v="0"/>
    <x v="3"/>
    <s v="02.04. Masonry"/>
    <m/>
    <s v="Zidarska pripomoć kod ugradbe bravarskih stavki i pripomoć kod ugradbe svih elemenata koje nisu posebno prikazane. Kompletan rad i materijal. Stvarni utrošak rada i materijala pravdati putem građevinskog dnevnika"/>
    <m/>
    <m/>
    <m/>
    <x v="0"/>
  </r>
  <r>
    <x v="0"/>
    <x v="3"/>
    <s v="02.04. Masonry"/>
    <m/>
    <s v="Obračun po h"/>
    <m/>
    <m/>
    <m/>
    <x v="0"/>
  </r>
  <r>
    <x v="0"/>
    <x v="3"/>
    <s v="02.04. Masonry"/>
    <s v="02.04.01.4.A"/>
    <s v="radnik kv"/>
    <s v="h"/>
    <n v="10"/>
    <m/>
    <x v="0"/>
  </r>
  <r>
    <x v="0"/>
    <x v="3"/>
    <s v="02.04. Masonry"/>
    <s v="02.04.01.4.B"/>
    <s v="radnik pkv"/>
    <s v="h"/>
    <n v="10"/>
    <m/>
    <x v="0"/>
  </r>
  <r>
    <x v="0"/>
    <x v="3"/>
    <s v="02.05. Screed"/>
    <m/>
    <s v="ESTRISI"/>
    <m/>
    <m/>
    <m/>
    <x v="0"/>
  </r>
  <r>
    <x v="0"/>
    <x v="3"/>
    <s v="02.05. Screed"/>
    <s v="02.05.01.1"/>
    <s v="Izrada cementnih estriha u projektiranim padovima na podovima"/>
    <m/>
    <m/>
    <m/>
    <x v="0"/>
  </r>
  <r>
    <x v="0"/>
    <x v="3"/>
    <s v="02.05. Screed"/>
    <m/>
    <s v="Dobava materijala i izrada cem.estriha unutarnjih prostorija. Cem.estrih strojno izrađen mješavinom cementa, vode, agregata, propilenskih vlakana. Projektira se cementni estrih  min.visine d=4cm, izvesti u projektiranim padovi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sve do gotovosti."/>
    <m/>
    <m/>
    <m/>
    <x v="0"/>
  </r>
  <r>
    <x v="0"/>
    <x v="3"/>
    <s v="02.05. Screed"/>
    <m/>
    <s v="Obračun po m2"/>
    <m/>
    <m/>
    <m/>
    <x v="0"/>
  </r>
  <r>
    <x v="0"/>
    <x v="3"/>
    <s v="02.05. Screed"/>
    <s v="02.05.01.1.A"/>
    <s v="cementni estrih"/>
    <s v="m2"/>
    <n v="200"/>
    <m/>
    <x v="0"/>
  </r>
  <r>
    <x v="0"/>
    <x v="3"/>
    <s v="02.06. Isolation works"/>
    <m/>
    <s v="IZOLATERSKI RADOVI"/>
    <m/>
    <m/>
    <m/>
    <x v="0"/>
  </r>
  <r>
    <x v="0"/>
    <x v="3"/>
    <s v="02.06. Isolation works"/>
    <m/>
    <s v="Opći uvjeti"/>
    <m/>
    <m/>
    <m/>
    <x v="0"/>
  </r>
  <r>
    <x v="0"/>
    <x v="3"/>
    <s v="02.06. Isolation works"/>
    <m/>
    <s v="Svi materijali za izolaciju krova, podova i zidova trebaju odgovarati važećim tehničkim propisima i to:"/>
    <m/>
    <m/>
    <m/>
    <x v="0"/>
  </r>
  <r>
    <x v="0"/>
    <x v="3"/>
    <s v="02.06. Isolation works"/>
    <m/>
    <s v="* Pravilnik o tehničkim mjerama i uvjetima za nagibe krovnih ploha (Sl. list br. 26/64)"/>
    <m/>
    <m/>
    <m/>
    <x v="0"/>
  </r>
  <r>
    <x v="0"/>
    <x v="3"/>
    <s v="02.06. Isolation works"/>
    <m/>
    <s v="* Pravilnik o tehničkim normativima za projektiranje i izvođenje završnih radova u građevinarstvu (Sl. list br. 21/90)"/>
    <m/>
    <m/>
    <m/>
    <x v="0"/>
  </r>
  <r>
    <x v="0"/>
    <x v="3"/>
    <s v="02.06. Isolation works"/>
    <m/>
    <s v="Materijal za hidroizolaciju moraju odgovarati važećim standardima:"/>
    <m/>
    <m/>
    <m/>
    <x v="0"/>
  </r>
  <r>
    <x v="0"/>
    <x v="3"/>
    <s v="02.06. Isolation works"/>
    <m/>
    <s v="HRN U.M3.220   Sirovi krovni kartoni"/>
    <m/>
    <m/>
    <m/>
    <x v="0"/>
  </r>
  <r>
    <x v="0"/>
    <x v="3"/>
    <s v="02.06. Isolation works"/>
    <m/>
    <s v="HRN U.M3.226   Bitum. traka s uloškom od sirovog krovnog kartona, uvjeti i kvaliteta"/>
    <m/>
    <m/>
    <m/>
    <x v="0"/>
  </r>
  <r>
    <x v="0"/>
    <x v="3"/>
    <s v="02.06. Isolation works"/>
    <m/>
    <s v="HRN U.M3.231   Bitum. traka s uloškom od staklenog voala"/>
    <m/>
    <m/>
    <m/>
    <x v="0"/>
  </r>
  <r>
    <x v="0"/>
    <x v="3"/>
    <s v="02.06. Isolation works"/>
    <m/>
    <s v="HRN U.M3.224   Jednostrana obloženaaluminijska folija, uvjeti i kvaliteta"/>
    <m/>
    <m/>
    <m/>
    <x v="0"/>
  </r>
  <r>
    <x v="0"/>
    <x v="3"/>
    <s v="02.06. Isolation works"/>
    <m/>
    <s v="HRN U.M3.230   Bitum. traka s uloškom od alum. folije"/>
    <m/>
    <m/>
    <m/>
    <x v="0"/>
  </r>
  <r>
    <x v="0"/>
    <x v="3"/>
    <s v="02.06. Isolation works"/>
    <m/>
    <s v="HRN U.M3.240   Hidroiz. materijal na osnovu organskih rastvarača za hladni postupak"/>
    <m/>
    <m/>
    <m/>
    <x v="0"/>
  </r>
  <r>
    <x v="0"/>
    <x v="3"/>
    <s v="02.06. Isolation works"/>
    <m/>
    <s v="HRN U.M3.242   Hidroiz. materijal na osnovu bitumenskih emulzija za hladni postupak"/>
    <m/>
    <m/>
    <m/>
    <x v="0"/>
  </r>
  <r>
    <x v="0"/>
    <x v="3"/>
    <s v="02.06. Isolation works"/>
    <m/>
    <s v="HRN U.M3.244   Hidroiz. materijal za topli postupak"/>
    <m/>
    <m/>
    <m/>
    <x v="0"/>
  </r>
  <r>
    <x v="0"/>
    <x v="3"/>
    <s v="02.06. Isolation works"/>
    <m/>
    <s v="HRN G.C8.520   Opće odredbe za ispitivanje folija"/>
    <m/>
    <m/>
    <m/>
    <x v="0"/>
  </r>
  <r>
    <x v="0"/>
    <x v="3"/>
    <s v="02.06. Isolation works"/>
    <m/>
    <s v="Ukoliko se za izolaciju upotrebljava materijal koji ne odgovara navedenim propisima izvoditelj radova mora predočiti ateste i odrediti prema kojim su standardima izvršena ispitivanja."/>
    <m/>
    <m/>
    <m/>
    <x v="0"/>
  </r>
  <r>
    <x v="0"/>
    <x v="3"/>
    <s v="02.06. Isolation works"/>
    <m/>
    <s v="Kod izrade hidroizolacije treba se u potpunosti pridržavati uputstva proizvođača materijala, kako u pogledu pripreme podloge, svih faza rada, zaštite izvedene izolacije, te uvjeta rada (atmosferskih prilika, temperatura i sl.)."/>
    <m/>
    <m/>
    <m/>
    <x v="0"/>
  </r>
  <r>
    <x v="0"/>
    <x v="3"/>
    <s v="02.06. Isolation works"/>
    <m/>
    <s v="Kod pripreme podloge za sve vrste izolacija potrebno je površinu zida ili poda dobro očistiti od svih nečistoća, prašine, krhotina i masnoća, a eventualne veće neravnine kod betonskih površina zapuniti mortom za izravnanje."/>
    <m/>
    <m/>
    <m/>
    <x v="0"/>
  </r>
  <r>
    <x v="0"/>
    <x v="3"/>
    <s v="02.06. Isolation works"/>
    <m/>
    <s v="Hidroizolacija ljepenkama i bitumenskim masama"/>
    <m/>
    <m/>
    <m/>
    <x v="0"/>
  </r>
  <r>
    <x v="0"/>
    <x v="3"/>
    <s v="02.06. Isolation works"/>
    <m/>
    <s v="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
    <m/>
    <m/>
    <m/>
    <x v="0"/>
  </r>
  <r>
    <x v="0"/>
    <x v="3"/>
    <s v="02.06. Isolation works"/>
    <m/>
    <s v="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
    <m/>
    <m/>
    <m/>
    <x v="0"/>
  </r>
  <r>
    <x v="0"/>
    <x v="3"/>
    <s v="02.06. Isolation works"/>
    <m/>
    <s v="Hidroizolacija od sintetičke membrane od PVC-a i TPO-a_x000a_Proizvođač kao Sika sa svojim sestrinskim tvrtkama Sarnafil, Trocal i Sucoflex. "/>
    <m/>
    <m/>
    <m/>
    <x v="0"/>
  </r>
  <r>
    <x v="0"/>
    <x v="3"/>
    <s v="02.06. Isolation works"/>
    <m/>
    <s v="Kod polaganja hidroizolacije PVC folijom  i (TPO prema DIN 16 726) potrebno je osigurati izvedbu svih slojeva prema uputstvu proizvođača. Za ravni tzv. obrnuti krov treba izvesti beton za pad na stropnoj konstrukciji s površinom koja mora biti ravna, suha, bez oštrih ispupčenja, brazgotina i gnijezda. Eventualne fuge u podlozi moraju biti zapunjene kitom, odnosno mortom za reprofiliranje i u istoj ravnini s podlogom."/>
    <m/>
    <m/>
    <m/>
    <x v="0"/>
  </r>
  <r>
    <x v="0"/>
    <x v="3"/>
    <s v="02.06. Isolation works"/>
    <m/>
    <s v="Hidroizolaciona traka izrađena je od PVC-a sa uloškom od staklenih vlakana. Trake se polažu na podlogu bez fiksiranja specijalnim postupkom varenja tako da se trake spajaju međusobno preklopima širine 7 cm + 5 cm zone ze zavarivanje sa svake strane. Preklopi, prethodno suhi i očišćeni od prašine i masnoće, obostrano i istovremeno se plosnatim kistom premazuju posebnom lakohlapljivom otopinom, koja ima nisku točku zapaljivosti. Zatim se laganim pritiskom ruke ili mekim valjkom preklopi pritisnu i tako spajaju."/>
    <m/>
    <m/>
    <m/>
    <x v="0"/>
  </r>
  <r>
    <x v="0"/>
    <x v="3"/>
    <s v="02.06. Isolation works"/>
    <m/>
    <s v="Moguće je također spajanje izvršiti plinskim plamenikom. Pri tome treba paziti da se ne prekorači dozvoljena temperatura varenja, kojom bi došlo do oštećenja izolacije, odnosno u slučaju preniske temperature varenja ne postiže se potrebna kvaliteta spoja. Minimalna širina vara je 5 cm. Nakon varenja potrebno je provjeriti nepropusnost spoja posebnim aparatom upuhivanjem zraka u eventualne pukotine, koje onda treba naknadno popraviti varenjem plamenikom."/>
    <m/>
    <m/>
    <m/>
    <x v="0"/>
  </r>
  <r>
    <x v="0"/>
    <x v="3"/>
    <s v="02.06. Isolation works"/>
    <m/>
    <s v="Sve spojeve izvesti sa originalnim komadima za prodore i uglove, te rubnim limovima istom metodom kao spajanje traka. Rubni lim je izrađen od obostrano pocinčanog čeličnog lima debljine 0,6 mm, koji je s jedne strane kaširan mekom hidroizolacijskom folijom debljine 0,8 mm."/>
    <m/>
    <m/>
    <m/>
    <x v="0"/>
  </r>
  <r>
    <x v="0"/>
    <x v="3"/>
    <s v="02.06. Isolation works"/>
    <m/>
    <s v="Na krovu koji ostaje izložen /vertikalna izolacija krovnih vijenaca, nadozida i sl. kao i sve horizontalne površine sa hidroizolacijskim završnim slojem/  izvodi se hidroizolacija trakama otpornim na UV zrake."/>
    <m/>
    <m/>
    <m/>
    <x v="0"/>
  </r>
  <r>
    <x v="0"/>
    <x v="3"/>
    <s v="02.06. Isolation works"/>
    <m/>
    <s v="To je izolacija od meke PVC folije ojačane sintetskim vlaknima, visoke otpornosti na temperaturna naprezanja. Polaže se mehaničkim pričvrščenjem prema uputi proizvođača s obradom spojeva i izvedbom detalja kao kod trake tip EXTRUPOL."/>
    <m/>
    <m/>
    <m/>
    <x v="0"/>
  </r>
  <r>
    <x v="0"/>
    <x v="3"/>
    <s v="02.06. Isolation works"/>
    <m/>
    <s v="Hidroizolacija treba odgovarati propisima DIN 16 735."/>
    <m/>
    <m/>
    <m/>
    <x v="0"/>
  </r>
  <r>
    <x v="0"/>
    <x v="3"/>
    <s v="02.06. Isolation works"/>
    <m/>
    <s v="Hidroizolacija premazom kao Sikalastik ili sl."/>
    <m/>
    <m/>
    <m/>
    <x v="0"/>
  </r>
  <r>
    <x v="0"/>
    <x v="3"/>
    <s v="02.06. Isolation works"/>
    <m/>
    <s v="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
    <m/>
    <m/>
    <m/>
    <x v="0"/>
  </r>
  <r>
    <x v="0"/>
    <x v="3"/>
    <s v="02.06. Isolation works"/>
    <m/>
    <s v="Na spojevima vertikalnih i horizontalnih ploha potrebno je ugraditi traku za ojačanje od poliesterske mrežice, širine 10 cm, koja se utiskuje u premaz."/>
    <m/>
    <m/>
    <m/>
    <x v="0"/>
  </r>
  <r>
    <x v="0"/>
    <x v="3"/>
    <s v="02.06. Isolation works"/>
    <m/>
    <s v="Jedinična cijena treba sadržavati:"/>
    <m/>
    <m/>
    <m/>
    <x v="0"/>
  </r>
  <r>
    <x v="0"/>
    <x v="3"/>
    <s v="02.06. Isolation works"/>
    <m/>
    <s v="* priprema podloge za izvedbu izolacije čišćenjem, prednamazima i sl."/>
    <m/>
    <m/>
    <m/>
    <x v="0"/>
  </r>
  <r>
    <x v="0"/>
    <x v="3"/>
    <s v="02.06. Isolation works"/>
    <m/>
    <s v="* sav rad, grijanje mase, premazi, krojenje traka i slično"/>
    <m/>
    <m/>
    <m/>
    <x v="0"/>
  </r>
  <r>
    <x v="0"/>
    <x v="3"/>
    <s v="02.06. Isolation works"/>
    <m/>
    <s v="* sav materijal, izolacioni i spojni"/>
    <m/>
    <m/>
    <m/>
    <x v="0"/>
  </r>
  <r>
    <x v="0"/>
    <x v="3"/>
    <s v="02.06. Isolation works"/>
    <m/>
    <s v="* sva pomagala pri radu te dovoz i odvoz istih"/>
    <m/>
    <m/>
    <m/>
    <x v="0"/>
  </r>
  <r>
    <x v="0"/>
    <x v="3"/>
    <s v="02.06. Isolation works"/>
    <m/>
    <s v="* nadoknada eventualnih oštećenja drugim učesnicima u izgradnji,"/>
    <m/>
    <m/>
    <m/>
    <x v="0"/>
  </r>
  <r>
    <x v="0"/>
    <x v="3"/>
    <s v="02.06. Isolation works"/>
    <m/>
    <s v="* čišćenje nakon izvedenog rada"/>
    <m/>
    <m/>
    <m/>
    <x v="0"/>
  </r>
  <r>
    <x v="0"/>
    <x v="3"/>
    <s v="02.06. Isolation works"/>
    <m/>
    <s v="* atesti materijala."/>
    <m/>
    <m/>
    <m/>
    <x v="0"/>
  </r>
  <r>
    <x v="0"/>
    <x v="3"/>
    <s v="02.06. Isolation works"/>
    <m/>
    <s v="izvedba prema detaljima u sklopu grafike projekta"/>
    <m/>
    <m/>
    <m/>
    <x v="0"/>
  </r>
  <r>
    <x v="0"/>
    <x v="3"/>
    <s v="02.06. Isolation works"/>
    <s v="02.06.01.1"/>
    <s v="Izrada Hi podova na tlu"/>
    <m/>
    <m/>
    <m/>
    <x v="0"/>
  </r>
  <r>
    <x v="0"/>
    <x v="3"/>
    <s v="02.06. Isolation works"/>
    <m/>
    <s v="Dobava materijala i izvedba hidroizolacije unutarnjih i vanjskih podova  objekta sa elastomernom, bitumenskom tekućom membranom.  Ugradnja na nultu ploču, uz izdizanje istih na vertikalne zidove/nadtemelje. Izvesti u preklopu sa vanjske strane do nivoa temelja. Sokl obložiti na visinu 1,0m od gotovog poda okolnog terena. -izvedba prema detalju iz izvedbene dokumentacije. Obratiti pažnju na spojeve hidroizolacije, sve detalje (preklopi i međusobno zavarivanje traka, spoj s vertikalnom hidroizolacijom i dr.) treba izvoditi prema uputama proizvođača."/>
    <m/>
    <m/>
    <m/>
    <x v="0"/>
  </r>
  <r>
    <x v="0"/>
    <x v="3"/>
    <s v="02.06. Isolation works"/>
    <m/>
    <s v="Stavka uključuje:_x000a_Izrada prelaznog  holkera u spoju AB podne ploče  i AB zidova od reparaturnog morta Sika Monotop 412 N, a prije izvođenja   hidroizolacije na AB podnoj ploči. Holker dimenzija 5x5 cm._x000a_Dobava i postava horizontalne i vertikalne hidroizolacije na vanjske obodne zidove , temeljne trake i AB ploču.Izolacija se izvodi   hladnim postupkom sa elastomernom, bitumenskom tekućom membranom; jednokomponentni hidroizolacijski premaz na bazi vode tipa kao Sika Igolflex 301 ili sl.proizvod. Premaz se ugrađuje u 2 sloja na pripremljenu podlogu( čisti zid)  , četkom i/ili gleterom s potrošnjom ca 4,5 kg/m2 za dva sloja debljine 3,0mm, preporučuje se izvođeje armiranog premaza.Proizvod u skaldu sa EN 1504-2 , EN 14891 i  EN 15814 -Polymer modified bituminous thick coatings for waterproofing. U drugi sloj premaza dok je još svijež utisnutu EPS ili XPS. ovisno o poziciji ugradnje. _x000a_Na pozicijama prodora u zidovima i pločama, dobava i opšivanje prodora sa rabic pletivom od alkalno otporne staklene mrežice koja se utapa u prvi sloj Sika Igolflex 301, i potpuno prekriva drugim slojem premaza. _x000a_Sve komplet do gotovosti, izvedbe po uputi proizvođača odabranog proizvoda, uz atestnu dokumentaciju za izvedene radove. "/>
    <m/>
    <m/>
    <m/>
    <x v="0"/>
  </r>
  <r>
    <x v="0"/>
    <x v="3"/>
    <s v="02.06. Isolation works"/>
    <m/>
    <s v="Obračun po m2  razvijene površine HI."/>
    <m/>
    <m/>
    <m/>
    <x v="0"/>
  </r>
  <r>
    <x v="0"/>
    <x v="3"/>
    <s v="02.06. Isolation works"/>
    <s v="02.06.01.1.A"/>
    <s v="materijal"/>
    <s v="m2"/>
    <n v="340.5"/>
    <m/>
    <x v="0"/>
  </r>
  <r>
    <x v="0"/>
    <x v="3"/>
    <s v="02.06. Isolation works"/>
    <s v="02.06.01.1.B"/>
    <s v="rad"/>
    <s v="m2"/>
    <n v="340.5"/>
    <m/>
    <x v="0"/>
  </r>
  <r>
    <x v="0"/>
    <x v="3"/>
    <s v="02.06. Isolation works"/>
    <s v="02.06.01.2"/>
    <s v="Izrada HI unutarnjih zidova i podova od elastičnih polimer-cementnih HI premaza - mokri prostri"/>
    <m/>
    <m/>
    <m/>
    <x v="0"/>
  </r>
  <r>
    <x v="0"/>
    <x v="3"/>
    <s v="02.06. Isolation works"/>
    <m/>
    <s v="Dobava i postava visoko elastičnog hidroizolacijskog morta na bazi polimer cementa tipa kao  Sikalastic-152 ili jednakovrijednog sa svim potrebnim predradnjama, obradama kuteva,....sav potreban rad i materijal. _x000a_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Traka se ugrađuje na reprofiliranu, čistu i suhu podlogu i preko nje se apliciraju ostali  slojevi hodroizolacije._x000a_Dobava i ugradnja kutne trake Sika Seal Tape F, ili kutne trake Sika Seal Tape SA._x000a_Dobava i postava visoko elastičnog hidroizolacijskog morta na bazi polimer cementa tipa kao Sikalastic-152 ili jednokovrijednog.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_x000a_"/>
    <m/>
    <m/>
    <m/>
    <x v="0"/>
  </r>
  <r>
    <x v="0"/>
    <x v="3"/>
    <s v="02.06. Isolation works"/>
    <m/>
    <s v="Obračun po m2  podovi"/>
    <m/>
    <m/>
    <m/>
    <x v="0"/>
  </r>
  <r>
    <x v="0"/>
    <x v="3"/>
    <s v="02.06. Isolation works"/>
    <s v="02.06.01.2.A"/>
    <s v="materijal"/>
    <s v="m2"/>
    <n v="23.5"/>
    <m/>
    <x v="0"/>
  </r>
  <r>
    <x v="0"/>
    <x v="3"/>
    <s v="02.06. Isolation works"/>
    <s v="02.06.01.2.B"/>
    <s v="rad"/>
    <s v="m2"/>
    <n v="23.5"/>
    <m/>
    <x v="0"/>
  </r>
  <r>
    <x v="0"/>
    <x v="3"/>
    <s v="02.06. Isolation works"/>
    <m/>
    <s v="Obračun po m2 zidovi"/>
    <m/>
    <m/>
    <m/>
    <x v="0"/>
  </r>
  <r>
    <x v="0"/>
    <x v="3"/>
    <s v="02.06. Isolation works"/>
    <s v="02.06.01.2.C"/>
    <s v="materijal"/>
    <s v="m2"/>
    <n v="21.25"/>
    <m/>
    <x v="0"/>
  </r>
  <r>
    <x v="0"/>
    <x v="3"/>
    <s v="02.06. Isolation works"/>
    <s v="02.06.01.2.D"/>
    <s v="rad"/>
    <s v="m2"/>
    <n v="21.25"/>
    <m/>
    <x v="0"/>
  </r>
  <r>
    <x v="0"/>
    <x v="3"/>
    <s v="02.06. Isolation works"/>
    <s v="02.06.01.3"/>
    <s v="Izrada HI krova  + parna brana"/>
    <m/>
    <m/>
    <m/>
    <x v="0"/>
  </r>
  <r>
    <x v="0"/>
    <x v="3"/>
    <s v="02.06. Isolation works"/>
    <m/>
    <s v="Sve komplet do gotovosti, izvedbe po uputi proizvođača odabranog proizvoda, uz atestnu dokumentaciju za izvedene radove."/>
    <m/>
    <m/>
    <m/>
    <x v="0"/>
  </r>
  <r>
    <x v="0"/>
    <x v="3"/>
    <s v="02.06. Isolation works"/>
    <m/>
    <s v="Obračun po m2  razvijene površine HI."/>
    <m/>
    <m/>
    <m/>
    <x v="0"/>
  </r>
  <r>
    <x v="0"/>
    <x v="3"/>
    <s v="02.06. Isolation works"/>
    <m/>
    <s v="Dobava i postava parne brane na bazi polietilena kao Sarnavap 1000E, d=0,20 mm ( μ=1.000.000, LDPE) ili jednakovrijedne. Membrana se slobodno polaže na podlogu i spaja dvostrano lijepljivom trakom kao Sarnavap Tape F ili jednakovrijedna na bazi butil-kaučuka u preklopu spoja od 8 cm. Periferno se membrana lijepi za atiku ili zid trakom Sarnavap tape 20. Sloj parne brane potrebno je dići do visine termo izolacije. Lijepljenje uračunato u stavku.Membrana je jednostavna i brza za ugradnju te ostaje fleksibilna i  na niskim temperaturama._x000a_Širok raspon primjene glede korištenja na različitim tipovima konstrukcija i podloga uz uvjet da se ugradi u cjelovitom kompatibilnom Sika sistemu. "/>
    <m/>
    <m/>
    <m/>
    <x v="0"/>
  </r>
  <r>
    <x v="0"/>
    <x v="3"/>
    <s v="02.06. Isolation works"/>
    <m/>
    <s v="Dobava i postava horizontalne hidroizolacije iz sintetičke membrane na bazi FPO-aje višeslojna, sintetička krovna vodonepropusna traka armirana poliesterskim pletivom na bazi fleksibilnih poliolefina (FPO) vrhunske kvalitete i koja sadrži stabilizatore UV zraka i usporivače vatre tipa kao Sikaplan® TM-18 ili jednakovrijedno u bijeloj boji.Membrana je ojačana poliesterskim pletivom za visoku cvrstocu u sustavu neprohodnih mehanicki pricvršcenih membrana.Membrane se polažu i mehanički fiksiraju za podlogu, nehrđajućim vijcima s podložnom pločicom iz sustava proizvođača HI membrane  tipa kao Eurofast il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m/>
    <m/>
    <m/>
    <x v="0"/>
  </r>
  <r>
    <x v="0"/>
    <x v="3"/>
    <s v="02.06. Isolation works"/>
    <m/>
    <s v="Dobava i postava vertikalne hidroizolacije na detalju (zid, nadozid, izlazak HI membrane na zabat objekta), iz sintetičke membrane na bazi FPO-a, armirana poliesterskim pletivom, UV stabilna, debljine d= 1,8 mm  tipa kao Sikaplan® TM-18 ili jednakovrijedno u bijeloj boji.  Membrana se lijepi na podlogu parapetnog zida sa odgovarajućim kontaktnim ljepilom tipa kao Sarnacol T660  i vari na kaširane limove iz sustava proizvođača HI membrane , sve prema detalju._x000a_Dokaz o kompatibilnosti sustava uskladiti sa gl.projektantom/nadzornim inžinjerom. "/>
    <m/>
    <m/>
    <m/>
    <x v="0"/>
  </r>
  <r>
    <x v="0"/>
    <x v="3"/>
    <s v="02.06. Isolation works"/>
    <m/>
    <s v="Dobava i postava specijalnih profila od galvaniziranog čeličnog lima 0,6mm laminiranog sa slojem FPO membrane 1,1mm, tip kao Sarnafil TPO lim ili jednakovrijedan iz sustava proizvođača HI membrane; dokaz o kompatibilnosti kaširanog lima sa sustavom HI membrane  dostaviti nadzornom inženjeru i/ili gl.projektantu.Dodatno brtvljenje trajnoelastičnim kitom na bazi poliuretana tipa kao SikaHyflex 250 Facade ili jednakovrijednim, odgovarajućim temeljnim premazom i PE ispunom za fuge."/>
    <m/>
    <m/>
    <m/>
    <x v="0"/>
  </r>
  <r>
    <x v="0"/>
    <x v="3"/>
    <s v="02.06. Isolation works"/>
    <m/>
    <s v="Dobava i montaža slivnika na bazi tvrdog FPO-a s pripadajućom zaštitno/kišnom rešetkom, tipa kao Sarnafil T Drain ili jednakovrijedan sukladno norni HRN EN 1253.Slivnik je dio cjelovitog Sika  sistema za ravne krovove."/>
    <m/>
    <m/>
    <m/>
    <x v="0"/>
  </r>
  <r>
    <x v="0"/>
    <x v="3"/>
    <s v="02.06. Isolation works"/>
    <m/>
    <s v="Dobava i ugradnja sustavog rješenja nosača za gromobransku traku u sustavu FPO hidroizolacije membrane na krovu. Sustav se sastoji od poliamidnog nosača promjera 110mm i visine 45mm, FPO manžete promjera 200m i debljine 1.5m, te završnog gotovog elementa na bazi TPO-a. Proizvodi trebaju biti kompatibilni sa proizvodima iz stavke 1. Dokaz kompatibilnosti od strane proizvođača se treba dostaviti nadzornom inžinjeru. Obraču po m1 gromobranske trake."/>
    <m/>
    <m/>
    <m/>
    <x v="0"/>
  </r>
  <r>
    <x v="0"/>
    <x v="3"/>
    <s v="02.06. Isolation works"/>
    <m/>
    <s v="Sve komplet do gotovosti, izvedbe po uputi proizvođača odabranog proizvoda, uz atestnu dokumentaciju za izvedene radove."/>
    <m/>
    <m/>
    <m/>
    <x v="0"/>
  </r>
  <r>
    <x v="0"/>
    <x v="3"/>
    <s v="02.06. Isolation works"/>
    <m/>
    <s v="Obračun po m2  razvijene površine HI."/>
    <m/>
    <m/>
    <m/>
    <x v="0"/>
  </r>
  <r>
    <x v="0"/>
    <x v="3"/>
    <s v="02.06. Isolation works"/>
    <s v="02.06.01.3.A"/>
    <s v="HI krovnih konstrukcija                                                        materijal"/>
    <s v="m2"/>
    <n v="202.33"/>
    <m/>
    <x v="0"/>
  </r>
  <r>
    <x v="0"/>
    <x v="3"/>
    <s v="02.06. Isolation works"/>
    <s v="02.06.01.3.B"/>
    <s v="rad"/>
    <s v="m2"/>
    <n v="202.33"/>
    <m/>
    <x v="0"/>
  </r>
  <r>
    <x v="0"/>
    <x v="3"/>
    <s v="02.06. Isolation works"/>
    <s v="02.06.01.4"/>
    <s v="Kaširani lim"/>
    <m/>
    <m/>
    <m/>
    <x v="0"/>
  </r>
  <r>
    <x v="0"/>
    <x v="3"/>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3"/>
    <s v="02.06. Isolation works"/>
    <m/>
    <s v="Obračun po m'"/>
    <m/>
    <m/>
    <m/>
    <x v="0"/>
  </r>
  <r>
    <x v="0"/>
    <x v="3"/>
    <s v="02.06. Isolation works"/>
    <s v="02.06.01.4.A"/>
    <s v="gornji  završni TPO lim r.š. 10,0cm"/>
    <s v="m"/>
    <n v="75"/>
    <m/>
    <x v="0"/>
  </r>
  <r>
    <x v="0"/>
    <x v="3"/>
    <s v="02.06. Isolation works"/>
    <s v="02.06.01.5"/>
    <s v="Podložni / zaštitni geotekstil 300"/>
    <m/>
    <m/>
    <m/>
    <x v="0"/>
  </r>
  <r>
    <x v="0"/>
    <x v="3"/>
    <s v="02.06. Isolation works"/>
    <m/>
    <s v="Dobava i postava zaštitnog / podložnog  geotekstila 300 g/m2  na bazi polipropilena (PP,termo fiksirani) s preklopom od 10 cm u svrhu zaštite hidroizolacijske membrane, tipa kao Sika geotekstil 300 ili jednakovrijedan."/>
    <m/>
    <m/>
    <m/>
    <x v="0"/>
  </r>
  <r>
    <x v="0"/>
    <x v="3"/>
    <s v="02.06. Isolation works"/>
    <m/>
    <s v="Obračun po m2"/>
    <m/>
    <m/>
    <m/>
    <x v="0"/>
  </r>
  <r>
    <x v="0"/>
    <x v="3"/>
    <s v="02.06. Isolation works"/>
    <s v="02.06.01.5.A"/>
    <s v="geotekstil"/>
    <s v="m2"/>
    <n v="175"/>
    <m/>
    <x v="0"/>
  </r>
  <r>
    <x v="0"/>
    <x v="3"/>
    <s v="02.06. Isolation works"/>
    <s v="02.06.01.6"/>
    <s v="Izrada HI vanjskih zidova  polimer-cementnih HI premazom"/>
    <m/>
    <m/>
    <m/>
    <x v="0"/>
  </r>
  <r>
    <x v="0"/>
    <x v="3"/>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
    <m/>
    <m/>
    <m/>
    <x v="0"/>
  </r>
  <r>
    <x v="0"/>
    <x v="3"/>
    <s v="02.06. Isolation works"/>
    <m/>
    <s v="Obrada  kutnih spojeva površina i dilatacija_x000a_Brtvljenje kuteva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Uključeno unutar cijene obrade."/>
    <m/>
    <m/>
    <m/>
    <x v="0"/>
  </r>
  <r>
    <x v="0"/>
    <x v="3"/>
    <s v="02.06. Isolation works"/>
    <m/>
    <s v="Obračun po m2"/>
    <m/>
    <m/>
    <m/>
    <x v="0"/>
  </r>
  <r>
    <x v="0"/>
    <x v="3"/>
    <s v="02.06. Isolation works"/>
    <s v="02.06.01.6.A"/>
    <s v="HI premaz"/>
    <s v="m2"/>
    <n v="101.55"/>
    <m/>
    <x v="0"/>
  </r>
  <r>
    <x v="0"/>
    <x v="3"/>
    <s v="02.06. Isolation works"/>
    <s v="02.06.01.7"/>
    <s v="Izrada TI temelja"/>
    <m/>
    <m/>
    <m/>
    <x v="0"/>
  </r>
  <r>
    <x v="0"/>
    <x v="3"/>
    <s v="02.06. Isolation works"/>
    <m/>
    <s v="Dobava, doprema i ugradnja sloja  XPS u debljini 5 cm na temeljima objekta. Izvođenje ljepljenjem na ab zid/preklopljenu HI traku. Izvesti u svemu prema preporuci proizvođača i projektu. U cijenu je uključen sav rad i materijal, sve do gotovosti."/>
    <m/>
    <m/>
    <m/>
    <x v="0"/>
  </r>
  <r>
    <x v="0"/>
    <x v="3"/>
    <s v="02.06. Isolation works"/>
    <m/>
    <s v="Obračun po m2 izvedene TI nadtemeljnih zidova"/>
    <m/>
    <m/>
    <m/>
    <x v="0"/>
  </r>
  <r>
    <x v="0"/>
    <x v="3"/>
    <s v="02.06. Isolation works"/>
    <s v="02.06.01.7.A"/>
    <s v="Obračun po m2 izvedene TI nadtemeljnih zidova"/>
    <s v="m2"/>
    <n v="517.29999999999995"/>
    <m/>
    <x v="0"/>
  </r>
  <r>
    <x v="0"/>
    <x v="3"/>
    <s v="02.06. Isolation works"/>
    <s v="02.06.01.7.B"/>
    <s v="rad"/>
    <s v="m2"/>
    <n v="517.29999999999995"/>
    <m/>
    <x v="0"/>
  </r>
  <r>
    <x v="0"/>
    <x v="3"/>
    <s v="02.06. Isolation works"/>
    <s v="02.06.01.8"/>
    <s v="Izrada TI poda pri tlu"/>
    <m/>
    <m/>
    <m/>
    <x v="0"/>
  </r>
  <r>
    <x v="0"/>
    <x v="3"/>
    <s v="02.06. Isolation works"/>
    <m/>
    <s v="Dobava, doprema i ugradnja sloja EPS-T i EPS na podu objekta pri tlu, u debljini 2+5 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5 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
    <m/>
    <m/>
    <m/>
    <x v="0"/>
  </r>
  <r>
    <x v="0"/>
    <x v="3"/>
    <s v="02.06. Isolation works"/>
    <m/>
    <s v="Obračun po m2 izvedene TI poda koja uključuje EPS-t, EPS, PE i traku uz zid"/>
    <m/>
    <m/>
    <m/>
    <x v="0"/>
  </r>
  <r>
    <x v="0"/>
    <x v="3"/>
    <s v="02.06. Isolation works"/>
    <s v="02.06.01.8.A"/>
    <s v="Obračun po m2 izvedene TI poda koja uključuje EPS-t, EPS, PE i traku uz zid"/>
    <s v="m2"/>
    <n v="187"/>
    <m/>
    <x v="0"/>
  </r>
  <r>
    <x v="0"/>
    <x v="3"/>
    <s v="02.06. Isolation works"/>
    <s v="02.06.01.8.B"/>
    <s v="rad"/>
    <s v="m2"/>
    <n v="187"/>
    <m/>
    <x v="0"/>
  </r>
  <r>
    <x v="0"/>
    <x v="3"/>
    <s v="02.06. Isolation works"/>
    <s v="02.06.01.9"/>
    <s v="Izrada TI ravnog krova"/>
    <m/>
    <m/>
    <m/>
    <x v="0"/>
  </r>
  <r>
    <x v="0"/>
    <x v="3"/>
    <s v="02.06. Isolation works"/>
    <m/>
    <s v="Dobava, doprema i postavljanje toplinske izolacije od ekstrudiranog polistirena (XPS), sa rubnim preklopima u jednom sloju,postavljane u padu prema odvodima krova prema nacrtima debljine prema nacrtima od 10-15cm  na ravim krovovima objekata. Ploče slobodno poljepiti  na poravnatu i čistu podlogu s tijesno sljubljenim  fugama. Izvesti u svemu prema preporuci proizvođača i projektu. XPS se postavlja na prethodno postavljenu parnu branu. Razdjelni sloj geotekstila uključen u stavku i ne obračunava se zasebno. Povrh TI postavlja se završno HI krova."/>
    <m/>
    <m/>
    <m/>
    <x v="0"/>
  </r>
  <r>
    <x v="0"/>
    <x v="3"/>
    <s v="02.06. Isolation works"/>
    <m/>
    <s v="Obračun po m2 izvedene TI"/>
    <m/>
    <m/>
    <m/>
    <x v="0"/>
  </r>
  <r>
    <x v="0"/>
    <x v="3"/>
    <s v="02.06. Isolation works"/>
    <s v="02.06.01.9.A"/>
    <s v="Obračun po m2 izvedene TI"/>
    <s v="m2"/>
    <n v="202.33"/>
    <m/>
    <x v="0"/>
  </r>
  <r>
    <x v="0"/>
    <x v="3"/>
    <s v="02.06. Isolation works"/>
    <s v="02.06.01.9.B"/>
    <s v="rad"/>
    <s v="m2"/>
    <n v="202.33"/>
    <m/>
    <x v="0"/>
  </r>
  <r>
    <x v="0"/>
    <x v="3"/>
    <s v="02.06. Isolation works"/>
    <s v="02.06.01.10"/>
    <s v="Izrada TI atika krovova"/>
    <m/>
    <m/>
    <m/>
    <x v="0"/>
  </r>
  <r>
    <x v="0"/>
    <x v="3"/>
    <s v="02.06. Isolation works"/>
    <m/>
    <s v="Dobava, doprema i postavljanje toplinske izolacije od kamene vune, debljine od  10 cm na  atikama ravih krovova. Ploče  pričvrsititi na poravnatu i čistu podlogu (podloga je izrađena od drvene grede učvršćene za armiranobetonsku ploču,prema nacrtima) s tijesno sljubljenim  fugama.  Izvesti u svemu prema preporuci proizvođača i projektu. Izvedba kao podloga za izdizanje HI krova, samo unutarnja strana atike krova, ,"/>
    <m/>
    <m/>
    <m/>
    <x v="0"/>
  </r>
  <r>
    <x v="0"/>
    <x v="3"/>
    <s v="02.06. Isolation works"/>
    <m/>
    <s v="Obračun po m2 izvedene TI"/>
    <m/>
    <m/>
    <m/>
    <x v="0"/>
  </r>
  <r>
    <x v="0"/>
    <x v="3"/>
    <s v="02.06. Isolation works"/>
    <s v="02.06.01.10.A"/>
    <s v="oblaganje atika/greda"/>
    <s v="m2"/>
    <n v="36.5"/>
    <m/>
    <x v="0"/>
  </r>
  <r>
    <x v="0"/>
    <x v="3"/>
    <s v="02.06. Isolation works"/>
    <s v="02.06.01.10.B"/>
    <s v="rad"/>
    <s v="m2"/>
    <n v="36.5"/>
    <m/>
    <x v="0"/>
  </r>
  <r>
    <x v="0"/>
    <x v="3"/>
    <s v="02.06. Isolation works"/>
    <s v="02.06.01.11"/>
    <s v="Izrada TI  unutarnjih i vanjskih spuštenih stropova podgleda ravnog krova (sprečavanje toplinskih mostova) - zahtjev vatrootpornosti 30min. -kamena vuna"/>
    <m/>
    <m/>
    <m/>
    <x v="0"/>
  </r>
  <r>
    <x v="0"/>
    <x v="3"/>
    <s v="02.06. Isolation works"/>
    <m/>
    <s v="U svemu kao prethodna stavka, samo upotreba kamene vune, namjenjene za ugradnju na fasade i spuštene stropove.  TI od kamene vune ugrađuje se na atikama krovova zidaova požarnig sektora, i  u širini 1m' od granice požarnog sektora (zid tehničke prostorije) Sve komplet do gotovosti."/>
    <m/>
    <m/>
    <m/>
    <x v="0"/>
  </r>
  <r>
    <x v="0"/>
    <x v="3"/>
    <s v="02.06. Isolation works"/>
    <m/>
    <s v="Obračun po m2 izvedene TI"/>
    <m/>
    <m/>
    <m/>
    <x v="0"/>
  </r>
  <r>
    <x v="0"/>
    <x v="3"/>
    <s v="02.06. Isolation works"/>
    <s v="02.06.01.11.A"/>
    <s v="oblaganje podgleda"/>
    <s v="m2"/>
    <n v="80"/>
    <m/>
    <x v="0"/>
  </r>
  <r>
    <x v="0"/>
    <x v="3"/>
    <s v="02.06. Isolation works"/>
    <s v="02.06.01.11.B"/>
    <s v="rad"/>
    <s v="m2"/>
    <n v="80"/>
    <m/>
    <x v="0"/>
  </r>
  <r>
    <x v="0"/>
    <x v="4"/>
    <s v="02.01 Demolition and dismantling"/>
    <m/>
    <s v="VODENA ZONA "/>
    <m/>
    <m/>
    <m/>
    <x v="0"/>
  </r>
  <r>
    <x v="0"/>
    <x v="4"/>
    <s v="02.01 Demolition and dismantling"/>
    <m/>
    <s v="DEMONTAŽA I RUŠENJE"/>
    <m/>
    <m/>
    <m/>
    <x v="0"/>
  </r>
  <r>
    <x v="0"/>
    <x v="4"/>
    <s v="02.01 Demolition and dismantling"/>
    <s v="02.01.02.1"/>
    <s v="Demontaža postojeće opreme u zoni obuhvata"/>
    <m/>
    <m/>
    <m/>
    <x v="0"/>
  </r>
  <r>
    <x v="0"/>
    <x v="4"/>
    <s v="02.01 Demolition and dismantling"/>
    <m/>
    <s v="Stavka uključuje demontažu svih elemenata koji se nalaze u zoni obuhvata a koji su vezani uz tlo temeljima ili na neki drugi način. Demontaža se vrši vrlo pažljivo kako nebi došlo do oštećenja opreme. Stavka uključuje odvoz opreme na gradski deponiji ili skladištenje na mjesto koje odredi investitor. Demontiraju se svi elementi koji se nalaze na terenu kao što su: ograde, portuni, slavine, elektro ormari, priključni ormarići, hidranti, metalne konstrukcije, javna rasvjete, pripadajući temelji svih elemenata, podne rešetke. Sve elemente do potpune gotovosti sa svim pripadajućim elementima. Izvođač prije demontaže treba zatražiti odobrenje investitora i nadzornog inženjera."/>
    <m/>
    <m/>
    <m/>
    <x v="0"/>
  </r>
  <r>
    <x v="0"/>
    <x v="4"/>
    <s v="02.01 Demolition and dismantling"/>
    <m/>
    <s v="Obračun paušalno"/>
    <m/>
    <m/>
    <m/>
    <x v="0"/>
  </r>
  <r>
    <x v="0"/>
    <x v="4"/>
    <s v="02.01 Demolition and dismantling"/>
    <s v="02.01.02.1.A"/>
    <s v="demontaža opreme"/>
    <s v="pa"/>
    <n v="1"/>
    <m/>
    <x v="0"/>
  </r>
  <r>
    <x v="0"/>
    <x v="4"/>
    <s v="02.01 Demolition and dismantling"/>
    <s v="02.01.02.2"/>
    <s v="Rušenje postojećih zidova, stubišta i platoa"/>
    <m/>
    <m/>
    <m/>
    <x v="0"/>
  </r>
  <r>
    <x v="0"/>
    <x v="4"/>
    <s v="02.01 Demolition and dismantling"/>
    <m/>
    <s v="Stavka uključuje strojno i ručno rušenje postojećih zidova sa temeljima, stubišta i platoa u okolišu, te odvoz materijala na deponiju. Rušenja vršiti prema pozicijama iz projektne dokumentacije-plan rušenja. Zidovi ukupne debljine cca 40 cm."/>
    <m/>
    <m/>
    <m/>
    <x v="0"/>
  </r>
  <r>
    <x v="0"/>
    <x v="4"/>
    <s v="02.01 Demolition and dismantling"/>
    <m/>
    <s v="Obračun po m3"/>
    <m/>
    <m/>
    <m/>
    <x v="0"/>
  </r>
  <r>
    <x v="0"/>
    <x v="4"/>
    <s v="02.01 Demolition and dismantling"/>
    <s v="02.01.02.2.A"/>
    <s v="rušenja"/>
    <s v="m3"/>
    <n v="200"/>
    <m/>
    <x v="0"/>
  </r>
  <r>
    <x v="0"/>
    <x v="4"/>
    <s v="02.01 Demolition and dismantling"/>
    <s v="02.01.02.3"/>
    <s v="Uklanjanje asfalta"/>
    <m/>
    <m/>
    <m/>
    <x v="0"/>
  </r>
  <r>
    <x v="0"/>
    <x v="4"/>
    <s v="02.01 Demolition and dismantling"/>
    <m/>
    <s v="Radom je obuhvaćeno strojno ili ručno razbijanje i/ili frezanje postojećeg asfaltnog zastora bez obzira na ukupnu debljinu slojeva, do šljunčane ili tucaničke podloge, sa odvozom na predviđenu deponiju, u dužini i širini  (površini) predviđenom projektom, odnosno prema uputama nadzornog inženjera. Rad obuhvaća i utovar, odvoz i deponiranje asfaltnog sloja na deponiji građevinskog materijala, s troškovima uređenja deponije i osiguranja transporta na javno prometnim površinama."/>
    <m/>
    <m/>
    <m/>
    <x v="0"/>
  </r>
  <r>
    <x v="0"/>
    <x v="4"/>
    <s v="02.01 Demolition and dismantling"/>
    <m/>
    <s v="Obračun po m2"/>
    <m/>
    <m/>
    <m/>
    <x v="0"/>
  </r>
  <r>
    <x v="0"/>
    <x v="4"/>
    <s v="02.01 Demolition and dismantling"/>
    <s v="02.01.02.3.A"/>
    <s v="Uklanjanje asfalta"/>
    <s v="m2"/>
    <n v="335"/>
    <m/>
    <x v="0"/>
  </r>
  <r>
    <x v="0"/>
    <x v="4"/>
    <s v="02.02. Earthworks"/>
    <m/>
    <s v="ZEMLJANI RADOVI"/>
    <m/>
    <m/>
    <m/>
    <x v="0"/>
  </r>
  <r>
    <x v="0"/>
    <x v="4"/>
    <s v="02.02. Earthworks"/>
    <m/>
    <s v="Ukoliko se ustanovi da kvaliteta iskopanog materijala nije dovoljno dobra za nasipavanje, navedeni materijal treba ukloniti i odvesti na deponiju. Sve stavke iskopa podrazumijevaju odvoz na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4"/>
    <s v="02.02. Earthworks"/>
    <m/>
    <s v="Rad obuhvaća iskop zemlje raznih debljina i kategorija, njegovo prebacivanje u stalno i privremeno odlagalište. Rad mora biti obavljen u skladu s projektom, nacrtom, detaljima, propisima, programom kontrole i osiguranje kakvoće, zahtjevima nadzornog inženjera i općim tehničkim uvjetima za građenje (OTU). Radove na otkopima i iskopima treba započeti po skidanju humusnog sloja i njegovog deponiranja na posebnu deponiju, ako je humusni sloj potreban i pogodan za kasniju uporabu. Rovove i kanale izvoditi u širini koja osigurava nesmetan rad u njima. Pri strojnom iskopu treba voditi računa o stabilnosti zemlje ispod stroja kao i o odlaganju iskopanog materijala na razmak koji ne ugrožava stabilnost bočnih strana iskopa. Oplata za razupiranje bočnih strana iskopa treba izlaziti minimalno 20 cm iznad ruba iskopa, kako bi se spriječio pad i urušavanje materijala sa terena u iskop (rov, kanal ili jamu). Eventualno ako je potrebno izvršiti osiguranje susjednih građevina podzidavanjem."/>
    <m/>
    <m/>
    <m/>
    <x v="0"/>
  </r>
  <r>
    <x v="0"/>
    <x v="4"/>
    <s v="02.02. Earthworks"/>
    <m/>
    <s v="Rad se plaća po kubičnom metru iskopa u sraslom stanju po jediničnim cijenama iz ugovora i to odvojeno za različite kategorije terena  'V' i 'VI' ktg  i to na stvarno prevezenu određenu udaljenost. Deponij za odlaganje, zbrinjavanje iskopanog materijala Izvođač radova treba uračunati u jediničnoj cijeni radova i ne smije se posebno obračunavati. Izvođač je dužan prije davanja ponude informirati se o položaju odlagališta i odrediti transportni put odvoza."/>
    <m/>
    <m/>
    <m/>
    <x v="0"/>
  </r>
  <r>
    <x v="0"/>
    <x v="4"/>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4"/>
    <s v="02.02. Earthworks"/>
    <s v="02.02.02.1"/>
    <s v="Iskop humusnog sloja"/>
    <m/>
    <m/>
    <m/>
    <x v="0"/>
  </r>
  <r>
    <x v="0"/>
    <x v="4"/>
    <s v="02.02. Earthworks"/>
    <m/>
    <s v="Strojno skidanje sloja humusa izvodi se u debljini d= 20 - 25cm. Skidanje humusa se izvodi na obuhvata zahvata cijele vodene zone. Stavka uključuje sav potreban rad za skidanje humusa, te odvoz svog materijala na gradilišnu deponiju i razastiranje."/>
    <m/>
    <m/>
    <m/>
    <x v="0"/>
  </r>
  <r>
    <x v="0"/>
    <x v="4"/>
    <s v="02.02. Earthworks"/>
    <m/>
    <s v="Obračun po m3 stvarno iskopanog materijala u zbijenom stanju"/>
    <m/>
    <m/>
    <m/>
    <x v="0"/>
  </r>
  <r>
    <x v="0"/>
    <x v="4"/>
    <s v="02.02. Earthworks"/>
    <s v="02.02.02.1.A"/>
    <s v="iskop humusa"/>
    <s v="m3"/>
    <n v="1150"/>
    <m/>
    <x v="0"/>
  </r>
  <r>
    <x v="0"/>
    <x v="4"/>
    <s v="02.02. Earthworks"/>
    <s v="02.02.02.2"/>
    <s v="Iskop materijala u terenu bez obzira na kategoriju tla"/>
    <m/>
    <m/>
    <m/>
    <x v="0"/>
  </r>
  <r>
    <x v="0"/>
    <x v="4"/>
    <s v="02.02. Earthworks"/>
    <m/>
    <s v="Stavka uključuje iskop terena bez obzira na kategoriju tla na projektiranu donju kotu tamponskog sloja objekta. U cijenu je uključeno iskopa na točnost +/-2cm. (u količinu iskopa strojarnice i bazena, uzeta je pretpostavka da se ispod istih ne nalazi stijena, te se izvodi iskop do -50cm ispod kote tampona, kako bi se nasipalo lomljenim kamenim materijalom, odgovarajuće nabijenosti podloge. Ukoliko se iskopima ustanovi da je stijena, iskop se izvodi do dna kote tampona)_x000a_Materijal odložiti na gradilištu za korištenje u nasipavanju terena. Višak otpremiti na deponiju."/>
    <m/>
    <m/>
    <m/>
    <x v="0"/>
  </r>
  <r>
    <x v="0"/>
    <x v="4"/>
    <s v="02.02. Earthworks"/>
    <m/>
    <s v="Obračun po m3 u zbijenom stanju."/>
    <m/>
    <m/>
    <m/>
    <x v="0"/>
  </r>
  <r>
    <x v="0"/>
    <x v="4"/>
    <s v="02.02. Earthworks"/>
    <s v="02.02.02.2.A"/>
    <s v="iskop terena - zelene površine"/>
    <s v="m3"/>
    <n v="20"/>
    <m/>
    <x v="0"/>
  </r>
  <r>
    <x v="0"/>
    <x v="4"/>
    <s v="02.02. Earthworks"/>
    <s v="02.02.02.2.B"/>
    <s v="iskop terena - sunčalište"/>
    <s v="m3"/>
    <n v="100"/>
    <m/>
    <x v="0"/>
  </r>
  <r>
    <x v="0"/>
    <x v="4"/>
    <s v="02.02. Earthworks"/>
    <s v="02.02.02.2.C"/>
    <s v="iskop terena - bazeni"/>
    <s v="m3"/>
    <n v="2100"/>
    <m/>
    <x v="0"/>
  </r>
  <r>
    <x v="0"/>
    <x v="4"/>
    <s v="02.02. Earthworks"/>
    <s v="02.02.02.2.D"/>
    <s v="iskop terena - strojarnice"/>
    <s v="m3"/>
    <n v="5000"/>
    <m/>
    <x v="0"/>
  </r>
  <r>
    <x v="0"/>
    <x v="4"/>
    <s v="02.02. Earthworks"/>
    <s v="02.02.02.3"/>
    <s v="Iskop temelja - trakasti temelji i temelji samci"/>
    <m/>
    <m/>
    <m/>
    <x v="0"/>
  </r>
  <r>
    <x v="0"/>
    <x v="4"/>
    <s v="02.02. Earthworks"/>
    <m/>
    <s v="Stavka uključuje sve iskope bez obzira na kategoriju tla. Stavka uključuje sve temelje specificirane dimenzije po poziciji ugradnje, iskop sa pravilnim odsijecanjem stranica otkopa, viškovi iskopa zbog nepravilno izvedenih radova neće se priznavati. Prije betoniranja obavezan je pregled nadzornog inženjera. U cijenu uzeti u obzir sve kategorije tla. Stavka uključuje sve komplet do gotovosti, čišćenje rova, utovar i odvoz iskopanog materijala na gradski deponij ili ugradnja/odlaganja u kampu. U cijeni je poravnanje, planiranje i nabijanje (valjanje na potrebnu zbijenost) dna iskopa na točnost +/-2cm. Širina iskopa veća od temelja po 20 cm na svaku stranu."/>
    <m/>
    <m/>
    <m/>
    <x v="0"/>
  </r>
  <r>
    <x v="0"/>
    <x v="4"/>
    <s v="02.02. Earthworks"/>
    <s v="02.02.02.3.A"/>
    <s v="Iskop po m3 u zbijenom stanju."/>
    <s v="m3"/>
    <n v="240"/>
    <m/>
    <x v="0"/>
  </r>
  <r>
    <x v="0"/>
    <x v="4"/>
    <s v="02.02. Earthworks"/>
    <s v="02.02.02.4"/>
    <s v="Zatrpavanje iskopa i nasipavanje materijalom iskopa"/>
    <m/>
    <m/>
    <m/>
    <x v="0"/>
  </r>
  <r>
    <x v="0"/>
    <x v="4"/>
    <s v="02.02. Earthworks"/>
    <m/>
    <s v="Zatrpavanje iskopa uz izvedene armiranobetonske radove, strojarnica i temelja u okolišu.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prema projektu..   U cijeni uključena doprema, istovar potrebne količine materijala za izradu gore opisanog, nabijanje, nasipavanje, sve komplet na projektirane kote. Obračun po m3 stvarno nasipanog materijala u zbijenom stanju."/>
    <m/>
    <m/>
    <m/>
    <x v="0"/>
  </r>
  <r>
    <x v="0"/>
    <x v="4"/>
    <s v="02.02. Earthworks"/>
    <m/>
    <s v="obračun po m3"/>
    <m/>
    <m/>
    <m/>
    <x v="0"/>
  </r>
  <r>
    <x v="0"/>
    <x v="4"/>
    <s v="02.02. Earthworks"/>
    <s v="02.02.02.4.A"/>
    <s v="zatrpavanje iskopa i nasipavanje materijalom iskopa"/>
    <s v="m3"/>
    <n v="3500"/>
    <m/>
    <x v="0"/>
  </r>
  <r>
    <x v="0"/>
    <x v="4"/>
    <s v="02.02. Earthworks"/>
    <s v="02.02.02.5"/>
    <s v="Valjanje posteljice"/>
    <m/>
    <m/>
    <m/>
    <x v="0"/>
  </r>
  <r>
    <x v="0"/>
    <x v="4"/>
    <s v="02.02. Earthworks"/>
    <m/>
    <s v="Rad obuhvaća uređenje posteljice, nasipavanje i razastiranje izravnavajućeg sloja od čistog sitnijeg materijala, grubo i fino planiranje, kao i sve radove vezane za nabavu i dopremu materijala i potpunu izradu posteljice. Obračun po m2 stvarno izvedene tlocrtno projicirane površine sve do pune gotovosti."/>
    <m/>
    <m/>
    <m/>
    <x v="0"/>
  </r>
  <r>
    <x v="0"/>
    <x v="4"/>
    <s v="02.02. Earthworks"/>
    <m/>
    <s v="obračun po m2"/>
    <m/>
    <m/>
    <m/>
    <x v="0"/>
  </r>
  <r>
    <x v="0"/>
    <x v="4"/>
    <s v="02.02. Earthworks"/>
    <s v="02.02.02.5.A"/>
    <s v="valjanje posteljice - sunčalište"/>
    <s v="m2"/>
    <n v="2280"/>
    <m/>
    <x v="0"/>
  </r>
  <r>
    <x v="0"/>
    <x v="4"/>
    <s v="02.02. Earthworks"/>
    <s v="02.02.02.5.B"/>
    <s v="valjanje posteljice - bazeni"/>
    <s v="m2"/>
    <n v="1550"/>
    <m/>
    <x v="0"/>
  </r>
  <r>
    <x v="0"/>
    <x v="4"/>
    <s v="02.02. Earthworks"/>
    <s v="02.02.02.5.C"/>
    <s v="valjanje posteljice - strojarnice"/>
    <s v="m2"/>
    <n v="720"/>
    <m/>
    <x v="0"/>
  </r>
  <r>
    <x v="0"/>
    <x v="4"/>
    <s v="02.02. Earthworks"/>
    <s v="02.02.02.6"/>
    <s v="Nasipavanje terena na novo projektirane kote"/>
    <m/>
    <m/>
    <m/>
    <x v="0"/>
  </r>
  <r>
    <x v="0"/>
    <x v="4"/>
    <s v="02.02. Earthworks"/>
    <m/>
    <s v="Stavka uključuje izradu nasipa te zatrpavanje uz izvedene AB radove. Nasipavanje  visine od 0 do 15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60 MN/m2. U cijeni je uključen sav rad i materijal te planiranje pokosa nasipa i čišćenje okoline.  Nasipavanja do kote tamponskog sloja na sunčališta, te do pozicije humusnog sloja zemlje na poziciji travnjaka. U cijeni uključena doprema, istovar potrebne količine materijala za izradu gore opisanog, nabijanje, nasipavanje, sve komplet na projektirane kote. Obračun po m3 stvarno nasipanog materijala u zbijenom stanju."/>
    <m/>
    <m/>
    <m/>
    <x v="0"/>
  </r>
  <r>
    <x v="0"/>
    <x v="4"/>
    <s v="02.02. Earthworks"/>
    <s v="02.02.02.6.A"/>
    <s v="nasipavanje terena - sunčalište"/>
    <s v="m3"/>
    <n v="1400"/>
    <m/>
    <x v="0"/>
  </r>
  <r>
    <x v="0"/>
    <x v="4"/>
    <s v="02.02. Earthworks"/>
    <s v="02.02.02.7"/>
    <s v="Nasipavanje terena ispod zelenih površina"/>
    <m/>
    <m/>
    <m/>
    <x v="0"/>
  </r>
  <r>
    <x v="0"/>
    <x v="4"/>
    <s v="02.02. Earthworks"/>
    <m/>
    <s v="Stavka uključuje izradu nasipa  visine od 0 do 100 cm, ovisno o poziciji ugradnje. Stavka uključuje nasipavanje materijalom iz iskopa, mješavinom kamenog materijala 70%, te zemlje 30%. Završni sloj nasipa uvaljati na točnost ±2 c, slojeve zbijati vibrovaljcima uz zahtjev za nabijenošću podloge 40 MN/m2. U cijeni je uključen sav rad i materijal te planiranje pokosa nasipa i čišćenje okoline.  Nasipavanja do kote humusnog sloja zemlje na poziciji travnjaka. U cijeni uključena doprema, istovar potrebne količine materijala za izradu gore opisanog, nabijanje, nasipavanje, sve komplet na projektirane kote. Obračun po m3 stvarno nasipanog materijala u zbijenom stanju."/>
    <m/>
    <m/>
    <m/>
    <x v="0"/>
  </r>
  <r>
    <x v="0"/>
    <x v="4"/>
    <s v="02.02. Earthworks"/>
    <s v="02.02.02.7.A"/>
    <s v="nasipavanje terena - travnjaci i zelene površine"/>
    <s v="m3"/>
    <n v="425"/>
    <m/>
    <x v="0"/>
  </r>
  <r>
    <x v="0"/>
    <x v="4"/>
    <s v="02.02. Earthworks"/>
    <s v="02.02.02.8"/>
    <s v="Lomljeni kamen - nasipavanje"/>
    <m/>
    <m/>
    <m/>
    <x v="0"/>
  </r>
  <r>
    <x v="0"/>
    <x v="4"/>
    <s v="02.02. Earthworks"/>
    <m/>
    <s v="Nabava  doprema i ugradnja lomljenog kamenog materijala, frakcije manje od 250mm. Nasipavanje zamjenskim materijalom u slojevima ne većim od 40cm. Završni sloj nasipa uvaljati na točnost ±2 c, slojeve zbijati vibrovaljcima uz zahtjev za nabijenošću podloge 100 MN/m2. Materijal treba odgovarati zahtjevima iz OTU 20903."/>
    <m/>
    <m/>
    <m/>
    <x v="0"/>
  </r>
  <r>
    <x v="0"/>
    <x v="4"/>
    <s v="02.02. Earthworks"/>
    <s v="02.02.02.8.A"/>
    <s v="lomljeni kamen - bazeni - 50cm"/>
    <s v="m3"/>
    <n v="775"/>
    <m/>
    <x v="0"/>
  </r>
  <r>
    <x v="0"/>
    <x v="4"/>
    <s v="02.02. Earthworks"/>
    <s v="02.02.02.8.B"/>
    <s v="lomljeni kamen - strojarnice - 50cm"/>
    <s v="m3"/>
    <n v="360"/>
    <m/>
    <x v="0"/>
  </r>
  <r>
    <x v="0"/>
    <x v="4"/>
    <s v="02.02. Earthworks"/>
    <s v="02.02.02.9"/>
    <s v="Tamponski sloj"/>
    <m/>
    <m/>
    <m/>
    <x v="0"/>
  </r>
  <r>
    <x v="0"/>
    <x v="4"/>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5cm i 30cm.  Stavka uključuje nasipavanje uz potrebno nabijanje i valjanje u slojevima, strojno uz zahtjev za nabijenošću podloge 100 MN/m2 za bazene i strojarnice, te 60 MN/m2 za sunčališta i ostale ploče u okolišu. U cijeni sve komplet izvedeno do gotovosti. Obračun po m3 izvedenog tampona."/>
    <m/>
    <m/>
    <m/>
    <x v="0"/>
  </r>
  <r>
    <x v="0"/>
    <x v="4"/>
    <s v="02.02. Earthworks"/>
    <s v="02.02.02.9.A"/>
    <s v="tamponski sloj  - bazeni - 30cm"/>
    <s v="m3"/>
    <n v="465"/>
    <m/>
    <x v="0"/>
  </r>
  <r>
    <x v="0"/>
    <x v="4"/>
    <s v="02.02. Earthworks"/>
    <s v="02.02.02.9.B"/>
    <s v="tamponski sloj  - strojarnice - 30cm"/>
    <s v="m3"/>
    <n v="215"/>
    <m/>
    <x v="0"/>
  </r>
  <r>
    <x v="0"/>
    <x v="4"/>
    <s v="02.02. Earthworks"/>
    <s v="02.02.02.10"/>
    <s v="Tamponski sloj - sunčalište"/>
    <m/>
    <m/>
    <m/>
    <x v="0"/>
  </r>
  <r>
    <x v="0"/>
    <x v="4"/>
    <s v="02.02. Earthworks"/>
    <m/>
    <s v="Stavka uključuje dobavu materijala i ugradnju kamene posteljice -tampona D=16/32 mm bez primjesa organskog ili anorganskog porijekla. Stavka obuhvaća dovoz, nasipavanje i razastiranje na isplaniranu posteljicu te zbijanje tamponskog sloja. Tampon debljine sloja  30cm.  Stavka uključuje nasipavanje uz potrebno nabijanje i valjanje u slojevima, strojno uz zahtjev za nabijenošću podloge 80MPa, te geotekstil kao podloga ispod tampona. U cijeni sve komplet izvedeno do gotovosti. Obračun po m3 izvedenog tampona."/>
    <m/>
    <m/>
    <m/>
    <x v="0"/>
  </r>
  <r>
    <x v="0"/>
    <x v="4"/>
    <s v="02.02. Earthworks"/>
    <s v="02.02.02.10.A"/>
    <s v="tamponski sloj -  sunčalište - 30cm"/>
    <s v="m3"/>
    <n v="685"/>
    <m/>
    <x v="0"/>
  </r>
  <r>
    <x v="0"/>
    <x v="4"/>
    <s v="02.02. Earthworks"/>
    <s v="02.02.02.11"/>
    <s v="Odvoz materijala"/>
    <m/>
    <m/>
    <m/>
    <x v="0"/>
  </r>
  <r>
    <x v="0"/>
    <x v="4"/>
    <s v="02.02. Earthworks"/>
    <m/>
    <s v="Odvoz materijala od iskopa, sa gradilišne  deponije na za to registriranu gradsku deponiju. Obračun po m3, sa utovarom, odvozom, istovarom i planiranjem materijala na za to registriranu gradsku deponiju. Obračun se vrši po m3 sraslog materijala iz iskopa ili rušenja, a rastresitost materijala uračunata u cijeni."/>
    <m/>
    <m/>
    <m/>
    <x v="0"/>
  </r>
  <r>
    <x v="0"/>
    <x v="4"/>
    <s v="02.02. Earthworks"/>
    <s v="02.02.02.11.A"/>
    <s v="odvoz na gradsku deponiju"/>
    <s v="m3"/>
    <n v="3285"/>
    <m/>
    <x v="0"/>
  </r>
  <r>
    <x v="0"/>
    <x v="4"/>
    <s v="02.02. Earthworks"/>
    <s v="02.02.02.12"/>
    <s v="Oblutci"/>
    <m/>
    <m/>
    <m/>
    <x v="0"/>
  </r>
  <r>
    <x v="0"/>
    <x v="4"/>
    <s v="02.02. Earthworks"/>
    <m/>
    <s v="Izrada završnog sloja tuševa, od riječnog kulira (pranog oblutka),veličine zrna 4-8 mm._x000a_Debljina sloja 20 cm).  Rad obuhvaća: dobavu materijala, riječni prani kulir 4-8 mm, transport na gradilište, ugradnju (planiranje i ravnanje) na projektiranu kotu."/>
    <m/>
    <m/>
    <m/>
    <x v="0"/>
  </r>
  <r>
    <x v="0"/>
    <x v="4"/>
    <s v="02.02. Earthworks"/>
    <m/>
    <s v="Obračun po m3"/>
    <m/>
    <m/>
    <m/>
    <x v="0"/>
  </r>
  <r>
    <x v="0"/>
    <x v="4"/>
    <s v="02.02. Earthworks"/>
    <s v="02.02.02.12.A"/>
    <s v="nasipavanje oblutci"/>
    <s v="m3"/>
    <n v="5"/>
    <m/>
    <x v="0"/>
  </r>
  <r>
    <x v="0"/>
    <x v="4"/>
    <s v="02.03. Concrete and reinforced concrete works"/>
    <m/>
    <s v="BETONSKI I ARMIRANO BETONSKI RADOVI"/>
    <m/>
    <m/>
    <m/>
    <x v="0"/>
  </r>
  <r>
    <x v="0"/>
    <x v="4"/>
    <s v="02.03. Concrete and reinforced concrete works"/>
    <m/>
    <s v="NAPOMENA:                                                             _x000a_U oplati ostaviti potrebne šliceve i otvore za prolaz instalacija, rigalica, ugradbe raznih elemenata, sve  prema instalaterskim projektima, planovima oplate i detaljima u projektu, bez posebne naplate - odnosno radove  treba uključiti u jedinične cijene oplate i betona."/>
    <m/>
    <m/>
    <m/>
    <x v="0"/>
  </r>
  <r>
    <x v="0"/>
    <x v="4"/>
    <s v="02.03. Concrete and reinforced concrete works"/>
    <m/>
    <s v="NAPOMENA RAZREDA IZLOŽENOSTI I MARKE BETONA:"/>
    <m/>
    <m/>
    <m/>
    <x v="0"/>
  </r>
  <r>
    <x v="0"/>
    <x v="4"/>
    <s v="02.03. Concrete and reinforced concrete works"/>
    <m/>
    <s v="Prije izvođenje konstrukcije strojarnice izvodi se zaštitni betonski &quot;sanduk&quot; radi postavljanja hidroizolacije, te betoniranje konstrukcije strojarnice &quot;u suhom&quot;. Morska voda koja prelije u sanduk, ispumpava se pomoću pumpi. Betoniranje podne ploče (podbetona) i betonskih zidova za spriječavanja prodora morske vode se vrši kontraktor postupkom, betonom C35/45, razreda izloženosti XS2, a sve nakon uvida na licu mjesta u dogovoru sa nadzornim inženjerom i projektantom konstrukcije."/>
    <m/>
    <m/>
    <m/>
    <x v="0"/>
  </r>
  <r>
    <x v="0"/>
    <x v="4"/>
    <s v="02.03. Concrete and reinforced concrete works"/>
    <m/>
    <s v="Armiranobetonska konstrukcija (podbeton, zaštitni zidovi, temelji, ploče, zidovi...) koji jesu uronjeni u morsku vodu XS2."/>
    <m/>
    <m/>
    <m/>
    <x v="0"/>
  </r>
  <r>
    <x v="0"/>
    <x v="4"/>
    <s v="02.03. Concrete and reinforced concrete works"/>
    <m/>
    <s v="Zaštićeni fasadni elementi i unutarnji armiranobetonski elementi XC2."/>
    <m/>
    <m/>
    <m/>
    <x v="0"/>
  </r>
  <r>
    <x v="0"/>
    <x v="4"/>
    <s v="02.03. Concrete and reinforced concrete works"/>
    <m/>
    <s v="Vanjski nezaštićeni fasadni armiranobetonski elementi izloženi soli iz zraka XC2."/>
    <m/>
    <m/>
    <m/>
    <x v="0"/>
  </r>
  <r>
    <x v="0"/>
    <x v="4"/>
    <s v="02.03. Concrete and reinforced concrete works"/>
    <m/>
    <s v="Armiranobetonski elementi (trakasti temelji, potporni zidovi, zidovi u okolišu…) koji nisu u dodiru s morskom vodom marke betona C25/30."/>
    <m/>
    <m/>
    <m/>
    <x v="0"/>
  </r>
  <r>
    <x v="0"/>
    <x v="4"/>
    <s v="02.03. Concrete and reinforced concrete works"/>
    <m/>
    <s v="Armiranobetonski elementi (temeljne ploče, zidovi…) koji nisu u dodiru s morskom vodom marke betona C30/37."/>
    <m/>
    <m/>
    <m/>
    <x v="0"/>
  </r>
  <r>
    <x v="0"/>
    <x v="4"/>
    <s v="02.03. Concrete and reinforced concrete works"/>
    <m/>
    <s v="Armiranobetonski elementi (temeljne ploče, zidovi……) koji su u dodiru s morskom vodom marke betona  C35/45."/>
    <m/>
    <m/>
    <m/>
    <x v="0"/>
  </r>
  <r>
    <x v="0"/>
    <x v="4"/>
    <s v="02.03. Concrete and reinforced concrete works"/>
    <s v="02.03.02.1"/>
    <s v="Izrada zaštitnog betonskog &quot;sanduka&quot;"/>
    <m/>
    <m/>
    <m/>
    <x v="0"/>
  </r>
  <r>
    <x v="0"/>
    <x v="4"/>
    <s v="02.03. Concrete and reinforced concrete works"/>
    <m/>
    <s v="Izrada betonskog &quot;sanduka&quot; ispod temeljnih ploča  u debljini od 30 cm. Beton razreda čvrstoće C35/45. U beton dodati aditiv za VDP kao &quot;XYPEX - XA&quot;. Količinu aditiva uskladiti prema uputama proizvođača.  Radovi uključuju dobavu i transport betona, ugradnju betona s vibriranjem i potrebnom njegom betona te ugradnju obodne oplate po potrebi. U cijenu je uključen sav potreban alat, rad i materijal. izvedba prema detalju u sklopu grafičkog dijela projekta, i prema uputi iz projekta konstrukcije."/>
    <m/>
    <m/>
    <m/>
    <x v="0"/>
  </r>
  <r>
    <x v="0"/>
    <x v="4"/>
    <s v="02.03. Concrete and reinforced concrete works"/>
    <m/>
    <s v="Obračun po m3 ugrađenog betona."/>
    <m/>
    <m/>
    <m/>
    <x v="0"/>
  </r>
  <r>
    <x v="0"/>
    <x v="4"/>
    <s v="02.03. Concrete and reinforced concrete works"/>
    <m/>
    <s v="strojarnica A"/>
    <m/>
    <m/>
    <m/>
    <x v="0"/>
  </r>
  <r>
    <x v="0"/>
    <x v="4"/>
    <s v="02.03. Concrete and reinforced concrete works"/>
    <s v="02.03.02.1.A"/>
    <s v="beton"/>
    <s v="m3"/>
    <n v="92"/>
    <m/>
    <x v="0"/>
  </r>
  <r>
    <x v="0"/>
    <x v="4"/>
    <s v="02.03. Concrete and reinforced concrete works"/>
    <s v="02.03.02.1.B"/>
    <s v="oplata"/>
    <s v="m2"/>
    <n v="50"/>
    <m/>
    <x v="0"/>
  </r>
  <r>
    <x v="0"/>
    <x v="4"/>
    <s v="02.03. Concrete and reinforced concrete works"/>
    <s v="02.03.02.1.C"/>
    <s v="aditiv - 4 kg/m3"/>
    <s v="kg"/>
    <n v="368"/>
    <m/>
    <x v="0"/>
  </r>
  <r>
    <x v="0"/>
    <x v="4"/>
    <s v="02.03. Concrete and reinforced concrete works"/>
    <m/>
    <s v="strojarnica B"/>
    <m/>
    <m/>
    <m/>
    <x v="0"/>
  </r>
  <r>
    <x v="0"/>
    <x v="4"/>
    <s v="02.03. Concrete and reinforced concrete works"/>
    <s v="02.03.02.1.D"/>
    <s v="beton"/>
    <s v="m3"/>
    <n v="115"/>
    <m/>
    <x v="0"/>
  </r>
  <r>
    <x v="0"/>
    <x v="4"/>
    <s v="02.03. Concrete and reinforced concrete works"/>
    <s v="02.03.02.1.E"/>
    <s v="oplata"/>
    <s v="m2"/>
    <n v="60"/>
    <m/>
    <x v="0"/>
  </r>
  <r>
    <x v="0"/>
    <x v="4"/>
    <s v="02.03. Concrete and reinforced concrete works"/>
    <s v="02.03.02.1.F"/>
    <s v="aditiv - 4 kg/m3"/>
    <s v="kg"/>
    <n v="460"/>
    <m/>
    <x v="0"/>
  </r>
  <r>
    <x v="0"/>
    <x v="4"/>
    <s v="02.03. Concrete and reinforced concrete works"/>
    <s v="02.03.02.2"/>
    <s v="Izrada podložnog betona"/>
    <m/>
    <m/>
    <m/>
    <x v="0"/>
  </r>
  <r>
    <x v="0"/>
    <x v="4"/>
    <s v="02.03. Concrete and reinforced concrete works"/>
    <m/>
    <s v="Izrada podložnog betona ispod temeljnih ploča bazena i strojarnica  u debljini od 10cm. Beton razreda čvrstoće C12/15.  Radovi uključuju dobavu i transport betona, ugradnju betona s vibriranjem i potrebnom njegom betona te ugradnju obodne oplate po potrebi. U cijenu je uključen sav potreban alat, rad i materijal. izvedba prema detalju u sklopu grafičkog dijela projekta, i prema uputi iz projekta konstrukcije."/>
    <m/>
    <m/>
    <m/>
    <x v="0"/>
  </r>
  <r>
    <x v="0"/>
    <x v="4"/>
    <s v="02.03. Concrete and reinforced concrete works"/>
    <m/>
    <s v="Obračun po m3 ugrađenog betona."/>
    <m/>
    <m/>
    <m/>
    <x v="0"/>
  </r>
  <r>
    <x v="0"/>
    <x v="4"/>
    <s v="02.03. Concrete and reinforced concrete works"/>
    <s v="02.03.02.2.A"/>
    <s v="strojarnica C"/>
    <s v="m3"/>
    <n v="5.5"/>
    <m/>
    <x v="0"/>
  </r>
  <r>
    <x v="0"/>
    <x v="4"/>
    <s v="02.03. Concrete and reinforced concrete works"/>
    <s v="02.03.02.2.B"/>
    <s v="bazen 1"/>
    <s v="m3"/>
    <n v="26"/>
    <m/>
    <x v="0"/>
  </r>
  <r>
    <x v="0"/>
    <x v="4"/>
    <s v="02.03. Concrete and reinforced concrete works"/>
    <s v="02.03.02.2.C"/>
    <s v="bazen 2"/>
    <s v="m3"/>
    <n v="35"/>
    <m/>
    <x v="0"/>
  </r>
  <r>
    <x v="0"/>
    <x v="4"/>
    <s v="02.03. Concrete and reinforced concrete works"/>
    <s v="02.03.02.2.D"/>
    <s v="bazen 3"/>
    <s v="m3"/>
    <n v="17"/>
    <m/>
    <x v="0"/>
  </r>
  <r>
    <x v="0"/>
    <x v="4"/>
    <s v="02.03. Concrete and reinforced concrete works"/>
    <s v="02.03.02.2.E"/>
    <s v="dječji bazen"/>
    <s v="m3"/>
    <n v="58"/>
    <m/>
    <x v="0"/>
  </r>
  <r>
    <x v="0"/>
    <x v="4"/>
    <s v="02.03. Concrete and reinforced concrete works"/>
    <s v="02.03.02.3"/>
    <s v="Betoniranje temelja - trakasti i samci"/>
    <m/>
    <m/>
    <m/>
    <x v="0"/>
  </r>
  <r>
    <x v="0"/>
    <x v="4"/>
    <s v="02.03. Concrete and reinforced concrete works"/>
    <m/>
    <s v="Stavka uključuje dobavu materijala, izradu oplate, te  betoniranje temelja samaca  i trakastih raznih dimenzija, specificirano po pozicijama ugradnje.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
    <m/>
    <m/>
    <m/>
    <x v="0"/>
  </r>
  <r>
    <x v="0"/>
    <x v="4"/>
    <s v="02.03. Concrete and reinforced concrete works"/>
    <m/>
    <s v="Uključivo dobava, priprema, ugradnja i njega betona. Armatura predvidjeti 80kg/m3 ugrađenog betona."/>
    <m/>
    <m/>
    <m/>
    <x v="0"/>
  </r>
  <r>
    <x v="0"/>
    <x v="4"/>
    <s v="02.03. Concrete and reinforced concrete works"/>
    <m/>
    <s v="Obračun po m3, m2, kg ."/>
    <m/>
    <m/>
    <m/>
    <x v="0"/>
  </r>
  <r>
    <x v="0"/>
    <x v="4"/>
    <s v="02.03. Concrete and reinforced concrete works"/>
    <s v="02.03.02.3.A"/>
    <s v="beton"/>
    <s v="m3"/>
    <n v="170"/>
    <m/>
    <x v="0"/>
  </r>
  <r>
    <x v="0"/>
    <x v="4"/>
    <s v="02.03. Concrete and reinforced concrete works"/>
    <s v="02.03.02.3.B"/>
    <s v="oplata"/>
    <s v="m2"/>
    <n v="500"/>
    <m/>
    <x v="0"/>
  </r>
  <r>
    <x v="0"/>
    <x v="4"/>
    <s v="02.03. Concrete and reinforced concrete works"/>
    <s v="02.03.02.3.C"/>
    <s v="armatura"/>
    <s v="kg"/>
    <n v="13600"/>
    <m/>
    <x v="0"/>
  </r>
  <r>
    <x v="0"/>
    <x v="4"/>
    <s v="02.03. Concrete and reinforced concrete works"/>
    <s v="02.03.02.4"/>
    <s v="Betoniranje temeljne ploče tobogana i dizalica topline"/>
    <m/>
    <m/>
    <m/>
    <x v="0"/>
  </r>
  <r>
    <x v="0"/>
    <x v="4"/>
    <s v="02.03. Concrete and reinforced concrete works"/>
    <m/>
    <s v="Stavka uključuje dobavu materijala, izradu oplate, te  betoniranje ab podne/temeljne  ploče debljine 20cm.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
    <m/>
    <m/>
    <m/>
    <x v="0"/>
  </r>
  <r>
    <x v="0"/>
    <x v="4"/>
    <s v="02.03. Concrete and reinforced concrete works"/>
    <m/>
    <s v="Uključivo dobava, priprema, ugradnja i njega betona. Armatura predvidjeti 80kg/m3 ugrađenog betona."/>
    <m/>
    <m/>
    <m/>
    <x v="0"/>
  </r>
  <r>
    <x v="0"/>
    <x v="4"/>
    <s v="02.03. Concrete and reinforced concrete works"/>
    <m/>
    <s v="Obračun po m3, m2, kg ."/>
    <m/>
    <m/>
    <m/>
    <x v="0"/>
  </r>
  <r>
    <x v="0"/>
    <x v="4"/>
    <s v="02.03. Concrete and reinforced concrete works"/>
    <s v="02.03.02.4.A"/>
    <s v="beton"/>
    <s v="m3"/>
    <n v="11"/>
    <m/>
    <x v="0"/>
  </r>
  <r>
    <x v="0"/>
    <x v="4"/>
    <s v="02.03. Concrete and reinforced concrete works"/>
    <s v="02.03.02.4.B"/>
    <s v="oplata"/>
    <s v="m2"/>
    <n v="13"/>
    <m/>
    <x v="0"/>
  </r>
  <r>
    <x v="0"/>
    <x v="4"/>
    <s v="02.03. Concrete and reinforced concrete works"/>
    <s v="02.03.02.4.C"/>
    <s v="armatura"/>
    <s v="kg"/>
    <n v="1320"/>
    <m/>
    <x v="0"/>
  </r>
  <r>
    <x v="0"/>
    <x v="4"/>
    <s v="02.03. Concrete and reinforced concrete works"/>
    <s v="02.03.02.4.D"/>
    <s v="aditiv - 3 kg/m3"/>
    <s v="kg"/>
    <n v="33"/>
    <m/>
    <x v="0"/>
  </r>
  <r>
    <x v="0"/>
    <x v="4"/>
    <s v="02.03. Concrete and reinforced concrete works"/>
    <s v="02.03.02.5"/>
    <s v="Betoniranje AB temeljne podne ploče (djelovanje morske vode)"/>
    <m/>
    <m/>
    <m/>
    <x v="0"/>
  </r>
  <r>
    <x v="0"/>
    <x v="4"/>
    <s v="02.03. Concrete and reinforced concrete works"/>
    <m/>
    <s v="Stavka uključuje dobavu materijala, izradu oplate, te  betoniranje ab podne/temeljne  ploče debljine 30cm. Betoniranje vršiti betonom  C 35/45 (razred izloženosti XS2).  U Beton dodati aditiv za VDP kao &quot;XYPEX - XA&quot;. Prilikom betoniranja ugraditi armaturu u skladu sa statičkim proračunom. Količina armature je pretpostavljena, obračun će se vršiti prema stvarno ugrađenim količinam, poravnanje i planiranje na visinske kote prema projektu, sa točnošću izvedbe +/-0,5cm. Sanaciju loše izvedene površine ploče sanira izvođač o svom trošku. Stavka uključuje ugradnju limene trake &quot;pentaflex&quot;,  na pozicijama svih nastavaka betoniranja sa svim unutarnjim i vanjskim premazima spojeva betoniranja, te ugradnju obujmica prodora"/>
    <m/>
    <m/>
    <m/>
    <x v="0"/>
  </r>
  <r>
    <x v="0"/>
    <x v="4"/>
    <s v="02.03. Concrete and reinforced concrete works"/>
    <m/>
    <s v="Uključivo dobava, priprema, ugradnja i njega betona, oplata. Armatura predvidjeti 80kg/m3 ugrađenog betona."/>
    <m/>
    <m/>
    <m/>
    <x v="0"/>
  </r>
  <r>
    <x v="0"/>
    <x v="4"/>
    <s v="02.03. Concrete and reinforced concrete works"/>
    <m/>
    <s v="Obračun po m3, m2, m', kg ."/>
    <m/>
    <m/>
    <m/>
    <x v="0"/>
  </r>
  <r>
    <x v="0"/>
    <x v="4"/>
    <s v="02.03. Concrete and reinforced concrete works"/>
    <m/>
    <s v="Strojarnica A"/>
    <m/>
    <m/>
    <m/>
    <x v="0"/>
  </r>
  <r>
    <x v="0"/>
    <x v="4"/>
    <s v="02.03. Concrete and reinforced concrete works"/>
    <s v="02.03.02.5.A"/>
    <s v="betoniranje"/>
    <s v="m3"/>
    <n v="81"/>
    <m/>
    <x v="0"/>
  </r>
  <r>
    <x v="0"/>
    <x v="4"/>
    <s v="02.03. Concrete and reinforced concrete works"/>
    <s v="02.03.02.5.B"/>
    <s v="oplata"/>
    <s v="m2"/>
    <n v="25"/>
    <m/>
    <x v="0"/>
  </r>
  <r>
    <x v="0"/>
    <x v="4"/>
    <s v="02.03. Concrete and reinforced concrete works"/>
    <s v="02.03.02.5.C"/>
    <s v="armatura"/>
    <s v="kg"/>
    <n v="9720"/>
    <m/>
    <x v="0"/>
  </r>
  <r>
    <x v="0"/>
    <x v="4"/>
    <s v="02.03. Concrete and reinforced concrete works"/>
    <s v="02.03.02.5.D"/>
    <s v="aditiv - 4 kg/m3"/>
    <s v="kg"/>
    <n v="324"/>
    <m/>
    <x v="0"/>
  </r>
  <r>
    <x v="0"/>
    <x v="4"/>
    <s v="02.03. Concrete and reinforced concrete works"/>
    <s v="02.03.02.5.E"/>
    <s v="limena brtvena traka"/>
    <s v="m"/>
    <n v="80"/>
    <m/>
    <x v="0"/>
  </r>
  <r>
    <x v="0"/>
    <x v="4"/>
    <s v="02.03. Concrete and reinforced concrete works"/>
    <m/>
    <s v="Strojarnica B"/>
    <m/>
    <m/>
    <m/>
    <x v="0"/>
  </r>
  <r>
    <x v="0"/>
    <x v="4"/>
    <s v="02.03. Concrete and reinforced concrete works"/>
    <s v="02.03.02.5.F"/>
    <s v="betoniranje"/>
    <s v="m3"/>
    <n v="99"/>
    <m/>
    <x v="0"/>
  </r>
  <r>
    <x v="0"/>
    <x v="4"/>
    <s v="02.03. Concrete and reinforced concrete works"/>
    <s v="02.03.02.5.G"/>
    <s v="oplata"/>
    <s v="m2"/>
    <n v="30"/>
    <m/>
    <x v="0"/>
  </r>
  <r>
    <x v="0"/>
    <x v="4"/>
    <s v="02.03. Concrete and reinforced concrete works"/>
    <s v="02.03.02.5.H"/>
    <s v="armatura"/>
    <s v="kg"/>
    <n v="11880"/>
    <m/>
    <x v="0"/>
  </r>
  <r>
    <x v="0"/>
    <x v="4"/>
    <s v="02.03. Concrete and reinforced concrete works"/>
    <s v="02.03.02.5.I"/>
    <s v="aditiv - 4 kg/m3"/>
    <s v="kg"/>
    <n v="396"/>
    <m/>
    <x v="0"/>
  </r>
  <r>
    <x v="0"/>
    <x v="4"/>
    <s v="02.03. Concrete and reinforced concrete works"/>
    <s v="02.03.02.5.J"/>
    <s v="limena brtvena traka"/>
    <s v="m"/>
    <n v="80"/>
    <m/>
    <x v="0"/>
  </r>
  <r>
    <x v="0"/>
    <x v="4"/>
    <s v="02.03. Concrete and reinforced concrete works"/>
    <s v="02.03.02.6"/>
    <s v="Betoniranje AB temeljne podne ploče"/>
    <m/>
    <m/>
    <m/>
    <x v="0"/>
  </r>
  <r>
    <x v="0"/>
    <x v="4"/>
    <s v="02.03. Concrete and reinforced concrete works"/>
    <m/>
    <s v="Stavka uključuje dobavu materijala, izradu oplate, te  betoniranje ab podne/temeljne  ploče debljine 30cm.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 poravnanje i planiranje na visinske kote prema projektu, sa točnošću izvedbe +/-0,5cm. Sanaciju loše izvedene površine ploče sanira izvođač o svom trošku. Stavka uključuje ugradnju limene trake &quot;pentaflex&quot;,  na pozicijama svih nastavaka betoniranja sa svim unutarnjim i vanjskim premazima spojeva betoniranja, te ugradnju obujmica prodora"/>
    <m/>
    <m/>
    <m/>
    <x v="0"/>
  </r>
  <r>
    <x v="0"/>
    <x v="4"/>
    <s v="02.03. Concrete and reinforced concrete works"/>
    <m/>
    <s v="Uključivo dobava, priprema, ugradnja i njega betona, oplata. Armatura predvidjeti 80kg/m3 ugrađenog betona."/>
    <m/>
    <m/>
    <m/>
    <x v="0"/>
  </r>
  <r>
    <x v="0"/>
    <x v="4"/>
    <s v="02.03. Concrete and reinforced concrete works"/>
    <m/>
    <s v="Obračun po m3, m2, m', kg ."/>
    <m/>
    <m/>
    <m/>
    <x v="0"/>
  </r>
  <r>
    <x v="0"/>
    <x v="4"/>
    <s v="02.03. Concrete and reinforced concrete works"/>
    <m/>
    <s v="Strojarnica C"/>
    <m/>
    <m/>
    <m/>
    <x v="0"/>
  </r>
  <r>
    <x v="0"/>
    <x v="4"/>
    <s v="02.03. Concrete and reinforced concrete works"/>
    <s v="02.03.02.6.A"/>
    <s v="betoniranje"/>
    <s v="m3"/>
    <n v="13.5"/>
    <m/>
    <x v="0"/>
  </r>
  <r>
    <x v="0"/>
    <x v="4"/>
    <s v="02.03. Concrete and reinforced concrete works"/>
    <s v="02.03.02.6.B"/>
    <s v="oplata"/>
    <s v="m2"/>
    <n v="12"/>
    <m/>
    <x v="0"/>
  </r>
  <r>
    <x v="0"/>
    <x v="4"/>
    <s v="02.03. Concrete and reinforced concrete works"/>
    <s v="02.03.02.6.C"/>
    <s v="armatura"/>
    <s v="kg"/>
    <n v="1620"/>
    <m/>
    <x v="0"/>
  </r>
  <r>
    <x v="0"/>
    <x v="4"/>
    <s v="02.03. Concrete and reinforced concrete works"/>
    <s v="02.03.02.6.D"/>
    <s v="aditiv - 3 kg/m3"/>
    <s v="kg"/>
    <n v="40.5"/>
    <m/>
    <x v="0"/>
  </r>
  <r>
    <x v="0"/>
    <x v="4"/>
    <s v="02.03. Concrete and reinforced concrete works"/>
    <s v="02.03.02.6.E"/>
    <s v="limena brtvena traka"/>
    <s v="m"/>
    <n v="30"/>
    <m/>
    <x v="0"/>
  </r>
  <r>
    <x v="0"/>
    <x v="4"/>
    <s v="02.03. Concrete and reinforced concrete works"/>
    <m/>
    <s v="Bazen 1"/>
    <m/>
    <m/>
    <m/>
    <x v="0"/>
  </r>
  <r>
    <x v="0"/>
    <x v="4"/>
    <s v="02.03. Concrete and reinforced concrete works"/>
    <s v="02.03.02.6.F"/>
    <s v="betoniranje"/>
    <s v="m3"/>
    <n v="98"/>
    <m/>
    <x v="0"/>
  </r>
  <r>
    <x v="0"/>
    <x v="4"/>
    <s v="02.03. Concrete and reinforced concrete works"/>
    <s v="02.03.02.6.G"/>
    <s v="oplata"/>
    <s v="m2"/>
    <n v="49"/>
    <m/>
    <x v="0"/>
  </r>
  <r>
    <x v="0"/>
    <x v="4"/>
    <s v="02.03. Concrete and reinforced concrete works"/>
    <s v="02.03.02.6.H"/>
    <s v="armatura"/>
    <s v="kg"/>
    <n v="11760"/>
    <m/>
    <x v="0"/>
  </r>
  <r>
    <x v="0"/>
    <x v="4"/>
    <s v="02.03. Concrete and reinforced concrete works"/>
    <s v="02.03.02.6.I"/>
    <s v="aditiv - 3 kg/m3"/>
    <s v="kg"/>
    <n v="294"/>
    <m/>
    <x v="0"/>
  </r>
  <r>
    <x v="0"/>
    <x v="4"/>
    <s v="02.03. Concrete and reinforced concrete works"/>
    <s v="02.03.02.6.J"/>
    <s v="limena brtvena traka"/>
    <s v="m"/>
    <n v="143"/>
    <m/>
    <x v="0"/>
  </r>
  <r>
    <x v="0"/>
    <x v="4"/>
    <s v="02.03. Concrete and reinforced concrete works"/>
    <m/>
    <s v="Bazen 2"/>
    <m/>
    <m/>
    <m/>
    <x v="0"/>
  </r>
  <r>
    <x v="0"/>
    <x v="4"/>
    <s v="02.03. Concrete and reinforced concrete works"/>
    <s v="02.03.02.6.K"/>
    <s v="betoniranje"/>
    <s v="m3"/>
    <n v="100"/>
    <m/>
    <x v="0"/>
  </r>
  <r>
    <x v="0"/>
    <x v="4"/>
    <s v="02.03. Concrete and reinforced concrete works"/>
    <s v="02.03.02.6.L"/>
    <s v="oplata"/>
    <s v="m2"/>
    <n v="39"/>
    <m/>
    <x v="0"/>
  </r>
  <r>
    <x v="0"/>
    <x v="4"/>
    <s v="02.03. Concrete and reinforced concrete works"/>
    <s v="02.03.02.6.M"/>
    <s v="armatura"/>
    <s v="kg"/>
    <n v="12000"/>
    <m/>
    <x v="0"/>
  </r>
  <r>
    <x v="0"/>
    <x v="4"/>
    <s v="02.03. Concrete and reinforced concrete works"/>
    <s v="02.03.02.6.N"/>
    <s v="aditiv - 3 kg/m3"/>
    <s v="kg"/>
    <n v="300"/>
    <m/>
    <x v="0"/>
  </r>
  <r>
    <x v="0"/>
    <x v="4"/>
    <s v="02.03. Concrete and reinforced concrete works"/>
    <s v="02.03.02.6.O"/>
    <s v="limena brtvena traka"/>
    <s v="m"/>
    <n v="90"/>
    <m/>
    <x v="0"/>
  </r>
  <r>
    <x v="0"/>
    <x v="4"/>
    <s v="02.03. Concrete and reinforced concrete works"/>
    <m/>
    <s v="Bazen 3"/>
    <m/>
    <m/>
    <m/>
    <x v="0"/>
  </r>
  <r>
    <x v="0"/>
    <x v="4"/>
    <s v="02.03. Concrete and reinforced concrete works"/>
    <s v="02.03.02.6.P"/>
    <s v="betoniranje"/>
    <s v="m3"/>
    <n v="79.5"/>
    <m/>
    <x v="0"/>
  </r>
  <r>
    <x v="0"/>
    <x v="4"/>
    <s v="02.03. Concrete and reinforced concrete works"/>
    <s v="02.03.02.6.Q"/>
    <s v="oplata"/>
    <s v="m2"/>
    <n v="37"/>
    <m/>
    <x v="0"/>
  </r>
  <r>
    <x v="0"/>
    <x v="4"/>
    <s v="02.03. Concrete and reinforced concrete works"/>
    <s v="02.03.02.6.R"/>
    <s v="armatura"/>
    <s v="kg"/>
    <n v="9540"/>
    <m/>
    <x v="0"/>
  </r>
  <r>
    <x v="0"/>
    <x v="4"/>
    <s v="02.03. Concrete and reinforced concrete works"/>
    <s v="02.03.02.6.S"/>
    <s v="aditiv - 3 kg/m3"/>
    <s v="kg"/>
    <n v="238.5"/>
    <m/>
    <x v="0"/>
  </r>
  <r>
    <x v="0"/>
    <x v="4"/>
    <s v="02.03. Concrete and reinforced concrete works"/>
    <s v="02.03.02.6.T"/>
    <s v="limena brtvena traka"/>
    <s v="m"/>
    <n v="76"/>
    <m/>
    <x v="0"/>
  </r>
  <r>
    <x v="0"/>
    <x v="4"/>
    <s v="02.03. Concrete and reinforced concrete works"/>
    <m/>
    <s v="Bazen dječji"/>
    <m/>
    <m/>
    <m/>
    <x v="0"/>
  </r>
  <r>
    <x v="0"/>
    <x v="4"/>
    <s v="02.03. Concrete and reinforced concrete works"/>
    <s v="02.03.02.6.U"/>
    <s v="betoniranje"/>
    <s v="m3"/>
    <n v="185"/>
    <m/>
    <x v="0"/>
  </r>
  <r>
    <x v="0"/>
    <x v="4"/>
    <s v="02.03. Concrete and reinforced concrete works"/>
    <s v="02.03.02.6.V"/>
    <s v="oplata"/>
    <s v="m2"/>
    <n v="10"/>
    <m/>
    <x v="0"/>
  </r>
  <r>
    <x v="0"/>
    <x v="4"/>
    <s v="02.03. Concrete and reinforced concrete works"/>
    <s v="02.03.02.6.W"/>
    <s v="oplata zaobljena"/>
    <s v="m2"/>
    <n v="38"/>
    <m/>
    <x v="0"/>
  </r>
  <r>
    <x v="0"/>
    <x v="4"/>
    <s v="02.03. Concrete and reinforced concrete works"/>
    <s v="02.03.02.6.X"/>
    <s v="armatura"/>
    <s v="kg"/>
    <n v="22200"/>
    <m/>
    <x v="0"/>
  </r>
  <r>
    <x v="0"/>
    <x v="4"/>
    <s v="02.03. Concrete and reinforced concrete works"/>
    <s v="02.03.02.6.Y"/>
    <s v="aditiv - 3 kg/m3"/>
    <s v="kg"/>
    <n v="555"/>
    <m/>
    <x v="0"/>
  </r>
  <r>
    <x v="0"/>
    <x v="4"/>
    <s v="02.03. Concrete and reinforced concrete works"/>
    <s v="02.03.02.6.Z"/>
    <s v="limena brtvena traka"/>
    <s v="m"/>
    <n v="160"/>
    <m/>
    <x v="0"/>
  </r>
  <r>
    <x v="0"/>
    <x v="4"/>
    <s v="02.03. Concrete and reinforced concrete works"/>
    <s v="02.03.02.7"/>
    <s v="Betoniranje AB zidova strojarnice d=25cm (djelovanje morske vode)"/>
    <m/>
    <m/>
    <m/>
    <x v="0"/>
  </r>
  <r>
    <x v="0"/>
    <x v="4"/>
    <s v="02.03. Concrete and reinforced concrete works"/>
    <m/>
    <s v="Stavka uključuje dobavu materijala, izradu oplate, te  betoniranje ab zida debljine 25 i 20 cm. Betoniranje vršiti betonom  C 35/45 (razred izloženosti XS2).  U Beton dodati aditiv za VDP kao &quot;XYPEX - XA&quot;. Prilikom betoniranja ugraditi armaturu u skladu sa statičkim proračunom. Količina armature je pretpostavljena, obračun će se vršiti prema stvarno ugrađenim količinama. Izvedba bez neravnina iscuraka između oplatnih ploha ili gnijezda. Sve rupe zatezača oplate obostrano zapuniti gumenim čepom 22 mm i XYPEX-XP kitom. Stavka uključuje ugradnju limene trake &quot;pentaflex&quot;,  na pozicijama svih nastavaka betoniranja sa svim unutarnjim i vanjskim premazima spojeva betoniranja, te ugradnju obujmica prodora."/>
    <m/>
    <m/>
    <m/>
    <x v="0"/>
  </r>
  <r>
    <x v="0"/>
    <x v="4"/>
    <s v="02.03. Concrete and reinforced concrete works"/>
    <m/>
    <s v="Uključivo dobava, priprema, ugradnja i njega betona, oplata. Armatura predvidjeti 110 kg/m3 ugrađenog betona."/>
    <m/>
    <m/>
    <m/>
    <x v="0"/>
  </r>
  <r>
    <x v="0"/>
    <x v="4"/>
    <s v="02.03. Concrete and reinforced concrete works"/>
    <m/>
    <s v="Obračun po m3, m2, kg, m', kom ."/>
    <m/>
    <m/>
    <m/>
    <x v="0"/>
  </r>
  <r>
    <x v="0"/>
    <x v="4"/>
    <s v="02.03. Concrete and reinforced concrete works"/>
    <m/>
    <s v="Strojarnica A"/>
    <m/>
    <m/>
    <m/>
    <x v="0"/>
  </r>
  <r>
    <x v="0"/>
    <x v="4"/>
    <s v="02.03. Concrete and reinforced concrete works"/>
    <s v="02.03.02.7.A"/>
    <s v="betoniranje"/>
    <s v="m3"/>
    <n v="78"/>
    <m/>
    <x v="0"/>
  </r>
  <r>
    <x v="0"/>
    <x v="4"/>
    <s v="02.03. Concrete and reinforced concrete works"/>
    <s v="02.03.02.7.B"/>
    <s v="oplata"/>
    <s v="m2"/>
    <n v="620"/>
    <m/>
    <x v="0"/>
  </r>
  <r>
    <x v="0"/>
    <x v="4"/>
    <s v="02.03. Concrete and reinforced concrete works"/>
    <s v="02.03.02.7.C"/>
    <s v="armatura"/>
    <s v="kg"/>
    <n v="8580"/>
    <m/>
    <x v="0"/>
  </r>
  <r>
    <x v="0"/>
    <x v="4"/>
    <s v="02.03. Concrete and reinforced concrete works"/>
    <s v="02.03.02.7.D"/>
    <s v="aditiv - 4 kg/m3"/>
    <s v="kg"/>
    <n v="312"/>
    <m/>
    <x v="0"/>
  </r>
  <r>
    <x v="0"/>
    <x v="4"/>
    <s v="02.03. Concrete and reinforced concrete works"/>
    <s v="02.03.02.7.E"/>
    <s v="limena brtvena traka"/>
    <s v="m"/>
    <n v="80"/>
    <m/>
    <x v="0"/>
  </r>
  <r>
    <x v="0"/>
    <x v="4"/>
    <s v="02.03. Concrete and reinforced concrete works"/>
    <s v="02.03.02.7.F"/>
    <s v="zapunjavanje rupa"/>
    <s v="kom"/>
    <n v="600"/>
    <m/>
    <x v="0"/>
  </r>
  <r>
    <x v="0"/>
    <x v="4"/>
    <s v="02.03. Concrete and reinforced concrete works"/>
    <m/>
    <s v="Strojarnica B"/>
    <m/>
    <m/>
    <m/>
    <x v="0"/>
  </r>
  <r>
    <x v="0"/>
    <x v="4"/>
    <s v="02.03. Concrete and reinforced concrete works"/>
    <s v="02.03.02.7.G"/>
    <s v="betoniranje"/>
    <s v="m3"/>
    <n v="123"/>
    <m/>
    <x v="0"/>
  </r>
  <r>
    <x v="0"/>
    <x v="4"/>
    <s v="02.03. Concrete and reinforced concrete works"/>
    <s v="02.03.02.7.H"/>
    <s v="oplata"/>
    <s v="m2"/>
    <n v="985"/>
    <m/>
    <x v="0"/>
  </r>
  <r>
    <x v="0"/>
    <x v="4"/>
    <s v="02.03. Concrete and reinforced concrete works"/>
    <s v="02.03.02.7.I"/>
    <s v="armatura"/>
    <s v="kg"/>
    <n v="13530"/>
    <m/>
    <x v="0"/>
  </r>
  <r>
    <x v="0"/>
    <x v="4"/>
    <s v="02.03. Concrete and reinforced concrete works"/>
    <s v="02.03.02.7.J"/>
    <s v="aditiv - 4 kg/m3"/>
    <s v="kg"/>
    <n v="492"/>
    <m/>
    <x v="0"/>
  </r>
  <r>
    <x v="0"/>
    <x v="4"/>
    <s v="02.03. Concrete and reinforced concrete works"/>
    <s v="02.03.02.7.K"/>
    <s v="limena brtvena traka"/>
    <s v="m"/>
    <n v="80"/>
    <m/>
    <x v="0"/>
  </r>
  <r>
    <x v="0"/>
    <x v="4"/>
    <s v="02.03. Concrete and reinforced concrete works"/>
    <s v="02.03.02.7.L"/>
    <s v="zapunjavanje rupa"/>
    <s v="Stk"/>
    <n v="1000"/>
    <m/>
    <x v="0"/>
  </r>
  <r>
    <x v="0"/>
    <x v="4"/>
    <s v="02.03. Concrete and reinforced concrete works"/>
    <s v="02.03.02.8"/>
    <s v="Betoniranje AB zidova strojarnice d=25cm i d=20cm"/>
    <m/>
    <m/>
    <m/>
    <x v="0"/>
  </r>
  <r>
    <x v="0"/>
    <x v="4"/>
    <s v="02.03. Concrete and reinforced concrete works"/>
    <m/>
    <s v="Stavka uključuje dobavu materijala, izradu oplate, te  betoniranje ab zida debljine 25 i 20 cm.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Izvedba bez neravnina iscuraka između oplatnih ploha ili gnijezda. Sve rupe zatezača oplate obostrano zapuniti gumenim čepom 22 mm i XYPEX-XP kitom. Stavka uključuje ugradnju limene trake &quot;pentaflex&quot;,  na pozicijama svih nastavaka betoniranja sa svim unutarnjim i vanjskim premazima spojeva betoniranja, te ugradnju obujmica prodora."/>
    <m/>
    <m/>
    <m/>
    <x v="0"/>
  </r>
  <r>
    <x v="0"/>
    <x v="4"/>
    <s v="02.03. Concrete and reinforced concrete works"/>
    <m/>
    <s v="Uključivo dobava, priprema, ugradnja i njega betona, oplata. Armatura predvidjeti 110 kg/m3 ugrađenog betona."/>
    <m/>
    <m/>
    <m/>
    <x v="0"/>
  </r>
  <r>
    <x v="0"/>
    <x v="4"/>
    <s v="02.03. Concrete and reinforced concrete works"/>
    <m/>
    <s v="Obračun po m3, m2, kg ."/>
    <m/>
    <m/>
    <m/>
    <x v="0"/>
  </r>
  <r>
    <x v="0"/>
    <x v="4"/>
    <s v="02.03. Concrete and reinforced concrete works"/>
    <m/>
    <s v="Strojarnica B"/>
    <m/>
    <m/>
    <m/>
    <x v="0"/>
  </r>
  <r>
    <x v="0"/>
    <x v="4"/>
    <s v="02.03. Concrete and reinforced concrete works"/>
    <s v="02.03.02.8.A"/>
    <s v="betoniranje"/>
    <s v="m3"/>
    <n v="11"/>
    <m/>
    <x v="0"/>
  </r>
  <r>
    <x v="0"/>
    <x v="4"/>
    <s v="02.03. Concrete and reinforced concrete works"/>
    <s v="02.03.02.8.B"/>
    <s v="oplata"/>
    <s v="m2"/>
    <n v="108"/>
    <m/>
    <x v="0"/>
  </r>
  <r>
    <x v="0"/>
    <x v="4"/>
    <s v="02.03. Concrete and reinforced concrete works"/>
    <s v="02.03.02.8.C"/>
    <s v="armatura"/>
    <s v="kg"/>
    <n v="1210"/>
    <m/>
    <x v="0"/>
  </r>
  <r>
    <x v="0"/>
    <x v="4"/>
    <s v="02.03. Concrete and reinforced concrete works"/>
    <s v="02.03.02.8.D"/>
    <s v="aditiv - 3 kg/m3"/>
    <s v="kg"/>
    <n v="33"/>
    <m/>
    <x v="0"/>
  </r>
  <r>
    <x v="0"/>
    <x v="4"/>
    <s v="02.03. Concrete and reinforced concrete works"/>
    <s v="02.03.02.8.E"/>
    <s v="limena brtvena traka"/>
    <s v="m"/>
    <n v="80"/>
    <m/>
    <x v="0"/>
  </r>
  <r>
    <x v="0"/>
    <x v="4"/>
    <s v="02.03. Concrete and reinforced concrete works"/>
    <s v="02.03.02.8.F"/>
    <s v="zapunjavanje rupa"/>
    <s v="Stk"/>
    <n v="100"/>
    <m/>
    <x v="0"/>
  </r>
  <r>
    <x v="0"/>
    <x v="4"/>
    <s v="02.03. Concrete and reinforced concrete works"/>
    <m/>
    <s v="Strojarnica C"/>
    <m/>
    <m/>
    <m/>
    <x v="0"/>
  </r>
  <r>
    <x v="0"/>
    <x v="4"/>
    <s v="02.03. Concrete and reinforced concrete works"/>
    <s v="02.03.02.8.G"/>
    <s v="betoniranje"/>
    <s v="m3"/>
    <n v="32"/>
    <m/>
    <x v="0"/>
  </r>
  <r>
    <x v="0"/>
    <x v="4"/>
    <s v="02.03. Concrete and reinforced concrete works"/>
    <s v="02.03.02.8.H"/>
    <s v="oplata"/>
    <s v="m2"/>
    <n v="255"/>
    <m/>
    <x v="0"/>
  </r>
  <r>
    <x v="0"/>
    <x v="4"/>
    <s v="02.03. Concrete and reinforced concrete works"/>
    <s v="02.03.02.8.I"/>
    <s v="armatura"/>
    <s v="kg"/>
    <n v="3520"/>
    <m/>
    <x v="0"/>
  </r>
  <r>
    <x v="0"/>
    <x v="4"/>
    <s v="02.03. Concrete and reinforced concrete works"/>
    <s v="02.03.02.8.J"/>
    <s v="aditiv - 3 kg/m3"/>
    <s v="kg"/>
    <n v="96"/>
    <m/>
    <x v="0"/>
  </r>
  <r>
    <x v="0"/>
    <x v="4"/>
    <s v="02.03. Concrete and reinforced concrete works"/>
    <s v="02.03.02.8.K"/>
    <s v="limena brtvena traka"/>
    <s v="m"/>
    <n v="40"/>
    <m/>
    <x v="0"/>
  </r>
  <r>
    <x v="0"/>
    <x v="4"/>
    <s v="02.03. Concrete and reinforced concrete works"/>
    <s v="02.03.02.8.L"/>
    <s v="zapunjavanje rupa"/>
    <s v="Stk"/>
    <n v="300"/>
    <m/>
    <x v="0"/>
  </r>
  <r>
    <x v="0"/>
    <x v="4"/>
    <s v="02.03. Concrete and reinforced concrete works"/>
    <s v="02.03.02.9"/>
    <s v="Betoniranje AB stupova i greda unutar strojarnica"/>
    <m/>
    <m/>
    <m/>
    <x v="0"/>
  </r>
  <r>
    <x v="0"/>
    <x v="4"/>
    <s v="02.03. Concrete and reinforced concrete works"/>
    <m/>
    <s v="Stavka uključuje dobavu materijala, izradu oplate, te  betoniranje ab stupova.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Izvedba bez neravnina iscuraka između oplatnih ploha ili gnijezda. Stavka uključuje ugradnju trake na pozicijama svih nastavaka betoniranja.  Traka uključena u jedničnoj cijeni ne obračunava se zasebno."/>
    <m/>
    <m/>
    <m/>
    <x v="0"/>
  </r>
  <r>
    <x v="0"/>
    <x v="4"/>
    <s v="02.03. Concrete and reinforced concrete works"/>
    <m/>
    <s v="Uključivo dobava, priprema, ugradnja i njega betona, oplata. Armatura predvidjeti 130 kg/m3 ugrađenog betona."/>
    <m/>
    <m/>
    <m/>
    <x v="0"/>
  </r>
  <r>
    <x v="0"/>
    <x v="4"/>
    <s v="02.03. Concrete and reinforced concrete works"/>
    <m/>
    <s v="Obračun po m3, m2, kg ."/>
    <m/>
    <m/>
    <m/>
    <x v="0"/>
  </r>
  <r>
    <x v="0"/>
    <x v="4"/>
    <s v="02.03. Concrete and reinforced concrete works"/>
    <m/>
    <s v="taložnica"/>
    <m/>
    <m/>
    <m/>
    <x v="0"/>
  </r>
  <r>
    <x v="0"/>
    <x v="4"/>
    <s v="02.03. Concrete and reinforced concrete works"/>
    <m/>
    <s v="Strojarnica A"/>
    <m/>
    <m/>
    <m/>
    <x v="0"/>
  </r>
  <r>
    <x v="0"/>
    <x v="4"/>
    <s v="02.03. Concrete and reinforced concrete works"/>
    <s v="02.03.02.9.A"/>
    <s v="beton"/>
    <s v="m3"/>
    <n v="0.05"/>
    <m/>
    <x v="0"/>
  </r>
  <r>
    <x v="0"/>
    <x v="4"/>
    <s v="02.03. Concrete and reinforced concrete works"/>
    <s v="02.03.02.9.B"/>
    <s v="oplata"/>
    <s v="m2"/>
    <n v="7"/>
    <m/>
    <x v="0"/>
  </r>
  <r>
    <x v="0"/>
    <x v="4"/>
    <s v="02.03. Concrete and reinforced concrete works"/>
    <s v="02.03.02.9.C"/>
    <s v="armatura"/>
    <s v="kg"/>
    <n v="11"/>
    <m/>
    <x v="0"/>
  </r>
  <r>
    <x v="0"/>
    <x v="4"/>
    <s v="02.03. Concrete and reinforced concrete works"/>
    <s v="02.03.02.9.D"/>
    <s v="aditiv - 4 kg/m3"/>
    <s v="kg"/>
    <n v="0.2"/>
    <m/>
    <x v="0"/>
  </r>
  <r>
    <x v="0"/>
    <x v="4"/>
    <s v="02.03. Concrete and reinforced concrete works"/>
    <m/>
    <s v="Strojarnica B"/>
    <m/>
    <m/>
    <m/>
    <x v="0"/>
  </r>
  <r>
    <x v="0"/>
    <x v="4"/>
    <s v="02.03. Concrete and reinforced concrete works"/>
    <s v="02.03.02.9.E"/>
    <s v="beton"/>
    <s v="m3"/>
    <n v="1.5"/>
    <m/>
    <x v="0"/>
  </r>
  <r>
    <x v="0"/>
    <x v="4"/>
    <s v="02.03. Concrete and reinforced concrete works"/>
    <s v="02.03.02.9.F"/>
    <s v="oplata"/>
    <s v="m2"/>
    <n v="11"/>
    <m/>
    <x v="0"/>
  </r>
  <r>
    <x v="0"/>
    <x v="4"/>
    <s v="02.03. Concrete and reinforced concrete works"/>
    <s v="02.03.02.9.G"/>
    <s v="armatura"/>
    <s v="kg"/>
    <n v="330"/>
    <m/>
    <x v="0"/>
  </r>
  <r>
    <x v="0"/>
    <x v="4"/>
    <s v="02.03. Concrete and reinforced concrete works"/>
    <s v="02.03.02.9.H"/>
    <s v="aditiv - 4 kg/m3"/>
    <s v="kg"/>
    <n v="6"/>
    <m/>
    <x v="0"/>
  </r>
  <r>
    <x v="0"/>
    <x v="4"/>
    <s v="02.03. Concrete and reinforced concrete works"/>
    <s v="02.03.02.10"/>
    <s v="Betoniranje stubišta (vidljivi beton)"/>
    <m/>
    <m/>
    <m/>
    <x v="0"/>
  </r>
  <r>
    <x v="0"/>
    <x v="4"/>
    <s v="02.03. Concrete and reinforced concrete works"/>
    <m/>
    <s v="Stavka uključuje dobavu materijala, izradu oplate, te  betoniranje AB stubišta i podesta, kompletnom površinom oslonjenog na temeljnu ploču strojarnice. Betoniranje u glatkoj oplati  (vidljiv beton).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Vanjske i unutarnje kuteve konstrukcije izvesti kosine u betonu, ugradnjom profila u oplatu.  Izvedba u glatkoj oplati uz izradu potrebnih proboja kako je naznačeno u planovima oplate. Stavka uključuje ugradnju trake na pozicijama svih nastavaka betoniranja.  Traka uključena u jedničnoj cijeni ne obračunava se zasebno.."/>
    <m/>
    <m/>
    <m/>
    <x v="0"/>
  </r>
  <r>
    <x v="0"/>
    <x v="4"/>
    <s v="02.03. Concrete and reinforced concrete works"/>
    <m/>
    <s v="Uključivo dobava, priprema, ugradnja i njega betona, oplata. Armatura predvidjeti 160 kg/m3 ugrađenog betona."/>
    <m/>
    <m/>
    <m/>
    <x v="0"/>
  </r>
  <r>
    <x v="0"/>
    <x v="4"/>
    <s v="02.03. Concrete and reinforced concrete works"/>
    <m/>
    <s v="Obračun po m3, m2, kg ."/>
    <m/>
    <m/>
    <m/>
    <x v="0"/>
  </r>
  <r>
    <x v="0"/>
    <x v="4"/>
    <s v="02.03. Concrete and reinforced concrete works"/>
    <m/>
    <s v="Strojarnica A"/>
    <m/>
    <m/>
    <m/>
    <x v="0"/>
  </r>
  <r>
    <x v="0"/>
    <x v="4"/>
    <s v="02.03. Concrete and reinforced concrete works"/>
    <s v="02.03.02.10.A"/>
    <s v="beton"/>
    <s v="m3"/>
    <n v="3.3"/>
    <m/>
    <x v="0"/>
  </r>
  <r>
    <x v="0"/>
    <x v="4"/>
    <s v="02.03. Concrete and reinforced concrete works"/>
    <s v="02.03.02.10.B"/>
    <s v="oplata"/>
    <s v="m2"/>
    <n v="5"/>
    <m/>
    <x v="0"/>
  </r>
  <r>
    <x v="0"/>
    <x v="4"/>
    <s v="02.03. Concrete and reinforced concrete works"/>
    <s v="02.03.02.10.C"/>
    <s v="armatura"/>
    <s v="kg"/>
    <n v="528"/>
    <m/>
    <x v="0"/>
  </r>
  <r>
    <x v="0"/>
    <x v="4"/>
    <s v="02.03. Concrete and reinforced concrete works"/>
    <s v="02.03.02.10.D"/>
    <s v="aditiv - 4 kg/m3"/>
    <s v="kg"/>
    <n v="9.9"/>
    <m/>
    <x v="0"/>
  </r>
  <r>
    <x v="0"/>
    <x v="4"/>
    <s v="02.03. Concrete and reinforced concrete works"/>
    <s v="02.03.02.11"/>
    <s v="Betoniranje stubišnih krakova (vidljivi beton)"/>
    <m/>
    <m/>
    <m/>
    <x v="0"/>
  </r>
  <r>
    <x v="0"/>
    <x v="4"/>
    <s v="02.03. Concrete and reinforced concrete works"/>
    <m/>
    <s v="Stavka uključuje dobavu materijala, izradu oplate, te  betoniranje ab stubišnih krakova i podesta. Betonirati kao kosa ploča s nazubom. Betoniranje u glatkoj oplati  (vidljiv beton).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Vanjske i unutarnje kuteve konstrukcije izvesti kosine u betonu, ugradnjom profila u oplatu.  Izvedba u glatkoj oplati uz izradu potrebnih proboja kako je naznačeno u planovima oplate. Stavka uključuje ugradnju  trake na pozicijama svih nastavaka betoniranja.  Traka uključena u jedničnoj cijeni ne obračunava se zasebno."/>
    <m/>
    <m/>
    <m/>
    <x v="0"/>
  </r>
  <r>
    <x v="0"/>
    <x v="4"/>
    <s v="02.03. Concrete and reinforced concrete works"/>
    <m/>
    <s v="Uključivo dobava, priprema, ugradnja i njega betona, oplata. Armatura predvidjeti 130 kg/m3 ugrađenog betona."/>
    <m/>
    <m/>
    <m/>
    <x v="0"/>
  </r>
  <r>
    <x v="0"/>
    <x v="4"/>
    <s v="02.03. Concrete and reinforced concrete works"/>
    <m/>
    <s v="Obračun po m3, m2, kg ."/>
    <m/>
    <m/>
    <m/>
    <x v="0"/>
  </r>
  <r>
    <x v="0"/>
    <x v="4"/>
    <s v="02.03. Concrete and reinforced concrete works"/>
    <m/>
    <s v="Strojarnica B"/>
    <m/>
    <m/>
    <m/>
    <x v="0"/>
  </r>
  <r>
    <x v="0"/>
    <x v="4"/>
    <s v="02.03. Concrete and reinforced concrete works"/>
    <s v="02.03.02.11.A"/>
    <s v="beton"/>
    <s v="m3"/>
    <n v="3"/>
    <m/>
    <x v="0"/>
  </r>
  <r>
    <x v="0"/>
    <x v="4"/>
    <s v="02.03. Concrete and reinforced concrete works"/>
    <s v="02.03.02.11.B"/>
    <s v="oplata"/>
    <s v="m2"/>
    <n v="32"/>
    <m/>
    <x v="0"/>
  </r>
  <r>
    <x v="0"/>
    <x v="4"/>
    <s v="02.03. Concrete and reinforced concrete works"/>
    <s v="02.03.02.11.C"/>
    <s v="armatura"/>
    <s v="kg"/>
    <n v="390"/>
    <m/>
    <x v="0"/>
  </r>
  <r>
    <x v="0"/>
    <x v="4"/>
    <s v="02.03. Concrete and reinforced concrete works"/>
    <s v="02.03.02.11.D"/>
    <s v="aditiv - 4 kg/m3"/>
    <s v="kg"/>
    <n v="9"/>
    <m/>
    <x v="0"/>
  </r>
  <r>
    <x v="0"/>
    <x v="4"/>
    <s v="02.03. Concrete and reinforced concrete works"/>
    <s v="02.03.02.12"/>
    <s v="Betoniranje AB krovne ploče d = 20 cm"/>
    <m/>
    <m/>
    <m/>
    <x v="0"/>
  </r>
  <r>
    <x v="0"/>
    <x v="4"/>
    <s v="02.03. Concrete and reinforced concrete works"/>
    <m/>
    <s v="Stavka uključuje dobavu materijala, izradu oplate, te  betoniranje ab međukatne konstrukcije i krovne ploče debljine 20 cm.  C 30/37 (razred izloženosti XC2).  U Beton dodati aditiv za VDP kao &quot;XYPEX - XA&quot;. Prilikom betoniranja ugraditi armaturu u skladu sa statičkim proračunom. Količina armature je pretpostavljena. Izvedba u glatkoj oplati uz izradu potrebnih proboja kako je naznačeno u planovima oplate. Stavka uključuje ugradnju bubreće trake na pozicijama svih nastavaka betoniranja, spoj ploče ii zida, pozicija spoja na poziciji preljevnog kanala i sl. Stavka uključuje ugradnju trake na pozicijama svih nastavaka betoniranja.  Traka uključena u jedničnoj cijeni ne obračunava se zasebno."/>
    <m/>
    <m/>
    <m/>
    <x v="0"/>
  </r>
  <r>
    <x v="0"/>
    <x v="4"/>
    <s v="02.03. Concrete and reinforced concrete works"/>
    <m/>
    <s v="Uključivo dobava, priprema, ugradnja i njega betona, oplata. Armatura predvidjeti 120 kg/m3 ugrađenog betona."/>
    <m/>
    <m/>
    <m/>
    <x v="0"/>
  </r>
  <r>
    <x v="0"/>
    <x v="4"/>
    <s v="02.03. Concrete and reinforced concrete works"/>
    <m/>
    <s v="Obračun po m3, m2, kg ."/>
    <m/>
    <m/>
    <m/>
    <x v="0"/>
  </r>
  <r>
    <x v="0"/>
    <x v="4"/>
    <s v="02.03. Concrete and reinforced concrete works"/>
    <m/>
    <s v="Strojarnica A"/>
    <m/>
    <m/>
    <m/>
    <x v="0"/>
  </r>
  <r>
    <x v="0"/>
    <x v="4"/>
    <s v="02.03. Concrete and reinforced concrete works"/>
    <s v="02.03.02.12.A"/>
    <s v="betoniranje"/>
    <s v="m3"/>
    <n v="53"/>
    <m/>
    <x v="0"/>
  </r>
  <r>
    <x v="0"/>
    <x v="4"/>
    <s v="02.03. Concrete and reinforced concrete works"/>
    <s v="02.03.02.12.B"/>
    <s v="oplata"/>
    <s v="m2"/>
    <n v="290"/>
    <m/>
    <x v="0"/>
  </r>
  <r>
    <x v="0"/>
    <x v="4"/>
    <s v="02.03. Concrete and reinforced concrete works"/>
    <s v="02.03.02.12.C"/>
    <s v="armatura"/>
    <s v="kg"/>
    <n v="6360"/>
    <m/>
    <x v="0"/>
  </r>
  <r>
    <x v="0"/>
    <x v="4"/>
    <s v="02.03. Concrete and reinforced concrete works"/>
    <s v="02.03.02.12.D"/>
    <s v="aditiv - 3 kg/m3"/>
    <s v="kg"/>
    <n v="159"/>
    <m/>
    <x v="0"/>
  </r>
  <r>
    <x v="0"/>
    <x v="4"/>
    <s v="02.03. Concrete and reinforced concrete works"/>
    <m/>
    <s v="Strojarnica B"/>
    <m/>
    <m/>
    <m/>
    <x v="0"/>
  </r>
  <r>
    <x v="0"/>
    <x v="4"/>
    <s v="02.03. Concrete and reinforced concrete works"/>
    <s v="02.03.02.12.E"/>
    <s v="betoniranje"/>
    <s v="m3"/>
    <n v="66.5"/>
    <m/>
    <x v="0"/>
  </r>
  <r>
    <x v="0"/>
    <x v="4"/>
    <s v="02.03. Concrete and reinforced concrete works"/>
    <s v="02.03.02.12.F"/>
    <s v="oplata"/>
    <s v="m2"/>
    <n v="370"/>
    <m/>
    <x v="0"/>
  </r>
  <r>
    <x v="0"/>
    <x v="4"/>
    <s v="02.03. Concrete and reinforced concrete works"/>
    <s v="02.03.02.12.G"/>
    <s v="armatura"/>
    <s v="kg"/>
    <n v="7980"/>
    <m/>
    <x v="0"/>
  </r>
  <r>
    <x v="0"/>
    <x v="4"/>
    <s v="02.03. Concrete and reinforced concrete works"/>
    <s v="02.03.02.12.H"/>
    <s v="aditiv - 3 kg/m3"/>
    <s v="kg"/>
    <n v="199.5"/>
    <m/>
    <x v="0"/>
  </r>
  <r>
    <x v="0"/>
    <x v="4"/>
    <s v="02.03. Concrete and reinforced concrete works"/>
    <m/>
    <s v="Strojarnica C"/>
    <m/>
    <m/>
    <m/>
    <x v="0"/>
  </r>
  <r>
    <x v="0"/>
    <x v="4"/>
    <s v="02.03. Concrete and reinforced concrete works"/>
    <s v="02.03.02.12.I"/>
    <s v="betoniranje"/>
    <s v="m3"/>
    <n v="8"/>
    <m/>
    <x v="0"/>
  </r>
  <r>
    <x v="0"/>
    <x v="4"/>
    <s v="02.03. Concrete and reinforced concrete works"/>
    <s v="02.03.02.12.J"/>
    <s v="oplata"/>
    <s v="m2"/>
    <n v="47"/>
    <m/>
    <x v="0"/>
  </r>
  <r>
    <x v="0"/>
    <x v="4"/>
    <s v="02.03. Concrete and reinforced concrete works"/>
    <s v="02.03.02.12.K"/>
    <s v="armatura"/>
    <s v="kg"/>
    <n v="960"/>
    <m/>
    <x v="0"/>
  </r>
  <r>
    <x v="0"/>
    <x v="4"/>
    <s v="02.03. Concrete and reinforced concrete works"/>
    <s v="02.03.02.12.L"/>
    <s v="aditiv - 3 kg/m3"/>
    <s v="kg"/>
    <n v="24"/>
    <m/>
    <x v="0"/>
  </r>
  <r>
    <x v="0"/>
    <x v="4"/>
    <s v="02.03. Concrete and reinforced concrete works"/>
    <s v="02.03.02.13"/>
    <s v="Betoniranje atike ravnog neprohodnog krova"/>
    <m/>
    <m/>
    <m/>
    <x v="0"/>
  </r>
  <r>
    <x v="0"/>
    <x v="4"/>
    <s v="02.03. Concrete and reinforced concrete works"/>
    <m/>
    <s v="Stavka uključuje dobavu materijala, izradu oplate, te  betoniranje ab nadozida ravnog neprohodnog krova, debljine 25 cm.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Izvedba bez neravnina iscuraka između oplatnih ploha ili gnijezda. Stavka uključuje ugradnju  trake na pozicijama svih nastavaka betoniranja, spoj ploče i zida, pozicija spoja na poziciji preljevnog kanala i sl. Traka uključena u jedničnoj cijeni ne obračunava se zasebno."/>
    <m/>
    <m/>
    <m/>
    <x v="0"/>
  </r>
  <r>
    <x v="0"/>
    <x v="4"/>
    <s v="02.03. Concrete and reinforced concrete works"/>
    <m/>
    <s v="Uključivo dobava, priprema, ugradnja i njega betona, oplata. Armatura predvidjeti 110 kg/m3 ugrađenog betona."/>
    <m/>
    <m/>
    <m/>
    <x v="0"/>
  </r>
  <r>
    <x v="0"/>
    <x v="4"/>
    <s v="02.03. Concrete and reinforced concrete works"/>
    <m/>
    <s v="Obračun po m3, m2, kg ."/>
    <m/>
    <m/>
    <m/>
    <x v="0"/>
  </r>
  <r>
    <x v="0"/>
    <x v="4"/>
    <s v="02.03. Concrete and reinforced concrete works"/>
    <m/>
    <s v="Strojarnica B"/>
    <m/>
    <m/>
    <m/>
    <x v="0"/>
  </r>
  <r>
    <x v="0"/>
    <x v="4"/>
    <s v="02.03. Concrete and reinforced concrete works"/>
    <s v="02.03.02.13.A"/>
    <s v="betoniranje"/>
    <s v="m3"/>
    <n v="2.1"/>
    <m/>
    <x v="0"/>
  </r>
  <r>
    <x v="0"/>
    <x v="4"/>
    <s v="02.03. Concrete and reinforced concrete works"/>
    <s v="02.03.02.13.B"/>
    <s v="oplata"/>
    <s v="m2"/>
    <n v="17"/>
    <m/>
    <x v="0"/>
  </r>
  <r>
    <x v="0"/>
    <x v="4"/>
    <s v="02.03. Concrete and reinforced concrete works"/>
    <s v="02.03.02.13.C"/>
    <s v="armatura"/>
    <s v="kg"/>
    <n v="231"/>
    <m/>
    <x v="0"/>
  </r>
  <r>
    <x v="0"/>
    <x v="4"/>
    <s v="02.03. Concrete and reinforced concrete works"/>
    <s v="02.03.02.13.D"/>
    <s v="aditiv - 3 kg/m3"/>
    <s v="kg"/>
    <n v="6.3"/>
    <m/>
    <x v="0"/>
  </r>
  <r>
    <x v="0"/>
    <x v="4"/>
    <s v="02.03. Concrete and reinforced concrete works"/>
    <s v="02.03.02.14"/>
    <s v="Izrada betona za pad na zelenom krovu"/>
    <m/>
    <m/>
    <m/>
    <x v="0"/>
  </r>
  <r>
    <x v="0"/>
    <x v="4"/>
    <s v="02.03. Concrete and reinforced concrete works"/>
    <m/>
    <s v="Dobava materijala i izrada betona za pad ravnih krovova. Beton za pad  strojno izrađen mješavinom cementa, vode, agregata, propilenskih vlakana. Projektira se beton za pad  visina d= 10-5 cm, izvesti u projektiranim padovima prema odvodnim vertikalama. Podloga mora zadovoljavati uvjetima /kompaktan beton, najmanje čvrstoće C20/25/, bez otvorenih  pukotina linijskih izbočenja, vodoodbojnih primjesa, ili drugih slojeva koji ometaju prianjanje. U Beton dodati aditiv za VDP kao &quot;XYPEX - XA&quot;. U cijeni sve kompletno: materijal, rad."/>
    <m/>
    <m/>
    <m/>
    <x v="0"/>
  </r>
  <r>
    <x v="0"/>
    <x v="4"/>
    <s v="02.03. Concrete and reinforced concrete works"/>
    <m/>
    <s v="Obračun po m2"/>
    <m/>
    <m/>
    <m/>
    <x v="0"/>
  </r>
  <r>
    <x v="0"/>
    <x v="4"/>
    <s v="02.03. Concrete and reinforced concrete works"/>
    <s v="02.03.02.14.A"/>
    <s v="beton za pad"/>
    <s v="m2"/>
    <n v="36"/>
    <m/>
    <x v="0"/>
  </r>
  <r>
    <x v="0"/>
    <x v="4"/>
    <s v="02.03. Concrete and reinforced concrete works"/>
    <s v="02.03.02.14.B"/>
    <s v="aditiv - 3 kg/m3"/>
    <s v="kg"/>
    <n v="12.96"/>
    <m/>
    <x v="0"/>
  </r>
  <r>
    <x v="0"/>
    <x v="4"/>
    <s v="02.03. Concrete and reinforced concrete works"/>
    <s v="02.03.02.15"/>
    <s v="Izrada betona za pad na prohodnom krovu"/>
    <m/>
    <m/>
    <m/>
    <x v="0"/>
  </r>
  <r>
    <x v="0"/>
    <x v="4"/>
    <s v="02.03. Concrete and reinforced concrete works"/>
    <m/>
    <s v="Dobava materijala i izrada betona za pad ravnih krovova. Beton za pad  strojno izrađen mješavinom cementa, vode, agregata, propilenskih vlakana. Projektira se beton za pad  visina d= 15 - 5cm, izvesti u projektiranim padovima 2% prema odvodnim vertikalama. Podloga mora zadovoljavati uvjetima /kompaktan beton, najmanje čvrstoće C20/25/, bez otvorenih  pukotina linijskih izbočenja, vodoodbojnih primjesa, ili drugih slojeva koji ometaju prianjanje. U Beton dodati aditiv za VDP kao &quot;XYPEX - XA&quot;. U cijeni sve kompletno: materijal, rad."/>
    <m/>
    <m/>
    <m/>
    <x v="0"/>
  </r>
  <r>
    <x v="0"/>
    <x v="4"/>
    <s v="02.03. Concrete and reinforced concrete works"/>
    <m/>
    <s v="Obračun po m2, kg"/>
    <m/>
    <m/>
    <m/>
    <x v="0"/>
  </r>
  <r>
    <x v="0"/>
    <x v="4"/>
    <s v="02.03. Concrete and reinforced concrete works"/>
    <s v="02.03.02.15.A"/>
    <s v="beton za pad"/>
    <s v="m2"/>
    <n v="500"/>
    <m/>
    <x v="0"/>
  </r>
  <r>
    <x v="0"/>
    <x v="4"/>
    <s v="02.03. Concrete and reinforced concrete works"/>
    <s v="02.03.02.15.B"/>
    <s v="aditiv - 3 kg/m3"/>
    <s v="kg"/>
    <n v="180"/>
    <m/>
    <x v="0"/>
  </r>
  <r>
    <x v="0"/>
    <x v="4"/>
    <s v="02.03. Concrete and reinforced concrete works"/>
    <s v="02.03.02.16"/>
    <s v="Betoniranje AB zidova bazena , nogopera  i preljevnog kanala"/>
    <m/>
    <m/>
    <m/>
    <x v="0"/>
  </r>
  <r>
    <x v="0"/>
    <x v="4"/>
    <s v="02.03. Concrete and reinforced concrete works"/>
    <m/>
    <s v="Stavka uključuje dobavu materijala, izradu oplate, te  betoniranje zidova bazena i preljevnih kanala. Stavka uključuje i betoniranje ploče preljevnog kanala debljine 25 cm, djelomično na podu, djelomično iznad strojarnice, te ploče nogopera u okolišu.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Završni sloj bazena i  preljevnog kanala  je keramika. Izvedba prema presjecima i detaljima u sklopu izvedbene dokumentacije Sve rupe zatezača oplate obostrano zapuniti gumenim čepom 22 mm i XYPEX-XP kitom. Stavka uključuje gradnju obujmica prodora."/>
    <m/>
    <m/>
    <m/>
    <x v="0"/>
  </r>
  <r>
    <x v="0"/>
    <x v="4"/>
    <s v="02.03. Concrete and reinforced concrete works"/>
    <m/>
    <s v="Uključivo dobava, priprema, ugradnja i njega betona, oplata. Armatura predvidjeti 110 kg/m3 ugrađenog betona."/>
    <m/>
    <m/>
    <m/>
    <x v="0"/>
  </r>
  <r>
    <x v="0"/>
    <x v="4"/>
    <s v="02.03. Concrete and reinforced concrete works"/>
    <m/>
    <s v="Obračun po m3, m2, kg, kom ."/>
    <m/>
    <m/>
    <m/>
    <x v="0"/>
  </r>
  <r>
    <x v="0"/>
    <x v="4"/>
    <s v="02.03. Concrete and reinforced concrete works"/>
    <m/>
    <s v="Bazen 1"/>
    <m/>
    <m/>
    <m/>
    <x v="0"/>
  </r>
  <r>
    <x v="0"/>
    <x v="4"/>
    <s v="02.03. Concrete and reinforced concrete works"/>
    <s v="02.03.02.16.A"/>
    <s v="betoniranje"/>
    <s v="m3"/>
    <n v="49"/>
    <m/>
    <x v="0"/>
  </r>
  <r>
    <x v="0"/>
    <x v="4"/>
    <s v="02.03. Concrete and reinforced concrete works"/>
    <s v="02.03.02.16.B"/>
    <s v="oplata"/>
    <s v="m2"/>
    <n v="405"/>
    <m/>
    <x v="0"/>
  </r>
  <r>
    <x v="0"/>
    <x v="4"/>
    <s v="02.03. Concrete and reinforced concrete works"/>
    <s v="02.03.02.16.C"/>
    <s v="armatura"/>
    <s v="kg"/>
    <n v="5390"/>
    <m/>
    <x v="0"/>
  </r>
  <r>
    <x v="0"/>
    <x v="4"/>
    <s v="02.03. Concrete and reinforced concrete works"/>
    <s v="02.03.02.16.D"/>
    <s v="aditiv - 3 kg/m3"/>
    <s v="kg"/>
    <n v="147"/>
    <m/>
    <x v="0"/>
  </r>
  <r>
    <x v="0"/>
    <x v="4"/>
    <s v="02.03. Concrete and reinforced concrete works"/>
    <s v="02.03.02.16.E"/>
    <s v="zapunjavanje rupa"/>
    <s v="Stk"/>
    <n v="440"/>
    <m/>
    <x v="0"/>
  </r>
  <r>
    <x v="0"/>
    <x v="4"/>
    <s v="02.03. Concrete and reinforced concrete works"/>
    <m/>
    <s v="Bazen 2"/>
    <m/>
    <m/>
    <m/>
    <x v="0"/>
  </r>
  <r>
    <x v="0"/>
    <x v="4"/>
    <s v="02.03. Concrete and reinforced concrete works"/>
    <s v="02.03.02.16.F"/>
    <s v="betoniranje"/>
    <s v="m3"/>
    <n v="70"/>
    <m/>
    <x v="0"/>
  </r>
  <r>
    <x v="0"/>
    <x v="4"/>
    <s v="02.03. Concrete and reinforced concrete works"/>
    <s v="02.03.02.16.G"/>
    <s v="oplata"/>
    <s v="m2"/>
    <n v="540"/>
    <m/>
    <x v="0"/>
  </r>
  <r>
    <x v="0"/>
    <x v="4"/>
    <s v="02.03. Concrete and reinforced concrete works"/>
    <s v="02.03.02.16.H"/>
    <s v="armatura"/>
    <s v="kg"/>
    <n v="7700"/>
    <m/>
    <x v="0"/>
  </r>
  <r>
    <x v="0"/>
    <x v="4"/>
    <s v="02.03. Concrete and reinforced concrete works"/>
    <s v="02.03.02.16.I"/>
    <s v="aditiv - 3 kg/m3"/>
    <s v="kg"/>
    <n v="210"/>
    <m/>
    <x v="0"/>
  </r>
  <r>
    <x v="0"/>
    <x v="4"/>
    <s v="02.03. Concrete and reinforced concrete works"/>
    <s v="02.03.02.16.J"/>
    <s v="zapunjavanje rupa"/>
    <s v="Stk"/>
    <n v="540"/>
    <m/>
    <x v="0"/>
  </r>
  <r>
    <x v="0"/>
    <x v="4"/>
    <s v="02.03. Concrete and reinforced concrete works"/>
    <m/>
    <s v="Bazen 3"/>
    <m/>
    <m/>
    <m/>
    <x v="0"/>
  </r>
  <r>
    <x v="0"/>
    <x v="4"/>
    <s v="02.03. Concrete and reinforced concrete works"/>
    <s v="02.03.02.16.K"/>
    <s v="betoniranje"/>
    <s v="m3"/>
    <n v="47"/>
    <m/>
    <x v="0"/>
  </r>
  <r>
    <x v="0"/>
    <x v="4"/>
    <s v="02.03. Concrete and reinforced concrete works"/>
    <s v="02.03.02.16.L"/>
    <s v="oplata"/>
    <s v="m2"/>
    <n v="350"/>
    <m/>
    <x v="0"/>
  </r>
  <r>
    <x v="0"/>
    <x v="4"/>
    <s v="02.03. Concrete and reinforced concrete works"/>
    <s v="02.03.02.16.M"/>
    <s v="armatura"/>
    <s v="kg"/>
    <n v="5170"/>
    <m/>
    <x v="0"/>
  </r>
  <r>
    <x v="0"/>
    <x v="4"/>
    <s v="02.03. Concrete and reinforced concrete works"/>
    <s v="02.03.02.16.N"/>
    <s v="aditiv - 3 kg/m3"/>
    <s v="kg"/>
    <n v="141"/>
    <m/>
    <x v="0"/>
  </r>
  <r>
    <x v="0"/>
    <x v="4"/>
    <s v="02.03. Concrete and reinforced concrete works"/>
    <s v="02.03.02.16.O"/>
    <s v="zapunjavanje rupa"/>
    <s v="Stk"/>
    <n v="350"/>
    <m/>
    <x v="0"/>
  </r>
  <r>
    <x v="0"/>
    <x v="4"/>
    <s v="02.03. Concrete and reinforced concrete works"/>
    <m/>
    <s v="Bazen dječji"/>
    <m/>
    <m/>
    <m/>
    <x v="0"/>
  </r>
  <r>
    <x v="0"/>
    <x v="4"/>
    <s v="02.03. Concrete and reinforced concrete works"/>
    <s v="02.03.02.16.P"/>
    <s v="betoniranje"/>
    <s v="m3"/>
    <n v="37"/>
    <m/>
    <x v="0"/>
  </r>
  <r>
    <x v="0"/>
    <x v="4"/>
    <s v="02.03. Concrete and reinforced concrete works"/>
    <s v="02.03.02.16.Q"/>
    <s v="oplata"/>
    <s v="m2"/>
    <n v="10"/>
    <m/>
    <x v="0"/>
  </r>
  <r>
    <x v="0"/>
    <x v="4"/>
    <s v="02.03. Concrete and reinforced concrete works"/>
    <s v="02.03.02.16.R"/>
    <s v="oplata zaobljena"/>
    <s v="m2"/>
    <n v="235"/>
    <m/>
    <x v="0"/>
  </r>
  <r>
    <x v="0"/>
    <x v="4"/>
    <s v="02.03. Concrete and reinforced concrete works"/>
    <s v="02.03.02.16.S"/>
    <s v="armatura"/>
    <s v="kg"/>
    <n v="4070"/>
    <m/>
    <x v="0"/>
  </r>
  <r>
    <x v="0"/>
    <x v="4"/>
    <s v="02.03. Concrete and reinforced concrete works"/>
    <s v="02.03.02.16.T"/>
    <s v="aditiv - 3 kg/m3"/>
    <s v="kg"/>
    <n v="111"/>
    <m/>
    <x v="0"/>
  </r>
  <r>
    <x v="0"/>
    <x v="4"/>
    <s v="02.03. Concrete and reinforced concrete works"/>
    <s v="02.03.02.16.U"/>
    <s v="zapunjavanje rupa"/>
    <s v="Stk"/>
    <n v="111"/>
    <m/>
    <x v="0"/>
  </r>
  <r>
    <x v="0"/>
    <x v="4"/>
    <s v="02.03. Concrete and reinforced concrete works"/>
    <m/>
    <s v="Nogoperi"/>
    <m/>
    <m/>
    <m/>
    <x v="0"/>
  </r>
  <r>
    <x v="0"/>
    <x v="4"/>
    <s v="02.03. Concrete and reinforced concrete works"/>
    <s v="02.03.02.16.V"/>
    <s v="betoniranje"/>
    <s v="m3"/>
    <n v="7"/>
    <m/>
    <x v="0"/>
  </r>
  <r>
    <x v="0"/>
    <x v="4"/>
    <s v="02.03. Concrete and reinforced concrete works"/>
    <s v="02.03.02.16.W"/>
    <s v="oplata"/>
    <s v="m2"/>
    <n v="44"/>
    <m/>
    <x v="0"/>
  </r>
  <r>
    <x v="0"/>
    <x v="4"/>
    <s v="02.03. Concrete and reinforced concrete works"/>
    <s v="02.03.02.16.X"/>
    <s v="armatura"/>
    <s v="kg"/>
    <n v="770"/>
    <m/>
    <x v="0"/>
  </r>
  <r>
    <x v="0"/>
    <x v="4"/>
    <s v="02.03. Concrete and reinforced concrete works"/>
    <s v="02.03.02.16.Y"/>
    <s v="aditiv - 3 kg/m3"/>
    <s v="kg"/>
    <n v="21"/>
    <m/>
    <x v="0"/>
  </r>
  <r>
    <x v="0"/>
    <x v="4"/>
    <s v="02.03. Concrete and reinforced concrete works"/>
    <s v="02.03.02.17"/>
    <s v="Betoniranje AB stubišta i klupa u bazenima"/>
    <m/>
    <m/>
    <m/>
    <x v="0"/>
  </r>
  <r>
    <x v="0"/>
    <x v="4"/>
    <s v="02.03. Concrete and reinforced concrete works"/>
    <m/>
    <s v="Stavka uključuje dobavu materijala, izradu oplate, te  betoniranje stubišta u bazenima. Betoniranje vršiti betonom  C 30/37 (razred izloženosti XC2).  U Beton dodati aditiv za VDP kao &quot;XYPEX - XA&quot;. Prilikom betoniranja ugraditi armaturu u skladu sa statičkim proračunom. Količina armature je pretpostavljena, obračun će se vršiti prema stvarno ugrađenim količinama. Vanjske kuteve konstrukcije izvesti zaobljenja i kosine u betonu, ugradnjom profila u oplatu, dok se unutarnji kutevi izrađuju naknadno reperaturnim mortom.  Izvedba prema presjecima i detaljima u sklopu izvedbene dokumentacije. Stavka uključuje ugradnju trake na pozicijama svih nastavaka betoniranja, spoj ploče ii zida, pozicija spoja na poziciji preljevnog kanala i sl. Traka uključena u jedničnoj cijeni ne obračunava se zasebno."/>
    <m/>
    <m/>
    <m/>
    <x v="0"/>
  </r>
  <r>
    <x v="0"/>
    <x v="4"/>
    <s v="02.03. Concrete and reinforced concrete works"/>
    <m/>
    <s v="Uključivo dobava, priprema, ugradnja i njega betona, oplata. Armatura predvidjeti 160 kg/m3 ugrađenog betona."/>
    <m/>
    <m/>
    <m/>
    <x v="0"/>
  </r>
  <r>
    <x v="0"/>
    <x v="4"/>
    <s v="02.03. Concrete and reinforced concrete works"/>
    <m/>
    <s v="Obračun po m3, m2, kg ."/>
    <m/>
    <m/>
    <m/>
    <x v="0"/>
  </r>
  <r>
    <x v="0"/>
    <x v="4"/>
    <s v="02.03. Concrete and reinforced concrete works"/>
    <m/>
    <s v="Bazen 1"/>
    <m/>
    <m/>
    <m/>
    <x v="0"/>
  </r>
  <r>
    <x v="0"/>
    <x v="4"/>
    <s v="02.03. Concrete and reinforced concrete works"/>
    <s v="02.03.02.17.A"/>
    <s v="betoniranje"/>
    <s v="m3"/>
    <n v="3.5"/>
    <m/>
    <x v="0"/>
  </r>
  <r>
    <x v="0"/>
    <x v="4"/>
    <s v="02.03. Concrete and reinforced concrete works"/>
    <s v="02.03.02.17.B"/>
    <s v="oplata"/>
    <s v="m2"/>
    <n v="9"/>
    <m/>
    <x v="0"/>
  </r>
  <r>
    <x v="0"/>
    <x v="4"/>
    <s v="02.03. Concrete and reinforced concrete works"/>
    <s v="02.03.02.17.C"/>
    <s v="armatura"/>
    <s v="kg"/>
    <n v="560"/>
    <m/>
    <x v="0"/>
  </r>
  <r>
    <x v="0"/>
    <x v="4"/>
    <s v="02.03. Concrete and reinforced concrete works"/>
    <s v="02.03.02.17.D"/>
    <s v="aditiv - 3 kg/m3"/>
    <s v="kg"/>
    <n v="10.5"/>
    <m/>
    <x v="0"/>
  </r>
  <r>
    <x v="0"/>
    <x v="4"/>
    <s v="02.03. Concrete and reinforced concrete works"/>
    <m/>
    <s v="Bazen 2"/>
    <m/>
    <m/>
    <m/>
    <x v="0"/>
  </r>
  <r>
    <x v="0"/>
    <x v="4"/>
    <s v="02.03. Concrete and reinforced concrete works"/>
    <s v="02.03.02.17.E"/>
    <s v="betoniranje"/>
    <s v="m3"/>
    <n v="18"/>
    <m/>
    <x v="0"/>
  </r>
  <r>
    <x v="0"/>
    <x v="4"/>
    <s v="02.03. Concrete and reinforced concrete works"/>
    <s v="02.03.02.17.F"/>
    <s v="oplata"/>
    <s v="m2"/>
    <n v="47"/>
    <m/>
    <x v="0"/>
  </r>
  <r>
    <x v="0"/>
    <x v="4"/>
    <s v="02.03. Concrete and reinforced concrete works"/>
    <s v="02.03.02.17.G"/>
    <s v="armatura"/>
    <s v="kg"/>
    <n v="2880"/>
    <m/>
    <x v="0"/>
  </r>
  <r>
    <x v="0"/>
    <x v="4"/>
    <s v="02.03. Concrete and reinforced concrete works"/>
    <s v="02.03.02.17.H"/>
    <s v="aditiv - 3 kg/m3"/>
    <s v="kg"/>
    <n v="54"/>
    <m/>
    <x v="0"/>
  </r>
  <r>
    <x v="0"/>
    <x v="4"/>
    <s v="02.03. Concrete and reinforced concrete works"/>
    <m/>
    <s v="Bazen 3"/>
    <m/>
    <m/>
    <m/>
    <x v="0"/>
  </r>
  <r>
    <x v="0"/>
    <x v="4"/>
    <s v="02.03. Concrete and reinforced concrete works"/>
    <s v="02.03.02.17.I"/>
    <s v="betoniranje"/>
    <s v="m3"/>
    <n v="4"/>
    <m/>
    <x v="0"/>
  </r>
  <r>
    <x v="0"/>
    <x v="4"/>
    <s v="02.03. Concrete and reinforced concrete works"/>
    <s v="02.03.02.17.J"/>
    <s v="oplata"/>
    <s v="m2"/>
    <n v="12"/>
    <m/>
    <x v="0"/>
  </r>
  <r>
    <x v="0"/>
    <x v="4"/>
    <s v="02.03. Concrete and reinforced concrete works"/>
    <s v="02.03.02.17.K"/>
    <s v="armatura"/>
    <s v="kg"/>
    <n v="640"/>
    <m/>
    <x v="0"/>
  </r>
  <r>
    <x v="0"/>
    <x v="4"/>
    <s v="02.03. Concrete and reinforced concrete works"/>
    <s v="02.03.02.17.L"/>
    <s v="aditiv - 3 kg/m3"/>
    <s v="kg"/>
    <n v="12"/>
    <m/>
    <x v="0"/>
  </r>
  <r>
    <x v="0"/>
    <x v="4"/>
    <s v="02.03. Concrete and reinforced concrete works"/>
    <s v="02.03.02.18"/>
    <s v="Betoniranje AB zidova u okolišu d=25cm i d=20cm"/>
    <m/>
    <m/>
    <m/>
    <x v="0"/>
  </r>
  <r>
    <x v="0"/>
    <x v="4"/>
    <s v="02.03. Concrete and reinforced concrete works"/>
    <m/>
    <s v="Stavka uključuje dobavu materijala, izradu oplate, te  betoniranje potpornih zidova i parapetnih zidova u okolišu, specificiranih debljina i visina ovisno o poziciji. Betoniranje vršiti betonom  C 25/30 (razred izloženosti XC2). U Beton dodati aditiv za VDP kao &quot;XYPEX - XA&quot;. Prilikom betoniranja ugraditi armaturu u skladu sa statičkim proračunom. Količina armature je pretpostavljena, obračun će se vršiti prema stvarno ugrađenim količinama. Gornju i vidljivu  plohu obraditi za postavu  postavu kamena."/>
    <m/>
    <m/>
    <m/>
    <x v="0"/>
  </r>
  <r>
    <x v="0"/>
    <x v="4"/>
    <s v="02.03. Concrete and reinforced concrete works"/>
    <m/>
    <s v="Uključivo dobava, priprema, ugradnja i njega betona, oplata. Armatura predvidjeti 110kg/m3 ugrađenog betona."/>
    <m/>
    <m/>
    <m/>
    <x v="0"/>
  </r>
  <r>
    <x v="0"/>
    <x v="4"/>
    <s v="02.03. Concrete and reinforced concrete works"/>
    <m/>
    <s v="Obračun po m3, m2, kg ."/>
    <m/>
    <m/>
    <m/>
    <x v="0"/>
  </r>
  <r>
    <x v="0"/>
    <x v="4"/>
    <s v="02.03. Concrete and reinforced concrete works"/>
    <s v="02.03.02.18.A"/>
    <s v="beton"/>
    <s v="m3"/>
    <n v="276"/>
    <m/>
    <x v="0"/>
  </r>
  <r>
    <x v="0"/>
    <x v="4"/>
    <s v="02.03. Concrete and reinforced concrete works"/>
    <s v="02.03.02.18.B"/>
    <s v="oplata"/>
    <s v="m2"/>
    <n v="2370"/>
    <m/>
    <x v="0"/>
  </r>
  <r>
    <x v="0"/>
    <x v="4"/>
    <s v="02.03. Concrete and reinforced concrete works"/>
    <s v="02.03.02.18.C"/>
    <s v="oplata u radiusu"/>
    <s v="m2"/>
    <n v="182"/>
    <m/>
    <x v="0"/>
  </r>
  <r>
    <x v="0"/>
    <x v="4"/>
    <s v="02.03. Concrete and reinforced concrete works"/>
    <s v="02.03.02.18.D"/>
    <s v="armatura"/>
    <s v="kg"/>
    <n v="30360"/>
    <m/>
    <x v="0"/>
  </r>
  <r>
    <x v="0"/>
    <x v="4"/>
    <s v="02.03. Concrete and reinforced concrete works"/>
    <s v="02.03.02.18.E"/>
    <s v="aditiv - 3 kg/m3"/>
    <s v="kg"/>
    <n v="828"/>
    <m/>
    <x v="0"/>
  </r>
  <r>
    <x v="0"/>
    <x v="4"/>
    <s v="02.03. Concrete and reinforced concrete works"/>
    <s v="02.03.02.19"/>
    <s v="Betoniranje AB stubišta sunčališta i pristupnih rampi"/>
    <m/>
    <m/>
    <m/>
    <x v="0"/>
  </r>
  <r>
    <x v="0"/>
    <x v="4"/>
    <s v="02.03. Concrete and reinforced concrete works"/>
    <m/>
    <s v="Stavka uključuje dobavu materijala, izradu oplate, te  betoniranje ab stubišta i rampi u okolišu. Betoniranje vršiti betonom  C 25/30 (razred izloženosti XC2). U Beton dodati aditiv za VDP kao &quot;XYPEX - XA&quot;. Prilikom betoniranja ugraditi armaturu u skladu sa statičkim proračunom. Gornju i vidljivu  plohu obraditi za postavu  postavu kamena."/>
    <m/>
    <m/>
    <m/>
    <x v="0"/>
  </r>
  <r>
    <x v="0"/>
    <x v="4"/>
    <s v="02.03. Concrete and reinforced concrete works"/>
    <m/>
    <s v="Uključivo dobava, priprema, ugradnja i njega betona, oplata. Armatura predvidjeti 160 kg/m3 ugrađenog betona."/>
    <m/>
    <m/>
    <m/>
    <x v="0"/>
  </r>
  <r>
    <x v="0"/>
    <x v="4"/>
    <s v="02.03. Concrete and reinforced concrete works"/>
    <m/>
    <s v="Obračun po m3, m2, kg ."/>
    <m/>
    <m/>
    <m/>
    <x v="0"/>
  </r>
  <r>
    <x v="0"/>
    <x v="4"/>
    <s v="02.03. Concrete and reinforced concrete works"/>
    <s v="02.03.02.19.A"/>
    <s v="beton"/>
    <s v="m3"/>
    <n v="47"/>
    <m/>
    <x v="0"/>
  </r>
  <r>
    <x v="0"/>
    <x v="4"/>
    <s v="02.03. Concrete and reinforced concrete works"/>
    <s v="02.03.02.19.B"/>
    <s v="oplata"/>
    <s v="m2"/>
    <n v="115"/>
    <m/>
    <x v="0"/>
  </r>
  <r>
    <x v="0"/>
    <x v="4"/>
    <s v="02.03. Concrete and reinforced concrete works"/>
    <s v="02.03.02.19.C"/>
    <s v="armatura"/>
    <s v="kg"/>
    <n v="7520"/>
    <m/>
    <x v="0"/>
  </r>
  <r>
    <x v="0"/>
    <x v="4"/>
    <s v="02.03. Concrete and reinforced concrete works"/>
    <s v="02.03.02.19.D"/>
    <s v="aditiv - 3 kg/m3"/>
    <s v="m3"/>
    <n v="141"/>
    <m/>
    <x v="0"/>
  </r>
  <r>
    <x v="0"/>
    <x v="4"/>
    <s v="02.03. Concrete and reinforced concrete works"/>
    <s v="02.03.02.20"/>
    <s v="Betoniranje temeljnih stopa kupovne opreme"/>
    <m/>
    <m/>
    <m/>
    <x v="0"/>
  </r>
  <r>
    <x v="0"/>
    <x v="4"/>
    <s v="02.03. Concrete and reinforced concrete works"/>
    <m/>
    <s v="Stavka uključuje dobavu materijala, izradu oplate, te  betoniranje temeljnih stopa za suncobrane i &quot;hammock&quot;. Dimenzije temelja 80x80x60cm, specificirano po pozicijama ugradnje.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
    <m/>
    <m/>
    <m/>
    <x v="0"/>
  </r>
  <r>
    <x v="0"/>
    <x v="4"/>
    <s v="02.03. Concrete and reinforced concrete works"/>
    <m/>
    <s v="Uključivo dobava, priprema, ugradnja i njega betona. Armatura predvidjeti 80kg/m3 ugrađenog betona."/>
    <m/>
    <m/>
    <m/>
    <x v="0"/>
  </r>
  <r>
    <x v="0"/>
    <x v="4"/>
    <s v="02.03. Concrete and reinforced concrete works"/>
    <m/>
    <s v="Obračun po m3, m2, kg ."/>
    <m/>
    <m/>
    <m/>
    <x v="0"/>
  </r>
  <r>
    <x v="0"/>
    <x v="4"/>
    <s v="02.03. Concrete and reinforced concrete works"/>
    <s v="02.03.02.20.A"/>
    <s v="beton"/>
    <s v="m3"/>
    <n v="25"/>
    <m/>
    <x v="0"/>
  </r>
  <r>
    <x v="0"/>
    <x v="4"/>
    <s v="02.03. Concrete and reinforced concrete works"/>
    <s v="02.03.02.20.B"/>
    <s v="oplata"/>
    <s v="m2"/>
    <n v="123"/>
    <m/>
    <x v="0"/>
  </r>
  <r>
    <x v="0"/>
    <x v="4"/>
    <s v="02.03. Concrete and reinforced concrete works"/>
    <s v="02.03.02.20.C"/>
    <s v="armatura"/>
    <s v="kg"/>
    <n v="2000"/>
    <m/>
    <x v="0"/>
  </r>
  <r>
    <x v="0"/>
    <x v="4"/>
    <s v="02.03. Concrete and reinforced concrete works"/>
    <s v="02.03.02.21"/>
    <s v="Industrijski pod - ugradnja i obrada"/>
    <m/>
    <m/>
    <m/>
    <x v="0"/>
  </r>
  <r>
    <x v="0"/>
    <x v="4"/>
    <s v="02.03. Concrete and reinforced concrete works"/>
    <m/>
    <s v="Stavka obuhvaća dobavu i ugradnju betona i završnu obradu gornje površine_x000a_kvarcnim posipom, debljine 10-5cm sa padovima prema odvodnji. U cijeni stavke uključena strojna ugradnja betona na gradilištu, vibriranje betona pri ugradnji te lasersko niveliranje u projektiranim padovima. U cijeni je stavke također uključena završna obrada površine betona koja je obrađena kvarcnim posipom u debljini_x000a_min. 2 mm (utrošak kvarca cca. 4-5 kg/m2). Izvodi se na svježi beton koji_x000a_se zaglađuje helikopterima u dva navrata. Spoj ploče i zidova i stupova_x000a_dilatira se rubnom trakom debljine 10 mm visine do 200 mm. U cijeni je_x000a_predviđeno i rezanje dilatacijskih reški u ploči, do 1/3 visine ploče, kako_x000a_bi se ista rasteretila i kako ne bi došlo do pucanja. Dilatacijska polja_x000a_dimenzija do cca 25 m2. U cijeni stavke uračunat sav rad i materijal."/>
    <m/>
    <m/>
    <m/>
    <x v="0"/>
  </r>
  <r>
    <x v="0"/>
    <x v="4"/>
    <s v="02.03. Concrete and reinforced concrete works"/>
    <m/>
    <s v="Obračun po m2."/>
    <m/>
    <m/>
    <m/>
    <x v="0"/>
  </r>
  <r>
    <x v="0"/>
    <x v="4"/>
    <s v="02.03. Concrete and reinforced concrete works"/>
    <m/>
    <s v="Obračun po m2."/>
    <m/>
    <m/>
    <m/>
    <x v="0"/>
  </r>
  <r>
    <x v="0"/>
    <x v="4"/>
    <s v="02.03. Concrete and reinforced concrete works"/>
    <s v="02.03.02.21.A"/>
    <s v="Strojarnica A"/>
    <s v="m2"/>
    <n v="172"/>
    <m/>
    <x v="0"/>
  </r>
  <r>
    <x v="0"/>
    <x v="4"/>
    <s v="02.03. Concrete and reinforced concrete works"/>
    <s v="02.03.02.21.B"/>
    <s v="Strojarnica B"/>
    <s v="m2"/>
    <n v="208"/>
    <m/>
    <x v="0"/>
  </r>
  <r>
    <x v="0"/>
    <x v="4"/>
    <s v="02.03. Concrete and reinforced concrete works"/>
    <s v="02.03.02.21.C"/>
    <s v="Strojarnica C"/>
    <s v="m2"/>
    <n v="15"/>
    <m/>
    <x v="0"/>
  </r>
  <r>
    <x v="0"/>
    <x v="4"/>
    <s v="02.03. Concrete and reinforced concrete works"/>
    <s v="02.03.02.22"/>
    <s v="Industrijski pod - njega"/>
    <m/>
    <m/>
    <m/>
    <x v="0"/>
  </r>
  <r>
    <x v="0"/>
    <x v="4"/>
    <s v="02.03. Concrete and reinforced concrete works"/>
    <m/>
    <s v="Nakon završne obrade ugrađenog industrijskog poda, na površinu se_x000a_špricanjem nanosi zaštitni sloj &quot;Curing&quot; koji štiti beton od naglog_x000a_isušivanja. Njegu je potrebno izvršiti sukladno uputama proizvođača._x000a_U jediničnu su cijenu uključeni svi troškovi nabave i ugradnje proizvoda_x000a_za njegu propusnog betona."/>
    <m/>
    <m/>
    <m/>
    <x v="0"/>
  </r>
  <r>
    <x v="0"/>
    <x v="4"/>
    <s v="02.03. Concrete and reinforced concrete works"/>
    <m/>
    <s v="Obračun po m2."/>
    <m/>
    <m/>
    <m/>
    <x v="0"/>
  </r>
  <r>
    <x v="0"/>
    <x v="4"/>
    <s v="02.03. Concrete and reinforced concrete works"/>
    <s v="02.03.02.22.A"/>
    <s v="Strojarnica A"/>
    <s v="m2"/>
    <n v="172"/>
    <m/>
    <x v="0"/>
  </r>
  <r>
    <x v="0"/>
    <x v="4"/>
    <s v="02.03. Concrete and reinforced concrete works"/>
    <s v="02.03.02.22.B"/>
    <s v="Strojarnica B"/>
    <s v="m2"/>
    <n v="208"/>
    <m/>
    <x v="0"/>
  </r>
  <r>
    <x v="0"/>
    <x v="4"/>
    <s v="02.03. Concrete and reinforced concrete works"/>
    <s v="02.03.02.22.C"/>
    <s v="Strojarnica C"/>
    <s v="m2"/>
    <n v="15"/>
    <m/>
    <x v="0"/>
  </r>
  <r>
    <x v="0"/>
    <x v="4"/>
    <s v="02.03. Concrete and reinforced concrete works"/>
    <s v="02.03.02.23"/>
    <s v="Propusni beton"/>
    <m/>
    <m/>
    <m/>
    <x v="0"/>
  </r>
  <r>
    <x v="0"/>
    <x v="4"/>
    <s v="02.03. Concrete and reinforced concrete works"/>
    <m/>
    <s v="Stavka obuhvaća dobavu, dostavu, ugradnju i tehničku podršku prije i_x000a_tijekom proizvodnje i ugradnje propusnog betona Hydromedia TM_x000a_veličine zrna agregata 4-8 mm kao i kontrolu kvalitete proizvedenog_x000a_betona. Debljina sloja propusnog betona Hydromedia TMu zbijenom_x000a_stanju iznosi 12 cm. Ugrađeni sloj propusnog betona mora zadovoljavati_x000a_tlačnu čvrstoću od minimalno 10 MPa i postotak pora od minimalno_x000a_20%. Propusni beton Hydromedia se proizvodi na betonari uz prethodno_x000a_ispitivanje materijala na temelju kojeg se definira receptura, uz stalnu_x000a_kontrolu proizvedene mješavine propusnog betona te se prevozi do_x000a_mjesta ugradnje kamionima mikserima. Ugradnja betona se vrši_x000a_laserskim niveliranjem na određenu kotu terena, ili u padu prema odvodnji, ručnim zbijanjem te strojnim zaglađivanjem helikopterom. U sklopu stavke predvidjeti i izradu oborinskog linijskog kanala, na pozicijama prema projektu. U jediničnu cijenu su uključeni svi troškovi nabave materijala, proizvodnja i prijevoz betona, ugradnja te tehnička podrška prije i tijekom izvođenja radova. Jedinična cijena stavke uključuje izradu do 3 probna laboratorijska uzorka za uvid projektantu prije same izvedbe._x000a_"/>
    <m/>
    <m/>
    <m/>
    <x v="0"/>
  </r>
  <r>
    <x v="0"/>
    <x v="4"/>
    <s v="02.03. Concrete and reinforced concrete works"/>
    <m/>
    <s v="Obračun po m2."/>
    <m/>
    <m/>
    <m/>
    <x v="0"/>
  </r>
  <r>
    <x v="0"/>
    <x v="4"/>
    <s v="02.03. Concrete and reinforced concrete works"/>
    <s v="02.03.02.23.A"/>
    <s v="Sunčalište"/>
    <s v="m2"/>
    <n v="2120"/>
    <m/>
    <x v="0"/>
  </r>
  <r>
    <x v="0"/>
    <x v="4"/>
    <s v="02.03. Concrete and reinforced concrete works"/>
    <s v="02.03.02.23.B"/>
    <s v="oborinski linijski kanal"/>
    <s v="m"/>
    <n v="235"/>
    <m/>
    <x v="0"/>
  </r>
  <r>
    <x v="0"/>
    <x v="4"/>
    <s v="02.03. Concrete and reinforced concrete works"/>
    <s v="02.03.02.24"/>
    <s v="Propusni beton - izrada dilatacija"/>
    <m/>
    <m/>
    <m/>
    <x v="0"/>
  </r>
  <r>
    <x v="0"/>
    <x v="4"/>
    <s v="02.03. Concrete and reinforced concrete works"/>
    <m/>
    <s v="Stavka obuhvaća izradu dilatacija ugrađenog propusnog betona._x000a_Dilatacije se izvode urezivanjem, odnosno strojnim piljenjem na svakih_x000a_25-30 m2 površine ugrađenog propusnog betona. Dubina urezivanja_x000a_iznosi 1/3 debljine ugrađenog sloja propusnog betona._x000a_U jediničnu cijenu je uključen sav potreban rad i strojevi za izradu_x000a_dilatacija."/>
    <m/>
    <m/>
    <m/>
    <x v="0"/>
  </r>
  <r>
    <x v="0"/>
    <x v="4"/>
    <s v="02.03. Concrete and reinforced concrete works"/>
    <m/>
    <s v="Obračun po m2."/>
    <m/>
    <m/>
    <m/>
    <x v="0"/>
  </r>
  <r>
    <x v="0"/>
    <x v="4"/>
    <s v="02.03. Concrete and reinforced concrete works"/>
    <s v="02.03.02.24.A"/>
    <s v="Sunčalište"/>
    <s v="m2"/>
    <n v="2120"/>
    <m/>
    <x v="0"/>
  </r>
  <r>
    <x v="0"/>
    <x v="4"/>
    <s v="02.03. Concrete and reinforced concrete works"/>
    <s v="02.03.02.25"/>
    <s v="Propusni beton - njega"/>
    <m/>
    <m/>
    <m/>
    <x v="0"/>
  </r>
  <r>
    <x v="0"/>
    <x v="4"/>
    <s v="02.03. Concrete and reinforced concrete works"/>
    <m/>
    <s v="Nakon završne obrade ugrađenog propusnog betona, na površinu se_x000a_špricanjem nanosi zaštitni sloj &quot;Curing&quot; koji štiti beton od naglog_x000a_isušivanja. Nakon špricanja zaštitnog sloja, kompletna površina_x000a_ugrađenog propusnog betona se prekriva zaštitnom PVC folijom u_x000a_trajanju od 7 dana. Prilikom postavljanja PVC folije potrebno je obratiti_x000a_pozornost da folija ne dodiruje površinu ugrađenog propusnog betona._x000a_Njegu je potrebno izvršiti sukladno uputama proizvođača._x000a_U jediničnu su cijenu uključeni svi troškovi nabave i ugradnje proizvoda_x000a_za njegu propusnog betona."/>
    <m/>
    <m/>
    <m/>
    <x v="0"/>
  </r>
  <r>
    <x v="0"/>
    <x v="4"/>
    <s v="02.03. Concrete and reinforced concrete works"/>
    <m/>
    <s v="Obračun po m2."/>
    <m/>
    <m/>
    <m/>
    <x v="0"/>
  </r>
  <r>
    <x v="0"/>
    <x v="4"/>
    <s v="02.03. Concrete and reinforced concrete works"/>
    <s v="02.03.02.25.A"/>
    <s v="Sunčalište"/>
    <s v="m2"/>
    <n v="2120"/>
    <m/>
    <x v="0"/>
  </r>
  <r>
    <x v="0"/>
    <x v="4"/>
    <s v="02.04. Masonry"/>
    <m/>
    <s v="ZIDARSKI RADOVI"/>
    <m/>
    <m/>
    <m/>
    <x v="0"/>
  </r>
  <r>
    <x v="0"/>
    <x v="4"/>
    <s v="02.04. Masonry"/>
    <s v="02.04.02.1"/>
    <s v="Izrada pregradnih/ parapetnih zidova  porobeton opekom"/>
    <m/>
    <m/>
    <m/>
    <x v="0"/>
  </r>
  <r>
    <x v="0"/>
    <x v="4"/>
    <s v="02.04. Masonry"/>
    <m/>
    <s v="Dobava materijala i zidanje pregradnih i parapetnih zidova porobeton blokom (ytong) deb.15cm, ijepljenjem za to predviđenim tanko slojnim mortom. Stavka uključuje sve komplet do gotovosti, pomoćni radni materijal, pričvrsni pribor. Stavka također uključuje izradu tanko slojne žbuke unutarnjih zidova YTONG plasterom, tanko slojna žbuka, u dva sloja ukupne deb. 5-6mmm. Izrada po uputi proizvođača blokova. Sve do gotovosti, odnosno spremno za farbanje ili za  postavu HI zida."/>
    <m/>
    <m/>
    <m/>
    <x v="0"/>
  </r>
  <r>
    <x v="0"/>
    <x v="4"/>
    <s v="02.04. Masonry"/>
    <m/>
    <s v="Obračun po m2."/>
    <m/>
    <m/>
    <m/>
    <x v="0"/>
  </r>
  <r>
    <x v="0"/>
    <x v="4"/>
    <s v="02.04. Masonry"/>
    <s v="02.04.02.1.A"/>
    <s v="pregradni zidovi d=15"/>
    <s v="m2"/>
    <n v="45"/>
    <m/>
    <x v="0"/>
  </r>
  <r>
    <x v="0"/>
    <x v="4"/>
    <s v="02.04. Masonry"/>
    <s v="02.04.02.2"/>
    <s v="Zidarsko krpanje AB površina"/>
    <m/>
    <m/>
    <m/>
    <x v="0"/>
  </r>
  <r>
    <x v="0"/>
    <x v="4"/>
    <s v="02.04. Masonry"/>
    <m/>
    <s v="Krpanje armirano betonskih površina finim cementnim mortom 1:3 uz upotrebu prosijane kamene sitneži i SN veze ili adekvatnim gotovim industrijskim mortom na mjestima gdje je to potrebno.  dimenzija 10x20 cm. Jediničnom cijenom sadržano i potrebno brušenje svih neravnina te krpanje rupa od pašaica. Naročitu pažnju posvetiti ravnosti obrade površina, ivica i uglova u horizontalnom i vertikalnom smislu. _x000a_"/>
    <m/>
    <m/>
    <m/>
    <x v="0"/>
  </r>
  <r>
    <x v="0"/>
    <x v="4"/>
    <s v="02.04. Masonry"/>
    <m/>
    <s v="Obračun se radi na temelju stvarno odrađenih radova"/>
    <m/>
    <m/>
    <m/>
    <x v="0"/>
  </r>
  <r>
    <x v="0"/>
    <x v="4"/>
    <s v="02.04. Masonry"/>
    <s v="02.04.02.2.A"/>
    <s v="Obračun po m' zapunjenog šlica."/>
    <s v="m"/>
    <n v="500"/>
    <m/>
    <x v="0"/>
  </r>
  <r>
    <x v="0"/>
    <x v="4"/>
    <s v="02.05. Screed"/>
    <m/>
    <s v="ESTRIH"/>
    <m/>
    <m/>
    <m/>
    <x v="0"/>
  </r>
  <r>
    <x v="0"/>
    <x v="4"/>
    <s v="02.05. Screed"/>
    <s v="02.05.02.1"/>
    <s v="Izrada cementnog estriha u padu d = 5 - 8 cm"/>
    <m/>
    <m/>
    <m/>
    <x v="0"/>
  </r>
  <r>
    <x v="0"/>
    <x v="4"/>
    <s v="02.05. Screed"/>
    <m/>
    <s v="Dobava materijala (cementa, pijeska i vlakna za armiranje) i izrada cementnog estriha u projektiranim padovima 2%, armiranje vlaknima. Estrih na najnižem dijelu visine 5cm, ukupne debljine 5 - 8 cm. Stavka uključuje i izvedbu dilatacija na maksimalno 5m, te prethodnu ugradnju PE folije. Estrih kao završni sloj poda u strojarnici, fino zaglađen. U cijenu uračunat sav potreban rad, alat i materijal."/>
    <m/>
    <m/>
    <m/>
    <x v="0"/>
  </r>
  <r>
    <x v="0"/>
    <x v="4"/>
    <s v="02.05. Screed"/>
    <m/>
    <s v="Obračun po m2."/>
    <m/>
    <m/>
    <m/>
    <x v="0"/>
  </r>
  <r>
    <x v="0"/>
    <x v="4"/>
    <s v="02.05. Screed"/>
    <s v="02.05.02.1.A"/>
    <s v="Strojarnica A"/>
    <s v="m2"/>
    <n v="13"/>
    <m/>
    <x v="0"/>
  </r>
  <r>
    <x v="0"/>
    <x v="4"/>
    <s v="02.05. Screed"/>
    <s v="02.05.02.1.B"/>
    <s v="Strojarnica B"/>
    <s v="m2"/>
    <n v="14"/>
    <m/>
    <x v="0"/>
  </r>
  <r>
    <x v="0"/>
    <x v="4"/>
    <s v="02.06. Isolation works"/>
    <m/>
    <s v="IZOLATERSKI RADOVI"/>
    <m/>
    <m/>
    <m/>
    <x v="0"/>
  </r>
  <r>
    <x v="0"/>
    <x v="4"/>
    <s v="02.06. Isolation works"/>
    <s v="02.06.02.1"/>
    <s v="Izrada HI premaza unutarnjih zidova i podova kemije"/>
    <m/>
    <m/>
    <m/>
    <x v="0"/>
  </r>
  <r>
    <x v="0"/>
    <x v="4"/>
    <s v="02.06. Isolation works"/>
    <m/>
    <s v="Dobava i postava visoko elastičnog hidroizolacijskog morta na bazi polimer cementa tipa kao  Sikalastic-152, u minimalno  dva sloja na pravilno dilatirani estrih, sa svim potrebnim predradnjama, obradama kuteva i dilatacija u estrihu sa kutnom  trakom  tipa kao Sika Seal tape F. Polimercemntnu hidroizolaciju aplicirati  i vertikalno po zidu u visini od 2m. Ucijenu uključen sav rad i materijal, kutna traka, kutni elementi, manžete ..."/>
    <m/>
    <m/>
    <m/>
    <x v="0"/>
  </r>
  <r>
    <x v="0"/>
    <x v="4"/>
    <s v="02.06. Isolation works"/>
    <m/>
    <s v="Obračun po m2"/>
    <m/>
    <m/>
    <m/>
    <x v="0"/>
  </r>
  <r>
    <x v="0"/>
    <x v="4"/>
    <s v="02.06. Isolation works"/>
    <s v="02.06.02.1.A"/>
    <s v="Strojarnica A"/>
    <s v="m2"/>
    <n v="55"/>
    <m/>
    <x v="0"/>
  </r>
  <r>
    <x v="0"/>
    <x v="4"/>
    <s v="02.06. Isolation works"/>
    <s v="02.06.02.1.B"/>
    <s v="Strojarnica B"/>
    <s v="m2"/>
    <n v="56"/>
    <m/>
    <x v="0"/>
  </r>
  <r>
    <x v="0"/>
    <x v="4"/>
    <s v="02.06. Isolation works"/>
    <s v="02.06.02.2"/>
    <s v="Ugradnja čepičaste folije"/>
    <m/>
    <m/>
    <m/>
    <x v="0"/>
  </r>
  <r>
    <x v="0"/>
    <x v="4"/>
    <s v="02.06. Isolation works"/>
    <m/>
    <s v="Dobava i ugradnja čepaste drenažne folije na vertikalnoj površini kao zaštita vertikalne konstrukcije na bazi HDPE tipa kao Sika drenaža ili jednakovrijedne. Folija se pričvršćuje na podlogu bez bušenja konstrukcije. Radove izvesti prema uputama proizvođača materijala."/>
    <m/>
    <m/>
    <m/>
    <x v="0"/>
  </r>
  <r>
    <x v="0"/>
    <x v="4"/>
    <s v="02.06. Isolation works"/>
    <m/>
    <s v="Obračun po m2"/>
    <m/>
    <m/>
    <m/>
    <x v="0"/>
  </r>
  <r>
    <x v="0"/>
    <x v="4"/>
    <s v="02.06. Isolation works"/>
    <s v="02.06.02.2.A"/>
    <s v="Strojarnica A"/>
    <s v="m2"/>
    <n v="150"/>
    <m/>
    <x v="0"/>
  </r>
  <r>
    <x v="0"/>
    <x v="4"/>
    <s v="02.06. Isolation works"/>
    <s v="02.06.02.2.B"/>
    <s v="Strojarnica B"/>
    <s v="m2"/>
    <n v="330"/>
    <m/>
    <x v="0"/>
  </r>
  <r>
    <x v="0"/>
    <x v="4"/>
    <s v="02.06. Isolation works"/>
    <s v="02.06.02.2.C"/>
    <s v="Strojarnica C"/>
    <s v="m2"/>
    <n v="125"/>
    <m/>
    <x v="0"/>
  </r>
  <r>
    <x v="0"/>
    <x v="4"/>
    <s v="02.06. Isolation works"/>
    <s v="02.06.02.2.D"/>
    <s v="Bazen 1"/>
    <s v="m2"/>
    <n v="190"/>
    <m/>
    <x v="0"/>
  </r>
  <r>
    <x v="0"/>
    <x v="4"/>
    <s v="02.06. Isolation works"/>
    <s v="02.06.02.2.E"/>
    <s v="Bazen 2"/>
    <s v="m2"/>
    <n v="270"/>
    <m/>
    <x v="0"/>
  </r>
  <r>
    <x v="0"/>
    <x v="4"/>
    <s v="02.06. Isolation works"/>
    <s v="02.06.02.2.F"/>
    <s v="Bazen 3"/>
    <s v="m2"/>
    <n v="210"/>
    <m/>
    <x v="0"/>
  </r>
  <r>
    <x v="0"/>
    <x v="4"/>
    <s v="02.06. Isolation works"/>
    <s v="02.06.02.2.G"/>
    <s v="Bazen dječji"/>
    <s v="m2"/>
    <n v="80"/>
    <m/>
    <x v="0"/>
  </r>
  <r>
    <x v="0"/>
    <x v="4"/>
    <s v="02.06. Isolation works"/>
    <s v="02.06.02.3"/>
    <s v="Izrada HI premaza kamene fasade"/>
    <m/>
    <m/>
    <m/>
    <x v="0"/>
  </r>
  <r>
    <x v="0"/>
    <x v="4"/>
    <s v="02.06. Isolation works"/>
    <m/>
    <s v="Dobava i postava visoko elastičnog hidroizolacijskog morta na bazi polimer cementa tipa kao  Sikalastic-152, u minimalno  dva sloja vertikalnu plohu zida, odnosno na XPS završno obrađen polimercementnim ljepilom i staklenom mrežicom. Uklučeno sa svim potrebnim predradnjama, obradama kuteva i dilatacija sa kutnom  trakom  tipa kao Sika Seal tape F. Ucijenu uključen sav rad i materijal, kutna traka, kutni elementi, manžete ..."/>
    <m/>
    <m/>
    <m/>
    <x v="0"/>
  </r>
  <r>
    <x v="0"/>
    <x v="4"/>
    <s v="02.06. Isolation works"/>
    <m/>
    <s v="Obračun po m2"/>
    <m/>
    <m/>
    <m/>
    <x v="0"/>
  </r>
  <r>
    <x v="0"/>
    <x v="4"/>
    <s v="02.06. Isolation works"/>
    <s v="02.06.02.3.A"/>
    <s v="Strojarnica A"/>
    <s v="m2"/>
    <n v="125"/>
    <m/>
    <x v="0"/>
  </r>
  <r>
    <x v="0"/>
    <x v="4"/>
    <s v="02.06. Isolation works"/>
    <s v="02.06.02.3.B"/>
    <s v="Strojarnica B"/>
    <s v="m2"/>
    <n v="85"/>
    <m/>
    <x v="0"/>
  </r>
  <r>
    <x v="0"/>
    <x v="4"/>
    <s v="02.06. Isolation works"/>
    <s v="02.06.02.4"/>
    <s v="Izrada HI zelenog krova"/>
    <m/>
    <m/>
    <m/>
    <x v="0"/>
  </r>
  <r>
    <x v="0"/>
    <x v="4"/>
    <s v="02.06. Isolation works"/>
    <m/>
    <s v="Dobava i postava horizontalne hidroizolacije iz sintetičke membrane na bazi FPO-a, armirana poliesterskim pletivom i stabilizirane staklenom mrežicom, UV stabilna, debljine d= 2,0 mm, tip SARNAFIL TS 77-20, bež boje, proizvođača SIKA AG ili jednakovrijednog. Vanjski i unutarnji kutovi se trebaju dodatno ojačati sa gotovim elementima tipa kao Sarnafil T Corner ili jednakovrijedan. Obrada prodora cijevi  ventilacije/od zrake i sl.  kroz hidroizolaciju FPO  membranu upotrebom neramirane FPO  membrane iz sustava proizvođača membrane,  tipa kao Sarnafil TG66-15D ili jednakovrijedno. Dobava i postava specijalnih profila od galvaniziranog čeličnog lima 0,6mm laminiranog sa slojem FPO membrane 1,1mm, tip kao Sarnafil TPO lim ili jednakovrijedan. Dobava i montaža slivnika na bazi tvrdog FPO-a s pripadajućom zaštitno/kišnom rešetkom. Sve komplet do gotovosti, izvedbe prema detaljima u sklopu grafike projekta, a  po uputi proizvođača odabranog proizvoda"/>
    <m/>
    <m/>
    <m/>
    <x v="0"/>
  </r>
  <r>
    <x v="0"/>
    <x v="4"/>
    <s v="02.06. Isolation works"/>
    <m/>
    <s v="Obračun po m2"/>
    <m/>
    <m/>
    <m/>
    <x v="0"/>
  </r>
  <r>
    <x v="0"/>
    <x v="4"/>
    <s v="02.06. Isolation works"/>
    <s v="02.06.02.4.A"/>
    <s v="Strojarnica A"/>
    <s v="m2"/>
    <n v="25"/>
    <m/>
    <x v="0"/>
  </r>
  <r>
    <x v="0"/>
    <x v="4"/>
    <s v="02.06. Isolation works"/>
    <s v="02.06.02.4.B"/>
    <s v="Strojarnica B"/>
    <s v="m2"/>
    <n v="35"/>
    <m/>
    <x v="0"/>
  </r>
  <r>
    <x v="0"/>
    <x v="4"/>
    <s v="02.06. Isolation works"/>
    <s v="02.06.02.4.C"/>
    <s v="Strojarnica C"/>
    <s v="m2"/>
    <n v="45"/>
    <m/>
    <x v="0"/>
  </r>
  <r>
    <x v="0"/>
    <x v="4"/>
    <s v="02.06. Isolation works"/>
    <s v="02.06.02.5"/>
    <s v="Postava zaštitnog sloja - geotekstil 300"/>
    <m/>
    <m/>
    <m/>
    <x v="0"/>
  </r>
  <r>
    <x v="0"/>
    <x v="4"/>
    <s v="02.06. Isolation works"/>
    <m/>
    <s v="Stavka uključuje nabavu, dopremu i ugradnju zaštitnog, mehanički i toplinski očvrsnutog platna na bazi mješavine vlakna od regenerata poliestera i polipropilena, tip kao BAUDER FSM 600. Zaštitno platno ugrađuje se slobodnim polaganjem, s izvedbom preklopa u minimalnoj širini od 10 cm, a u svemu prema smjernicama proizvođača materijala."/>
    <m/>
    <m/>
    <m/>
    <x v="0"/>
  </r>
  <r>
    <x v="0"/>
    <x v="4"/>
    <s v="02.06. Isolation works"/>
    <m/>
    <s v="Obračun po m2"/>
    <m/>
    <m/>
    <m/>
    <x v="0"/>
  </r>
  <r>
    <x v="0"/>
    <x v="4"/>
    <s v="02.06. Isolation works"/>
    <s v="02.06.02.5.A"/>
    <s v="Strojarnica A"/>
    <s v="m2"/>
    <n v="25"/>
    <m/>
    <x v="0"/>
  </r>
  <r>
    <x v="0"/>
    <x v="4"/>
    <s v="02.06. Isolation works"/>
    <s v="02.06.02.5.B"/>
    <s v="Strojarnica B"/>
    <s v="m2"/>
    <n v="28"/>
    <m/>
    <x v="0"/>
  </r>
  <r>
    <x v="0"/>
    <x v="4"/>
    <s v="02.06. Isolation works"/>
    <s v="02.06.02.5.C"/>
    <s v="Strojarnica C"/>
    <s v="m2"/>
    <n v="35"/>
    <m/>
    <x v="0"/>
  </r>
  <r>
    <x v="0"/>
    <x v="4"/>
    <s v="02.06. Isolation works"/>
    <s v="02.06.02.6"/>
    <s v="Drenažno - akumulacijske kadice"/>
    <m/>
    <m/>
    <m/>
    <x v="0"/>
  </r>
  <r>
    <x v="0"/>
    <x v="4"/>
    <s v="02.06. Isolation works"/>
    <m/>
    <s v="Drenažno - akumulacijski elementi otporni na tlak, za ozelenjavanje krova i prometnih površina. Stavka uključuje nabavu, dopremu i ugradnju drenažno - akumulacijskih elementa tip kao BAUDER DRENAŽNI I AKUMULACIJSKI PANEL DSE 40. Panel se slobodno polaže na zaštitni sloj bez preklapanja.Nakon polaganja prekriva se filterskim platnom."/>
    <m/>
    <m/>
    <m/>
    <x v="0"/>
  </r>
  <r>
    <x v="0"/>
    <x v="4"/>
    <s v="02.06. Isolation works"/>
    <m/>
    <s v="Obračun po m2"/>
    <m/>
    <m/>
    <m/>
    <x v="0"/>
  </r>
  <r>
    <x v="0"/>
    <x v="4"/>
    <s v="02.06. Isolation works"/>
    <s v="02.06.02.6.A"/>
    <s v="Strojarnica A"/>
    <s v="m2"/>
    <n v="15"/>
    <m/>
    <x v="0"/>
  </r>
  <r>
    <x v="0"/>
    <x v="4"/>
    <s v="02.06. Isolation works"/>
    <s v="02.06.02.6.B"/>
    <s v="Strojarnica B"/>
    <s v="m2"/>
    <n v="18"/>
    <m/>
    <x v="0"/>
  </r>
  <r>
    <x v="0"/>
    <x v="4"/>
    <s v="02.06. Isolation works"/>
    <s v="02.06.02.6.C"/>
    <s v="Strojarnica C"/>
    <s v="m2"/>
    <n v="33"/>
    <m/>
    <x v="0"/>
  </r>
  <r>
    <x v="0"/>
    <x v="4"/>
    <s v="02.06. Isolation works"/>
    <s v="02.06.02.7"/>
    <s v="Ugradnja drenažne folije vertikalno"/>
    <m/>
    <m/>
    <m/>
    <x v="0"/>
  </r>
  <r>
    <x v="0"/>
    <x v="4"/>
    <s v="02.06. Isolation works"/>
    <m/>
    <s v="Dobava i ugradnja čepaste drenažne folije na vertikalnoj površini kao zaštita vertikalne TI zelenog krova, na bazi HDPE tipa kao Sika drenaža ili jednakovrijedne. Folija se pričvršćuje na podlogu bez bušenja konstrukcije. Radove izvesti prema uputama proizvođača materijala."/>
    <m/>
    <m/>
    <m/>
    <x v="0"/>
  </r>
  <r>
    <x v="0"/>
    <x v="4"/>
    <s v="02.06. Isolation works"/>
    <m/>
    <s v="Obračun po m2"/>
    <m/>
    <m/>
    <m/>
    <x v="0"/>
  </r>
  <r>
    <x v="0"/>
    <x v="4"/>
    <s v="02.06. Isolation works"/>
    <s v="02.06.02.7.A"/>
    <s v="Strojarnica A"/>
    <s v="m2"/>
    <n v="10"/>
    <m/>
    <x v="0"/>
  </r>
  <r>
    <x v="0"/>
    <x v="4"/>
    <s v="02.06. Isolation works"/>
    <s v="02.06.02.7.B"/>
    <s v="Strojarnica B"/>
    <s v="m2"/>
    <n v="10"/>
    <m/>
    <x v="0"/>
  </r>
  <r>
    <x v="0"/>
    <x v="4"/>
    <s v="02.06. Isolation works"/>
    <s v="02.06.02.8"/>
    <s v="Postava filterskog sloja - geotekstil 125"/>
    <m/>
    <m/>
    <m/>
    <x v="0"/>
  </r>
  <r>
    <x v="0"/>
    <x v="4"/>
    <s v="02.06. Isolation works"/>
    <m/>
    <s v="Stavka uključuje nabavu, dopremu i ugradnju filterskog sloja za ekstenzivno i intenzivno ozeljenjavanje krovova, tip kao BAUDER FV 125_x000a_Ugrađuje se slobodnim polaganjem preko drenažnog sloja s izvedbom preklopa od minimalno 10 cm. "/>
    <m/>
    <m/>
    <m/>
    <x v="0"/>
  </r>
  <r>
    <x v="0"/>
    <x v="4"/>
    <s v="02.06. Isolation works"/>
    <m/>
    <s v="Obračun po m2"/>
    <m/>
    <m/>
    <m/>
    <x v="0"/>
  </r>
  <r>
    <x v="0"/>
    <x v="4"/>
    <s v="02.06. Isolation works"/>
    <s v="02.06.02.8.A"/>
    <s v="Strojarnica A"/>
    <s v="m2"/>
    <n v="25"/>
    <m/>
    <x v="0"/>
  </r>
  <r>
    <x v="0"/>
    <x v="4"/>
    <s v="02.06. Isolation works"/>
    <s v="02.06.02.8.B"/>
    <s v="Strojarnica B"/>
    <s v="m2"/>
    <n v="28"/>
    <m/>
    <x v="0"/>
  </r>
  <r>
    <x v="0"/>
    <x v="4"/>
    <s v="02.06. Isolation works"/>
    <s v="02.06.02.8.C"/>
    <s v="Strojarnica C"/>
    <s v="m2"/>
    <n v="35"/>
    <m/>
    <x v="0"/>
  </r>
  <r>
    <x v="0"/>
    <x v="4"/>
    <s v="02.06. Isolation works"/>
    <s v="02.06.02.9"/>
    <s v="Izrada TI grijanih bazena"/>
    <m/>
    <m/>
    <m/>
    <x v="0"/>
  </r>
  <r>
    <x v="0"/>
    <x v="4"/>
    <s v="02.06. Isolation works"/>
    <m/>
    <s v="Stavka uključuje dobavu i postavljanje ekstrudiranog polistirena XPS-a, na gijanje bazene, u debljini od 5 cm na podložni beton, te na zidove bazena prema tlu. TI izvesti prema uputama proizvođača, pravilima struke i projektu. Stavka uključuje sav potreban rad, materijal i pomoćnu skelu."/>
    <m/>
    <m/>
    <m/>
    <x v="0"/>
  </r>
  <r>
    <x v="0"/>
    <x v="4"/>
    <s v="02.06. Isolation works"/>
    <m/>
    <s v="Obračun po m2."/>
    <m/>
    <m/>
    <m/>
    <x v="0"/>
  </r>
  <r>
    <x v="0"/>
    <x v="4"/>
    <s v="02.06. Isolation works"/>
    <s v="02.06.02.9.A"/>
    <s v="Bazen 1"/>
    <s v="m2"/>
    <n v="420"/>
    <m/>
    <x v="0"/>
  </r>
  <r>
    <x v="0"/>
    <x v="4"/>
    <s v="02.06. Isolation works"/>
    <s v="02.06.02.9.B"/>
    <s v="Bazen dječji"/>
    <s v="m2"/>
    <n v="630"/>
    <m/>
    <x v="0"/>
  </r>
  <r>
    <x v="0"/>
    <x v="4"/>
    <s v="02.06. Isolation works"/>
    <s v="02.06.02.10"/>
    <s v="Izrada TI prohodnog krova strojarnice"/>
    <m/>
    <m/>
    <m/>
    <x v="0"/>
  </r>
  <r>
    <x v="0"/>
    <x v="4"/>
    <s v="02.06. Isolation works"/>
    <m/>
    <s v="Dobava i ugradnja toplinske izolacije i elastificiranog sloja protiv udarnoga zvuka poda. Izolacijske ploče od elastificiranog ekspandiranog polistirena EPS-T, slobodno položiti na poravnatu i čistu podlogu sa što tijesnijim spajanjem, debljine 2 cm. XPS 8cm se sa što tiješnijim fugama slaže na EPS-T. Traka elastificiranoga ekspandiranog polistirena, debljine d = 10 mm, postavlja se u vertikalnom položaju uzduž svih zidova, oko instalacija, proboja, dovratnika, pragova za 2 cm do 3 cm viša od predviđene razine estriha. Polietilenska folija polaže se na izolacijske ploče i podiže uz vertikalne rubove do iznad razine estriha. Izvesti u svemu prema preporuci proizvođača i projektu. U cijenu je uključen sav rad i materijal."/>
    <m/>
    <m/>
    <m/>
    <x v="0"/>
  </r>
  <r>
    <x v="0"/>
    <x v="4"/>
    <s v="02.06. Isolation works"/>
    <m/>
    <s v="Obračun po m2"/>
    <m/>
    <m/>
    <m/>
    <x v="0"/>
  </r>
  <r>
    <x v="0"/>
    <x v="4"/>
    <s v="02.06. Isolation works"/>
    <s v="02.06.02.10.A"/>
    <s v="Strojarnica A"/>
    <s v="m2"/>
    <n v="126"/>
    <m/>
    <x v="0"/>
  </r>
  <r>
    <x v="0"/>
    <x v="4"/>
    <s v="02.06. Isolation works"/>
    <s v="02.06.02.11"/>
    <s v="Izrada TI zelenog krova strojarnica"/>
    <m/>
    <m/>
    <m/>
    <x v="0"/>
  </r>
  <r>
    <x v="0"/>
    <x v="4"/>
    <s v="02.06. Isolation works"/>
    <m/>
    <s v="Dobava, doprema i postavljanje toplinske izolacije od ekstrudiranog polistirena (XPS), sa rubnim preklopima u jednom sloju,postavljane u padu prema odvodima krova debljine 8cm. Ploče slobodno poljepiti  na poravnatu i čistu podlogu s tijesno sljubljenim  fugama. Izvesti u svemu prema preporuci proizvođača i projektu."/>
    <m/>
    <m/>
    <m/>
    <x v="0"/>
  </r>
  <r>
    <x v="0"/>
    <x v="4"/>
    <s v="02.06. Isolation works"/>
    <m/>
    <s v="Obračun po m2"/>
    <m/>
    <m/>
    <m/>
    <x v="0"/>
  </r>
  <r>
    <x v="0"/>
    <x v="4"/>
    <s v="02.06. Isolation works"/>
    <s v="02.06.02.11.A"/>
    <s v="Strojarnica A"/>
    <s v="m2"/>
    <n v="25"/>
    <m/>
    <x v="0"/>
  </r>
  <r>
    <x v="0"/>
    <x v="4"/>
    <s v="02.06. Isolation works"/>
    <s v="02.06.02.11.B"/>
    <s v="Strojarnica B"/>
    <s v="m2"/>
    <n v="28"/>
    <m/>
    <x v="0"/>
  </r>
  <r>
    <x v="0"/>
    <x v="4"/>
    <s v="02.06. Isolation works"/>
    <s v="02.06.02.11.C"/>
    <s v="Strojarnica C"/>
    <s v="m2"/>
    <n v="32"/>
    <m/>
    <x v="0"/>
  </r>
  <r>
    <x v="0"/>
    <x v="4"/>
    <s v="02.06. Isolation works"/>
    <s v="02.06.02.12"/>
    <s v="Izrada HI premaza nogopera"/>
    <m/>
    <m/>
    <m/>
    <x v="0"/>
  </r>
  <r>
    <x v="0"/>
    <x v="4"/>
    <s v="02.06. Isolation works"/>
    <m/>
    <s v="Dobava i postava visoko elastičnog hidroizolacijskog morta na bazi polimer cementa tipa kao  Sikalastic-152, u minimalno  dva sloja, sa svim potrebnim predradnjama, obradama kuteva i dilatacija u estrihu sa kutnom  trakom  tipa kao Sika Seal tape F. Ucijenu uključen sav rad i materijal, kutna traka, kutni elementi, manžete ..."/>
    <m/>
    <m/>
    <m/>
    <x v="0"/>
  </r>
  <r>
    <x v="0"/>
    <x v="4"/>
    <s v="02.06. Isolation works"/>
    <m/>
    <s v="Obračun po m2"/>
    <m/>
    <m/>
    <m/>
    <x v="0"/>
  </r>
  <r>
    <x v="0"/>
    <x v="4"/>
    <s v="02.06. Isolation works"/>
    <s v="02.06.02.12.A"/>
    <s v="nogoperi"/>
    <s v="m2"/>
    <n v="27"/>
    <m/>
    <x v="0"/>
  </r>
  <r>
    <x v="0"/>
    <x v="5"/>
    <s v="02.02. Earthworks"/>
    <m/>
    <s v="KIDS BAR "/>
    <m/>
    <m/>
    <m/>
    <x v="0"/>
  </r>
  <r>
    <x v="0"/>
    <x v="5"/>
    <s v="02.02. Earthworks"/>
    <m/>
    <s v="ZEMLJANI RADOVI"/>
    <m/>
    <m/>
    <m/>
    <x v="0"/>
  </r>
  <r>
    <x v="0"/>
    <x v="5"/>
    <s v="02.02. Earthworks"/>
    <m/>
    <s v="viškovi iskopa zbog nepravilno izvedenih radova neće se priznavati!"/>
    <m/>
    <m/>
    <m/>
    <x v="0"/>
  </r>
  <r>
    <x v="0"/>
    <x v="5"/>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5"/>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5"/>
    <s v="02.02. Earthworks"/>
    <s v="02.02.03.1"/>
    <s v="Iskop humusnog sloja"/>
    <m/>
    <m/>
    <m/>
    <x v="0"/>
  </r>
  <r>
    <x v="0"/>
    <x v="5"/>
    <s v="02.02. Earthworks"/>
    <m/>
    <s v="Strojno skidanje sloja humusa izvodi se u debljini d=20-25cm. Skidanje humusa se izvodi na površini budućeg Falky land prostora.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
    <m/>
    <m/>
    <m/>
    <x v="0"/>
  </r>
  <r>
    <x v="0"/>
    <x v="5"/>
    <s v="02.02. Earthworks"/>
    <m/>
    <s v="Obračun po m3 stvarno iskopanog materijala u zbijenom stanju"/>
    <m/>
    <m/>
    <m/>
    <x v="0"/>
  </r>
  <r>
    <x v="0"/>
    <x v="5"/>
    <s v="02.02. Earthworks"/>
    <s v="02.02.03.1.A"/>
    <s v="iskop humusa"/>
    <s v="m3"/>
    <n v="120"/>
    <m/>
    <x v="0"/>
  </r>
  <r>
    <x v="0"/>
    <x v="5"/>
    <s v="02.02. Earthworks"/>
    <s v="02.02.03.2"/>
    <s v="Iskop temelja - trakasti temelji i temelji samci"/>
    <m/>
    <m/>
    <m/>
    <x v="0"/>
  </r>
  <r>
    <x v="0"/>
    <x v="5"/>
    <s v="02.02. Earthworks"/>
    <m/>
    <s v="U cijenu je uključeno planiranje i valjanje tla (posteljice) nakon iskopa na točnost +/-2cm na način da se na niveleti posteljice dobije potrebna zbijenost._x000a_Materijal odložiti na gradilištu za korištenje u nasipavanju terena. Iskope izvoditi prema projektiranim visinama/širinama, višak iskopa neće se priznavati."/>
    <m/>
    <m/>
    <m/>
    <x v="0"/>
  </r>
  <r>
    <x v="0"/>
    <x v="5"/>
    <s v="02.02. Earthworks"/>
    <m/>
    <s v="Obračun po m3 u zbijenom stanju."/>
    <m/>
    <m/>
    <m/>
    <x v="0"/>
  </r>
  <r>
    <x v="0"/>
    <x v="5"/>
    <s v="02.02. Earthworks"/>
    <s v="02.02.03.2.A"/>
    <s v="iskop trakastih temelja"/>
    <s v="m3"/>
    <n v="10"/>
    <m/>
    <x v="0"/>
  </r>
  <r>
    <x v="0"/>
    <x v="5"/>
    <s v="02.02. Earthworks"/>
    <s v="02.02.03.2.B"/>
    <s v="iskop temelja samaca"/>
    <s v="m3"/>
    <n v="2"/>
    <m/>
    <x v="0"/>
  </r>
  <r>
    <x v="0"/>
    <x v="5"/>
    <s v="02.02. Earthworks"/>
    <s v="02.02.03.3"/>
    <s v="Tamponski sloj"/>
    <m/>
    <m/>
    <m/>
    <x v="0"/>
  </r>
  <r>
    <x v="0"/>
    <x v="5"/>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2 izvedenog tampona."/>
    <m/>
    <m/>
    <m/>
    <x v="0"/>
  </r>
  <r>
    <x v="0"/>
    <x v="5"/>
    <s v="02.02. Earthworks"/>
    <s v="02.02.03.3.A"/>
    <s v="tamponski sloj -  min. 50 MN/m2 - okoliš"/>
    <s v="m2"/>
    <n v="95"/>
    <m/>
    <x v="0"/>
  </r>
  <r>
    <x v="0"/>
    <x v="5"/>
    <s v="02.02. Earthworks"/>
    <s v="02.02.03.3.B"/>
    <s v="tamponski sloj -  min. 60 MN/m2 - zgrada"/>
    <s v="m2"/>
    <n v="18"/>
    <m/>
    <x v="0"/>
  </r>
  <r>
    <x v="0"/>
    <x v="5"/>
    <s v="02.02. Earthworks"/>
    <s v="02.02.03.4"/>
    <s v="Valjanje posteljice"/>
    <m/>
    <m/>
    <m/>
    <x v="0"/>
  </r>
  <r>
    <x v="0"/>
    <x v="5"/>
    <s v="02.02. Earthworks"/>
    <m/>
    <s v="Valjanje posteljice obaviti na dijelu parcele gdje je skinut površinski sloj do postizanja potrebne zbijenosti (Ms≥25 MN/m²). Obračun po m2 stvarno izvedene tlocrtno projicirane površine sve do pune gotovosti."/>
    <m/>
    <m/>
    <m/>
    <x v="0"/>
  </r>
  <r>
    <x v="0"/>
    <x v="5"/>
    <s v="02.02. Earthworks"/>
    <m/>
    <s v="obračun po m2"/>
    <m/>
    <m/>
    <m/>
    <x v="0"/>
  </r>
  <r>
    <x v="0"/>
    <x v="5"/>
    <s v="02.02. Earthworks"/>
    <s v="02.02.03.4.A"/>
    <s v="valjanje posteljici"/>
    <s v="m2"/>
    <n v="120"/>
    <m/>
    <x v="0"/>
  </r>
  <r>
    <x v="0"/>
    <x v="5"/>
    <s v="02.02. Earthworks"/>
    <s v="02.02.03.5"/>
    <s v="Zatrpavanja iskopa i nasipavanje materijalom iz iskopa"/>
    <m/>
    <m/>
    <m/>
    <x v="0"/>
  </r>
  <r>
    <x v="0"/>
    <x v="5"/>
    <s v="02.02. Earthworks"/>
    <m/>
    <s v="Zatrpavanje iskopa uz izvedene armiranobetonske radove, oko Falky Landa. U cijeni stavke sav potreban transport unutar gradilišta, nasipavanje, razastiranje i nabijanje materijala u slojevima od max. 30cm. Sve do gotovosti, računato u zbijenom stanju"/>
    <m/>
    <m/>
    <m/>
    <x v="0"/>
  </r>
  <r>
    <x v="0"/>
    <x v="5"/>
    <s v="02.02. Earthworks"/>
    <m/>
    <s v="obračun po m3"/>
    <m/>
    <m/>
    <m/>
    <x v="0"/>
  </r>
  <r>
    <x v="0"/>
    <x v="5"/>
    <s v="02.02. Earthworks"/>
    <s v="02.02.03.5.A"/>
    <s v="zatrpavanje iskopa i nasipavanje materijalom iskopa"/>
    <s v="m3"/>
    <n v="40"/>
    <m/>
    <x v="0"/>
  </r>
  <r>
    <x v="0"/>
    <x v="5"/>
    <s v="02.02. Earthworks"/>
    <s v="02.02.03.6"/>
    <s v="Iskop terena za drenažne kanale"/>
    <m/>
    <m/>
    <m/>
    <x v="0"/>
  </r>
  <r>
    <x v="0"/>
    <x v="5"/>
    <s v="02.02. Earthworks"/>
    <m/>
    <s v="U cijenu je uključeno planiranje I valjanje tla (posteljice) nakon iskopa na točnost +/-2cm na način da se na niveleti posteljice dobije potrebna zbijenost._x000a_Materijal odložiti na gradilištu za korištenje u nasipavanju terena. Višak otpremiti na  gradsku deponiju. _x000a_Iskope izvoditi prema projektiranim visinama/širinama, višak iskopa neće se priznavati."/>
    <m/>
    <m/>
    <m/>
    <x v="0"/>
  </r>
  <r>
    <x v="0"/>
    <x v="5"/>
    <s v="02.02. Earthworks"/>
    <s v="02.02.03.6.A"/>
    <s v="Obračun po m3 u zbijenom stanju."/>
    <s v="m3"/>
    <n v="2"/>
    <m/>
    <x v="0"/>
  </r>
  <r>
    <x v="0"/>
    <x v="5"/>
    <s v="02.02. Earthworks"/>
    <s v="02.02.03.7"/>
    <s v="Postava drenažnih cijevi"/>
    <m/>
    <m/>
    <m/>
    <x v="0"/>
  </r>
  <r>
    <x v="0"/>
    <x v="5"/>
    <s v="02.02. Earthworks"/>
    <m/>
    <s v="Dobava i polaganje plastičnih rebrastih perforiranih drenažnih cijevi profila 160 mm. Jediničnom cijenom uključiti dobavu i ugradbu potrebnih fazonskih komada, lukova, račvi i sl. Cijevi se polažu na betonskoj podlozi."/>
    <m/>
    <m/>
    <m/>
    <x v="0"/>
  </r>
  <r>
    <x v="0"/>
    <x v="5"/>
    <s v="02.02. Earthworks"/>
    <s v="02.02.03.7.A"/>
    <s v="Obračun po m' postavljenih drenažnih cijevi"/>
    <s v="m"/>
    <n v="22"/>
    <m/>
    <x v="0"/>
  </r>
  <r>
    <x v="0"/>
    <x v="5"/>
    <s v="02.02. Earthworks"/>
    <s v="02.02.03.8"/>
    <s v="Izrada drenažnog zasipa"/>
    <m/>
    <m/>
    <m/>
    <x v="0"/>
  </r>
  <r>
    <x v="0"/>
    <x v="5"/>
    <s v="02.02. Earthworks"/>
    <m/>
    <s v="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_x000a_"/>
    <m/>
    <m/>
    <m/>
    <x v="0"/>
  </r>
  <r>
    <x v="0"/>
    <x v="5"/>
    <s v="02.02. Earthworks"/>
    <s v="02.02.03.8.A"/>
    <s v="Obračun po m3 nasutog drenažnog zasipa"/>
    <s v="m3"/>
    <n v="5"/>
    <m/>
    <x v="0"/>
  </r>
  <r>
    <x v="0"/>
    <x v="5"/>
    <s v="02.02. Earthworks"/>
    <s v="02.02.03.9"/>
    <s v="Ugradnja geotekstila za drenažu"/>
    <m/>
    <m/>
    <m/>
    <x v="0"/>
  </r>
  <r>
    <x v="0"/>
    <x v="5"/>
    <s v="02.02. Earthworks"/>
    <m/>
    <s v="Nabava i ugradnja netkanog geotekstila kao zaštita drenažnog (filterskog) zasipa od zamuljenja. Geotekstil minimalne gramature 300 g/m2, preklopi min 20 cm."/>
    <m/>
    <m/>
    <m/>
    <x v="0"/>
  </r>
  <r>
    <x v="0"/>
    <x v="5"/>
    <s v="02.02. Earthworks"/>
    <s v="02.02.03.9.A"/>
    <s v="Obračun po m2 postavljenog geotekstila"/>
    <s v="m2"/>
    <n v="40"/>
    <m/>
    <x v="0"/>
  </r>
  <r>
    <x v="0"/>
    <x v="5"/>
    <s v="02.02. Earthworks"/>
    <s v="02.02.03.10"/>
    <s v="Nasipavanje terena humusom"/>
    <m/>
    <m/>
    <m/>
    <x v="0"/>
  </r>
  <r>
    <x v="0"/>
    <x v="5"/>
    <s v="02.02. Earthworks"/>
    <m/>
    <s v="Uređenje zelenih površina humusiranjem u sloju debljine min 40 cm. Upotrijebiti kvalitetan humusni materijal bez primjesa grana, korijenja, kamenih i drugih materijala koji nisu pogodni za razvoj vegetacije. U cijenu uključiti: dovoz sa privremene deponije, razastiranje, grubo i fino planiranje, zbijanje, zasijavanje travom (3 - 5 dg/ m2), valjanje laganim valjcima te jednokratno zalijevanje. Rad se obračunava po kvadratnom metru uređenih zelenih površina. (za uređenje zelenih površina može se po odluci nadzornog inženjera ugraditi humusni materijal iz iskopa ukoliko zadovoljava kvalitetom)."/>
    <m/>
    <m/>
    <m/>
    <x v="0"/>
  </r>
  <r>
    <x v="0"/>
    <x v="5"/>
    <s v="02.02. Earthworks"/>
    <s v="02.02.03.10.A"/>
    <s v="Obračun po m2 dobavljenog i obrađenog materijala."/>
    <s v="m2"/>
    <n v="6"/>
    <m/>
    <x v="0"/>
  </r>
  <r>
    <x v="0"/>
    <x v="5"/>
    <s v="02.02. Earthworks"/>
    <s v="02.02.03.11"/>
    <s v="Skladištenje viška na mjestu koje odredi nadzorni inženjer"/>
    <m/>
    <m/>
    <m/>
    <x v="0"/>
  </r>
  <r>
    <x v="0"/>
    <x v="5"/>
    <s v="02.02. Earthworks"/>
    <s v="02.02.03.11.A"/>
    <s v="skladištenje na mjestu koje odredi nadzorni inženjer, usitnjavanje - priprema materijala za ugradnju te ugradnja u nasipe objekata u obuhvatu zahvata te neiskorišteni dio odvoz do odlagališta."/>
    <s v="m3"/>
    <n v="70"/>
    <m/>
    <x v="0"/>
  </r>
  <r>
    <x v="0"/>
    <x v="5"/>
    <s v="02.02. Earthworks"/>
    <s v="02.02.03.12"/>
    <s v="Otprema viška iskopa na gradsku deponiju"/>
    <m/>
    <m/>
    <m/>
    <x v="0"/>
  </r>
  <r>
    <x v="0"/>
    <x v="5"/>
    <s v="02.02. Earthworks"/>
    <s v="02.02.03.12.A"/>
    <s v="Iskope skladištiti do uporabe na gradilišnoj deponiji nakon čega ako postoji višak ili ne može biti upotrebljen materijal otpremiti na gradsku deponiju."/>
    <s v="m3"/>
    <n v="30"/>
    <m/>
    <x v="0"/>
  </r>
  <r>
    <x v="0"/>
    <x v="5"/>
    <s v="02.03. Concrete and reinforced concrete works"/>
    <m/>
    <s v="ARMIRANO BETONSKI I BETONSKI RADOVI"/>
    <m/>
    <m/>
    <m/>
    <x v="0"/>
  </r>
  <r>
    <x v="0"/>
    <x v="5"/>
    <s v="02.03. Concrete and reinforced concrete works"/>
    <m/>
    <s v="Sva betoniranja vršiti klasom betona predviđenom projektom konstrukcije!!!_x000a_U jediničnu cijenu pojedinih stavki betona uključeni su svi prodori u konstrukciji i ne obračunavaju se zasebno. _x000a_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u ab konstrukcijama potrebno je predvidjeti unutar ab zidova, i ugraditi prije izrade zidova!!!_x000a_Ugradnju bužira za provlačenje instalacija ….i sl,  bez obzira na veličinu prodora, u stavkama svih ab radova uključene  u jedinične cijene betona i ne obračunavaju se zasebno. _x000a_Ab serklaži u pregradnim zidovima nisu obrađeni u sklopu planova oplate!!Pozicije vertikalnih serklaža obrađene u sklopu tlocrta prizemlja - plan zidanja. Pozicije horizontalnih serklaža izvoditi prema detalju u sklopu knjige detalja - Princip izvedbe horizontačnih serklaža u pregradnim zidovima   "/>
    <m/>
    <m/>
    <m/>
    <x v="0"/>
  </r>
  <r>
    <x v="0"/>
    <x v="5"/>
    <s v="02.03. Concrete and reinforced concrete works"/>
    <s v="02.03.03.1"/>
    <s v="Betoniranje temelja"/>
    <m/>
    <m/>
    <m/>
    <x v="0"/>
  </r>
  <r>
    <x v="0"/>
    <x v="5"/>
    <s v="02.03. Concrete and reinforced concrete works"/>
    <m/>
    <s v="Stavka uključuje dobavu materijala, izradu eventualne oplate na pozicijama koje izlaze iz terena, te ugradnju armature i betoniranje temelja dimenzije specificirano prema pozicijama ugradnje.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
    <m/>
    <m/>
    <m/>
    <x v="0"/>
  </r>
  <r>
    <x v="0"/>
    <x v="5"/>
    <s v="02.03. Concrete and reinforced concrete works"/>
    <m/>
    <s v="Uključivo dobava, priprema, ugradnja i njega betona, oplata. Armatura predvidjeti 70 kg/m3 za trakaste i  90 kg/m3 za temeljne stope ugrađenog betona."/>
    <m/>
    <m/>
    <m/>
    <x v="0"/>
  </r>
  <r>
    <x v="0"/>
    <x v="5"/>
    <s v="02.03. Concrete and reinforced concrete works"/>
    <m/>
    <s v="trakasti temelji"/>
    <m/>
    <m/>
    <m/>
    <x v="0"/>
  </r>
  <r>
    <x v="0"/>
    <x v="5"/>
    <s v="02.03. Concrete and reinforced concrete works"/>
    <s v="02.03.03.1.A"/>
    <s v="beton"/>
    <s v="m3"/>
    <n v="6.75"/>
    <m/>
    <x v="0"/>
  </r>
  <r>
    <x v="0"/>
    <x v="5"/>
    <s v="02.03. Concrete and reinforced concrete works"/>
    <s v="02.03.03.1.B"/>
    <s v="oplata"/>
    <s v="m2"/>
    <n v="30"/>
    <m/>
    <x v="0"/>
  </r>
  <r>
    <x v="0"/>
    <x v="5"/>
    <s v="02.03. Concrete and reinforced concrete works"/>
    <s v="02.03.03.1.C"/>
    <s v="armatura"/>
    <s v="kg"/>
    <n v="472.5"/>
    <m/>
    <x v="0"/>
  </r>
  <r>
    <x v="0"/>
    <x v="5"/>
    <s v="02.03. Concrete and reinforced concrete works"/>
    <m/>
    <s v="temeljne stope 60/60/60"/>
    <m/>
    <m/>
    <m/>
    <x v="0"/>
  </r>
  <r>
    <x v="0"/>
    <x v="5"/>
    <s v="02.03. Concrete and reinforced concrete works"/>
    <s v="02.03.03.1.D"/>
    <s v="beton"/>
    <s v="m3"/>
    <n v="1.08"/>
    <m/>
    <x v="0"/>
  </r>
  <r>
    <x v="0"/>
    <x v="5"/>
    <s v="02.03. Concrete and reinforced concrete works"/>
    <s v="02.03.03.1.E"/>
    <s v="oplata"/>
    <s v="m2"/>
    <n v="23"/>
    <m/>
    <x v="0"/>
  </r>
  <r>
    <x v="0"/>
    <x v="5"/>
    <s v="02.03. Concrete and reinforced concrete works"/>
    <s v="02.03.03.1.F"/>
    <s v="armatura"/>
    <s v="kg"/>
    <n v="97.2"/>
    <m/>
    <x v="0"/>
  </r>
  <r>
    <x v="0"/>
    <x v="5"/>
    <s v="02.03. Concrete and reinforced concrete works"/>
    <s v="02.03.03.2"/>
    <s v="Betoniranje ab zidova/nadtemelja d=25 cm"/>
    <m/>
    <m/>
    <m/>
    <x v="0"/>
  </r>
  <r>
    <x v="0"/>
    <x v="5"/>
    <s v="02.03. Concrete and reinforced concrete works"/>
    <m/>
    <s v="Stavka uključuje dobavu materijala, izradu oplate, te betoniranje nadtemelja/zidića specificiranih debljina i visina ovisno o poziciji do 0,4 m. Betoniranje vršiti betonom  C 25/30 (razred izloženosti XC2, XA1).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Uključivo dobava, priprema, ugradnja i njega betona, oplata. Armatura predvidjeti 110kg/m3 ugrađenog betona. Obračun po m3,m2 i kg stvarno izvedenih količina."/>
    <m/>
    <m/>
    <m/>
    <x v="0"/>
  </r>
  <r>
    <x v="0"/>
    <x v="5"/>
    <s v="02.03. Concrete and reinforced concrete works"/>
    <m/>
    <s v="Obračun po m3,m2 i kg stvarno izvedenih količina."/>
    <m/>
    <m/>
    <m/>
    <x v="0"/>
  </r>
  <r>
    <x v="0"/>
    <x v="5"/>
    <s v="02.03. Concrete and reinforced concrete works"/>
    <s v="02.03.03.2.A"/>
    <s v="beton"/>
    <s v="m3"/>
    <n v="1.1000000000000001"/>
    <m/>
    <x v="0"/>
  </r>
  <r>
    <x v="0"/>
    <x v="5"/>
    <s v="02.03. Concrete and reinforced concrete works"/>
    <s v="02.03.03.2.B"/>
    <s v="oplata"/>
    <s v="m2"/>
    <n v="23"/>
    <m/>
    <x v="0"/>
  </r>
  <r>
    <x v="0"/>
    <x v="5"/>
    <s v="02.03. Concrete and reinforced concrete works"/>
    <s v="02.03.03.2.C"/>
    <s v="armatura"/>
    <s v="kg"/>
    <n v="121"/>
    <m/>
    <x v="0"/>
  </r>
  <r>
    <x v="0"/>
    <x v="5"/>
    <s v="02.03. Concrete and reinforced concrete works"/>
    <s v="02.03.03.3"/>
    <s v="Betoniranje AB podne ploče d= 15cm"/>
    <m/>
    <m/>
    <m/>
    <x v="0"/>
  </r>
  <r>
    <x v="0"/>
    <x v="5"/>
    <s v="02.03. Concrete and reinforced concrete works"/>
    <m/>
    <s v="Stavka uključuje dobavu materijala, izradu oplate, te  betoniranje ab podne  ploče debljine specificirano prema poziciji ugradnje. Prilikom betoniranja ugraditi armaturu u skladu sa statičkim proračunom. Količina armature je pretpostavljena, obračun će se vršiti prema stvarno ugrađenim količinama. Izvedba ploče , poravnanje i planiranje na visinke kote prema projektu, sa točnošću izvedbe +/-0,5cm. Sanaciju loše izvedene površine ploče sanira izvođač o svom trošku. Obračun po m3,m2 i kg stvarno izvedenih količina."/>
    <m/>
    <m/>
    <m/>
    <x v="0"/>
  </r>
  <r>
    <x v="0"/>
    <x v="5"/>
    <s v="02.03. Concrete and reinforced concrete works"/>
    <m/>
    <s v="Uključivo dobava, priprema, ugradnja i njega betona, oplata. Armatura predvidjeti 70 kg/m3 ugrađenog betona."/>
    <m/>
    <m/>
    <m/>
    <x v="0"/>
  </r>
  <r>
    <x v="0"/>
    <x v="5"/>
    <s v="02.03. Concrete and reinforced concrete works"/>
    <m/>
    <s v="podna ploča - KIDS BAR"/>
    <m/>
    <m/>
    <m/>
    <x v="0"/>
  </r>
  <r>
    <x v="0"/>
    <x v="5"/>
    <s v="02.03. Concrete and reinforced concrete works"/>
    <s v="02.03.03.3.A"/>
    <s v="beton"/>
    <s v="m3"/>
    <n v="3.05"/>
    <m/>
    <x v="0"/>
  </r>
  <r>
    <x v="0"/>
    <x v="5"/>
    <s v="02.03. Concrete and reinforced concrete works"/>
    <s v="02.03.03.3.B"/>
    <s v="oplata"/>
    <s v="m2"/>
    <n v="3.2"/>
    <m/>
    <x v="0"/>
  </r>
  <r>
    <x v="0"/>
    <x v="5"/>
    <s v="02.03. Concrete and reinforced concrete works"/>
    <s v="02.03.03.3.C"/>
    <s v="armatura"/>
    <s v="kg"/>
    <n v="366"/>
    <m/>
    <x v="0"/>
  </r>
  <r>
    <x v="0"/>
    <x v="5"/>
    <s v="02.03. Concrete and reinforced concrete works"/>
    <s v="02.03.03.4"/>
    <s v="Betoniranje ab greda/atika krova  objekta"/>
    <m/>
    <m/>
    <m/>
    <x v="0"/>
  </r>
  <r>
    <x v="0"/>
    <x v="5"/>
    <s v="02.03. Concrete and reinforced concrete works"/>
    <m/>
    <s v="Stavka uključuje dobavu materijala, izradu glatke oplate, te  betoniranje greda debljina i visina specificiranih u projektu ovisno o poziciji. Prilikom betoniranja ugraditi armaturu u skladu sa statičkim proračunom. Osobito obratiti pažnju na zbijanje betona, kao i na spojeve oplatnih ploča da se osigura ravna površina betona, kao i na spojeve oplatnih ploha. Možebitne nedostatke, usljed nepropisno izvedenih radova, izvoditelj radova ima obvezu otkloniti o svom trošku, odnosno izvesti sve potrebne radnje za dovođenje zida u projektirano stanje. U stavci uključeno sve: rad, beton, oplata i podupiranje, pomoćna radna skela.  Prilikom betoniranja ugraditi bužire za potrebe provođenja el.instalacija rasvjete, kao i ostale predviđene instalacije. Količina armature je pretpostavljena, obračun će se vršiti prema stvarno ugrađenim količinama. _x000a_Po izvedbi greda, Izvođač je u obvezi izvršiti brušenje eventualnih rubova, sve komplet do gotovosti spremno za ugradnju slojeva fasade/žbukanje/farbanje.  "/>
    <m/>
    <m/>
    <m/>
    <x v="0"/>
  </r>
  <r>
    <x v="0"/>
    <x v="5"/>
    <s v="02.03. Concrete and reinforced concrete works"/>
    <m/>
    <s v="Uključivo dobava, priprema, ugradnja i njega betona, oplata. Armatura predvidjeti 90 kg/m3 ugrađenog betona."/>
    <m/>
    <m/>
    <m/>
    <x v="0"/>
  </r>
  <r>
    <x v="0"/>
    <x v="5"/>
    <s v="02.03. Concrete and reinforced concrete works"/>
    <m/>
    <s v="Obračun po m3,m2, kg"/>
    <m/>
    <m/>
    <m/>
    <x v="0"/>
  </r>
  <r>
    <x v="0"/>
    <x v="5"/>
    <s v="02.03. Concrete and reinforced concrete works"/>
    <s v="02.03.03.4.A"/>
    <s v="Betoniranje ab - atika krova"/>
    <s v="m3"/>
    <n v="5.6"/>
    <m/>
    <x v="0"/>
  </r>
  <r>
    <x v="0"/>
    <x v="5"/>
    <s v="02.03. Concrete and reinforced concrete works"/>
    <s v="02.03.03.4.B"/>
    <s v="oplata"/>
    <s v="m2"/>
    <n v="5"/>
    <m/>
    <x v="0"/>
  </r>
  <r>
    <x v="0"/>
    <x v="5"/>
    <s v="02.03. Concrete and reinforced concrete works"/>
    <s v="02.03.03.4.C"/>
    <s v="armatura"/>
    <s v="kg"/>
    <n v="504.23"/>
    <m/>
    <x v="0"/>
  </r>
  <r>
    <x v="0"/>
    <x v="5"/>
    <s v="02.03. Concrete and reinforced concrete works"/>
    <s v="02.03.03.5"/>
    <s v="Betoniranje AB krovne ploče d = 20 cm"/>
    <m/>
    <m/>
    <m/>
    <x v="0"/>
  </r>
  <r>
    <x v="0"/>
    <x v="5"/>
    <s v="02.03. Concrete and reinforced concrete works"/>
    <m/>
    <s v="Stavka uključuje dobavu materijala, izradu oplate, te  betoniranje ab međukatne konstrukcije i krovne ploče debljine 20 cm. Betoniranje vršiti betonom  C 25/30 (razred izloženosti XC1). Prilikom betoniranja ugraditi armaturu u skladu sa statičkim proračunom. Količina armature je pretpostavljena, obračun će se vršiti prema stvarno ugrađenim količinama. Armatura B500B.  Izvedba u glatkoj oplati uz izradu potrebnih proboja kako je naznačeno u planovima oplate. _x000a_Stavka uključuje ugradnju bubreće trake na pozicijama svih nastavaka betoniranja, spoj ploče ii zida, pozicija spoja na poziciji preljevnog kanala i sl. Uključeno u jed. cijeni i ne obračunava se zasebno."/>
    <m/>
    <m/>
    <m/>
    <x v="0"/>
  </r>
  <r>
    <x v="0"/>
    <x v="5"/>
    <s v="02.03. Concrete and reinforced concrete works"/>
    <m/>
    <s v="Uključivo dobava, priprema, ugradnja i njega betona, oplata. Armatura predvidjeti 90 kg/m3 ugrađenog betona."/>
    <m/>
    <m/>
    <m/>
    <x v="0"/>
  </r>
  <r>
    <x v="0"/>
    <x v="5"/>
    <s v="02.03. Concrete and reinforced concrete works"/>
    <m/>
    <s v="Obračun po m3, m2, kg ."/>
    <m/>
    <m/>
    <m/>
    <x v="0"/>
  </r>
  <r>
    <x v="0"/>
    <x v="5"/>
    <s v="02.03. Concrete and reinforced concrete works"/>
    <s v="02.03.03.5.A"/>
    <s v="beton - krov"/>
    <s v="m3"/>
    <n v="5.36"/>
    <m/>
    <x v="0"/>
  </r>
  <r>
    <x v="0"/>
    <x v="5"/>
    <s v="02.03. Concrete and reinforced concrete works"/>
    <s v="02.03.03.5.B"/>
    <s v="oplata"/>
    <s v="m2"/>
    <n v="31"/>
    <m/>
    <x v="0"/>
  </r>
  <r>
    <x v="0"/>
    <x v="5"/>
    <s v="02.03. Concrete and reinforced concrete works"/>
    <s v="02.03.03.5.C"/>
    <s v="armatura"/>
    <s v="kg"/>
    <n v="482.22"/>
    <m/>
    <x v="0"/>
  </r>
  <r>
    <x v="0"/>
    <x v="5"/>
    <s v="02.03. Concrete and reinforced concrete works"/>
    <s v="02.03.03.6"/>
    <s v="Betoniranje AB nadvoja i bočnica novoprobijenih otvora u zidu"/>
    <m/>
    <m/>
    <m/>
    <x v="0"/>
  </r>
  <r>
    <x v="0"/>
    <x v="5"/>
    <s v="02.03. Concrete and reinforced concrete works"/>
    <m/>
    <s v="Stavka uključuje dobavu materijala, izradu oplate, te  betoniranje ab nadvoj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Sve komplet do gotovosti, pomoćna sklela, podupiranje, sav potreban rad i materijal. Obračun po m3,m2 i kg stvarno izvedenih količina."/>
    <m/>
    <m/>
    <m/>
    <x v="0"/>
  </r>
  <r>
    <x v="0"/>
    <x v="5"/>
    <s v="02.03. Concrete and reinforced concrete works"/>
    <s v="02.03.03.6.A"/>
    <s v="beton"/>
    <s v="m3"/>
    <n v="0.5"/>
    <m/>
    <x v="0"/>
  </r>
  <r>
    <x v="0"/>
    <x v="5"/>
    <s v="02.03. Concrete and reinforced concrete works"/>
    <s v="02.03.03.6.B"/>
    <s v="oplata"/>
    <s v="m2"/>
    <n v="1"/>
    <m/>
    <x v="0"/>
  </r>
  <r>
    <x v="0"/>
    <x v="5"/>
    <s v="02.03. Concrete and reinforced concrete works"/>
    <s v="02.03.03.6.C"/>
    <s v="armatura"/>
    <s v="kg"/>
    <n v="75"/>
    <m/>
    <x v="0"/>
  </r>
  <r>
    <x v="0"/>
    <x v="5"/>
    <s v="02.03. Concrete and reinforced concrete works"/>
    <s v="02.03.03.7"/>
    <s v="Betoniranje horizontalnih i vertikalnih  serklaža, ab greda i stupova"/>
    <m/>
    <m/>
    <m/>
    <x v="0"/>
  </r>
  <r>
    <x v="0"/>
    <x v="5"/>
    <s v="02.03. Concrete and reinforced concrete works"/>
    <m/>
    <s v="Dobava i  doprema materijala, te betoniranje horizontalnih i vertikalnih  serklaža  na pozicijama predviđenim projektom. Stavka uključuje serklaže u nosivim zidovima, kao i horizontalne serklaže povrh novih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Obračun po m3 , m2 , kg"/>
    <m/>
    <m/>
    <m/>
    <x v="0"/>
  </r>
  <r>
    <x v="0"/>
    <x v="5"/>
    <s v="02.03. Concrete and reinforced concrete works"/>
    <m/>
    <s v="Uključivo dobava, priprema, ugradnja i njega betona, oplata. Armatura predvidjeti 140 kg/m3 ugrađenog betona."/>
    <m/>
    <m/>
    <m/>
    <x v="0"/>
  </r>
  <r>
    <x v="0"/>
    <x v="5"/>
    <s v="02.03. Concrete and reinforced concrete works"/>
    <s v="02.03.03.7.A"/>
    <s v="beton"/>
    <s v="m3"/>
    <n v="2.0299999999999998"/>
    <m/>
    <x v="0"/>
  </r>
  <r>
    <x v="0"/>
    <x v="5"/>
    <s v="02.03. Concrete and reinforced concrete works"/>
    <s v="02.03.03.7.B"/>
    <s v="oplata"/>
    <s v="m2"/>
    <n v="9"/>
    <m/>
    <x v="0"/>
  </r>
  <r>
    <x v="0"/>
    <x v="5"/>
    <s v="02.03. Concrete and reinforced concrete works"/>
    <s v="02.03.03.7.C"/>
    <s v="armatura"/>
    <s v="kg"/>
    <n v="284.38"/>
    <m/>
    <x v="0"/>
  </r>
  <r>
    <x v="0"/>
    <x v="5"/>
    <s v="02.03. Concrete and reinforced concrete works"/>
    <s v="02.03.03.8"/>
    <s v="Izrada metalne konstrukcije objekta"/>
    <m/>
    <m/>
    <m/>
    <x v="0"/>
  </r>
  <r>
    <x v="0"/>
    <x v="5"/>
    <s v="02.03. Concrete and reinforced concrete works"/>
    <m/>
    <s v="Izrada, doprema i ugradnja metalnih stupova - konstruktivni dio građevine. Izrada i montaža prema shemi u sklopu izvedbene dokumentacije, i prema uputi iz projekta konstrukcije. _x000a_Stupovi fiksirani u ab temelj i u horizontalni ab serklaž povrh zidova od blok opeke i u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
    <m/>
    <m/>
    <m/>
    <x v="0"/>
  </r>
  <r>
    <x v="0"/>
    <x v="5"/>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5"/>
    <s v="02.03. Concrete and reinforced concrete works"/>
    <m/>
    <s v="Obračun po kg ugrađene čelične konstrukcije"/>
    <m/>
    <m/>
    <m/>
    <x v="0"/>
  </r>
  <r>
    <x v="0"/>
    <x v="5"/>
    <s v="02.03. Concrete and reinforced concrete works"/>
    <m/>
    <s v="Toplo cinčanje nije iskazano kao zasebna stavka već je uključeno u cijenu profila. Sve ostalo što je opisano u gornjem opisu, a nije iskazano u zasebnim podstavkama u nastavku uračunati u cijenu profila."/>
    <m/>
    <m/>
    <m/>
    <x v="0"/>
  </r>
  <r>
    <x v="0"/>
    <x v="5"/>
    <s v="02.03. Concrete and reinforced concrete works"/>
    <m/>
    <s v="Kvalitetu čelika, veličine i stijenke profila nuditi prema opisu troškovničke stavke."/>
    <m/>
    <m/>
    <m/>
    <x v="0"/>
  </r>
  <r>
    <x v="0"/>
    <x v="5"/>
    <s v="02.03. Concrete and reinforced concrete works"/>
    <s v="02.03.03.8.A"/>
    <s v="Stupovi HOP150/150/5 s235;  akz C4; ZOP R30      ukupna duzina stupova 4,81m'                     22,77kg/m'"/>
    <s v="kg"/>
    <n v="109.52"/>
    <m/>
    <x v="0"/>
  </r>
  <r>
    <x v="0"/>
    <x v="5"/>
    <s v="02.03. Concrete and reinforced concrete works"/>
    <s v="02.03.03.8.B"/>
    <s v="ankerne pločice"/>
    <s v="kg"/>
    <n v="3.29"/>
    <m/>
    <x v="0"/>
  </r>
  <r>
    <x v="0"/>
    <x v="5"/>
    <s v="02.03. Concrete and reinforced concrete works"/>
    <s v="02.03.03.8.C"/>
    <s v="Temeljni premaz - broj nanosa: 1"/>
    <s v="m2"/>
    <n v="3"/>
    <m/>
    <x v="0"/>
  </r>
  <r>
    <x v="0"/>
    <x v="5"/>
    <s v="02.03. Concrete and reinforced concrete works"/>
    <s v="02.03.03.8.D"/>
    <s v="HOP150/150/5 mm- broj nanosa osnovnog premaza: 6"/>
    <s v="m2"/>
    <n v="3"/>
    <m/>
    <x v="0"/>
  </r>
  <r>
    <x v="0"/>
    <x v="5"/>
    <s v="02.03. Concrete and reinforced concrete works"/>
    <s v="02.03.03.8.E"/>
    <s v="Završni zaštitni i dekorativni debeloslojni lak - broj nanosa: 2"/>
    <s v="m2"/>
    <n v="3"/>
    <m/>
    <x v="0"/>
  </r>
  <r>
    <x v="0"/>
    <x v="5"/>
    <s v="02.04. Masonry"/>
    <m/>
    <s v="ZIDARSKI RADOVI"/>
    <m/>
    <m/>
    <m/>
    <x v="0"/>
  </r>
  <r>
    <x v="0"/>
    <x v="5"/>
    <s v="02.04. Masonry"/>
    <m/>
    <s v="Prilikom zidanja, žbukanja, i ostalih građevinskih radova, izvođač ima osigurati zaštitu izvedenih kontaktne površine, kao i ugrađenih elemenata na gradilištu,  od oštećenja, prljanja i sl."/>
    <m/>
    <m/>
    <m/>
    <x v="0"/>
  </r>
  <r>
    <x v="0"/>
    <x v="5"/>
    <s v="02.04. Masonry"/>
    <m/>
    <s v="Ako nije po uputama proizvođača trebaju se osigurati predradnje da se ne desi pucanje zidova"/>
    <m/>
    <m/>
    <m/>
    <x v="0"/>
  </r>
  <r>
    <x v="0"/>
    <x v="5"/>
    <s v="02.04. Masonry"/>
    <s v="02.04.03.1"/>
    <s v="Zidanje nosivih zidova blok opekom"/>
    <m/>
    <m/>
    <m/>
    <x v="0"/>
  </r>
  <r>
    <x v="0"/>
    <x v="5"/>
    <s v="02.04. Masonry"/>
    <m/>
    <s v="Dobava materijala i zidanje zidova blok opekom deb. 25 cm, visina do 3 m, debljina zidova specificirano pozicijom ugradnja. Zidanje u produžnom cem.mortu.  Zidovi od donje ploče, do visine ab serklaža/nosive grede. Stavka uključuje sve potrebne predradnje, kompletan rad i materijal, kao i montažu pomoćne skele. Sve komplet do gotovosti, spremno za žbukanje. U obračun količina odbijaju se ab serklaži i otvori (vrata i prozora)."/>
    <m/>
    <m/>
    <m/>
    <x v="0"/>
  </r>
  <r>
    <x v="0"/>
    <x v="5"/>
    <s v="02.04. Masonry"/>
    <m/>
    <s v="Obračun po m3 gotovog zida"/>
    <m/>
    <m/>
    <m/>
    <x v="0"/>
  </r>
  <r>
    <x v="0"/>
    <x v="5"/>
    <s v="02.04. Masonry"/>
    <s v="02.04.03.1.A"/>
    <s v="zidovi blok opeka 25cm"/>
    <s v="m3"/>
    <n v="13"/>
    <m/>
    <x v="0"/>
  </r>
  <r>
    <x v="0"/>
    <x v="5"/>
    <s v="02.04. Masonry"/>
    <s v="02.04.03.2"/>
    <s v="Zidanje pregradnih zidova porobeton (ytong) blokovima"/>
    <m/>
    <m/>
    <m/>
    <x v="0"/>
  </r>
  <r>
    <x v="0"/>
    <x v="5"/>
    <s v="02.04. Masonry"/>
    <m/>
    <s v="Dobava materijala i zidanje pregradnih i parapetnih zidova porobeton blokom (ytong) raznih debljina, ovisno o poziciji ugradnje,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_x000a_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projektom, kao i izrada tankoslojne žbuke. Sve do gotovosti, odnosno spremno za postavu keramike, ili farbanje zida. Obračun po m2 gotovog  zida, otvori se ne obračunavaju. "/>
    <m/>
    <m/>
    <m/>
    <x v="0"/>
  </r>
  <r>
    <x v="0"/>
    <x v="5"/>
    <s v="02.04. Masonry"/>
    <s v="02.04.03.2.A"/>
    <s v="zidanje pregradnih zidova porobetonom d=12cm"/>
    <s v="m2"/>
    <n v="25"/>
    <m/>
    <x v="0"/>
  </r>
  <r>
    <x v="0"/>
    <x v="5"/>
    <s v="02.04. Masonry"/>
    <s v="02.04.03.3"/>
    <s v="Obziđivanje ugradbenih vodokotlića porobetonom deb. 7cm"/>
    <m/>
    <m/>
    <m/>
    <x v="0"/>
  </r>
  <r>
    <x v="0"/>
    <x v="5"/>
    <s v="02.04. Masonry"/>
    <m/>
    <s v="Dobava materijala i obziđivanje vodokotlića porobeton blokom (ytong) deb.7cm, ljepljenjem za to predviđenim tankoslojnim mortom.  Svaki treći red po visini se učvršćuje u bočnu nosivu konstrukciju pomoću elastičnog sidra, s pocinčanim vijcima.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Obračun po m2 gotovog obzida."/>
    <m/>
    <m/>
    <m/>
    <x v="0"/>
  </r>
  <r>
    <x v="0"/>
    <x v="5"/>
    <s v="02.04. Masonry"/>
    <s v="02.04.03.3.A"/>
    <s v="Obziđivanje ugradbenih vodokotlića porobetonom deb. 7cm"/>
    <s v="m2"/>
    <n v="2"/>
    <m/>
    <x v="0"/>
  </r>
  <r>
    <x v="0"/>
    <x v="5"/>
    <s v="02.04. Masonry"/>
    <s v="02.04.03.4"/>
    <s v="Zidarska pripomoć kod ugradbe stolarskih/bravarskih stavki"/>
    <m/>
    <m/>
    <m/>
    <x v="0"/>
  </r>
  <r>
    <x v="0"/>
    <x v="5"/>
    <s v="02.04. Masonry"/>
    <m/>
    <s v="Zidarska pripomoć kod ugradbe bravarskih stavki i pripomoć kod ugradbe svih elemenata koje nisu posebno prikazane. Kompletan rad i materijal. Stvarni utrošak rada i materijala pravdati putem građevinskog dnevnika"/>
    <m/>
    <m/>
    <m/>
    <x v="0"/>
  </r>
  <r>
    <x v="0"/>
    <x v="5"/>
    <s v="02.04. Masonry"/>
    <s v="02.04.03.4.A"/>
    <s v="radnik KV"/>
    <s v="h"/>
    <n v="8"/>
    <m/>
    <x v="0"/>
  </r>
  <r>
    <x v="0"/>
    <x v="5"/>
    <s v="02.04. Masonry"/>
    <s v="02.04.03.4.B"/>
    <s v="radnik PKV"/>
    <s v="h"/>
    <n v="8"/>
    <m/>
    <x v="0"/>
  </r>
  <r>
    <x v="0"/>
    <x v="5"/>
    <s v="02.05. Screed"/>
    <m/>
    <s v="ESTRISI"/>
    <m/>
    <m/>
    <m/>
    <x v="0"/>
  </r>
  <r>
    <x v="0"/>
    <x v="5"/>
    <s v="02.05. Screed"/>
    <s v="02.05.03.1"/>
    <s v="Izrada cementnih estriha u projektiranim padovima na podovima"/>
    <m/>
    <m/>
    <m/>
    <x v="0"/>
  </r>
  <r>
    <x v="0"/>
    <x v="5"/>
    <s v="02.05. Screed"/>
    <m/>
    <s v="Dobava materijala i izrada cem.estriha unutarnjih prostorija. Cem.estrih strojno izrađen mješavinom cementa, vode, agregata, propilenskih vlakana. Projektira se cementni estrih  min.visine d=4cm, izvesti u projektiranim padovi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sve do gotovosti. Obračun po m2 izvedenog estriha. "/>
    <m/>
    <m/>
    <m/>
    <x v="0"/>
  </r>
  <r>
    <x v="0"/>
    <x v="5"/>
    <s v="02.05. Screed"/>
    <s v="02.05.03.1.A"/>
    <s v="Izrada cementnih estriha u projektiranim padovima na podovima 8cm"/>
    <s v="m2"/>
    <n v="18"/>
    <m/>
    <x v="0"/>
  </r>
  <r>
    <x v="0"/>
    <x v="5"/>
    <s v="02.06. Isolation works"/>
    <m/>
    <s v="IZOLATERSKI RADOVI  HI/TI"/>
    <m/>
    <m/>
    <m/>
    <x v="0"/>
  </r>
  <r>
    <x v="0"/>
    <x v="5"/>
    <s v="02.06. Isolation works"/>
    <m/>
    <s v="Opći uvjeti"/>
    <m/>
    <m/>
    <m/>
    <x v="0"/>
  </r>
  <r>
    <x v="0"/>
    <x v="5"/>
    <s v="02.06. Isolation works"/>
    <m/>
    <s v="Svi materijali za izolaciju krova, podova i zidova trebaju odgovarati važećim tehničkim propisima i to:"/>
    <m/>
    <m/>
    <m/>
    <x v="0"/>
  </r>
  <r>
    <x v="0"/>
    <x v="5"/>
    <s v="02.06. Isolation works"/>
    <m/>
    <s v="* Pravilnik o tehničkim mjerama i uvjetima za nagibe krovnih ploha (Sl. list br. 26/64)"/>
    <m/>
    <m/>
    <m/>
    <x v="0"/>
  </r>
  <r>
    <x v="0"/>
    <x v="5"/>
    <s v="02.06. Isolation works"/>
    <m/>
    <s v="* Pravilnik o tehničkim normativima za projektiranje i izvođenje završnih radova u građevinarstvu (Sl. list br. 21/90)"/>
    <m/>
    <m/>
    <m/>
    <x v="0"/>
  </r>
  <r>
    <x v="0"/>
    <x v="5"/>
    <s v="02.06. Isolation works"/>
    <m/>
    <s v="Materijal za hidroizolaciju moraju odgovarati važećim standardima:"/>
    <m/>
    <m/>
    <m/>
    <x v="0"/>
  </r>
  <r>
    <x v="0"/>
    <x v="5"/>
    <s v="02.06. Isolation works"/>
    <m/>
    <s v="HRN U.M3.220   Sirovi krovni kartoni"/>
    <m/>
    <m/>
    <m/>
    <x v="0"/>
  </r>
  <r>
    <x v="0"/>
    <x v="5"/>
    <s v="02.06. Isolation works"/>
    <m/>
    <s v="HRN U.M3.226   Bitum. traka s uloškom od sirovog krovnog kartona, uvjeti i kvaliteta"/>
    <m/>
    <m/>
    <m/>
    <x v="0"/>
  </r>
  <r>
    <x v="0"/>
    <x v="5"/>
    <s v="02.06. Isolation works"/>
    <m/>
    <s v="HRN U.M3.231   Bitum. traka s uloškom od staklenog voala"/>
    <m/>
    <m/>
    <m/>
    <x v="0"/>
  </r>
  <r>
    <x v="0"/>
    <x v="5"/>
    <s v="02.06. Isolation works"/>
    <m/>
    <s v="HRN U.M3.224   Jednostrana obloženaaluminijska folija, uvjeti i kvaliteta"/>
    <m/>
    <m/>
    <m/>
    <x v="0"/>
  </r>
  <r>
    <x v="0"/>
    <x v="5"/>
    <s v="02.06. Isolation works"/>
    <m/>
    <s v="HRN U.M3.230   Bitum. traka s uloškom od alum. folije"/>
    <m/>
    <m/>
    <m/>
    <x v="0"/>
  </r>
  <r>
    <x v="0"/>
    <x v="5"/>
    <s v="02.06. Isolation works"/>
    <m/>
    <s v="HRN U.M3.240   Hidroiz. materijal na osnovu organskih rastvarača za hladni postupak"/>
    <m/>
    <m/>
    <m/>
    <x v="0"/>
  </r>
  <r>
    <x v="0"/>
    <x v="5"/>
    <s v="02.06. Isolation works"/>
    <m/>
    <s v="HRN U.M3.242   Hidroiz. materijal na osnovu bitumenskih emulzija za hladni postupak"/>
    <m/>
    <m/>
    <m/>
    <x v="0"/>
  </r>
  <r>
    <x v="0"/>
    <x v="5"/>
    <s v="02.06. Isolation works"/>
    <m/>
    <s v="HRN U.M3.244   Hidroiz. materijal za topli postupak"/>
    <m/>
    <m/>
    <m/>
    <x v="0"/>
  </r>
  <r>
    <x v="0"/>
    <x v="5"/>
    <s v="02.06. Isolation works"/>
    <m/>
    <s v="HRN G.C8.520   Opće odredbe za ispitivanje folija"/>
    <m/>
    <m/>
    <m/>
    <x v="0"/>
  </r>
  <r>
    <x v="0"/>
    <x v="5"/>
    <s v="02.06. Isolation works"/>
    <m/>
    <s v="Ukoliko se za izolaciju upotrebljava materijal koji ne odgovara navedenim propisima izvoditelj radova mora predočiti ateste i odrediti prema kojim su standardima izvršena ispitivanja."/>
    <m/>
    <m/>
    <m/>
    <x v="0"/>
  </r>
  <r>
    <x v="0"/>
    <x v="5"/>
    <s v="02.06. Isolation works"/>
    <m/>
    <s v="Kod izrade hidroizolacije treba se u potpunosti pridržavati uputstva proizvođača materijala, kako u pogledu pripreme podloge, svih faza rada, zaštite izvedene izolacije, te uvjeta rada (atmosferskih prilika, temperatura i sl.)."/>
    <m/>
    <m/>
    <m/>
    <x v="0"/>
  </r>
  <r>
    <x v="0"/>
    <x v="5"/>
    <s v="02.06. Isolation works"/>
    <m/>
    <s v="Kod pripreme podloge za sve vrste izolacija potrebno je površinu zida ili poda dobro očistiti od svih nečistoća, prašine, krhotina i masnoća, a eventualne veće neravnine kod betonskih površina zapuniti mortom za izravnanje."/>
    <m/>
    <m/>
    <m/>
    <x v="0"/>
  </r>
  <r>
    <x v="0"/>
    <x v="5"/>
    <s v="02.06. Isolation works"/>
    <m/>
    <s v="Hidroizolacija ljepenkama i bitumenskim masama"/>
    <m/>
    <m/>
    <m/>
    <x v="0"/>
  </r>
  <r>
    <x v="0"/>
    <x v="5"/>
    <s v="02.06. Isolation works"/>
    <m/>
    <s v="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
    <m/>
    <m/>
    <m/>
    <x v="0"/>
  </r>
  <r>
    <x v="0"/>
    <x v="5"/>
    <s v="02.06. Isolation works"/>
    <m/>
    <s v="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
    <m/>
    <m/>
    <m/>
    <x v="0"/>
  </r>
  <r>
    <x v="0"/>
    <x v="5"/>
    <s v="02.06. Isolation works"/>
    <m/>
    <s v="Hidroizolacija od sintetičke membrane od PVC-a i TPO-a_x000a_Proizvođač kao Sika sa svojim sestrinskim tvrtkama Sarnafil, Trocal i Sucoflex. "/>
    <m/>
    <m/>
    <m/>
    <x v="0"/>
  </r>
  <r>
    <x v="0"/>
    <x v="5"/>
    <s v="02.06. Isolation works"/>
    <m/>
    <s v="Kod polaganja hidroizolacije PVC folijom  i (TPO prema DIN 16 726) potrebno je osigurati izvedbu svih slojeva prema uputstvu proizvođača. Za ravni tzv. obrnuti krov treba izvesti beton za pad na stropnoj konstrukciji s površinom koja mora biti ravna, suha, bez oštrih ispupčenja, brazgotina i gnijezda. Eventualne fuge u podlozi moraju biti zapunjene kitom, odnosno mortom za reprofiliranje i u istoj ravnini s podlogom."/>
    <m/>
    <m/>
    <m/>
    <x v="0"/>
  </r>
  <r>
    <x v="0"/>
    <x v="5"/>
    <s v="02.06. Isolation works"/>
    <m/>
    <s v="Hidroizolaciona traka izrađena je od PVC-a sa uloškom od staklenih vlakana. Trake se polažu na podlogu bez fiksiranja specijalnim postupkom varenja tako da se trake spajaju međusobno preklopima širine 7 cm + 5 cm zone ze zavarivanje sa svake strane. Preklopi, prethodno suhi i očišćeni od prašine i masnoće, obostrano i istovremeno se plosnatim kistom premazuju posebnom lakohlapljivom otopinom, koja ima nisku točku zapaljivosti. Zatim se laganim pritiskom ruke ili mekim valjkom preklopi pritisnu i tako spajaju."/>
    <m/>
    <m/>
    <m/>
    <x v="0"/>
  </r>
  <r>
    <x v="0"/>
    <x v="5"/>
    <s v="02.06. Isolation works"/>
    <m/>
    <s v="Moguće je također spajanje izvršiti plinskim plamenikom. Pri tome treba paziti da se ne prekorači dozvoljena temperatura varenja, kojom bi došlo do oštećenja izolacije, odnosno u slučaju preniske temperature varenja ne postiže se potrebna kvaliteta spoja. Minimalna širina vara je 5 cm. Nakon varenja potrebno je provjeriti nepropusnost spoja posebnim aparatom upuhivanjem zraka u eventualne pukotine, koje onda treba naknadno popraviti varenjem plamenikom."/>
    <m/>
    <m/>
    <m/>
    <x v="0"/>
  </r>
  <r>
    <x v="0"/>
    <x v="5"/>
    <s v="02.06. Isolation works"/>
    <m/>
    <s v="Sve spojeve izvesti sa originalnim komadima za prodore i uglove, te rubnim limovima istom metodom kao spajanje traka. Rubni lim je izrađen od obostrano pocinčanog čeličnog lima debljine 0,6 mm, koji je s jedne strane kaširan mekom hidroizolacijskom folijom debljine 0,8 mm."/>
    <m/>
    <m/>
    <m/>
    <x v="0"/>
  </r>
  <r>
    <x v="0"/>
    <x v="5"/>
    <s v="02.06. Isolation works"/>
    <m/>
    <s v="Na krovu koji ostaje izložen /vertikalna izolacija krovnih vijenaca, nadozida i sl. kao i sve horizontalne površine sa hidroizolacijskim završnim slojem/  izvodi se hidroizolacija trakama otpornim na UV zrake."/>
    <m/>
    <m/>
    <m/>
    <x v="0"/>
  </r>
  <r>
    <x v="0"/>
    <x v="5"/>
    <s v="02.06. Isolation works"/>
    <m/>
    <s v="To je izolacija od meke PVC folije ojačane sintetskim vlaknima, visoke otpornosti na temperaturna naprezanja. Polaže se mehaničkim pričvrščenjem prema uputi proizvođača s obradom spojeva i izvedbom detalja kao kod trake tip EXTRUPOL."/>
    <m/>
    <m/>
    <m/>
    <x v="0"/>
  </r>
  <r>
    <x v="0"/>
    <x v="5"/>
    <s v="02.06. Isolation works"/>
    <m/>
    <s v="Hidroizolacija treba odgovarati propisima DIN 16 735."/>
    <m/>
    <m/>
    <m/>
    <x v="0"/>
  </r>
  <r>
    <x v="0"/>
    <x v="5"/>
    <s v="02.06. Isolation works"/>
    <m/>
    <s v="Hidroizolacija premazom kao Sikalastik ili sl."/>
    <m/>
    <m/>
    <m/>
    <x v="0"/>
  </r>
  <r>
    <x v="0"/>
    <x v="5"/>
    <s v="02.06. Isolation works"/>
    <m/>
    <s v="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
    <m/>
    <m/>
    <m/>
    <x v="0"/>
  </r>
  <r>
    <x v="0"/>
    <x v="5"/>
    <s v="02.06. Isolation works"/>
    <m/>
    <s v="Na spojevima vertikalnih i horizontalnih ploha potrebno je ugraditi traku za ojačanje od poliesterske mrežice, širine 10 cm, koja se utiskuje u premaz."/>
    <m/>
    <m/>
    <m/>
    <x v="0"/>
  </r>
  <r>
    <x v="0"/>
    <x v="5"/>
    <s v="02.06. Isolation works"/>
    <m/>
    <s v="Jedinična cijena treba sadržavati:"/>
    <m/>
    <m/>
    <m/>
    <x v="0"/>
  </r>
  <r>
    <x v="0"/>
    <x v="5"/>
    <s v="02.06. Isolation works"/>
    <m/>
    <s v="* priprema podloge za izvedbu izolacije čišćenjem, prednamazima i sl."/>
    <m/>
    <m/>
    <m/>
    <x v="0"/>
  </r>
  <r>
    <x v="0"/>
    <x v="5"/>
    <s v="02.06. Isolation works"/>
    <m/>
    <s v="* sav rad, grijanje mase, premazi, krojenje traka i slično"/>
    <m/>
    <m/>
    <m/>
    <x v="0"/>
  </r>
  <r>
    <x v="0"/>
    <x v="5"/>
    <s v="02.06. Isolation works"/>
    <m/>
    <s v="* sav materijal, izolacioni i spojni"/>
    <m/>
    <m/>
    <m/>
    <x v="0"/>
  </r>
  <r>
    <x v="0"/>
    <x v="5"/>
    <s v="02.06. Isolation works"/>
    <m/>
    <s v="* sva pomagala pri radu te dovoz i odvoz istih"/>
    <m/>
    <m/>
    <m/>
    <x v="0"/>
  </r>
  <r>
    <x v="0"/>
    <x v="5"/>
    <s v="02.06. Isolation works"/>
    <m/>
    <s v="* nadoknada eventualnih oštećenja drugim učesnicima u izgradnji,"/>
    <m/>
    <m/>
    <m/>
    <x v="0"/>
  </r>
  <r>
    <x v="0"/>
    <x v="5"/>
    <s v="02.06. Isolation works"/>
    <m/>
    <s v="* čišćenje nakon izvedenog rada"/>
    <m/>
    <m/>
    <m/>
    <x v="0"/>
  </r>
  <r>
    <x v="0"/>
    <x v="5"/>
    <s v="02.06. Isolation works"/>
    <m/>
    <s v="* atesti materijala."/>
    <m/>
    <m/>
    <m/>
    <x v="0"/>
  </r>
  <r>
    <x v="0"/>
    <x v="5"/>
    <s v="02.06. Isolation works"/>
    <m/>
    <s v="izvedba prema detaljima u sklopu grafike projekta"/>
    <m/>
    <m/>
    <m/>
    <x v="0"/>
  </r>
  <r>
    <x v="0"/>
    <x v="5"/>
    <s v="02.06. Isolation works"/>
    <m/>
    <s v="napomene:"/>
    <m/>
    <m/>
    <m/>
    <x v="0"/>
  </r>
  <r>
    <x v="0"/>
    <x v="5"/>
    <s v="02.06. Isolation works"/>
    <m/>
    <s v="svi radovi se izvode prema uputama i specifikaciji proizvođača bez obzira na opis stavke potrebno je koristiti standarde proizvođača."/>
    <m/>
    <m/>
    <m/>
    <x v="0"/>
  </r>
  <r>
    <x v="0"/>
    <x v="5"/>
    <s v="02.06. Isolation works"/>
    <s v="02.06.03.1"/>
    <s v="Izrada HI podova na tlu objekta - na post.ab konstrukciju"/>
    <m/>
    <m/>
    <m/>
    <x v="0"/>
  </r>
  <r>
    <x v="0"/>
    <x v="5"/>
    <s v="02.06. Isolation works"/>
    <m/>
    <s v="Dobava i postava  vodonepropusne trake na bazi plastomera ( APP), armirana netkanim poliesterskim  pletivom  (-5°C)  tipa kao SikaShield P35 PE IT ili jednakovrojedno. Membrana je debljine 4,0, mm, obostrano zašticena polietilensklom (PE) folijom za jednostavniju ugradnju. Ispitana prema EN 13969 i i EN13707. Karakteristike bitumenske memebrane:_x000a_-plastomeran  polimer-bitumenska traka (APP)_x000a_-debljine 4,0, mm,   ojačana poliesterskim  pletivom i bostrano zašticena polietilensklom (PE) folijom za jednostavniju ugradnju _x000a_-vlačna čvrstoća  uzdužna / poprečna: (EN 12311 - 1)_x000a_600 N / 50mm;  400 N / 50mm; _x000a_-Izduženje pri slomu uzdužna / poprečna:  30% (± 15%), 30% (± 15%) (EN 12311 - 1); _x000a_-vodonepropusnost : 60 kPa (EN 1928-Method B);_x000a_-fleksibilnost pri niskim temperaturama  ≤ -5°C (EN 1109); _x000a_Membrane se ugrađuje se  u 2 sloja (bočni preklopi; 100mm, čeoni preklopi: 150mm) na podlogu pripremljenu sa temeljnim bitumenskim premazom na bazi otapala tipa kao Sika® Igolflex® P-01 S ili jednakovrijedan. _x000a_Obrada detalja prodora kroz bitumensku membranu  hladnim elastomernim bitumenskim premazom tipa kao Sika Igolflex 301  ili jednakovrijedno.Premaz se ugrađuje u 2 sloja na pripremljenu podlogu , četkom i/ili gleterom s potrošnjom ca 4,5 kg/m2 za dva sloja debljine 3,0mm.Kod primjene na detaljima potrebno premaz armirati mrežicom iz sustava Sika Igolflex F05.Podlogu prije primjene adekvatno pripremiti čišćenjem ,  odmaščivanjem i brušenjem.Ugradnja prema teh-listu proizvoda.Karakteristike HI premaza :jednokomponentni hidroizolacijski premaz , nezapaljiv  ;vlačna čvrstoća   bez armiranja premaza 1,4 ± 0,3 MPa; vlačna čvrstoća   armiranog  premaza   uzdužno/poprečno  660 ± 10 N/ 650 ± 10 N prema EN 12311-2; produljenje kod sloma: bez ojačanja 240 ± 40 % ili jednakovrijedno, armirani premaz uzdužno/poprečno 48 ± 20 % / 50 ± 20 % (EN 12311-2) ili jednkovrijedo; sposobnost premoštenja pukotina &gt; 3,5 mm pri 20 °C, ≥ 1,5 mm pri -5 °C prema EN 14891 ; radna temperatura -30 °C min. / +80 °C max.; viskozitet &gt; 40 Pa·s; gustoća 1,50 ± 0,05 kg/L (EN 2811-1 );  vodonepropusnost:&gt; 500 kPa (prema EN 14891 );  propusnost vodene pare 5 m ≤ Sd &lt; 50 m - klasa II (EN 7783 ) ;  vlačna čvrstoća prionjivosti na beton ≥ 1,5 MPa , za staklo, čelik i drvo: ≥ 1,0 N/mm2 prema EN 1542)."/>
    <m/>
    <m/>
    <m/>
    <x v="0"/>
  </r>
  <r>
    <x v="0"/>
    <x v="5"/>
    <s v="02.06. Isolation works"/>
    <m/>
    <s v="Zaštita bitumenske  hidroizolacije u tlu  postavljanjem termoizolacijskih ploča XPS debljine 4-5cm.U dijelu bitumenske HI membrane XPS ploče se ne fiksiraju već  lijepe upotrebom sloja HI premaza opisanog u prethodnoj stavci ;  u potrošnji od cca 1 kg/m2 i utiskivanjem XPS ploča u svijež sloj premaza. (XPS obračunat u zasebnoj stavci izolaterskih radova). _x000a_Dobava i postava zaštitnog geotekstila 300 g/m2  na bazi polipropilena (PP,termo fiksirani) s preklopom od 10 cm u svrhu zaštite hidroizolacijske membrane  tipa kao Sika geotekstil 300PP ili jednakovrijedno.Geotekstil se koristi u sutavu  balastnih HI mebrana kao zaštini sloj. Sokl obložiti na visinu 1,0m od gotovog poda okolnog terena. -izvedba prema detalju iz izvedbene dokumentacije_x000a_Stavka uključuje sve komplet do gotovosti. Obračun po m2 izvedene HI poda, sa uključenim svim segmentima kako je iznad navedeno. "/>
    <m/>
    <m/>
    <m/>
    <x v="0"/>
  </r>
  <r>
    <x v="0"/>
    <x v="5"/>
    <s v="02.06. Isolation works"/>
    <s v="02.06.03.1.A"/>
    <s v="Izrada HI podova na tlu objekta"/>
    <s v="m2"/>
    <n v="35"/>
    <m/>
    <x v="0"/>
  </r>
  <r>
    <x v="0"/>
    <x v="5"/>
    <s v="02.06. Isolation works"/>
    <s v="02.06.03.2"/>
    <s v="Izrada HI unutarnjih podova od elastičnih polimer-cementnih HI premaza"/>
    <m/>
    <m/>
    <m/>
    <x v="0"/>
  </r>
  <r>
    <x v="0"/>
    <x v="5"/>
    <s v="02.06. Isolation works"/>
    <m/>
    <s v="Dobava i postava visoko elastičnog hidroizolacijskog morta na bazi polimer cementa tipa kao  Sikalastic-152 ili jednakovrijednog sa svim potrebnim predradnjama, obradama kuteva,....sav potreban rad i materijal. _x000a_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 Traka se ugrađuje na reprofiliranu, čistu i suhu podlogu i preko nje se apliciraju ostali  slojevi hodroizolacije._x000a_Dobava i ugradnja kutne trake Sika Seal Tape F, ili kutne trake Sika Seal Tape SA._x000a_Dobava i postava visoko elastičnog hidroizolacijskog morta na bazi polimer cementa tipa kao Sikalastic-152 ili jednokovrijednog.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
    <m/>
    <m/>
    <m/>
    <x v="0"/>
  </r>
  <r>
    <x v="0"/>
    <x v="5"/>
    <s v="02.06. Isolation works"/>
    <m/>
    <s v="Obračun po m2   tretirane površine HI"/>
    <m/>
    <m/>
    <m/>
    <x v="0"/>
  </r>
  <r>
    <x v="0"/>
    <x v="5"/>
    <s v="02.06. Isolation works"/>
    <s v="02.06.03.2.A"/>
    <s v="HI premaz - pod"/>
    <s v="m2"/>
    <n v="18"/>
    <m/>
    <x v="0"/>
  </r>
  <r>
    <x v="0"/>
    <x v="5"/>
    <s v="02.06. Isolation works"/>
    <s v="02.06.03.2.B"/>
    <s v="HI premaz - zidovi"/>
    <s v="m2"/>
    <n v="5"/>
    <m/>
    <x v="0"/>
  </r>
  <r>
    <x v="0"/>
    <x v="5"/>
    <s v="02.06. Isolation works"/>
    <s v="02.06.03.3"/>
    <s v="Izrada HI krova + parna brana"/>
    <m/>
    <m/>
    <m/>
    <x v="0"/>
  </r>
  <r>
    <x v="0"/>
    <x v="5"/>
    <s v="02.06. Isolation works"/>
    <m/>
    <s v="Dobava i postava parne brane na bazi destiliranog polimer-bitumena sa AL slojem i finim posipom sa gornje strane   (debljina 3 mm , µ=1.500.000 ili jednakovrijedna) tipa kao SikaBit® VB P30-0 AL , proizvođača Sika AG ili jednakovrijedno. _x000a_Ojačana je mrežicom od staklenih vlakana sa uzdužnim pletivom i kaširana sa aluminijskom folijom, koja ima ulogu parne brane ili barijere za kondenzat sa podloge. Odlična prionjivost na podlogu, elastičnost, fleksibilnost pri niskim temperaturama (0°C), dok aluminijska folija zajedno sa staklenom mrežicom povecava stabilnost i mehanicku otpornost.Membrana se vari otvorenim plamenom na podlogu pripremljenu sa temeljnim bitumenskim premazom Sika Igolflex P01.  Sloj parne brane potrebno je dići do visine termo izolacije. Širok raspon primjene glede korištenja na različitim tipovima konstrukcija i podloga uz uvjet da se ugradi u cjelovitom kompatibilnom sistemu. Obračun po m2 obrađene površine."/>
    <m/>
    <m/>
    <m/>
    <x v="0"/>
  </r>
  <r>
    <x v="0"/>
    <x v="5"/>
    <s v="02.06. Isolation works"/>
    <m/>
    <s v="Dobava i postava horizontalne hidroizolacije iz sintetičke membrane tipa kao Sarnafil TG 66-18 . Membrana armirana staklenim pletivom, bež boje, UV stabilna, debljine d= 1,8 mm, prema EN 13967, jedinične težine 1,8 kg/m2 (EN 1849-2) namijenjene za balansne sustave krovova/terasa._x000a_Karakteristike HI membrane : efektivna debljina: min.1.8 mm (-5%/+10%) (HRN EN 1849-2 ili jednakovrijedan);  masa po jedinici površine: min. 1.8 kg/m² (-5%/+10%) (HRN EN 1849-2 ili jednakovrijedan ; vodonepropusnost: zadovoljava (HRN EN 1928;  posmična otpornost spojeva: ≥500 N/50 mm (HRN EN 12317-2);  otpornost na prolaz vodene pare: min. μ=150.000 (HRN EN 1931);  vlačna čvrstoća uzdužna/poprečna: min. 9 N/mm² / 7 N/mm² (HRN EN 12311-2); izduženije pri slomu: min. 550% ;  otpornost na udarce, tvrda podloga: min. 1000mm ; otpornost na statičke opterećenja: min. 20kg ; pregibljivost pri niskim temperaturama: ≥ -45°C._x000a_Membrane se slobodno polažu te obodno linijski fiksiraju za podlogu. Spojevi se obrađuju vrućim zrakom sa širinom vara od min. 3 cm, preklop 8 cm, u skladu s propisanom tehnologijom od strane proizvođača membrane. "/>
    <m/>
    <m/>
    <m/>
    <x v="0"/>
  </r>
  <r>
    <x v="0"/>
    <x v="5"/>
    <s v="02.06. Isolation works"/>
    <m/>
    <s v="Dobava i postava specijalnih profila od galvaniziranog čeličnog lima 0,6mm laminiranog sa slojem FPO membrane 1,1mm, tip kao Sarnafil TPO lim ili jednakovrijedan. Dodatno brtvljenje trajno elastičnim kitom na bazi poliuretana tipa kao SikaHyflex 250 Facade ili jednakovrijednim, odgovarajućim temeljnim premazom i PE ispunom za fuge"/>
    <m/>
    <m/>
    <m/>
    <x v="0"/>
  </r>
  <r>
    <x v="0"/>
    <x v="5"/>
    <s v="02.06. Isolation works"/>
    <m/>
    <s v="Dobava i postava ne armirane hidroizolacijske membrane na bazi mekog TPO-a tipa kao SARNAFIL TG 66-15D ili jednakovrijednog za izradu dodatnog ojačanja detalja na već izvedenim membranama."/>
    <m/>
    <m/>
    <m/>
    <x v="0"/>
  </r>
  <r>
    <x v="0"/>
    <x v="5"/>
    <s v="02.06. Isolation works"/>
    <m/>
    <s v="Obrada detalj završetka HI membrane ugradnjom  prijelazne FPO trake  Sarnafil Dilatec  ER 300 koja se jednim dijelom lijepi za podlogu   (s epoksidim mortom Sikadur 31)  , a drugim dijelom  vari na FPO membranu u polju. Detalj primijeniti na svim spojevima tj. završecima FPO membrane gdje nije moguće ostvariti vertikalni završetak folije  na visini od min. 15,0cm od kote završne obloge                ( parapetni obodni zidovi , stolarija , metalna konstrukcija  i sl.)  . Podlogu prije aplikacije Dilatec trake potrebno odmastiti i pripremiti  za prihvat trake. Ugradnja Dilatec trake prema teh.listu proizvoda."/>
    <m/>
    <m/>
    <m/>
    <x v="0"/>
  </r>
  <r>
    <x v="0"/>
    <x v="5"/>
    <s v="02.06. Isolation works"/>
    <m/>
    <s v="Dobava i postava podložnog i zaštitnog geotekstila 300 g/m2  na bazi polipropilena s preklopom od 10 cm u svrhu zaštite hidroizolacijske membrane, tipa kao Sika geotekstil 300 ili jednakovrijedan"/>
    <m/>
    <m/>
    <m/>
    <x v="0"/>
  </r>
  <r>
    <x v="0"/>
    <x v="5"/>
    <s v="02.06. Isolation works"/>
    <m/>
    <s v="Dobava i postava ne armirane hidroizolacijske membrane na bazi mekog TPO-a tipa kao SARNAFIL TG 66-15D ili jednakovrijednog za izradu dodatnog ojačanja detalja na već izvedenim membranama iz sustava"/>
    <m/>
    <m/>
    <m/>
    <x v="0"/>
  </r>
  <r>
    <x v="0"/>
    <x v="5"/>
    <s v="02.06. Isolation works"/>
    <m/>
    <s v="Obrada prodora cijevi  ventilacije/od zrake i sl.  kroz hidroizolaciju FPO  membranu upotrebom neramirane FPO  membrane iz sustava proizvođača membrane ,  tipa kao Sarnafil TG66-15D ili jednakovrijedno . Završetak se kita PU kitom i priteže obujmicom."/>
    <m/>
    <m/>
    <m/>
    <x v="0"/>
  </r>
  <r>
    <x v="0"/>
    <x v="5"/>
    <s v="02.06. Isolation works"/>
    <m/>
    <s v="Sve komplet do gotovosti, izvedbe prema detaljima u sklopu grafike projekta, a  po uputi proizvođača odabranog proizvoda, uz atestnu dokumentaciju za izvedene radove."/>
    <m/>
    <m/>
    <m/>
    <x v="0"/>
  </r>
  <r>
    <x v="0"/>
    <x v="5"/>
    <s v="02.06. Isolation works"/>
    <m/>
    <s v="Obračun po m2   tretirane površine HI"/>
    <m/>
    <m/>
    <m/>
    <x v="0"/>
  </r>
  <r>
    <x v="0"/>
    <x v="5"/>
    <s v="02.06. Isolation works"/>
    <s v="02.06.03.3.A"/>
    <s v="Hi krova"/>
    <s v="m2"/>
    <n v="160"/>
    <m/>
    <x v="0"/>
  </r>
  <r>
    <x v="0"/>
    <x v="5"/>
    <s v="02.06. Isolation works"/>
    <s v="02.06.03.4"/>
    <s v="Izrada TI na podu prizemlja"/>
    <m/>
    <m/>
    <m/>
    <x v="0"/>
  </r>
  <r>
    <x v="0"/>
    <x v="5"/>
    <s v="02.06. Isolation works"/>
    <m/>
    <s v="Dobava, doprema i ugradnja sloja EPS-T i EPS na podu objekta pri tlu, u debljini 2+5 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5 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
    <m/>
    <m/>
    <m/>
    <x v="0"/>
  </r>
  <r>
    <x v="0"/>
    <x v="5"/>
    <s v="02.06. Isolation works"/>
    <m/>
    <s v="Obračun po m2 izvedene TI poda koja uključuje EPS-t, EPS, PE i traku uz zid"/>
    <m/>
    <m/>
    <m/>
    <x v="0"/>
  </r>
  <r>
    <x v="0"/>
    <x v="5"/>
    <s v="02.06. Isolation works"/>
    <s v="02.06.03.4.A"/>
    <s v="Ti poda"/>
    <s v="m2"/>
    <n v="18"/>
    <m/>
    <x v="0"/>
  </r>
  <r>
    <x v="0"/>
    <x v="5"/>
    <s v="02.06. Isolation works"/>
    <s v="02.06.03.5"/>
    <s v="Izrada TI ravnog krova objekta"/>
    <m/>
    <m/>
    <m/>
    <x v="0"/>
  </r>
  <r>
    <x v="0"/>
    <x v="5"/>
    <s v="02.06. Isolation works"/>
    <m/>
    <s v="Dobava, doprema i postavljanje toplinske izolacije od ekstrudiranog polistirena (XPS), sa rubnim preklopima u jednom sloju,postavljane u padu prema odvodima krova (1%) min. debljine od 10 cm na ravim krovovima objekata. Ploče slobodno poljepiti  na poravnatu i čistu podlogu s tijesno sljubljenim  fugama. Izvesti u svemu prema preporuci proizvođača i projektu. XPS se postavlja na post HI krova, koja predstavlja parnu branu. Razdjelni sloj uključen u stavci postavljanja HI. Povrh TI postavlja se završno HI krova. Obračun po stvarno izvedenim količinama u m2"/>
    <m/>
    <m/>
    <m/>
    <x v="0"/>
  </r>
  <r>
    <x v="0"/>
    <x v="5"/>
    <s v="02.06. Isolation works"/>
    <s v="02.06.03.5.A"/>
    <s v="Izrada TI -krova"/>
    <s v="m2"/>
    <n v="31"/>
    <m/>
    <x v="0"/>
  </r>
  <r>
    <x v="0"/>
    <x v="5"/>
    <s v="02.06. Isolation works"/>
    <s v="02.06.03.6"/>
    <s v="Izrada TI atika krovova"/>
    <m/>
    <m/>
    <m/>
    <x v="0"/>
  </r>
  <r>
    <x v="0"/>
    <x v="5"/>
    <s v="02.06. Isolation works"/>
    <m/>
    <s v="Dobava, doprema i postavljanje toplinske izolacije od ekstrudiranog polistirena (XPS), debljine od 5 cm na  atikama ravih krovova. Ploče  poljepiti  na poravnatu i čistu podlogu s tijesno sljubljenim  fugama.  Izvesti u svemu prema preporuci proizvođača i projektu. Izvedba kao podloga za izdizanje HI krova, samo unutarnja strana atike krova, stavka uključuje i obradu i XPs polimercementnim ljepilom i mrežicom, kao podloga za postavu HI krova."/>
    <m/>
    <m/>
    <m/>
    <x v="0"/>
  </r>
  <r>
    <x v="0"/>
    <x v="5"/>
    <s v="02.06. Isolation works"/>
    <m/>
    <s v="Obračun po m2 izvedene TI"/>
    <m/>
    <m/>
    <m/>
    <x v="0"/>
  </r>
  <r>
    <x v="0"/>
    <x v="5"/>
    <s v="02.06. Isolation works"/>
    <s v="02.06.03.6.A"/>
    <s v="oblaganje atika/greda"/>
    <s v="m2"/>
    <n v="18"/>
    <m/>
    <x v="0"/>
  </r>
  <r>
    <x v="0"/>
    <x v="5"/>
    <s v="02.06. Isolation works"/>
    <s v="02.06.03.7"/>
    <s v="Izrada TI  unutarnjih i vanjskih spuštenih stropova podgleda ravnog krova (sprečavanje toplinskih mostova) - zahtjev vatrootpornosti 30min. -kamena vuna"/>
    <m/>
    <m/>
    <m/>
    <x v="0"/>
  </r>
  <r>
    <x v="0"/>
    <x v="5"/>
    <s v="02.06. Isolation works"/>
    <m/>
    <s v="U svemu kao prethodna stavka, samo upotreba kamene vune, namjenjene za ugradnju na fasade i spuštene stropove.  TI od kamene vune ugrađuje se na atikama krovova zidaova požarnig sektora, i  u širini 1m' od granice požarnog sektora (zid tehničke prostorije) Sve komplet do gotovosti."/>
    <m/>
    <m/>
    <m/>
    <x v="0"/>
  </r>
  <r>
    <x v="0"/>
    <x v="5"/>
    <s v="02.06. Isolation works"/>
    <m/>
    <s v="Obračun po m2 izvedene TI"/>
    <m/>
    <m/>
    <m/>
    <x v="0"/>
  </r>
  <r>
    <x v="0"/>
    <x v="5"/>
    <s v="02.06. Isolation works"/>
    <s v="02.06.03.7.A"/>
    <s v="oblaganje podgleda"/>
    <s v="m2"/>
    <n v="15"/>
    <m/>
    <x v="0"/>
  </r>
  <r>
    <x v="0"/>
    <x v="6"/>
    <s v="02.00 Preparatory work"/>
    <m/>
    <s v="FALKYLAND "/>
    <m/>
    <m/>
    <m/>
    <x v="0"/>
  </r>
  <r>
    <x v="0"/>
    <x v="6"/>
    <s v="02.00 Preparatory work"/>
    <m/>
    <s v="PRIPREMNI RADOVI"/>
    <m/>
    <m/>
    <m/>
    <x v="0"/>
  </r>
  <r>
    <x v="0"/>
    <x v="6"/>
    <s v="02.00 Preparatory work"/>
    <s v="02.00.04.1"/>
    <s v="Geodetsko iskolčavanje"/>
    <m/>
    <m/>
    <m/>
    <x v="0"/>
  </r>
  <r>
    <x v="0"/>
    <x v="6"/>
    <s v="02.00 Preparatory work"/>
    <m/>
    <s v="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227,80m2."/>
    <m/>
    <m/>
    <m/>
    <x v="0"/>
  </r>
  <r>
    <x v="0"/>
    <x v="6"/>
    <s v="02.00 Preparatory work"/>
    <m/>
    <s v="Obračun komplet"/>
    <m/>
    <m/>
    <m/>
    <x v="0"/>
  </r>
  <r>
    <x v="0"/>
    <x v="6"/>
    <s v="02.00 Preparatory work"/>
    <s v="02.00.04.1.A"/>
    <s v="- geodetsko iskolčenje- prije i u toku radova"/>
    <s v="pa"/>
    <n v="1"/>
    <m/>
    <x v="0"/>
  </r>
  <r>
    <x v="0"/>
    <x v="6"/>
    <s v="02.00 Preparatory work"/>
    <s v="02.00.04.1.B"/>
    <s v="- elaborat iskolčenja"/>
    <s v="pa"/>
    <n v="1"/>
    <m/>
    <x v="0"/>
  </r>
  <r>
    <x v="0"/>
    <x v="6"/>
    <s v="02.00 Preparatory work"/>
    <s v="02.00.04.1.C"/>
    <s v="- elaborat izvedenog stanja"/>
    <s v="pa"/>
    <n v="1"/>
    <m/>
    <x v="0"/>
  </r>
  <r>
    <x v="0"/>
    <x v="6"/>
    <s v="02.01 Demolition and dismantling"/>
    <s v="02.01.04.1"/>
    <s v="DEMONTAŽA I RUŠENJE RADOVI"/>
    <m/>
    <m/>
    <m/>
    <x v="0"/>
  </r>
  <r>
    <x v="0"/>
    <x v="6"/>
    <s v="02.01 Demolition and dismantling"/>
    <s v="02.01.04.2"/>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6"/>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6"/>
    <s v="02.01 Demolition and dismantling"/>
    <m/>
    <s v="Svi razgrađeni materijali, šuta ili bilo koji drugi dijelovi građevine koji su produkt rušenja i razgradnji, odvoze se na gradsku deponiju što mora biti sadržano u svakoj stavci rušenja i razgradnji."/>
    <m/>
    <m/>
    <m/>
    <x v="0"/>
  </r>
  <r>
    <x v="0"/>
    <x v="6"/>
    <s v="02.01 Demolition and dismantling"/>
    <m/>
    <s v="U svakoj stavci rušenja i razgradnji, također je uključena i pristojba za korištenje odlagališta pri odlaganju otpadnog (razgrađenog) materijala."/>
    <m/>
    <m/>
    <m/>
    <x v="0"/>
  </r>
  <r>
    <x v="0"/>
    <x v="6"/>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6"/>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6"/>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6"/>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6"/>
    <s v="02.01 Demolition and dismantling"/>
    <s v="02.01.04.3"/>
    <s v="Uklanjanje stabala"/>
    <m/>
    <m/>
    <m/>
    <x v="0"/>
  </r>
  <r>
    <x v="0"/>
    <x v="6"/>
    <s v="02.01 Demolition and dismantling"/>
    <m/>
    <s v="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
    <m/>
    <m/>
    <m/>
    <x v="0"/>
  </r>
  <r>
    <x v="0"/>
    <x v="6"/>
    <s v="02.01 Demolition and dismantling"/>
    <m/>
    <s v="Napomena: Jedinična cijena obuhvaća čišćenje i grabljanje svog onečišćenja nastalog zbog zahvata na stablu. Otpadni materijal potrebno je pravilno zbrinuti._x000a_U dogovoru s projektantom i nadzornim inženjerom utvrditi da li se stabla mogu zadržati ili se uklanjaju ovisno o visini korijenovog vrata u odnosu na novo planiranu kotu terena."/>
    <m/>
    <m/>
    <m/>
    <x v="0"/>
  </r>
  <r>
    <x v="0"/>
    <x v="6"/>
    <s v="02.01 Demolition and dismantling"/>
    <s v="02.01.04.3.A"/>
    <s v="Pinus, raspon prsnog promjera ø25-40 cm"/>
    <s v="Stk"/>
    <n v="3"/>
    <m/>
    <x v="0"/>
  </r>
  <r>
    <x v="0"/>
    <x v="6"/>
    <s v="02.01 Demolition and dismantling"/>
    <s v="02.01.04.3.B"/>
    <s v="krčenje grmlja"/>
    <s v="pa"/>
    <n v="1"/>
    <m/>
    <x v="0"/>
  </r>
  <r>
    <x v="0"/>
    <x v="6"/>
    <s v="02.01 Demolition and dismantling"/>
    <s v="02.01.04.4"/>
    <s v="Strojno vađenje i/ili frezanje panjeva stabala"/>
    <m/>
    <m/>
    <m/>
    <x v="0"/>
  </r>
  <r>
    <x v="0"/>
    <x v="6"/>
    <s v="02.01 Demolition and dismantling"/>
    <m/>
    <s v="Strojno vađenje i/ili frezanje panjeva stabala. Zatrpavanje udubina od izvađenih panjeva s istim materijalom kakav je na okolnom terenu te zbijanje i grubo i fino planiranje terena, utovar i odvoz otpadnog materijala te pravilno zbrinjavanje istog na za to prihvatljivoj deponiji."/>
    <m/>
    <m/>
    <m/>
    <x v="0"/>
  </r>
  <r>
    <x v="0"/>
    <x v="6"/>
    <s v="02.01 Demolition and dismantling"/>
    <s v="02.01.04.4.A"/>
    <s v="Strojno vađenje/frezanje panjeva Ø 40- 50cm"/>
    <s v="Stk"/>
    <n v="3"/>
    <m/>
    <x v="0"/>
  </r>
  <r>
    <x v="0"/>
    <x v="6"/>
    <s v="02.01 Demolition and dismantling"/>
    <s v="02.01.04.5"/>
    <s v="Rezanje i rušenje dijela postojećeg  platoa"/>
    <m/>
    <m/>
    <m/>
    <x v="0"/>
  </r>
  <r>
    <x v="0"/>
    <x v="6"/>
    <s v="02.01 Demolition and dismantling"/>
    <m/>
    <s v="Stavka uključuje strojno i ručno rezanje i rušenje dijela postojećeg zida sa temeljem i platoa u okolišu. Rušenja vršiti prema pozicijama iz projektne dokumentacije-plan rušenja. Zid ukupne debljine cca 40 cm u diužini 26,39 m. Visine zida 1 m."/>
    <m/>
    <m/>
    <m/>
    <x v="0"/>
  </r>
  <r>
    <x v="0"/>
    <x v="6"/>
    <s v="02.01 Demolition and dismantling"/>
    <m/>
    <s v="Obračun po m3"/>
    <m/>
    <m/>
    <m/>
    <x v="0"/>
  </r>
  <r>
    <x v="0"/>
    <x v="6"/>
    <s v="02.01 Demolition and dismantling"/>
    <s v="02.01.04.5.A"/>
    <s v="zid"/>
    <s v="m3"/>
    <n v="5"/>
    <m/>
    <x v="0"/>
  </r>
  <r>
    <x v="0"/>
    <x v="6"/>
    <s v="02.01 Demolition and dismantling"/>
    <s v="02.01.04.5.B"/>
    <s v="plato"/>
    <s v="m3"/>
    <n v="9"/>
    <m/>
    <x v="0"/>
  </r>
  <r>
    <x v="0"/>
    <x v="6"/>
    <s v="02.01 Demolition and dismantling"/>
    <s v="02.01.04.6"/>
    <s v="Rušenje pomoćnog objekta"/>
    <m/>
    <m/>
    <m/>
    <x v="0"/>
  </r>
  <r>
    <x v="0"/>
    <x v="6"/>
    <s v="02.01 Demolition and dismantling"/>
    <m/>
    <s v="Stavka uključuje strojno i ručno rušenje objekta, te odvoz materijala na gradsku deponiju. Rušenja vršiti prema pozicijama. Zidani objekt je površine 55,71 m2.  Izvođač je dužan izaći na teren i pogledati objekt prije davanja cijene."/>
    <m/>
    <m/>
    <m/>
    <x v="0"/>
  </r>
  <r>
    <x v="0"/>
    <x v="6"/>
    <s v="02.01 Demolition and dismantling"/>
    <s v="02.01.04.6.A"/>
    <s v="Obračun"/>
    <s v="pa"/>
    <n v="1"/>
    <m/>
    <x v="0"/>
  </r>
  <r>
    <x v="0"/>
    <x v="6"/>
    <s v="02.01 Demolition and dismantling"/>
    <s v="02.01.04.7"/>
    <s v="Razno šlicanje za instalacije"/>
    <m/>
    <m/>
    <m/>
    <x v="0"/>
  </r>
  <r>
    <x v="0"/>
    <x v="6"/>
    <s v="02.01 Demolition and dismantling"/>
    <m/>
    <s v="Razna šlicanja betonskih podnih ploča i zidova od betona ili opeke za provlačenje instalacija, dimenzije cca 10x10 cm. Sve potrebne predranje za osiguranje radova. Rušeni materijal utovariti na prijevozno sredstvo i otpremiti na deponij."/>
    <m/>
    <m/>
    <m/>
    <x v="0"/>
  </r>
  <r>
    <x v="0"/>
    <x v="6"/>
    <s v="02.01 Demolition and dismantling"/>
    <s v="02.01.04.7.A"/>
    <s v="Obračun po m"/>
    <s v="m"/>
    <n v="20"/>
    <m/>
    <x v="0"/>
  </r>
  <r>
    <x v="0"/>
    <x v="6"/>
    <s v="02.01 Demolition and dismantling"/>
    <s v="02.01.04.8"/>
    <s v="Skladištenje materijala na mjestu koje odredi nadzorni inženjer, usitnjavanje"/>
    <m/>
    <m/>
    <m/>
    <x v="0"/>
  </r>
  <r>
    <x v="0"/>
    <x v="6"/>
    <s v="02.01 Demolition and dismantling"/>
    <m/>
    <s v="skladištenje na mjestu koje odredi nadzorni inženjer, usitnjavanje - priprema materijala za ugradnju te ugradnja u nasipe objekata u obuhvatu zahvata te neiskorišteni dio odvoz do odlagališta."/>
    <m/>
    <m/>
    <m/>
    <x v="0"/>
  </r>
  <r>
    <x v="0"/>
    <x v="6"/>
    <s v="02.01 Demolition and dismantling"/>
    <s v="02.01.04.8.A"/>
    <m/>
    <s v="m3"/>
    <n v="30"/>
    <m/>
    <x v="0"/>
  </r>
  <r>
    <x v="0"/>
    <x v="6"/>
    <s v="02.01 Demolition and dismantling"/>
    <s v="02.01.04.9"/>
    <s v="Utovar i odvoz smeća na gradsku ovlaštenu deponiju"/>
    <m/>
    <m/>
    <m/>
    <x v="0"/>
  </r>
  <r>
    <x v="0"/>
    <x v="6"/>
    <s v="02.01 Demolition and dismantling"/>
    <m/>
    <s v="Odvoz viška materijala s privremene deponije na gradsku ovlaštenu deponiju građevinskog otpada bez obzira na udaljenost iste od obuhvata zahvata. U cijenu je uključena takse deponije. Sav višak materijala iz iskopa rovova i jama, a koji je ostao nakon zatrpavanja istih mora se odvesti na deponiju. Obračun po m³ materijala, u sraslom stanju."/>
    <m/>
    <m/>
    <m/>
    <x v="0"/>
  </r>
  <r>
    <x v="0"/>
    <x v="6"/>
    <s v="02.01 Demolition and dismantling"/>
    <s v="02.01.04.9.A"/>
    <s v="Utovar i odvoz smeća"/>
    <s v="m3"/>
    <n v="35"/>
    <m/>
    <x v="0"/>
  </r>
  <r>
    <x v="0"/>
    <x v="6"/>
    <s v="02.02. Earthworks"/>
    <m/>
    <s v="ZEMLJANI RADOVI"/>
    <m/>
    <m/>
    <m/>
    <x v="0"/>
  </r>
  <r>
    <x v="0"/>
    <x v="6"/>
    <s v="02.02. Earthworks"/>
    <m/>
    <s v="viškovi iskopa zbog nepravilno izvedenih radova neće se priznavati!"/>
    <m/>
    <m/>
    <m/>
    <x v="0"/>
  </r>
  <r>
    <x v="0"/>
    <x v="6"/>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6"/>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6"/>
    <s v="02.02. Earthworks"/>
    <s v="02.02.04.1"/>
    <s v="Iskop humusnog sloja"/>
    <m/>
    <m/>
    <m/>
    <x v="0"/>
  </r>
  <r>
    <x v="0"/>
    <x v="6"/>
    <s v="02.02. Earthworks"/>
    <m/>
    <s v="Strojno skidanje sloja humusa izvodi se u debljini d= 20 - 25cm. Skidanje humusa se izvodi na površini budućeg Falky land prostora.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
    <m/>
    <m/>
    <m/>
    <x v="0"/>
  </r>
  <r>
    <x v="0"/>
    <x v="6"/>
    <s v="02.02. Earthworks"/>
    <m/>
    <s v="Obračun po m3 stvarno iskopanog materijala u zbijenom stanju"/>
    <m/>
    <m/>
    <m/>
    <x v="0"/>
  </r>
  <r>
    <x v="0"/>
    <x v="6"/>
    <s v="02.02. Earthworks"/>
    <s v="02.02.04.1.A"/>
    <s v="iskop humusa"/>
    <s v="m3"/>
    <n v="52"/>
    <m/>
    <x v="0"/>
  </r>
  <r>
    <x v="0"/>
    <x v="6"/>
    <s v="02.02. Earthworks"/>
    <s v="02.02.04.2"/>
    <s v="Iskop materijala u terenu bez obzira na kategoriju tla"/>
    <m/>
    <m/>
    <m/>
    <x v="0"/>
  </r>
  <r>
    <x v="0"/>
    <x v="6"/>
    <s v="02.02. Earthworks"/>
    <m/>
    <s v="Stavka uključuje iskop terena na projektiranu donju kotu tamponskog sloja objekta.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6"/>
    <s v="02.02. Earthworks"/>
    <m/>
    <s v="Obračun po m3 u zbijenom stanju."/>
    <m/>
    <m/>
    <m/>
    <x v="0"/>
  </r>
  <r>
    <x v="0"/>
    <x v="6"/>
    <s v="02.02. Earthworks"/>
    <s v="02.02.04.2.A"/>
    <s v="iskop teren"/>
    <s v="m3"/>
    <n v="126"/>
    <m/>
    <x v="0"/>
  </r>
  <r>
    <x v="0"/>
    <x v="6"/>
    <s v="02.02. Earthworks"/>
    <s v="02.02.04.3"/>
    <s v="Iskop temelja - trakasti temelji i temelji samci"/>
    <m/>
    <m/>
    <m/>
    <x v="0"/>
  </r>
  <r>
    <x v="0"/>
    <x v="6"/>
    <s v="02.02. Earthworks"/>
    <m/>
    <s v="U cijenu je uključeno planiranje i valjanje tla (posteljice) nakon iskopa na točnost +/-2cm na način da se na niveleti posteljice dobije potrebna zbijenost._x000a_Materijal odložiti na gradilištu za korištenje u nasipavanju terena. Iskope izvoditi prema projektiranim visinama/širinama, višak iskopa neće se priznavati."/>
    <m/>
    <m/>
    <m/>
    <x v="0"/>
  </r>
  <r>
    <x v="0"/>
    <x v="6"/>
    <s v="02.02. Earthworks"/>
    <m/>
    <s v="Obračun po m3 u zbijenom stanju."/>
    <m/>
    <m/>
    <m/>
    <x v="0"/>
  </r>
  <r>
    <x v="0"/>
    <x v="6"/>
    <s v="02.02. Earthworks"/>
    <s v="02.02.04.3.A"/>
    <s v="iskop trakastih temelja"/>
    <s v="m3"/>
    <n v="22"/>
    <m/>
    <x v="0"/>
  </r>
  <r>
    <x v="0"/>
    <x v="6"/>
    <s v="02.02. Earthworks"/>
    <s v="02.02.04.3.B"/>
    <s v="iskop temelja samaca"/>
    <s v="m3"/>
    <n v="2"/>
    <m/>
    <x v="0"/>
  </r>
  <r>
    <x v="0"/>
    <x v="6"/>
    <s v="02.02. Earthworks"/>
    <s v="02.02.04.4"/>
    <s v="Tamponski sloj"/>
    <m/>
    <m/>
    <m/>
    <x v="0"/>
  </r>
  <r>
    <x v="0"/>
    <x v="6"/>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60 MN/m2. U cijeni sve komplet izvedeno do gotovosti. Obračun po m3 izvedenog tampona."/>
    <m/>
    <m/>
    <m/>
    <x v="0"/>
  </r>
  <r>
    <x v="0"/>
    <x v="6"/>
    <s v="02.02. Earthworks"/>
    <s v="02.02.04.4.A"/>
    <s v="tamponski sloj -  min. 60 MN/m2 - zgrada"/>
    <s v="m3"/>
    <n v="17"/>
    <m/>
    <x v="0"/>
  </r>
  <r>
    <x v="0"/>
    <x v="6"/>
    <s v="02.02. Earthworks"/>
    <s v="02.02.04.5"/>
    <s v="Valjanje posteljice"/>
    <m/>
    <m/>
    <m/>
    <x v="0"/>
  </r>
  <r>
    <x v="0"/>
    <x v="6"/>
    <s v="02.02. Earthworks"/>
    <m/>
    <s v="Valjanje posteljice obaviti na dijelu parcele gdje je skinut površinski sloj do postizanja potrebne zbijenosti (Ms≥25 MN/m²). Obračun po m2 stvarno izvedene tlocrtno projicirane površine sve do pune gotovosti."/>
    <m/>
    <m/>
    <m/>
    <x v="0"/>
  </r>
  <r>
    <x v="0"/>
    <x v="6"/>
    <s v="02.02. Earthworks"/>
    <m/>
    <s v="obračun po m2"/>
    <m/>
    <m/>
    <m/>
    <x v="0"/>
  </r>
  <r>
    <x v="0"/>
    <x v="6"/>
    <s v="02.02. Earthworks"/>
    <s v="02.02.04.5.A"/>
    <s v="valjanje posteljici"/>
    <s v="m2"/>
    <n v="211"/>
    <m/>
    <x v="0"/>
  </r>
  <r>
    <x v="0"/>
    <x v="6"/>
    <s v="02.02. Earthworks"/>
    <s v="02.02.04.6"/>
    <s v="Zatrpavanja iskopa i nasipavanje materijalom iz iskopa"/>
    <m/>
    <m/>
    <m/>
    <x v="0"/>
  </r>
  <r>
    <x v="0"/>
    <x v="6"/>
    <s v="02.02. Earthworks"/>
    <m/>
    <s v="Zatrpavanje iskopa uz izvedene armiranobetonske radove, oko Falky Landa. U cijeni stavke sav potreban transport unutar gradilišta, nasipavanje, razastiranje i nabijanje materijala u slojevima od max. 30cm. Sve do gotovosti, računato u zbijenom stanju"/>
    <m/>
    <m/>
    <m/>
    <x v="0"/>
  </r>
  <r>
    <x v="0"/>
    <x v="6"/>
    <s v="02.02. Earthworks"/>
    <m/>
    <s v="obračun po m3"/>
    <m/>
    <m/>
    <m/>
    <x v="0"/>
  </r>
  <r>
    <x v="0"/>
    <x v="6"/>
    <s v="02.02. Earthworks"/>
    <s v="02.02.04.6.A"/>
    <s v="zatrpavanje iskopa i nasipavanje materijalom iskopa"/>
    <s v="m3"/>
    <n v="8"/>
    <m/>
    <x v="0"/>
  </r>
  <r>
    <x v="0"/>
    <x v="6"/>
    <s v="02.02. Earthworks"/>
    <s v="02.02.04.7"/>
    <s v="Iskop terena za drenažne kanale"/>
    <m/>
    <m/>
    <m/>
    <x v="0"/>
  </r>
  <r>
    <x v="0"/>
    <x v="6"/>
    <s v="02.02. Earthworks"/>
    <m/>
    <s v="U cijenu je uključeno planiranje I valjanje tla (posteljice) nakon iskopa na točnost +/-2cm na način da se na niveleti posteljice dobije potrebna zbijenost._x000a_Materijal odložiti na gradilištu za korištenje u nasipavanju terena. Višak otpremiti na  gradsku deponiju. _x000a_Iskope izvoditi prema projektiranim visinama/širinama, višak iskopa neće se priznavati."/>
    <m/>
    <m/>
    <m/>
    <x v="0"/>
  </r>
  <r>
    <x v="0"/>
    <x v="6"/>
    <s v="02.02. Earthworks"/>
    <m/>
    <s v="Obračun po m3 u zbijenom stanju."/>
    <m/>
    <m/>
    <m/>
    <x v="0"/>
  </r>
  <r>
    <x v="0"/>
    <x v="6"/>
    <s v="02.02. Earthworks"/>
    <s v="02.02.04.7.A"/>
    <s v="FALKY LAND"/>
    <s v="m3"/>
    <n v="11"/>
    <m/>
    <x v="0"/>
  </r>
  <r>
    <x v="0"/>
    <x v="6"/>
    <s v="02.02. Earthworks"/>
    <s v="02.02.04.8"/>
    <s v="Postava drenažnih cijevi"/>
    <m/>
    <m/>
    <m/>
    <x v="0"/>
  </r>
  <r>
    <x v="0"/>
    <x v="6"/>
    <s v="02.02. Earthworks"/>
    <m/>
    <s v="Dobava i polaganje plastičnih rebrastih perforiranih drenažnih cijevi profila 160 mm. Jediničnom cijenom uključiti dobavu i ugradbu potrebnih fazonskih komada, lukova, račvi i sl. Cijevi se polažu na betonskoj podlozi."/>
    <m/>
    <m/>
    <m/>
    <x v="0"/>
  </r>
  <r>
    <x v="0"/>
    <x v="6"/>
    <s v="02.02. Earthworks"/>
    <m/>
    <s v="Obračun po m' postavljenih drenažnih cijevi"/>
    <m/>
    <m/>
    <m/>
    <x v="0"/>
  </r>
  <r>
    <x v="0"/>
    <x v="6"/>
    <s v="02.02. Earthworks"/>
    <s v="02.02.04.8.A"/>
    <s v="FALKY LAND"/>
    <s v="m"/>
    <n v="37.64"/>
    <m/>
    <x v="0"/>
  </r>
  <r>
    <x v="0"/>
    <x v="6"/>
    <s v="02.02. Earthworks"/>
    <s v="02.02.04.9"/>
    <s v="Izrada drenažnog zasipa"/>
    <m/>
    <m/>
    <m/>
    <x v="0"/>
  </r>
  <r>
    <x v="0"/>
    <x v="6"/>
    <s v="02.02. Earthworks"/>
    <m/>
    <s v="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_x000a_"/>
    <m/>
    <m/>
    <m/>
    <x v="0"/>
  </r>
  <r>
    <x v="0"/>
    <x v="6"/>
    <s v="02.02. Earthworks"/>
    <m/>
    <s v="Obračun po m3 nasutog drenažnog zasipa"/>
    <m/>
    <m/>
    <m/>
    <x v="0"/>
  </r>
  <r>
    <x v="0"/>
    <x v="6"/>
    <s v="02.02. Earthworks"/>
    <s v="02.02.04.9.A"/>
    <s v="FALKY LAND"/>
    <s v="m3"/>
    <n v="8.5"/>
    <m/>
    <x v="0"/>
  </r>
  <r>
    <x v="0"/>
    <x v="6"/>
    <s v="02.02. Earthworks"/>
    <s v="02.02.04.10"/>
    <s v="Ugradnja geotekstila za drenažu"/>
    <m/>
    <m/>
    <m/>
    <x v="0"/>
  </r>
  <r>
    <x v="0"/>
    <x v="6"/>
    <s v="02.02. Earthworks"/>
    <m/>
    <s v="Nabava i ugradnja netkanog geotekstila kao zaštita drenažnog (filterskog) zasipa od zamuljenja. Geotekstil minimalne gramature 300 g/m2, preklopi min 20 cm."/>
    <m/>
    <m/>
    <m/>
    <x v="0"/>
  </r>
  <r>
    <x v="0"/>
    <x v="6"/>
    <s v="02.02. Earthworks"/>
    <m/>
    <s v="Obračun po m2 postavljenog geotekstila"/>
    <m/>
    <m/>
    <m/>
    <x v="0"/>
  </r>
  <r>
    <x v="0"/>
    <x v="6"/>
    <s v="02.02. Earthworks"/>
    <s v="02.02.04.10.A"/>
    <s v="FALKY LAND"/>
    <s v="m2"/>
    <n v="82"/>
    <m/>
    <x v="0"/>
  </r>
  <r>
    <x v="0"/>
    <x v="6"/>
    <s v="02.02. Earthworks"/>
    <s v="02.02.04.11"/>
    <s v="Nasipavanje terena humusom"/>
    <m/>
    <m/>
    <m/>
    <x v="0"/>
  </r>
  <r>
    <x v="0"/>
    <x v="6"/>
    <s v="02.02. Earthworks"/>
    <m/>
    <s v="Uređenje zelenih površina humusiranjem u sloju debljine min 40 cm. Upotrijebiti kvalitetan humusni materijal bez primjesa grana, korijenja, kamenih i drugih materijala koji nisu pogodni za razvoj vegetacije. U cijenu uključiti: dovoz sa privremene deponije, razastiranje, grubo i fino planiranje, zbijanje, zasijavanje travom (3 - 5 dg/ m2), valjanje laganim valjcima te jednokratno zalijevanje. Rad se obračunava po kvadratnom metru uređenih zelenih površina. (za uređenje zelenih površina može se po odluci nadzornog inženjera ugraditi humusni materijal iz iskopa ukoliko zadovoljava kvalitetom)."/>
    <m/>
    <m/>
    <m/>
    <x v="0"/>
  </r>
  <r>
    <x v="0"/>
    <x v="6"/>
    <s v="02.02. Earthworks"/>
    <s v="02.02.04.11.A"/>
    <s v="Obračun po m2 dobavljenog i obrađenog materijala."/>
    <s v="m2"/>
    <n v="47"/>
    <m/>
    <x v="0"/>
  </r>
  <r>
    <x v="0"/>
    <x v="6"/>
    <s v="02.02. Earthworks"/>
    <s v="02.02.04.12"/>
    <s v="Nasipavanje terena oblutkom - 4-8mm"/>
    <m/>
    <m/>
    <m/>
    <x v="0"/>
  </r>
  <r>
    <x v="0"/>
    <x v="6"/>
    <s v="02.02. Earthworks"/>
    <m/>
    <s v="Dobava, doprema i razastiranje riječnog kulira (oblutaka), bijelog granulata  veličine zrna 4-8mm. Ne smije sadržavati primjese sitnih čestica. Nije dozvoljeno ugraditi kameni drobljenac radi oštrih bridova zrna, niti riječni šljunak kopanac sa pozajmišta koji nije prošao obradu kroz sita i pranje. Debljina sloja 25cm. Izvesti u svemu prema preporuci proizvođača i projektu. Stavka obuhvaća dobavu transport i ugradnju (paniranje i ravnanje) na projektiranu kotu. Za materijal koji se ugrađuje potrebno je prije ugradnje uverenje o kvaliteti predati nadzornom inžinjeru te nakon njegovog odobrenja pristupiti ugradnji."/>
    <m/>
    <m/>
    <m/>
    <x v="0"/>
  </r>
  <r>
    <x v="0"/>
    <x v="6"/>
    <s v="02.02. Earthworks"/>
    <m/>
    <s v="Obračun po m3"/>
    <m/>
    <m/>
    <m/>
    <x v="0"/>
  </r>
  <r>
    <x v="0"/>
    <x v="6"/>
    <s v="02.02. Earthworks"/>
    <s v="02.02.04.12.A"/>
    <s v="Nasipavanje terena oblutkom - 4-8mm"/>
    <s v="m3"/>
    <n v="29.72"/>
    <m/>
    <x v="0"/>
  </r>
  <r>
    <x v="0"/>
    <x v="6"/>
    <s v="02.02. Earthworks"/>
    <s v="02.02.04.13"/>
    <s v="Folija za sprečavanje rasta trave"/>
    <m/>
    <m/>
    <m/>
    <x v="0"/>
  </r>
  <r>
    <x v="0"/>
    <x v="6"/>
    <s v="02.02. Earthworks"/>
    <s v="02.02.04.13.A"/>
    <s v="Nabava, doprema i postava zaštitne folije DuPont Geoproma 100% toplotno vezan geotekstil otporan na prodor korijenja, 90 gr/m2 za postavu na svim površinama koje se malčiraju kamenim granulatom. Folija se postavlja kao razgraničavajući sloj između zemljanog materijala i sloja lapilla te se postavlja prije nasipavanja istog. Uključena nadmjera 20%. Obračun po m2."/>
    <s v="m2"/>
    <n v="149"/>
    <m/>
    <x v="0"/>
  </r>
  <r>
    <x v="0"/>
    <x v="6"/>
    <s v="02.02. Earthworks"/>
    <s v="02.02.04.14"/>
    <s v="Skladištenje viška na mjestu koje odredi nadzorni inženjer"/>
    <m/>
    <m/>
    <m/>
    <x v="0"/>
  </r>
  <r>
    <x v="0"/>
    <x v="6"/>
    <s v="02.02. Earthworks"/>
    <s v="02.02.04.14.A"/>
    <s v="skladištenje na mjestu koje odredi nadzorni inženjer, usitnjavanje - priprema materijala za ugradnju te ugradnja u nasipe objekata u obuhvatu zahvata te neiskorišteni dio odvoz do odlagališta."/>
    <s v="m3"/>
    <n v="140"/>
    <m/>
    <x v="0"/>
  </r>
  <r>
    <x v="0"/>
    <x v="6"/>
    <s v="02.02. Earthworks"/>
    <s v="02.02.04.15"/>
    <s v="Otprema viška iskopa na gradsku deponiju"/>
    <m/>
    <m/>
    <m/>
    <x v="0"/>
  </r>
  <r>
    <x v="0"/>
    <x v="6"/>
    <s v="02.02. Earthworks"/>
    <s v="02.02.04.15.A"/>
    <s v="Iskope skladištiti do uporabe na gradilišnoj deponiji nakon čega ako postoji višak ili ne može biti upotrebljen materijal otpremiti na gradsku deponiju."/>
    <s v="m3"/>
    <n v="33"/>
    <m/>
    <x v="0"/>
  </r>
  <r>
    <x v="0"/>
    <x v="6"/>
    <s v="02.03. Concrete and reinforced concrete works"/>
    <m/>
    <s v="ARMIRANO BETONSKI I BETONSKI RADOVI"/>
    <m/>
    <m/>
    <m/>
    <x v="0"/>
  </r>
  <r>
    <x v="0"/>
    <x v="6"/>
    <s v="02.03. Concrete and reinforced concrete works"/>
    <m/>
    <s v="Sva betoniranja vršiti klasom betona predviđenom projektom konstrukcije!!!_x000a_U jediničnu cijenu pojedinih stavki betona uključeni su svi prodori u konstrukciji i ne obračunavaju se zasebno. _x000a_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u ab konstrukcijama potrebno je predvidjeti unutar ab zidova, i ugraditi prije izrade zidova!!!_x000a_Ugradnju bužira za provlačenje instalacija ….i sl,  bez obzira na veličinu prodora, u stavkama svih ab radova uključene  u jedinične cijene betona i ne obračunavaju se zasebno. _x000a_Ab serklaži u pregradnim zidovima nisu obrađeni u sklopu planova oplate!!Pozicije vertikalnih serklaža obrađene u sklopu tlocrta prizemlja - plan zidanja. Pozicije horizontalnih serklaža izvoditi prema detalju u sklopu knjige detalja - Princip izvedbe horizontačnih serklaža u pregradnim zidovima   "/>
    <m/>
    <m/>
    <m/>
    <x v="0"/>
  </r>
  <r>
    <x v="0"/>
    <x v="6"/>
    <s v="02.03. Concrete and reinforced concrete works"/>
    <s v="02.03.04.1"/>
    <s v="Betoniranje mršavog betona"/>
    <m/>
    <m/>
    <m/>
    <x v="0"/>
  </r>
  <r>
    <x v="0"/>
    <x v="6"/>
    <s v="02.03. Concrete and reinforced concrete works"/>
    <m/>
    <s v="Izrada podložnog betona ispod temelja u debljini od 10cm. Beton razreda čvrstoće C12/15.  Radovi uključuju dobavu i transport betona, ugradnju betona s vibriranjem i potrebnom njegom betona te ugradnju obodne oplate po potrebi. U cijenu je uključen sav potreban alat, rad i materijal. izvedba prema detalju u sklopu grafičkog dijela projekta, i prema uputi iz projekta konstrukcije."/>
    <m/>
    <m/>
    <m/>
    <x v="0"/>
  </r>
  <r>
    <x v="0"/>
    <x v="6"/>
    <s v="02.03. Concrete and reinforced concrete works"/>
    <s v="02.03.04.1.A"/>
    <s v="Obračun po m3 ugrađenog betona."/>
    <s v="m3"/>
    <n v="5.0999999999999996"/>
    <m/>
    <x v="0"/>
  </r>
  <r>
    <x v="0"/>
    <x v="6"/>
    <s v="02.03. Concrete and reinforced concrete works"/>
    <s v="02.03.04.2"/>
    <s v="Betoniranje temelja - trakasti i samci"/>
    <m/>
    <m/>
    <m/>
    <x v="0"/>
  </r>
  <r>
    <x v="0"/>
    <x v="6"/>
    <s v="02.03. Concrete and reinforced concrete works"/>
    <m/>
    <s v="Stavka uključuje dobavu materijala, izradu eventualne oplate na pozicijama koje izlaze iz terena, te ugradnju armature i betoniranje temelja dimenzije specificirano prema pozicijama ugradnje. Betoniranje vršiti betonom  C 25/30.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
    <m/>
    <m/>
    <m/>
    <x v="0"/>
  </r>
  <r>
    <x v="0"/>
    <x v="6"/>
    <s v="02.03. Concrete and reinforced concrete works"/>
    <m/>
    <s v="Uključivo dobava, priprema, ugradnja i njega betona, oplata. Armatura predvidjeti 50 kg/m3 za trakaste i  90 kg/m3 za temeljne stope ugrađenog betona."/>
    <m/>
    <m/>
    <m/>
    <x v="0"/>
  </r>
  <r>
    <x v="0"/>
    <x v="6"/>
    <s v="02.03. Concrete and reinforced concrete works"/>
    <m/>
    <s v="trakasti temelji  50/60cm"/>
    <m/>
    <m/>
    <m/>
    <x v="0"/>
  </r>
  <r>
    <x v="0"/>
    <x v="6"/>
    <s v="02.03. Concrete and reinforced concrete works"/>
    <s v="02.03.04.2.A"/>
    <s v="beton"/>
    <s v="m3"/>
    <n v="10.93"/>
    <m/>
    <x v="0"/>
  </r>
  <r>
    <x v="0"/>
    <x v="6"/>
    <s v="02.03. Concrete and reinforced concrete works"/>
    <s v="02.03.04.2.B"/>
    <s v="oplata"/>
    <s v="m2"/>
    <n v="43.73"/>
    <m/>
    <x v="0"/>
  </r>
  <r>
    <x v="0"/>
    <x v="6"/>
    <s v="02.03. Concrete and reinforced concrete works"/>
    <s v="02.03.04.2.C"/>
    <s v="armatura"/>
    <s v="kg"/>
    <n v="546.6"/>
    <m/>
    <x v="0"/>
  </r>
  <r>
    <x v="0"/>
    <x v="6"/>
    <s v="02.03. Concrete and reinforced concrete works"/>
    <m/>
    <s v="temeljne stope 80/80/60cm"/>
    <m/>
    <m/>
    <m/>
    <x v="0"/>
  </r>
  <r>
    <x v="0"/>
    <x v="6"/>
    <s v="02.03. Concrete and reinforced concrete works"/>
    <s v="02.03.04.2.D"/>
    <s v="beton"/>
    <s v="m3"/>
    <n v="0.38"/>
    <m/>
    <x v="0"/>
  </r>
  <r>
    <x v="0"/>
    <x v="6"/>
    <s v="02.03. Concrete and reinforced concrete works"/>
    <s v="02.03.04.2.E"/>
    <s v="oplata"/>
    <s v="m2"/>
    <n v="1.92"/>
    <m/>
    <x v="0"/>
  </r>
  <r>
    <x v="0"/>
    <x v="6"/>
    <s v="02.03. Concrete and reinforced concrete works"/>
    <s v="02.03.04.2.F"/>
    <s v="armatura"/>
    <s v="kg"/>
    <n v="34.56"/>
    <m/>
    <x v="0"/>
  </r>
  <r>
    <x v="0"/>
    <x v="6"/>
    <s v="02.03. Concrete and reinforced concrete works"/>
    <s v="02.03.04.3"/>
    <s v="Betoniranje temeljne ploče ispod pergole"/>
    <m/>
    <m/>
    <m/>
    <x v="0"/>
  </r>
  <r>
    <x v="0"/>
    <x v="6"/>
    <s v="02.03. Concrete and reinforced concrete works"/>
    <m/>
    <s v="Stavka uključuje dobavu materijala, izradu oplate, te  betoniranje ab podne/temeljne  ploče debljine 20cm. Betoniranje vršiti betonom  C 25/30 (razred izloženosti XC2) . Prilikom betoniranja ugraditi armaturu u skladu sa statičkim proračunom. Količina armature je pretpostavljena, obračun će se vršiti prema stvarno ugrađenim količinama.  U jediničnu cijenu betona, uključena eventualna izrada oplate."/>
    <m/>
    <m/>
    <m/>
    <x v="0"/>
  </r>
  <r>
    <x v="0"/>
    <x v="6"/>
    <s v="02.03. Concrete and reinforced concrete works"/>
    <m/>
    <s v="Uključivo dobava, priprema, ugradnja i njega betona. Armatura predvidjeti 80kg/m3 ugrađenog betona."/>
    <m/>
    <m/>
    <m/>
    <x v="0"/>
  </r>
  <r>
    <x v="0"/>
    <x v="6"/>
    <s v="02.03. Concrete and reinforced concrete works"/>
    <m/>
    <s v="Obračun po m3, m2, kg ."/>
    <m/>
    <m/>
    <m/>
    <x v="0"/>
  </r>
  <r>
    <x v="0"/>
    <x v="6"/>
    <s v="02.03. Concrete and reinforced concrete works"/>
    <s v="02.03.04.3.A"/>
    <s v="beton"/>
    <s v="m3"/>
    <n v="6.55"/>
    <m/>
    <x v="0"/>
  </r>
  <r>
    <x v="0"/>
    <x v="6"/>
    <s v="02.03. Concrete and reinforced concrete works"/>
    <s v="02.03.04.3.B"/>
    <s v="oplata"/>
    <s v="m2"/>
    <n v="4.68"/>
    <m/>
    <x v="0"/>
  </r>
  <r>
    <x v="0"/>
    <x v="6"/>
    <s v="02.03. Concrete and reinforced concrete works"/>
    <s v="02.03.04.3.C"/>
    <s v="armatura"/>
    <s v="kg"/>
    <n v="786"/>
    <m/>
    <x v="0"/>
  </r>
  <r>
    <x v="0"/>
    <x v="6"/>
    <s v="02.03. Concrete and reinforced concrete works"/>
    <s v="02.03.04.4"/>
    <s v="Betoniranje ab zidova/nadtemelja d= 25 cm"/>
    <m/>
    <m/>
    <m/>
    <x v="0"/>
  </r>
  <r>
    <x v="0"/>
    <x v="6"/>
    <s v="02.03. Concrete and reinforced concrete works"/>
    <m/>
    <s v="Stavka uključuje dobavu materijala, izradu oplate, te betoniranje nadtemelja/zidića specificiranih debljina i visina ovisno o poziciji do 3 m. Betoniranje vršiti betonom  C 25/30 (razred izloženosti XC2, XA1).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m/>
    <m/>
    <m/>
    <x v="0"/>
  </r>
  <r>
    <x v="0"/>
    <x v="6"/>
    <s v="02.03. Concrete and reinforced concrete works"/>
    <m/>
    <s v="Uključivo dobava, priprema, ugradnja i njega betona, oplata. Armatura predvidjeti 110kg/m3 ugrađenog betona. Obračun po m3,m2 i kg stvarno izvedenih količina."/>
    <m/>
    <m/>
    <m/>
    <x v="0"/>
  </r>
  <r>
    <x v="0"/>
    <x v="6"/>
    <s v="02.03. Concrete and reinforced concrete works"/>
    <m/>
    <s v="Obračun po m3,m2 i kg stvarno izvedenih količina."/>
    <m/>
    <m/>
    <m/>
    <x v="0"/>
  </r>
  <r>
    <x v="0"/>
    <x v="6"/>
    <s v="02.03. Concrete and reinforced concrete works"/>
    <s v="02.03.04.4.A"/>
    <s v="beton"/>
    <s v="m3"/>
    <n v="2.15"/>
    <m/>
    <x v="0"/>
  </r>
  <r>
    <x v="0"/>
    <x v="6"/>
    <s v="02.03. Concrete and reinforced concrete works"/>
    <s v="02.03.04.4.B"/>
    <s v="oplata"/>
    <s v="m2"/>
    <n v="51"/>
    <m/>
    <x v="0"/>
  </r>
  <r>
    <x v="0"/>
    <x v="6"/>
    <s v="02.03. Concrete and reinforced concrete works"/>
    <s v="02.03.04.4.C"/>
    <s v="armatura"/>
    <s v="kg"/>
    <n v="236.5"/>
    <m/>
    <x v="0"/>
  </r>
  <r>
    <x v="0"/>
    <x v="6"/>
    <s v="02.03. Concrete and reinforced concrete works"/>
    <s v="02.03.04.5"/>
    <s v="Betoniranje AB podne ploče d=15cm"/>
    <m/>
    <m/>
    <m/>
    <x v="0"/>
  </r>
  <r>
    <x v="0"/>
    <x v="6"/>
    <s v="02.03. Concrete and reinforced concrete works"/>
    <m/>
    <s v="Stavka uključuje dobavu materijala, izradu oplate, te  betoniranje ab podne  ploče debljine specificirano prema poziciji ugradnje. Betoniranje vršiti betonom  C 25/30. Prilikom betoniranja ugraditi armaturu u skladu sa statičkim proračunom. Količina armature je pretpostavljena, obračun će se vršiti prema stvarno ugrađenim količinama. Izvedba ploče , poravnanje i planiranje na visinke kote prema projektu, sa točnošću izvedbe +/-0,5cm. Sanaciju loše izvedene površine ploče sanira izvođač o svom trošku. Obračun po m3,m2 i kg stvarno izvedenih količina."/>
    <m/>
    <m/>
    <m/>
    <x v="0"/>
  </r>
  <r>
    <x v="0"/>
    <x v="6"/>
    <s v="02.03. Concrete and reinforced concrete works"/>
    <m/>
    <s v="Uključivo dobava, priprema, ugradnja i njega betona, oplata. Armatura predvidjeti 90 kg/m3 ugrađenog betona."/>
    <m/>
    <m/>
    <m/>
    <x v="0"/>
  </r>
  <r>
    <x v="0"/>
    <x v="6"/>
    <s v="02.03. Concrete and reinforced concrete works"/>
    <m/>
    <s v="podna ploča - FALKY LAND"/>
    <m/>
    <m/>
    <m/>
    <x v="0"/>
  </r>
  <r>
    <x v="0"/>
    <x v="6"/>
    <s v="02.03. Concrete and reinforced concrete works"/>
    <s v="02.03.04.5.A"/>
    <s v="beton"/>
    <s v="m3"/>
    <n v="8.7899999999999991"/>
    <m/>
    <x v="0"/>
  </r>
  <r>
    <x v="0"/>
    <x v="6"/>
    <s v="02.03. Concrete and reinforced concrete works"/>
    <s v="02.03.04.5.B"/>
    <s v="oplata"/>
    <s v="m2"/>
    <n v="10.63"/>
    <m/>
    <x v="0"/>
  </r>
  <r>
    <x v="0"/>
    <x v="6"/>
    <s v="02.03. Concrete and reinforced concrete works"/>
    <s v="02.03.04.5.C"/>
    <s v="armatura"/>
    <s v="kg"/>
    <n v="1054.8"/>
    <m/>
    <x v="0"/>
  </r>
  <r>
    <x v="0"/>
    <x v="6"/>
    <s v="02.03. Concrete and reinforced concrete works"/>
    <s v="02.03.04.6"/>
    <s v="Betoniranje AB krovne ploče d = 22 cm"/>
    <m/>
    <m/>
    <m/>
    <x v="0"/>
  </r>
  <r>
    <x v="0"/>
    <x v="6"/>
    <s v="02.03. Concrete and reinforced concrete works"/>
    <m/>
    <s v="Stavka uključuje dobavu materijala, izradu oplate, te  betoniranje ab međukatne konstrukcije i krovne ploče debljine 22 cm. Betoniranje vršiti betonom  C 25/30 (razred izloženosti XC1). Prilikom betoniranja ugraditi armaturu u skladu sa statičkim proračunom. Količina armature je pretpostavljena, obračun će se vršiti prema stvarno ugrađenim količinama. Armatura B500B.  Izvedba u glatkoj oplati uz izradu potrebnih proboja kako je naznačeno u planovima oplate. _x000a_Stavka uključuje ugradnju bubreće trake na pozicijama svih nastavaka betoniranja, spoj ploče ii zida, pozicija spoja na poziciji preljevnog kanala i sl. Uključeno u jed. cijeni i ne obračunava se zasebno."/>
    <m/>
    <m/>
    <m/>
    <x v="0"/>
  </r>
  <r>
    <x v="0"/>
    <x v="6"/>
    <s v="02.03. Concrete and reinforced concrete works"/>
    <m/>
    <s v="Uključivo dobava, priprema, ugradnja i njega betona, oplata. Armatura predvidjeti 110 kg/m3 ugrađenog betona."/>
    <m/>
    <m/>
    <m/>
    <x v="0"/>
  </r>
  <r>
    <x v="0"/>
    <x v="6"/>
    <s v="02.03. Concrete and reinforced concrete works"/>
    <m/>
    <s v="Obračun po m3, m2, kg ."/>
    <m/>
    <m/>
    <m/>
    <x v="0"/>
  </r>
  <r>
    <x v="0"/>
    <x v="6"/>
    <s v="02.03. Concrete and reinforced concrete works"/>
    <s v="02.03.04.6.A"/>
    <s v="beton - krov"/>
    <s v="m3"/>
    <n v="23.29"/>
    <m/>
    <x v="0"/>
  </r>
  <r>
    <x v="0"/>
    <x v="6"/>
    <s v="02.03. Concrete and reinforced concrete works"/>
    <s v="02.03.04.6.B"/>
    <s v="oplata"/>
    <s v="m2"/>
    <n v="117.14"/>
    <m/>
    <x v="0"/>
  </r>
  <r>
    <x v="0"/>
    <x v="6"/>
    <s v="02.03. Concrete and reinforced concrete works"/>
    <s v="02.03.04.6.C"/>
    <s v="armatura"/>
    <s v="kg"/>
    <n v="2562.1999999999998"/>
    <m/>
    <x v="0"/>
  </r>
  <r>
    <x v="0"/>
    <x v="6"/>
    <s v="02.03. Concrete and reinforced concrete works"/>
    <s v="02.03.04.7"/>
    <s v="Betoniranje horizontalnih i vertikalnih  serklaža, ab greda i stupova"/>
    <m/>
    <m/>
    <m/>
    <x v="0"/>
  </r>
  <r>
    <x v="0"/>
    <x v="6"/>
    <s v="02.03. Concrete and reinforced concrete works"/>
    <m/>
    <s v="Dobava i  doprema materijala, te betoniranje horizontalnih i vertikalnih  serklaža  na pozicijama predviđenim projektom. Stavka uključuje serklaže u nosivim zidovima, kao i horizontalne serklaže povrh novih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prilikom betonirnja ugraditi bužire za potrebe provođenja el.instalacija rasvjete, kao i ostale instalacije. Obračun po m3 , m2 , kg"/>
    <m/>
    <m/>
    <m/>
    <x v="0"/>
  </r>
  <r>
    <x v="0"/>
    <x v="6"/>
    <s v="02.03. Concrete and reinforced concrete works"/>
    <m/>
    <s v="Uključivo dobava, priprema, ugradnja i njega betona, oplata. Armatura predvidjeti 100 kg/m3 ugrađenog betona."/>
    <m/>
    <m/>
    <m/>
    <x v="0"/>
  </r>
  <r>
    <x v="0"/>
    <x v="6"/>
    <s v="02.03. Concrete and reinforced concrete works"/>
    <s v="02.03.04.7.A"/>
    <s v="beton"/>
    <s v="m3"/>
    <n v="2.68"/>
    <m/>
    <x v="0"/>
  </r>
  <r>
    <x v="0"/>
    <x v="6"/>
    <s v="02.03. Concrete and reinforced concrete works"/>
    <s v="02.03.04.7.B"/>
    <s v="oplata"/>
    <s v="m2"/>
    <n v="15"/>
    <m/>
    <x v="0"/>
  </r>
  <r>
    <x v="0"/>
    <x v="6"/>
    <s v="02.03. Concrete and reinforced concrete works"/>
    <s v="02.03.04.7.C"/>
    <s v="armatura"/>
    <s v="kg"/>
    <n v="267.70999999999998"/>
    <m/>
    <x v="0"/>
  </r>
  <r>
    <x v="0"/>
    <x v="6"/>
    <s v="02.03. Concrete and reinforced concrete works"/>
    <s v="02.03.04.8"/>
    <s v="Izrada metalne konstrukcije objekta"/>
    <m/>
    <m/>
    <m/>
    <x v="0"/>
  </r>
  <r>
    <x v="0"/>
    <x v="6"/>
    <s v="02.03. Concrete and reinforced concrete works"/>
    <m/>
    <s v="Izrada, doprema i ugradnja metalnih stupova - konstruktivni dio građevine. Izrada i montaža prema shemi u sklopu izvedbene dokumentacije, i prema uputi iz projekta konstrukcije. _x000a_Stupovi fiksirani u ab temelj i u horizontalni ab serklaž povrh zidova od blok opeke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
    <m/>
    <m/>
    <m/>
    <x v="0"/>
  </r>
  <r>
    <x v="0"/>
    <x v="6"/>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6"/>
    <s v="02.03. Concrete and reinforced concrete works"/>
    <m/>
    <s v="Obračun po kg ugrađene čelične konstrukcije"/>
    <m/>
    <m/>
    <m/>
    <x v="0"/>
  </r>
  <r>
    <x v="0"/>
    <x v="6"/>
    <s v="02.03. Concrete and reinforced concrete works"/>
    <m/>
    <s v="Toplo cinčanje nije iskazano kao zasebna stavka već je uključeno u cijenu profila. Sve ostalo što je opisano u gornjem opisu, a nije iskazano u zasebnim podstavkama u nastavku uračunati u cijenu profila."/>
    <m/>
    <m/>
    <m/>
    <x v="0"/>
  </r>
  <r>
    <x v="0"/>
    <x v="6"/>
    <s v="02.03. Concrete and reinforced concrete works"/>
    <m/>
    <s v="Kvalitetu čelika, veličine i stijenke profila nuditi prema opisu troškovničke stavke."/>
    <m/>
    <m/>
    <m/>
    <x v="0"/>
  </r>
  <r>
    <x v="0"/>
    <x v="6"/>
    <s v="02.03. Concrete and reinforced concrete works"/>
    <s v="02.03.04.8.A"/>
    <s v="stupovi - S1 HOP150/150/5mm S355; akz C4;   ZOP R30  h=71 i 318 cm,  ukupna duzina stupova 12,75m'                     22,77kg/m'"/>
    <s v="kg"/>
    <n v="290.32"/>
    <m/>
    <x v="0"/>
  </r>
  <r>
    <x v="0"/>
    <x v="6"/>
    <s v="02.03. Concrete and reinforced concrete works"/>
    <s v="02.03.04.8.B"/>
    <s v="stupovi - S3 120/120/5mm S355; akz C4;  ZOP R30 h=331cm, ukupna duzina stupova 6,62 m'            18,06kg/m'"/>
    <s v="kg"/>
    <n v="119.56"/>
    <m/>
    <x v="0"/>
  </r>
  <r>
    <x v="0"/>
    <x v="6"/>
    <s v="02.03. Concrete and reinforced concrete works"/>
    <s v="02.03.04.8.C"/>
    <s v="ankerne pločice 3%"/>
    <s v="kg"/>
    <n v="12.3"/>
    <m/>
    <x v="0"/>
  </r>
  <r>
    <x v="0"/>
    <x v="6"/>
    <s v="02.03. Concrete and reinforced concrete works"/>
    <s v="02.03.04.8.D"/>
    <s v="Temeljni premaz - broj nanosa: 1"/>
    <s v="m2"/>
    <n v="5.6"/>
    <m/>
    <x v="0"/>
  </r>
  <r>
    <x v="0"/>
    <x v="6"/>
    <s v="02.03. Concrete and reinforced concrete works"/>
    <s v="02.03.04.8.E"/>
    <s v="HOP150/150/5 mm- broj nanosa osnovnog premaza: 6"/>
    <s v="m2"/>
    <n v="4"/>
    <m/>
    <x v="0"/>
  </r>
  <r>
    <x v="0"/>
    <x v="6"/>
    <s v="02.03. Concrete and reinforced concrete works"/>
    <s v="02.03.04.8.F"/>
    <s v="HOP120/120/5 mm- broj nanosa osnovnog premaza: 6"/>
    <s v="m2"/>
    <n v="1.6"/>
    <m/>
    <x v="0"/>
  </r>
  <r>
    <x v="0"/>
    <x v="6"/>
    <s v="02.03. Concrete and reinforced concrete works"/>
    <s v="02.03.04.8.G"/>
    <s v="Završni zaštitni i dekorativni debeloslojni lak - broj nanosa: 2"/>
    <s v="m2"/>
    <n v="5.6"/>
    <m/>
    <x v="0"/>
  </r>
  <r>
    <x v="0"/>
    <x v="6"/>
    <s v="02.03. Concrete and reinforced concrete works"/>
    <s v="02.03.04.9"/>
    <s v="Izrada betona za pad"/>
    <m/>
    <m/>
    <m/>
    <x v="0"/>
  </r>
  <r>
    <x v="0"/>
    <x v="6"/>
    <s v="02.03. Concrete and reinforced concrete works"/>
    <m/>
    <s v="Dobava materijala i izrada betona za pad iznad temeljne ploče pergole. Beton za pad  strojno izrađen mješavinom cementa, vode, agregata, propilenskih vlakana. Projektira se beton za pad  visina max d=11cm, izvesti u projektiranim padovima. Podloga mora zadovoljavati uvjetima /kompaktan beton, najmanje čvrstoće C20/25/ za izvedbu  hidroizolacijske folije na istu, bez otvorenih  pukotina linijskih izbočenja, vodoodbojnih primjesa, illi drugih slojeva koji ometaju prijanjanje."/>
    <m/>
    <m/>
    <m/>
    <x v="0"/>
  </r>
  <r>
    <x v="0"/>
    <x v="6"/>
    <s v="02.03. Concrete and reinforced concrete works"/>
    <m/>
    <s v="Uključivo dobava, priprema, ugradnja i njega betona, oplata."/>
    <m/>
    <m/>
    <m/>
    <x v="0"/>
  </r>
  <r>
    <x v="0"/>
    <x v="6"/>
    <s v="02.03. Concrete and reinforced concrete works"/>
    <m/>
    <s v="Obračun po m2"/>
    <m/>
    <m/>
    <m/>
    <x v="0"/>
  </r>
  <r>
    <x v="0"/>
    <x v="6"/>
    <s v="02.03. Concrete and reinforced concrete works"/>
    <s v="02.03.04.9.A"/>
    <s v="beton za pad"/>
    <s v="m2"/>
    <n v="32.729999999999997"/>
    <m/>
    <x v="0"/>
  </r>
  <r>
    <x v="0"/>
    <x v="6"/>
    <s v="02.03. Concrete and reinforced concrete works"/>
    <s v="02.03.04.10"/>
    <s v="Izrada prodora u nosivim konstrukcijama"/>
    <m/>
    <m/>
    <m/>
    <x v="0"/>
  </r>
  <r>
    <x v="0"/>
    <x v="6"/>
    <s v="02.03. Concrete and reinforced concrete works"/>
    <m/>
    <s v="Stavka uključuje izrade prodora u nosivim dijelovima konstrukcija za razne instalacije. Prodori veličine do 100/100mm, i do 400/400mm."/>
    <m/>
    <m/>
    <m/>
    <x v="0"/>
  </r>
  <r>
    <x v="0"/>
    <x v="6"/>
    <s v="02.03. Concrete and reinforced concrete works"/>
    <m/>
    <s v="Obračun po kom"/>
    <m/>
    <m/>
    <m/>
    <x v="0"/>
  </r>
  <r>
    <x v="0"/>
    <x v="6"/>
    <s v="02.03. Concrete and reinforced concrete works"/>
    <s v="02.03.04.10.A"/>
    <s v="prodori do 100x100mm"/>
    <s v="Stk"/>
    <n v="1"/>
    <m/>
    <x v="0"/>
  </r>
  <r>
    <x v="0"/>
    <x v="6"/>
    <s v="02.03. Concrete and reinforced concrete works"/>
    <s v="02.03.04.10.B"/>
    <s v="prodori od 100x100mm-400x400mm"/>
    <s v="Stk"/>
    <n v="3"/>
    <m/>
    <x v="0"/>
  </r>
  <r>
    <x v="0"/>
    <x v="6"/>
    <s v="02.03. Concrete and reinforced concrete works"/>
    <s v="02.03.04.11"/>
    <s v="Izrada prodora"/>
    <m/>
    <m/>
    <m/>
    <x v="0"/>
  </r>
  <r>
    <x v="0"/>
    <x v="6"/>
    <s v="02.03. Concrete and reinforced concrete works"/>
    <m/>
    <s v="Izrada prodora u ab temeljima i ab ploči za prolaz temeljne kanalizacije. Obračun po otvoru."/>
    <m/>
    <m/>
    <m/>
    <x v="0"/>
  </r>
  <r>
    <x v="0"/>
    <x v="6"/>
    <s v="02.03. Concrete and reinforced concrete works"/>
    <m/>
    <s v="dimezije otvora"/>
    <m/>
    <m/>
    <m/>
    <x v="0"/>
  </r>
  <r>
    <x v="0"/>
    <x v="6"/>
    <s v="02.03. Concrete and reinforced concrete works"/>
    <s v="02.03.04.11.A"/>
    <s v="15/15 cm"/>
    <s v="Stk"/>
    <n v="3"/>
    <m/>
    <x v="0"/>
  </r>
  <r>
    <x v="0"/>
    <x v="6"/>
    <s v="02.03. Concrete and reinforced concrete works"/>
    <s v="02.03.04.11.B"/>
    <s v="20/20 cm"/>
    <s v="Stk"/>
    <n v="1"/>
    <m/>
    <x v="0"/>
  </r>
  <r>
    <x v="0"/>
    <x v="6"/>
    <s v="02.03. Concrete and reinforced concrete works"/>
    <s v="02.03.04.12"/>
    <s v="Betoniranje ploče za vanjsku jedinicu klime"/>
    <m/>
    <m/>
    <m/>
    <x v="0"/>
  </r>
  <r>
    <x v="0"/>
    <x v="6"/>
    <s v="02.03. Concrete and reinforced concrete works"/>
    <m/>
    <s v="Stavka uključuje dobavu materijala, izradu oplate, te  betoniranje podne  ploče debljine 10cm. Betoniranje betonom klase prema uputi iz projekta konstrukcije. Izvedba ploče , poravnanje i planiranje na visinke kote prema projektu, sa točnošću izvedbe +/-0,5cm."/>
    <m/>
    <m/>
    <m/>
    <x v="0"/>
  </r>
  <r>
    <x v="0"/>
    <x v="6"/>
    <s v="02.03. Concrete and reinforced concrete works"/>
    <m/>
    <s v="Obračun po m3, m2"/>
    <m/>
    <m/>
    <m/>
    <x v="0"/>
  </r>
  <r>
    <x v="0"/>
    <x v="6"/>
    <s v="02.03. Concrete and reinforced concrete works"/>
    <s v="02.03.04.12.A"/>
    <s v="beton"/>
    <s v="m3"/>
    <n v="0.99"/>
    <m/>
    <x v="0"/>
  </r>
  <r>
    <x v="0"/>
    <x v="6"/>
    <s v="02.03. Concrete and reinforced concrete works"/>
    <s v="02.03.04.12.B"/>
    <s v="armatura"/>
    <s v="kg"/>
    <n v="79.58"/>
    <m/>
    <x v="0"/>
  </r>
  <r>
    <x v="0"/>
    <x v="6"/>
    <s v="02.03. Concrete and reinforced concrete works"/>
    <s v="02.03.04.12.C"/>
    <s v="oplata"/>
    <s v="m2"/>
    <n v="0.45"/>
    <m/>
    <x v="0"/>
  </r>
  <r>
    <x v="0"/>
    <x v="6"/>
    <s v="02.03. Concrete and reinforced concrete works"/>
    <s v="02.03.04.13"/>
    <s v="Betoniranje temelja stupova ograde"/>
    <m/>
    <m/>
    <m/>
    <x v="0"/>
  </r>
  <r>
    <x v="0"/>
    <x v="6"/>
    <s v="02.03. Concrete and reinforced concrete works"/>
    <m/>
    <s v="Stavka uključuje dobavu materijala, izradu oplate ako je potrebna t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6"/>
    <s v="02.03. Concrete and reinforced concrete works"/>
    <s v="02.03.04.13.A"/>
    <s v="beton"/>
    <s v="m3"/>
    <n v="3.7"/>
    <m/>
    <x v="0"/>
  </r>
  <r>
    <x v="0"/>
    <x v="6"/>
    <s v="02.03. Concrete and reinforced concrete works"/>
    <s v="02.03.04.13.B"/>
    <s v="armatura"/>
    <s v="kg"/>
    <n v="481"/>
    <m/>
    <x v="0"/>
  </r>
  <r>
    <x v="0"/>
    <x v="6"/>
    <s v="02.03. Concrete and reinforced concrete works"/>
    <s v="02.03.04.13.C"/>
    <s v="oplata"/>
    <s v="m2"/>
    <n v="677.6"/>
    <m/>
    <x v="0"/>
  </r>
  <r>
    <x v="0"/>
    <x v="6"/>
    <s v="02.04. Masonry"/>
    <m/>
    <s v="ZIDARSKI RADOVI"/>
    <m/>
    <m/>
    <m/>
    <x v="0"/>
  </r>
  <r>
    <x v="0"/>
    <x v="6"/>
    <s v="02.04. Masonry"/>
    <m/>
    <s v="Prilikom zidanja, žbukanja, i ostalih građevinskih radova, izvođač ima osigurati zaštitu izvedenih kontaktne površine, kao i ugrađenih elemenata na gradilištu,  od oštećenja, prljanja i sl."/>
    <m/>
    <m/>
    <m/>
    <x v="0"/>
  </r>
  <r>
    <x v="0"/>
    <x v="6"/>
    <s v="02.04. Masonry"/>
    <s v="02.04.04.1"/>
    <s v="Zidanje nosivih zidova blok opekom"/>
    <m/>
    <m/>
    <m/>
    <x v="0"/>
  </r>
  <r>
    <x v="0"/>
    <x v="6"/>
    <s v="02.04. Masonry"/>
    <m/>
    <s v="Dobava materijala i zidanje zidova blok opekom deb. 25 cm, visina do 3 m, debljina zidova specificirano pozicijom ugradnja. Zidanje u produžnom cem.mortu.  Zidovi od donje ploče, do visine ab serklaža/nosive grede. Stavka uključuje sve potrebne predradnje, kompletan rad i materijal, kao i montažu pomoćne skele. Sve komplet do gotovosti, spremno za žbukanje. U obračun količina odbijaju se ab serklaži i otvori (vrata i prozora)."/>
    <m/>
    <m/>
    <m/>
    <x v="0"/>
  </r>
  <r>
    <x v="0"/>
    <x v="6"/>
    <s v="02.04. Masonry"/>
    <m/>
    <s v="Obračun po m3 gotovog zida"/>
    <m/>
    <m/>
    <m/>
    <x v="0"/>
  </r>
  <r>
    <x v="0"/>
    <x v="6"/>
    <s v="02.04. Masonry"/>
    <s v="02.04.04.1.A"/>
    <s v="zidovi blok opeka 25cm"/>
    <s v="m3"/>
    <n v="10.93"/>
    <m/>
    <x v="0"/>
  </r>
  <r>
    <x v="0"/>
    <x v="6"/>
    <s v="02.04. Masonry"/>
    <s v="02.04.04.2"/>
    <s v="Zidanje pregradnih zidova porobeton (ytong) blokovima"/>
    <m/>
    <m/>
    <m/>
    <x v="0"/>
  </r>
  <r>
    <x v="0"/>
    <x v="6"/>
    <s v="02.04. Masonry"/>
    <m/>
    <s v="Dobava materijala i zidanje pregradnih i parapetnih zidova porobeton blokom (ytong) raznih debljina, ovisno o poziciji ugradnje,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m/>
    <m/>
    <m/>
    <x v="0"/>
  </r>
  <r>
    <x v="0"/>
    <x v="6"/>
    <s v="02.04. Masonry"/>
    <m/>
    <s v="Stavka uključuje sve komplet do gotovosti, pomoćni radni materijal, pričvrsni pribor. _x000a_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_x000a_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projektom, kao i izrada tankoslojne žbuke. Sve do gotovosti, odnosno spremno za postavu keramike, ili farbanje zida. Obračun po m2 gotovog  zida, otvori se ne obračunavaju. "/>
    <m/>
    <m/>
    <m/>
    <x v="0"/>
  </r>
  <r>
    <x v="0"/>
    <x v="6"/>
    <s v="02.04. Masonry"/>
    <s v="02.04.04.2.A"/>
    <s v="zidanje pregradnih zidova porobetonom d=10cm"/>
    <s v="m2"/>
    <n v="1.7"/>
    <m/>
    <x v="0"/>
  </r>
  <r>
    <x v="0"/>
    <x v="6"/>
    <s v="02.04. Masonry"/>
    <s v="02.04.04.2.B"/>
    <s v="zidanje pregradnih zidova porobetonom d=12cm"/>
    <s v="m2"/>
    <n v="11.78"/>
    <m/>
    <x v="0"/>
  </r>
  <r>
    <x v="0"/>
    <x v="6"/>
    <s v="02.04. Masonry"/>
    <s v="02.04.04.3"/>
    <s v="Obziđivanje ugradbenih vodokotlića porobetonom deb. 7cm"/>
    <m/>
    <m/>
    <m/>
    <x v="0"/>
  </r>
  <r>
    <x v="0"/>
    <x v="6"/>
    <s v="02.04. Masonry"/>
    <m/>
    <s v="Dobava materijala i obziđivanje vodokotlića porobeton blokom (ytong) deb.7cm, ljepljenjem za to predviđenim tankoslojnim mortom.  Svaki treći red po visini se učvršćuje u bočnu nosivu konstrukciju pomoću elastičnog sidra, s pocinčanim vijcima.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Obračun po m2 gotovog obzida."/>
    <m/>
    <m/>
    <m/>
    <x v="0"/>
  </r>
  <r>
    <x v="0"/>
    <x v="6"/>
    <s v="02.04. Masonry"/>
    <s v="02.04.04.3.A"/>
    <s v="Obziđivanje ugradbenih vodokotlića porobetonom deb. 7cm"/>
    <s v="m2"/>
    <n v="3"/>
    <m/>
    <x v="0"/>
  </r>
  <r>
    <x v="0"/>
    <x v="6"/>
    <s v="02.04. Masonry"/>
    <s v="02.04.04.4"/>
    <s v="Zidarska pripomoć kod ugradbe stolarskih/bravarskih stavki"/>
    <m/>
    <m/>
    <m/>
    <x v="0"/>
  </r>
  <r>
    <x v="0"/>
    <x v="6"/>
    <s v="02.04. Masonry"/>
    <m/>
    <s v="Zidarska pripomoć kod ugradbe bravarskih stavki i pripomoć kod ugradbe svih elemenata koje nisu posebno prikazane. Kompletan rad i materijal. Stvarni utrošak rada i materijala pravdati putem građevinskog dnevnika"/>
    <m/>
    <m/>
    <m/>
    <x v="0"/>
  </r>
  <r>
    <x v="0"/>
    <x v="6"/>
    <s v="02.04. Masonry"/>
    <s v="02.04.04.4.A"/>
    <s v="radnik KV"/>
    <s v="h"/>
    <n v="8"/>
    <m/>
    <x v="0"/>
  </r>
  <r>
    <x v="0"/>
    <x v="6"/>
    <s v="02.04. Masonry"/>
    <s v="02.04.04.4.B"/>
    <s v="radnik PKV"/>
    <s v="h"/>
    <n v="8"/>
    <m/>
    <x v="0"/>
  </r>
  <r>
    <x v="0"/>
    <x v="6"/>
    <s v="02.05. Screed"/>
    <m/>
    <s v="ESTRISI"/>
    <m/>
    <m/>
    <m/>
    <x v="0"/>
  </r>
  <r>
    <x v="0"/>
    <x v="6"/>
    <s v="02.05. Screed"/>
    <s v="02.05.04.1"/>
    <s v="Izrada cementnih estriha u projektiranim padovima na podovima"/>
    <m/>
    <m/>
    <m/>
    <x v="0"/>
  </r>
  <r>
    <x v="0"/>
    <x v="6"/>
    <s v="02.05. Screed"/>
    <m/>
    <s v="Dobava materijala i izrada cem.estriha unutarnjih prostorija. Cem.estrih strojno izrađen mješavinom cementa, vode, agregata, propilenskih vlakana. Projektira se cementni estrih  min.visine d=4cm, izvesti u projektiranim padovi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sve do gotovosti. Obračun po m2 izvedenog estriha. "/>
    <m/>
    <m/>
    <m/>
    <x v="0"/>
  </r>
  <r>
    <x v="0"/>
    <x v="6"/>
    <s v="02.05. Screed"/>
    <s v="02.05.04.1.A"/>
    <s v="Izrada cementnih estriha u projektiranim padovima na podovima 8cm"/>
    <s v="m2"/>
    <n v="68"/>
    <m/>
    <x v="0"/>
  </r>
  <r>
    <x v="0"/>
    <x v="6"/>
    <s v="02.06. Isolation works"/>
    <m/>
    <s v="IZOLATERSKI RADOVI  HI/TI"/>
    <m/>
    <m/>
    <m/>
    <x v="0"/>
  </r>
  <r>
    <x v="0"/>
    <x v="6"/>
    <s v="02.06. Isolation works"/>
    <s v="02.06.04.1"/>
    <s v="Opći uvjeti"/>
    <m/>
    <m/>
    <m/>
    <x v="0"/>
  </r>
  <r>
    <x v="0"/>
    <x v="6"/>
    <s v="02.06. Isolation works"/>
    <m/>
    <s v="Svi materijali za izolaciju krova, podova i zidova trebaju odgovarati važećim tehničkim propisima i to:"/>
    <m/>
    <m/>
    <m/>
    <x v="0"/>
  </r>
  <r>
    <x v="0"/>
    <x v="6"/>
    <s v="02.06. Isolation works"/>
    <m/>
    <s v="* Pravilnik o tehničkim mjerama i uvjetima za nagibe krovnih ploha (Sl. list br. 26/64)"/>
    <m/>
    <m/>
    <m/>
    <x v="0"/>
  </r>
  <r>
    <x v="0"/>
    <x v="6"/>
    <s v="02.06. Isolation works"/>
    <m/>
    <s v="* Pravilnik o tehničkim normativima za projektiranje i izvođenje završnih radova u građevinarstvu (Sl. list br. 21/90)"/>
    <m/>
    <m/>
    <m/>
    <x v="0"/>
  </r>
  <r>
    <x v="0"/>
    <x v="6"/>
    <s v="02.06. Isolation works"/>
    <m/>
    <s v="Materijal za hidroizolaciju moraju odgovarati važećim standardima:"/>
    <m/>
    <m/>
    <m/>
    <x v="0"/>
  </r>
  <r>
    <x v="0"/>
    <x v="6"/>
    <s v="02.06. Isolation works"/>
    <m/>
    <s v="HRN U.M3.220   Sirovi krovni kartoni"/>
    <m/>
    <m/>
    <m/>
    <x v="0"/>
  </r>
  <r>
    <x v="0"/>
    <x v="6"/>
    <s v="02.06. Isolation works"/>
    <m/>
    <s v="HRN U.M3.226   Bitum. traka s uloškom od sirovog krovnog kartona, uvjeti i kvaliteta"/>
    <m/>
    <m/>
    <m/>
    <x v="0"/>
  </r>
  <r>
    <x v="0"/>
    <x v="6"/>
    <s v="02.06. Isolation works"/>
    <m/>
    <s v="HRN U.M3.231   Bitum. traka s uloškom od staklenog voala"/>
    <m/>
    <m/>
    <m/>
    <x v="0"/>
  </r>
  <r>
    <x v="0"/>
    <x v="6"/>
    <s v="02.06. Isolation works"/>
    <m/>
    <s v="HRN U.M3.224   Jednostrana obloženaaluminijska folija, uvjeti i kvaliteta"/>
    <m/>
    <m/>
    <m/>
    <x v="0"/>
  </r>
  <r>
    <x v="0"/>
    <x v="6"/>
    <s v="02.06. Isolation works"/>
    <m/>
    <s v="HRN U.M3.230   Bitum. traka s uloškom od alum. folije"/>
    <m/>
    <m/>
    <m/>
    <x v="0"/>
  </r>
  <r>
    <x v="0"/>
    <x v="6"/>
    <s v="02.06. Isolation works"/>
    <m/>
    <s v="HRN U.M3.240   Hidroiz. materijal na osnovu organskih rastvarača za hladni postupak"/>
    <m/>
    <m/>
    <m/>
    <x v="0"/>
  </r>
  <r>
    <x v="0"/>
    <x v="6"/>
    <s v="02.06. Isolation works"/>
    <m/>
    <s v="HRN U.M3.242   Hidroiz. materijal na osnovu bitumenskih emulzija za hladni postupak"/>
    <m/>
    <m/>
    <m/>
    <x v="0"/>
  </r>
  <r>
    <x v="0"/>
    <x v="6"/>
    <s v="02.06. Isolation works"/>
    <m/>
    <s v="HRN U.M3.244   Hidroiz. materijal za topli postupak"/>
    <m/>
    <m/>
    <m/>
    <x v="0"/>
  </r>
  <r>
    <x v="0"/>
    <x v="6"/>
    <s v="02.06. Isolation works"/>
    <m/>
    <s v="HRN G.C8.520   Opće odredbe za ispitivanje folija"/>
    <m/>
    <m/>
    <m/>
    <x v="0"/>
  </r>
  <r>
    <x v="0"/>
    <x v="6"/>
    <s v="02.06. Isolation works"/>
    <m/>
    <s v="Ukoliko se za izolaciju upotrebljava materijal koji ne odgovara navedenim propisima izvoditelj radova mora predočiti ateste i odrediti prema kojim su standardima izvršena ispitivanja."/>
    <m/>
    <m/>
    <m/>
    <x v="0"/>
  </r>
  <r>
    <x v="0"/>
    <x v="6"/>
    <s v="02.06. Isolation works"/>
    <m/>
    <s v="Kod izrade hidroizolacije treba se u potpunosti pridržavati uputstva proizvođača materijala, kako u pogledu pripreme podloge, svih faza rada, zaštite izvedene izolacije, te uvjeta rada (atmosferskih prilika, temperatura i sl.)."/>
    <m/>
    <m/>
    <m/>
    <x v="0"/>
  </r>
  <r>
    <x v="0"/>
    <x v="6"/>
    <s v="02.06. Isolation works"/>
    <m/>
    <s v="Kod pripreme podloge za sve vrste izolacija potrebno je površinu zida ili poda dobro očistiti od svih nečistoća, prašine, krhotina i masnoća, a eventualne veće neravnine kod betonskih površina zapuniti mortom za izravnanje."/>
    <m/>
    <m/>
    <m/>
    <x v="0"/>
  </r>
  <r>
    <x v="0"/>
    <x v="6"/>
    <s v="02.06. Isolation works"/>
    <m/>
    <s v="Hidroizolacija ljepenkama i bitumenskim masama"/>
    <m/>
    <m/>
    <m/>
    <x v="0"/>
  </r>
  <r>
    <x v="0"/>
    <x v="6"/>
    <s v="02.06. Isolation works"/>
    <m/>
    <s v="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
    <m/>
    <m/>
    <m/>
    <x v="0"/>
  </r>
  <r>
    <x v="0"/>
    <x v="6"/>
    <s v="02.06. Isolation works"/>
    <m/>
    <s v="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
    <m/>
    <m/>
    <m/>
    <x v="0"/>
  </r>
  <r>
    <x v="0"/>
    <x v="6"/>
    <s v="02.06. Isolation works"/>
    <m/>
    <s v="Hidroizolacija od sintetičke membrane od PVC-a i TPO-a_x000a_Proizvođač kao Sika sa svojim sestrinskim tvrtkama Sarnafil, Trocal i Sucoflex. "/>
    <m/>
    <m/>
    <m/>
    <x v="0"/>
  </r>
  <r>
    <x v="0"/>
    <x v="6"/>
    <s v="02.06. Isolation works"/>
    <m/>
    <s v="Kod polaganja hidroizolacije PVC folijom  i (TPO prema DIN 16 726) potrebno je osigurati izvedbu svih slojeva prema uputstvu proizvođača. Za ravni tzv. obrnuti krov treba izvesti beton za pad na stropnoj konstrukciji s površinom koja mora biti ravna, suha, bez oštrih ispupčenja, brazgotina i gnijezda. Eventualne fuge u podlozi moraju biti zapunjene kitom, odnosno mortom za reprofiliranje i u istoj ravnini s podlogom."/>
    <m/>
    <m/>
    <m/>
    <x v="0"/>
  </r>
  <r>
    <x v="0"/>
    <x v="6"/>
    <s v="02.06. Isolation works"/>
    <m/>
    <s v="Hidroizolaciona traka izrađena je od PVC-a sa uloškom od staklenih vlakana. Trake se polažu na podlogu bez fiksiranja specijalnim postupkom varenja tako da se trake spajaju međusobno preklopima širine 7 cm + 5 cm zone ze zavarivanje sa svake strane. Preklopi, prethodno suhi i očišćeni od prašine i masnoće, obostrano i istovremeno se plosnatim kistom premazuju posebnom lakohlapljivom otopinom, koja ima nisku točku zapaljivosti. Zatim se laganim pritiskom ruke ili mekim valjkom preklopi pritisnu i tako spajaju."/>
    <m/>
    <m/>
    <m/>
    <x v="0"/>
  </r>
  <r>
    <x v="0"/>
    <x v="6"/>
    <s v="02.06. Isolation works"/>
    <m/>
    <s v="Moguće je također spajanje izvršiti plinskim plamenikom. Pri tome treba paziti da se ne prekorači dozvoljena temperatura varenja, kojom bi došlo do oštećenja izolacije, odnosno u slučaju preniske temperature varenja ne postiže se potrebna kvaliteta spoja. Minimalna širina vara je 5 cm. Nakon varenja potrebno je provjeriti nepropusnost spoja posebnim aparatom upuhivanjem zraka u eventualne pukotine, koje onda treba naknadno popraviti varenjem plamenikom."/>
    <m/>
    <m/>
    <m/>
    <x v="0"/>
  </r>
  <r>
    <x v="0"/>
    <x v="6"/>
    <s v="02.06. Isolation works"/>
    <m/>
    <s v="Sve spojeve izvesti sa originalnim komadima za prodore i uglove, te rubnim limovima istom metodom kao spajanje traka. Rubni lim je izrađen od obostrano pocinčanog čeličnog lima debljine 0,6 mm, koji je s jedne strane kaširan mekom hidroizolacijskom folijom debljine 0,8 mm."/>
    <m/>
    <m/>
    <m/>
    <x v="0"/>
  </r>
  <r>
    <x v="0"/>
    <x v="6"/>
    <s v="02.06. Isolation works"/>
    <m/>
    <s v="Na krovu koji ostaje izložen /vertikalna izolacija krovnih vijenaca, nadozida i sl. kao i sve horizontalne površine sa hidroizolacijskim završnim slojem/  izvodi se hidroizolacija trakama otpornim na UV zrake."/>
    <m/>
    <m/>
    <m/>
    <x v="0"/>
  </r>
  <r>
    <x v="0"/>
    <x v="6"/>
    <s v="02.06. Isolation works"/>
    <m/>
    <s v="To je izolacija od meke PVC folije ojačane sintetskim vlaknima, visoke otpornosti na temperaturna naprezanja. Polaže se mehaničkim pričvrščenjem prema uputi proizvođača s obradom spojeva i izvedbom detalja kao kod trake tip EXTRUPOL."/>
    <m/>
    <m/>
    <m/>
    <x v="0"/>
  </r>
  <r>
    <x v="0"/>
    <x v="6"/>
    <s v="02.06. Isolation works"/>
    <m/>
    <s v="Hidroizolacija treba odgovarati propisima DIN 16 735."/>
    <m/>
    <m/>
    <m/>
    <x v="0"/>
  </r>
  <r>
    <x v="0"/>
    <x v="6"/>
    <s v="02.06. Isolation works"/>
    <m/>
    <s v="Hidroizolacija premazom kao Sikalastik ili sl."/>
    <m/>
    <m/>
    <m/>
    <x v="0"/>
  </r>
  <r>
    <x v="0"/>
    <x v="6"/>
    <s v="02.06. Isolation works"/>
    <m/>
    <s v="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
    <m/>
    <m/>
    <m/>
    <x v="0"/>
  </r>
  <r>
    <x v="0"/>
    <x v="6"/>
    <s v="02.06. Isolation works"/>
    <m/>
    <s v="Na spojevima vertikalnih i horizontalnih ploha potrebno je ugraditi traku za ojačanje od poliesterske mrežice, širine 10 cm, koja se utiskuje u premaz."/>
    <m/>
    <m/>
    <m/>
    <x v="0"/>
  </r>
  <r>
    <x v="0"/>
    <x v="6"/>
    <s v="02.06. Isolation works"/>
    <m/>
    <s v="Jedinična cijena treba sadržavati:"/>
    <m/>
    <m/>
    <m/>
    <x v="0"/>
  </r>
  <r>
    <x v="0"/>
    <x v="6"/>
    <s v="02.06. Isolation works"/>
    <m/>
    <s v="* priprema podloge za izvedbu izolacije čišćenjem, prednamazima i sl."/>
    <m/>
    <m/>
    <m/>
    <x v="0"/>
  </r>
  <r>
    <x v="0"/>
    <x v="6"/>
    <s v="02.06. Isolation works"/>
    <m/>
    <s v="* sav rad, grijanje mase, premazi, krojenje traka i slično"/>
    <m/>
    <m/>
    <m/>
    <x v="0"/>
  </r>
  <r>
    <x v="0"/>
    <x v="6"/>
    <s v="02.06. Isolation works"/>
    <m/>
    <s v="* sav materijal, izolacioni i spojni"/>
    <m/>
    <m/>
    <m/>
    <x v="0"/>
  </r>
  <r>
    <x v="0"/>
    <x v="6"/>
    <s v="02.06. Isolation works"/>
    <m/>
    <s v="* sva pomagala pri radu te dovoz i odvoz istih"/>
    <m/>
    <m/>
    <m/>
    <x v="0"/>
  </r>
  <r>
    <x v="0"/>
    <x v="6"/>
    <s v="02.06. Isolation works"/>
    <m/>
    <s v="* nadoknada eventualnih oštećenja drugim učesnicima u izgradnji,"/>
    <m/>
    <m/>
    <m/>
    <x v="0"/>
  </r>
  <r>
    <x v="0"/>
    <x v="6"/>
    <s v="02.06. Isolation works"/>
    <m/>
    <s v="* čišćenje nakon izvedenog rada"/>
    <m/>
    <m/>
    <m/>
    <x v="0"/>
  </r>
  <r>
    <x v="0"/>
    <x v="6"/>
    <s v="02.06. Isolation works"/>
    <m/>
    <s v="* atesti materijala."/>
    <m/>
    <m/>
    <m/>
    <x v="0"/>
  </r>
  <r>
    <x v="0"/>
    <x v="6"/>
    <s v="02.06. Isolation works"/>
    <m/>
    <s v="izvedba prema detaljima u sklopu grafike projekta"/>
    <m/>
    <m/>
    <m/>
    <x v="0"/>
  </r>
  <r>
    <x v="0"/>
    <x v="6"/>
    <s v="02.06. Isolation works"/>
    <m/>
    <s v="napomene:"/>
    <m/>
    <m/>
    <m/>
    <x v="0"/>
  </r>
  <r>
    <x v="0"/>
    <x v="6"/>
    <s v="02.06. Isolation works"/>
    <m/>
    <s v="svi radovi se izvode prema uputama i specifikaciji proizvođača bez obzira na opis stavke potrebno je koristiti standarde proizvođača."/>
    <m/>
    <m/>
    <m/>
    <x v="0"/>
  </r>
  <r>
    <x v="0"/>
    <x v="6"/>
    <s v="02.06. Isolation works"/>
    <s v="02.06.04.2"/>
    <s v="Izrada HI prekida kapilarne vlage"/>
    <m/>
    <m/>
    <m/>
    <x v="0"/>
  </r>
  <r>
    <x v="0"/>
    <x v="6"/>
    <s v="02.06. Isolation works"/>
    <m/>
    <s v="Dobava i postava kristalizirajućeg jednokomponentnog hidroizolacijskog morta na bazi cementa SikaMonotop 120 Seal na AB ploči  ( prije izvođenja zidova) r.š. premaza cca 40 cm, a sve u svrhu prekida kapilar.vlage. Nanosi se četkom ili gleterom u dva-tri sloja, ukupne debljine cca 4 mm. Potrošnja ca 2 kg/mm/m2.Obračun po m2"/>
    <m/>
    <m/>
    <m/>
    <x v="0"/>
  </r>
  <r>
    <x v="0"/>
    <x v="6"/>
    <s v="02.06. Isolation works"/>
    <m/>
    <s v="Obračun po m2"/>
    <m/>
    <m/>
    <m/>
    <x v="0"/>
  </r>
  <r>
    <x v="0"/>
    <x v="6"/>
    <s v="02.06. Isolation works"/>
    <s v="02.06.04.2.A"/>
    <s v="HI poda"/>
    <s v="m2"/>
    <n v="58.61"/>
    <m/>
    <x v="0"/>
  </r>
  <r>
    <x v="0"/>
    <x v="6"/>
    <s v="02.06. Isolation works"/>
    <s v="02.06.04.3"/>
    <s v="Izrada sustava Hi podova na tlu prizemlja"/>
    <m/>
    <m/>
    <m/>
    <x v="0"/>
  </r>
  <r>
    <x v="0"/>
    <x v="6"/>
    <s v="02.06. Isolation works"/>
    <m/>
    <s v="Dobava i postava  vodonepropusne trake na bazi elastomernog polimer-bitumena (SBS), ojačane dvostrukim staklenim pletivom  tipa kao SikaBit® E40-10PE GFC  _x000a_(-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Obračun po m2 obrađene površine."/>
    <m/>
    <m/>
    <m/>
    <x v="0"/>
  </r>
  <r>
    <x v="0"/>
    <x v="6"/>
    <s v="02.06. Isolation works"/>
    <m/>
    <s v="Izrada prelaznog  holkera u spoju AB podne ploče  I zidova od reparaturnog morta Sika Monotop 412 N, a prije izvođenja  bitumenske hidroizolacije na AB podnu ploču. Holker dimenzija 5x5 cm."/>
    <m/>
    <m/>
    <m/>
    <x v="0"/>
  </r>
  <r>
    <x v="0"/>
    <x v="6"/>
    <s v="02.06. Isolation works"/>
    <m/>
    <s v="Obračun po m2"/>
    <m/>
    <m/>
    <m/>
    <x v="0"/>
  </r>
  <r>
    <x v="0"/>
    <x v="6"/>
    <s v="02.06. Isolation works"/>
    <s v="02.06.04.3.A"/>
    <s v="HI poda"/>
    <s v="m2"/>
    <n v="58.61"/>
    <m/>
    <x v="0"/>
  </r>
  <r>
    <x v="0"/>
    <x v="6"/>
    <s v="02.06. Isolation works"/>
    <s v="02.06.04.4"/>
    <s v="Izrada sustava vertikalne Hi zidova"/>
    <m/>
    <m/>
    <m/>
    <x v="0"/>
  </r>
  <r>
    <x v="0"/>
    <x v="6"/>
    <s v="02.06. Isolation works"/>
    <m/>
    <s v="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m/>
    <m/>
    <m/>
    <x v="0"/>
  </r>
  <r>
    <x v="0"/>
    <x v="6"/>
    <s v="02.06. Isolation works"/>
    <m/>
    <s v="Obračun po m2"/>
    <m/>
    <m/>
    <m/>
    <x v="0"/>
  </r>
  <r>
    <x v="0"/>
    <x v="6"/>
    <s v="02.06. Isolation works"/>
    <s v="02.06.04.4.A"/>
    <s v="HI zidova"/>
    <s v="m2"/>
    <n v="44.3"/>
    <m/>
    <x v="0"/>
  </r>
  <r>
    <x v="0"/>
    <x v="6"/>
    <s v="02.06. Isolation works"/>
    <s v="02.06.04.5"/>
    <s v="Izrada HI unutarnjih podova od elastičnih polimer-cementnih HI premaza"/>
    <m/>
    <m/>
    <m/>
    <x v="0"/>
  </r>
  <r>
    <x v="0"/>
    <x v="6"/>
    <s v="02.06. Isolation works"/>
    <m/>
    <s v="Dobava i postava visoko elastičnog hidroizolacijskog morta na bazi polimer cementa tipa kao  Sikalastic-152 ili jednakovrijednog sa svim potrebnim predradnjama, obradama kuteva,....sav potreban rad i materijal. _x000a_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 Traka se ugrađuje na reprofiliranu, čistu i suhu podlogu i preko nje se apliciraju ostali  slojevi hodroizolacije._x000a_Dobava i ugradnja kutne trake Sika Seal Tape F, ili kutne trake Sika Seal Tape SA._x000a_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
    <m/>
    <m/>
    <m/>
    <x v="0"/>
  </r>
  <r>
    <x v="0"/>
    <x v="6"/>
    <s v="02.06. Isolation works"/>
    <m/>
    <s v="Obrada  gotovih manžeta za prodore tipa kao SikaSeal Tape F, manžeta za prodore dim.12x12cm Obračun po komadu."/>
    <m/>
    <m/>
    <m/>
    <x v="0"/>
  </r>
  <r>
    <x v="0"/>
    <x v="6"/>
    <s v="02.06. Isolation works"/>
    <m/>
    <s v="Obračun po m2   tretirane površine HI"/>
    <m/>
    <m/>
    <m/>
    <x v="0"/>
  </r>
  <r>
    <x v="0"/>
    <x v="6"/>
    <s v="02.06. Isolation works"/>
    <s v="02.06.04.5.A"/>
    <s v="HI premaz - pod"/>
    <s v="m2"/>
    <n v="7.18"/>
    <m/>
    <x v="0"/>
  </r>
  <r>
    <x v="0"/>
    <x v="6"/>
    <s v="02.06. Isolation works"/>
    <s v="02.06.04.5.B"/>
    <s v="HI premaz - zidovi"/>
    <s v="m2"/>
    <n v="4.55"/>
    <m/>
    <x v="0"/>
  </r>
  <r>
    <x v="0"/>
    <x v="6"/>
    <s v="02.06. Isolation works"/>
    <s v="02.06.04.5.C"/>
    <s v="Brtvena traka"/>
    <s v="m"/>
    <n v="54.4"/>
    <m/>
    <x v="0"/>
  </r>
  <r>
    <x v="0"/>
    <x v="6"/>
    <s v="02.06. Isolation works"/>
    <s v="02.06.04.5.D"/>
    <s v="manžeta za prodore 12x12"/>
    <s v="Stk"/>
    <n v="4"/>
    <m/>
    <x v="0"/>
  </r>
  <r>
    <x v="0"/>
    <x v="6"/>
    <s v="02.06. Isolation works"/>
    <s v="02.06.04.6"/>
    <s v="Izrada horizontalne HI membrane neprohodni krov"/>
    <m/>
    <m/>
    <m/>
    <x v="0"/>
  </r>
  <r>
    <x v="0"/>
    <x v="6"/>
    <s v="02.06. Isolation works"/>
    <m/>
    <s v="Dobava i postava hidroizolacije iz sintetičke membrane na bazi termoplastičnog poliolefina TPO-a, armirana staklenim voalom, debljine d= 1.8 mm, tip SARNAFIL TG 66-18,bež boje,  proizvođača SIKA AG ili jednakovrijednog. _x000a_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
    <m/>
    <m/>
    <m/>
    <x v="0"/>
  </r>
  <r>
    <x v="0"/>
    <x v="6"/>
    <s v="02.06. Isolation works"/>
    <m/>
    <s v="Dobava i montaža slivnika na bazi tvrdog FPO-a s pripadajućom zaštitno/kišnom rešetkom, tipa kao Sarnafil T Drain ili jednakovrijedan sukladno norni HRN EN 1253.Slivnik je dio cjelovitog Sika  sistema za ravne krovove."/>
    <m/>
    <m/>
    <m/>
    <x v="0"/>
  </r>
  <r>
    <x v="0"/>
    <x v="6"/>
    <s v="02.06. Isolation works"/>
    <m/>
    <s v="Obračun po m2, kom"/>
    <m/>
    <m/>
    <m/>
    <x v="0"/>
  </r>
  <r>
    <x v="0"/>
    <x v="6"/>
    <s v="02.06. Isolation works"/>
    <s v="02.06.04.6.A"/>
    <s v="HI membrana horizontalna"/>
    <s v="m2"/>
    <n v="127.05"/>
    <m/>
    <x v="0"/>
  </r>
  <r>
    <x v="0"/>
    <x v="6"/>
    <s v="02.06. Isolation works"/>
    <s v="02.06.04.6.B"/>
    <s v="Slivnik"/>
    <s v="Stk"/>
    <n v="2"/>
    <m/>
    <x v="0"/>
  </r>
  <r>
    <x v="0"/>
    <x v="6"/>
    <s v="02.06. Isolation works"/>
    <s v="02.06.04.7"/>
    <s v="Obrada prodora HI membrane"/>
    <m/>
    <m/>
    <m/>
    <x v="0"/>
  </r>
  <r>
    <x v="0"/>
    <x v="6"/>
    <s v="02.06. Isolation works"/>
    <m/>
    <s v="Obrada prodora okruglih cijevi kroz hidroizolacijsku membranu  ugradnjom  nearmirane hidroizolacijske membrane na bazi mekog TPO-a tipa kao SARNAFIL TS 77-20 ili jednakovrijednog ._x000a_Spoj sa postojećom hidroizolacijom iz polja se termozavaruje, dok se spoj membrane sa cijevima  ispunjava PU kitom kao SikaHyflex 250 Facade ili sl. i priteže metalnim obujmicama traženog promjera._x000a_Obračun po komadu obrađenog prodora."/>
    <m/>
    <m/>
    <m/>
    <x v="0"/>
  </r>
  <r>
    <x v="0"/>
    <x v="6"/>
    <s v="02.06. Isolation works"/>
    <m/>
    <s v="Obračun po m2"/>
    <m/>
    <m/>
    <m/>
    <x v="0"/>
  </r>
  <r>
    <x v="0"/>
    <x v="6"/>
    <s v="02.06. Isolation works"/>
    <s v="02.06.04.7.A"/>
    <s v="prodori"/>
    <s v="Stk"/>
    <n v="4"/>
    <m/>
    <x v="0"/>
  </r>
  <r>
    <x v="0"/>
    <x v="6"/>
    <s v="02.06. Isolation works"/>
    <s v="02.06.04.8"/>
    <s v="Podložni / zaštitni geotekstil 300"/>
    <m/>
    <m/>
    <m/>
    <x v="0"/>
  </r>
  <r>
    <x v="0"/>
    <x v="6"/>
    <s v="02.06. Isolation works"/>
    <m/>
    <s v="Dobava i postava zaštitnog / podložnog  geotekstila 300 g/m2  na bazi polipropilena (PP,termo fiksirani) s preklopom od 10 cm u svrhu zaštite hidroizolacijske membrane, tipa kao Sika geotekstil 300 ili jednakovrijedan."/>
    <m/>
    <m/>
    <m/>
    <x v="0"/>
  </r>
  <r>
    <x v="0"/>
    <x v="6"/>
    <s v="02.06. Isolation works"/>
    <m/>
    <s v="Obračun po m2"/>
    <m/>
    <m/>
    <m/>
    <x v="0"/>
  </r>
  <r>
    <x v="0"/>
    <x v="6"/>
    <s v="02.06. Isolation works"/>
    <s v="02.06.04.8.A"/>
    <s v="geotekstil"/>
    <s v="m2"/>
    <n v="105.88"/>
    <m/>
    <x v="0"/>
  </r>
  <r>
    <x v="0"/>
    <x v="6"/>
    <s v="02.06. Isolation works"/>
    <s v="02.06.04.9"/>
    <s v="Izrada TI na podu prizemlja"/>
    <m/>
    <m/>
    <m/>
    <x v="0"/>
  </r>
  <r>
    <x v="0"/>
    <x v="6"/>
    <s v="02.06. Isolation works"/>
    <m/>
    <s v="Dobava, doprema i ugradnja sloja EPS-T i EPS XPS na podu objekta pri tlu, EPS-T postaviti u dva sloja (2x1cm). Izvedba plivajućeg poda ugradnjom trake  elastificiranoga ekspandiranog polistirena (EPS), debljine d = 10 mm, postavlja se u vertikalnom položaju uzduž svih zidova, oko instalacija, proboja, dovratnika, pragova za 2 cm do 3 cm viša od predviđene razine estriha. Izolacijske ploče  EPS-T od eksspandiranog polistirena, deb.2cm  slobodno položiti  na poravnatu i čistu podlogu sa spajanjem preklopa, povrh njih postaviti EPS u deb.5 cm.XPS u deb. 6cm Na kraju položiti Polietilensku foliju - PE, debljine 0.2 mm sa preklopima min. 20 cm, koju izdignuti  uz vertikalne rubove do iznad razine estriha. Izvesti u svemu prema preporuci proizvođača i projektu. Viškove Pe folije i trake uz zidove, po izvedbi estriha odrezati u ravnini estriha. U cijenu je uključen sav rad i materijal, sve do gotovosti."/>
    <m/>
    <m/>
    <m/>
    <x v="0"/>
  </r>
  <r>
    <x v="0"/>
    <x v="6"/>
    <s v="02.06. Isolation works"/>
    <m/>
    <s v="Obračun po m2 izvedene TI poda koja uključuje EPS-t, XPS, PE i traku uz zid"/>
    <m/>
    <m/>
    <m/>
    <x v="0"/>
  </r>
  <r>
    <x v="0"/>
    <x v="6"/>
    <s v="02.06. Isolation works"/>
    <s v="02.06.04.9.A"/>
    <s v="Ti poda"/>
    <s v="m2"/>
    <n v="68"/>
    <m/>
    <x v="0"/>
  </r>
  <r>
    <x v="0"/>
    <x v="6"/>
    <s v="02.06. Isolation works"/>
    <s v="02.06.04.10"/>
    <s v="Izrada TI nadtemelja"/>
    <m/>
    <m/>
    <m/>
    <x v="0"/>
  </r>
  <r>
    <x v="0"/>
    <x v="6"/>
    <s v="02.06. Isolation works"/>
    <m/>
    <s v="Dobava, doprema i ugradnja termoizolacije nadtemelja (visine cca. 6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
    <m/>
    <m/>
    <m/>
    <x v="0"/>
  </r>
  <r>
    <x v="0"/>
    <x v="6"/>
    <s v="02.06. Isolation works"/>
    <m/>
    <s v="Obračun po m2"/>
    <m/>
    <m/>
    <m/>
    <x v="0"/>
  </r>
  <r>
    <x v="0"/>
    <x v="6"/>
    <s v="02.06. Isolation works"/>
    <s v="02.06.04.10.A"/>
    <s v="XPS d=2"/>
    <s v="m2"/>
    <n v="24.45"/>
    <m/>
    <x v="0"/>
  </r>
  <r>
    <x v="0"/>
    <x v="6"/>
    <s v="02.06. Isolation works"/>
    <s v="02.06.04.11"/>
    <s v="Izrada TI ravnog krova objekta"/>
    <m/>
    <m/>
    <m/>
    <x v="0"/>
  </r>
  <r>
    <x v="0"/>
    <x v="6"/>
    <s v="02.06. Isolation works"/>
    <m/>
    <s v="Dobava, doprema i postavljanje toplinske izolacije od ekstrudiranog polistirena (XPS), sa rubnim preklopima u jednom sloju,postavljane u padu prema odvodima krova (1%) min. debljine od 10 cm na ravim krovovima objekata. Ploče slobodno poljepiti  na poravnatu i čistu podlogu s tijesno sljubljenim  fugama. Izvesti u svemu prema preporuci proizvođača i projektu. XPS se postavlja na post HI krova, koja predstavlja parnu branu. Razdjelni sloj uključen u stavci postavljanja HI. Povrh TI postavlja se završno HI krova. Obračun po stvarno izvedenim količinama u m2"/>
    <m/>
    <m/>
    <m/>
    <x v="0"/>
  </r>
  <r>
    <x v="0"/>
    <x v="6"/>
    <s v="02.06. Isolation works"/>
    <s v="02.06.04.11.A"/>
    <s v="Izrada TI -krova"/>
    <s v="m2"/>
    <n v="127.05"/>
    <m/>
    <x v="0"/>
  </r>
  <r>
    <x v="0"/>
    <x v="6"/>
    <s v="02.06. Isolation works"/>
    <s v="02.06.04.12"/>
    <s v="Izrada TI atika krovova"/>
    <m/>
    <m/>
    <m/>
    <x v="0"/>
  </r>
  <r>
    <x v="0"/>
    <x v="6"/>
    <s v="02.06. Isolation works"/>
    <m/>
    <s v="Dobava, doprema i postavljanje toplinske izolacije od ekstrudiranog polistirena (XPS), debljine od 5 10 cm na  atikama ravih krovova. Ploče  poljepiti  na poravnatu i čistu podlogu s tijesno sljubljenim  fugama.  Izvesti u svemu prema preporuci proizvođača i projektu. Izvedba kao podloga za izdizanje HI krova, samo unutarnja strana atike krova, stavka uključuje i obradu i XPs polimercementnim ljepilom i mrežicom, kao podloga za postavu HI krova."/>
    <m/>
    <m/>
    <m/>
    <x v="0"/>
  </r>
  <r>
    <x v="0"/>
    <x v="6"/>
    <s v="02.06. Isolation works"/>
    <m/>
    <s v="Obračun po m2 izvedene TI"/>
    <m/>
    <m/>
    <m/>
    <x v="0"/>
  </r>
  <r>
    <x v="0"/>
    <x v="6"/>
    <s v="02.06. Isolation works"/>
    <s v="02.06.04.12.A"/>
    <s v="oblaganje atika/greda"/>
    <s v="m2"/>
    <n v="24.72"/>
    <m/>
    <x v="0"/>
  </r>
  <r>
    <x v="0"/>
    <x v="6"/>
    <s v="02.06. Isolation works"/>
    <s v="02.06.04.13"/>
    <s v="Izrada TI  unutarnjih i vanjskih spuštenih stropova podgleda ravnog krova (sprečavanje toplinskih mostova) - zahtjev vatrootpornosti 30min. -kamena vuna"/>
    <m/>
    <m/>
    <m/>
    <x v="0"/>
  </r>
  <r>
    <x v="0"/>
    <x v="6"/>
    <s v="02.06. Isolation works"/>
    <m/>
    <s v="U svemu kao prethodna stavka, samo upotreba kamene vune, namjenjene za ugradnju na fasade i spuštene stropove.  TI od kamene vune ugrađuje se na atikama krovova zidaova požarnig sektora, i  u širini 1m' od granice požarnog sektora (zid tehničke prostorije) Sve komplet do gotovosti."/>
    <m/>
    <m/>
    <m/>
    <x v="0"/>
  </r>
  <r>
    <x v="0"/>
    <x v="6"/>
    <s v="02.06. Isolation works"/>
    <m/>
    <s v="Obračun po m2 izvedene TI"/>
    <m/>
    <m/>
    <m/>
    <x v="0"/>
  </r>
  <r>
    <x v="0"/>
    <x v="6"/>
    <s v="02.06. Isolation works"/>
    <s v="02.06.04.13.A"/>
    <s v="sprečavanje toplinskih mostova"/>
    <s v="m2"/>
    <n v="36.880000000000003"/>
    <m/>
    <x v="0"/>
  </r>
  <r>
    <x v="0"/>
    <x v="6"/>
    <s v="02.06. Isolation works"/>
    <s v="02.06.04.14"/>
    <s v="Izrada verikalne  hidro izolacija vanjski zidovi - obloženi kamenom"/>
    <m/>
    <m/>
    <m/>
    <x v="0"/>
  </r>
  <r>
    <x v="0"/>
    <x v="6"/>
    <s v="02.06. Isolation works"/>
    <m/>
    <s v="Izvođenje HI premaza na vanjsikm zidovima cementnim HI mortom Sika MonoTop 120 Seal na zidove od  blok opeke na kojima je prethodno nanesena cementan žbuka  u debljini minimalno od 1,0cm( cement.žbuka nije predmet obračuna).Premaz se nanosi četkom u dva sloja ; potrošnje cca 4,0kg/m2.Premazom obraditi sve  vanjske  zidove na kojima se nakanadno planira obloga od kamena u punoj visni visini."/>
    <m/>
    <m/>
    <m/>
    <x v="0"/>
  </r>
  <r>
    <x v="0"/>
    <x v="6"/>
    <s v="02.06. Isolation works"/>
    <s v="02.06.04.14.A"/>
    <s v="Obračun po m2"/>
    <s v="m2"/>
    <n v="54.23"/>
    <m/>
    <x v="0"/>
  </r>
  <r>
    <x v="0"/>
    <x v="6"/>
    <s v="02.06. Isolation works"/>
    <s v="02.06.04.15"/>
    <s v="Impregnacija kamene obloge fasade"/>
    <m/>
    <m/>
    <m/>
    <x v="0"/>
  </r>
  <r>
    <x v="0"/>
    <x v="6"/>
    <s v="02.06. Isolation works"/>
    <m/>
    <s v="Dobava i ugradnja transparentne paropropusne vodo-odbojne impregnacije na bazi silan / siloksana tipa kao Sikagar 703W ili jedankovrijedan. Proizod se aplicira postupkom špricanja u više slojeva oisno o upojnosti podloge;  a minimalno u dva sloja i min.potrošnji od 0,6l/m2. Proizvod daje vodobojni efekt mineralnim oblogama,  sprečava nakupljanje prašine, te razvoj plijesni i gljivica. Impregnacijom tretirati kamenu fasadnu oblogu._x000a_Obračun po m2 površine."/>
    <m/>
    <m/>
    <m/>
    <x v="0"/>
  </r>
  <r>
    <x v="0"/>
    <x v="6"/>
    <s v="02.06. Isolation works"/>
    <s v="02.06.04.15.A"/>
    <s v="Obračun po m2"/>
    <s v="m2"/>
    <n v="54.23"/>
    <m/>
    <x v="0"/>
  </r>
  <r>
    <x v="0"/>
    <x v="7"/>
    <s v="02.00 Preparatory work"/>
    <m/>
    <s v="SANITARNI ČVOR 1 "/>
    <m/>
    <m/>
    <m/>
    <x v="0"/>
  </r>
  <r>
    <x v="0"/>
    <x v="7"/>
    <s v="02.00 Preparatory work"/>
    <m/>
    <s v="PRIPREMNI RADOVI"/>
    <m/>
    <m/>
    <m/>
    <x v="0"/>
  </r>
  <r>
    <x v="0"/>
    <x v="7"/>
    <s v="02.00 Preparatory work"/>
    <s v="02.00.05.1"/>
    <s v="Geodetsko iskolčavanje"/>
    <m/>
    <m/>
    <m/>
    <x v="0"/>
  </r>
  <r>
    <x v="0"/>
    <x v="7"/>
    <s v="02.00 Preparatory work"/>
    <m/>
    <s v="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m2."/>
    <m/>
    <m/>
    <m/>
    <x v="0"/>
  </r>
  <r>
    <x v="0"/>
    <x v="7"/>
    <s v="02.00 Preparatory work"/>
    <m/>
    <s v="Obračun komplet"/>
    <m/>
    <m/>
    <m/>
    <x v="0"/>
  </r>
  <r>
    <x v="0"/>
    <x v="7"/>
    <s v="02.00 Preparatory work"/>
    <s v="02.00.05.1.A"/>
    <s v="- geodetsko iskolčenje- prije i u toku radova"/>
    <s v="pa"/>
    <n v="1"/>
    <m/>
    <x v="0"/>
  </r>
  <r>
    <x v="0"/>
    <x v="7"/>
    <s v="02.00 Preparatory work"/>
    <s v="02.00.05.1.B"/>
    <s v="- elaborat iskolčenja"/>
    <s v="pa"/>
    <n v="1"/>
    <m/>
    <x v="0"/>
  </r>
  <r>
    <x v="0"/>
    <x v="7"/>
    <s v="02.00 Preparatory work"/>
    <s v="02.00.05.1.C"/>
    <s v="- elaborat izvedenog stanja"/>
    <s v="pa"/>
    <n v="1"/>
    <m/>
    <x v="0"/>
  </r>
  <r>
    <x v="0"/>
    <x v="7"/>
    <s v="02.01 Demolition and dismantling"/>
    <m/>
    <s v="DEMONTAŽA I RUŠENJE RADOVI"/>
    <m/>
    <m/>
    <m/>
    <x v="0"/>
  </r>
  <r>
    <x v="0"/>
    <x v="7"/>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7"/>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7"/>
    <s v="02.01 Demolition and dismantling"/>
    <m/>
    <s v="Svi razgrađeni materijali, šuta ili bilo koji drugi dijelovi građevine koji su produkt rušenja i razgradnji, odvoze se na gradsku deponiju što mora biti sadržano u svakoj stavci rušenja i razgradnji."/>
    <m/>
    <m/>
    <m/>
    <x v="0"/>
  </r>
  <r>
    <x v="0"/>
    <x v="7"/>
    <s v="02.01 Demolition and dismantling"/>
    <m/>
    <s v="U svakoj stavci rušenja i razgradnji, također je uključena i pristojba za korištenje odlagališta pri odlaganju otpadnog (razgrađenog) materijala."/>
    <m/>
    <m/>
    <m/>
    <x v="0"/>
  </r>
  <r>
    <x v="0"/>
    <x v="7"/>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7"/>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7"/>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7"/>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7"/>
    <s v="02.01 Demolition and dismantling"/>
    <s v="02.01.05.1"/>
    <s v="Uklanjanje stabala"/>
    <m/>
    <m/>
    <m/>
    <x v="0"/>
  </r>
  <r>
    <x v="0"/>
    <x v="7"/>
    <s v="02.01 Demolition and dismantling"/>
    <m/>
    <s v="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
    <m/>
    <m/>
    <m/>
    <x v="0"/>
  </r>
  <r>
    <x v="0"/>
    <x v="7"/>
    <s v="02.01 Demolition and dismantling"/>
    <m/>
    <s v="Napomena: Jedinična cijena obuhvaća čišćenje i grabljanje svog onečišćenja nastalog zbog zahvata na stablu. Otpadni materijal potrebno je pravilno zbrinuti._x000a_U dogovoru s projektantom i nadzornim inženjerom utvrditi da li se stabla mogu zadržati ili se uklanjaju ovisno o visini korijenovog vrata u odnosu na novo planiranu kotu terena."/>
    <m/>
    <m/>
    <m/>
    <x v="0"/>
  </r>
  <r>
    <x v="0"/>
    <x v="7"/>
    <s v="02.01 Demolition and dismantling"/>
    <s v="02.01.05.1.A"/>
    <s v="Pinus, raspon prsnog promjera ø25-40 cm"/>
    <s v="Stk"/>
    <n v="4"/>
    <m/>
    <x v="0"/>
  </r>
  <r>
    <x v="0"/>
    <x v="7"/>
    <s v="02.01 Demolition and dismantling"/>
    <s v="02.01.05.1.B"/>
    <s v="krčenje grmlja"/>
    <s v="pa"/>
    <n v="1"/>
    <m/>
    <x v="0"/>
  </r>
  <r>
    <x v="0"/>
    <x v="7"/>
    <s v="02.01 Demolition and dismantling"/>
    <s v="02.01.05.2"/>
    <s v="Strojno vađenje i/ili frezanje panjeva stabala"/>
    <m/>
    <m/>
    <m/>
    <x v="0"/>
  </r>
  <r>
    <x v="0"/>
    <x v="7"/>
    <s v="02.01 Demolition and dismantling"/>
    <m/>
    <s v="Strojno vađenje i/ili frezanje panjeva stabala. Zatrpavanje udubina od izvađenih panjeva s istim materijalom kakav je na okolnom terenu te zbijanje i grubo i fino planiranje terena, utovar i odvoz otpadnog materijala te pravilno zbrinjavanje istog na za to prihvatljivoj deponiji."/>
    <m/>
    <m/>
    <m/>
    <x v="0"/>
  </r>
  <r>
    <x v="0"/>
    <x v="7"/>
    <s v="02.01 Demolition and dismantling"/>
    <s v="02.01.05.2.A"/>
    <s v="Strojno vađenje/frezanje panjeva Ø 40- 50cm"/>
    <s v="Stk"/>
    <n v="4"/>
    <m/>
    <x v="0"/>
  </r>
  <r>
    <x v="0"/>
    <x v="7"/>
    <s v="02.01 Demolition and dismantling"/>
    <s v="02.01.05.3"/>
    <s v="Uklanjanje asfalta"/>
    <m/>
    <m/>
    <m/>
    <x v="0"/>
  </r>
  <r>
    <x v="0"/>
    <x v="7"/>
    <s v="02.01 Demolition and dismantling"/>
    <m/>
    <s v="Stavka uključuje uklanjanje postojećih slojeva asfalta, bez obzira na debljinu slojeva, s utovarom na vozilo i odvozom te zbrinjavanjem sukladno odredbama Zakona o održivom gospodarenju otpadom."/>
    <m/>
    <m/>
    <m/>
    <x v="0"/>
  </r>
  <r>
    <x v="0"/>
    <x v="7"/>
    <s v="02.01 Demolition and dismantling"/>
    <m/>
    <s v="Obračun prema m2"/>
    <m/>
    <m/>
    <m/>
    <x v="0"/>
  </r>
  <r>
    <x v="0"/>
    <x v="7"/>
    <s v="02.01 Demolition and dismantling"/>
    <s v="02.01.05.3.A"/>
    <s v="asfalt"/>
    <s v="m2"/>
    <n v="320"/>
    <m/>
    <x v="0"/>
  </r>
  <r>
    <x v="0"/>
    <x v="7"/>
    <s v="02.02. Earthworks"/>
    <m/>
    <s v="ZEMLJANI RADOVI"/>
    <m/>
    <m/>
    <m/>
    <x v="0"/>
  </r>
  <r>
    <x v="0"/>
    <x v="7"/>
    <s v="02.02. Earthworks"/>
    <m/>
    <s v="viškovi iskopa zbog nepravilno izvedenih radova neće se priznavati!"/>
    <m/>
    <m/>
    <m/>
    <x v="0"/>
  </r>
  <r>
    <x v="0"/>
    <x v="7"/>
    <s v="02.02. Earthworks"/>
    <m/>
    <s v="Ukoliko se ustanovi da kvaliteta iskopanog materijala nije dovoljno dobra za nasipavanje, navedeni materijal treba ukloniti i odvesti na deponij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7"/>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7"/>
    <s v="02.02. Earthworks"/>
    <s v="02.02.05.1"/>
    <s v="Iskop humusnog sloja"/>
    <m/>
    <m/>
    <m/>
    <x v="0"/>
  </r>
  <r>
    <x v="0"/>
    <x v="7"/>
    <s v="02.02. Earthworks"/>
    <m/>
    <s v="Strojno skidanje sloja humusa izvodi se u debljini d= 20 - 25cm. Stavka uključuje sav potreban rad za skidanje humusa, te odvoz svog materijala na gradilišnu deponiju u blizini za potrebe nasipavanja zemlje, sa svim potrebnim  utovarima i istovarima sa razastiranjem na gradilišnoj deponiji uključeno je u jediničnu cijenu ove stavke."/>
    <m/>
    <m/>
    <m/>
    <x v="0"/>
  </r>
  <r>
    <x v="0"/>
    <x v="7"/>
    <s v="02.02. Earthworks"/>
    <m/>
    <s v="Obračun po m3 stvarno iskopanog materijala u zbijenom stanju"/>
    <m/>
    <m/>
    <m/>
    <x v="0"/>
  </r>
  <r>
    <x v="0"/>
    <x v="7"/>
    <s v="02.02. Earthworks"/>
    <s v="02.02.05.1.A"/>
    <s v="iskop humusa"/>
    <s v="m3"/>
    <n v="310"/>
    <m/>
    <x v="0"/>
  </r>
  <r>
    <x v="0"/>
    <x v="7"/>
    <s v="02.02. Earthworks"/>
    <s v="02.02.05.2"/>
    <s v="Iskop materijala u terenu bez obzira na kategoriju tla"/>
    <m/>
    <m/>
    <m/>
    <x v="0"/>
  </r>
  <r>
    <x v="0"/>
    <x v="7"/>
    <s v="02.02. Earthworks"/>
    <m/>
    <s v="Stavka uključuje iskop terena na projektiranu donju kotu tamponskog sloja objekta, i nasipanog humusnog sloja.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7"/>
    <s v="02.02. Earthworks"/>
    <s v="02.02.05.2.A"/>
    <s v="iskop teren - SČ1"/>
    <s v="m3"/>
    <n v="20"/>
    <m/>
    <x v="0"/>
  </r>
  <r>
    <x v="0"/>
    <x v="7"/>
    <s v="02.02. Earthworks"/>
    <s v="02.02.05.3"/>
    <s v="Iskop temelja  - trakasti temelji i temelji samci"/>
    <m/>
    <m/>
    <m/>
    <x v="0"/>
  </r>
  <r>
    <x v="0"/>
    <x v="7"/>
    <s v="02.02. Earthworks"/>
    <m/>
    <s v="U cijenu je uključeno planiranje I valjanje tla (posteljice) nakon iskopa na točnost +/-2cm na način da se na niveleti posteljice dobije potrebna zbijenost._x000a_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
    <m/>
    <m/>
    <m/>
    <x v="0"/>
  </r>
  <r>
    <x v="0"/>
    <x v="7"/>
    <s v="02.02. Earthworks"/>
    <s v="02.02.05.3.A"/>
    <s v="Obračun po m3 u zbijenom stanju."/>
    <s v="m3"/>
    <n v="95"/>
    <m/>
    <x v="0"/>
  </r>
  <r>
    <x v="0"/>
    <x v="7"/>
    <s v="02.02. Earthworks"/>
    <s v="02.02.05.4"/>
    <s v="Zamjena slabog nosivog temeljnog tla - izrada zamjenskog sloja tla"/>
    <m/>
    <m/>
    <m/>
    <x v="0"/>
  </r>
  <r>
    <x v="0"/>
    <x v="7"/>
    <s v="02.02. Earthworks"/>
    <m/>
    <s v="Stavka uključuje nabavu, dovoz i regulaciju vlažnosti kamenog materijala i izradu zamjene slabo nosivog temeljnog tla kamenim materijalom sa planiranjem i zbijanjem u slojevima prema projektiranim visinskim kotama  te sva potrebna ispitivanja i dokaze kvaliteta svih materijala i radova. Zamjena slabo nosivog temeljnog tla se izvodi mjestimično po nalogu nadzornog inženjera uz prethodno izrađeni geodetski snimak, sa utvrđenim točnim položajem i visinskim kotama, koji je osnova za obračun zamjenskog materijala._x000a_Modul stišljivosti zamjene slabo nosivog temeljnog tla mjeren kružnom pločom promjera 30 cm iznosi min. Ms ≥ 50 MN/m2. Ako je moguće koristiti materijal iz iskopa instalacija ili slično. U stavku uključen iskop i odvoz lošeg materijala._x000a_"/>
    <m/>
    <m/>
    <m/>
    <x v="0"/>
  </r>
  <r>
    <x v="0"/>
    <x v="7"/>
    <s v="02.02. Earthworks"/>
    <m/>
    <s v="Obračun stavke po m3 stvarno izvedene geodetski snimljene zamjene slabo nosivog temeljnog tla kamenim materijalom u zbijenom stanju sve do pune gotovosti."/>
    <m/>
    <m/>
    <m/>
    <x v="0"/>
  </r>
  <r>
    <x v="0"/>
    <x v="7"/>
    <s v="02.02. Earthworks"/>
    <s v="02.02.05.4.A"/>
    <s v="a) zamjenski materijal iz iskopa"/>
    <s v="m3"/>
    <n v="25"/>
    <m/>
    <x v="0"/>
  </r>
  <r>
    <x v="0"/>
    <x v="7"/>
    <s v="02.02. Earthworks"/>
    <s v="02.02.05.4.B"/>
    <s v="b) dobavljeni zamjenski materijal"/>
    <s v="m3"/>
    <n v="25"/>
    <m/>
    <x v="0"/>
  </r>
  <r>
    <x v="0"/>
    <x v="7"/>
    <s v="02.02. Earthworks"/>
    <s v="02.02.05.5"/>
    <s v="Nasipavanje terena na novo projektirane kote"/>
    <m/>
    <m/>
    <m/>
    <x v="0"/>
  </r>
  <r>
    <x v="0"/>
    <x v="7"/>
    <s v="02.02. Earthworks"/>
    <m/>
    <s v="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5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U cijeni uključena doprema, istovar potrebne količine materijala za izradu gore opisanog, nabijanje, nasipavanje, sve komplet na projektirane kote. Obračun po m3 stvarno nasipanog materijala u zbijenom stanju."/>
    <m/>
    <m/>
    <m/>
    <x v="0"/>
  </r>
  <r>
    <x v="0"/>
    <x v="7"/>
    <s v="02.02. Earthworks"/>
    <s v="02.02.05.5.A"/>
    <s v="a) nasipavanje terena materijalom sa gradilišne deponije"/>
    <s v="m3"/>
    <n v="128"/>
    <m/>
    <x v="0"/>
  </r>
  <r>
    <x v="0"/>
    <x v="7"/>
    <s v="02.02. Earthworks"/>
    <s v="02.02.05.5.B"/>
    <s v="b) nasipavanje terena dobavljenim kamenim materijalom"/>
    <s v="m3"/>
    <n v="187"/>
    <m/>
    <x v="0"/>
  </r>
  <r>
    <x v="0"/>
    <x v="7"/>
    <s v="02.02. Earthworks"/>
    <s v="02.02.05.6"/>
    <s v="Izrada nasipa jalovinom do donje kote humusnog sloja"/>
    <m/>
    <m/>
    <m/>
    <x v="0"/>
  </r>
  <r>
    <x v="0"/>
    <x v="7"/>
    <s v="02.02. Earthworks"/>
    <m/>
    <s v="Nasip se izvodi prosijanom jalovinom s probranim zemljanim materijalom. U stavku uključiti dobavu, iskorištavanje materijala s građevinske deponije iskopanog materijala, planiranje nivelatorom. Prosijana jalovina je granulacije 0 - 30 mm, zemlja : kamen omjera 1:1, nasipava se na planirane kote  sve na točnost +/- 2 cm,  računano s ugradbom i stabilizacijom materijala. Sve s dobavom, dopremom te grubim i finim strojnim planiranjem. Obračun po m3 dobavljenog ili prilagođenog materijala s građevinske deponije i ugrađenog materijala."/>
    <m/>
    <m/>
    <m/>
    <x v="0"/>
  </r>
  <r>
    <x v="0"/>
    <x v="7"/>
    <s v="02.02. Earthworks"/>
    <s v="02.02.05.6.A"/>
    <s v="a) ugradnja i dobava jalovine"/>
    <s v="m3"/>
    <n v="60"/>
    <m/>
    <x v="0"/>
  </r>
  <r>
    <x v="0"/>
    <x v="7"/>
    <s v="02.02. Earthworks"/>
    <s v="02.02.05.6.B"/>
    <s v="b) probiranje i ugradnja jalovine s građevinske deponije"/>
    <s v="m3"/>
    <n v="40"/>
    <m/>
    <x v="0"/>
  </r>
  <r>
    <x v="0"/>
    <x v="7"/>
    <s v="02.02. Earthworks"/>
    <s v="02.02.05.7"/>
    <s v="Tamponski sloj"/>
    <m/>
    <m/>
    <m/>
    <x v="0"/>
  </r>
  <r>
    <x v="0"/>
    <x v="7"/>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3 izvedenog tampona."/>
    <m/>
    <m/>
    <m/>
    <x v="0"/>
  </r>
  <r>
    <x v="0"/>
    <x v="7"/>
    <s v="02.02. Earthworks"/>
    <m/>
    <s v="tamponski sloj -  min. 50 MN/m2"/>
    <m/>
    <m/>
    <m/>
    <x v="0"/>
  </r>
  <r>
    <x v="0"/>
    <x v="7"/>
    <s v="02.02. Earthworks"/>
    <s v="02.02.05.7.A"/>
    <s v="tamponski sloj"/>
    <s v="m3"/>
    <n v="125"/>
    <m/>
    <x v="0"/>
  </r>
  <r>
    <x v="0"/>
    <x v="7"/>
    <s v="02.02. Earthworks"/>
    <s v="02.02.05.8"/>
    <s v="Valjanje posteljice"/>
    <m/>
    <m/>
    <m/>
    <x v="0"/>
  </r>
  <r>
    <x v="0"/>
    <x v="7"/>
    <s v="02.02. Earthworks"/>
    <m/>
    <s v="na dijelu parcele gdje je skinut površinski sloj. Obračun po m2 stvarno izvedene tlocrtno projicirane površine sve do pune gotovosti. Preklope geotekstila odraditi prema tehničkim uputama proizvođača i iste obuhvatiti jediničnom cijenom po m2 neto površine ugrađenog netkanog geotekstila."/>
    <m/>
    <m/>
    <m/>
    <x v="0"/>
  </r>
  <r>
    <x v="0"/>
    <x v="7"/>
    <s v="02.02. Earthworks"/>
    <m/>
    <s v="obračun po m2"/>
    <m/>
    <m/>
    <m/>
    <x v="0"/>
  </r>
  <r>
    <x v="0"/>
    <x v="7"/>
    <s v="02.02. Earthworks"/>
    <s v="02.02.05.8.A"/>
    <s v="valjanje posteljice"/>
    <s v="m2"/>
    <n v="670"/>
    <m/>
    <x v="0"/>
  </r>
  <r>
    <x v="0"/>
    <x v="7"/>
    <s v="02.02. Earthworks"/>
    <s v="02.02.05.9"/>
    <s v="Zatrpavanja iskopa i nasipavanje materijalom iz iskopa"/>
    <m/>
    <m/>
    <m/>
    <x v="0"/>
  </r>
  <r>
    <x v="0"/>
    <x v="7"/>
    <s v="02.02. Earthworks"/>
    <m/>
    <s v="Zatrpavanje iskopa uz izvedene armiranobetonske radove, oko strojarnice, nasip uz novo izvedene zidove sunčališta te nasipavanje terena  ispod podova prema projektiranim niveletama materijalom iz iskopa. U cijeni stavke sav potreban transport unutar gradilišta, nasipavanje, razastiranje i nabijanje materijala u slojevima od max. 30cm. Sve do gotovosti, računato u zbijenom stanju"/>
    <m/>
    <m/>
    <m/>
    <x v="0"/>
  </r>
  <r>
    <x v="0"/>
    <x v="7"/>
    <s v="02.02. Earthworks"/>
    <m/>
    <s v="obračun po m3"/>
    <m/>
    <m/>
    <m/>
    <x v="0"/>
  </r>
  <r>
    <x v="0"/>
    <x v="7"/>
    <s v="02.02. Earthworks"/>
    <s v="02.02.05.9.A"/>
    <s v="zatrpavanje iskopa i nasipavanje materijalom iskopa"/>
    <s v="m3"/>
    <n v="40"/>
    <m/>
    <x v="0"/>
  </r>
  <r>
    <x v="0"/>
    <x v="7"/>
    <s v="02.02. Earthworks"/>
    <s v="02.02.05.10"/>
    <s v="Nasipavanje plodne zemlje - humus"/>
    <m/>
    <m/>
    <m/>
    <x v="0"/>
  </r>
  <r>
    <x v="0"/>
    <x v="7"/>
    <s v="02.02. Earthworks"/>
    <m/>
    <s v="Dobava, doprema i nasipavanje zemlje, strojno i ručno grubo planiranje, poravnavanje depresija i neravnina na terenu. Visina novog sloja čiste zemlje bez primjesa korova, kamenja, sjemena i dr.  cca 40 cm na površinama na kojima se uređuje travnjak."/>
    <m/>
    <m/>
    <m/>
    <x v="0"/>
  </r>
  <r>
    <x v="0"/>
    <x v="7"/>
    <s v="02.02. Earthworks"/>
    <m/>
    <s v="Obračun po m3 dobavljenog i obrađenog materijala."/>
    <m/>
    <m/>
    <m/>
    <x v="0"/>
  </r>
  <r>
    <x v="0"/>
    <x v="7"/>
    <s v="02.02. Earthworks"/>
    <s v="02.02.05.10.A"/>
    <s v="a) ugradnja i dobava humusa"/>
    <s v="m3"/>
    <n v="100"/>
    <m/>
    <x v="0"/>
  </r>
  <r>
    <x v="0"/>
    <x v="7"/>
    <s v="02.02. Earthworks"/>
    <s v="02.02.05.10.B"/>
    <s v="b) ugradnja zemlje sa gradilišne deponije"/>
    <s v="m3"/>
    <n v="250"/>
    <m/>
    <x v="0"/>
  </r>
  <r>
    <x v="0"/>
    <x v="7"/>
    <s v="02.02. Earthworks"/>
    <s v="02.02.05.11"/>
    <s v="odvoz materijala"/>
    <m/>
    <m/>
    <m/>
    <x v="0"/>
  </r>
  <r>
    <x v="0"/>
    <x v="7"/>
    <s v="02.02. Earthworks"/>
    <m/>
    <s v="Prijevoz na ovlašteno odlagalište građevinskog materijala kategorije &quot;B i C&quot;. Prijevoz do mjesta istovara s razastiranjem, te potrebnim osiguranjem na gradilištu i javnim prometnicama.  Količina prevezenog materijala mjeri se u  kubičnim metrima iskopanog sraslog materijala prema projektu i stvarno prevezenog na određenu udaljenost."/>
    <m/>
    <m/>
    <m/>
    <x v="0"/>
  </r>
  <r>
    <x v="0"/>
    <x v="7"/>
    <s v="02.02. Earthworks"/>
    <s v="02.02.05.11.A"/>
    <s v="odvoz materijala"/>
    <s v="m3"/>
    <n v="-110"/>
    <m/>
    <x v="0"/>
  </r>
  <r>
    <x v="0"/>
    <x v="7"/>
    <s v="02.03. Concrete and reinforced concrete works"/>
    <m/>
    <s v="BETONSKI I ARMIRANO BETONSKI RADOVI"/>
    <m/>
    <m/>
    <m/>
    <x v="0"/>
  </r>
  <r>
    <x v="0"/>
    <x v="7"/>
    <s v="02.03. Concrete and reinforced concrete works"/>
    <m/>
    <s v="Sva betoniranja vršiti klaasom betona predviđenom projektom konstrukcije!!!"/>
    <m/>
    <m/>
    <m/>
    <x v="0"/>
  </r>
  <r>
    <x v="0"/>
    <x v="7"/>
    <s v="02.03. Concrete and reinforced concrete works"/>
    <m/>
    <s v="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m/>
    <m/>
    <m/>
    <x v="0"/>
  </r>
  <r>
    <x v="0"/>
    <x v="7"/>
    <s v="02.03. Concrete and reinforced concrete works"/>
    <m/>
    <s v="Sve armiranobetonske konstrukcije izvodit će se prema izvedbenim nacrtima, uz usklađivanje s Projektantom i Nadzornim inženjerom."/>
    <m/>
    <m/>
    <m/>
    <x v="0"/>
  </r>
  <r>
    <x v="0"/>
    <x v="7"/>
    <s v="02.03. Concrete and reinforced concrete works"/>
    <s v="02.03.05.1"/>
    <s v="Betoniranje mršavog betona"/>
    <m/>
    <m/>
    <m/>
    <x v="0"/>
  </r>
  <r>
    <x v="0"/>
    <x v="7"/>
    <s v="02.03. Concrete and reinforced concrete works"/>
    <m/>
    <s v="Stavka uključuje dobavu materijala, te eventualnu izradu oplate, uključenu u cijenu betona i betoniranje sloja podložnog betona, ispod temelja. Beton debljine 10 cm. Vanjski rub betona prelazi vanjski rub temelja za10 cm. Betoniranje vršiti betonom  C 12/15._x000a_"/>
    <m/>
    <m/>
    <m/>
    <x v="0"/>
  </r>
  <r>
    <x v="0"/>
    <x v="7"/>
    <s v="02.03. Concrete and reinforced concrete works"/>
    <m/>
    <s v="Obračun po m3"/>
    <m/>
    <m/>
    <m/>
    <x v="0"/>
  </r>
  <r>
    <x v="0"/>
    <x v="7"/>
    <s v="02.03. Concrete and reinforced concrete works"/>
    <s v="02.03.05.1.A"/>
    <s v="beton"/>
    <s v="m3"/>
    <n v="21"/>
    <m/>
    <x v="0"/>
  </r>
  <r>
    <x v="0"/>
    <x v="7"/>
    <s v="02.03. Concrete and reinforced concrete works"/>
    <s v="02.03.05.2"/>
    <s v="Betoniranje temelja"/>
    <m/>
    <m/>
    <m/>
    <x v="0"/>
  </r>
  <r>
    <x v="0"/>
    <x v="7"/>
    <s v="02.03. Concrete and reinforced concrete works"/>
    <m/>
    <s v="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7"/>
    <s v="02.03. Concrete and reinforced concrete works"/>
    <m/>
    <s v="Uključivo dobava, priprema, ugradnja i njega betona, oplata. Armatura predvidjeti 90kg/m3 ugrađenog betona."/>
    <m/>
    <m/>
    <m/>
    <x v="0"/>
  </r>
  <r>
    <x v="0"/>
    <x v="7"/>
    <s v="02.03. Concrete and reinforced concrete works"/>
    <m/>
    <s v="Obračun po m3 , m2 , kg"/>
    <m/>
    <m/>
    <m/>
    <x v="0"/>
  </r>
  <r>
    <x v="0"/>
    <x v="7"/>
    <s v="02.03. Concrete and reinforced concrete works"/>
    <s v="02.03.05.2.A"/>
    <s v="beton"/>
    <s v="m3"/>
    <n v="115"/>
    <m/>
    <x v="0"/>
  </r>
  <r>
    <x v="0"/>
    <x v="7"/>
    <s v="02.03. Concrete and reinforced concrete works"/>
    <s v="02.03.05.2.B"/>
    <s v="oplata"/>
    <s v="m2"/>
    <n v="415"/>
    <m/>
    <x v="0"/>
  </r>
  <r>
    <x v="0"/>
    <x v="7"/>
    <s v="02.03. Concrete and reinforced concrete works"/>
    <s v="02.03.05.2.C"/>
    <s v="armatura"/>
    <s v="kg"/>
    <n v="10350"/>
    <m/>
    <x v="0"/>
  </r>
  <r>
    <x v="0"/>
    <x v="7"/>
    <s v="02.03. Concrete and reinforced concrete works"/>
    <s v="02.03.05.3"/>
    <s v="Betoniranje nadtemeljnih zidova"/>
    <m/>
    <m/>
    <m/>
    <x v="0"/>
  </r>
  <r>
    <x v="0"/>
    <x v="7"/>
    <s v="02.03. Concrete and reinforced concrete works"/>
    <m/>
    <s v="Stavka uključuje dobavu materijala, izradu oplate te ugradnju armature i betoniranje nad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7"/>
    <s v="02.03. Concrete and reinforced concrete works"/>
    <m/>
    <s v="Uključivo dobava, priprema, ugradnja i njega betona, oplata. Armatura predvidjeti 100kg/m3 ugrađenog betona."/>
    <m/>
    <m/>
    <m/>
    <x v="0"/>
  </r>
  <r>
    <x v="0"/>
    <x v="7"/>
    <s v="02.03. Concrete and reinforced concrete works"/>
    <m/>
    <s v="Obračun po m3 , m2 , kg"/>
    <m/>
    <m/>
    <m/>
    <x v="0"/>
  </r>
  <r>
    <x v="0"/>
    <x v="7"/>
    <s v="02.03. Concrete and reinforced concrete works"/>
    <s v="02.03.05.3.A"/>
    <s v="beton"/>
    <s v="m3"/>
    <n v="24"/>
    <m/>
    <x v="0"/>
  </r>
  <r>
    <x v="0"/>
    <x v="7"/>
    <s v="02.03. Concrete and reinforced concrete works"/>
    <s v="02.03.05.3.B"/>
    <s v="oplata"/>
    <s v="m2"/>
    <n v="200"/>
    <m/>
    <x v="0"/>
  </r>
  <r>
    <x v="0"/>
    <x v="7"/>
    <s v="02.03. Concrete and reinforced concrete works"/>
    <s v="02.03.05.3.C"/>
    <s v="armatura"/>
    <s v="kg"/>
    <n v="2400"/>
    <m/>
    <x v="0"/>
  </r>
  <r>
    <x v="0"/>
    <x v="7"/>
    <s v="02.03. Concrete and reinforced concrete works"/>
    <s v="02.03.05.4"/>
    <s v="Izrada AB podne ploče objekta"/>
    <m/>
    <m/>
    <m/>
    <x v="0"/>
  </r>
  <r>
    <x v="0"/>
    <x v="7"/>
    <s v="02.03. Concrete and reinforced concrete works"/>
    <m/>
    <s v="Stavka uključuje dobavu materijala, izradu oplate te ugradnju konstruktivne armature i betoniranje AB podne ploče prizemlja, betona klase C25/30. Ploča je debljine 15 cm i 12cm."/>
    <m/>
    <m/>
    <m/>
    <x v="0"/>
  </r>
  <r>
    <x v="0"/>
    <x v="7"/>
    <s v="02.03. Concrete and reinforced concrete works"/>
    <m/>
    <s v="Uključivo dobava, priprema, ugradnja i njega betona, oplata. Armatura predvidjeti 20kg/m3 ugrađenog betona."/>
    <m/>
    <m/>
    <m/>
    <x v="0"/>
  </r>
  <r>
    <x v="0"/>
    <x v="7"/>
    <s v="02.03. Concrete and reinforced concrete works"/>
    <m/>
    <s v="Obračun po m3 , m2 , kg"/>
    <m/>
    <m/>
    <m/>
    <x v="0"/>
  </r>
  <r>
    <x v="0"/>
    <x v="7"/>
    <s v="02.03. Concrete and reinforced concrete works"/>
    <s v="02.03.05.4.A"/>
    <s v="beton - ploča d=15"/>
    <s v="m3"/>
    <n v="78"/>
    <m/>
    <x v="0"/>
  </r>
  <r>
    <x v="0"/>
    <x v="7"/>
    <s v="02.03. Concrete and reinforced concrete works"/>
    <s v="02.03.05.4.B"/>
    <s v="oplata"/>
    <s v="m2"/>
    <n v="65"/>
    <m/>
    <x v="0"/>
  </r>
  <r>
    <x v="0"/>
    <x v="7"/>
    <s v="02.03. Concrete and reinforced concrete works"/>
    <s v="02.03.05.4.C"/>
    <s v="armatura"/>
    <s v="kg"/>
    <n v="7800"/>
    <m/>
    <x v="0"/>
  </r>
  <r>
    <x v="0"/>
    <x v="7"/>
    <s v="02.03. Concrete and reinforced concrete works"/>
    <s v="02.03.05.5"/>
    <s v="Betoniranje horizontalnih serklaža, ab greda"/>
    <m/>
    <m/>
    <m/>
    <x v="0"/>
  </r>
  <r>
    <x v="0"/>
    <x v="7"/>
    <s v="02.03. Concrete and reinforced concrete works"/>
    <m/>
    <s v="Dobava i  doprema materijala, te betoniranje horizontalnih  serklaža  na pozicijama predviđenim projektom. Stavka uključuje serklaže u nosivim zidovima, kao i horizontalne serklaže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
    <m/>
    <m/>
    <m/>
    <x v="0"/>
  </r>
  <r>
    <x v="0"/>
    <x v="7"/>
    <s v="02.03. Concrete and reinforced concrete works"/>
    <m/>
    <s v="Uključivo dobava, priprema, ugradnja i njega betona, oplata. Armatura predvidjeti 100kg/m3 ugrađenog betona."/>
    <m/>
    <m/>
    <m/>
    <x v="0"/>
  </r>
  <r>
    <x v="0"/>
    <x v="7"/>
    <s v="02.03. Concrete and reinforced concrete works"/>
    <m/>
    <s v="Obračun po m3 , m2 , kg"/>
    <m/>
    <m/>
    <m/>
    <x v="0"/>
  </r>
  <r>
    <x v="0"/>
    <x v="7"/>
    <s v="02.03. Concrete and reinforced concrete works"/>
    <s v="02.03.05.5.A"/>
    <s v="- beton"/>
    <s v="m3"/>
    <n v="48"/>
    <m/>
    <x v="0"/>
  </r>
  <r>
    <x v="0"/>
    <x v="7"/>
    <s v="02.03. Concrete and reinforced concrete works"/>
    <s v="02.03.05.5.B"/>
    <s v="- oplata"/>
    <s v="m2"/>
    <n v="510"/>
    <m/>
    <x v="0"/>
  </r>
  <r>
    <x v="0"/>
    <x v="7"/>
    <s v="02.03. Concrete and reinforced concrete works"/>
    <s v="02.03.05.5.C"/>
    <s v="- armatura šipke"/>
    <s v="kg"/>
    <n v="6240"/>
    <m/>
    <x v="0"/>
  </r>
  <r>
    <x v="0"/>
    <x v="7"/>
    <s v="02.03. Concrete and reinforced concrete works"/>
    <s v="02.03.05.6"/>
    <s v="Betoniranje vertikalnih  serklaža"/>
    <m/>
    <m/>
    <m/>
    <x v="0"/>
  </r>
  <r>
    <x v="0"/>
    <x v="7"/>
    <s v="02.03. Concrete and reinforced concrete works"/>
    <m/>
    <s v="Dobava i  doprema materijala, te betoniranje ertikalnih  serklaža  na pozicijama predviđenim projektom. Stavka uključuje serklaže u nosivim zidovima, kao i serklaže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
    <m/>
    <m/>
    <m/>
    <x v="0"/>
  </r>
  <r>
    <x v="0"/>
    <x v="7"/>
    <s v="02.03. Concrete and reinforced concrete works"/>
    <m/>
    <s v="Uključivo dobava, priprema, ugradnja i njega betona, oplata. Armatura predvidjeti 100kg/m3 ugrađenog betona."/>
    <m/>
    <m/>
    <m/>
    <x v="0"/>
  </r>
  <r>
    <x v="0"/>
    <x v="7"/>
    <s v="02.03. Concrete and reinforced concrete works"/>
    <m/>
    <s v="Obračun po m3 , m2 , kg"/>
    <m/>
    <m/>
    <m/>
    <x v="0"/>
  </r>
  <r>
    <x v="0"/>
    <x v="7"/>
    <s v="02.03. Concrete and reinforced concrete works"/>
    <s v="02.03.05.6.A"/>
    <s v="- beton"/>
    <s v="m3"/>
    <n v="14"/>
    <m/>
    <x v="0"/>
  </r>
  <r>
    <x v="0"/>
    <x v="7"/>
    <s v="02.03. Concrete and reinforced concrete works"/>
    <s v="02.03.05.6.B"/>
    <s v="- oplata"/>
    <s v="m2"/>
    <n v="115"/>
    <m/>
    <x v="0"/>
  </r>
  <r>
    <x v="0"/>
    <x v="7"/>
    <s v="02.03. Concrete and reinforced concrete works"/>
    <s v="02.03.05.6.C"/>
    <s v="- armatura šipke"/>
    <s v="kg"/>
    <n v="1820"/>
    <m/>
    <x v="0"/>
  </r>
  <r>
    <x v="0"/>
    <x v="7"/>
    <s v="02.03. Concrete and reinforced concrete works"/>
    <s v="02.03.05.7"/>
    <s v="Konstruktivni bravarski stupovi"/>
    <m/>
    <m/>
    <m/>
    <x v="0"/>
  </r>
  <r>
    <x v="0"/>
    <x v="7"/>
    <s v="02.03. Concrete and reinforced concrete works"/>
    <m/>
    <s v="Izrada, doprema i ugradnja metalnih stupova - konstruktivni dio građevine. Izrada i montaža prema shemi u sklopu izvedbene dokumentacije, i prema uputi iz projekta konstrukcije. _x000a_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konstruktivni stup 150x150x6mm, 26,19kg/m', za dekorativni stup 150x150x4mm, 18,01kg/m',"/>
    <m/>
    <m/>
    <m/>
    <x v="0"/>
  </r>
  <r>
    <x v="0"/>
    <x v="7"/>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7"/>
    <s v="02.03. Concrete and reinforced concrete works"/>
    <m/>
    <s v="Obračun po kg, m2"/>
    <m/>
    <m/>
    <m/>
    <x v="0"/>
  </r>
  <r>
    <x v="0"/>
    <x v="7"/>
    <s v="02.03. Concrete and reinforced concrete works"/>
    <s v="02.03.05.7.A"/>
    <s v="HOP150/150/6mm; S355; akz C4;  ZOP:R30;  visina stupova h=62, 132, 360cm ukupna dužina stupova 74,8 m'     26,19 kg/m'"/>
    <s v="kg"/>
    <n v="1960"/>
    <m/>
    <x v="0"/>
  </r>
  <r>
    <x v="0"/>
    <x v="7"/>
    <s v="02.03. Concrete and reinforced concrete works"/>
    <s v="02.03.05.7.B"/>
    <s v="HOP150/150/4mm; S355; akz C4;  ZOP:R30;  visina stupova h=62 I 132 ukupna dužina stupova 11 m'     18,01 kg/m'"/>
    <s v="kg"/>
    <n v="200"/>
    <m/>
    <x v="0"/>
  </r>
  <r>
    <x v="0"/>
    <x v="7"/>
    <s v="02.03. Concrete and reinforced concrete works"/>
    <s v="02.03.05.7.C"/>
    <s v="ankerne pločice i nosači 3%"/>
    <s v="kg"/>
    <n v="58.8"/>
    <m/>
    <x v="0"/>
  </r>
  <r>
    <x v="0"/>
    <x v="7"/>
    <s v="02.03. Concrete and reinforced concrete works"/>
    <s v="02.03.05.7.D"/>
    <s v="Temeljni premaz - broj nanosa: 1"/>
    <s v="m2"/>
    <n v="52"/>
    <m/>
    <x v="0"/>
  </r>
  <r>
    <x v="0"/>
    <x v="7"/>
    <s v="02.03. Concrete and reinforced concrete works"/>
    <s v="02.03.05.7.E"/>
    <s v="HOP150/150/4 mm- broj nanosa osnovnog premaza: 7"/>
    <s v="m2"/>
    <n v="7"/>
    <m/>
    <x v="0"/>
  </r>
  <r>
    <x v="0"/>
    <x v="7"/>
    <s v="02.03. Concrete and reinforced concrete works"/>
    <s v="02.03.05.7.F"/>
    <s v="HOP150/150/5 mm- broj nanosa osnovnog premaza: 6"/>
    <s v="m2"/>
    <n v="45"/>
    <m/>
    <x v="0"/>
  </r>
  <r>
    <x v="0"/>
    <x v="7"/>
    <s v="02.03. Concrete and reinforced concrete works"/>
    <s v="02.03.05.7.G"/>
    <s v="Završni zaštitni i dekorativni debeloslojni lak - broj nanosa: 2"/>
    <s v="m2"/>
    <n v="52"/>
    <m/>
    <x v="0"/>
  </r>
  <r>
    <x v="0"/>
    <x v="7"/>
    <s v="02.03. Concrete and reinforced concrete works"/>
    <s v="02.03.05.8"/>
    <s v="Betoniranja krovnih ploča"/>
    <m/>
    <m/>
    <m/>
    <x v="0"/>
  </r>
  <r>
    <x v="0"/>
    <x v="7"/>
    <s v="02.03. Concrete and reinforced concrete works"/>
    <m/>
    <s v="Dobava i  doprema materijala, te betoniranje  krovnih konstrukcija raznih  debljina 18cm. Betoniranje vršiti u glatkoj oplati, uz prethodnu ugradnju  armature, sukladno statičkom proračunu. Osobito obratiti pažnju na zbijanje betona, kao i na spojeve oplatnih ploča da se osigura ravna površina betona. Osobito obratiti pažnju na spojeve oplatnih ploh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Betonirati betonom klase C 30/37."/>
    <m/>
    <m/>
    <m/>
    <x v="0"/>
  </r>
  <r>
    <x v="0"/>
    <x v="7"/>
    <s v="02.03. Concrete and reinforced concrete works"/>
    <m/>
    <s v="Uključivo dobava, priprema, ugradnja i njega betona, oplata. Armatura predvidjeti 120kg/m3 ugrađenog betona."/>
    <m/>
    <m/>
    <m/>
    <x v="0"/>
  </r>
  <r>
    <x v="0"/>
    <x v="7"/>
    <s v="02.03. Concrete and reinforced concrete works"/>
    <m/>
    <s v="Obračun po m3, m2, kg."/>
    <m/>
    <m/>
    <m/>
    <x v="0"/>
  </r>
  <r>
    <x v="0"/>
    <x v="7"/>
    <s v="02.03. Concrete and reinforced concrete works"/>
    <s v="02.03.05.8.A"/>
    <s v="beton"/>
    <s v="m3"/>
    <n v="53"/>
    <m/>
    <x v="0"/>
  </r>
  <r>
    <x v="0"/>
    <x v="7"/>
    <s v="02.03. Concrete and reinforced concrete works"/>
    <s v="02.03.05.8.B"/>
    <s v="oplata"/>
    <s v="m2"/>
    <n v="335"/>
    <m/>
    <x v="0"/>
  </r>
  <r>
    <x v="0"/>
    <x v="7"/>
    <s v="02.03. Concrete and reinforced concrete works"/>
    <s v="02.03.05.8.C"/>
    <s v="armatura"/>
    <s v="kg"/>
    <n v="6360"/>
    <m/>
    <x v="0"/>
  </r>
  <r>
    <x v="0"/>
    <x v="7"/>
    <s v="02.03. Concrete and reinforced concrete works"/>
    <s v="02.03.05.9"/>
    <s v="Izrada betona za pad"/>
    <m/>
    <m/>
    <m/>
    <x v="0"/>
  </r>
  <r>
    <x v="0"/>
    <x v="7"/>
    <s v="02.03. Concrete and reinforced concrete works"/>
    <m/>
    <s v="Dobava materijala i izrada betona za pad ravnih krovova. Beton za pad  strojno izrađen mješavinom cementa, vode, agregata, propilenskih vlakana. Projektira se beton za pad  visina d=4-10cm, izvesti u projektiranim padovima prema odvodnim vertikalama. Podloga mora zadovoljavati uvjetima /kompaktan beton, najmanje čvrstoće C20/25/ za izvedbu  hidroizolacijske folije na istu, bez otvorenih  pukotina linijskih izbočenja, vodoodbojnih primjesa, illi drugih slojeva koji ometaju prijanjanje."/>
    <m/>
    <m/>
    <m/>
    <x v="0"/>
  </r>
  <r>
    <x v="0"/>
    <x v="7"/>
    <s v="02.03. Concrete and reinforced concrete works"/>
    <m/>
    <s v="Uključivo dobava, priprema, ugradnja i njega betona, oplata."/>
    <m/>
    <m/>
    <m/>
    <x v="0"/>
  </r>
  <r>
    <x v="0"/>
    <x v="7"/>
    <s v="02.03. Concrete and reinforced concrete works"/>
    <m/>
    <s v="Obračun po m2"/>
    <m/>
    <m/>
    <m/>
    <x v="0"/>
  </r>
  <r>
    <x v="0"/>
    <x v="7"/>
    <s v="02.03. Concrete and reinforced concrete works"/>
    <s v="02.03.05.9.A"/>
    <s v="beton za pad"/>
    <s v="m2"/>
    <n v="245"/>
    <m/>
    <x v="0"/>
  </r>
  <r>
    <x v="0"/>
    <x v="7"/>
    <s v="02.03. Concrete and reinforced concrete works"/>
    <s v="02.03.05.10"/>
    <s v="Izrada prodora u nosivim konstrukcijama"/>
    <m/>
    <m/>
    <m/>
    <x v="0"/>
  </r>
  <r>
    <x v="0"/>
    <x v="7"/>
    <s v="02.03. Concrete and reinforced concrete works"/>
    <m/>
    <s v="Stavka uključuje izrade prodora u nosivim dijelovima konstrukcija za razne instalacije. Prodori veličine do 100/100mm, i do 400/400mm."/>
    <m/>
    <m/>
    <m/>
    <x v="0"/>
  </r>
  <r>
    <x v="0"/>
    <x v="7"/>
    <s v="02.03. Concrete and reinforced concrete works"/>
    <m/>
    <s v="Obračun po kom"/>
    <m/>
    <m/>
    <m/>
    <x v="0"/>
  </r>
  <r>
    <x v="0"/>
    <x v="7"/>
    <s v="02.03. Concrete and reinforced concrete works"/>
    <s v="02.03.05.10.A"/>
    <s v="prodori do 100x100mm"/>
    <s v="Stk"/>
    <n v="10"/>
    <m/>
    <x v="0"/>
  </r>
  <r>
    <x v="0"/>
    <x v="7"/>
    <s v="02.03. Concrete and reinforced concrete works"/>
    <s v="02.03.05.10.B"/>
    <s v="prodori od 100x100mm-400x400mm"/>
    <s v="Stk"/>
    <n v="10"/>
    <m/>
    <x v="0"/>
  </r>
  <r>
    <x v="0"/>
    <x v="7"/>
    <s v="02.03. Concrete and reinforced concrete works"/>
    <s v="02.03.05.11"/>
    <s v="Izrada prodora"/>
    <m/>
    <m/>
    <m/>
    <x v="0"/>
  </r>
  <r>
    <x v="0"/>
    <x v="7"/>
    <s v="02.03. Concrete and reinforced concrete works"/>
    <m/>
    <s v="Izrada prodora u ab temeljima i ab ploči za prolaz temeljne kanalizacije. Obračun po otvoru."/>
    <m/>
    <m/>
    <m/>
    <x v="0"/>
  </r>
  <r>
    <x v="0"/>
    <x v="7"/>
    <s v="02.03. Concrete and reinforced concrete works"/>
    <m/>
    <s v="dimezije otvora"/>
    <m/>
    <m/>
    <m/>
    <x v="0"/>
  </r>
  <r>
    <x v="0"/>
    <x v="7"/>
    <s v="02.03. Concrete and reinforced concrete works"/>
    <s v="02.03.05.11.A"/>
    <s v="15/15 cm"/>
    <s v="Stk"/>
    <n v="36"/>
    <m/>
    <x v="0"/>
  </r>
  <r>
    <x v="0"/>
    <x v="7"/>
    <s v="02.03. Concrete and reinforced concrete works"/>
    <s v="02.03.05.11.B"/>
    <s v="20/20 cm"/>
    <s v="Stk"/>
    <n v="51"/>
    <m/>
    <x v="0"/>
  </r>
  <r>
    <x v="0"/>
    <x v="7"/>
    <s v="02.03. Concrete and reinforced concrete works"/>
    <s v="02.03.05.12"/>
    <s v="Betoniranje zida oko dizalice topline i ostalih ab zidova"/>
    <m/>
    <m/>
    <m/>
    <x v="0"/>
  </r>
  <r>
    <x v="0"/>
    <x v="7"/>
    <s v="02.03. Concrete and reinforced concrete works"/>
    <m/>
    <s v="Stavka uključuje dobavu materijala, izradu oplate, te  betoniranje ab zidov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Obračun po m3,m2 i kg stvarno izvedenih količina."/>
    <m/>
    <m/>
    <m/>
    <x v="0"/>
  </r>
  <r>
    <x v="0"/>
    <x v="7"/>
    <s v="02.03. Concrete and reinforced concrete works"/>
    <s v="02.03.05.12.A"/>
    <s v="- beton"/>
    <s v="m3"/>
    <n v="31"/>
    <m/>
    <x v="0"/>
  </r>
  <r>
    <x v="0"/>
    <x v="7"/>
    <s v="02.03. Concrete and reinforced concrete works"/>
    <s v="02.03.05.12.B"/>
    <s v="- oplata"/>
    <s v="m2"/>
    <n v="250"/>
    <m/>
    <x v="0"/>
  </r>
  <r>
    <x v="0"/>
    <x v="7"/>
    <s v="02.03. Concrete and reinforced concrete works"/>
    <s v="02.03.05.12.C"/>
    <s v="- armatura šipke"/>
    <s v="kg"/>
    <n v="3100"/>
    <m/>
    <x v="0"/>
  </r>
  <r>
    <x v="0"/>
    <x v="7"/>
    <s v="02.03. Concrete and reinforced concrete works"/>
    <s v="02.03.05.13"/>
    <s v="Betoniranje zida u okolišu i žardinjera"/>
    <m/>
    <m/>
    <m/>
    <x v="0"/>
  </r>
  <r>
    <x v="0"/>
    <x v="7"/>
    <s v="02.03. Concrete and reinforced concrete works"/>
    <m/>
    <s v="Stavka uključuje dobavu materijala, izradu glatke oplate, te  betoniranje ab zidova  uz ugradnju armature prema statičkom proračunu - prema zahtjevima za vidljiv beton.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Stavka također uključuje brušenje izvedenog zida i impregnaciju istog.Po izvedbi vidljivog betona, brušenje neravnina i spojeva oplatnih ploha, te impregnacija betona impregnacijom za vodoodbojnost  i poboljšanje boje. Koristiti betonske impregnate na bazi silikona koji čine da voda lako teče niz vertikalnu ili kosu betonsku površinu i skuplja vodu na vodoravnoj površini, umjesto da prodire u materijal. Pripravci koji štite od vremenskih prilika, olakšavaju čišćenje betonskih površina. Impregnacija koja ujedno  pojačava boju betona, daje učinak &quot;žive boje&quot;. Izvođač je u obavezi izvesti uzorak vidljivog betona, prije početka izvedbe radova, koji mu gl.projektant mora potvrditi. Tek po potvrdi kreće se sa izvedbom radova. Obračun po m3,m2 i kg stvarno izvedenih količina."/>
    <m/>
    <m/>
    <m/>
    <x v="0"/>
  </r>
  <r>
    <x v="0"/>
    <x v="7"/>
    <s v="02.03. Concrete and reinforced concrete works"/>
    <s v="02.03.05.13.A"/>
    <s v="- beton"/>
    <s v="m3"/>
    <n v="13"/>
    <m/>
    <x v="0"/>
  </r>
  <r>
    <x v="0"/>
    <x v="7"/>
    <s v="02.03. Concrete and reinforced concrete works"/>
    <s v="02.03.05.13.B"/>
    <s v="- oplata"/>
    <s v="m2"/>
    <n v="190"/>
    <m/>
    <x v="0"/>
  </r>
  <r>
    <x v="0"/>
    <x v="7"/>
    <s v="02.03. Concrete and reinforced concrete works"/>
    <s v="02.03.05.13.C"/>
    <s v="- armatura šipke"/>
    <s v="kg"/>
    <n v="1300"/>
    <m/>
    <x v="0"/>
  </r>
  <r>
    <x v="0"/>
    <x v="7"/>
    <s v="02.03. Concrete and reinforced concrete works"/>
    <s v="02.03.05.13.D"/>
    <s v="brušenje i inpregnacija"/>
    <s v="m2"/>
    <n v="119.5"/>
    <m/>
    <x v="0"/>
  </r>
  <r>
    <x v="0"/>
    <x v="7"/>
    <s v="02.03. Concrete and reinforced concrete works"/>
    <s v="02.03.05.14"/>
    <s v="Betoniranje atika"/>
    <m/>
    <m/>
    <m/>
    <x v="0"/>
  </r>
  <r>
    <x v="0"/>
    <x v="7"/>
    <s v="02.03. Concrete and reinforced concrete works"/>
    <m/>
    <s v="Stavka uključuje dobavu materijala, izradu oplate, te  betoniranje ab atik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Obračun po m3,m2 i kg stvarno izvedenih količina."/>
    <m/>
    <m/>
    <m/>
    <x v="0"/>
  </r>
  <r>
    <x v="0"/>
    <x v="7"/>
    <s v="02.03. Concrete and reinforced concrete works"/>
    <s v="02.03.05.14.A"/>
    <s v="- beton"/>
    <s v="m3"/>
    <n v="10.3"/>
    <m/>
    <x v="0"/>
  </r>
  <r>
    <x v="0"/>
    <x v="7"/>
    <s v="02.03. Concrete and reinforced concrete works"/>
    <s v="02.03.05.14.B"/>
    <s v="- oplata"/>
    <s v="m2"/>
    <n v="110"/>
    <m/>
    <x v="0"/>
  </r>
  <r>
    <x v="0"/>
    <x v="7"/>
    <s v="02.03. Concrete and reinforced concrete works"/>
    <s v="02.03.05.14.C"/>
    <s v="- armatura šipke"/>
    <s v="kg"/>
    <n v="1030"/>
    <m/>
    <x v="0"/>
  </r>
  <r>
    <x v="0"/>
    <x v="7"/>
    <s v="02.04. Masonry"/>
    <m/>
    <s v="ZIDARSKI  RADOVI"/>
    <m/>
    <m/>
    <m/>
    <x v="0"/>
  </r>
  <r>
    <x v="0"/>
    <x v="7"/>
    <s v="02.04. Masonry"/>
    <s v="02.04.05.1"/>
    <s v="Zidanje nosivih zidova blok opekom"/>
    <m/>
    <m/>
    <m/>
    <x v="0"/>
  </r>
  <r>
    <x v="0"/>
    <x v="7"/>
    <s v="02.04. Masonry"/>
    <m/>
    <s v="Dobava materijala i zidanje zidova blok opekom  25cm, u produžnom cem.mortu.  Zidovi od donje ploče, do visine ab serklaža. Stavka uključuje sve potrebne predradnje, kompletan rad i materijal, kao i montažu pomoćne skele."/>
    <m/>
    <m/>
    <m/>
    <x v="0"/>
  </r>
  <r>
    <x v="0"/>
    <x v="7"/>
    <s v="02.04. Masonry"/>
    <m/>
    <s v="Obračun po m3 zidova"/>
    <m/>
    <m/>
    <m/>
    <x v="0"/>
  </r>
  <r>
    <x v="0"/>
    <x v="7"/>
    <s v="02.04. Masonry"/>
    <s v="02.04.05.1.A"/>
    <s v="blok opeka  d=25cm"/>
    <s v="m3"/>
    <n v="89"/>
    <m/>
    <x v="0"/>
  </r>
  <r>
    <x v="0"/>
    <x v="7"/>
    <s v="02.04. Masonry"/>
    <s v="02.04.05.2"/>
    <s v="Zidanje pregradnih i parapetnih zidova porobeton opekom (ytong)"/>
    <m/>
    <m/>
    <m/>
    <x v="0"/>
  </r>
  <r>
    <x v="0"/>
    <x v="7"/>
    <s v="02.04. Masonry"/>
    <m/>
    <s v="Dobava materijala i zidanje pregradnih i parapetnih zidova porobeton blokom (ytong) deb.12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_x000a_"/>
    <m/>
    <m/>
    <m/>
    <x v="0"/>
  </r>
  <r>
    <x v="0"/>
    <x v="7"/>
    <s v="02.04. Masonry"/>
    <m/>
    <s v="Obračun po m2 zidova"/>
    <m/>
    <m/>
    <m/>
    <x v="0"/>
  </r>
  <r>
    <x v="0"/>
    <x v="7"/>
    <s v="02.04. Masonry"/>
    <s v="02.04.05.2.A"/>
    <s v="pregradni zidovi  d=12cm"/>
    <s v="m2"/>
    <n v="240"/>
    <m/>
    <x v="0"/>
  </r>
  <r>
    <x v="0"/>
    <x v="7"/>
    <s v="02.04. Masonry"/>
    <s v="02.04.05.3"/>
    <s v="Obziđivanje vodokotlića porobeton blokom (ytong)"/>
    <m/>
    <m/>
    <m/>
    <x v="0"/>
  </r>
  <r>
    <x v="0"/>
    <x v="7"/>
    <s v="02.04. Masonry"/>
    <m/>
    <s v="Dobava materijala i obziđivanje vodokotlića  porobeton blokom (ytong) deb.5cm, ljepljenjem za to predviđenim tankoslojnim mortom. Pregradni zidovi zidaju se zidnim elementima. Svaki treći red po visini se učvršćuje u bočnu nosivu konstrukciju pomoću elastičnog sidra, s pocinčanim vijcima.Stavka uključuje sve komplet do gotovosti, pomoćni radni materijal, pričvrsni pribor. _x000a_"/>
    <m/>
    <m/>
    <m/>
    <x v="0"/>
  </r>
  <r>
    <x v="0"/>
    <x v="7"/>
    <s v="02.04. Masonry"/>
    <m/>
    <s v="Obračun po m2 gotovog obzida"/>
    <m/>
    <m/>
    <m/>
    <x v="0"/>
  </r>
  <r>
    <x v="0"/>
    <x v="7"/>
    <s v="02.04. Masonry"/>
    <s v="02.04.05.3.A"/>
    <s v="- obziđivanje vodokotlića"/>
    <s v="m2"/>
    <n v="31"/>
    <m/>
    <x v="0"/>
  </r>
  <r>
    <x v="0"/>
    <x v="7"/>
    <s v="02.04. Masonry"/>
    <s v="02.04.05.4"/>
    <s v="Zidarska pripomoć kod ugradbe bravarskih stavki"/>
    <m/>
    <m/>
    <m/>
    <x v="0"/>
  </r>
  <r>
    <x v="0"/>
    <x v="7"/>
    <s v="02.04. Masonry"/>
    <m/>
    <s v="Zidarska pripomoć kod ugradbe bravarskih stavki i pripomoć kod ugradbe svih elemenata koje nisu posebno prikazane. Kompletan rad i materijal. Stvarni utrošak rada i materijala pravdati putem građevinskog dnevnika"/>
    <m/>
    <m/>
    <m/>
    <x v="0"/>
  </r>
  <r>
    <x v="0"/>
    <x v="7"/>
    <s v="02.04. Masonry"/>
    <s v="02.04.05.4.A"/>
    <s v="radnik kv"/>
    <s v="h"/>
    <n v="30"/>
    <m/>
    <x v="0"/>
  </r>
  <r>
    <x v="0"/>
    <x v="7"/>
    <s v="02.04. Masonry"/>
    <s v="02.04.05.4.B"/>
    <s v="radnik  pkv"/>
    <s v="h"/>
    <n v="30"/>
    <m/>
    <x v="0"/>
  </r>
  <r>
    <x v="0"/>
    <x v="7"/>
    <s v="02.04. Masonry"/>
    <s v="02.04.05.5"/>
    <s v="Nasipavanje oblutaka/šljunka"/>
    <m/>
    <m/>
    <m/>
    <x v="0"/>
  </r>
  <r>
    <x v="0"/>
    <x v="7"/>
    <s v="02.04. Masonry"/>
    <m/>
    <s v="Stavka uključuje dobavu, nasipavanje oblutaka i ravnomjerno razastiranje preko čepaste membrane/drenažne membrane. Nasipavanje šljunka u sloju deb. 8cm. Oblutke položiti na prethodno postavljene slojeve, voditi računa pritom da se isti ne ošteti, kao i okolni elementi građevine. Riječni oblutak, višebojni, profil zrna do 5-10mm. _x000a_"/>
    <m/>
    <m/>
    <m/>
    <x v="0"/>
  </r>
  <r>
    <x v="0"/>
    <x v="7"/>
    <s v="02.04. Masonry"/>
    <m/>
    <s v="Obračun po m2."/>
    <m/>
    <m/>
    <m/>
    <x v="0"/>
  </r>
  <r>
    <x v="0"/>
    <x v="7"/>
    <s v="02.04. Masonry"/>
    <s v="02.04.05.5.A"/>
    <s v="nasipavanje oblutaka"/>
    <s v="m2"/>
    <n v="245"/>
    <m/>
    <x v="0"/>
  </r>
  <r>
    <x v="0"/>
    <x v="7"/>
    <s v="02.04. Masonry"/>
    <s v="02.04.05.6"/>
    <s v="Završno čišćenje objekta"/>
    <m/>
    <m/>
    <m/>
    <x v="0"/>
  </r>
  <r>
    <x v="0"/>
    <x v="7"/>
    <s v="02.04. Masonry"/>
    <m/>
    <s v="U čišćenju podrazumijeva čišćenje svih vanjskih i unutarnjih podova, čišćenje i pranje zidnog opločenja i sanitarnih predmeta."/>
    <m/>
    <m/>
    <m/>
    <x v="0"/>
  </r>
  <r>
    <x v="0"/>
    <x v="7"/>
    <s v="02.04. Masonry"/>
    <m/>
    <s v="Prilikom čišćenja paziti da se završna obrada ne ošteti."/>
    <m/>
    <m/>
    <m/>
    <x v="0"/>
  </r>
  <r>
    <x v="0"/>
    <x v="7"/>
    <s v="02.04. Masonry"/>
    <m/>
    <s v="Napomena: višekratna čišćenja u tijeku gradnje ulaze u jedinične cijene svih sudionika na gradnji, ne ulaze u ovu stavku i ne obračunavaju se posebno!"/>
    <m/>
    <m/>
    <m/>
    <x v="0"/>
  </r>
  <r>
    <x v="0"/>
    <x v="7"/>
    <s v="02.04. Masonry"/>
    <m/>
    <s v="Izvodi se po nalogu nadzornog inženjera."/>
    <m/>
    <m/>
    <m/>
    <x v="0"/>
  </r>
  <r>
    <x v="0"/>
    <x v="7"/>
    <s v="02.04. Masonry"/>
    <s v="02.04.05.6.A"/>
    <s v="Obračun po m2 netto tlocrtne površine svih prostora."/>
    <s v="m2"/>
    <n v="1000"/>
    <m/>
    <x v="0"/>
  </r>
  <r>
    <x v="0"/>
    <x v="7"/>
    <s v="02.05. Screed"/>
    <m/>
    <s v="ESTRISI"/>
    <m/>
    <m/>
    <m/>
    <x v="0"/>
  </r>
  <r>
    <x v="0"/>
    <x v="7"/>
    <s v="02.05. Screed"/>
    <s v="02.05.05.1"/>
    <s v="Izrada cem.estriha"/>
    <m/>
    <m/>
    <m/>
    <x v="0"/>
  </r>
  <r>
    <x v="0"/>
    <x v="7"/>
    <s v="02.05. Screed"/>
    <m/>
    <s v="Dobava materijala i izrada cem.estriha unutarnjih prostorija. Cem.estrih strojno izrađen mješavinom cementa, vode, agregata, propilenskih vlakana. Projektira se cementni estrih  visina d=8-10cm, izvesti u projektiranim padovima prema odvodnim rešetka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m/>
    <m/>
    <m/>
    <x v="0"/>
  </r>
  <r>
    <x v="0"/>
    <x v="7"/>
    <s v="02.05. Screed"/>
    <m/>
    <s v="Obračun po m2 poda"/>
    <m/>
    <m/>
    <m/>
    <x v="0"/>
  </r>
  <r>
    <x v="0"/>
    <x v="7"/>
    <s v="02.05. Screed"/>
    <s v="02.05.05.1.A"/>
    <s v="cementni estih d=8-10cm"/>
    <s v="m2"/>
    <n v="320"/>
    <m/>
    <x v="0"/>
  </r>
  <r>
    <x v="0"/>
    <x v="7"/>
    <s v="02.06. Isolation works"/>
    <m/>
    <s v="IZOLATERSKI RADOVI"/>
    <m/>
    <m/>
    <m/>
    <x v="0"/>
  </r>
  <r>
    <x v="0"/>
    <x v="7"/>
    <s v="02.06. Isolation works"/>
    <s v="02.06.05.1"/>
    <s v="Izrada HI prekida kapilarne vlage"/>
    <m/>
    <m/>
    <m/>
    <x v="0"/>
  </r>
  <r>
    <x v="0"/>
    <x v="7"/>
    <s v="02.06. Isolation works"/>
    <m/>
    <s v="Dobava i postava kristalizirajućeg jednokomponentnog hidroizolacijskog morta na bazi cementa SikaMonotop 120 Seal na AB ploči  ( prije izvođenja zidova) r.š. premaza cca 40 cm, a sve u svrhu prekida kapilar.vlage. Nanosi se četkom ili gleterom u dva-tri sloja, ukupne debljine cca 4 mm. Potrošnja ca 2 kg/mm/m2.Obračun po m2"/>
    <m/>
    <m/>
    <m/>
    <x v="0"/>
  </r>
  <r>
    <x v="0"/>
    <x v="7"/>
    <s v="02.06. Isolation works"/>
    <m/>
    <s v="Obračun po m2"/>
    <m/>
    <m/>
    <m/>
    <x v="0"/>
  </r>
  <r>
    <x v="0"/>
    <x v="7"/>
    <s v="02.06. Isolation works"/>
    <s v="02.06.05.1.A"/>
    <s v="HI poda"/>
    <s v="m2"/>
    <n v="95"/>
    <m/>
    <x v="0"/>
  </r>
  <r>
    <x v="0"/>
    <x v="7"/>
    <s v="02.06. Isolation works"/>
    <s v="02.06.05.2"/>
    <s v="Izrada sustava Hi podova na tlu prizemlja"/>
    <m/>
    <m/>
    <m/>
    <x v="0"/>
  </r>
  <r>
    <x v="0"/>
    <x v="7"/>
    <s v="02.06. Isolation works"/>
    <m/>
    <s v="Dobava i postava  vodonepropusne trake na bazi elastomernog polimer-bitumena (SBS), ojačane dvostrukim staklenim pletivom  tipa kao SikaBit® E40-10PE GFC  _x000a_(-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Obračun po m2 obrađene površine."/>
    <m/>
    <m/>
    <m/>
    <x v="0"/>
  </r>
  <r>
    <x v="0"/>
    <x v="7"/>
    <s v="02.06. Isolation works"/>
    <m/>
    <s v="Izrada prelaznog  holkera u spoju AB podne ploče  I zidova od reparaturnog morta Sika Monotop 412 N, a prije izvođenja  bitumenske hidroizolacije na AB podnu ploču. Holker dimenzija 5x5 cm."/>
    <m/>
    <m/>
    <m/>
    <x v="0"/>
  </r>
  <r>
    <x v="0"/>
    <x v="7"/>
    <s v="02.06. Isolation works"/>
    <m/>
    <s v="Obračun po m2"/>
    <m/>
    <m/>
    <m/>
    <x v="0"/>
  </r>
  <r>
    <x v="0"/>
    <x v="7"/>
    <s v="02.06. Isolation works"/>
    <s v="02.06.05.2.A"/>
    <s v="HI poda"/>
    <s v="m2"/>
    <n v="515"/>
    <m/>
    <x v="0"/>
  </r>
  <r>
    <x v="0"/>
    <x v="7"/>
    <s v="02.06. Isolation works"/>
    <s v="02.06.05.3"/>
    <s v="Izrada sustava vertikalne Hi zidova"/>
    <m/>
    <m/>
    <m/>
    <x v="0"/>
  </r>
  <r>
    <x v="0"/>
    <x v="7"/>
    <s v="02.06. Isolation works"/>
    <m/>
    <s v="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m/>
    <m/>
    <m/>
    <x v="0"/>
  </r>
  <r>
    <x v="0"/>
    <x v="7"/>
    <s v="02.06. Isolation works"/>
    <m/>
    <s v="Obračun po m2"/>
    <m/>
    <m/>
    <m/>
    <x v="0"/>
  </r>
  <r>
    <x v="0"/>
    <x v="7"/>
    <s v="02.06. Isolation works"/>
    <s v="02.06.05.3.A"/>
    <s v="HI zidova"/>
    <s v="m2"/>
    <n v="245"/>
    <m/>
    <x v="0"/>
  </r>
  <r>
    <x v="0"/>
    <x v="7"/>
    <s v="02.06. Isolation works"/>
    <s v="02.06.05.4"/>
    <s v="Izrada TI - zaštite hidre na podnoj ploči"/>
    <m/>
    <m/>
    <m/>
    <x v="0"/>
  </r>
  <r>
    <x v="0"/>
    <x v="7"/>
    <s v="02.06. Isolation works"/>
    <m/>
    <s v="Dobava, doprema i postavljanje toplinske izolacije od ekstrudiranog polistirena (XPS), sa rubnim preklopima u jednom sloju. Postavljanje na prethodno izvedenu podnu HI, kao zaštita iste, prije betoniranja temeljne ploče. Ploče slobodno poljepiti  na poravnatu i čistu podlogu s tijesno sljubljenim  fugama. Izvesti u svemu prema preporuci proizvođača i projektu."/>
    <m/>
    <m/>
    <m/>
    <x v="0"/>
  </r>
  <r>
    <x v="0"/>
    <x v="7"/>
    <s v="02.06. Isolation works"/>
    <m/>
    <s v="Obračun po m2, m'"/>
    <m/>
    <m/>
    <m/>
    <x v="0"/>
  </r>
  <r>
    <x v="0"/>
    <x v="7"/>
    <s v="02.06. Isolation works"/>
    <s v="02.06.05.4.A"/>
    <s v="XPS d=5"/>
    <s v="m2"/>
    <n v="320"/>
    <m/>
    <x v="0"/>
  </r>
  <r>
    <x v="0"/>
    <x v="7"/>
    <s v="02.06. Isolation works"/>
    <s v="02.06.05.5"/>
    <s v="Izrada TI nadtemelja"/>
    <m/>
    <m/>
    <m/>
    <x v="0"/>
  </r>
  <r>
    <x v="0"/>
    <x v="7"/>
    <s v="02.06. Isolation works"/>
    <m/>
    <s v="Dobava, doprema i ugradnja termoizolacije nadtemelja (visine cca. 2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
    <m/>
    <m/>
    <m/>
    <x v="0"/>
  </r>
  <r>
    <x v="0"/>
    <x v="7"/>
    <s v="02.06. Isolation works"/>
    <m/>
    <s v="Obračun po m2"/>
    <m/>
    <m/>
    <m/>
    <x v="0"/>
  </r>
  <r>
    <x v="0"/>
    <x v="7"/>
    <s v="02.06. Isolation works"/>
    <s v="02.06.05.5.A"/>
    <s v="XPS d=4"/>
    <s v="m2"/>
    <n v="75"/>
    <m/>
    <x v="0"/>
  </r>
  <r>
    <x v="0"/>
    <x v="7"/>
    <s v="02.06. Isolation works"/>
    <s v="02.06.05.6"/>
    <s v="Izrada TI neprohodnog krova"/>
    <m/>
    <m/>
    <m/>
    <x v="0"/>
  </r>
  <r>
    <x v="0"/>
    <x v="7"/>
    <s v="02.06. Isolation works"/>
    <m/>
    <s v="Dobava, doprema i postavljanje toplinske izolacije od ekstrudiranog polistirena (XPS), sa rubnim preklopima u jednom sloju, debljine od 8 cm  na ravim krovovima objekata, te XPS 5cm vertikalno postavljene, te mehanički pričvršćene za atiku. Horizontalu TI slobodno položiti na hidroizolaciju. Izvesti u svemu prema preporuci proizvođača i projektu. XPS se postavlja na prethodno postavljenu HI izolaciju. stavka također uključuje dobavu i montažu razdjelnog sloja geotekstil, koji se postavlja povrh izvedene TI."/>
    <m/>
    <m/>
    <m/>
    <x v="0"/>
  </r>
  <r>
    <x v="0"/>
    <x v="7"/>
    <s v="02.06. Isolation works"/>
    <m/>
    <s v="Obračun po m2"/>
    <m/>
    <m/>
    <m/>
    <x v="0"/>
  </r>
  <r>
    <x v="0"/>
    <x v="7"/>
    <s v="02.06. Isolation works"/>
    <s v="02.06.05.6.A"/>
    <s v="razdjelni sloj - geotekstil"/>
    <s v="m2"/>
    <n v="270"/>
    <m/>
    <x v="0"/>
  </r>
  <r>
    <x v="0"/>
    <x v="7"/>
    <s v="02.06. Isolation works"/>
    <s v="02.06.05.6.B"/>
    <s v="TI krova XPS 10  8 - horizontalno"/>
    <s v="m2"/>
    <n v="245"/>
    <m/>
    <x v="0"/>
  </r>
  <r>
    <x v="0"/>
    <x v="7"/>
    <s v="02.06. Isolation works"/>
    <s v="02.06.05.6.C"/>
    <s v="TI krova XPS 5 - vertikalno"/>
    <s v="m2"/>
    <n v="195"/>
    <m/>
    <x v="0"/>
  </r>
  <r>
    <x v="0"/>
    <x v="7"/>
    <s v="02.06. Isolation works"/>
    <s v="02.06.05.7"/>
    <s v="Izrada HI unutarnjih podova i zidova  polimer-cementnih HI premazom"/>
    <m/>
    <m/>
    <m/>
    <x v="0"/>
  </r>
  <r>
    <x v="0"/>
    <x v="7"/>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od min.15,0cm, a u dijelu tuš kabina i kada premaz aplicirati u visini od 2,0m. Ugradnja prems teh.listu proizvoda. Obračun po m2."/>
    <m/>
    <m/>
    <m/>
    <x v="0"/>
  </r>
  <r>
    <x v="0"/>
    <x v="7"/>
    <s v="02.06. Isolation works"/>
    <m/>
    <s v="Obrada  kutnih spojeva površina i dilatacija_x000a_Brtvljenje kuteva i dilatacija u estrihu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Obračun po m'"/>
    <m/>
    <m/>
    <m/>
    <x v="0"/>
  </r>
  <r>
    <x v="0"/>
    <x v="7"/>
    <s v="02.06. Isolation works"/>
    <m/>
    <s v="Obrada  gotovih manžeta za prodore tipa kao SikaSeal Tape F, manžeta za prodore dim.12x12cm ili 42x42cm. Obračun po komadu."/>
    <m/>
    <m/>
    <m/>
    <x v="0"/>
  </r>
  <r>
    <x v="0"/>
    <x v="7"/>
    <s v="02.06. Isolation works"/>
    <m/>
    <s v="Obračun po m2, m', kom"/>
    <m/>
    <m/>
    <m/>
    <x v="0"/>
  </r>
  <r>
    <x v="0"/>
    <x v="7"/>
    <s v="02.06. Isolation works"/>
    <s v="02.06.05.7.A"/>
    <s v="HI premaz"/>
    <s v="m2"/>
    <n v="585"/>
    <m/>
    <x v="0"/>
  </r>
  <r>
    <x v="0"/>
    <x v="7"/>
    <s v="02.06. Isolation works"/>
    <s v="02.06.05.7.B"/>
    <s v="Brtvena traka"/>
    <s v="m"/>
    <n v="480"/>
    <m/>
    <x v="0"/>
  </r>
  <r>
    <x v="0"/>
    <x v="7"/>
    <s v="02.06. Isolation works"/>
    <s v="02.06.05.7.C"/>
    <s v="manžeta za prodore 12x12"/>
    <s v="Stk"/>
    <n v="100"/>
    <m/>
    <x v="0"/>
  </r>
  <r>
    <x v="0"/>
    <x v="7"/>
    <s v="02.06. Isolation works"/>
    <s v="02.06.05.7.D"/>
    <s v="manžeta za prodore 42x42"/>
    <s v="Stk"/>
    <n v="100"/>
    <m/>
    <x v="0"/>
  </r>
  <r>
    <x v="0"/>
    <x v="7"/>
    <s v="02.06. Isolation works"/>
    <s v="02.06.05.8"/>
    <s v="Izrada horizontalne HI membrane neprohodni krov"/>
    <m/>
    <m/>
    <m/>
    <x v="0"/>
  </r>
  <r>
    <x v="0"/>
    <x v="7"/>
    <s v="02.06. Isolation works"/>
    <m/>
    <s v="Dobava i postava hidroizolacije iz sintetičke membrane na bazi termoplastičnog poliolefina TPO-a, armirana staklenim voalom, debljine d= 1.8 mm, tip SARNAFIL TG 66-18,bež boje,  proizvođača SIKA AG ili jednakovrijednog. _x000a_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
    <m/>
    <m/>
    <m/>
    <x v="0"/>
  </r>
  <r>
    <x v="0"/>
    <x v="7"/>
    <s v="02.06. Isolation works"/>
    <m/>
    <s v="Dobava i montaža slivnika na bazi tvrdog FPO-a s pripadajućom zaštitno/kišnom rešetkom, tipa kao Sarnafil T Drain ili jednakovrijedan sukladno norni HRN EN 1253.Slivnik je dio cjelovitog Sika  sistema za ravne krovove."/>
    <m/>
    <m/>
    <m/>
    <x v="0"/>
  </r>
  <r>
    <x v="0"/>
    <x v="7"/>
    <s v="02.06. Isolation works"/>
    <m/>
    <s v="Obračun po m2, kom"/>
    <m/>
    <m/>
    <m/>
    <x v="0"/>
  </r>
  <r>
    <x v="0"/>
    <x v="7"/>
    <s v="02.06. Isolation works"/>
    <s v="02.06.05.8.A"/>
    <s v="HI membrana horizontalna"/>
    <s v="m2"/>
    <n v="245"/>
    <m/>
    <x v="0"/>
  </r>
  <r>
    <x v="0"/>
    <x v="7"/>
    <s v="02.06. Isolation works"/>
    <s v="02.06.05.8.B"/>
    <s v="Slivnik"/>
    <s v="Stk"/>
    <n v="16"/>
    <m/>
    <x v="0"/>
  </r>
  <r>
    <x v="0"/>
    <x v="7"/>
    <s v="02.06. Isolation works"/>
    <s v="02.06.05.9"/>
    <s v="Izrada vertikalne HI membrane - neprohodni krov kata"/>
    <m/>
    <m/>
    <m/>
    <x v="0"/>
  </r>
  <r>
    <x v="0"/>
    <x v="7"/>
    <s v="02.06. Isolation works"/>
    <m/>
    <s v="Dobava i postava vertikalne hidroizolacije na detalju (zid, nadozid, min. visine 30 cm),membrane na bazi termoplastičnog poliolefina TPO-a, armirana staklenim voalom, debljine d= 1.8 mm, tip SARNAFIL TG 66-18,bež boje,  proizvođača SIKA AG ili jednakovrijednog..  Membrana se lijepi na podlogu parapetnog zida sa odgovarajućim kontaktnim ljepilom  ili se mehanički pričvršćuje prema uputama proizvođača materijala."/>
    <m/>
    <m/>
    <m/>
    <x v="0"/>
  </r>
  <r>
    <x v="0"/>
    <x v="7"/>
    <s v="02.06. Isolation works"/>
    <m/>
    <s v="Obračun po m2"/>
    <m/>
    <m/>
    <m/>
    <x v="0"/>
  </r>
  <r>
    <x v="0"/>
    <x v="7"/>
    <s v="02.06. Isolation works"/>
    <s v="02.06.05.9.A"/>
    <s v="HI membrana vertikalna"/>
    <s v="m2"/>
    <n v="265"/>
    <m/>
    <x v="0"/>
  </r>
  <r>
    <x v="0"/>
    <x v="7"/>
    <s v="02.06. Isolation works"/>
    <s v="02.06.05.10"/>
    <s v="Obrada prodora HI membrane"/>
    <m/>
    <m/>
    <m/>
    <x v="0"/>
  </r>
  <r>
    <x v="0"/>
    <x v="7"/>
    <s v="02.06. Isolation works"/>
    <m/>
    <s v="Obrada prodora okruglih cijevi kroz hidroizolacijsku membranu  ugradnjom  nearmirane hidroizolacijske membrane na bazi mekog TPO-a tipa kao SARNAFIL TS 77-20 ili jednakovrijednog ._x000a_Spoj sa postojećom hidroizolacijom iz polja se termozavaruje, dok se spoj membrane sa cijevima  ispunjava PU kitom kao SikaHyflex 250 Facade ili sl. i priteže metalnim obujmicama traženog promjera._x000a_Obračun po komadu obrađenog prodora."/>
    <m/>
    <m/>
    <m/>
    <x v="0"/>
  </r>
  <r>
    <x v="0"/>
    <x v="7"/>
    <s v="02.06. Isolation works"/>
    <m/>
    <s v="Obračun po m2"/>
    <m/>
    <m/>
    <m/>
    <x v="0"/>
  </r>
  <r>
    <x v="0"/>
    <x v="7"/>
    <s v="02.06. Isolation works"/>
    <s v="02.06.05.10.A"/>
    <s v="prodori"/>
    <s v="Stk"/>
    <n v="11"/>
    <m/>
    <x v="0"/>
  </r>
  <r>
    <x v="0"/>
    <x v="7"/>
    <s v="02.06. Isolation works"/>
    <s v="02.06.05.11"/>
    <s v="Kaširani lim"/>
    <m/>
    <m/>
    <m/>
    <x v="0"/>
  </r>
  <r>
    <x v="0"/>
    <x v="7"/>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7"/>
    <s v="02.06. Isolation works"/>
    <m/>
    <s v="Obračun po m'"/>
    <m/>
    <m/>
    <m/>
    <x v="0"/>
  </r>
  <r>
    <x v="0"/>
    <x v="7"/>
    <s v="02.06. Isolation works"/>
    <s v="02.06.05.11.A"/>
    <s v="donji kutni L profil 4/3 cm, r.š. 10,0cm"/>
    <s v="m"/>
    <n v="180"/>
    <m/>
    <x v="0"/>
  </r>
  <r>
    <x v="0"/>
    <x v="7"/>
    <s v="02.06. Isolation works"/>
    <s v="02.06.05.11.B"/>
    <s v="gornji  završni TPO lim r.š. 10,0cm"/>
    <s v="m"/>
    <n v="180"/>
    <m/>
    <x v="0"/>
  </r>
  <r>
    <x v="0"/>
    <x v="7"/>
    <s v="02.06. Isolation works"/>
    <s v="02.06.05.11.C"/>
    <s v="donji kutni L profil 4/3 cm, r.š. 10,0cm - nadstrešnica"/>
    <s v="m"/>
    <n v="190"/>
    <m/>
    <x v="0"/>
  </r>
  <r>
    <x v="0"/>
    <x v="7"/>
    <s v="02.06. Isolation works"/>
    <s v="02.06.05.12"/>
    <s v="Podložni / zaštitni geotekstil 300"/>
    <m/>
    <m/>
    <m/>
    <x v="0"/>
  </r>
  <r>
    <x v="0"/>
    <x v="7"/>
    <s v="02.06. Isolation works"/>
    <m/>
    <s v="Dobava i postava zaštitnog / podložnog  geotekstila 300 g/m2  na bazi polipropilena (PP,termo fiksirani) s preklopom od 10 cm u svrhu zaštite hidroizolacijske membrane, tipa kao Sika geotekstil 300 ili jednakovrijedan."/>
    <m/>
    <m/>
    <m/>
    <x v="0"/>
  </r>
  <r>
    <x v="0"/>
    <x v="7"/>
    <s v="02.06. Isolation works"/>
    <m/>
    <s v="Obračun po m2"/>
    <m/>
    <m/>
    <m/>
    <x v="0"/>
  </r>
  <r>
    <x v="0"/>
    <x v="7"/>
    <s v="02.06. Isolation works"/>
    <s v="02.06.05.12.A"/>
    <s v="geotekstil"/>
    <s v="m2"/>
    <n v="460"/>
    <m/>
    <x v="0"/>
  </r>
  <r>
    <x v="0"/>
    <x v="7"/>
    <s v="02.06. Isolation works"/>
    <s v="02.06.05.13"/>
    <s v="Izrada HI vanjskih zidova  polimer-cementnih HI premazom"/>
    <m/>
    <m/>
    <m/>
    <x v="0"/>
  </r>
  <r>
    <x v="0"/>
    <x v="7"/>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
    <m/>
    <m/>
    <m/>
    <x v="0"/>
  </r>
  <r>
    <x v="0"/>
    <x v="7"/>
    <s v="02.06. Isolation works"/>
    <m/>
    <s v="Obrada  kutnih spojeva površina i dilatacija_x000a_Brtvljenje kuteva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Uključeno unutar cijene obrade."/>
    <m/>
    <m/>
    <m/>
    <x v="0"/>
  </r>
  <r>
    <x v="0"/>
    <x v="7"/>
    <s v="02.06. Isolation works"/>
    <m/>
    <s v="Obračun po m2"/>
    <m/>
    <m/>
    <m/>
    <x v="0"/>
  </r>
  <r>
    <x v="0"/>
    <x v="7"/>
    <s v="02.06. Isolation works"/>
    <s v="02.06.05.13.A"/>
    <s v="HI premaz"/>
    <s v="m2"/>
    <n v="150"/>
    <m/>
    <x v="0"/>
  </r>
  <r>
    <x v="0"/>
    <x v="7"/>
    <s v="02.06. Isolation works"/>
    <s v="02.06.05.14"/>
    <s v="Izrada horizontalne HI membrane nadstrešnica na dijelu pergole"/>
    <m/>
    <m/>
    <m/>
    <x v="0"/>
  </r>
  <r>
    <x v="0"/>
    <x v="7"/>
    <s v="02.06. Isolation works"/>
    <m/>
    <s v="Dobava i postava horizontalne hidroizolacije iz sintetičke membrane na bazi FPO-a, armirana poliesterskim pletivom i stabilizirane staklenom mrežicom, UV stabilna, debljine d= 2,0 mm, tip SARNAFIL TS 77-20, bež boje, proizvođača SIKA AG ili jednakovrijednog.Membrane se polažu i mehanički fiksiraju za podlogu, nehrđajućim vijcima s podložnom pločicom tipa kao Eurofast ili jednakovrijedan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m/>
    <m/>
    <m/>
    <x v="0"/>
  </r>
  <r>
    <x v="0"/>
    <x v="7"/>
    <s v="02.06. Isolation works"/>
    <m/>
    <s v="Dobava i montaža slivnika na bazi tvrdog FPO-a s pripadajućom zaštitno/kišnom rešetkom, tipa kao Sarnafil T Drain ili jednakovrijedan sukladno norni HRN EN 1253.Slivnik je dio cjelovitog Sika  sistema za ravne krovove. Detalj postave slivnika i odvodnje oborinske vode biti će rješeno u izvedbenoj dokumentaciji."/>
    <m/>
    <m/>
    <m/>
    <x v="0"/>
  </r>
  <r>
    <x v="0"/>
    <x v="7"/>
    <s v="02.06. Isolation works"/>
    <m/>
    <s v="Obračun po m2, kom"/>
    <m/>
    <m/>
    <m/>
    <x v="0"/>
  </r>
  <r>
    <x v="0"/>
    <x v="7"/>
    <s v="02.06. Isolation works"/>
    <s v="02.06.05.14.A"/>
    <s v="HI membrana horizontalna"/>
    <s v="m2"/>
    <n v="32"/>
    <m/>
    <x v="0"/>
  </r>
  <r>
    <x v="0"/>
    <x v="7"/>
    <s v="02.06. Isolation works"/>
    <s v="02.06.05.14.B"/>
    <s v="Slivnik"/>
    <s v="Stk"/>
    <n v="2"/>
    <m/>
    <x v="0"/>
  </r>
  <r>
    <x v="0"/>
    <x v="7"/>
    <s v="02.06. Isolation works"/>
    <s v="02.06.05.15"/>
    <s v="Kaširani lim na dijelu pergole"/>
    <m/>
    <m/>
    <m/>
    <x v="0"/>
  </r>
  <r>
    <x v="0"/>
    <x v="7"/>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7"/>
    <s v="02.06. Isolation works"/>
    <m/>
    <s v="Obračun po m'"/>
    <m/>
    <m/>
    <m/>
    <x v="0"/>
  </r>
  <r>
    <x v="0"/>
    <x v="7"/>
    <s v="02.06. Isolation works"/>
    <s v="02.06.05.15.A"/>
    <s v="donji kutni L profil 4/3 cm, r.š. 10,0cm"/>
    <s v="m"/>
    <n v="26"/>
    <m/>
    <x v="0"/>
  </r>
  <r>
    <x v="0"/>
    <x v="7"/>
    <s v="02.06. Isolation works"/>
    <s v="02.06.05.15.B"/>
    <s v="gornji  završni TPO lim r.š. 10,0cm"/>
    <s v="m"/>
    <n v="26"/>
    <m/>
    <x v="0"/>
  </r>
  <r>
    <x v="0"/>
    <x v="7"/>
    <s v="02.06. Isolation works"/>
    <s v="02.06.05.16"/>
    <s v="Izrada TI na dijelu pergole"/>
    <m/>
    <m/>
    <m/>
    <x v="0"/>
  </r>
  <r>
    <x v="0"/>
    <x v="7"/>
    <s v="02.06. Isolation works"/>
    <m/>
    <s v="Dobava, doprema i postavljanje toplinske izolacije od ekstrudiranog polistirena (XPS), sa rubnim preklopima u jednom sloju, debljine od 3 do 10 cm  na dijelovima pergole objekata. Toplinskom izolacijom ostvaruju se padovi nadstrešnice. Horizontalu TI slobodno položiti na hidroizolaciju. Izvesti u svemu prema preporuci proizvođača i projektu. XPS se postavlja na prethodno postavljenu HI izolaciju."/>
    <m/>
    <m/>
    <m/>
    <x v="0"/>
  </r>
  <r>
    <x v="0"/>
    <x v="7"/>
    <s v="02.06. Isolation works"/>
    <m/>
    <s v="Obračun po m2"/>
    <m/>
    <m/>
    <m/>
    <x v="0"/>
  </r>
  <r>
    <x v="0"/>
    <x v="7"/>
    <s v="02.06. Isolation works"/>
    <s v="02.06.05.16.A"/>
    <s v="TI krova XPS 3-10 - horizontalno"/>
    <s v="m2"/>
    <n v="32"/>
    <m/>
    <x v="0"/>
  </r>
  <r>
    <x v="0"/>
    <x v="7"/>
    <s v="02.06. Isolation works"/>
    <s v="02.06.05.17"/>
    <s v="Izrada verikalne izolacija vanjski zidovi - obloženi kamenom"/>
    <m/>
    <m/>
    <m/>
    <x v="0"/>
  </r>
  <r>
    <x v="0"/>
    <x v="7"/>
    <s v="02.06. Isolation works"/>
    <m/>
    <s v="Izvođenje HI premaza na vanjsikm zidovima cementnim HI mortom Sika MonoTop 120 Seal na zidove od  blok opeke na kojima je prethodno nanesena cementan žbuka  u debljini minimalno od 1,0cm( cement.žbuka nije predmet obračuna).Premaz se nanosi četkom u dva sloja ; potrošnje cca 4,0kg/m2.Premazom obraditi sve  vanjske  zidove na kojima se nakanadno planira obloga od kamena u punoj visni visini."/>
    <m/>
    <m/>
    <m/>
    <x v="0"/>
  </r>
  <r>
    <x v="0"/>
    <x v="7"/>
    <s v="02.06. Isolation works"/>
    <s v="02.06.05.17.A"/>
    <s v="Obračun po m2"/>
    <s v="m2"/>
    <n v="450"/>
    <m/>
    <x v="0"/>
  </r>
  <r>
    <x v="0"/>
    <x v="7"/>
    <s v="02.06. Isolation works"/>
    <s v="02.06.05.18"/>
    <s v="Impregnacija kamene obloge fasade"/>
    <m/>
    <m/>
    <m/>
    <x v="0"/>
  </r>
  <r>
    <x v="0"/>
    <x v="7"/>
    <s v="02.06. Isolation works"/>
    <m/>
    <s v="Dobava i ugradnja transparentne paropropusne vodo-odbojne impregnacije na bazi silan / siloksana tipa kao Sikagar 703W ili jedankovrijedan. Proizod se aplicira postupkom špricanja u više slojeva oisno o upojnosti podloge;  a minimalno u dva sloja i min.potrošnji od 0,6l/m2. Proizvod daje vodobojni efekt mineralnim oblogama,  sprečava nakupljanje prašine, te razvoj plijesni i gljivica. Impregnacijom tretirati kamenu fasadnu oblogu._x000a_Obračun po m2 površine."/>
    <m/>
    <m/>
    <m/>
    <x v="0"/>
  </r>
  <r>
    <x v="0"/>
    <x v="7"/>
    <s v="02.06. Isolation works"/>
    <s v="02.06.05.18.A"/>
    <s v="Obračun po m2"/>
    <s v="m2"/>
    <n v="350"/>
    <m/>
    <x v="0"/>
  </r>
  <r>
    <x v="0"/>
    <x v="7"/>
    <s v="02.09. floor covering - paving stones"/>
    <m/>
    <s v="PODOPOLAGAČKI RADOVI-OPLOČNICI"/>
    <m/>
    <m/>
    <m/>
    <x v="0"/>
  </r>
  <r>
    <x v="0"/>
    <x v="7"/>
    <s v="02.09. floor covering - paving stones"/>
    <m/>
    <s v="u količinama nije obračunata količina za  kalo !!! Izvođač je dužan sam obračunati potrebnu količinu za (škart, kalo, radni višak)"/>
    <m/>
    <m/>
    <m/>
    <x v="0"/>
  </r>
  <r>
    <x v="0"/>
    <x v="7"/>
    <s v="02.09. floor covering - paving stones"/>
    <m/>
    <m/>
    <m/>
    <m/>
    <m/>
    <x v="0"/>
  </r>
  <r>
    <x v="0"/>
    <x v="7"/>
    <s v="02.09. floor covering - paving stones"/>
    <s v="02.09.05.1"/>
    <s v="Dobava, doprema i ugradnja opločnika"/>
    <m/>
    <m/>
    <m/>
    <x v="0"/>
  </r>
  <r>
    <x v="0"/>
    <x v="7"/>
    <s v="02.09. floor covering - paving stones"/>
    <m/>
    <s v="Stavka obuhvaća dobavu, dopremu i ugradnju opločnika. Opločnici se polažu u podložni stabilizacijski sloj debljine 3-5cm od drobljenog agregata veličine zrna 2-4mm. Prije ugradnje potrebno je napraviti uzorak površine 2m2 te je dati projektantu na odobrenje. Nakon polaganja zapuniti reške pijeskom. Opločnike prije zbijanja temeljito očistiti. Zbijanje opločene površine izvesti vibropločom za zbijanje po dužini i širini. Nakon toga još jednom potpuno zapuniti reške i očistiti površinu od pijeska, a prašinu ukloniti prskanjem vode. Opločnik ugraditi prema uputama proizvođača. U cijenu  se obračunava nabava, doprema, privremeno uskladištenje, ugradnja opločnika, uključena podloga od drobljenog agregata, geotekstil, krojenje i postavljanje opločnika, te fugiranje opločnika, sa svim potrebnim materijalom i radom. U cijeni po m² ugrađenog materijala uključena su i sva potrebna ispitivanja i dokazi kvaliteta svih materijala i radova."/>
    <m/>
    <m/>
    <m/>
    <x v="0"/>
  </r>
  <r>
    <x v="0"/>
    <x v="7"/>
    <s v="02.09. floor covering - paving stones"/>
    <m/>
    <s v="obračun po m2"/>
    <m/>
    <m/>
    <m/>
    <x v="0"/>
  </r>
  <r>
    <x v="0"/>
    <x v="7"/>
    <s v="02.09. floor covering - paving stones"/>
    <s v="02.09.05.1.A"/>
    <s v="nabava opločnika Proizvođač: Tegolaia, IT, Proizvod: Betonella, Tip: Listone. Dim. 7,62/61 cm, debljine 10cm"/>
    <s v="m2"/>
    <n v="181"/>
    <m/>
    <x v="0"/>
  </r>
  <r>
    <x v="0"/>
    <x v="7"/>
    <s v="02.09. floor covering - paving stones"/>
    <s v="02.09.05.1.B"/>
    <s v="polaganje opločnika"/>
    <s v="m2"/>
    <n v="181"/>
    <m/>
    <x v="0"/>
  </r>
  <r>
    <x v="0"/>
    <x v="7"/>
    <s v="02.09. floor covering - paving stones"/>
    <m/>
    <m/>
    <m/>
    <m/>
    <m/>
    <x v="0"/>
  </r>
  <r>
    <x v="0"/>
    <x v="7"/>
    <s v="02.09. floor covering - paving stones"/>
    <s v="02.09.05.2"/>
    <s v="Rubnjaci - Betonela-Bidero"/>
    <m/>
    <m/>
    <m/>
    <x v="0"/>
  </r>
  <r>
    <x v="0"/>
    <x v="7"/>
    <s v="02.09. floor covering - paving stones"/>
    <m/>
    <s v="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m/>
    <m/>
    <m/>
    <x v="0"/>
  </r>
  <r>
    <x v="0"/>
    <x v="7"/>
    <s v="02.09. floor covering - paving stones"/>
    <m/>
    <s v="ugradnja rubnjaka sa iskopom, posteljicom, rezanjem i fugiranjem"/>
    <m/>
    <m/>
    <m/>
    <x v="0"/>
  </r>
  <r>
    <x v="0"/>
    <x v="7"/>
    <s v="02.09. floor covering - paving stones"/>
    <s v="02.09.05.2.A"/>
    <s v="rubnjak betonella, bindero, 23/8cm, 1m dužine, štokovani, bijele boje"/>
    <s v="m"/>
    <n v="105"/>
    <m/>
    <x v="0"/>
  </r>
  <r>
    <x v="0"/>
    <x v="7"/>
    <s v="02.09. floor covering - paving stones"/>
    <s v="02.09.05.2.B"/>
    <s v="rubnjak - rad"/>
    <s v="m"/>
    <n v="105"/>
    <m/>
    <x v="0"/>
  </r>
  <r>
    <x v="0"/>
    <x v="8"/>
    <s v="02.00 Preparatory work"/>
    <m/>
    <s v="SANITARNI ČVOR 2"/>
    <m/>
    <m/>
    <m/>
    <x v="0"/>
  </r>
  <r>
    <x v="0"/>
    <x v="8"/>
    <s v="02.00 Preparatory work"/>
    <m/>
    <s v="PRIPREMNI RADOVI"/>
    <m/>
    <m/>
    <m/>
    <x v="0"/>
  </r>
  <r>
    <x v="0"/>
    <x v="8"/>
    <s v="02.00 Preparatory work"/>
    <s v="02.00.06.1"/>
    <s v="Geodetsko iskolčavanje"/>
    <m/>
    <m/>
    <m/>
    <x v="0"/>
  </r>
  <r>
    <x v="0"/>
    <x v="8"/>
    <s v="02.00 Preparatory work"/>
    <m/>
    <s v="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m2."/>
    <m/>
    <m/>
    <m/>
    <x v="0"/>
  </r>
  <r>
    <x v="0"/>
    <x v="8"/>
    <s v="02.00 Preparatory work"/>
    <m/>
    <s v="Obračun komplet"/>
    <m/>
    <m/>
    <m/>
    <x v="0"/>
  </r>
  <r>
    <x v="0"/>
    <x v="8"/>
    <s v="02.00 Preparatory work"/>
    <s v="02.00.06.1.A"/>
    <s v="- geodetsko iskolčenje- prije i u toku radova"/>
    <s v="pa"/>
    <n v="1"/>
    <m/>
    <x v="0"/>
  </r>
  <r>
    <x v="0"/>
    <x v="8"/>
    <s v="02.00 Preparatory work"/>
    <s v="02.00.06.1.B"/>
    <s v="- elaborat iskolčenja"/>
    <s v="pa"/>
    <n v="1"/>
    <m/>
    <x v="0"/>
  </r>
  <r>
    <x v="0"/>
    <x v="8"/>
    <s v="02.00 Preparatory work"/>
    <s v="02.00.06.1.C"/>
    <s v="- elaborat izvedenog stanja"/>
    <s v="pa"/>
    <n v="1"/>
    <m/>
    <x v="0"/>
  </r>
  <r>
    <x v="0"/>
    <x v="8"/>
    <s v="02.01 Demolition and dismantling"/>
    <m/>
    <s v="DEMONTAŽA I RUŠENJE RADOVI"/>
    <m/>
    <m/>
    <m/>
    <x v="0"/>
  </r>
  <r>
    <x v="0"/>
    <x v="8"/>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8"/>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8"/>
    <s v="02.01 Demolition and dismantling"/>
    <m/>
    <s v="Svi razgrađeni materijali, šuta ili bilo koji drugi dijelovi građevine koji su produkt rušenja i razgradnji, odvoze se na gradsku deponiju što mora biti sadržano u svakoj stavci rušenja i razgradnji."/>
    <m/>
    <m/>
    <m/>
    <x v="0"/>
  </r>
  <r>
    <x v="0"/>
    <x v="8"/>
    <s v="02.01 Demolition and dismantling"/>
    <m/>
    <s v="U svakoj stavci rušenja i razgradnji, također je uključena i pristojba za korištenje odlagališta pri odlaganju otpadnog (razgrađenog) materijala."/>
    <m/>
    <m/>
    <m/>
    <x v="0"/>
  </r>
  <r>
    <x v="0"/>
    <x v="8"/>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8"/>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8"/>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8"/>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8"/>
    <s v="02.01 Demolition and dismantling"/>
    <s v="02.01.06.1"/>
    <s v="Uklanjanje stabala"/>
    <m/>
    <m/>
    <m/>
    <x v="0"/>
  </r>
  <r>
    <x v="0"/>
    <x v="8"/>
    <s v="02.01 Demolition and dismantling"/>
    <m/>
    <s v="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
    <m/>
    <m/>
    <m/>
    <x v="0"/>
  </r>
  <r>
    <x v="0"/>
    <x v="8"/>
    <s v="02.01 Demolition and dismantling"/>
    <m/>
    <s v="Napomena: Jedinična cijena obuhvaća čišćenje i grabljanje svog onečišćenja nastalog zbog zahvata na stablu. Otpadni materijal potrebno je pravilno zbrinuti._x000a_U dogovoru s projektantom i nadzornim inženjerom utvrditi da li se stabla mogu zadržati ili se uklanjaju ovisno o visini korijenovog vrata u odnosu na novo planiranu kotu terena."/>
    <m/>
    <m/>
    <m/>
    <x v="0"/>
  </r>
  <r>
    <x v="0"/>
    <x v="8"/>
    <s v="02.01 Demolition and dismantling"/>
    <s v="02.01.06.1.A"/>
    <s v="Pinus, raspon prsnog promjera ø25-40 cm"/>
    <s v="Stk"/>
    <n v="6"/>
    <m/>
    <x v="0"/>
  </r>
  <r>
    <x v="0"/>
    <x v="8"/>
    <s v="02.01 Demolition and dismantling"/>
    <s v="02.01.06.1.B"/>
    <s v="krčenje grmlja"/>
    <s v="pa"/>
    <n v="1"/>
    <m/>
    <x v="0"/>
  </r>
  <r>
    <x v="0"/>
    <x v="8"/>
    <s v="02.01 Demolition and dismantling"/>
    <s v="02.01.06.2"/>
    <s v="Strojno vađenje i/ili frezanje panjeva stabala"/>
    <m/>
    <m/>
    <m/>
    <x v="0"/>
  </r>
  <r>
    <x v="0"/>
    <x v="8"/>
    <s v="02.01 Demolition and dismantling"/>
    <m/>
    <s v="Strojno vađenje i/ili frezanje panjeva stabala. Zatrpavanje udubina od izvađenih panjeva s istim materijalom kakav je na okolnom terenu te zbijanje i grubo i fino planiranje terena, utovar i odvoz otpadnog materijala te pravilno zbrinjavanje istog na za to prihvatljivoj deponiji."/>
    <m/>
    <m/>
    <m/>
    <x v="0"/>
  </r>
  <r>
    <x v="0"/>
    <x v="8"/>
    <s v="02.01 Demolition and dismantling"/>
    <s v="02.01.06.2.A"/>
    <s v="Strojno vađenje/frezanje panjeva Ø 40- 50cm"/>
    <s v="Stk"/>
    <n v="6"/>
    <m/>
    <x v="0"/>
  </r>
  <r>
    <x v="0"/>
    <x v="8"/>
    <s v="02.01 Demolition and dismantling"/>
    <s v="02.01.06.3"/>
    <s v="Rušenje postojećih zidova, stubišta i platoa"/>
    <m/>
    <m/>
    <m/>
    <x v="0"/>
  </r>
  <r>
    <x v="0"/>
    <x v="8"/>
    <s v="02.01 Demolition and dismantling"/>
    <m/>
    <s v="Stavka uključuje strojno i ručno rušenje postojećih zidova sa temeljima, stubišta i platoa u okolišu. Rušenja vršiti prema pozicijama iz projektne dokumentacije-plan rušenja. Zidovi ukupne debljine cca 40 cm. Visine zidova do cca 1 m. Odvoz materijala na gradilišnu deponiju"/>
    <m/>
    <m/>
    <m/>
    <x v="0"/>
  </r>
  <r>
    <x v="0"/>
    <x v="8"/>
    <s v="02.01 Demolition and dismantling"/>
    <m/>
    <s v="Obračun po m3"/>
    <m/>
    <m/>
    <m/>
    <x v="0"/>
  </r>
  <r>
    <x v="0"/>
    <x v="8"/>
    <s v="02.01 Demolition and dismantling"/>
    <s v="02.01.06.3.A"/>
    <s v="zid"/>
    <s v="m3"/>
    <n v="7"/>
    <m/>
    <x v="0"/>
  </r>
  <r>
    <x v="0"/>
    <x v="8"/>
    <s v="02.01 Demolition and dismantling"/>
    <s v="02.01.06.4"/>
    <s v="Uklanjanje asfalta"/>
    <m/>
    <m/>
    <m/>
    <x v="0"/>
  </r>
  <r>
    <x v="0"/>
    <x v="8"/>
    <s v="02.01 Demolition and dismantling"/>
    <m/>
    <s v="Stavka uključuje uklanjanje postojećih slojeva asfalta, bez obzira na debljinu slojeva, s utovarom na vozilo i odvozom te zbrinjavanjem sukladno odredbama Zakona o održivom gospodarenju otpadom."/>
    <m/>
    <m/>
    <m/>
    <x v="0"/>
  </r>
  <r>
    <x v="0"/>
    <x v="8"/>
    <s v="02.01 Demolition and dismantling"/>
    <m/>
    <s v="Obračun prema m2"/>
    <m/>
    <m/>
    <m/>
    <x v="0"/>
  </r>
  <r>
    <x v="0"/>
    <x v="8"/>
    <s v="02.01 Demolition and dismantling"/>
    <s v="02.01.06.4.A"/>
    <s v="asfalt"/>
    <s v="m2"/>
    <n v="65"/>
    <m/>
    <x v="0"/>
  </r>
  <r>
    <x v="0"/>
    <x v="8"/>
    <s v="02.02. Earthworks"/>
    <m/>
    <s v="ZEMLJANI RADOVI"/>
    <m/>
    <m/>
    <m/>
    <x v="0"/>
  </r>
  <r>
    <x v="0"/>
    <x v="8"/>
    <s v="02.02. Earthworks"/>
    <m/>
    <s v="viškovi iskopa zbog nepravilno izvedenih radova neće se priznavati!"/>
    <m/>
    <m/>
    <m/>
    <x v="0"/>
  </r>
  <r>
    <x v="0"/>
    <x v="8"/>
    <s v="02.02. Earthworks"/>
    <m/>
    <s v="Ukoliko se ustanovi da kvaliteta iskopanog materijala nije dovoljno dobra za nasipavanje, navedeni materijal treba ukloniti i odvesti na deponij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8"/>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8"/>
    <s v="02.02. Earthworks"/>
    <s v="02.02.06.1"/>
    <s v="Iskop humusnog sloja"/>
    <m/>
    <m/>
    <m/>
    <x v="0"/>
  </r>
  <r>
    <x v="0"/>
    <x v="8"/>
    <s v="02.02. Earthworks"/>
    <m/>
    <s v="Strojno skidanje sloja humusa izvodi se u debljini d= 20 - 25cm. Stavka uključuje sav potreban rad za skidanje humusa, te odvoz svog materijala na gradilišnu deponiju u blizini za potrebe nasipavanja zemlje, sa svim potrebnim  utovarima i istovarima sa razastiranjem na gradilišnoj deponiji uključeno je u jediničnu cijenu ove stavke."/>
    <m/>
    <m/>
    <m/>
    <x v="0"/>
  </r>
  <r>
    <x v="0"/>
    <x v="8"/>
    <s v="02.02. Earthworks"/>
    <m/>
    <s v="Obračun po m3 stvarno iskopanog materijala u zbijenom stanju"/>
    <m/>
    <m/>
    <m/>
    <x v="0"/>
  </r>
  <r>
    <x v="0"/>
    <x v="8"/>
    <s v="02.02. Earthworks"/>
    <s v="02.02.06.1.A"/>
    <s v="iskop humusa"/>
    <s v="m3"/>
    <n v="110"/>
    <m/>
    <x v="0"/>
  </r>
  <r>
    <x v="0"/>
    <x v="8"/>
    <s v="02.02. Earthworks"/>
    <s v="02.02.06.2"/>
    <s v="Iskop materijala u terenu bez obzira na kategoriju tla"/>
    <m/>
    <m/>
    <m/>
    <x v="0"/>
  </r>
  <r>
    <x v="0"/>
    <x v="8"/>
    <s v="02.02. Earthworks"/>
    <m/>
    <s v="Stavka uključuje iskop terena na projektiranu donju kotu tamponskog sloja objekta, i donju kotu humusnog sloja okolnog terena. U cijenu je uključeno planiranje I valjanje tla (posteljice) nakon iskopa na točnost +/-2cm na način da se na niveleti posteljice dobije modul stišljivosti Ms≥50 MN/m2.  Odvoz svog materijala na gradilišnu deponiju u blizini za potrebe nasipavanja ove ili druge zone,  sa svim potrebnim  utovarima i istovarima sa razastiranjem na gradilišnoj deponiji. _x000a_"/>
    <m/>
    <m/>
    <m/>
    <x v="0"/>
  </r>
  <r>
    <x v="0"/>
    <x v="8"/>
    <s v="02.02. Earthworks"/>
    <s v="02.02.06.2.A"/>
    <s v="iskop teren"/>
    <s v="m3"/>
    <n v="50"/>
    <m/>
    <x v="0"/>
  </r>
  <r>
    <x v="0"/>
    <x v="8"/>
    <s v="02.02. Earthworks"/>
    <s v="02.02.06.3"/>
    <s v="Iskop temelja  - trakasti temelji i temelji samci"/>
    <m/>
    <m/>
    <m/>
    <x v="0"/>
  </r>
  <r>
    <x v="0"/>
    <x v="8"/>
    <s v="02.02. Earthworks"/>
    <m/>
    <s v="U cijenu je uključeno planiranje I valjanje tla (posteljice) nakon iskopa na točnost +/-2cm na način da se na niveleti posteljice dobije potrebna zbijenost._x000a_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
    <m/>
    <m/>
    <m/>
    <x v="0"/>
  </r>
  <r>
    <x v="0"/>
    <x v="8"/>
    <s v="02.02. Earthworks"/>
    <m/>
    <s v="Obračun po m3 u zbijenom stanju."/>
    <m/>
    <m/>
    <m/>
    <x v="0"/>
  </r>
  <r>
    <x v="0"/>
    <x v="8"/>
    <s v="02.02. Earthworks"/>
    <s v="02.02.06.3.A"/>
    <s v="Iskop temelja"/>
    <s v="m3"/>
    <n v="103"/>
    <m/>
    <x v="0"/>
  </r>
  <r>
    <x v="0"/>
    <x v="8"/>
    <s v="02.02. Earthworks"/>
    <s v="02.02.06.4"/>
    <s v="Nasipavanje terena na novo projektirane kote"/>
    <m/>
    <m/>
    <m/>
    <x v="0"/>
  </r>
  <r>
    <x v="0"/>
    <x v="8"/>
    <s v="02.02. Earthworks"/>
    <m/>
    <s v="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5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U cijeni uključena doprema, istovar potrebne količine materijala za izradu gore opisanog, nabijanje, nasipavanje, sve komplet na projektirane kote. Obračun po m3 stvarno nasipanog materijala u zbijenom stanju."/>
    <m/>
    <m/>
    <m/>
    <x v="0"/>
  </r>
  <r>
    <x v="0"/>
    <x v="8"/>
    <s v="02.02. Earthworks"/>
    <m/>
    <s v="nasipavanje terena"/>
    <m/>
    <m/>
    <m/>
    <x v="0"/>
  </r>
  <r>
    <x v="0"/>
    <x v="8"/>
    <s v="02.02. Earthworks"/>
    <s v="02.02.06.4.A"/>
    <s v="a) nasipavanje terena materijalom sa gradilišne deponije"/>
    <s v="m3"/>
    <n v="100"/>
    <m/>
    <x v="0"/>
  </r>
  <r>
    <x v="0"/>
    <x v="8"/>
    <s v="02.02. Earthworks"/>
    <s v="02.02.06.4.B"/>
    <s v="b) nasipavanje terena dobavljenim kamenim materijalom"/>
    <s v="m3"/>
    <n v="150"/>
    <m/>
    <x v="0"/>
  </r>
  <r>
    <x v="0"/>
    <x v="8"/>
    <s v="02.02. Earthworks"/>
    <s v="02.02.06.5"/>
    <s v="Izrada nasipa jalovinom do donje kote humusnog sloja"/>
    <m/>
    <m/>
    <m/>
    <x v="0"/>
  </r>
  <r>
    <x v="0"/>
    <x v="8"/>
    <s v="02.02. Earthworks"/>
    <m/>
    <s v="Nasip se izvodi prosijanom jalovinom s probranim zemljanim materijalom. U stavku uključiti dobavu, iskorištavanje materijala s građevinske deponije iskopanog materijala, planiranje nivelatorom. Prosijana jalovina je granulacije 0 - 30 mm, zemlja : kamen omjera 1:1, nasipava se na planirane kote  sve na točnost +/- 2 cm,  računano s ugradbom i stabilizacijom materijala. Sve s dobavom, dopremom te grubim i finim strojnim planiranjem. Obračun po m3 dobavljenog ili prilagođenog materijala s građevinske deponije i ugrađenog materijala."/>
    <m/>
    <m/>
    <m/>
    <x v="0"/>
  </r>
  <r>
    <x v="0"/>
    <x v="8"/>
    <s v="02.02. Earthworks"/>
    <s v="02.02.06.5.A"/>
    <s v="a) ugradnja i dobava jalovine"/>
    <s v="m3"/>
    <n v="115"/>
    <m/>
    <x v="0"/>
  </r>
  <r>
    <x v="0"/>
    <x v="8"/>
    <s v="02.02. Earthworks"/>
    <s v="02.02.06.5.B"/>
    <s v="b) probiranje i ugradnja jalovine s građevinske deponije"/>
    <s v="m3"/>
    <n v="75"/>
    <m/>
    <x v="0"/>
  </r>
  <r>
    <x v="0"/>
    <x v="8"/>
    <s v="02.02. Earthworks"/>
    <s v="02.02.06.6"/>
    <s v="Tamponski sloj"/>
    <m/>
    <m/>
    <m/>
    <x v="0"/>
  </r>
  <r>
    <x v="0"/>
    <x v="8"/>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3 izvedenog tampona."/>
    <m/>
    <m/>
    <m/>
    <x v="0"/>
  </r>
  <r>
    <x v="0"/>
    <x v="8"/>
    <s v="02.02. Earthworks"/>
    <m/>
    <s v="tamponski sloj -  min. 50 MN/m2"/>
    <m/>
    <m/>
    <m/>
    <x v="0"/>
  </r>
  <r>
    <x v="0"/>
    <x v="8"/>
    <s v="02.02. Earthworks"/>
    <s v="02.02.06.6.A"/>
    <s v="tamponski sloj"/>
    <s v="m3"/>
    <n v="68"/>
    <m/>
    <x v="0"/>
  </r>
  <r>
    <x v="0"/>
    <x v="8"/>
    <s v="02.02. Earthworks"/>
    <s v="02.02.06.7"/>
    <s v="Valjanje posteljice"/>
    <m/>
    <m/>
    <m/>
    <x v="0"/>
  </r>
  <r>
    <x v="0"/>
    <x v="8"/>
    <s v="02.02. Earthworks"/>
    <m/>
    <s v="na dijelu parcele gdje je skinut površinski sloj. Obračun po m2 stvarno izvedene tlocrtno projicirane površine sve do pune gotovosti. Preklope geotekstila odraditi prema tehničkim uputama proizvođača i iste obuhvatiti jediničnom cijenom po m2 neto površine ugrađenog netkanog geotekstila."/>
    <m/>
    <m/>
    <m/>
    <x v="0"/>
  </r>
  <r>
    <x v="0"/>
    <x v="8"/>
    <s v="02.02. Earthworks"/>
    <m/>
    <s v="obračun po m2"/>
    <m/>
    <m/>
    <m/>
    <x v="0"/>
  </r>
  <r>
    <x v="0"/>
    <x v="8"/>
    <s v="02.02. Earthworks"/>
    <s v="02.02.06.7.A"/>
    <s v="valjanje posteljice"/>
    <s v="m2"/>
    <n v="240"/>
    <m/>
    <x v="0"/>
  </r>
  <r>
    <x v="0"/>
    <x v="8"/>
    <s v="02.02. Earthworks"/>
    <s v="02.02.06.8"/>
    <s v="odvoz materijala"/>
    <m/>
    <m/>
    <m/>
    <x v="0"/>
  </r>
  <r>
    <x v="0"/>
    <x v="8"/>
    <s v="02.02. Earthworks"/>
    <m/>
    <s v="Prijevoz na ovlašteno odlagalište građevinskog materijala kategorije &quot;B i C&quot;. Prijevoz do mjesta istovara s razastiranjem, te potrebnim osiguranjem na gradilištu i javnim prometnicama.  Količina prevezenog materijala mjeri se u  kubičnim metrima iskopanog sraslog materijala prema projektu i stvarno prevezenog na određenu udaljenost."/>
    <m/>
    <m/>
    <m/>
    <x v="0"/>
  </r>
  <r>
    <x v="0"/>
    <x v="8"/>
    <s v="02.02. Earthworks"/>
    <s v="02.02.06.8.A"/>
    <s v="odvoz materijala"/>
    <s v="m3"/>
    <n v="20"/>
    <m/>
    <x v="0"/>
  </r>
  <r>
    <x v="0"/>
    <x v="8"/>
    <s v="02.03. Concrete and reinforced concrete works"/>
    <m/>
    <s v="BETONSKI I ARMIRANO BETONSKI RADOVI"/>
    <m/>
    <m/>
    <m/>
    <x v="0"/>
  </r>
  <r>
    <x v="0"/>
    <x v="8"/>
    <s v="02.03. Concrete and reinforced concrete works"/>
    <m/>
    <s v="Sva betoniranja vršiti klaasom betona predviđenom projektom konstrukcije!!!"/>
    <m/>
    <m/>
    <m/>
    <x v="0"/>
  </r>
  <r>
    <x v="0"/>
    <x v="8"/>
    <s v="02.03. Concrete and reinforced concrete works"/>
    <m/>
    <s v="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m/>
    <m/>
    <m/>
    <x v="0"/>
  </r>
  <r>
    <x v="0"/>
    <x v="8"/>
    <s v="02.03. Concrete and reinforced concrete works"/>
    <m/>
    <s v="Sve armiranobetonske konstrukcije izvodit će se prema izvedbenim nacrtima, uz usklađivanje s Projektantom i Nadzornim inženjerom."/>
    <m/>
    <m/>
    <m/>
    <x v="0"/>
  </r>
  <r>
    <x v="0"/>
    <x v="8"/>
    <s v="02.03. Concrete and reinforced concrete works"/>
    <s v="02.03.06.1"/>
    <s v="Betoniranje mršavog betona"/>
    <m/>
    <m/>
    <m/>
    <x v="0"/>
  </r>
  <r>
    <x v="0"/>
    <x v="8"/>
    <s v="02.03. Concrete and reinforced concrete works"/>
    <m/>
    <s v="Stavka uključuje dobavu materijala, te eventualnu izradu oplate, uključenu u cijenu betona i betoniranje sloja podložnog betona, ispod temelja. Beton debljine 10 cm. Vanjski rub betona prelazi vanjski rub temelja za10 cm. Betoniranje vršiti betonom  C 12/15._x000a_"/>
    <m/>
    <m/>
    <m/>
    <x v="0"/>
  </r>
  <r>
    <x v="0"/>
    <x v="8"/>
    <s v="02.03. Concrete and reinforced concrete works"/>
    <m/>
    <s v="Obračun po m3"/>
    <m/>
    <m/>
    <m/>
    <x v="0"/>
  </r>
  <r>
    <x v="0"/>
    <x v="8"/>
    <s v="02.03. Concrete and reinforced concrete works"/>
    <s v="02.03.06.1.A"/>
    <s v="beton"/>
    <s v="m3"/>
    <n v="15.5"/>
    <m/>
    <x v="0"/>
  </r>
  <r>
    <x v="0"/>
    <x v="8"/>
    <s v="02.03. Concrete and reinforced concrete works"/>
    <s v="02.03.06.2"/>
    <s v="Betoniranje temelja"/>
    <m/>
    <m/>
    <m/>
    <x v="0"/>
  </r>
  <r>
    <x v="0"/>
    <x v="8"/>
    <s v="02.03. Concrete and reinforced concrete works"/>
    <m/>
    <s v="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8"/>
    <s v="02.03. Concrete and reinforced concrete works"/>
    <m/>
    <s v="Uključivo dobava, priprema, ugradnja i njega betona, oplata. Armatura predvidjeti 90kg/m3 ugrađenog betona."/>
    <m/>
    <m/>
    <m/>
    <x v="0"/>
  </r>
  <r>
    <x v="0"/>
    <x v="8"/>
    <s v="02.03. Concrete and reinforced concrete works"/>
    <m/>
    <s v="Obračun po m3 , m2 , kg"/>
    <m/>
    <m/>
    <m/>
    <x v="0"/>
  </r>
  <r>
    <x v="0"/>
    <x v="8"/>
    <s v="02.03. Concrete and reinforced concrete works"/>
    <s v="02.03.06.2.A"/>
    <s v="beton"/>
    <s v="m3"/>
    <n v="84.5"/>
    <m/>
    <x v="0"/>
  </r>
  <r>
    <x v="0"/>
    <x v="8"/>
    <s v="02.03. Concrete and reinforced concrete works"/>
    <s v="02.03.06.2.B"/>
    <s v="oplata"/>
    <s v="m2"/>
    <n v="275"/>
    <m/>
    <x v="0"/>
  </r>
  <r>
    <x v="0"/>
    <x v="8"/>
    <s v="02.03. Concrete and reinforced concrete works"/>
    <s v="02.03.06.2.C"/>
    <s v="armatura"/>
    <s v="kg"/>
    <n v="7605"/>
    <m/>
    <x v="0"/>
  </r>
  <r>
    <x v="0"/>
    <x v="8"/>
    <s v="02.03. Concrete and reinforced concrete works"/>
    <s v="02.03.06.3"/>
    <s v="Betoniranje nadtemeljnih zidova"/>
    <m/>
    <m/>
    <m/>
    <x v="0"/>
  </r>
  <r>
    <x v="0"/>
    <x v="8"/>
    <s v="02.03. Concrete and reinforced concrete works"/>
    <m/>
    <s v="Stavka uključuje dobavu materijala, izradu oplate te ugradnju armature i betoniranje nad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8"/>
    <s v="02.03. Concrete and reinforced concrete works"/>
    <m/>
    <s v="Uključivo dobava, priprema, ugradnja i njega betona, oplata. Armatura predvidjeti 100kg/m3 ugrađenog betona."/>
    <m/>
    <m/>
    <m/>
    <x v="0"/>
  </r>
  <r>
    <x v="0"/>
    <x v="8"/>
    <s v="02.03. Concrete and reinforced concrete works"/>
    <m/>
    <s v="Obračun po m3 , m2 , kg"/>
    <m/>
    <m/>
    <m/>
    <x v="0"/>
  </r>
  <r>
    <x v="0"/>
    <x v="8"/>
    <s v="02.03. Concrete and reinforced concrete works"/>
    <s v="02.03.06.3.A"/>
    <s v="beton"/>
    <s v="m3"/>
    <n v="19"/>
    <m/>
    <x v="0"/>
  </r>
  <r>
    <x v="0"/>
    <x v="8"/>
    <s v="02.03. Concrete and reinforced concrete works"/>
    <s v="02.03.06.3.B"/>
    <s v="oplata"/>
    <s v="m2"/>
    <n v="153"/>
    <m/>
    <x v="0"/>
  </r>
  <r>
    <x v="0"/>
    <x v="8"/>
    <s v="02.03. Concrete and reinforced concrete works"/>
    <s v="02.03.06.3.C"/>
    <s v="armatura"/>
    <s v="kg"/>
    <n v="1900"/>
    <m/>
    <x v="0"/>
  </r>
  <r>
    <x v="0"/>
    <x v="8"/>
    <s v="02.03. Concrete and reinforced concrete works"/>
    <s v="02.03.06.4"/>
    <s v="Izrada AB podne ploče objekta"/>
    <m/>
    <m/>
    <m/>
    <x v="0"/>
  </r>
  <r>
    <x v="0"/>
    <x v="8"/>
    <s v="02.03. Concrete and reinforced concrete works"/>
    <m/>
    <s v="Stavka uključuje dobavu materijala, izradu oplate te ugradnju konstruktivne armature i betoniranje AB podne ploče prizemlja, betona klase C25/30. Ploča je debljine 15 cm i 12cm."/>
    <m/>
    <m/>
    <m/>
    <x v="0"/>
  </r>
  <r>
    <x v="0"/>
    <x v="8"/>
    <s v="02.03. Concrete and reinforced concrete works"/>
    <m/>
    <s v="Uključivo dobava, priprema, ugradnja i njega betona, oplata. Armatura predvidjeti 20kg/m3 ugrađenog betona."/>
    <m/>
    <m/>
    <m/>
    <x v="0"/>
  </r>
  <r>
    <x v="0"/>
    <x v="8"/>
    <s v="02.03. Concrete and reinforced concrete works"/>
    <m/>
    <s v="Obračun po m3 , m2 , kg"/>
    <m/>
    <m/>
    <m/>
    <x v="0"/>
  </r>
  <r>
    <x v="0"/>
    <x v="8"/>
    <s v="02.03. Concrete and reinforced concrete works"/>
    <s v="02.03.06.4.A"/>
    <s v="beton - ploča d=15"/>
    <s v="m3"/>
    <n v="42"/>
    <m/>
    <x v="0"/>
  </r>
  <r>
    <x v="0"/>
    <x v="8"/>
    <s v="02.03. Concrete and reinforced concrete works"/>
    <s v="02.03.06.4.B"/>
    <s v="oplata"/>
    <s v="m2"/>
    <n v="20"/>
    <m/>
    <x v="0"/>
  </r>
  <r>
    <x v="0"/>
    <x v="8"/>
    <s v="02.03. Concrete and reinforced concrete works"/>
    <s v="02.03.06.4.C"/>
    <s v="armatura"/>
    <s v="kg"/>
    <n v="4200"/>
    <m/>
    <x v="0"/>
  </r>
  <r>
    <x v="0"/>
    <x v="8"/>
    <s v="02.03. Concrete and reinforced concrete works"/>
    <s v="02.03.06.5"/>
    <s v="Betoniranje horizontalnih serklaža, ab greda"/>
    <m/>
    <m/>
    <m/>
    <x v="0"/>
  </r>
  <r>
    <x v="0"/>
    <x v="8"/>
    <s v="02.03. Concrete and reinforced concrete works"/>
    <m/>
    <s v="Dobava i  doprema materijala, te betoniranje horizontalnih  serklaža  na pozicijama predviđenim projektom. Stavka uključuje serklaže u nosivim zidovima, kao i horizontalne serklaže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
    <m/>
    <m/>
    <m/>
    <x v="0"/>
  </r>
  <r>
    <x v="0"/>
    <x v="8"/>
    <s v="02.03. Concrete and reinforced concrete works"/>
    <m/>
    <s v="Uključivo dobava, priprema, ugradnja i njega betona, oplata. Armatura predvidjeti 100kg/m3 ugrađenog betona."/>
    <m/>
    <m/>
    <m/>
    <x v="0"/>
  </r>
  <r>
    <x v="0"/>
    <x v="8"/>
    <s v="02.03. Concrete and reinforced concrete works"/>
    <m/>
    <s v="Obračun po m3 , m2 , kg"/>
    <m/>
    <m/>
    <m/>
    <x v="0"/>
  </r>
  <r>
    <x v="0"/>
    <x v="8"/>
    <s v="02.03. Concrete and reinforced concrete works"/>
    <s v="02.03.06.5.A"/>
    <s v="- beton"/>
    <s v="m3"/>
    <n v="32"/>
    <m/>
    <x v="0"/>
  </r>
  <r>
    <x v="0"/>
    <x v="8"/>
    <s v="02.03. Concrete and reinforced concrete works"/>
    <s v="02.03.06.5.B"/>
    <s v="- oplata"/>
    <s v="m2"/>
    <n v="305"/>
    <m/>
    <x v="0"/>
  </r>
  <r>
    <x v="0"/>
    <x v="8"/>
    <s v="02.03. Concrete and reinforced concrete works"/>
    <s v="02.03.06.5.C"/>
    <s v="- armatura šipke"/>
    <s v="kg"/>
    <n v="4160"/>
    <m/>
    <x v="0"/>
  </r>
  <r>
    <x v="0"/>
    <x v="8"/>
    <s v="02.03. Concrete and reinforced concrete works"/>
    <s v="02.03.06.6"/>
    <s v="Betoniranje vertikalnih  serklaža"/>
    <m/>
    <m/>
    <m/>
    <x v="0"/>
  </r>
  <r>
    <x v="0"/>
    <x v="8"/>
    <s v="02.03. Concrete and reinforced concrete works"/>
    <m/>
    <s v="Dobava i  doprema materijala, te betoniranje ertikalnih  serklaža  na pozicijama predviđenim projektom. Stavka uključuje serklaže u nosivim zidovima, kao i serklaže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
    <m/>
    <m/>
    <m/>
    <x v="0"/>
  </r>
  <r>
    <x v="0"/>
    <x v="8"/>
    <s v="02.03. Concrete and reinforced concrete works"/>
    <m/>
    <s v="Uključivo dobava, priprema, ugradnja i njega betona, oplata. Armatura predvidjeti 100kg/m3 ugrađenog betona."/>
    <m/>
    <m/>
    <m/>
    <x v="0"/>
  </r>
  <r>
    <x v="0"/>
    <x v="8"/>
    <s v="02.03. Concrete and reinforced concrete works"/>
    <m/>
    <s v="Obračun po m3 , m2 , kg"/>
    <m/>
    <m/>
    <m/>
    <x v="0"/>
  </r>
  <r>
    <x v="0"/>
    <x v="8"/>
    <s v="02.03. Concrete and reinforced concrete works"/>
    <s v="02.03.06.6.A"/>
    <s v="- beton"/>
    <s v="m3"/>
    <n v="14"/>
    <m/>
    <x v="0"/>
  </r>
  <r>
    <x v="0"/>
    <x v="8"/>
    <s v="02.03. Concrete and reinforced concrete works"/>
    <s v="02.03.06.6.B"/>
    <s v="- oplata"/>
    <s v="m2"/>
    <n v="110"/>
    <m/>
    <x v="0"/>
  </r>
  <r>
    <x v="0"/>
    <x v="8"/>
    <s v="02.03. Concrete and reinforced concrete works"/>
    <s v="02.03.06.6.C"/>
    <s v="- armatura šipke"/>
    <s v="kg"/>
    <n v="1820"/>
    <m/>
    <x v="0"/>
  </r>
  <r>
    <x v="0"/>
    <x v="8"/>
    <s v="02.03. Concrete and reinforced concrete works"/>
    <s v="02.03.06.7"/>
    <s v="konstruktivni bravarski stupovi"/>
    <m/>
    <m/>
    <m/>
    <x v="0"/>
  </r>
  <r>
    <x v="0"/>
    <x v="8"/>
    <s v="02.03. Concrete and reinforced concrete works"/>
    <m/>
    <s v="Izrada, doprema i ugradnja metalnih stupova - konstruktivni dio građevine. Izrada i montaža prema shemi u sklopu izvedbene dokumentacije, i prema uputi iz projekta konstrukcije. _x000a_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150x150x6mm, 26,19kg/m."/>
    <m/>
    <m/>
    <m/>
    <x v="0"/>
  </r>
  <r>
    <x v="0"/>
    <x v="8"/>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8"/>
    <s v="02.03. Concrete and reinforced concrete works"/>
    <m/>
    <s v="Obračun po kg, m2"/>
    <m/>
    <m/>
    <m/>
    <x v="0"/>
  </r>
  <r>
    <x v="0"/>
    <x v="8"/>
    <s v="02.03. Concrete and reinforced concrete works"/>
    <s v="02.03.06.7.A"/>
    <s v="HOP150/150/6mm S355; akz C4;  ZOP R30; visina stupova h=62 i 140 ukupna dužina stupova 41,92m'          26,19 kg/m'"/>
    <s v="kg"/>
    <n v="1100"/>
    <m/>
    <x v="0"/>
  </r>
  <r>
    <x v="0"/>
    <x v="8"/>
    <s v="02.03. Concrete and reinforced concrete works"/>
    <s v="02.03.06.7.B"/>
    <s v="ankerne pločice i nosači 3%"/>
    <s v="kg"/>
    <n v="33"/>
    <m/>
    <x v="0"/>
  </r>
  <r>
    <x v="0"/>
    <x v="8"/>
    <s v="02.03. Concrete and reinforced concrete works"/>
    <s v="02.03.06.7.C"/>
    <s v="Temeljni premaz - broj nanosa: 1"/>
    <s v="m2"/>
    <n v="25"/>
    <m/>
    <x v="0"/>
  </r>
  <r>
    <x v="0"/>
    <x v="8"/>
    <s v="02.03. Concrete and reinforced concrete works"/>
    <s v="02.03.06.7.D"/>
    <s v="HOP150/150/5 mm- broj nanosa osnovnog premaza: 6"/>
    <s v="m2"/>
    <n v="25"/>
    <m/>
    <x v="0"/>
  </r>
  <r>
    <x v="0"/>
    <x v="8"/>
    <s v="02.03. Concrete and reinforced concrete works"/>
    <s v="02.03.06.7.E"/>
    <s v="Završni zaštitni i dekorativni debeloslojni lak - broj nanosa: 2"/>
    <s v="m2"/>
    <n v="25"/>
    <m/>
    <x v="0"/>
  </r>
  <r>
    <x v="0"/>
    <x v="8"/>
    <s v="02.03. Concrete and reinforced concrete works"/>
    <s v="02.03.06.8"/>
    <s v="Betoniranja krovnih ploča"/>
    <m/>
    <m/>
    <m/>
    <x v="0"/>
  </r>
  <r>
    <x v="0"/>
    <x v="8"/>
    <s v="02.03. Concrete and reinforced concrete works"/>
    <m/>
    <s v="Dobava i  doprema materijala, te betoniranje  krovnih konstrukcija raznih  debljina 18cm. Betoniranje vršiti u glatkoj oplati, uz prethodnu ugradnju  armature, sukladno statičkom proračunu. Osobito obratiti pažnju na zbijanje betona, kao i na spojeve oplatnih ploča da se osigura ravna površina betona. Osobito obratiti pažnju na spojeve oplatnih ploh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Betonirati betonom klase C 30/37."/>
    <m/>
    <m/>
    <m/>
    <x v="0"/>
  </r>
  <r>
    <x v="0"/>
    <x v="8"/>
    <s v="02.03. Concrete and reinforced concrete works"/>
    <m/>
    <s v="Uključivo dobava, priprema, ugradnja i njega betona, oplata. Armatura predvidjeti 120kg/m3 ugrađenog betona."/>
    <m/>
    <m/>
    <m/>
    <x v="0"/>
  </r>
  <r>
    <x v="0"/>
    <x v="8"/>
    <s v="02.03. Concrete and reinforced concrete works"/>
    <m/>
    <s v="Obračun po m3, m2, kg."/>
    <m/>
    <m/>
    <m/>
    <x v="0"/>
  </r>
  <r>
    <x v="0"/>
    <x v="8"/>
    <s v="02.03. Concrete and reinforced concrete works"/>
    <s v="02.03.06.8.A"/>
    <s v="beton"/>
    <s v="m3"/>
    <n v="32"/>
    <m/>
    <x v="0"/>
  </r>
  <r>
    <x v="0"/>
    <x v="8"/>
    <s v="02.03. Concrete and reinforced concrete works"/>
    <s v="02.03.06.8.B"/>
    <s v="oplata"/>
    <s v="m2"/>
    <n v="225"/>
    <m/>
    <x v="0"/>
  </r>
  <r>
    <x v="0"/>
    <x v="8"/>
    <s v="02.03. Concrete and reinforced concrete works"/>
    <s v="02.03.06.8.C"/>
    <s v="armatura"/>
    <s v="kg"/>
    <n v="3840"/>
    <m/>
    <x v="0"/>
  </r>
  <r>
    <x v="0"/>
    <x v="8"/>
    <s v="02.03. Concrete and reinforced concrete works"/>
    <m/>
    <m/>
    <m/>
    <m/>
    <m/>
    <x v="0"/>
  </r>
  <r>
    <x v="0"/>
    <x v="8"/>
    <s v="02.03. Concrete and reinforced concrete works"/>
    <s v="02.03.06.9"/>
    <s v="Izrada betona za pad"/>
    <m/>
    <m/>
    <m/>
    <x v="0"/>
  </r>
  <r>
    <x v="0"/>
    <x v="8"/>
    <s v="02.03. Concrete and reinforced concrete works"/>
    <m/>
    <s v="Dobava materijala i izrada betona za pad ravnih krovova. Beton za pad  strojno izrađen mješavinom cementa, vode, agregata, propilenskih vlakana. Projektira se beton za pad  visina d=4-10cm, izvesti u projektiranim padovima prema odvodnim vertikalama. Podloga mora zadovoljavati uvjetima /kompaktan beton, najmanje čvrstoće C20/25/ za izvedbu  hidroizolacijske folije na istu, bez otvorenih  pukotina linijskih izbočenja, vodoodbojnih primjesa, illi drugih slojeva koji ometaju prijanjanje."/>
    <m/>
    <m/>
    <m/>
    <x v="0"/>
  </r>
  <r>
    <x v="0"/>
    <x v="8"/>
    <s v="02.03. Concrete and reinforced concrete works"/>
    <m/>
    <s v="Uključivo dobava, priprema, ugradnja i njega betona, oplata."/>
    <m/>
    <m/>
    <m/>
    <x v="0"/>
  </r>
  <r>
    <x v="0"/>
    <x v="8"/>
    <s v="02.03. Concrete and reinforced concrete works"/>
    <m/>
    <s v="Obračun po m2"/>
    <m/>
    <m/>
    <m/>
    <x v="0"/>
  </r>
  <r>
    <x v="0"/>
    <x v="8"/>
    <s v="02.03. Concrete and reinforced concrete works"/>
    <s v="02.03.06.9.A"/>
    <s v="beton za pad"/>
    <s v="m2"/>
    <n v="140"/>
    <m/>
    <x v="0"/>
  </r>
  <r>
    <x v="0"/>
    <x v="8"/>
    <s v="02.03. Concrete and reinforced concrete works"/>
    <m/>
    <m/>
    <m/>
    <m/>
    <m/>
    <x v="0"/>
  </r>
  <r>
    <x v="0"/>
    <x v="8"/>
    <s v="02.03. Concrete and reinforced concrete works"/>
    <s v="02.03.06.10"/>
    <s v="Izrada prodora u nosivim konstrukcijama"/>
    <m/>
    <m/>
    <m/>
    <x v="0"/>
  </r>
  <r>
    <x v="0"/>
    <x v="8"/>
    <s v="02.03. Concrete and reinforced concrete works"/>
    <m/>
    <s v="Stavka uključuje izrade prodora u nosivim dijelovima konstrukcija za razne instalacije. Prodori veličine do 100/100mm, i do 400/400mm."/>
    <m/>
    <m/>
    <m/>
    <x v="0"/>
  </r>
  <r>
    <x v="0"/>
    <x v="8"/>
    <s v="02.03. Concrete and reinforced concrete works"/>
    <m/>
    <s v="Obračun po kom"/>
    <m/>
    <m/>
    <m/>
    <x v="0"/>
  </r>
  <r>
    <x v="0"/>
    <x v="8"/>
    <s v="02.03. Concrete and reinforced concrete works"/>
    <s v="02.03.06.10.A"/>
    <s v="prodori do 100x100mm"/>
    <s v="Stk"/>
    <n v="10"/>
    <m/>
    <x v="0"/>
  </r>
  <r>
    <x v="0"/>
    <x v="8"/>
    <s v="02.03. Concrete and reinforced concrete works"/>
    <s v="02.03.06.10.B"/>
    <s v="prodori od 100x100mm-400x400mm"/>
    <s v="Stk"/>
    <n v="10"/>
    <m/>
    <x v="0"/>
  </r>
  <r>
    <x v="0"/>
    <x v="8"/>
    <s v="02.03. Concrete and reinforced concrete works"/>
    <s v="02.03.06.11"/>
    <s v="Betoniranje zida oko dizalice topline i ostalih ab parapetnih zidova"/>
    <m/>
    <m/>
    <m/>
    <x v="0"/>
  </r>
  <r>
    <x v="0"/>
    <x v="8"/>
    <s v="02.03. Concrete and reinforced concrete works"/>
    <m/>
    <s v="Stavka uključuje dobavu materijala, izradu oplate, te  betoniranje ab zidov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Obračun po m3,m2 i kg stvarno izvedenih količina."/>
    <m/>
    <m/>
    <m/>
    <x v="0"/>
  </r>
  <r>
    <x v="0"/>
    <x v="8"/>
    <s v="02.03. Concrete and reinforced concrete works"/>
    <s v="02.03.06.11.A"/>
    <s v="- beton"/>
    <s v="m3"/>
    <n v="17"/>
    <m/>
    <x v="0"/>
  </r>
  <r>
    <x v="0"/>
    <x v="8"/>
    <s v="02.03. Concrete and reinforced concrete works"/>
    <s v="02.03.06.11.B"/>
    <s v="- oplata"/>
    <s v="m2"/>
    <n v="131"/>
    <m/>
    <x v="0"/>
  </r>
  <r>
    <x v="0"/>
    <x v="8"/>
    <s v="02.03. Concrete and reinforced concrete works"/>
    <s v="02.03.06.11.C"/>
    <s v="- armatura šipke"/>
    <s v="kg"/>
    <n v="1700"/>
    <m/>
    <x v="0"/>
  </r>
  <r>
    <x v="0"/>
    <x v="8"/>
    <s v="02.03. Concrete and reinforced concrete works"/>
    <s v="02.03.06.12"/>
    <s v="Betoniranje zida u okolišu i žardinjera"/>
    <m/>
    <m/>
    <m/>
    <x v="0"/>
  </r>
  <r>
    <x v="0"/>
    <x v="8"/>
    <s v="02.03. Concrete and reinforced concrete works"/>
    <m/>
    <s v="Stavka uključuje dobavu materijala, izradu glatke oplate, te  betoniranje ab zidova  uz ugradnju armature prema statičkom proračunu - prema zahtjevima za vidljiv beton.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Stavka također uključuje brušenje izvedenog zida i impregnaciju istog.Po izvedbi vidljivog betona, brušenje neravnina i spojeva oplatnih ploha, te impregnacija betona impregnacijom za vodoodbojnost  i poboljšanje boje. Koristiti betonske impregnate na bazi silikona koji čine da voda lako teče niz vertikalnu ili kosu betonsku površinu i skuplja vodu na vodoravnoj površini, umjesto da prodire u materijal. Pripravci koji štite od vremenskih prilika, olakšavaju čišćenje betonskih površina. Impregnacija koja ujedno  pojačava boju betona, daje učinak &quot;žive boje&quot;. Izvođač je u obavezi izvesti uzorak vidljivog betona, prije početka izvedbe radova, koji mu gl.projektant mora potvrditi. Tek po potvrdi kreće se sa izvedbom radova. Obračun po m3,m2 i kg stvarno izvedenih količina."/>
    <m/>
    <m/>
    <m/>
    <x v="0"/>
  </r>
  <r>
    <x v="0"/>
    <x v="8"/>
    <s v="02.03. Concrete and reinforced concrete works"/>
    <s v="02.03.06.12.A"/>
    <s v="- beton"/>
    <s v="m3"/>
    <n v="3"/>
    <m/>
    <x v="0"/>
  </r>
  <r>
    <x v="0"/>
    <x v="8"/>
    <s v="02.03. Concrete and reinforced concrete works"/>
    <s v="02.03.06.12.B"/>
    <s v="- oplata"/>
    <s v="m2"/>
    <n v="23"/>
    <m/>
    <x v="0"/>
  </r>
  <r>
    <x v="0"/>
    <x v="8"/>
    <s v="02.03. Concrete and reinforced concrete works"/>
    <s v="02.03.06.12.C"/>
    <s v="- armatura šipke"/>
    <s v="kg"/>
    <n v="300"/>
    <m/>
    <x v="0"/>
  </r>
  <r>
    <x v="0"/>
    <x v="8"/>
    <s v="02.03. Concrete and reinforced concrete works"/>
    <s v="02.03.06.12.D"/>
    <s v="brušenje i inpregnacija"/>
    <s v="m2"/>
    <n v="12"/>
    <m/>
    <x v="0"/>
  </r>
  <r>
    <x v="0"/>
    <x v="8"/>
    <s v="02.03. Concrete and reinforced concrete works"/>
    <s v="02.03.06.13"/>
    <s v="Betoniranje atika"/>
    <m/>
    <m/>
    <m/>
    <x v="0"/>
  </r>
  <r>
    <x v="0"/>
    <x v="8"/>
    <s v="02.03. Concrete and reinforced concrete works"/>
    <m/>
    <s v="Stavka uključuje dobavu materijala, izradu oplate, te  betoniranje ab atik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Obračun po m3,m2 i kg stvarno izvedenih količina."/>
    <m/>
    <m/>
    <m/>
    <x v="0"/>
  </r>
  <r>
    <x v="0"/>
    <x v="8"/>
    <s v="02.03. Concrete and reinforced concrete works"/>
    <s v="02.03.06.13.A"/>
    <s v="- beton"/>
    <s v="m3"/>
    <n v="12"/>
    <m/>
    <x v="0"/>
  </r>
  <r>
    <x v="0"/>
    <x v="8"/>
    <s v="02.03. Concrete and reinforced concrete works"/>
    <s v="02.03.06.13.B"/>
    <s v="- oplata"/>
    <s v="m2"/>
    <n v="115"/>
    <m/>
    <x v="0"/>
  </r>
  <r>
    <x v="0"/>
    <x v="8"/>
    <s v="02.03. Concrete and reinforced concrete works"/>
    <s v="02.03.06.13.C"/>
    <s v="- armatura šipke"/>
    <s v="kg"/>
    <n v="1200"/>
    <m/>
    <x v="0"/>
  </r>
  <r>
    <x v="0"/>
    <x v="8"/>
    <s v="02.04. Masonry"/>
    <m/>
    <s v="ZIDARSKI  RADOVI"/>
    <m/>
    <m/>
    <m/>
    <x v="0"/>
  </r>
  <r>
    <x v="0"/>
    <x v="8"/>
    <s v="02.04. Masonry"/>
    <s v="02.04.06.1"/>
    <s v="Zidanje nosivih zidova blok opekom"/>
    <m/>
    <m/>
    <m/>
    <x v="0"/>
  </r>
  <r>
    <x v="0"/>
    <x v="8"/>
    <s v="02.04. Masonry"/>
    <m/>
    <s v="Dobava materijala i zidanje zidova blok opekom  25cm, u produžnom cem.mortu.  Zidovi od donje ploče, do visine ab serklaža. Stavka uključuje sve potrebne predradnje, kompletan rad i materijal, kao i montažu pomoćne skele."/>
    <m/>
    <m/>
    <m/>
    <x v="0"/>
  </r>
  <r>
    <x v="0"/>
    <x v="8"/>
    <s v="02.04. Masonry"/>
    <m/>
    <s v="Obračun po m3 zidova"/>
    <m/>
    <m/>
    <m/>
    <x v="0"/>
  </r>
  <r>
    <x v="0"/>
    <x v="8"/>
    <s v="02.04. Masonry"/>
    <s v="02.04.06.1.A"/>
    <s v="blok opeka  d=25cm"/>
    <s v="m3"/>
    <n v="78"/>
    <m/>
    <x v="0"/>
  </r>
  <r>
    <x v="0"/>
    <x v="8"/>
    <s v="02.04. Masonry"/>
    <s v="02.04.06.2"/>
    <s v="Zidanje pregradnih i parapetnih zidova porobeton opekom (ytong)"/>
    <m/>
    <m/>
    <m/>
    <x v="0"/>
  </r>
  <r>
    <x v="0"/>
    <x v="8"/>
    <s v="02.04. Masonry"/>
    <m/>
    <s v="Dobava materijala i zidanje pregradnih i parapetnih zidova porobeton blokom (ytong) deb.12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_x000a_"/>
    <m/>
    <m/>
    <m/>
    <x v="0"/>
  </r>
  <r>
    <x v="0"/>
    <x v="8"/>
    <s v="02.04. Masonry"/>
    <m/>
    <s v="Obračun po m2 zidova"/>
    <m/>
    <m/>
    <m/>
    <x v="0"/>
  </r>
  <r>
    <x v="0"/>
    <x v="8"/>
    <s v="02.04. Masonry"/>
    <s v="02.04.06.2.A"/>
    <s v="pregradni zidovi  d=12cm"/>
    <s v="m2"/>
    <n v="130"/>
    <m/>
    <x v="0"/>
  </r>
  <r>
    <x v="0"/>
    <x v="8"/>
    <s v="02.04. Masonry"/>
    <s v="02.04.06.3"/>
    <s v="Obziđivanje vodokotlića porobeton blokom (ytong)"/>
    <m/>
    <m/>
    <m/>
    <x v="0"/>
  </r>
  <r>
    <x v="0"/>
    <x v="8"/>
    <s v="02.04. Masonry"/>
    <m/>
    <s v="Dobava materijala i obziđivanje vodokotlića  porobeton blokom (ytong) deb.5cm, ljepljenjem za to predviđenim tankoslojnim mortom. Pregradni zidovi zidaju se zidnim elementima. Svaki treći red po visini se učvršćuje u bočnu nosivu konstrukciju pomoću elastičnog sidra, s pocinčanim vijcima.Stavka uključuje sve komplet do gotovosti, pomoćni radni materijal, pričvrsni pribor. _x000a_"/>
    <m/>
    <m/>
    <m/>
    <x v="0"/>
  </r>
  <r>
    <x v="0"/>
    <x v="8"/>
    <s v="02.04. Masonry"/>
    <m/>
    <s v="Obračun po m2 gotovog obzida"/>
    <m/>
    <m/>
    <m/>
    <x v="0"/>
  </r>
  <r>
    <x v="0"/>
    <x v="8"/>
    <s v="02.04. Masonry"/>
    <s v="02.04.06.3.A"/>
    <s v="- obziđivanje vodokotlića"/>
    <s v="m2"/>
    <n v="22"/>
    <m/>
    <x v="0"/>
  </r>
  <r>
    <x v="0"/>
    <x v="8"/>
    <s v="02.04. Masonry"/>
    <s v="02.04.06.4"/>
    <s v="Zidarska pripomoć kod ugradbe bravarskih stavki"/>
    <m/>
    <m/>
    <m/>
    <x v="0"/>
  </r>
  <r>
    <x v="0"/>
    <x v="8"/>
    <s v="02.04. Masonry"/>
    <m/>
    <s v="Zidarska pripomoć kod ugradbe bravarskih stavki i pripomoć kod ugradbe svih elemenata koje nisu posebno prikazane. Kompletan rad i materijal. Stvarni utrošak rada i materijala pravdati putem građevinskog dnevnika"/>
    <m/>
    <m/>
    <m/>
    <x v="0"/>
  </r>
  <r>
    <x v="0"/>
    <x v="8"/>
    <s v="02.04. Masonry"/>
    <s v="02.04.06.4.A"/>
    <s v="radnik kv"/>
    <s v="h"/>
    <n v="30"/>
    <m/>
    <x v="0"/>
  </r>
  <r>
    <x v="0"/>
    <x v="8"/>
    <s v="02.04. Masonry"/>
    <s v="02.04.06.4.B"/>
    <s v="radnik  pkv"/>
    <s v="h"/>
    <n v="30"/>
    <m/>
    <x v="0"/>
  </r>
  <r>
    <x v="0"/>
    <x v="8"/>
    <s v="02.04. Masonry"/>
    <s v="02.04.06.5"/>
    <s v="Nasipavanje oblutaka/šljunka"/>
    <m/>
    <m/>
    <m/>
    <x v="0"/>
  </r>
  <r>
    <x v="0"/>
    <x v="8"/>
    <s v="02.04. Masonry"/>
    <m/>
    <s v="Stavka uključuje dobavu, nasipavanje oblutaka i ravnomjerno razastiranje preko čepaste membrane/drenažne membrane. Nasipavanje šljunka u sloju deb. 8cm. Oblutke položiti na prethodno postavljene slojeve, voditi računa pritom da se isti ne ošteti, kao i okolni elementi građevine. Riječni oblutak, višebojni, profil zrna do 5-10mm. _x000a_"/>
    <m/>
    <m/>
    <m/>
    <x v="0"/>
  </r>
  <r>
    <x v="0"/>
    <x v="8"/>
    <s v="02.04. Masonry"/>
    <m/>
    <s v="Obračun po m2."/>
    <m/>
    <m/>
    <m/>
    <x v="0"/>
  </r>
  <r>
    <x v="0"/>
    <x v="8"/>
    <s v="02.04. Masonry"/>
    <s v="02.04.06.5.A"/>
    <s v="nasipavanje oblutaka"/>
    <s v="m2"/>
    <n v="140"/>
    <m/>
    <x v="0"/>
  </r>
  <r>
    <x v="0"/>
    <x v="8"/>
    <s v="02.04. Masonry"/>
    <s v="02.04.06.6"/>
    <s v="Završno čišćenje objekta"/>
    <m/>
    <m/>
    <m/>
    <x v="0"/>
  </r>
  <r>
    <x v="0"/>
    <x v="8"/>
    <s v="02.04. Masonry"/>
    <m/>
    <s v="U čišćenju podrazumijeva čišćenje svih vanjskih i unutarnjih podova, čišćenje i pranje zidnog opločenja i sanitarnih predmeta."/>
    <m/>
    <m/>
    <m/>
    <x v="0"/>
  </r>
  <r>
    <x v="0"/>
    <x v="8"/>
    <s v="02.04. Masonry"/>
    <m/>
    <s v="Prilikom čišćenja paziti da se završna obrada ne ošteti."/>
    <m/>
    <m/>
    <m/>
    <x v="0"/>
  </r>
  <r>
    <x v="0"/>
    <x v="8"/>
    <s v="02.04. Masonry"/>
    <m/>
    <s v="Napomena: višekratna čišćenja u tijeku gradnje ulaze u jedinične cijene svih sudionika na gradnji, ne ulaze u ovu stavku i ne obračunavaju se posebno!"/>
    <m/>
    <m/>
    <m/>
    <x v="0"/>
  </r>
  <r>
    <x v="0"/>
    <x v="8"/>
    <s v="02.04. Masonry"/>
    <m/>
    <s v="Izvodi se po nalogu nadzornog inženjera."/>
    <m/>
    <m/>
    <m/>
    <x v="0"/>
  </r>
  <r>
    <x v="0"/>
    <x v="8"/>
    <s v="02.04. Masonry"/>
    <s v="02.04.06.6.A"/>
    <s v="Obračun po m2 netto tlocrtne površine svih prostora."/>
    <s v="m2"/>
    <n v="450"/>
    <m/>
    <x v="0"/>
  </r>
  <r>
    <x v="0"/>
    <x v="8"/>
    <s v="02.05. Screed"/>
    <m/>
    <s v="ESTRISI"/>
    <m/>
    <m/>
    <m/>
    <x v="0"/>
  </r>
  <r>
    <x v="0"/>
    <x v="8"/>
    <s v="02.05. Screed"/>
    <s v="02.05.06.1"/>
    <s v="Izrada cem.estriha"/>
    <m/>
    <m/>
    <m/>
    <x v="0"/>
  </r>
  <r>
    <x v="0"/>
    <x v="8"/>
    <s v="02.05. Screed"/>
    <m/>
    <s v="Dobava materijala i izrada cem.estriha unutarnjih prostorija. Cem.estrih strojno izrađen mješavinom cementa, vode, agregata, propilenskih vlakana. Projektira se cementni estrih  visina d=8-10cm, izvesti u projektiranim padovima prema odvodnim rešetka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m/>
    <m/>
    <m/>
    <x v="0"/>
  </r>
  <r>
    <x v="0"/>
    <x v="8"/>
    <s v="02.05. Screed"/>
    <m/>
    <s v="Obračun po m2 poda"/>
    <m/>
    <m/>
    <m/>
    <x v="0"/>
  </r>
  <r>
    <x v="0"/>
    <x v="8"/>
    <s v="02.05. Screed"/>
    <s v="02.05.06.1.A"/>
    <s v="cementni estih d=8-10cm"/>
    <s v="m2"/>
    <n v="180"/>
    <m/>
    <x v="0"/>
  </r>
  <r>
    <x v="0"/>
    <x v="8"/>
    <s v="02.06. Isolation works"/>
    <m/>
    <s v="IZOLATERSKI RADOVI"/>
    <m/>
    <m/>
    <m/>
    <x v="0"/>
  </r>
  <r>
    <x v="0"/>
    <x v="8"/>
    <s v="02.06. Isolation works"/>
    <s v="02.06.06.1"/>
    <s v="Izrada HI prekida kapilarne vlage"/>
    <m/>
    <m/>
    <m/>
    <x v="0"/>
  </r>
  <r>
    <x v="0"/>
    <x v="8"/>
    <s v="02.06. Isolation works"/>
    <m/>
    <s v="Dobava i postava kristalizirajućeg jednokomponentnog hidroizolacijskog morta na bazi cementa SikaMonotop 120 Seal na AB ploči  ( prije izvođenja zidova) r.š. premaza cca 30 cm, a sve u svrhu prekida kapilar.vlage. Nanosi se četkom ili gleterom u dva-tri sloja, ukupne debljine cca 4 mm. Potrošnja ca 2 kg/mm/m2.Obračun po m2"/>
    <m/>
    <m/>
    <m/>
    <x v="0"/>
  </r>
  <r>
    <x v="0"/>
    <x v="8"/>
    <s v="02.06. Isolation works"/>
    <m/>
    <s v="Obračun po m2"/>
    <m/>
    <m/>
    <m/>
    <x v="0"/>
  </r>
  <r>
    <x v="0"/>
    <x v="8"/>
    <s v="02.06. Isolation works"/>
    <s v="02.06.06.1.A"/>
    <s v="HI poda"/>
    <s v="m2"/>
    <n v="49"/>
    <m/>
    <x v="0"/>
  </r>
  <r>
    <x v="0"/>
    <x v="8"/>
    <s v="02.06. Isolation works"/>
    <s v="02.06.06.2"/>
    <s v="Izrada sustava Hi podova na tlu prizemlja"/>
    <m/>
    <m/>
    <m/>
    <x v="0"/>
  </r>
  <r>
    <x v="0"/>
    <x v="8"/>
    <s v="02.06. Isolation works"/>
    <m/>
    <s v="Dobava i postava  vodonepropusne trake na bazi elastomernog polimer-bitumena (SBS), ojačane dvostrukim staklenim pletivom  tipa kao SikaBit® E40-10PE GFC  _x000a_(-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Obračun po m2 obrađene površine."/>
    <m/>
    <m/>
    <m/>
    <x v="0"/>
  </r>
  <r>
    <x v="0"/>
    <x v="8"/>
    <s v="02.06. Isolation works"/>
    <m/>
    <s v="Izrada prelaznog  holkera u spoju AB podne ploče  I zidova od reparaturnog morta Sika Monotop 412 N, a prije izvođenja  bitumenske hidroizolacije na AB podnu ploču. Holker dimenzija 5x5 cm."/>
    <m/>
    <m/>
    <m/>
    <x v="0"/>
  </r>
  <r>
    <x v="0"/>
    <x v="8"/>
    <s v="02.06. Isolation works"/>
    <m/>
    <s v="Obračun po m2"/>
    <m/>
    <m/>
    <m/>
    <x v="0"/>
  </r>
  <r>
    <x v="0"/>
    <x v="8"/>
    <s v="02.06. Isolation works"/>
    <s v="02.06.06.2.A"/>
    <s v="HI poda"/>
    <s v="m2"/>
    <n v="275"/>
    <m/>
    <x v="0"/>
  </r>
  <r>
    <x v="0"/>
    <x v="8"/>
    <s v="02.06. Isolation works"/>
    <s v="02.06.06.3"/>
    <s v="Izrada sustava vertikalne Hi zidova"/>
    <m/>
    <m/>
    <m/>
    <x v="0"/>
  </r>
  <r>
    <x v="0"/>
    <x v="8"/>
    <s v="02.06. Isolation works"/>
    <m/>
    <s v="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m/>
    <m/>
    <m/>
    <x v="0"/>
  </r>
  <r>
    <x v="0"/>
    <x v="8"/>
    <s v="02.06. Isolation works"/>
    <m/>
    <s v="Obračun po m2"/>
    <m/>
    <m/>
    <m/>
    <x v="0"/>
  </r>
  <r>
    <x v="0"/>
    <x v="8"/>
    <s v="02.06. Isolation works"/>
    <s v="02.06.06.3.A"/>
    <s v="HI zidova"/>
    <s v="m2"/>
    <n v="170"/>
    <m/>
    <x v="0"/>
  </r>
  <r>
    <x v="0"/>
    <x v="8"/>
    <s v="02.06. Isolation works"/>
    <s v="02.06.06.4"/>
    <s v="Izrada TI - zaštite hidre na podnoj ploči"/>
    <m/>
    <m/>
    <m/>
    <x v="0"/>
  </r>
  <r>
    <x v="0"/>
    <x v="8"/>
    <s v="02.06. Isolation works"/>
    <m/>
    <s v="Dobava, doprema i postavljanje toplinske izolacije od ekstrudiranog polistirena (XPS), sa rubnim preklopima u jednom sloju. Postavljanje na prethodno izvedenu podnu HI, kao zaštita iste, prije betoniranja temeljne ploče. Ploče slobodno poljepiti  na poravnatu i čistu podlogu s tijesno sljubljenim  fugama. Izvesti u svemu prema preporuci proizvođača i projektu."/>
    <m/>
    <m/>
    <m/>
    <x v="0"/>
  </r>
  <r>
    <x v="0"/>
    <x v="8"/>
    <s v="02.06. Isolation works"/>
    <m/>
    <s v="Obračun po m2, m'"/>
    <m/>
    <m/>
    <m/>
    <x v="0"/>
  </r>
  <r>
    <x v="0"/>
    <x v="8"/>
    <s v="02.06. Isolation works"/>
    <s v="02.06.06.4.A"/>
    <s v="XPS d=5"/>
    <s v="m2"/>
    <n v="180"/>
    <m/>
    <x v="0"/>
  </r>
  <r>
    <x v="0"/>
    <x v="8"/>
    <s v="02.06. Isolation works"/>
    <s v="02.06.06.5"/>
    <s v="Izrada TI nadtemelja"/>
    <m/>
    <m/>
    <m/>
    <x v="0"/>
  </r>
  <r>
    <x v="0"/>
    <x v="8"/>
    <s v="02.06. Isolation works"/>
    <m/>
    <s v="Dobava, doprema i ugradnja termoizolacije nadtemelja (visine cca. 2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
    <m/>
    <m/>
    <m/>
    <x v="0"/>
  </r>
  <r>
    <x v="0"/>
    <x v="8"/>
    <s v="02.06. Isolation works"/>
    <m/>
    <s v="Obračun po m2"/>
    <m/>
    <m/>
    <m/>
    <x v="0"/>
  </r>
  <r>
    <x v="0"/>
    <x v="8"/>
    <s v="02.06. Isolation works"/>
    <s v="02.06.06.5.A"/>
    <s v="XPS d=4"/>
    <s v="m2"/>
    <n v="40"/>
    <m/>
    <x v="0"/>
  </r>
  <r>
    <x v="0"/>
    <x v="8"/>
    <s v="02.06. Isolation works"/>
    <s v="02.06.06.6"/>
    <s v="Izrada TI neprohodnog krova"/>
    <m/>
    <m/>
    <m/>
    <x v="0"/>
  </r>
  <r>
    <x v="0"/>
    <x v="8"/>
    <s v="02.06. Isolation works"/>
    <m/>
    <s v="Dobava, doprema i postavljanje toplinske izolacije od ekstrudiranog polistirena (XPS), sa rubnim preklopima u jednom sloju, debljine od 8 cm  na ravim krovovima objekata, te XPS 5cm vertikalno postavljene, te mehanički pričvršćene za atiku. Horizontalu TI slobodno položiti na hidroizolaciju. Izvesti u svemu prema preporuci proizvođača i projektu. XPS se postavlja na prethodno postavljenu HI izolaciju. stavka također uključuje dobavu i montažu razdjelnog sloja geotekstil, koji se postavlja povrh izvedene TI."/>
    <m/>
    <m/>
    <m/>
    <x v="0"/>
  </r>
  <r>
    <x v="0"/>
    <x v="8"/>
    <s v="02.06. Isolation works"/>
    <m/>
    <s v="Obračun po m2"/>
    <m/>
    <m/>
    <m/>
    <x v="0"/>
  </r>
  <r>
    <x v="0"/>
    <x v="8"/>
    <s v="02.06. Isolation works"/>
    <s v="02.06.06.6.A"/>
    <s v="razdjelni sloj - geotekstil"/>
    <s v="m2"/>
    <n v="160"/>
    <m/>
    <x v="0"/>
  </r>
  <r>
    <x v="0"/>
    <x v="8"/>
    <s v="02.06. Isolation works"/>
    <s v="02.06.06.6.B"/>
    <s v="TI krova XPS 8 - horizontalno"/>
    <s v="m2"/>
    <n v="140"/>
    <m/>
    <x v="0"/>
  </r>
  <r>
    <x v="0"/>
    <x v="8"/>
    <s v="02.06. Isolation works"/>
    <s v="02.06.06.6.C"/>
    <s v="TI krova XPS 5 - vertikalno"/>
    <s v="m2"/>
    <n v="135"/>
    <m/>
    <x v="0"/>
  </r>
  <r>
    <x v="0"/>
    <x v="8"/>
    <s v="02.06. Isolation works"/>
    <s v="02.06.06.7"/>
    <s v="Izrada HI unutarnjih podova i zidova  polimer-cementnih HI premazom"/>
    <m/>
    <m/>
    <m/>
    <x v="0"/>
  </r>
  <r>
    <x v="0"/>
    <x v="8"/>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od min.15,0cm, a u dijelu tuš kabina i kada premaz aplicirati u visini od 2,0m. Ugradnja prems teh.listu proizvoda. Obračun po m2."/>
    <m/>
    <m/>
    <m/>
    <x v="0"/>
  </r>
  <r>
    <x v="0"/>
    <x v="8"/>
    <s v="02.06. Isolation works"/>
    <m/>
    <s v="Obrada  kutnih spojeva površina i dilatacija_x000a_Brtvljenje kuteva i dilatacija u estrihu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Obračun po m'"/>
    <m/>
    <m/>
    <m/>
    <x v="0"/>
  </r>
  <r>
    <x v="0"/>
    <x v="8"/>
    <s v="02.06. Isolation works"/>
    <m/>
    <s v="Obrada  gotovih manžeta za prodore tipa kao SikaSeal Tape F, manžeta za prodore dim.12x12cm ili 42x42cm. Obračun po komadu."/>
    <m/>
    <m/>
    <m/>
    <x v="0"/>
  </r>
  <r>
    <x v="0"/>
    <x v="8"/>
    <s v="02.06. Isolation works"/>
    <m/>
    <s v="Obračun po m2, m', kom"/>
    <m/>
    <m/>
    <m/>
    <x v="0"/>
  </r>
  <r>
    <x v="0"/>
    <x v="8"/>
    <s v="02.06. Isolation works"/>
    <s v="02.06.06.7.A"/>
    <s v="HI premaz"/>
    <s v="m2"/>
    <n v="365"/>
    <m/>
    <x v="0"/>
  </r>
  <r>
    <x v="0"/>
    <x v="8"/>
    <s v="02.06. Isolation works"/>
    <s v="02.06.06.7.B"/>
    <s v="Brtvena traka"/>
    <s v="m1"/>
    <n v="350"/>
    <m/>
    <x v="0"/>
  </r>
  <r>
    <x v="0"/>
    <x v="8"/>
    <s v="02.06. Isolation works"/>
    <s v="02.06.06.7.C"/>
    <s v="manžeta za prodore 12x12"/>
    <s v="Stk"/>
    <n v="100"/>
    <m/>
    <x v="0"/>
  </r>
  <r>
    <x v="0"/>
    <x v="8"/>
    <s v="02.06. Isolation works"/>
    <s v="02.06.06.7.D"/>
    <s v="manžeta za prodore 42x42"/>
    <s v="Stk"/>
    <n v="100"/>
    <m/>
    <x v="0"/>
  </r>
  <r>
    <x v="0"/>
    <x v="8"/>
    <s v="02.06. Isolation works"/>
    <s v="02.06.06.8"/>
    <s v="Izrada horizontalne HI membrane neprohodni krov"/>
    <m/>
    <m/>
    <m/>
    <x v="0"/>
  </r>
  <r>
    <x v="0"/>
    <x v="8"/>
    <s v="02.06. Isolation works"/>
    <m/>
    <s v="Dobava i postava hidroizolacije iz sintetičke membrane na bazi termoplastičnog poliolefina TPO-a, armirana staklenim voalom, debljine d= 1.8 mm, tip SARNAFIL TG 66-18,bež boje,  proizvođača SIKA AG ili jednakovrijednog. _x000a_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
    <m/>
    <m/>
    <m/>
    <x v="0"/>
  </r>
  <r>
    <x v="0"/>
    <x v="8"/>
    <s v="02.06. Isolation works"/>
    <m/>
    <s v="Dobava i montaža slivnika na bazi tvrdog FPO-a s pripadajućom zaštitno/kišnom rešetkom, tipa kao Sarnafil T Drain ili jednakovrijedan sukladno norni HRN EN 1253.Slivnik je dio cjelovitog Sika  sistema za ravne krovove."/>
    <m/>
    <m/>
    <m/>
    <x v="0"/>
  </r>
  <r>
    <x v="0"/>
    <x v="8"/>
    <s v="02.06. Isolation works"/>
    <m/>
    <s v="Obračun po m2, kom"/>
    <m/>
    <m/>
    <m/>
    <x v="0"/>
  </r>
  <r>
    <x v="0"/>
    <x v="8"/>
    <s v="02.06. Isolation works"/>
    <s v="02.06.06.8.A"/>
    <s v="HI membrana horizontalna"/>
    <s v="m2"/>
    <n v="140"/>
    <m/>
    <x v="0"/>
  </r>
  <r>
    <x v="0"/>
    <x v="8"/>
    <s v="02.06. Isolation works"/>
    <s v="02.06.06.8.B"/>
    <s v="Slivnik"/>
    <s v="Stk"/>
    <n v="8"/>
    <m/>
    <x v="0"/>
  </r>
  <r>
    <x v="0"/>
    <x v="8"/>
    <s v="02.06. Isolation works"/>
    <s v="02.06.06.9"/>
    <s v="Izrada vertikalne HI membrane - neprohodni krov kata"/>
    <m/>
    <m/>
    <m/>
    <x v="0"/>
  </r>
  <r>
    <x v="0"/>
    <x v="8"/>
    <s v="02.06. Isolation works"/>
    <m/>
    <s v="Dobava i postava vertikalne hidroizolacije na detalju (zid, nadozid, min. visine 30 cm),membrane na bazi termoplastičnog poliolefina TPO-a, armirana staklenim voalom, debljine d= 1.8 mm, tip SARNAFIL TG 66-18,bež boje,  proizvođača SIKA AG ili jednakovrijednog..  Membrana se lijepi na podlogu parapetnog zida sa odgovarajućim kontaktnim ljepilom  ili se mehanički pričvršćuje prema uputama proizvođača materijala."/>
    <m/>
    <m/>
    <m/>
    <x v="0"/>
  </r>
  <r>
    <x v="0"/>
    <x v="8"/>
    <s v="02.06. Isolation works"/>
    <m/>
    <s v="Obračun po m2"/>
    <m/>
    <m/>
    <m/>
    <x v="0"/>
  </r>
  <r>
    <x v="0"/>
    <x v="8"/>
    <s v="02.06. Isolation works"/>
    <s v="02.06.06.9.A"/>
    <s v="HI membrana vertikalna"/>
    <s v="m2"/>
    <n v="188"/>
    <m/>
    <x v="0"/>
  </r>
  <r>
    <x v="0"/>
    <x v="8"/>
    <s v="02.06. Isolation works"/>
    <s v="02.06.06.10"/>
    <s v="Obrada prodora HI membrane"/>
    <m/>
    <m/>
    <m/>
    <x v="0"/>
  </r>
  <r>
    <x v="0"/>
    <x v="8"/>
    <s v="02.06. Isolation works"/>
    <m/>
    <s v="Obrada prodora okruglih cijevi kroz hidroizolacijsku membranu  ugradnjom  nearmirane hidroizolacijske membrane na bazi mekog TPO-a tipa kao SARNAFIL TS 77-20 ili jednakovrijednog ._x000a_Spoj sa postojećom hidroizolacijom iz polja se termozavaruje, dok se spoj membrane sa cijevima  ispunjava PU kitom kao SikaHyflex 250 Facade ili sl. i priteže metalnim obujmicama traženog promjera._x000a_Obračun po komadu obrađenog prodora."/>
    <m/>
    <m/>
    <m/>
    <x v="0"/>
  </r>
  <r>
    <x v="0"/>
    <x v="8"/>
    <s v="02.06. Isolation works"/>
    <m/>
    <s v="Obračun po m2"/>
    <m/>
    <m/>
    <m/>
    <x v="0"/>
  </r>
  <r>
    <x v="0"/>
    <x v="8"/>
    <s v="02.06. Isolation works"/>
    <s v="02.06.06.10.A"/>
    <s v="prodori"/>
    <s v="Stk"/>
    <n v="8"/>
    <m/>
    <x v="0"/>
  </r>
  <r>
    <x v="0"/>
    <x v="8"/>
    <s v="02.06. Isolation works"/>
    <s v="02.06.06.11"/>
    <s v="Kaširani lim"/>
    <m/>
    <m/>
    <m/>
    <x v="0"/>
  </r>
  <r>
    <x v="0"/>
    <x v="8"/>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8"/>
    <s v="02.06. Isolation works"/>
    <m/>
    <s v="Obračun po m'"/>
    <m/>
    <m/>
    <m/>
    <x v="0"/>
  </r>
  <r>
    <x v="0"/>
    <x v="8"/>
    <s v="02.06. Isolation works"/>
    <s v="02.06.06.11.A"/>
    <s v="donji kutni L profil 4/3 cm, r.š. 10,0cm"/>
    <s v="m"/>
    <n v="135"/>
    <m/>
    <x v="0"/>
  </r>
  <r>
    <x v="0"/>
    <x v="8"/>
    <s v="02.06. Isolation works"/>
    <s v="02.06.06.11.B"/>
    <s v="gornji  završni TPO lim r.š. 10,0cm"/>
    <s v="m"/>
    <n v="135"/>
    <m/>
    <x v="0"/>
  </r>
  <r>
    <x v="0"/>
    <x v="8"/>
    <s v="02.06. Isolation works"/>
    <s v="02.06.06.11.C"/>
    <s v="donji kutni L profil 4/3 cm, r.š. 10,0cm - nadstrešnica"/>
    <s v="m"/>
    <n v="125"/>
    <m/>
    <x v="0"/>
  </r>
  <r>
    <x v="0"/>
    <x v="8"/>
    <s v="02.06. Isolation works"/>
    <s v="02.06.06.12"/>
    <s v="Podložni / zaštitni geotekstil 300"/>
    <m/>
    <m/>
    <m/>
    <x v="0"/>
  </r>
  <r>
    <x v="0"/>
    <x v="8"/>
    <s v="02.06. Isolation works"/>
    <m/>
    <s v="Dobava i postava zaštitnog / podložnog  geotekstila 300 g/m2  na bazi polipropilena (PP,termo fiksirani) s preklopom od 10 cm u svrhu zaštite hidroizolacijske membrane, tipa kao Sika geotekstil 300 ili jednakovrijedan."/>
    <m/>
    <m/>
    <m/>
    <x v="0"/>
  </r>
  <r>
    <x v="0"/>
    <x v="8"/>
    <s v="02.06. Isolation works"/>
    <m/>
    <s v="Obračun po m2"/>
    <m/>
    <m/>
    <m/>
    <x v="0"/>
  </r>
  <r>
    <x v="0"/>
    <x v="8"/>
    <s v="02.06. Isolation works"/>
    <s v="02.06.06.12.A"/>
    <s v="geotekstil"/>
    <s v="m2"/>
    <n v="290"/>
    <m/>
    <x v="0"/>
  </r>
  <r>
    <x v="0"/>
    <x v="8"/>
    <s v="02.06. Isolation works"/>
    <m/>
    <m/>
    <m/>
    <m/>
    <m/>
    <x v="0"/>
  </r>
  <r>
    <x v="0"/>
    <x v="8"/>
    <s v="02.06. Isolation works"/>
    <s v="02.06.06.13"/>
    <s v="Izrada HI  vanjskih zidova  polimer-cementnih HI premazom"/>
    <m/>
    <m/>
    <m/>
    <x v="0"/>
  </r>
  <r>
    <x v="0"/>
    <x v="8"/>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
    <m/>
    <m/>
    <m/>
    <x v="0"/>
  </r>
  <r>
    <x v="0"/>
    <x v="8"/>
    <s v="02.06. Isolation works"/>
    <m/>
    <s v="Obrada  kutnih spojeva površina i dilatacija_x000a_Brtvljenje kuteva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Uključeno unutar cijene obrade."/>
    <m/>
    <m/>
    <m/>
    <x v="0"/>
  </r>
  <r>
    <x v="0"/>
    <x v="8"/>
    <s v="02.06. Isolation works"/>
    <m/>
    <s v="Obračun po m2"/>
    <m/>
    <m/>
    <m/>
    <x v="0"/>
  </r>
  <r>
    <x v="0"/>
    <x v="8"/>
    <s v="02.06. Isolation works"/>
    <s v="02.06.06.13.A"/>
    <s v="HI premaz"/>
    <s v="m2"/>
    <n v="106"/>
    <m/>
    <x v="0"/>
  </r>
  <r>
    <x v="0"/>
    <x v="8"/>
    <s v="02.06. Isolation works"/>
    <m/>
    <m/>
    <m/>
    <m/>
    <m/>
    <x v="0"/>
  </r>
  <r>
    <x v="0"/>
    <x v="8"/>
    <s v="02.06. Isolation works"/>
    <s v="02.06.06.14"/>
    <s v="Izrada horizontalne HI membrane nadstrešnica"/>
    <m/>
    <m/>
    <m/>
    <x v="0"/>
  </r>
  <r>
    <x v="0"/>
    <x v="8"/>
    <s v="02.06. Isolation works"/>
    <m/>
    <s v="Dobava i postava horizontalne hidroizolacije iz sintetičke membrane na bazi FPO-a, armirana poliesterskim pletivom i stabilizirane staklenom mrežicom, UV stabilna, debljine d= 2,0 mm, tip SARNAFIL TS 77-20, bež boje, proizvođača SIKA AG ili jednakovrijednog.Membrane se polažu i mehanički fiksiraju za podlogu, nehrđajućim vijcima s podložnom pločicom tipa kao Eurofast ili jednakovrijedan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m/>
    <m/>
    <m/>
    <x v="0"/>
  </r>
  <r>
    <x v="0"/>
    <x v="8"/>
    <s v="02.06. Isolation works"/>
    <m/>
    <s v="Dobava i montaža slivnika na bazi tvrdog FPO-a s pripadajućom zaštitno/kišnom rešetkom, tipa kao Sarnafil T Drain ili jednakovrijedan sukladno norni HRN EN 1253.Slivnik je dio cjelovitog Sika  sistema za ravne krovove. Detalj postave slivnika i odvodnje oborinske vode biti će rješeno u izvedbenoj dokumentaciji."/>
    <m/>
    <m/>
    <m/>
    <x v="0"/>
  </r>
  <r>
    <x v="0"/>
    <x v="8"/>
    <s v="02.06. Isolation works"/>
    <m/>
    <s v="Obračun po m2, kom"/>
    <m/>
    <m/>
    <m/>
    <x v="0"/>
  </r>
  <r>
    <x v="0"/>
    <x v="8"/>
    <s v="02.06. Isolation works"/>
    <s v="02.06.06.14.A"/>
    <s v="HI membrana horizontalna"/>
    <s v="m2"/>
    <n v="55"/>
    <m/>
    <x v="0"/>
  </r>
  <r>
    <x v="0"/>
    <x v="8"/>
    <s v="02.06. Isolation works"/>
    <s v="02.06.06.14.B"/>
    <s v="Slivnik"/>
    <s v="Stk"/>
    <n v="2"/>
    <m/>
    <x v="0"/>
  </r>
  <r>
    <x v="0"/>
    <x v="8"/>
    <s v="02.06. Isolation works"/>
    <s v="02.06.06.15"/>
    <s v="Kaširani lim"/>
    <m/>
    <m/>
    <m/>
    <x v="0"/>
  </r>
  <r>
    <x v="0"/>
    <x v="8"/>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8"/>
    <s v="02.06. Isolation works"/>
    <m/>
    <s v="Obračun po m'"/>
    <m/>
    <m/>
    <m/>
    <x v="0"/>
  </r>
  <r>
    <x v="0"/>
    <x v="8"/>
    <s v="02.06. Isolation works"/>
    <s v="02.06.06.15.A"/>
    <s v="donji kutni L profil 4/3 cm, r.š. 10,0cm"/>
    <s v="m"/>
    <n v="42"/>
    <m/>
    <x v="0"/>
  </r>
  <r>
    <x v="0"/>
    <x v="8"/>
    <s v="02.06. Isolation works"/>
    <s v="02.06.06.15.B"/>
    <s v="gornji  završni TPO lim r.š. 10,0cm"/>
    <s v="m"/>
    <n v="42"/>
    <m/>
    <x v="0"/>
  </r>
  <r>
    <x v="0"/>
    <x v="8"/>
    <s v="02.06. Isolation works"/>
    <s v="02.06.06.16"/>
    <s v="Izrada TI na dijelu pergole"/>
    <m/>
    <m/>
    <m/>
    <x v="0"/>
  </r>
  <r>
    <x v="0"/>
    <x v="8"/>
    <s v="02.06. Isolation works"/>
    <m/>
    <s v="Dobava, doprema i postavljanje toplinske izolacije od ekstrudiranog polistirena (XPS), sa rubnim preklopima u jednom sloju, debljine od 3 do 10 cm  na dijelovima pergole objekata. Toplinskom izolacijom ostvaruju se padovi nadstrešnice. Horizontalu TI slobodno položiti na hidroizolaciju. Izvesti u svemu prema preporuci proizvođača i projektu. XPS se postavlja na prethodno postavljenu HI izolaciju."/>
    <m/>
    <m/>
    <m/>
    <x v="0"/>
  </r>
  <r>
    <x v="0"/>
    <x v="8"/>
    <s v="02.06. Isolation works"/>
    <m/>
    <s v="Obračun po m2"/>
    <m/>
    <m/>
    <m/>
    <x v="0"/>
  </r>
  <r>
    <x v="0"/>
    <x v="8"/>
    <s v="02.06. Isolation works"/>
    <s v="02.06.06.16.A"/>
    <s v="TI krova XPS 3-10 - horizontalno"/>
    <s v="m2"/>
    <n v="55"/>
    <m/>
    <x v="0"/>
  </r>
  <r>
    <x v="0"/>
    <x v="8"/>
    <s v="02.06. Isolation works"/>
    <s v="02.06.06.17"/>
    <s v="Izrada verikalne izolacija vanjski zidovi - obloženi kamenom"/>
    <m/>
    <m/>
    <m/>
    <x v="0"/>
  </r>
  <r>
    <x v="0"/>
    <x v="8"/>
    <s v="02.06. Isolation works"/>
    <m/>
    <s v="Izvođenje HI premaza na vanjsikm zidovima cementnim HI mortom Sika MonoTop 120 Seal na zidove od  blok opeke na kojima je prethodno nanesena cementan žbuka  u debljini minimalno od 1,0cm( cement.žbuka nije predmet obračuna).Premaz se nanosi četkom u dva sloja ; potrošnje cca 4,0kg/m2.Premazom obraditi sve  vanjske  zidove na kojima se nakanadno planira obloga od kamena u punoj visni visini."/>
    <m/>
    <m/>
    <m/>
    <x v="0"/>
  </r>
  <r>
    <x v="0"/>
    <x v="8"/>
    <s v="02.06. Isolation works"/>
    <s v="02.06.06.17.A"/>
    <s v="Obračun po m2"/>
    <s v="m2"/>
    <n v="252"/>
    <m/>
    <x v="0"/>
  </r>
  <r>
    <x v="0"/>
    <x v="8"/>
    <s v="02.06. Isolation works"/>
    <s v="02.06.06.18"/>
    <s v="Impregnacija kamene obloge fasade"/>
    <m/>
    <m/>
    <m/>
    <x v="0"/>
  </r>
  <r>
    <x v="0"/>
    <x v="8"/>
    <s v="02.06. Isolation works"/>
    <m/>
    <s v="Dobava i ugradnja transparentne paropropusne vodo-odbojne impregnacije na bazi silan / siloksana tipa kao Sikagar 703W ili jedankovrijedan. Proizod se aplicira postupkom špricanja u više slojeva oisno o upojnosti podloge;  a minimalno u dva sloja i min.potrošnji od 0,6l/m2. Proizvod daje vodobojni efekt mineralnim oblogama,  sprečava nakupljanje prašine, te razvoj plijesni i gljivica. Impregnacijom tretirati kamenu fasadnu oblogu._x000a_Obračun po m2 površine."/>
    <m/>
    <m/>
    <m/>
    <x v="0"/>
  </r>
  <r>
    <x v="0"/>
    <x v="8"/>
    <s v="02.06. Isolation works"/>
    <s v="02.06.06.18.A"/>
    <s v="Obračun po m2"/>
    <s v="m2"/>
    <n v="215"/>
    <m/>
    <x v="0"/>
  </r>
  <r>
    <x v="0"/>
    <x v="8"/>
    <s v="02.09. floor covering - paving stones"/>
    <m/>
    <s v="PODOPOLAGAČKI RADOVI-OPLOČNICI"/>
    <m/>
    <m/>
    <m/>
    <x v="0"/>
  </r>
  <r>
    <x v="0"/>
    <x v="8"/>
    <s v="02.09. floor covering - paving stones"/>
    <m/>
    <s v="u količinama nije obračunata količina za  kalo !!!"/>
    <m/>
    <m/>
    <m/>
    <x v="0"/>
  </r>
  <r>
    <x v="0"/>
    <x v="8"/>
    <s v="02.09. floor covering - paving stones"/>
    <s v="02.09.06.1"/>
    <s v="Dobava, doprema i ugradnja opločnika"/>
    <m/>
    <m/>
    <m/>
    <x v="0"/>
  </r>
  <r>
    <x v="0"/>
    <x v="8"/>
    <s v="02.09. floor covering - paving stones"/>
    <m/>
    <s v="Stavka obuhvaća dobavu, dopremu i ugradnju opločnika. Opločnici se polažu u podložni stabilizacijski sloj debljine 3-5cm od drobljenog agregata veličine zrna 2-4mm. Prije ugradnje potrebno je napraviti uzorak površine 2m2 te je dati projektantu na odobrenje. Nakon polaganja zapuniti reške pijeskom. Opločnike prije zbijanja temeljito očistiti. Zbijanje opločene površine izvesti vibropločom za zbijanje po dužini i širini. Nakon toga još jednom potpuno zapuniti reške i očistiti površinu od pijeska, a prašinu ukloniti prskanjem vode. Opločnik ugraditi prema uputama proizvođača. U cijenu  se obračunava nabava, doprema, privremeno uskladištenje, ugradnja opločnika, uključena podloga od drobljenog agregata, geotekstil, krojenje i postavljanje opločnika, te fugiranje opločnika, sa svim potrebnim materijalom i radom. U cijeni po m² ugrađenog materijala uključena su i sva potrebna ispitivanja i dokazi kvaliteta svih materijala i radova."/>
    <m/>
    <m/>
    <m/>
    <x v="0"/>
  </r>
  <r>
    <x v="0"/>
    <x v="8"/>
    <s v="02.09. floor covering - paving stones"/>
    <m/>
    <s v="obračun po m2"/>
    <m/>
    <m/>
    <m/>
    <x v="0"/>
  </r>
  <r>
    <x v="0"/>
    <x v="8"/>
    <s v="02.09. floor covering - paving stones"/>
    <s v="02.09.06.1.A"/>
    <s v="nabava opločnika Proizvođač: Tegolaia, IT, Proizvod: Betonella, Tip: Listone. Dim. 7,62/61 cm, debljine 10cm"/>
    <s v="m2"/>
    <n v="125"/>
    <m/>
    <x v="0"/>
  </r>
  <r>
    <x v="0"/>
    <x v="8"/>
    <s v="02.09. floor covering - paving stones"/>
    <s v="02.09.06.1.B"/>
    <s v="polaganje opločnika"/>
    <s v="m2"/>
    <n v="125"/>
    <m/>
    <x v="0"/>
  </r>
  <r>
    <x v="0"/>
    <x v="8"/>
    <s v="02.09. floor covering - paving stones"/>
    <s v="02.09.06.2"/>
    <s v="Rubnjaci - Betonela-Bidero"/>
    <m/>
    <m/>
    <m/>
    <x v="0"/>
  </r>
  <r>
    <x v="0"/>
    <x v="8"/>
    <s v="02.09. floor covering - paving stones"/>
    <m/>
    <s v="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m/>
    <m/>
    <m/>
    <x v="0"/>
  </r>
  <r>
    <x v="0"/>
    <x v="8"/>
    <s v="02.09. floor covering - paving stones"/>
    <m/>
    <s v="ugradnja rubnjaka sa iskopom, posteljicom, rezanjem i fugiranjem"/>
    <m/>
    <m/>
    <m/>
    <x v="0"/>
  </r>
  <r>
    <x v="0"/>
    <x v="8"/>
    <s v="02.09. floor covering - paving stones"/>
    <s v="02.09.06.2.A"/>
    <s v="rubnjak betonella, bindero, 23/8cm, 1m dužine, štokovani, bijele boje"/>
    <s v="m"/>
    <n v="65"/>
    <m/>
    <x v="0"/>
  </r>
  <r>
    <x v="0"/>
    <x v="8"/>
    <s v="02.09. floor covering - paving stones"/>
    <s v="02.09.06.2.B"/>
    <s v="rubnjak - rad"/>
    <s v="m"/>
    <n v="65"/>
    <m/>
    <x v="0"/>
  </r>
  <r>
    <x v="0"/>
    <x v="9"/>
    <s v="02.00 Preparatory work"/>
    <m/>
    <s v="SANITARNI ČVOR 3"/>
    <m/>
    <m/>
    <m/>
    <x v="0"/>
  </r>
  <r>
    <x v="0"/>
    <x v="9"/>
    <s v="02.00 Preparatory work"/>
    <m/>
    <s v="PRIPREMNI RADOVI"/>
    <m/>
    <m/>
    <m/>
    <x v="0"/>
  </r>
  <r>
    <x v="0"/>
    <x v="9"/>
    <s v="02.00 Preparatory work"/>
    <s v="02.00.07.1"/>
    <s v="Geodetsko iskolčavanje"/>
    <m/>
    <m/>
    <m/>
    <x v="0"/>
  </r>
  <r>
    <x v="0"/>
    <x v="9"/>
    <s v="02.00 Preparatory work"/>
    <m/>
    <s v="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m2."/>
    <m/>
    <m/>
    <m/>
    <x v="0"/>
  </r>
  <r>
    <x v="0"/>
    <x v="9"/>
    <s v="02.00 Preparatory work"/>
    <m/>
    <s v="Obračun komplet"/>
    <m/>
    <m/>
    <m/>
    <x v="0"/>
  </r>
  <r>
    <x v="0"/>
    <x v="9"/>
    <s v="02.00 Preparatory work"/>
    <s v="02.00.07.1.A"/>
    <s v="- geodetsko iskolčenje- prije i u toku radova"/>
    <s v="pa"/>
    <n v="1"/>
    <m/>
    <x v="0"/>
  </r>
  <r>
    <x v="0"/>
    <x v="9"/>
    <s v="02.00 Preparatory work"/>
    <s v="02.00.07.1.B"/>
    <s v="- elaborat iskolčenja"/>
    <s v="pa"/>
    <n v="1"/>
    <m/>
    <x v="0"/>
  </r>
  <r>
    <x v="0"/>
    <x v="9"/>
    <s v="02.00 Preparatory work"/>
    <s v="02.00.07.1.C"/>
    <s v="- elaborat izvedenog stanja"/>
    <s v="pa"/>
    <n v="1"/>
    <m/>
    <x v="0"/>
  </r>
  <r>
    <x v="0"/>
    <x v="9"/>
    <s v="02.01 Demolition and dismantling"/>
    <m/>
    <s v="DEMONTAŽA I RUŠENJE RADOVI"/>
    <m/>
    <m/>
    <m/>
    <x v="0"/>
  </r>
  <r>
    <x v="0"/>
    <x v="9"/>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9"/>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9"/>
    <s v="02.01 Demolition and dismantling"/>
    <m/>
    <s v="Svi razgrađeni materijali, šuta ili bilo koji drugi dijelovi građevine koji su produkt rušenja i razgradnji, odvoze se na gradsku deponiju što mora biti sadržano u svakoj stavci rušenja i razgradnji."/>
    <m/>
    <m/>
    <m/>
    <x v="0"/>
  </r>
  <r>
    <x v="0"/>
    <x v="9"/>
    <s v="02.01 Demolition and dismantling"/>
    <m/>
    <s v="U svakoj stavci rušenja i razgradnji, također je uključena i pristojba za korištenje odlagališta pri odlaganju otpadnog (razgrađenog) materijala."/>
    <m/>
    <m/>
    <m/>
    <x v="0"/>
  </r>
  <r>
    <x v="0"/>
    <x v="9"/>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9"/>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9"/>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9"/>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9"/>
    <s v="02.01 Demolition and dismantling"/>
    <s v="02.01.07.1"/>
    <s v="Uklanjanje stabala"/>
    <m/>
    <m/>
    <m/>
    <x v="0"/>
  </r>
  <r>
    <x v="0"/>
    <x v="9"/>
    <s v="02.01 Demolition and dismantling"/>
    <m/>
    <s v="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
    <m/>
    <m/>
    <m/>
    <x v="0"/>
  </r>
  <r>
    <x v="0"/>
    <x v="9"/>
    <s v="02.01 Demolition and dismantling"/>
    <m/>
    <s v="Napomena: Jedinična cijena obuhvaća čišćenje i grabljanje svog onečišćenja nastalog zbog zahvata na stablu. Otpadni materijal potrebno je pravilno zbrinuti._x000a_U dogovoru s projektantom i nadzornim inženjerom utvrditi da li se stabla mogu zadržati ili se uklanjaju ovisno o visini korijenovog vrata u odnosu na novo planiranu kotu terena."/>
    <m/>
    <m/>
    <m/>
    <x v="0"/>
  </r>
  <r>
    <x v="0"/>
    <x v="9"/>
    <s v="02.01 Demolition and dismantling"/>
    <s v="02.01.07.1.A"/>
    <s v="Pinus, raspon prsnog promjera ø25-40 cm"/>
    <s v="Stk"/>
    <n v="4"/>
    <m/>
    <x v="0"/>
  </r>
  <r>
    <x v="0"/>
    <x v="9"/>
    <s v="02.01 Demolition and dismantling"/>
    <s v="02.01.07.1.B"/>
    <s v="krčenje grmlja"/>
    <s v="pa"/>
    <n v="1"/>
    <m/>
    <x v="0"/>
  </r>
  <r>
    <x v="0"/>
    <x v="9"/>
    <s v="02.01 Demolition and dismantling"/>
    <s v="02.01.07.2"/>
    <s v="Strojno vađenje i/ili frezanje panjeva stabala"/>
    <m/>
    <m/>
    <m/>
    <x v="0"/>
  </r>
  <r>
    <x v="0"/>
    <x v="9"/>
    <s v="02.01 Demolition and dismantling"/>
    <m/>
    <s v="Strojno vađenje i/ili frezanje panjeva stabala. Zatrpavanje udubina od izvađenih panjeva s istim materijalom kakav je na okolnom terenu te zbijanje i grubo i fino planiranje terena, utovar i odvoz otpadnog materijala te pravilno zbrinjavanje istog na za to prihvatljivoj deponiji."/>
    <m/>
    <m/>
    <m/>
    <x v="0"/>
  </r>
  <r>
    <x v="0"/>
    <x v="9"/>
    <s v="02.01 Demolition and dismantling"/>
    <s v="02.01.07.2.A"/>
    <s v="Strojno vađenje/frezanje panjeva Ø 40- 50cm"/>
    <s v="Stk"/>
    <n v="4"/>
    <m/>
    <x v="0"/>
  </r>
  <r>
    <x v="0"/>
    <x v="9"/>
    <s v="02.01 Demolition and dismantling"/>
    <s v="02.01.07.3"/>
    <s v="Uklanjanje postojećih slojeva asfalta"/>
    <m/>
    <m/>
    <m/>
    <x v="0"/>
  </r>
  <r>
    <x v="0"/>
    <x v="9"/>
    <s v="02.01 Demolition and dismantling"/>
    <m/>
    <s v="Stavka uključuje uklanjanje postojećih slojeva asfalta, bez obzira na debljinu slojeva, s utovarom na vozilo i odvozom te zbrinjavanjem sukladno odredbama Zakona o održivom gospodarenju otpadom."/>
    <m/>
    <m/>
    <m/>
    <x v="0"/>
  </r>
  <r>
    <x v="0"/>
    <x v="9"/>
    <s v="02.01 Demolition and dismantling"/>
    <m/>
    <s v="Obračun prema m2"/>
    <m/>
    <m/>
    <m/>
    <x v="0"/>
  </r>
  <r>
    <x v="0"/>
    <x v="9"/>
    <s v="02.01 Demolition and dismantling"/>
    <s v="02.01.07.3.A"/>
    <s v="asfalt"/>
    <s v="m2"/>
    <n v="135"/>
    <m/>
    <x v="0"/>
  </r>
  <r>
    <x v="0"/>
    <x v="9"/>
    <s v="02.02. Earthworks"/>
    <m/>
    <s v="ZEMLJANI RADOVI"/>
    <m/>
    <m/>
    <m/>
    <x v="0"/>
  </r>
  <r>
    <x v="0"/>
    <x v="9"/>
    <s v="02.02. Earthworks"/>
    <m/>
    <s v="viškovi iskopa zbog nepravilno izvedenih radova neće se priznavati!"/>
    <m/>
    <m/>
    <m/>
    <x v="0"/>
  </r>
  <r>
    <x v="0"/>
    <x v="9"/>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9"/>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9"/>
    <s v="02.02. Earthworks"/>
    <s v="02.02.07.1"/>
    <s v="Iskop humusnog sloja"/>
    <m/>
    <m/>
    <m/>
    <x v="0"/>
  </r>
  <r>
    <x v="0"/>
    <x v="9"/>
    <s v="02.02. Earthworks"/>
    <m/>
    <s v="Strojno skidanje sloja humusa izvodi se u debljini d= 20 - 25cm. Skidanje humusa se izvodi na površini budućih MH-ova, staza u okolišu, spremištima itd.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
    <m/>
    <m/>
    <m/>
    <x v="0"/>
  </r>
  <r>
    <x v="0"/>
    <x v="9"/>
    <s v="02.02. Earthworks"/>
    <m/>
    <s v="Obračun po m3 stvarno iskopanog materijala u zbijenom stanju"/>
    <m/>
    <m/>
    <m/>
    <x v="0"/>
  </r>
  <r>
    <x v="0"/>
    <x v="9"/>
    <s v="02.02. Earthworks"/>
    <s v="02.02.07.1.A"/>
    <s v="iskop humusa"/>
    <s v="m3"/>
    <n v="356.45"/>
    <m/>
    <x v="0"/>
  </r>
  <r>
    <x v="0"/>
    <x v="9"/>
    <s v="02.02. Earthworks"/>
    <s v="02.02.07.2"/>
    <s v="Iskop materijala u terenu bez obzira na kategoriju tla"/>
    <m/>
    <m/>
    <m/>
    <x v="0"/>
  </r>
  <r>
    <x v="0"/>
    <x v="9"/>
    <s v="02.02. Earthworks"/>
    <m/>
    <s v="Stavka uključuje iskop terena na projektiranu donju kotu tamponskog sloja objekta, ili nasipanog humusnog sloja zemlje.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9"/>
    <s v="02.02. Earthworks"/>
    <m/>
    <s v="Obračun po m3 u zbijenom stanju."/>
    <m/>
    <m/>
    <m/>
    <x v="0"/>
  </r>
  <r>
    <x v="0"/>
    <x v="9"/>
    <s v="02.02. Earthworks"/>
    <s v="02.02.07.2.A"/>
    <s v="iskop teren"/>
    <s v="m3"/>
    <n v="50"/>
    <m/>
    <x v="0"/>
  </r>
  <r>
    <x v="0"/>
    <x v="9"/>
    <s v="02.02. Earthworks"/>
    <s v="02.02.07.3"/>
    <s v="Iskop temelja  - trakasti temelji i temelji samci"/>
    <m/>
    <m/>
    <m/>
    <x v="0"/>
  </r>
  <r>
    <x v="0"/>
    <x v="9"/>
    <s v="02.02. Earthworks"/>
    <m/>
    <s v="U cijenu je uključeno planiranje I valjanje tla (posteljice) nakon iskopa na točnost +/-2cm na način da se na niveleti posteljice dobije potrebna zbijenost._x000a_Materijal odložiti na gradilištu za korištenje u nasipavanju terena._x000a_Iskope izvoditi prema projektiranim visinama/širinama, višak iskopa neće se priznavati."/>
    <m/>
    <m/>
    <m/>
    <x v="0"/>
  </r>
  <r>
    <x v="0"/>
    <x v="9"/>
    <s v="02.02. Earthworks"/>
    <s v="02.02.07.3.A"/>
    <s v="Obračun po m3 u zbijenom stanju."/>
    <s v="m3"/>
    <n v="90"/>
    <m/>
    <x v="0"/>
  </r>
  <r>
    <x v="0"/>
    <x v="9"/>
    <s v="02.02. Earthworks"/>
    <s v="02.02.07.4"/>
    <s v="Zamjena slabog nosivog temeljnog tla - izrada zamjenskog sloja tla"/>
    <m/>
    <m/>
    <m/>
    <x v="0"/>
  </r>
  <r>
    <x v="0"/>
    <x v="9"/>
    <s v="02.02. Earthworks"/>
    <m/>
    <s v="Stavka uključuje iskop slabo nosivog temeljnog tla C kategorije dubine do 50 cm, utovar, odvoz i odlaganje materijala na odlagalište s uključenim troškovima zbrinjavanja, te nabavu, dovoz i regulaciju vlažnosti kamenog materijala i izradu zamjene slabo nosivog temeljnog tla kamenim materijalom sa planiranjem i zbijanjem u slojevima prema projektiranim visinskim kotama  te sva potrebna ispitivanja i dokaze kvaliteta svih materijala i radova. Zamjena slabo nosivog temeljnog tla se izvodi mjestimično po nalogu nadzornog inženjera uz prethodno izrađeni geodetski snimak, sa utvrđenim točnim položajem i visinskim kotama, koji je osnova za obračun zamjenskog materijala._x000a_Modul stišljivosti zamjene slabo nosivog temeljnog tla mjeren kružnom pločom promjera 30 cm iznosi min. Ms ≥ 50 MN/m2. Koristiti materijal iz iskopa instalacija ili slično. U stavku uključen iskop i odvoz lošeg materijala."/>
    <m/>
    <m/>
    <m/>
    <x v="0"/>
  </r>
  <r>
    <x v="0"/>
    <x v="9"/>
    <s v="02.02. Earthworks"/>
    <m/>
    <s v="Obračun stavke po m3 stvarno izvedene geodetski snimljene zamjene slabo nosivog temeljnog tla kamenim materijalom u zbijenom stanju sve do pune gotovosti."/>
    <m/>
    <m/>
    <m/>
    <x v="0"/>
  </r>
  <r>
    <x v="0"/>
    <x v="9"/>
    <s v="02.02. Earthworks"/>
    <s v="02.02.07.4.A"/>
    <s v="zamjenski materijal"/>
    <s v="m3"/>
    <n v="50"/>
    <m/>
    <x v="0"/>
  </r>
  <r>
    <x v="0"/>
    <x v="9"/>
    <s v="02.02. Earthworks"/>
    <s v="02.02.07.5"/>
    <s v="Nasipavanje terena na novo projektirane kote"/>
    <m/>
    <m/>
    <m/>
    <x v="0"/>
  </r>
  <r>
    <x v="0"/>
    <x v="9"/>
    <s v="02.02. Earthworks"/>
    <m/>
    <s v="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5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te do pozicije plodne zemlje na poziciji travnjaka. U cijeni uključena doprema, istovar potrebne količine materijala za izradu gore opisanog, nabijanje, nasipavanje, sve komplet na projektirane kote. Obračun po m3 stvarno nasipanog materijala u zbijenom stanju."/>
    <m/>
    <m/>
    <m/>
    <x v="0"/>
  </r>
  <r>
    <x v="0"/>
    <x v="9"/>
    <s v="02.02. Earthworks"/>
    <s v="02.02.07.5.A"/>
    <s v="nasipavanje terena - SČ3"/>
    <s v="m3"/>
    <n v="171.4"/>
    <m/>
    <x v="0"/>
  </r>
  <r>
    <x v="0"/>
    <x v="9"/>
    <s v="02.02. Earthworks"/>
    <s v="02.02.07.6"/>
    <s v="Tamponski sloj"/>
    <m/>
    <m/>
    <m/>
    <x v="0"/>
  </r>
  <r>
    <x v="0"/>
    <x v="9"/>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50 MN/m2. U cijeni sve komplet izvedeno do gotovosti. Obračun po m3 izvedenog tampona."/>
    <m/>
    <m/>
    <m/>
    <x v="0"/>
  </r>
  <r>
    <x v="0"/>
    <x v="9"/>
    <s v="02.02. Earthworks"/>
    <m/>
    <s v="tamponski sloj -  min. 50 MN/m2"/>
    <m/>
    <m/>
    <m/>
    <x v="0"/>
  </r>
  <r>
    <x v="0"/>
    <x v="9"/>
    <s v="02.02. Earthworks"/>
    <s v="02.02.07.6.A"/>
    <s v="tamponski sloj  - SČ3"/>
    <s v="m3"/>
    <n v="52.5"/>
    <m/>
    <x v="0"/>
  </r>
  <r>
    <x v="0"/>
    <x v="9"/>
    <s v="02.02. Earthworks"/>
    <s v="02.02.07.7"/>
    <s v="Valjanje posteljice"/>
    <m/>
    <m/>
    <m/>
    <x v="0"/>
  </r>
  <r>
    <x v="0"/>
    <x v="9"/>
    <s v="02.02. Earthworks"/>
    <m/>
    <s v="na dijelu parcele gdje je skinut površinski sloj. Obračun po m2 stvarno izvedene tlocrtno projicirane površine sve do pune gotovosti. Preklope geotekstila odraditi prema tehničkim uputama proizvođača i iste obuhvatiti jediničnom cijenom po m2 neto površine ugrađenog netkanog geotekstila."/>
    <m/>
    <m/>
    <m/>
    <x v="0"/>
  </r>
  <r>
    <x v="0"/>
    <x v="9"/>
    <s v="02.02. Earthworks"/>
    <s v="02.02.07.7.A"/>
    <s v="valjanje posteljice, OBRačun po m2"/>
    <s v="m2"/>
    <n v="350"/>
    <m/>
    <x v="0"/>
  </r>
  <r>
    <x v="0"/>
    <x v="9"/>
    <s v="02.02. Earthworks"/>
    <s v="02.02.07.8"/>
    <s v="Nasipavanje zemlje"/>
    <m/>
    <m/>
    <m/>
    <x v="0"/>
  </r>
  <r>
    <x v="0"/>
    <x v="9"/>
    <s v="02.02. Earthworks"/>
    <m/>
    <s v="Nasip se izvodi prosijanom jalovinom s probranim zemljanim materijalom. U stavku uključiti dobavu, iskorištavanje materijala s gradilišne deponije iskopanog materijala, planiranje nivelatorom. Prosijana jalovina je granulacije 0 - 30 mm, zemlja : kamen omjera 1:1, nasipava se na planirane kote  sve na točnost +/- 2 cm,  računano s ugradbom i stabilizacijom materijala. Sve s dobavom, dopremom te grubim i finim strojnim planiranjem. Obračun po m2 dobavljenog ili prilagođenog materijala s građevinske deponije i ugrađenog materijala."/>
    <m/>
    <m/>
    <m/>
    <x v="0"/>
  </r>
  <r>
    <x v="0"/>
    <x v="9"/>
    <s v="02.02. Earthworks"/>
    <s v="02.02.07.8.A"/>
    <s v="Obračun po m2 dobavljenog i obrađenog materijala."/>
    <s v="m2"/>
    <n v="188"/>
    <m/>
    <x v="0"/>
  </r>
  <r>
    <x v="0"/>
    <x v="9"/>
    <s v="02.02. Earthworks"/>
    <s v="02.02.07.9"/>
    <s v="Prijevoz i iskrcaj iskopanoga materijala na privremenu gradilišnu deponiju"/>
    <m/>
    <m/>
    <m/>
    <x v="0"/>
  </r>
  <r>
    <x v="0"/>
    <x v="9"/>
    <s v="02.02. Earthworks"/>
    <m/>
    <s v="Stavka uključuje prijevoz i iskrcaj iskopanog materijala na privremenu gradilišnu deponiju, bez obzira na vrstu vozila i kategoriju materijala. Deponiju osigurava izvođač radova._x000a_"/>
    <m/>
    <m/>
    <m/>
    <x v="0"/>
  </r>
  <r>
    <x v="0"/>
    <x v="9"/>
    <s v="02.02. Earthworks"/>
    <s v="02.02.07.9.A"/>
    <s v="Obračun po m3 prevezenog materijala u sraslom stanju."/>
    <s v="m3"/>
    <n v="140"/>
    <m/>
    <x v="0"/>
  </r>
  <r>
    <x v="0"/>
    <x v="9"/>
    <s v="02.02. Earthworks"/>
    <s v="02.02.07.10"/>
    <s v="Prijevoz na ovlašteno odlagalište građevinskog materijala kategorije &quot;B i C&quot;"/>
    <m/>
    <m/>
    <m/>
    <x v="0"/>
  </r>
  <r>
    <x v="0"/>
    <x v="9"/>
    <s v="02.02. Earthworks"/>
    <m/>
    <s v="Stavka uključuje prijevoz na ovlašteno odlagalište građevinskog materijala kategorije &quot;B i C&quot;. Prijevoz do mjesta istovara s razastiranjem, te potrebnim osiguranjem na gradilištu i javnim prometnicama.  Količina prevezenog materijala mjeri se u  kubičnim metrima iskopanog sraslog materijala prema projektu i stvarno prevezenog na određenu udaljenost._x000a_"/>
    <m/>
    <m/>
    <m/>
    <x v="0"/>
  </r>
  <r>
    <x v="0"/>
    <x v="9"/>
    <s v="02.02. Earthworks"/>
    <s v="02.02.07.10.A"/>
    <s v="Obračun po m3 prevezenog materijala u sraslom stanju."/>
    <s v="m3"/>
    <n v="27"/>
    <m/>
    <x v="0"/>
  </r>
  <r>
    <x v="0"/>
    <x v="9"/>
    <s v="02.03. Concrete and reinforced concrete works"/>
    <m/>
    <s v="BETONSKI I ARMIRANO BETONSKI RADOVI"/>
    <m/>
    <m/>
    <m/>
    <x v="0"/>
  </r>
  <r>
    <x v="0"/>
    <x v="9"/>
    <s v="02.03. Concrete and reinforced concrete works"/>
    <m/>
    <s v="Sva betoniranja vršiti klaasom betona predviđenom projektom konstrukcije!!!"/>
    <m/>
    <m/>
    <m/>
    <x v="0"/>
  </r>
  <r>
    <x v="0"/>
    <x v="9"/>
    <s v="02.03. Concrete and reinforced concrete works"/>
    <m/>
    <s v="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m/>
    <m/>
    <m/>
    <x v="0"/>
  </r>
  <r>
    <x v="0"/>
    <x v="9"/>
    <s v="02.03. Concrete and reinforced concrete works"/>
    <m/>
    <s v="Sve armiranobetonske konstrukcije izvodit će se prema izvedbenim nacrtima, uz usklađivanje s Projektantom i Nadzornim inženjerom."/>
    <m/>
    <m/>
    <m/>
    <x v="0"/>
  </r>
  <r>
    <x v="0"/>
    <x v="9"/>
    <s v="02.03. Concrete and reinforced concrete works"/>
    <s v="02.03.07.1"/>
    <s v="Betoniranje mršavog betona"/>
    <m/>
    <m/>
    <m/>
    <x v="0"/>
  </r>
  <r>
    <x v="0"/>
    <x v="9"/>
    <s v="02.03. Concrete and reinforced concrete works"/>
    <m/>
    <s v="Stavka uključuje dobavu materijala, te eventualnu izradu oplate, uključenu u cijenu betona i betoniranje sloja podložnog betona, ispod temelja. Beton debljine 10 cm. Vanjski rub betona prelazi vanjski rub temelja za10 cm. Betoniranje vršiti betonom  C 12/15._x000a_"/>
    <m/>
    <m/>
    <m/>
    <x v="0"/>
  </r>
  <r>
    <x v="0"/>
    <x v="9"/>
    <s v="02.03. Concrete and reinforced concrete works"/>
    <m/>
    <s v="Obračun po m3"/>
    <m/>
    <m/>
    <m/>
    <x v="0"/>
  </r>
  <r>
    <x v="0"/>
    <x v="9"/>
    <s v="02.03. Concrete and reinforced concrete works"/>
    <s v="02.03.07.1.A"/>
    <s v="beton"/>
    <s v="m3"/>
    <n v="17.7"/>
    <m/>
    <x v="0"/>
  </r>
  <r>
    <x v="0"/>
    <x v="9"/>
    <s v="02.03. Concrete and reinforced concrete works"/>
    <s v="02.03.07.2"/>
    <s v="Betoniranje temelja"/>
    <m/>
    <m/>
    <m/>
    <x v="0"/>
  </r>
  <r>
    <x v="0"/>
    <x v="9"/>
    <s v="02.03. Concrete and reinforced concrete works"/>
    <m/>
    <s v="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9"/>
    <s v="02.03. Concrete and reinforced concrete works"/>
    <m/>
    <s v="Uključivo dobava, priprema, ugradnja i njega betona, oplata. Armatura predvidjeti 90kg/m3 ugrađenog betona."/>
    <m/>
    <m/>
    <m/>
    <x v="0"/>
  </r>
  <r>
    <x v="0"/>
    <x v="9"/>
    <s v="02.03. Concrete and reinforced concrete works"/>
    <m/>
    <s v="Obračun po m3 , m2 , kg"/>
    <m/>
    <m/>
    <m/>
    <x v="0"/>
  </r>
  <r>
    <x v="0"/>
    <x v="9"/>
    <s v="02.03. Concrete and reinforced concrete works"/>
    <s v="02.03.07.2.A"/>
    <s v="beton"/>
    <s v="m3"/>
    <n v="87"/>
    <m/>
    <x v="0"/>
  </r>
  <r>
    <x v="0"/>
    <x v="9"/>
    <s v="02.03. Concrete and reinforced concrete works"/>
    <s v="02.03.07.2.B"/>
    <s v="oplata"/>
    <s v="m2"/>
    <n v="290"/>
    <m/>
    <x v="0"/>
  </r>
  <r>
    <x v="0"/>
    <x v="9"/>
    <s v="02.03. Concrete and reinforced concrete works"/>
    <s v="02.03.07.2.C"/>
    <s v="armatura"/>
    <s v="kg"/>
    <n v="7830"/>
    <m/>
    <x v="0"/>
  </r>
  <r>
    <x v="0"/>
    <x v="9"/>
    <s v="02.03. Concrete and reinforced concrete works"/>
    <s v="02.03.07.3"/>
    <s v="Betoniranje nadtemeljnih zidova"/>
    <m/>
    <m/>
    <m/>
    <x v="0"/>
  </r>
  <r>
    <x v="0"/>
    <x v="9"/>
    <s v="02.03. Concrete and reinforced concrete works"/>
    <m/>
    <s v="Stavka uključuje dobavu materijala, izradu oplate te ugradnju armature i betoniranje nad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9"/>
    <s v="02.03. Concrete and reinforced concrete works"/>
    <m/>
    <s v="Uključivo dobava, priprema, ugradnja i njega betona, oplata. Armatura predvidjeti 100kg/m3 ugrađenog betona."/>
    <m/>
    <m/>
    <m/>
    <x v="0"/>
  </r>
  <r>
    <x v="0"/>
    <x v="9"/>
    <s v="02.03. Concrete and reinforced concrete works"/>
    <m/>
    <s v="Obračun po m3 , m2 , kg"/>
    <m/>
    <m/>
    <m/>
    <x v="0"/>
  </r>
  <r>
    <x v="0"/>
    <x v="9"/>
    <s v="02.03. Concrete and reinforced concrete works"/>
    <s v="02.03.07.3.A"/>
    <s v="beton"/>
    <s v="m3"/>
    <n v="19.7"/>
    <m/>
    <x v="0"/>
  </r>
  <r>
    <x v="0"/>
    <x v="9"/>
    <s v="02.03. Concrete and reinforced concrete works"/>
    <s v="02.03.07.3.B"/>
    <s v="oplata"/>
    <s v="m2"/>
    <n v="155"/>
    <m/>
    <x v="0"/>
  </r>
  <r>
    <x v="0"/>
    <x v="9"/>
    <s v="02.03. Concrete and reinforced concrete works"/>
    <s v="02.03.07.3.C"/>
    <s v="armatura"/>
    <s v="kg"/>
    <n v="1970"/>
    <m/>
    <x v="0"/>
  </r>
  <r>
    <x v="0"/>
    <x v="9"/>
    <s v="02.03. Concrete and reinforced concrete works"/>
    <s v="02.03.07.4"/>
    <s v="Izrada AB podne ploče objekta"/>
    <m/>
    <m/>
    <m/>
    <x v="0"/>
  </r>
  <r>
    <x v="0"/>
    <x v="9"/>
    <s v="02.03. Concrete and reinforced concrete works"/>
    <m/>
    <s v="Stavka uključuje dobavu materijala, izradu oplate te ugradnju konstruktivne armature i betoniranje AB podne ploče prizemlja, betona klase C25/30. Ploča je debljine 15 cm i 12cm."/>
    <m/>
    <m/>
    <m/>
    <x v="0"/>
  </r>
  <r>
    <x v="0"/>
    <x v="9"/>
    <s v="02.03. Concrete and reinforced concrete works"/>
    <m/>
    <s v="Uključivo dobava, priprema, ugradnja i njega betona, oplata. Armatura predvidjeti 20kg/m3 ugrađenog betona."/>
    <m/>
    <m/>
    <m/>
    <x v="0"/>
  </r>
  <r>
    <x v="0"/>
    <x v="9"/>
    <s v="02.03. Concrete and reinforced concrete works"/>
    <m/>
    <s v="Obračun po m3 , m2 , kg"/>
    <m/>
    <m/>
    <m/>
    <x v="0"/>
  </r>
  <r>
    <x v="0"/>
    <x v="9"/>
    <s v="02.03. Concrete and reinforced concrete works"/>
    <s v="02.03.07.4.A"/>
    <s v="beton - ploča d=15"/>
    <s v="m3"/>
    <n v="32"/>
    <m/>
    <x v="0"/>
  </r>
  <r>
    <x v="0"/>
    <x v="9"/>
    <s v="02.03. Concrete and reinforced concrete works"/>
    <s v="02.03.07.4.B"/>
    <s v="oplata"/>
    <s v="m2"/>
    <n v="41"/>
    <m/>
    <x v="0"/>
  </r>
  <r>
    <x v="0"/>
    <x v="9"/>
    <s v="02.03. Concrete and reinforced concrete works"/>
    <s v="02.03.07.4.C"/>
    <s v="armatura"/>
    <s v="kg"/>
    <n v="3200"/>
    <m/>
    <x v="0"/>
  </r>
  <r>
    <x v="0"/>
    <x v="9"/>
    <s v="02.03. Concrete and reinforced concrete works"/>
    <s v="02.03.07.5"/>
    <s v="Betoniranje horizontalnih serklaža, ab greda"/>
    <m/>
    <m/>
    <m/>
    <x v="0"/>
  </r>
  <r>
    <x v="0"/>
    <x v="9"/>
    <s v="02.03. Concrete and reinforced concrete works"/>
    <m/>
    <s v="Dobava i  doprema materijala, te betoniranje horizontalnih  serklaža  na pozicijama predviđenim projektom. Stavka uključuje serklaže u nosivim zidovima, kao i horizontalne serklaže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
    <m/>
    <m/>
    <m/>
    <x v="0"/>
  </r>
  <r>
    <x v="0"/>
    <x v="9"/>
    <s v="02.03. Concrete and reinforced concrete works"/>
    <m/>
    <s v="Uključivo dobava, priprema, ugradnja i njega betona, oplata. Armatura predvidjeti 100kg/m3 ugrađenog betona."/>
    <m/>
    <m/>
    <m/>
    <x v="0"/>
  </r>
  <r>
    <x v="0"/>
    <x v="9"/>
    <s v="02.03. Concrete and reinforced concrete works"/>
    <m/>
    <s v="Obračun po m3 , m2 , kg"/>
    <m/>
    <m/>
    <m/>
    <x v="0"/>
  </r>
  <r>
    <x v="0"/>
    <x v="9"/>
    <s v="02.03. Concrete and reinforced concrete works"/>
    <s v="02.03.07.5.A"/>
    <s v="- beton"/>
    <s v="m3"/>
    <n v="34"/>
    <m/>
    <x v="0"/>
  </r>
  <r>
    <x v="0"/>
    <x v="9"/>
    <s v="02.03. Concrete and reinforced concrete works"/>
    <s v="02.03.07.5.B"/>
    <s v="- oplata"/>
    <s v="m2"/>
    <n v="345"/>
    <m/>
    <x v="0"/>
  </r>
  <r>
    <x v="0"/>
    <x v="9"/>
    <s v="02.03. Concrete and reinforced concrete works"/>
    <s v="02.03.07.5.C"/>
    <s v="- armatura šipke"/>
    <s v="kg"/>
    <n v="4420"/>
    <m/>
    <x v="0"/>
  </r>
  <r>
    <x v="0"/>
    <x v="9"/>
    <s v="02.03. Concrete and reinforced concrete works"/>
    <s v="02.03.07.6"/>
    <s v="Betoniranje vertikalnih  serklaža"/>
    <m/>
    <m/>
    <m/>
    <x v="0"/>
  </r>
  <r>
    <x v="0"/>
    <x v="9"/>
    <s v="02.03. Concrete and reinforced concrete works"/>
    <m/>
    <s v="Dobava i  doprema materijala, te betoniranje ertikalnih  serklaža  na pozicijama predviđenim projektom. Stavka uključuje serklaže u nosivim zidovima, kao i serklaže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
    <m/>
    <m/>
    <m/>
    <x v="0"/>
  </r>
  <r>
    <x v="0"/>
    <x v="9"/>
    <s v="02.03. Concrete and reinforced concrete works"/>
    <m/>
    <s v="Uključivo dobava, priprema, ugradnja i njega betona, oplata. Armatura predvidjeti 100kg/m3 ugrađenog betona."/>
    <m/>
    <m/>
    <m/>
    <x v="0"/>
  </r>
  <r>
    <x v="0"/>
    <x v="9"/>
    <s v="02.03. Concrete and reinforced concrete works"/>
    <m/>
    <s v="Obračun po m3 , m2 , kg"/>
    <m/>
    <m/>
    <m/>
    <x v="0"/>
  </r>
  <r>
    <x v="0"/>
    <x v="9"/>
    <s v="02.03. Concrete and reinforced concrete works"/>
    <s v="02.03.07.6.A"/>
    <s v="- beton"/>
    <s v="m3"/>
    <n v="12.3"/>
    <m/>
    <x v="0"/>
  </r>
  <r>
    <x v="0"/>
    <x v="9"/>
    <s v="02.03. Concrete and reinforced concrete works"/>
    <s v="02.03.07.6.B"/>
    <s v="- oplata"/>
    <s v="m2"/>
    <n v="82"/>
    <m/>
    <x v="0"/>
  </r>
  <r>
    <x v="0"/>
    <x v="9"/>
    <s v="02.03. Concrete and reinforced concrete works"/>
    <s v="02.03.07.6.C"/>
    <s v="- armatura šipke"/>
    <s v="kg"/>
    <n v="1599"/>
    <m/>
    <x v="0"/>
  </r>
  <r>
    <x v="0"/>
    <x v="9"/>
    <s v="02.03. Concrete and reinforced concrete works"/>
    <s v="02.03.07.7"/>
    <s v="Konstruktivni bravarski stupovi"/>
    <m/>
    <m/>
    <m/>
    <x v="0"/>
  </r>
  <r>
    <x v="0"/>
    <x v="9"/>
    <s v="02.03. Concrete and reinforced concrete works"/>
    <m/>
    <s v="Izrada, doprema i ugradnja metalnih stupova - konstruktivni dio građevine. Izrada i montaža prema shemi u sklopu izvedbene dokumentacije, i prema uputi iz projekta konstrukcije. _x000a_Stupovi fiksirani  u horizontalni ab serklaž povrh zidova od blok opeke. Detalj ugradnje stupova razraditi će se u sklopu izvedbene dokumentacije. Ankerne pločice, spojna sredstva, svi vijci neovisno o profilu i tipu, obračunavaju se u kg čeilka, te se ne obračunavaju posebno.  Ankerne pločice, nosači, zasebno računati, u postotku ukupne težine čelika. Kompletna konstrukcija toplo cinčana te farbana.  Cinčanje ne ulazi u količinu (kg) čelika. Sve radove izvesti prema pravilima struke, te prema uputama proizvođača. Sve komplet do gotovosti, obračunato po kg čelika, za stup 150x150x60mm, 26,19kg/m'"/>
    <m/>
    <m/>
    <m/>
    <x v="0"/>
  </r>
  <r>
    <x v="0"/>
    <x v="9"/>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9"/>
    <s v="02.03. Concrete and reinforced concrete works"/>
    <m/>
    <s v="Obračun po kg, m2"/>
    <m/>
    <m/>
    <m/>
    <x v="0"/>
  </r>
  <r>
    <x v="0"/>
    <x v="9"/>
    <s v="02.03. Concrete and reinforced concrete works"/>
    <s v="02.03.07.7.A"/>
    <s v="HOP150/150/60mm S355; akz C4;  ZOP R30 visina stupova h=62 I 132 ukupna dužina stupova 42,66 m'           26,19 kg/m'"/>
    <s v="kg"/>
    <n v="1230"/>
    <m/>
    <x v="0"/>
  </r>
  <r>
    <x v="0"/>
    <x v="9"/>
    <s v="02.03. Concrete and reinforced concrete works"/>
    <s v="02.03.07.7.B"/>
    <s v="ankerne pločice i nosači 3%"/>
    <s v="kg"/>
    <n v="36.9"/>
    <m/>
    <x v="0"/>
  </r>
  <r>
    <x v="0"/>
    <x v="9"/>
    <s v="02.03. Concrete and reinforced concrete works"/>
    <s v="02.03.07.7.C"/>
    <s v="Temeljni premaz - broj nanosa: 1"/>
    <s v="m2"/>
    <n v="26"/>
    <m/>
    <x v="0"/>
  </r>
  <r>
    <x v="0"/>
    <x v="9"/>
    <s v="02.03. Concrete and reinforced concrete works"/>
    <s v="02.03.07.7.D"/>
    <s v="HOP150/150/5 mm- broj nanosa osnovnog premaza: 6"/>
    <s v="m2"/>
    <n v="26"/>
    <m/>
    <x v="0"/>
  </r>
  <r>
    <x v="0"/>
    <x v="9"/>
    <s v="02.03. Concrete and reinforced concrete works"/>
    <s v="02.03.07.7.E"/>
    <s v="Završni zaštitni i dekorativni debeloslojni lak - broj nanosa: 2"/>
    <s v="m2"/>
    <n v="26"/>
    <m/>
    <x v="0"/>
  </r>
  <r>
    <x v="0"/>
    <x v="9"/>
    <s v="02.03. Concrete and reinforced concrete works"/>
    <s v="02.03.07.8"/>
    <s v="Betoniranja krovnih ploča"/>
    <m/>
    <m/>
    <m/>
    <x v="0"/>
  </r>
  <r>
    <x v="0"/>
    <x v="9"/>
    <s v="02.03. Concrete and reinforced concrete works"/>
    <m/>
    <s v="Dobava i  doprema materijala, te betoniranje  krovnih konstrukcija raznih  debljina 18cm. Betoniranje vršiti u glatkoj oplati, uz prethodnu ugradnju  armature, sukladno statičkom proračunu. Osobito obratiti pažnju na zbijanje betona, kao i na spojeve oplatnih ploča da se osigura ravna površina betona. Osobito obratiti pažnju na spojeve oplatnih ploha. Možebitne nedostatke, usljed nepropisno izvedenih radova, izvoditelj radova ima obvezu otkloniti o svom trošku. U stavci uključeno sve: rad, beton, oplata i podupiranje, pomoćna radna skela. Prilikom betonirnja ugraditi bužire za potrebe provođenja el.instalacija rasvjete, kao i ostale instalacije. Betonirati betonom klase C 30/37."/>
    <m/>
    <m/>
    <m/>
    <x v="0"/>
  </r>
  <r>
    <x v="0"/>
    <x v="9"/>
    <s v="02.03. Concrete and reinforced concrete works"/>
    <m/>
    <s v="Uključivo dobava, priprema, ugradnja i njega betona, oplata. Armatura predvidjeti 120kg/m3 ugrađenog betona."/>
    <m/>
    <m/>
    <m/>
    <x v="0"/>
  </r>
  <r>
    <x v="0"/>
    <x v="9"/>
    <s v="02.03. Concrete and reinforced concrete works"/>
    <m/>
    <s v="Obračun po m3, m2, kg."/>
    <m/>
    <m/>
    <m/>
    <x v="0"/>
  </r>
  <r>
    <x v="0"/>
    <x v="9"/>
    <s v="02.03. Concrete and reinforced concrete works"/>
    <s v="02.03.07.8.A"/>
    <s v="beton"/>
    <s v="m3"/>
    <n v="29"/>
    <m/>
    <x v="0"/>
  </r>
  <r>
    <x v="0"/>
    <x v="9"/>
    <s v="02.03. Concrete and reinforced concrete works"/>
    <s v="02.03.07.8.B"/>
    <s v="oplata"/>
    <s v="m2"/>
    <n v="205"/>
    <m/>
    <x v="0"/>
  </r>
  <r>
    <x v="0"/>
    <x v="9"/>
    <s v="02.03. Concrete and reinforced concrete works"/>
    <s v="02.03.07.8.C"/>
    <s v="armatura"/>
    <s v="kg"/>
    <n v="3480"/>
    <m/>
    <x v="0"/>
  </r>
  <r>
    <x v="0"/>
    <x v="9"/>
    <s v="02.03. Concrete and reinforced concrete works"/>
    <s v="02.03.07.9"/>
    <s v="Izrada betona za pad"/>
    <m/>
    <m/>
    <m/>
    <x v="0"/>
  </r>
  <r>
    <x v="0"/>
    <x v="9"/>
    <s v="02.03. Concrete and reinforced concrete works"/>
    <m/>
    <s v="Dobava materijala i izrada betona za pad ravnih krovova. Beton za pad  strojno izrađen mješavinom cementa, vode, agregata, propilenskih vlakana. Projektira se beton za pad  visina d=4-10cm, izvesti u projektiranim padovima prema odvodnim vertikalama. Podloga mora zadovoljavati uvjetima /kompaktan beton, najmanje čvrstoće C20/25/ za izvedbu  hidroizolacijske folije na istu, bez otvorenih  pukotina linijskih izbočenja, vodoodbojnih primjesa, illi drugih slojeva koji ometaju prijanjanje."/>
    <m/>
    <m/>
    <m/>
    <x v="0"/>
  </r>
  <r>
    <x v="0"/>
    <x v="9"/>
    <s v="02.03. Concrete and reinforced concrete works"/>
    <m/>
    <s v="Uključivo dobava, priprema, ugradnja i njega betona, oplata."/>
    <m/>
    <m/>
    <m/>
    <x v="0"/>
  </r>
  <r>
    <x v="0"/>
    <x v="9"/>
    <s v="02.03. Concrete and reinforced concrete works"/>
    <m/>
    <s v="Obračun po m2"/>
    <m/>
    <m/>
    <m/>
    <x v="0"/>
  </r>
  <r>
    <x v="0"/>
    <x v="9"/>
    <s v="02.03. Concrete and reinforced concrete works"/>
    <s v="02.03.07.9.A"/>
    <s v="beton za pad"/>
    <s v="m2"/>
    <n v="127"/>
    <m/>
    <x v="0"/>
  </r>
  <r>
    <x v="0"/>
    <x v="9"/>
    <s v="02.03. Concrete and reinforced concrete works"/>
    <s v="02.03.07.10"/>
    <s v="Betoniranje stubišta"/>
    <m/>
    <m/>
    <m/>
    <x v="0"/>
  </r>
  <r>
    <x v="0"/>
    <x v="9"/>
    <s v="02.03. Concrete and reinforced concrete works"/>
    <m/>
    <s v="Dobava materijala, izrada oplate i betoniranje armiranobetonskog stubišta, tri gazišta. Betonirati betonom klase C 25/30,  u glatkoj oplati. Gornju plohu obraditi za postavu  postavu keramike, bočnicu pripremiti za oblaganje dekorativnom završnom žbukom; bez otvorenih  pukotina linijskih izbočenja, vodoodbojnih primjesa, illi drugih slojeva koji ometaju prijanjanje. U cijeni sve kompletno:materijal, rad._x000a_Obračun po m3 betona i m2 oplate, armatura po kg."/>
    <m/>
    <m/>
    <m/>
    <x v="0"/>
  </r>
  <r>
    <x v="0"/>
    <x v="9"/>
    <s v="02.03. Concrete and reinforced concrete works"/>
    <m/>
    <s v="Uključivo dobava, priprema, ugradnja i njega betona, oplata. Armatura predvidjeti 160kg/m3 ugrađenog betona."/>
    <m/>
    <m/>
    <m/>
    <x v="0"/>
  </r>
  <r>
    <x v="0"/>
    <x v="9"/>
    <s v="02.03. Concrete and reinforced concrete works"/>
    <m/>
    <s v="Obračun po m3, m2, kg."/>
    <m/>
    <m/>
    <m/>
    <x v="0"/>
  </r>
  <r>
    <x v="0"/>
    <x v="9"/>
    <s v="02.03. Concrete and reinforced concrete works"/>
    <s v="02.03.07.10.A"/>
    <s v="beton"/>
    <s v="m3"/>
    <n v="1.7"/>
    <m/>
    <x v="0"/>
  </r>
  <r>
    <x v="0"/>
    <x v="9"/>
    <s v="02.03. Concrete and reinforced concrete works"/>
    <s v="02.03.07.10.B"/>
    <s v="oplata"/>
    <s v="m2"/>
    <n v="8"/>
    <m/>
    <x v="0"/>
  </r>
  <r>
    <x v="0"/>
    <x v="9"/>
    <s v="02.03. Concrete and reinforced concrete works"/>
    <s v="02.03.07.10.C"/>
    <s v="armatura"/>
    <s v="kg"/>
    <n v="272"/>
    <m/>
    <x v="0"/>
  </r>
  <r>
    <x v="0"/>
    <x v="9"/>
    <s v="02.03. Concrete and reinforced concrete works"/>
    <s v="02.03.07.11"/>
    <s v="Izrada prodora u nosivim konstrukcijama"/>
    <m/>
    <m/>
    <m/>
    <x v="0"/>
  </r>
  <r>
    <x v="0"/>
    <x v="9"/>
    <s v="02.03. Concrete and reinforced concrete works"/>
    <m/>
    <s v="Stavka uključuje izrade prodora u nosivim dijelovima konstrukcija za razne instalacije. Prodori veličine do 100/100mm, i do 400/400mm."/>
    <m/>
    <m/>
    <m/>
    <x v="0"/>
  </r>
  <r>
    <x v="0"/>
    <x v="9"/>
    <s v="02.03. Concrete and reinforced concrete works"/>
    <m/>
    <s v="Obračun po kom"/>
    <m/>
    <m/>
    <m/>
    <x v="0"/>
  </r>
  <r>
    <x v="0"/>
    <x v="9"/>
    <s v="02.03. Concrete and reinforced concrete works"/>
    <s v="02.03.07.11.A"/>
    <s v="prodori do 100x100mm"/>
    <s v="Stk"/>
    <n v="10"/>
    <m/>
    <x v="0"/>
  </r>
  <r>
    <x v="0"/>
    <x v="9"/>
    <s v="02.03. Concrete and reinforced concrete works"/>
    <s v="02.03.07.11.B"/>
    <s v="prodori od 100x100mm-400x400mm"/>
    <s v="Stk"/>
    <n v="10"/>
    <m/>
    <x v="0"/>
  </r>
  <r>
    <x v="0"/>
    <x v="9"/>
    <s v="02.03. Concrete and reinforced concrete works"/>
    <s v="02.03.07.12"/>
    <s v="Betoniranje zida oko dizalice topline"/>
    <m/>
    <m/>
    <m/>
    <x v="0"/>
  </r>
  <r>
    <x v="0"/>
    <x v="9"/>
    <s v="02.03. Concrete and reinforced concrete works"/>
    <m/>
    <s v="Stavka uključuje dobavu materijala, izradu oplate, te  betoniranje ab zidov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Obračun po m3,m2 i kg stvarno izvedenih količina."/>
    <m/>
    <m/>
    <m/>
    <x v="0"/>
  </r>
  <r>
    <x v="0"/>
    <x v="9"/>
    <s v="02.03. Concrete and reinforced concrete works"/>
    <s v="02.03.07.12.A"/>
    <s v="- beton"/>
    <s v="m3"/>
    <n v="13"/>
    <m/>
    <x v="0"/>
  </r>
  <r>
    <x v="0"/>
    <x v="9"/>
    <s v="02.03. Concrete and reinforced concrete works"/>
    <s v="02.03.07.12.B"/>
    <s v="- oplata"/>
    <s v="m2"/>
    <n v="96"/>
    <m/>
    <x v="0"/>
  </r>
  <r>
    <x v="0"/>
    <x v="9"/>
    <s v="02.03. Concrete and reinforced concrete works"/>
    <s v="02.03.07.12.C"/>
    <s v="- armatura šipke"/>
    <s v="kg"/>
    <n v="1300"/>
    <m/>
    <x v="0"/>
  </r>
  <r>
    <x v="0"/>
    <x v="9"/>
    <s v="02.03. Concrete and reinforced concrete works"/>
    <s v="02.03.07.13"/>
    <s v="Betoniranje zida u okolišu i žardinjera"/>
    <m/>
    <m/>
    <m/>
    <x v="0"/>
  </r>
  <r>
    <x v="0"/>
    <x v="9"/>
    <s v="02.03. Concrete and reinforced concrete works"/>
    <m/>
    <s v="Stavka uključuje dobavu materijala, izradu glatke oplate, te  betoniranje ab zidova  uz ugradnju armature prema statičkom proračunu - prema zahtjevima za vidljiv beton.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Stavka također uključuje brušenje izvedenog zida i impregnaciju istog.Po izvedbi vidljivog betona, brušenje neravnina i spojeva oplatnih ploha, te impregnacija betona impregnacijom za vodoodbojnost  i poboljšanje boje. Koristiti betonske impregnate na bazi silikona koji čine da voda lako teče niz vertikalnu ili kosu betonsku površinu i skuplja vodu na vodoravnoj površini, umjesto da prodire u materijal. Pripravci koji štite od vremenskih prilika, olakšavaju čišćenje betonskih površina. Impregnacija koja ujedno  pojačava boju betona, daje učinak &quot;žive boje&quot;. Izvođač je u obavezi izvesti uzorak vidljivog betona, prije početka izvedbe radova, koji mu gl.projektant mora potvrditi. Tek po potvrdi kreće se sa izvedbom radova. Obračun po m3,m2 i kg stvarno izvedenih količina."/>
    <m/>
    <m/>
    <m/>
    <x v="0"/>
  </r>
  <r>
    <x v="0"/>
    <x v="9"/>
    <s v="02.03. Concrete and reinforced concrete works"/>
    <s v="02.03.07.13.A"/>
    <s v="- beton"/>
    <s v="m3"/>
    <n v="4.5"/>
    <m/>
    <x v="0"/>
  </r>
  <r>
    <x v="0"/>
    <x v="9"/>
    <s v="02.03. Concrete and reinforced concrete works"/>
    <s v="02.03.07.13.B"/>
    <s v="- oplata"/>
    <s v="m2"/>
    <n v="48"/>
    <m/>
    <x v="0"/>
  </r>
  <r>
    <x v="0"/>
    <x v="9"/>
    <s v="02.03. Concrete and reinforced concrete works"/>
    <s v="02.03.07.13.C"/>
    <s v="- armatura šipke"/>
    <s v="kg"/>
    <n v="450"/>
    <m/>
    <x v="0"/>
  </r>
  <r>
    <x v="0"/>
    <x v="9"/>
    <s v="02.03. Concrete and reinforced concrete works"/>
    <s v="02.03.07.13.D"/>
    <s v="brušenje i inpregnacija"/>
    <s v="m2"/>
    <n v="42"/>
    <m/>
    <x v="0"/>
  </r>
  <r>
    <x v="0"/>
    <x v="9"/>
    <s v="02.03. Concrete and reinforced concrete works"/>
    <s v="02.03.07.14"/>
    <s v="Betoniranje atika"/>
    <m/>
    <m/>
    <m/>
    <x v="0"/>
  </r>
  <r>
    <x v="0"/>
    <x v="9"/>
    <s v="02.03. Concrete and reinforced concrete works"/>
    <m/>
    <s v="Stavka uključuje dobavu materijala, izradu oplate, te  betoniranje ab atik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Sve kpmplet do gotovosti, pomoćna sklela, sav potreban rad i materijal. Obračun po m3,m2 i kg stvarno izvedenih količina."/>
    <m/>
    <m/>
    <m/>
    <x v="0"/>
  </r>
  <r>
    <x v="0"/>
    <x v="9"/>
    <s v="02.03. Concrete and reinforced concrete works"/>
    <s v="02.03.07.14.A"/>
    <s v="- beton"/>
    <s v="m3"/>
    <n v="10.3"/>
    <m/>
    <x v="0"/>
  </r>
  <r>
    <x v="0"/>
    <x v="9"/>
    <s v="02.03. Concrete and reinforced concrete works"/>
    <s v="02.03.07.14.B"/>
    <s v="- oplata"/>
    <s v="m2"/>
    <n v="110"/>
    <m/>
    <x v="0"/>
  </r>
  <r>
    <x v="0"/>
    <x v="9"/>
    <s v="02.03. Concrete and reinforced concrete works"/>
    <s v="02.03.07.14.C"/>
    <s v="- armatura šipke"/>
    <s v="kg"/>
    <n v="1030"/>
    <m/>
    <x v="0"/>
  </r>
  <r>
    <x v="0"/>
    <x v="9"/>
    <s v="02.04. Masonry"/>
    <m/>
    <s v="ZIDARSKI  RADOVI"/>
    <m/>
    <m/>
    <m/>
    <x v="0"/>
  </r>
  <r>
    <x v="0"/>
    <x v="9"/>
    <s v="02.04. Masonry"/>
    <s v="02.04.07.1"/>
    <s v="Zidanje nosivih zidova blok opekom"/>
    <m/>
    <m/>
    <m/>
    <x v="0"/>
  </r>
  <r>
    <x v="0"/>
    <x v="9"/>
    <s v="02.04. Masonry"/>
    <m/>
    <s v="Dobava materijala i zidanje zidova blok opekom  25cm, u produžnom cem.mortu.  Zidovi od donje ploče, do visine ab serklaža. Stavka uključuje sve potrebne predradnje, kompletan rad i materijal, kao i montažu pomoćne skele."/>
    <m/>
    <m/>
    <m/>
    <x v="0"/>
  </r>
  <r>
    <x v="0"/>
    <x v="9"/>
    <s v="02.04. Masonry"/>
    <m/>
    <s v="Obračun po m3 zidova"/>
    <m/>
    <m/>
    <m/>
    <x v="0"/>
  </r>
  <r>
    <x v="0"/>
    <x v="9"/>
    <s v="02.04. Masonry"/>
    <s v="02.04.07.1.A"/>
    <s v="blok opeka  d=25cm"/>
    <s v="m3"/>
    <n v="82"/>
    <m/>
    <x v="0"/>
  </r>
  <r>
    <x v="0"/>
    <x v="9"/>
    <s v="02.04. Masonry"/>
    <s v="02.04.07.2"/>
    <s v="Zidanje pregradnih i parapetnih zidova porobeton opekom (ytong)"/>
    <m/>
    <m/>
    <m/>
    <x v="0"/>
  </r>
  <r>
    <x v="0"/>
    <x v="9"/>
    <s v="02.04. Masonry"/>
    <m/>
    <s v="Dobava materijala i zidanje pregradnih i parapetnih zidova porobeton blokom (ytong) deb.12cm,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m/>
    <m/>
    <m/>
    <x v="0"/>
  </r>
  <r>
    <x v="0"/>
    <x v="9"/>
    <s v="02.04. Masonry"/>
    <m/>
    <s v="Obračun po m2 zidova"/>
    <m/>
    <m/>
    <m/>
    <x v="0"/>
  </r>
  <r>
    <x v="0"/>
    <x v="9"/>
    <s v="02.04. Masonry"/>
    <s v="02.04.07.2.A"/>
    <s v="pregradni zidovi  d=12cm"/>
    <s v="m2"/>
    <n v="100"/>
    <m/>
    <x v="0"/>
  </r>
  <r>
    <x v="0"/>
    <x v="9"/>
    <s v="02.04. Masonry"/>
    <s v="02.04.07.3"/>
    <s v="Obziđivanje vodokotlića porobeton blokom (ytong)"/>
    <m/>
    <m/>
    <m/>
    <x v="0"/>
  </r>
  <r>
    <x v="0"/>
    <x v="9"/>
    <s v="02.04. Masonry"/>
    <m/>
    <s v="Dobava materijala i obziđivanje vodokotlića  porobeton blokom (ytong) deb.5cm, ljepljenjem za to predviđenim tankoslojnim mortom. Pregradni zidovi zidaju se zidnim elementima. Svaki treći red po visini se učvršćuje u bočnu nosivu konstrukciju pomoću elastičnog sidra, s pocinčanim vijcima.Stavka uključuje sve komplet do gotovosti, pomoćni radni materijal, pričvrsni pribor. _x000a_"/>
    <m/>
    <m/>
    <m/>
    <x v="0"/>
  </r>
  <r>
    <x v="0"/>
    <x v="9"/>
    <s v="02.04. Masonry"/>
    <m/>
    <s v="Obračun po m2 gotovog obzida"/>
    <m/>
    <m/>
    <m/>
    <x v="0"/>
  </r>
  <r>
    <x v="0"/>
    <x v="9"/>
    <s v="02.04. Masonry"/>
    <s v="02.04.07.3.A"/>
    <s v="- obziđivanje vodokotlića"/>
    <s v="m2"/>
    <n v="20"/>
    <m/>
    <x v="0"/>
  </r>
  <r>
    <x v="0"/>
    <x v="9"/>
    <s v="02.04. Masonry"/>
    <s v="02.04.07.4"/>
    <s v="Zidarska pripomoć kod ugradbe bravarskih stavki"/>
    <m/>
    <m/>
    <m/>
    <x v="0"/>
  </r>
  <r>
    <x v="0"/>
    <x v="9"/>
    <s v="02.04. Masonry"/>
    <m/>
    <s v="Zidarska pripomoć kod ugradbe bravarskih stavki i pripomoć kod ugradbe svih elemenata koje nisu posebno prikazane. Kompletan rad i materijal. Stvarni utrošak rada i materijala pravdati putem građevinskog dnevnika"/>
    <m/>
    <m/>
    <m/>
    <x v="0"/>
  </r>
  <r>
    <x v="0"/>
    <x v="9"/>
    <s v="02.04. Masonry"/>
    <s v="02.04.07.4.A"/>
    <s v="radnik kv"/>
    <s v="h"/>
    <n v="30"/>
    <m/>
    <x v="0"/>
  </r>
  <r>
    <x v="0"/>
    <x v="9"/>
    <s v="02.04. Masonry"/>
    <s v="02.04.07.4.B"/>
    <s v="radnik  pkv"/>
    <s v="h"/>
    <n v="30"/>
    <m/>
    <x v="0"/>
  </r>
  <r>
    <x v="0"/>
    <x v="9"/>
    <s v="02.04. Masonry"/>
    <s v="02.04.07.5"/>
    <s v="Nasipavanje oblutaka/šljunka"/>
    <m/>
    <m/>
    <m/>
    <x v="0"/>
  </r>
  <r>
    <x v="0"/>
    <x v="9"/>
    <s v="02.04. Masonry"/>
    <m/>
    <s v="Stavka uključuje dobavu, nasipavanje oblutaka i ravnomjerno razastiranje preko čepaste membrane/drenažne membrane. Nasipavanje šljunka u sloju deb. 8cm. Oblutke položiti na prethodno postavljene slojeve, voditi računa pritom da se isti ne ošteti, kao i okolni elementi građevine. Riječni oblutak, višebojni, profil zrna do 5-10mm. _x000a_"/>
    <m/>
    <m/>
    <m/>
    <x v="0"/>
  </r>
  <r>
    <x v="0"/>
    <x v="9"/>
    <s v="02.04. Masonry"/>
    <m/>
    <s v="Obračun po m2."/>
    <m/>
    <m/>
    <m/>
    <x v="0"/>
  </r>
  <r>
    <x v="0"/>
    <x v="9"/>
    <s v="02.04. Masonry"/>
    <s v="02.04.07.5.A"/>
    <s v="nasipavanje oblutaka"/>
    <s v="m2"/>
    <n v="140"/>
    <m/>
    <x v="0"/>
  </r>
  <r>
    <x v="0"/>
    <x v="9"/>
    <s v="02.04. Masonry"/>
    <s v="02.04.07.6"/>
    <s v="Završno čišćenje objekta"/>
    <m/>
    <m/>
    <m/>
    <x v="0"/>
  </r>
  <r>
    <x v="0"/>
    <x v="9"/>
    <s v="02.04. Masonry"/>
    <m/>
    <s v="U čišćenju podrazumijeva čišćenje svih vanjskih i unutarnjih podova, čišćenje i pranje zidnog opločenja i sanitarnih predmeta."/>
    <m/>
    <m/>
    <m/>
    <x v="0"/>
  </r>
  <r>
    <x v="0"/>
    <x v="9"/>
    <s v="02.04. Masonry"/>
    <m/>
    <s v="Prilikom čišćenja paziti da se završna obrada ne ošteti."/>
    <m/>
    <m/>
    <m/>
    <x v="0"/>
  </r>
  <r>
    <x v="0"/>
    <x v="9"/>
    <s v="02.04. Masonry"/>
    <m/>
    <s v="Napomena: višekratna čišćenja u tijeku gradnje ulaze u jedinične cijene svih sudionika na gradnji, ne ulaze u ovu stavku i ne obračunavaju se posebno!"/>
    <m/>
    <m/>
    <m/>
    <x v="0"/>
  </r>
  <r>
    <x v="0"/>
    <x v="9"/>
    <s v="02.04. Masonry"/>
    <m/>
    <s v="Izvodi se po nalogu nadzornog inženjera."/>
    <m/>
    <m/>
    <m/>
    <x v="0"/>
  </r>
  <r>
    <x v="0"/>
    <x v="9"/>
    <s v="02.04. Masonry"/>
    <s v="02.04.07.6.A"/>
    <s v="Obračun po m2 netto tlocrtne površine svih prostora."/>
    <s v="m2"/>
    <n v="450"/>
    <m/>
    <x v="0"/>
  </r>
  <r>
    <x v="0"/>
    <x v="9"/>
    <s v="02.05. Screed"/>
    <m/>
    <s v="ESTRISI"/>
    <m/>
    <m/>
    <m/>
    <x v="0"/>
  </r>
  <r>
    <x v="0"/>
    <x v="9"/>
    <s v="02.05. Screed"/>
    <s v="02.05.07.1"/>
    <s v="Izrada cem.estriha"/>
    <m/>
    <m/>
    <m/>
    <x v="0"/>
  </r>
  <r>
    <x v="0"/>
    <x v="9"/>
    <s v="02.05. Screed"/>
    <m/>
    <s v="Dobava materijala i izrada cem.estriha unutarnjih prostorija. Cem.estrih strojno izrađen mješavinom cementa, vode, agregata, propilenskih vlakana. Projektira se cementni estrih  visina d=8-10cm, izvesti u projektiranim padovima prema odvodnim rešetka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m/>
    <m/>
    <m/>
    <x v="0"/>
  </r>
  <r>
    <x v="0"/>
    <x v="9"/>
    <s v="02.05. Screed"/>
    <m/>
    <s v="Obračun po m2 poda"/>
    <m/>
    <m/>
    <m/>
    <x v="0"/>
  </r>
  <r>
    <x v="0"/>
    <x v="9"/>
    <s v="02.05. Screed"/>
    <s v="02.05.07.1.A"/>
    <s v="cementni estih d=8-10cm"/>
    <s v="m2"/>
    <n v="200"/>
    <m/>
    <x v="0"/>
  </r>
  <r>
    <x v="0"/>
    <x v="9"/>
    <s v="02.06. Isolation works"/>
    <m/>
    <s v="IZOLATERSKI RADOVI"/>
    <m/>
    <m/>
    <m/>
    <x v="0"/>
  </r>
  <r>
    <x v="0"/>
    <x v="9"/>
    <s v="02.06. Isolation works"/>
    <s v="02.06.07.1"/>
    <s v="Izrada HI prekida kapilarne vlage"/>
    <m/>
    <m/>
    <m/>
    <x v="0"/>
  </r>
  <r>
    <x v="0"/>
    <x v="9"/>
    <s v="02.06. Isolation works"/>
    <m/>
    <s v="Dobava i postava kristalizirajućeg jednokomponentnog hidroizolacijskog morta na bazi cementa SikaMonotop 120 Seal na AB ploči  ( prije izvođenja zidova) r.š. premaza cca 40 cm, a sve u svrhu prekida kapilar.vlage. Nanosi se četkom ili gleterom u dva-tri sloja, ukupne debljine cca 4 mm. Potrošnja ca 2 kg/mm/m2.Obračun po m2"/>
    <m/>
    <m/>
    <m/>
    <x v="0"/>
  </r>
  <r>
    <x v="0"/>
    <x v="9"/>
    <s v="02.06. Isolation works"/>
    <m/>
    <s v="Obračun po m2"/>
    <m/>
    <m/>
    <m/>
    <x v="0"/>
  </r>
  <r>
    <x v="0"/>
    <x v="9"/>
    <s v="02.06. Isolation works"/>
    <s v="02.06.07.1.A"/>
    <s v="HI poda"/>
    <s v="m2"/>
    <n v="54"/>
    <m/>
    <x v="0"/>
  </r>
  <r>
    <x v="0"/>
    <x v="9"/>
    <s v="02.06. Isolation works"/>
    <s v="02.06.07.2"/>
    <s v="Izrada sustava Hi podova na tlu prizemlja"/>
    <m/>
    <m/>
    <m/>
    <x v="0"/>
  </r>
  <r>
    <x v="0"/>
    <x v="9"/>
    <s v="02.06. Isolation works"/>
    <m/>
    <s v="Dobava i postava  vodonepropusne trake na bazi elastomernog polimer-bitumena (SBS), ojačane dvostrukim staklenim pletivom  tipa kao SikaBit® E40-10PE GFC  _x000a_(-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Obračun po m2 obrađene površine."/>
    <m/>
    <m/>
    <m/>
    <x v="0"/>
  </r>
  <r>
    <x v="0"/>
    <x v="9"/>
    <s v="02.06. Isolation works"/>
    <m/>
    <s v="Izrada prelaznog  holkera u spoju AB podne ploče  I zidova od reparaturnog morta Sika Monotop 412 N, a prije izvođenja  bitumenske hidroizolacije na AB podnu ploču. Holker dimenzija 5x5 cm."/>
    <m/>
    <m/>
    <m/>
    <x v="0"/>
  </r>
  <r>
    <x v="0"/>
    <x v="9"/>
    <s v="02.06. Isolation works"/>
    <m/>
    <s v="Obračun po m2"/>
    <m/>
    <m/>
    <m/>
    <x v="0"/>
  </r>
  <r>
    <x v="0"/>
    <x v="9"/>
    <s v="02.06. Isolation works"/>
    <s v="02.06.07.2.A"/>
    <s v="HI poda"/>
    <s v="m2"/>
    <n v="305"/>
    <m/>
    <x v="0"/>
  </r>
  <r>
    <x v="0"/>
    <x v="9"/>
    <s v="02.06. Isolation works"/>
    <s v="02.06.07.3"/>
    <s v="Izrada sustava vertikalne Hi zidova"/>
    <m/>
    <m/>
    <m/>
    <x v="0"/>
  </r>
  <r>
    <x v="0"/>
    <x v="9"/>
    <s v="02.06. Isolation works"/>
    <m/>
    <s v="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m/>
    <m/>
    <m/>
    <x v="0"/>
  </r>
  <r>
    <x v="0"/>
    <x v="9"/>
    <s v="02.06. Isolation works"/>
    <m/>
    <s v="Obračun po m2"/>
    <m/>
    <m/>
    <m/>
    <x v="0"/>
  </r>
  <r>
    <x v="0"/>
    <x v="9"/>
    <s v="02.06. Isolation works"/>
    <s v="02.06.07.3.A"/>
    <s v="HI zidova"/>
    <s v="m2"/>
    <n v="150"/>
    <m/>
    <x v="0"/>
  </r>
  <r>
    <x v="0"/>
    <x v="9"/>
    <s v="02.06. Isolation works"/>
    <s v="02.06.07.4"/>
    <s v="Izrada TI - zaštite hidre na podnoj ploči"/>
    <m/>
    <m/>
    <m/>
    <x v="0"/>
  </r>
  <r>
    <x v="0"/>
    <x v="9"/>
    <s v="02.06. Isolation works"/>
    <m/>
    <s v="Dobava, doprema i postavljanje toplinske izolacije od ekstrudiranog polistirena (XPS), sa rubnim preklopima u jednom sloju. Postavljanje na prethodno izvedenu podnu HI, kao zaštita iste, prije betoniranja temeljne ploče. Ploče slobodno poljepiti  na poravnatu i čistu podlogu s tijesno sljubljenim  fugama. Izvesti u svemu prema preporuci proizvođača i projektu."/>
    <m/>
    <m/>
    <m/>
    <x v="0"/>
  </r>
  <r>
    <x v="0"/>
    <x v="9"/>
    <s v="02.06. Isolation works"/>
    <m/>
    <s v="Obračun po m2, m'"/>
    <m/>
    <m/>
    <m/>
    <x v="0"/>
  </r>
  <r>
    <x v="0"/>
    <x v="9"/>
    <s v="02.06. Isolation works"/>
    <s v="02.06.07.4.A"/>
    <s v="XPS d=5"/>
    <s v="m2"/>
    <n v="200"/>
    <m/>
    <x v="0"/>
  </r>
  <r>
    <x v="0"/>
    <x v="9"/>
    <s v="02.06. Isolation works"/>
    <s v="02.06.07.5"/>
    <s v="Izrada TI nadtemelja"/>
    <m/>
    <m/>
    <m/>
    <x v="0"/>
  </r>
  <r>
    <x v="0"/>
    <x v="9"/>
    <s v="02.06. Isolation works"/>
    <m/>
    <s v="Dobava, doprema i ugradnja termoizolacije nadtemelja (visine cca. 2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
    <m/>
    <m/>
    <m/>
    <x v="0"/>
  </r>
  <r>
    <x v="0"/>
    <x v="9"/>
    <s v="02.06. Isolation works"/>
    <m/>
    <s v="Obračun po m2"/>
    <m/>
    <m/>
    <m/>
    <x v="0"/>
  </r>
  <r>
    <x v="0"/>
    <x v="9"/>
    <s v="02.06. Isolation works"/>
    <s v="02.06.07.5.A"/>
    <s v="XPS d=4"/>
    <s v="m2"/>
    <n v="35"/>
    <m/>
    <x v="0"/>
  </r>
  <r>
    <x v="0"/>
    <x v="9"/>
    <s v="02.06. Isolation works"/>
    <s v="02.06.07.6"/>
    <s v="Izrada TI neprohodnog krova"/>
    <m/>
    <m/>
    <m/>
    <x v="0"/>
  </r>
  <r>
    <x v="0"/>
    <x v="9"/>
    <s v="02.06. Isolation works"/>
    <m/>
    <s v="Dobava, doprema i postavljanje toplinske izolacije od ekstrudiranog polistirena (XPS), sa rubnim preklopima u jednom sloju, debljine od  8 cm  na ravim krovovima objekata, te XPS 5cm vertikalno postavljene, te mehanički pričvršćene za atiku. Horizontalu TI slobodno položiti na hidroizolaciju. Izvesti u svemu prema preporuci proizvođača i projektu. XPS se postavlja na prethodno postavljenu HI izolaciju. stavka također uključuje dobavu i montažu razdjelnog sloja geotekstil, koji se postavlja povrh izvedene TI."/>
    <m/>
    <m/>
    <m/>
    <x v="0"/>
  </r>
  <r>
    <x v="0"/>
    <x v="9"/>
    <s v="02.06. Isolation works"/>
    <m/>
    <s v="Obračun po m2"/>
    <m/>
    <m/>
    <m/>
    <x v="0"/>
  </r>
  <r>
    <x v="0"/>
    <x v="9"/>
    <s v="02.06. Isolation works"/>
    <s v="02.06.07.6.A"/>
    <s v="razdjelni sloj - geotekstil"/>
    <s v="m2"/>
    <n v="160"/>
    <m/>
    <x v="0"/>
  </r>
  <r>
    <x v="0"/>
    <x v="9"/>
    <s v="02.06. Isolation works"/>
    <s v="02.06.07.6.B"/>
    <s v="TI krova XPS 8 - horizontalno"/>
    <s v="m2"/>
    <n v="140"/>
    <m/>
    <x v="0"/>
  </r>
  <r>
    <x v="0"/>
    <x v="9"/>
    <s v="02.06. Isolation works"/>
    <s v="02.06.07.6.C"/>
    <s v="TI krova XPS 5 - vertikalno"/>
    <s v="m2"/>
    <n v="135"/>
    <m/>
    <x v="0"/>
  </r>
  <r>
    <x v="0"/>
    <x v="9"/>
    <s v="02.06. Isolation works"/>
    <s v="02.06.07.7"/>
    <s v="Izrada HI unutarnjih podova i zidova  polimer-cementnih HI premazom"/>
    <m/>
    <m/>
    <m/>
    <x v="0"/>
  </r>
  <r>
    <x v="0"/>
    <x v="9"/>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od min.15,0cm, a u dijelu tuš kabina i kada premaz aplicirati u visini od 2,0m. Ugradnja prems teh.listu proizvoda. Obračun po m2."/>
    <m/>
    <m/>
    <m/>
    <x v="0"/>
  </r>
  <r>
    <x v="0"/>
    <x v="9"/>
    <s v="02.06. Isolation works"/>
    <m/>
    <s v="Obrada  kutnih spojeva površina i dilatacija_x000a_Brtvljenje kuteva i dilatacija u estrihu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Obračun po m'"/>
    <m/>
    <m/>
    <m/>
    <x v="0"/>
  </r>
  <r>
    <x v="0"/>
    <x v="9"/>
    <s v="02.06. Isolation works"/>
    <m/>
    <s v="Obrada  gotovih manžeta za prodore tipa kao SikaSeal Tape F, manžeta za prodore dim.12x12cm ili 42x42cm. Obračun po komadu."/>
    <m/>
    <m/>
    <m/>
    <x v="0"/>
  </r>
  <r>
    <x v="0"/>
    <x v="9"/>
    <s v="02.06. Isolation works"/>
    <m/>
    <s v="Obračun po m2, m', kom"/>
    <m/>
    <m/>
    <m/>
    <x v="0"/>
  </r>
  <r>
    <x v="0"/>
    <x v="9"/>
    <s v="02.06. Isolation works"/>
    <s v="02.06.07.7.A"/>
    <s v="HI premaz"/>
    <s v="m2"/>
    <n v="375"/>
    <m/>
    <x v="0"/>
  </r>
  <r>
    <x v="0"/>
    <x v="9"/>
    <s v="02.06. Isolation works"/>
    <s v="02.06.07.7.B"/>
    <s v="Brtvena traka"/>
    <s v="m"/>
    <n v="335"/>
    <m/>
    <x v="0"/>
  </r>
  <r>
    <x v="0"/>
    <x v="9"/>
    <s v="02.06. Isolation works"/>
    <s v="02.06.07.7.C"/>
    <s v="manžeta za prodore 12x12"/>
    <s v="Stk"/>
    <n v="100"/>
    <m/>
    <x v="0"/>
  </r>
  <r>
    <x v="0"/>
    <x v="9"/>
    <s v="02.06. Isolation works"/>
    <s v="02.06.07.7.D"/>
    <s v="manžeta za prodore 42x42"/>
    <s v="Stk"/>
    <n v="100"/>
    <m/>
    <x v="0"/>
  </r>
  <r>
    <x v="0"/>
    <x v="9"/>
    <s v="02.06. Isolation works"/>
    <s v="02.06.07.8"/>
    <s v="Izrada horizontalne HI membrane neprohodni krov"/>
    <m/>
    <m/>
    <m/>
    <x v="0"/>
  </r>
  <r>
    <x v="0"/>
    <x v="9"/>
    <s v="02.06. Isolation works"/>
    <m/>
    <s v="Dobava i postava hidroizolacije iz sintetičke membrane na bazi termoplastičnog poliolefina TPO-a, armirana staklenim voalom, debljine d= 1.8 mm, tip SARNAFIL TG 66-18,bež boje,  proizvođača SIKA AG ili jednakovrijednog. _x000a_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
    <m/>
    <m/>
    <m/>
    <x v="0"/>
  </r>
  <r>
    <x v="0"/>
    <x v="9"/>
    <s v="02.06. Isolation works"/>
    <m/>
    <s v="Dobava i montaža slivnika na bazi tvrdog FPO-a s pripadajućom zaštitno/kišnom rešetkom, tipa kao Sarnafil T Drain ili jednakovrijedan sukladno norni HRN EN 1253.Slivnik je dio cjelovitog Sika  sistema za ravne krovove."/>
    <m/>
    <m/>
    <m/>
    <x v="0"/>
  </r>
  <r>
    <x v="0"/>
    <x v="9"/>
    <s v="02.06. Isolation works"/>
    <m/>
    <s v="Obračun po m2, kom"/>
    <m/>
    <m/>
    <m/>
    <x v="0"/>
  </r>
  <r>
    <x v="0"/>
    <x v="9"/>
    <s v="02.06. Isolation works"/>
    <s v="02.06.07.8.A"/>
    <s v="HI membrana horizontalna"/>
    <s v="m2"/>
    <n v="140"/>
    <m/>
    <x v="0"/>
  </r>
  <r>
    <x v="0"/>
    <x v="9"/>
    <s v="02.06. Isolation works"/>
    <s v="02.06.07.8.B"/>
    <s v="Slivnik"/>
    <s v="Stk"/>
    <n v="16"/>
    <m/>
    <x v="0"/>
  </r>
  <r>
    <x v="0"/>
    <x v="9"/>
    <s v="02.06. Isolation works"/>
    <s v="02.06.07.9"/>
    <s v="Izrada vertikalne HI membrane - neprohodni krov kata"/>
    <m/>
    <m/>
    <m/>
    <x v="0"/>
  </r>
  <r>
    <x v="0"/>
    <x v="9"/>
    <s v="02.06. Isolation works"/>
    <m/>
    <s v="Dobava i postava vertikalne hidroizolacije na detalju (zid, nadozid, min. visine 30 cm),membrane na bazi termoplastičnog poliolefina TPO-a, armirana staklenim voalom, debljine d= 1.8 mm, tip SARNAFIL TG 66-18,bež boje,  proizvođača SIKA AG ili jednakovrijednog..  Membrana se lijepi na podlogu parapetnog zida sa odgovarajućim kontaktnim ljepilom  ili se mehanički pričvršćuje prema uputama proizvođača materijala."/>
    <m/>
    <m/>
    <m/>
    <x v="0"/>
  </r>
  <r>
    <x v="0"/>
    <x v="9"/>
    <s v="02.06. Isolation works"/>
    <m/>
    <s v="Obračun po m2"/>
    <m/>
    <m/>
    <m/>
    <x v="0"/>
  </r>
  <r>
    <x v="0"/>
    <x v="9"/>
    <s v="02.06. Isolation works"/>
    <s v="02.06.07.9.A"/>
    <s v="HI membrana vertikalna"/>
    <s v="m2"/>
    <n v="185"/>
    <m/>
    <x v="0"/>
  </r>
  <r>
    <x v="0"/>
    <x v="9"/>
    <s v="02.06. Isolation works"/>
    <s v="02.06.07.10"/>
    <s v="Obrada prodora HI membrane"/>
    <m/>
    <m/>
    <m/>
    <x v="0"/>
  </r>
  <r>
    <x v="0"/>
    <x v="9"/>
    <s v="02.06. Isolation works"/>
    <m/>
    <s v="Obrada prodora okruglih cijevi kroz hidroizolacijsku membranu  ugradnjom  nearmirane hidroizolacijske membrane na bazi mekog TPO-a tipa kao SARNAFIL TS 77-20 ili jednakovrijednog ._x000a_Spoj sa postojećom hidroizolacijom iz polja se termozavaruje, dok se spoj membrane sa cijevima  ispunjava PU kitom kao SikaHyflex 250 Facade ili sl. i priteže metalnim obujmicama traženog promjera._x000a_Obračun po komadu obrađenog prodora."/>
    <m/>
    <m/>
    <m/>
    <x v="0"/>
  </r>
  <r>
    <x v="0"/>
    <x v="9"/>
    <s v="02.06. Isolation works"/>
    <m/>
    <s v="Obračun po m2"/>
    <m/>
    <m/>
    <m/>
    <x v="0"/>
  </r>
  <r>
    <x v="0"/>
    <x v="9"/>
    <s v="02.06. Isolation works"/>
    <s v="02.06.07.10.A"/>
    <s v="prodori"/>
    <s v="Stk"/>
    <n v="16"/>
    <m/>
    <x v="0"/>
  </r>
  <r>
    <x v="0"/>
    <x v="9"/>
    <s v="02.06. Isolation works"/>
    <s v="02.06.07.11"/>
    <s v="Kaširani lim"/>
    <m/>
    <m/>
    <m/>
    <x v="0"/>
  </r>
  <r>
    <x v="0"/>
    <x v="9"/>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9"/>
    <s v="02.06. Isolation works"/>
    <m/>
    <s v="Obračun po m'"/>
    <m/>
    <m/>
    <m/>
    <x v="0"/>
  </r>
  <r>
    <x v="0"/>
    <x v="9"/>
    <s v="02.06. Isolation works"/>
    <s v="02.06.07.11.A"/>
    <s v="donji kutni L profil 4/3 cm, r.š. 10,0cm"/>
    <s v="m"/>
    <n v="120"/>
    <m/>
    <x v="0"/>
  </r>
  <r>
    <x v="0"/>
    <x v="9"/>
    <s v="02.06. Isolation works"/>
    <s v="02.06.07.11.B"/>
    <s v="gornji  završni TPO lim r.š. 10,0cm"/>
    <s v="m"/>
    <n v="120"/>
    <m/>
    <x v="0"/>
  </r>
  <r>
    <x v="0"/>
    <x v="9"/>
    <s v="02.06. Isolation works"/>
    <s v="02.06.07.11.C"/>
    <s v="donji kutni L profil 4/3 cm, r.š. 10,0cm - nadstrešnica"/>
    <s v="m"/>
    <n v="155"/>
    <m/>
    <x v="0"/>
  </r>
  <r>
    <x v="0"/>
    <x v="9"/>
    <s v="02.06. Isolation works"/>
    <s v="02.06.07.12"/>
    <s v="Podložni / zaštitni geotekstil 300"/>
    <m/>
    <m/>
    <m/>
    <x v="0"/>
  </r>
  <r>
    <x v="0"/>
    <x v="9"/>
    <s v="02.06. Isolation works"/>
    <m/>
    <s v="Dobava i postava zaštitnog / podložnog  geotekstila 300 g/m2  na bazi polipropilena (PP,termo fiksirani) s preklopom od 10 cm u svrhu zaštite hidroizolacijske membrane, tipa kao Sika geotekstil 300 ili jednakovrijedan."/>
    <m/>
    <m/>
    <m/>
    <x v="0"/>
  </r>
  <r>
    <x v="0"/>
    <x v="9"/>
    <s v="02.06. Isolation works"/>
    <m/>
    <s v="Obračun po m2"/>
    <m/>
    <m/>
    <m/>
    <x v="0"/>
  </r>
  <r>
    <x v="0"/>
    <x v="9"/>
    <s v="02.06. Isolation works"/>
    <s v="02.06.07.12.A"/>
    <s v="geotekstil"/>
    <s v="m2"/>
    <n v="305"/>
    <m/>
    <x v="0"/>
  </r>
  <r>
    <x v="0"/>
    <x v="9"/>
    <s v="02.06. Isolation works"/>
    <s v="02.06.07.13"/>
    <s v="Izrada HI vanjskih zidova  polimer-cementnih HI premazom"/>
    <m/>
    <m/>
    <m/>
    <x v="0"/>
  </r>
  <r>
    <x v="0"/>
    <x v="9"/>
    <s v="02.06. Isolation works"/>
    <m/>
    <s v="Dobava i ugradnja jednokomponentnog fleksibilnog vodonepropusnog tekućeg premaza na bazi akrila  tipa kao Sikalastic 200W ili jednakovrijednog , teroretska potrošnja 1,2 kg/m2, uključujući kutne trake tipa kao Sika Seal Tape F ili jednakovrijedne, na spoju pod-zid, zid-zid. Premaz aplicirati horizontalno   i vertikalno po zidu u visini zidova,  Ugradnja prema teh.listu proizvoda. Obračun po m2."/>
    <m/>
    <m/>
    <m/>
    <x v="0"/>
  </r>
  <r>
    <x v="0"/>
    <x v="9"/>
    <s v="02.06. Isolation works"/>
    <m/>
    <s v="Obrada  kutnih spojeva površina i dilatacija_x000a_Brtvljenje kuteva sa kutnom  trakom  tipa kao Sika Seal tape F (termoplastični elastomer) ili jednakovrijedno.Traka je široka 12,0 cm te se aplicira u kuteve i dilatacije utapanjem u sviježi sloj hidroizolacijskog premaza .Trake se prekrivaju istim materijalom po cijeloj izloženoj površini (prosječna potrošnja 0,5 kg/m1). Uključeno unutar cijene obrade."/>
    <m/>
    <m/>
    <m/>
    <x v="0"/>
  </r>
  <r>
    <x v="0"/>
    <x v="9"/>
    <s v="02.06. Isolation works"/>
    <m/>
    <s v="Obračun po m2"/>
    <m/>
    <m/>
    <m/>
    <x v="0"/>
  </r>
  <r>
    <x v="0"/>
    <x v="9"/>
    <s v="02.06. Isolation works"/>
    <s v="02.06.07.13.A"/>
    <s v="HI premaz"/>
    <s v="m2"/>
    <n v="112.5"/>
    <m/>
    <x v="0"/>
  </r>
  <r>
    <x v="0"/>
    <x v="9"/>
    <s v="02.06. Isolation works"/>
    <s v="02.06.07.14"/>
    <s v="Izrada horizontalne HI membrane nadstrešnica"/>
    <m/>
    <m/>
    <m/>
    <x v="0"/>
  </r>
  <r>
    <x v="0"/>
    <x v="9"/>
    <s v="02.06. Isolation works"/>
    <m/>
    <s v="Dobava i postava horizontalne hidroizolacije iz sintetičke membrane na bazi FPO-a, armirana poliesterskim pletivom i stabilizirane staklenom mrežicom, UV stabilna, debljine d= 2,0 mm, tip SARNAFIL TS 77-20, bež boje, proizvođača SIKA AG ili jednakovrijednog.Membrane se polažu i mehanički fiksiraju za podlogu, nehrđajućim vijcima s podložnom pločicom tipa kao Eurofast ili jednakovrijedanu skladu s proračunom proizvođača hidroizolacijske membrane (Jet-Stream, prema Eurocodu1).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m/>
    <m/>
    <m/>
    <x v="0"/>
  </r>
  <r>
    <x v="0"/>
    <x v="9"/>
    <s v="02.06. Isolation works"/>
    <m/>
    <s v="Dobava i montaža slivnika na bazi tvrdog FPO-a s pripadajućom zaštitno/kišnom rešetkom, tipa kao Sarnafil T Drain ili jednakovrijedan sukladno norni HRN EN 1253.Slivnik je dio cjelovitog Sika  sistema za ravne krovove. Detalj postave slivnika i odvodnje oborinske vode biti će rješeno u izvedbenoj dokumentaciji."/>
    <m/>
    <m/>
    <m/>
    <x v="0"/>
  </r>
  <r>
    <x v="0"/>
    <x v="9"/>
    <s v="02.06. Isolation works"/>
    <m/>
    <s v="Obračun po m2, kom"/>
    <m/>
    <m/>
    <m/>
    <x v="0"/>
  </r>
  <r>
    <x v="0"/>
    <x v="9"/>
    <s v="02.06. Isolation works"/>
    <s v="02.06.07.14.A"/>
    <s v="HI membrana horizontalna"/>
    <s v="m2"/>
    <n v="32"/>
    <m/>
    <x v="0"/>
  </r>
  <r>
    <x v="0"/>
    <x v="9"/>
    <s v="02.06. Isolation works"/>
    <s v="02.06.07.14.B"/>
    <s v="Slivnik"/>
    <s v="Stk"/>
    <n v="4"/>
    <m/>
    <x v="0"/>
  </r>
  <r>
    <x v="0"/>
    <x v="9"/>
    <s v="02.06. Isolation works"/>
    <s v="02.06.07.15"/>
    <s v="Kaširani lim"/>
    <m/>
    <m/>
    <m/>
    <x v="0"/>
  </r>
  <r>
    <x v="0"/>
    <x v="9"/>
    <s v="02.06. Isolation works"/>
    <m/>
    <s v="Dobava i postava specijalnih profila od galvaniziranog čeličnog lima 0,6mm laminiranog sa slojem FPO membrane 1,1mm, tip kao Sarnafil TPO lim ili jednakovrijedan. Dodatno brtvljenje trajnoelastičnim kitom na bazi poliuretana tipa kao SikaHyflex 250 Facade ili jednakovrijednim, odgovarajućim temeljnim premazom i PE ispunom za fuge.Obračun po m1"/>
    <m/>
    <m/>
    <m/>
    <x v="0"/>
  </r>
  <r>
    <x v="0"/>
    <x v="9"/>
    <s v="02.06. Isolation works"/>
    <m/>
    <s v="Obračun po m'"/>
    <m/>
    <m/>
    <m/>
    <x v="0"/>
  </r>
  <r>
    <x v="0"/>
    <x v="9"/>
    <s v="02.06. Isolation works"/>
    <s v="02.06.07.15.A"/>
    <s v="donji kutni L profil 4/3 cm, r.š. 10,0cm"/>
    <s v="m"/>
    <n v="46"/>
    <m/>
    <x v="0"/>
  </r>
  <r>
    <x v="0"/>
    <x v="9"/>
    <s v="02.06. Isolation works"/>
    <s v="02.06.07.15.B"/>
    <s v="gornji  završni TPO lim r.š. 10,0cm"/>
    <s v="m"/>
    <n v="46"/>
    <m/>
    <x v="0"/>
  </r>
  <r>
    <x v="0"/>
    <x v="9"/>
    <s v="02.06. Isolation works"/>
    <s v="02.06.07.16"/>
    <m/>
    <m/>
    <m/>
    <m/>
    <x v="0"/>
  </r>
  <r>
    <x v="0"/>
    <x v="9"/>
    <s v="02.06. Isolation works"/>
    <s v="02.06.07.17"/>
    <s v="Izrada TI na dijelu pergole"/>
    <m/>
    <m/>
    <m/>
    <x v="0"/>
  </r>
  <r>
    <x v="0"/>
    <x v="9"/>
    <s v="02.06. Isolation works"/>
    <m/>
    <s v="Dobava, doprema i postavljanje toplinske izolacije od ekstrudiranog polistirena (XPS), sa rubnim preklopima u jednom sloju, debljine od 3 do 10 cm  na dijelovima pergole objekata. Toplinskom izolacijom ostvaruju se padovi nadstrešnice. Horizontalu TI slobodno položiti na hidroizolaciju. Izvesti u svemu prema preporuci proizvođača i projektu. XPS se postavlja na prethodno postavljenu HI izolaciju."/>
    <m/>
    <m/>
    <m/>
    <x v="0"/>
  </r>
  <r>
    <x v="0"/>
    <x v="9"/>
    <s v="02.06. Isolation works"/>
    <m/>
    <s v="Obračun po m2"/>
    <m/>
    <m/>
    <m/>
    <x v="0"/>
  </r>
  <r>
    <x v="0"/>
    <x v="9"/>
    <s v="02.06. Isolation works"/>
    <s v="02.06.07.17.A"/>
    <s v="TI krova XPS 3-10 - horizontalno"/>
    <s v="m2"/>
    <n v="32"/>
    <m/>
    <x v="0"/>
  </r>
  <r>
    <x v="0"/>
    <x v="9"/>
    <s v="02.06. Isolation works"/>
    <s v="02.06.07.18"/>
    <s v="Izrada verikalne izolacija vanjski zidovi - obloženi kamenom"/>
    <m/>
    <m/>
    <m/>
    <x v="0"/>
  </r>
  <r>
    <x v="0"/>
    <x v="9"/>
    <s v="02.06. Isolation works"/>
    <m/>
    <s v="Izvođenje HI premaza na vanjsikm zidovima cementnim HI mortom Sika MonoTop 120 Seal na zidove od  blok opeke na kojima je prethodno nanesena cementan žbuka  u debljini minimalno od 1,0cm( cement.žbuka nije predmet obračuna).Premaz se nanosi četkom u dva sloja ; potrošnje cca 4,0kg/m2.Premazom obraditi sve  vanjske  zidove na kojima se nakanadno planira obloga od kamena u punoj visni visini."/>
    <m/>
    <m/>
    <m/>
    <x v="0"/>
  </r>
  <r>
    <x v="0"/>
    <x v="9"/>
    <s v="02.06. Isolation works"/>
    <s v="02.06.07.18.A"/>
    <s v="Obračun po m2"/>
    <s v="m2"/>
    <n v="315"/>
    <m/>
    <x v="0"/>
  </r>
  <r>
    <x v="0"/>
    <x v="9"/>
    <s v="02.06. Isolation works"/>
    <s v="02.06.07.19"/>
    <s v="Impregnacija kamene obloge fasade"/>
    <m/>
    <m/>
    <m/>
    <x v="0"/>
  </r>
  <r>
    <x v="0"/>
    <x v="9"/>
    <s v="02.06. Isolation works"/>
    <m/>
    <s v="Dobava i ugradnja transparentne paropropusne vodo-odbojne impregnacije na bazi silan / siloksana tipa kao Sikagar 703W ili jedankovrijedan. Proizod se aplicira postupkom špricanja u više slojeva oisno o upojnosti podloge;  a minimalno u dva sloja i min.potrošnji od 0,6l/m2. Proizvod daje vodobojni efekt mineralnim oblogama,  sprečava nakupljanje prašine, te razvoj plijesni i gljivica. Impregnacijom tretirati kamenu fasadnu oblogu._x000a_Obračun po m2 površine."/>
    <m/>
    <m/>
    <m/>
    <x v="0"/>
  </r>
  <r>
    <x v="0"/>
    <x v="9"/>
    <s v="02.06. Isolation works"/>
    <s v="02.06.07.19.A"/>
    <s v="Obračun po m2"/>
    <s v="m2"/>
    <n v="265"/>
    <m/>
    <x v="0"/>
  </r>
  <r>
    <x v="0"/>
    <x v="9"/>
    <s v="02.09. floor covering - paving stones"/>
    <m/>
    <s v="PODOPOLAGAČKI RADOVI-OPLOČNICI"/>
    <m/>
    <m/>
    <m/>
    <x v="0"/>
  </r>
  <r>
    <x v="0"/>
    <x v="9"/>
    <s v="02.09. floor covering - paving stones"/>
    <m/>
    <s v="u količinama nije obračunata količina za  kalo !!!"/>
    <m/>
    <m/>
    <m/>
    <x v="0"/>
  </r>
  <r>
    <x v="0"/>
    <x v="9"/>
    <s v="02.09. floor covering - paving stones"/>
    <s v="02.09.07.1"/>
    <s v="Dobava, doprema i ugradnja opločnika"/>
    <m/>
    <m/>
    <m/>
    <x v="0"/>
  </r>
  <r>
    <x v="0"/>
    <x v="9"/>
    <s v="02.09. floor covering - paving stones"/>
    <m/>
    <s v="Stavka obuhvaća dobavu, dopremu i ugradnju opločnika. Opločnici se polažu u podložni stabilizacijski sloj debljine 3-5cm od drobljenog agregata veličine zrna 2-4mm. Prije ugradnje potrebno je napraviti uzorak površine 2m2 te je dati projektantu na odobrenje. Nakon polaganja zapuniti reške pijeskom. Opločnike prije zbijanja temeljito očistiti. Zbijanje opločene površine izvesti vibropločom za zbijanje po dužini i širini. Nakon toga još jednom potpuno zapuniti reške i očistiti površinu od pijeska, a prašinu ukloniti prskanjem vode. Opločnik ugraditi prema uputama proizvođača. U cijenu  se obračunava nabava, doprema, privremeno uskladištenje, ugradnja opločnika, uključena podloga od drobljenog agregata, geotekstil, krojenje i postavljanje opločnika, te fugiranje opločnika, sa svim potrebnim materijalom i radom. U cijeni po m² ugrađenog materijala uključena su i sva potrebna ispitivanja i dokazi kvaliteta svih materijala i radova."/>
    <m/>
    <m/>
    <m/>
    <x v="0"/>
  </r>
  <r>
    <x v="0"/>
    <x v="9"/>
    <s v="02.09. floor covering - paving stones"/>
    <m/>
    <s v="obračun po m2"/>
    <m/>
    <m/>
    <m/>
    <x v="0"/>
  </r>
  <r>
    <x v="0"/>
    <x v="9"/>
    <s v="02.09. floor covering - paving stones"/>
    <s v="02.09.07.1.A"/>
    <s v="nabava opločnika Proizvođač: Tegolaia, IT, Proizvod: Betonella, Tip: Listone. Dim. 7,62/61 cm, debljine 10cm"/>
    <s v="m2"/>
    <n v="116"/>
    <m/>
    <x v="0"/>
  </r>
  <r>
    <x v="0"/>
    <x v="9"/>
    <s v="02.09. floor covering - paving stones"/>
    <s v="02.09.07.1.B"/>
    <s v="polaganje opločnika"/>
    <s v="m2"/>
    <n v="116"/>
    <m/>
    <x v="0"/>
  </r>
  <r>
    <x v="0"/>
    <x v="9"/>
    <s v="02.09. floor covering - paving stones"/>
    <s v="02.09.07.2"/>
    <s v="Rubnjaci - Betonela-Bidero"/>
    <m/>
    <m/>
    <m/>
    <x v="0"/>
  </r>
  <r>
    <x v="0"/>
    <x v="9"/>
    <s v="02.09. floor covering - paving stones"/>
    <m/>
    <s v="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m/>
    <m/>
    <m/>
    <x v="0"/>
  </r>
  <r>
    <x v="0"/>
    <x v="9"/>
    <s v="02.09. floor covering - paving stones"/>
    <m/>
    <s v="ugradnja rubnjaka sa iskopom, posteljicom, rezanjem i fugiranjem"/>
    <m/>
    <m/>
    <m/>
    <x v="0"/>
  </r>
  <r>
    <x v="0"/>
    <x v="9"/>
    <s v="02.09. floor covering - paving stones"/>
    <s v="02.09.07.2.A"/>
    <s v="rubnjak betonella, bindero, 23/8cm, 1m dužine, štokovani, bijele boje"/>
    <s v="m"/>
    <n v="45"/>
    <m/>
    <x v="0"/>
  </r>
  <r>
    <x v="0"/>
    <x v="9"/>
    <s v="02.09. floor covering - paving stones"/>
    <s v="02.09.07.2.B"/>
    <s v="rubnjak - rad"/>
    <s v="m"/>
    <n v="45"/>
    <m/>
    <x v="0"/>
  </r>
  <r>
    <x v="0"/>
    <x v="9"/>
    <s v="02.09. floor covering - paving stones"/>
    <s v="02.09.07.3"/>
    <s v="Postava  pred gotovljenih betonskih stubišta"/>
    <m/>
    <m/>
    <m/>
    <x v="0"/>
  </r>
  <r>
    <x v="0"/>
    <x v="9"/>
    <s v="02.09. floor covering - paving stones"/>
    <m/>
    <s v="Stavka uključuje nabavu, ugradnju, skladištenje i transport unutar gradilišta predgotvoljenih betonskih blokova za stepenice. Elementi su dimenzija 150x33x13 cm postavlja se u mort na ab. temelj. U cijenu je uključen sav potreban rad, uklanjanje i materijal na izradi stuba."/>
    <m/>
    <m/>
    <m/>
    <x v="0"/>
  </r>
  <r>
    <x v="0"/>
    <x v="9"/>
    <s v="02.09. floor covering - paving stones"/>
    <m/>
    <s v="obračun po m'"/>
    <m/>
    <m/>
    <m/>
    <x v="0"/>
  </r>
  <r>
    <x v="0"/>
    <x v="9"/>
    <s v="02.09. floor covering - paving stones"/>
    <s v="02.09.07.3.A"/>
    <s v="prefabricirane stube - ugradnja"/>
    <s v="m"/>
    <n v="14"/>
    <m/>
    <x v="0"/>
  </r>
  <r>
    <x v="0"/>
    <x v="9"/>
    <s v="02.09. floor covering - paving stones"/>
    <s v="02.09.07.3.B"/>
    <s v="prefabricirane stube - nabava"/>
    <s v="m"/>
    <n v="14"/>
    <m/>
    <x v="0"/>
  </r>
  <r>
    <x v="0"/>
    <x v="10"/>
    <s v="02.00 Preparatory work"/>
    <m/>
    <s v="PRODUCTION KITCHEN, CASUAL KITCHEN, DELI &amp; COFFEE BAR"/>
    <m/>
    <m/>
    <m/>
    <x v="0"/>
  </r>
  <r>
    <x v="0"/>
    <x v="10"/>
    <s v="02.00 Preparatory work"/>
    <m/>
    <s v="GRAĐEVINSKI RADOVI"/>
    <m/>
    <m/>
    <m/>
    <x v="0"/>
  </r>
  <r>
    <x v="0"/>
    <x v="10"/>
    <s v="02.00 Preparatory work"/>
    <m/>
    <s v="PRIPREMNI RADOVI"/>
    <m/>
    <m/>
    <m/>
    <x v="0"/>
  </r>
  <r>
    <x v="0"/>
    <x v="10"/>
    <s v="02.00 Preparatory work"/>
    <s v="02.00.08.1"/>
    <s v="Geodetsko iskolčavanje"/>
    <m/>
    <m/>
    <m/>
    <x v="0"/>
  </r>
  <r>
    <x v="0"/>
    <x v="10"/>
    <s v="02.00 Preparatory work"/>
    <m/>
    <s v="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1250 m2."/>
    <m/>
    <m/>
    <m/>
    <x v="0"/>
  </r>
  <r>
    <x v="0"/>
    <x v="10"/>
    <s v="02.00 Preparatory work"/>
    <m/>
    <s v="Obračun komplet"/>
    <m/>
    <m/>
    <m/>
    <x v="0"/>
  </r>
  <r>
    <x v="0"/>
    <x v="10"/>
    <s v="02.00 Preparatory work"/>
    <s v="02.00.08.1.A"/>
    <s v="- geodetsko iskolčenje- prije i u toku radova"/>
    <s v="pa"/>
    <n v="1"/>
    <m/>
    <x v="0"/>
  </r>
  <r>
    <x v="0"/>
    <x v="10"/>
    <s v="02.00 Preparatory work"/>
    <s v="02.00.08.1.B"/>
    <s v="- elaborat iskolčenja"/>
    <s v="pa"/>
    <n v="1"/>
    <m/>
    <x v="0"/>
  </r>
  <r>
    <x v="0"/>
    <x v="10"/>
    <s v="02.00 Preparatory work"/>
    <s v="02.00.08.1.C"/>
    <s v="- elaborat izvedenog stanja"/>
    <s v="pa"/>
    <n v="1"/>
    <m/>
    <x v="0"/>
  </r>
  <r>
    <x v="0"/>
    <x v="10"/>
    <s v="02.01 Demolition and dismantling"/>
    <m/>
    <s v="DEMONTAŽA I RUŠENJE RADOVI"/>
    <m/>
    <m/>
    <m/>
    <x v="0"/>
  </r>
  <r>
    <x v="0"/>
    <x v="10"/>
    <s v="02.01 Demolition and dismantling"/>
    <m/>
    <m/>
    <m/>
    <m/>
    <m/>
    <x v="0"/>
  </r>
  <r>
    <x v="0"/>
    <x v="10"/>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10"/>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10"/>
    <s v="02.01 Demolition and dismantling"/>
    <m/>
    <s v="Svi razgrađeni materijali, šuta ili bilo koji drugi dijelovi građevine koji su produkt rušenja i razgradnji, odvoze se na gradsku deponiju što mora biti sadržano u svakoj stavci rušenja i razgradnji."/>
    <m/>
    <m/>
    <m/>
    <x v="0"/>
  </r>
  <r>
    <x v="0"/>
    <x v="10"/>
    <s v="02.01 Demolition and dismantling"/>
    <m/>
    <s v="U svakoj stavci rušenja i razgradnji, također je uključena i pristojba za korištenje odlagališta pri odlaganju otpadnog (razgrađenog) materijala."/>
    <m/>
    <m/>
    <m/>
    <x v="0"/>
  </r>
  <r>
    <x v="0"/>
    <x v="10"/>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10"/>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10"/>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10"/>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10"/>
    <s v="02.01 Demolition and dismantling"/>
    <s v="02.01.08.1"/>
    <s v="Uklanjanje stabala"/>
    <m/>
    <m/>
    <m/>
    <x v="0"/>
  </r>
  <r>
    <x v="0"/>
    <x v="10"/>
    <s v="02.01 Demolition and dismantling"/>
    <m/>
    <s v="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
    <m/>
    <m/>
    <m/>
    <x v="0"/>
  </r>
  <r>
    <x v="0"/>
    <x v="10"/>
    <s v="02.01 Demolition and dismantling"/>
    <m/>
    <s v="Napomena: Jedinična cijena obuhvaća čišćenje i grabljanje svog onečišćenja nastalog zbog zahvata na stablu. Otpadni materijal potrebno je pravilno zbrinuti._x000a_U dogovoru s projektantom i nadzornim inženjerom utvrditi da li se stabla mogu zadržati ili se uklanjaju ovisno o visini korijenovog vrata u odnosu na novo planiranu kotu terena."/>
    <m/>
    <m/>
    <m/>
    <x v="0"/>
  </r>
  <r>
    <x v="0"/>
    <x v="10"/>
    <s v="02.01 Demolition and dismantling"/>
    <s v="02.01.08.1.A"/>
    <s v="Pinus, raspon prsnog promjera ø25-40 cm"/>
    <s v="Stk"/>
    <n v="30"/>
    <m/>
    <x v="0"/>
  </r>
  <r>
    <x v="0"/>
    <x v="10"/>
    <s v="02.01 Demolition and dismantling"/>
    <s v="02.01.08.1.B"/>
    <s v="krčenje grmlja"/>
    <s v="pa"/>
    <n v="1"/>
    <m/>
    <x v="0"/>
  </r>
  <r>
    <x v="0"/>
    <x v="10"/>
    <s v="02.01 Demolition and dismantling"/>
    <s v="02.01.08.2"/>
    <s v="Strojno vađenje i/ili frezanje panjeva stabala"/>
    <m/>
    <m/>
    <m/>
    <x v="0"/>
  </r>
  <r>
    <x v="0"/>
    <x v="10"/>
    <s v="02.01 Demolition and dismantling"/>
    <m/>
    <s v="Strojno vađenje i/ili frezanje panjeva stabala. Zatrpavanje udubina od izvađenih panjeva s istim materijalom kakav je na okolnom terenu te zbijanje i grubo i fino planiranje terena, utovar i odvoz otpadnog materijala te pravilno zbrinjavanje istog na za to prihvatljivoj deponiji."/>
    <m/>
    <m/>
    <m/>
    <x v="0"/>
  </r>
  <r>
    <x v="0"/>
    <x v="10"/>
    <s v="02.01 Demolition and dismantling"/>
    <s v="02.01.08.2.A"/>
    <s v="Strojno vađenje/frezanje panjeva Ø 40- 50cm"/>
    <s v="Stk"/>
    <n v="30"/>
    <m/>
    <x v="0"/>
  </r>
  <r>
    <x v="0"/>
    <x v="10"/>
    <s v="02.01 Demolition and dismantling"/>
    <s v="02.01.08.3"/>
    <s v="Rezanje i rušenje dijela postojećeg zida, stubišta i platoa"/>
    <m/>
    <m/>
    <m/>
    <x v="0"/>
  </r>
  <r>
    <x v="0"/>
    <x v="10"/>
    <s v="02.01 Demolition and dismantling"/>
    <m/>
    <s v="Stavka uključuje strojno i ručno rezanje i rušenje dijela postojećeg kamenog zida sa temeljem, stubišta i platoa u okolišu. Rušenja vršiti prema pozicijama iz projektne dokumentacije-plan rušenja. Zid ukupne debljine cca 35 cm u diužini 14,71 m.  Visine zida 1,8 m. Kameno stubiste širine 0,9 m"/>
    <m/>
    <m/>
    <m/>
    <x v="0"/>
  </r>
  <r>
    <x v="0"/>
    <x v="10"/>
    <s v="02.01 Demolition and dismantling"/>
    <m/>
    <s v="Obračun po m3"/>
    <m/>
    <m/>
    <m/>
    <x v="0"/>
  </r>
  <r>
    <x v="0"/>
    <x v="10"/>
    <s v="02.01 Demolition and dismantling"/>
    <s v="02.01.08.3.A"/>
    <s v="zid"/>
    <s v="m3"/>
    <n v="10"/>
    <m/>
    <x v="0"/>
  </r>
  <r>
    <x v="0"/>
    <x v="10"/>
    <s v="02.01 Demolition and dismantling"/>
    <s v="02.01.08.3.B"/>
    <s v="plato"/>
    <s v="m3"/>
    <n v="5"/>
    <m/>
    <x v="0"/>
  </r>
  <r>
    <x v="0"/>
    <x v="10"/>
    <s v="02.01 Demolition and dismantling"/>
    <s v="02.01.08.3.C"/>
    <s v="stubište"/>
    <s v="m3"/>
    <n v="0.5"/>
    <m/>
    <x v="0"/>
  </r>
  <r>
    <x v="0"/>
    <x v="10"/>
    <s v="02.01 Demolition and dismantling"/>
    <s v="02.01.08.4"/>
    <s v="Rušenje pomoćnog objekta"/>
    <m/>
    <m/>
    <m/>
    <x v="0"/>
  </r>
  <r>
    <x v="0"/>
    <x v="10"/>
    <s v="02.01 Demolition and dismantling"/>
    <m/>
    <s v="Stavka uključuje strojno i ručno rušenje objekta, te odvoz materijala na gradsku deponiju. Rušenja vršiti prema pozicijama. Zidani objekt je površine 57,91 m2.  Izvođač je dužan izaći na teren i pogledati objekt prije davanja cijene."/>
    <m/>
    <m/>
    <m/>
    <x v="0"/>
  </r>
  <r>
    <x v="0"/>
    <x v="10"/>
    <s v="02.01 Demolition and dismantling"/>
    <s v="02.01.08.4.A"/>
    <s v="Obračun"/>
    <s v="pa"/>
    <n v="1"/>
    <m/>
    <x v="0"/>
  </r>
  <r>
    <x v="0"/>
    <x v="10"/>
    <s v="02.01 Demolition and dismantling"/>
    <s v="02.01.08.5"/>
    <s v="Uklanjanje postojećih slojeva asfalta"/>
    <m/>
    <m/>
    <m/>
    <x v="0"/>
  </r>
  <r>
    <x v="0"/>
    <x v="10"/>
    <s v="02.01 Demolition and dismantling"/>
    <m/>
    <s v="Stavka uključuje uklanjanje postojećih slojeva asfalta, bez obzira na debljinu slojeva, s utovarom na vozilo i odvozom te zbrinjavanjem sukladno odredbama Zakona o održivom gospodarenju otpadom."/>
    <m/>
    <m/>
    <m/>
    <x v="0"/>
  </r>
  <r>
    <x v="0"/>
    <x v="10"/>
    <s v="02.01 Demolition and dismantling"/>
    <s v="02.01.08.5.A"/>
    <s v="Obračun"/>
    <s v="m2"/>
    <n v="215"/>
    <m/>
    <x v="0"/>
  </r>
  <r>
    <x v="0"/>
    <x v="10"/>
    <s v="02.01 Demolition and dismantling"/>
    <s v="02.01.08.6"/>
    <s v="Razno šlicanje za instalacije"/>
    <m/>
    <m/>
    <m/>
    <x v="0"/>
  </r>
  <r>
    <x v="0"/>
    <x v="10"/>
    <s v="02.01 Demolition and dismantling"/>
    <m/>
    <s v="Razna šlicanja betonskih podnih ploča i zidova od betona ili opeke za provlačenje instalacija, dimenzije cca 10x10 cm. Sve potrebne predranje za osiguranje radova. Rušeni materijal utovariti na prijevozno sredstvo i otpremiti na deponij."/>
    <m/>
    <m/>
    <m/>
    <x v="0"/>
  </r>
  <r>
    <x v="0"/>
    <x v="10"/>
    <s v="02.01 Demolition and dismantling"/>
    <s v="02.01.08.6.A"/>
    <s v="Obračun po m"/>
    <s v="m"/>
    <n v="30"/>
    <m/>
    <x v="0"/>
  </r>
  <r>
    <x v="0"/>
    <x v="10"/>
    <s v="02.01 Demolition and dismantling"/>
    <s v="02.01.08.7"/>
    <s v="Skladištenje na mjestu koje odredi nadzorni inženjer, usitnjavanje"/>
    <m/>
    <m/>
    <m/>
    <x v="0"/>
  </r>
  <r>
    <x v="0"/>
    <x v="10"/>
    <s v="02.01 Demolition and dismantling"/>
    <s v="02.01.08.7.A"/>
    <s v="skladištenje na mjestu koje odredi nadzorni inženjer, usitnjavanje - priprema materijala za ugradnju te ugradnja u nasipe objekata u obuhvatu zahvata te neiskorišteni dio odvoz do odlagališta."/>
    <s v="m3"/>
    <n v="64"/>
    <m/>
    <x v="0"/>
  </r>
  <r>
    <x v="0"/>
    <x v="10"/>
    <s v="02.01 Demolition and dismantling"/>
    <s v="02.01.08.8"/>
    <s v="Utovar i odvoz smeća na gradsku ovlaštenu deponiju"/>
    <m/>
    <m/>
    <m/>
    <x v="0"/>
  </r>
  <r>
    <x v="0"/>
    <x v="10"/>
    <s v="02.01 Demolition and dismantling"/>
    <m/>
    <s v="Odvoz viška materijala s privremene deponije na gradsku ovlaštenu deponiju građevinskog otpada bez obzira na udaljenost iste od obuhvata zahvata. U cijenu je uključena takse deponije. Sav višak materijala iz iskopa rovova i jama, a koji je ostao nakon zatrpavanja istih mora se odvesti na deponiju. Obračun po m³ materijala, u sraslom stanju."/>
    <m/>
    <m/>
    <m/>
    <x v="0"/>
  </r>
  <r>
    <x v="0"/>
    <x v="10"/>
    <s v="02.01 Demolition and dismantling"/>
    <s v="02.01.08.8.A"/>
    <s v="Utovar i odvoz smeća"/>
    <s v="m3"/>
    <n v="16"/>
    <m/>
    <x v="0"/>
  </r>
  <r>
    <x v="0"/>
    <x v="10"/>
    <s v="02.02. Earthworks"/>
    <s v="02.02.08.1"/>
    <s v="ZEMLJANI RADOVI"/>
    <m/>
    <m/>
    <m/>
    <x v="0"/>
  </r>
  <r>
    <x v="0"/>
    <x v="10"/>
    <s v="02.02. Earthworks"/>
    <m/>
    <s v="viškovi iskopa zbog nepravilno izvedenih radova neće se priznavati!"/>
    <m/>
    <m/>
    <m/>
    <x v="0"/>
  </r>
  <r>
    <x v="0"/>
    <x v="10"/>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10"/>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10"/>
    <s v="02.02. Earthworks"/>
    <s v="02.02.08.2"/>
    <s v="Iskop humusnog sloja"/>
    <m/>
    <m/>
    <m/>
    <x v="0"/>
  </r>
  <r>
    <x v="0"/>
    <x v="10"/>
    <s v="02.02. Earthworks"/>
    <m/>
    <s v="Strojno skidanje sloja humusa izvodi se u debljini d= 20 - 25cm. Skidanje humusa se izvodi na površini budućih kuhinja i platoa u okolišu.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
    <m/>
    <m/>
    <m/>
    <x v="0"/>
  </r>
  <r>
    <x v="0"/>
    <x v="10"/>
    <s v="02.02. Earthworks"/>
    <m/>
    <s v="Obračun po m3 stvarno iskopanog materijala u zbijenom stanju"/>
    <m/>
    <m/>
    <m/>
    <x v="0"/>
  </r>
  <r>
    <x v="0"/>
    <x v="10"/>
    <s v="02.02. Earthworks"/>
    <s v="02.02.08.2.A"/>
    <s v="iskop humusa"/>
    <s v="m3"/>
    <n v="270"/>
    <m/>
    <x v="0"/>
  </r>
  <r>
    <x v="0"/>
    <x v="10"/>
    <s v="02.02. Earthworks"/>
    <s v="02.02.08.3"/>
    <s v="Iskop materijala u terenu bez obzira na kategoriju tla"/>
    <m/>
    <m/>
    <m/>
    <x v="0"/>
  </r>
  <r>
    <x v="0"/>
    <x v="10"/>
    <s v="02.02. Earthworks"/>
    <m/>
    <s v="Stavka uključuje iskop terena na projektiranu donju kotu tamponskog sloja objekta.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10"/>
    <s v="02.02. Earthworks"/>
    <m/>
    <s v="Obračun po m3 u zbijenom stanju."/>
    <m/>
    <m/>
    <m/>
    <x v="0"/>
  </r>
  <r>
    <x v="0"/>
    <x v="10"/>
    <s v="02.02. Earthworks"/>
    <s v="02.02.08.3.A"/>
    <s v="iskop teren"/>
    <s v="m3"/>
    <n v="40"/>
    <m/>
    <x v="0"/>
  </r>
  <r>
    <x v="0"/>
    <x v="10"/>
    <s v="02.02. Earthworks"/>
    <s v="02.02.08.4"/>
    <s v="Iskop temelja  - trakasti temelji i temelji samci"/>
    <m/>
    <m/>
    <m/>
    <x v="0"/>
  </r>
  <r>
    <x v="0"/>
    <x v="10"/>
    <s v="02.02. Earthworks"/>
    <m/>
    <s v="U cijenu je uključeno planiranje i valjanje tla (posteljice) nakon iskopa na točnost +/-2cm na način da se na niveleti posteljice dobije potrebna zbijenost._x000a_Materijal odložiti na gradilištu za korištenje u nasipavanju terena. Iskope izvoditi prema projektiranim visinama/širinama, višak iskopa neće se priznavati."/>
    <m/>
    <m/>
    <m/>
    <x v="0"/>
  </r>
  <r>
    <x v="0"/>
    <x v="10"/>
    <s v="02.02. Earthworks"/>
    <m/>
    <s v="Obračun po m3 u zbijenom stanju."/>
    <m/>
    <m/>
    <m/>
    <x v="0"/>
  </r>
  <r>
    <x v="0"/>
    <x v="10"/>
    <s v="02.02. Earthworks"/>
    <s v="02.02.08.4.A"/>
    <s v="iskop temelja"/>
    <s v="m3"/>
    <n v="75"/>
    <m/>
    <x v="0"/>
  </r>
  <r>
    <x v="0"/>
    <x v="10"/>
    <s v="02.02. Earthworks"/>
    <s v="02.02.08.5"/>
    <s v="Zamjena slabog nosivog temeljnog tla - izrada zamjenskog sloja tla"/>
    <m/>
    <m/>
    <m/>
    <x v="0"/>
  </r>
  <r>
    <x v="0"/>
    <x v="10"/>
    <s v="02.02. Earthworks"/>
    <m/>
    <s v="Stavka uključuje nabavu, dovoz i regulaciju vlažnosti kamenog materijala i izradu zamjene slabo nosivog temeljnog tla kamenim materijalom sa planiranjem i zbijanjem u slojevima prema projektiranim visinskim kotama  te sva potrebna ispitivanja i dokaze kvaliteta svih materijala i radova. Zamjena slabo nosivog temeljnog tla se izvodi mjestimično po nalogu nadzornog inženjera uz prethodno izrađeni geodetski snimak, sa utvrđenim točnim položajem i visinskim kotama, koji je osnova za obračun zamjenskog materijala._x000a_Modul stišljivosti zamjene slabo nosivog temeljnog tla mjeren kružnom pločom promjera 30 cm iznosi min. Ms ≥ 50 MN/m2. Ako je moguće koristiti materijal iz iskopa instalacija ili slično. U stavku uključen iskop i odvoz lošeg materijala._x000a_"/>
    <m/>
    <m/>
    <m/>
    <x v="0"/>
  </r>
  <r>
    <x v="0"/>
    <x v="10"/>
    <s v="02.02. Earthworks"/>
    <m/>
    <s v="Obračun stavke po m3 stvarno izvedene geodetski snimljene zamjene slabo nosivog temeljnog tla kamenim materijalom u zbijenom stanju sve do pune gotovosti."/>
    <m/>
    <m/>
    <m/>
    <x v="0"/>
  </r>
  <r>
    <x v="0"/>
    <x v="10"/>
    <s v="02.02. Earthworks"/>
    <s v="02.02.08.5.A"/>
    <s v="a) zamjenski materijal iz iskopa"/>
    <s v="m3"/>
    <n v="40"/>
    <m/>
    <x v="0"/>
  </r>
  <r>
    <x v="0"/>
    <x v="10"/>
    <s v="02.02. Earthworks"/>
    <s v="02.02.08.5.B"/>
    <s v="b) dobavljeni zamjenski materijal"/>
    <s v="m3"/>
    <n v="40"/>
    <m/>
    <x v="0"/>
  </r>
  <r>
    <x v="0"/>
    <x v="10"/>
    <s v="02.02. Earthworks"/>
    <s v="02.02.08.6"/>
    <s v="Nasipavanje terena na novo projektirane kote"/>
    <m/>
    <m/>
    <m/>
    <x v="0"/>
  </r>
  <r>
    <x v="0"/>
    <x v="10"/>
    <s v="02.02. Earthworks"/>
    <m/>
    <s v="Stavka uključuje izradu nasipa  visine od 0 do 100 cm, ovisno o poziciji ugradnje. Stavka uključuje nasipavanje kamenim materijalom iz iskopa. Izrada  uz potrebno nabijanje u slojevima. Strojno nasipanje i razastiranje, prema potrebi vlaženje ili sušenje, planiranje nasipanih slojeva debljine i nagiba prema projektu odnosno utvrđenih pokusnom dionicom, te zbijanje s odgovarajućim sredstvima, a prema odredbama OTU  20903 (KNJIGA II). Završni sloj nasipa uvaljati na točnost ±2 cm na način da se na niveleti posteljice dobije modul stišljivosti od Ms&gt; 40 MN/m2 mjereno kružnom pločom f 30 cm.U cijeni je uključen sav rad i materijal te planiranje pokosa nasipa i čišćenje okoline. Izvedba, kontrola kakvoće i obračun prema Općim tehničkim uvjetima za radove na cestama, IGH 2001. (OTU), 1. i 2. Poglavlje; odredbe 2-09. i 2-09.3. Nasipavanja do kote tamponskog sloja na poziciji objekta, te do pozicije plodne zemlje na poziciji travnjaka. U cijeni uključena doprema, istovar potrebne količine materijala za izradu gore opisanog, nabijanje, nasipavanje, sve komplet na projektirane kote. Obračun po m3 stvarno nasipanog materijala u zbijenom stanju."/>
    <m/>
    <m/>
    <m/>
    <x v="0"/>
  </r>
  <r>
    <x v="0"/>
    <x v="10"/>
    <s v="02.02. Earthworks"/>
    <s v="02.02.08.6.A"/>
    <s v="a) nasipavanje terena materijalom sa gradilišne deponije"/>
    <s v="m3"/>
    <n v="100"/>
    <m/>
    <x v="0"/>
  </r>
  <r>
    <x v="0"/>
    <x v="10"/>
    <s v="02.02. Earthworks"/>
    <s v="02.02.08.6.B"/>
    <s v="b) nasipavanje terena dobavljenim kamenim materijalom"/>
    <s v="m3"/>
    <n v="220"/>
    <m/>
    <x v="0"/>
  </r>
  <r>
    <x v="0"/>
    <x v="10"/>
    <s v="02.02. Earthworks"/>
    <s v="02.02.08.7"/>
    <s v="Izrada nasipa jalovinom do donje kote humusnog sloja"/>
    <m/>
    <m/>
    <m/>
    <x v="0"/>
  </r>
  <r>
    <x v="0"/>
    <x v="10"/>
    <s v="02.02. Earthworks"/>
    <m/>
    <s v="Nasip se izvodi prosijanom jalovinom s probranim zemljanim materijalom. U stavku uključiti dobavu, iskorištavanje materijala s građevinske deponije iskopanog materijala, planiranje nivelatorom. Prosijana jalovina je granulacije 0 - 30 mm, zemlja : kamen omjera 1:1, nasipava se na planirane kote  sve na točnost +/- 2 cm,  računano s ugradbom i stabilizacijom materijala. Sve s dobavom, dopremom te grubim i finim strojnim planiranjem. Obračun po m3 dobavljenog ili prilagođenog materijala s građevinske deponije i ugrađenog materijala."/>
    <m/>
    <m/>
    <m/>
    <x v="0"/>
  </r>
  <r>
    <x v="0"/>
    <x v="10"/>
    <s v="02.02. Earthworks"/>
    <s v="02.02.08.7.A"/>
    <s v="a) ugradnja i dobava jalovine"/>
    <s v="m3"/>
    <n v="60"/>
    <m/>
    <x v="0"/>
  </r>
  <r>
    <x v="0"/>
    <x v="10"/>
    <s v="02.02. Earthworks"/>
    <s v="02.02.08.7.B"/>
    <s v="b) probiranje i ugradnja jalovine s građevinske deponije"/>
    <s v="m3"/>
    <n v="40"/>
    <m/>
    <x v="0"/>
  </r>
  <r>
    <x v="0"/>
    <x v="10"/>
    <s v="02.02. Earthworks"/>
    <s v="02.02.08.8"/>
    <s v="Tamponski sloj"/>
    <m/>
    <m/>
    <m/>
    <x v="0"/>
  </r>
  <r>
    <x v="0"/>
    <x v="10"/>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0 cm i 30 cm.  Stavka uključuje nasipavanje uz potrebno nabijanje i valjanje u slojevima, strojno uz zahtjev za nabijenošću podloge min. 50 MN/m2. U cijeni sve komplet izvedeno do gotovosti. Obračun po m3 izvedenog tampona."/>
    <m/>
    <m/>
    <m/>
    <x v="0"/>
  </r>
  <r>
    <x v="0"/>
    <x v="10"/>
    <s v="02.02. Earthworks"/>
    <m/>
    <s v="tamponski sloj -  min. 50 MN/m2"/>
    <m/>
    <m/>
    <m/>
    <x v="0"/>
  </r>
  <r>
    <x v="0"/>
    <x v="10"/>
    <s v="02.02. Earthworks"/>
    <s v="02.02.08.8.A"/>
    <s v="tamponski sloj 20 cm -  PRODUCTION KITCHEN"/>
    <s v="m3"/>
    <n v="35"/>
    <m/>
    <x v="0"/>
  </r>
  <r>
    <x v="0"/>
    <x v="10"/>
    <s v="02.02. Earthworks"/>
    <s v="02.02.08.8.B"/>
    <s v="tamponski sloj 20 cm - CASUAL KITCHEN"/>
    <s v="m3"/>
    <n v="8.4"/>
    <m/>
    <x v="0"/>
  </r>
  <r>
    <x v="0"/>
    <x v="10"/>
    <s v="02.02. Earthworks"/>
    <s v="02.02.08.8.C"/>
    <s v="tamponski sloj 20 cm - DELI &amp; COFFEE BAR"/>
    <s v="m3"/>
    <n v="34.200000000000003"/>
    <m/>
    <x v="0"/>
  </r>
  <r>
    <x v="0"/>
    <x v="10"/>
    <s v="02.02. Earthworks"/>
    <s v="02.02.08.8.D"/>
    <s v="tamponski sloj 30 cm - TERRACE"/>
    <s v="m3"/>
    <n v="85.5"/>
    <m/>
    <x v="0"/>
  </r>
  <r>
    <x v="0"/>
    <x v="10"/>
    <s v="02.02. Earthworks"/>
    <s v="02.02.08.8.E"/>
    <s v="tamponski sloj 20 cm - OKOLIŠ"/>
    <s v="m3"/>
    <n v="54"/>
    <m/>
    <x v="0"/>
  </r>
  <r>
    <x v="0"/>
    <x v="10"/>
    <s v="02.02. Earthworks"/>
    <s v="02.02.08.9"/>
    <s v="Valjanje posteljice"/>
    <m/>
    <m/>
    <m/>
    <x v="0"/>
  </r>
  <r>
    <x v="0"/>
    <x v="10"/>
    <s v="02.02. Earthworks"/>
    <s v="02.02.08.10"/>
    <s v="Valjanje posteljice obaviti na dijelu parcele gdje je skinut površinski sloj do postizanja potrebne zbijenosti (Ms≥25 MN/m²). Obračun po m2 stvarno izvedene tlocrtno projicirane površine sve do pune gotovosti."/>
    <m/>
    <m/>
    <m/>
    <x v="0"/>
  </r>
  <r>
    <x v="0"/>
    <x v="10"/>
    <s v="02.02. Earthworks"/>
    <m/>
    <s v="obračun po m2"/>
    <m/>
    <m/>
    <m/>
    <x v="0"/>
  </r>
  <r>
    <x v="0"/>
    <x v="10"/>
    <s v="02.02. Earthworks"/>
    <s v="02.02.08.10.A"/>
    <s v="valjanje posteljici"/>
    <s v="m2"/>
    <n v="940"/>
    <m/>
    <x v="0"/>
  </r>
  <r>
    <x v="0"/>
    <x v="10"/>
    <s v="02.02. Earthworks"/>
    <s v="02.02.08.11"/>
    <s v="Iskop terena za drenažne kanale"/>
    <m/>
    <m/>
    <m/>
    <x v="0"/>
  </r>
  <r>
    <x v="0"/>
    <x v="10"/>
    <s v="02.02. Earthworks"/>
    <m/>
    <s v="U cijenu je uključeno planiranje I valjanje tla (posteljice) nakon iskopa na točnost +/-2cm na način da se na niveleti posteljice dobije potrebna zbijenost._x000a_Materijal odložiti na gradilištu za korištenje u nasipavanju terena. Višak otpremiti na  gradsku deponiju. _x000a_Iskope izvoditi prema projektiranim visinama/širinama, višak iskopa neće se priznavati."/>
    <m/>
    <m/>
    <m/>
    <x v="0"/>
  </r>
  <r>
    <x v="0"/>
    <x v="10"/>
    <s v="02.02. Earthworks"/>
    <m/>
    <s v="Obračun po m3 u zbijenom stanju."/>
    <m/>
    <m/>
    <m/>
    <x v="0"/>
  </r>
  <r>
    <x v="0"/>
    <x v="10"/>
    <s v="02.02. Earthworks"/>
    <s v="02.02.08.11.A"/>
    <s v="PRODUCTION KITCHEN"/>
    <s v="m3"/>
    <n v="10"/>
    <m/>
    <x v="0"/>
  </r>
  <r>
    <x v="0"/>
    <x v="10"/>
    <s v="02.02. Earthworks"/>
    <s v="02.02.08.11.B"/>
    <s v="CASUAL KITCHEN"/>
    <s v="m3"/>
    <n v="5"/>
    <m/>
    <x v="0"/>
  </r>
  <r>
    <x v="0"/>
    <x v="10"/>
    <s v="02.02. Earthworks"/>
    <s v="02.02.08.11.C"/>
    <s v="DELI &amp; COFFEE BAR"/>
    <s v="m3"/>
    <n v="10"/>
    <m/>
    <x v="0"/>
  </r>
  <r>
    <x v="0"/>
    <x v="10"/>
    <s v="02.02. Earthworks"/>
    <s v="02.02.08.12"/>
    <s v="Postava drenažnih cijevi"/>
    <m/>
    <m/>
    <m/>
    <x v="0"/>
  </r>
  <r>
    <x v="0"/>
    <x v="10"/>
    <s v="02.02. Earthworks"/>
    <m/>
    <s v="Dobava i polaganje plastičnih rebrastih perforiranih drenažnih cijevi profila 160 mm. Jediničnom cijenom uključiti dobavu i ugradbu potrebnih fazonskih komada, lukova, račvi i sl. Cijevi se polažu na betonskoj podlozi."/>
    <m/>
    <m/>
    <m/>
    <x v="0"/>
  </r>
  <r>
    <x v="0"/>
    <x v="10"/>
    <s v="02.02. Earthworks"/>
    <m/>
    <s v="Obračun po m' postavljenih drenažnih cijevi"/>
    <m/>
    <m/>
    <m/>
    <x v="0"/>
  </r>
  <r>
    <x v="0"/>
    <x v="10"/>
    <s v="02.02. Earthworks"/>
    <s v="02.02.08.12.A"/>
    <s v="PRODUCTION KITCHEN"/>
    <s v="m"/>
    <n v="80"/>
    <m/>
    <x v="0"/>
  </r>
  <r>
    <x v="0"/>
    <x v="10"/>
    <s v="02.02. Earthworks"/>
    <s v="02.02.08.12.B"/>
    <s v="CASUAL KITCHEN"/>
    <s v="m"/>
    <n v="35"/>
    <m/>
    <x v="0"/>
  </r>
  <r>
    <x v="0"/>
    <x v="10"/>
    <s v="02.02. Earthworks"/>
    <s v="02.02.08.12.C"/>
    <s v="DELI &amp; COFFEE BAR"/>
    <s v="m"/>
    <n v="50"/>
    <m/>
    <x v="0"/>
  </r>
  <r>
    <x v="0"/>
    <x v="10"/>
    <s v="02.02. Earthworks"/>
    <s v="02.02.08.13"/>
    <s v="Izrada drenažnog zasipa"/>
    <m/>
    <m/>
    <m/>
    <x v="0"/>
  </r>
  <r>
    <x v="0"/>
    <x v="10"/>
    <s v="02.02. Earthworks"/>
    <m/>
    <s v="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_x000a_"/>
    <m/>
    <m/>
    <m/>
    <x v="0"/>
  </r>
  <r>
    <x v="0"/>
    <x v="10"/>
    <s v="02.02. Earthworks"/>
    <m/>
    <s v="Obračun po m3 nasutog drenažnog zasipa"/>
    <m/>
    <m/>
    <m/>
    <x v="0"/>
  </r>
  <r>
    <x v="0"/>
    <x v="10"/>
    <s v="02.02. Earthworks"/>
    <s v="02.02.08.13.A"/>
    <s v="PRODUCTION KITCHEN"/>
    <s v="m3"/>
    <n v="46"/>
    <m/>
    <x v="0"/>
  </r>
  <r>
    <x v="0"/>
    <x v="10"/>
    <s v="02.02. Earthworks"/>
    <s v="02.02.08.13.B"/>
    <s v="CASUAL KITCHEN"/>
    <s v="m3"/>
    <n v="17"/>
    <m/>
    <x v="0"/>
  </r>
  <r>
    <x v="0"/>
    <x v="10"/>
    <s v="02.02. Earthworks"/>
    <s v="02.02.08.13.C"/>
    <s v="DELI &amp; COFFEE BAR"/>
    <s v="m3"/>
    <n v="28"/>
    <m/>
    <x v="0"/>
  </r>
  <r>
    <x v="0"/>
    <x v="10"/>
    <s v="02.02. Earthworks"/>
    <s v="02.02.08.14"/>
    <s v="Ugradnja geotekstila"/>
    <m/>
    <m/>
    <m/>
    <x v="0"/>
  </r>
  <r>
    <x v="0"/>
    <x v="10"/>
    <s v="02.02. Earthworks"/>
    <m/>
    <s v="Nabava i ugradnja netkanog geotekstila kao zaštita drenažnog (filterskog) zasipa od zamuljenja. Geotekstil minimalne gramature 300 g/m2, preklopi min 20 cm."/>
    <m/>
    <m/>
    <m/>
    <x v="0"/>
  </r>
  <r>
    <x v="0"/>
    <x v="10"/>
    <s v="02.02. Earthworks"/>
    <m/>
    <s v="Obračun po m2 postavljenog geotekstila"/>
    <m/>
    <m/>
    <m/>
    <x v="0"/>
  </r>
  <r>
    <x v="0"/>
    <x v="10"/>
    <s v="02.02. Earthworks"/>
    <s v="02.02.08.14.A"/>
    <s v="PRODUCTION KITCHEN"/>
    <s v="m2"/>
    <n v="230"/>
    <m/>
    <x v="0"/>
  </r>
  <r>
    <x v="0"/>
    <x v="10"/>
    <s v="02.02. Earthworks"/>
    <s v="02.02.08.14.B"/>
    <s v="CASUAL KITCHEN"/>
    <s v="m2"/>
    <n v="100"/>
    <m/>
    <x v="0"/>
  </r>
  <r>
    <x v="0"/>
    <x v="10"/>
    <s v="02.02. Earthworks"/>
    <s v="02.02.08.14.C"/>
    <s v="DELI &amp; COFFEE BAR"/>
    <s v="m2"/>
    <n v="140"/>
    <m/>
    <x v="0"/>
  </r>
  <r>
    <x v="0"/>
    <x v="10"/>
    <s v="02.02. Earthworks"/>
    <s v="02.02.08.15"/>
    <s v="Nasipavanje plodne zemlje - humus"/>
    <m/>
    <m/>
    <m/>
    <x v="0"/>
  </r>
  <r>
    <x v="0"/>
    <x v="10"/>
    <s v="02.02. Earthworks"/>
    <m/>
    <s v="Dobava, doprema i nasipavanje zemlje, strojno i ručno grubo planiranje, poravnavanje depresija i neravnina na terenu. Visina novog sloja čiste zemlje bez primjesa korova, kamenja, sjemena i dr.  cca 40 cm na površinama na kojima se uređuje travnjak."/>
    <m/>
    <m/>
    <m/>
    <x v="0"/>
  </r>
  <r>
    <x v="0"/>
    <x v="10"/>
    <s v="02.02. Earthworks"/>
    <m/>
    <s v="Obračun po m3 dobavljenog i obrađenog materijala."/>
    <m/>
    <m/>
    <m/>
    <x v="0"/>
  </r>
  <r>
    <x v="0"/>
    <x v="10"/>
    <s v="02.02. Earthworks"/>
    <s v="02.02.08.15.A"/>
    <s v="a) ugradnja i dobava humusa"/>
    <s v="m3"/>
    <n v="17.18"/>
    <m/>
    <x v="0"/>
  </r>
  <r>
    <x v="0"/>
    <x v="10"/>
    <s v="02.02. Earthworks"/>
    <s v="02.02.08.15.B"/>
    <s v="b) ugradnja zemlje sa gradilišne deponije"/>
    <s v="m3"/>
    <n v="99.88"/>
    <m/>
    <x v="0"/>
  </r>
  <r>
    <x v="0"/>
    <x v="10"/>
    <s v="02.02. Earthworks"/>
    <s v="02.02.08.16"/>
    <s v="Ukrasni šljunak u giardinierama - završni sloj d=7cm"/>
    <m/>
    <m/>
    <m/>
    <x v="0"/>
  </r>
  <r>
    <x v="0"/>
    <x v="10"/>
    <s v="02.02. Earthworks"/>
    <m/>
    <s v="Dobava, doprema i razastiranje riječnog šljunka, bijelog granulata Ø16mm u debljini 7 cm. Izvesti u svemu prema preporuci proizvođača i projektu. U cijenu je uključen sav rad i materijal."/>
    <m/>
    <m/>
    <m/>
    <x v="0"/>
  </r>
  <r>
    <x v="0"/>
    <x v="10"/>
    <s v="02.02. Earthworks"/>
    <m/>
    <s v="Obračun po m2"/>
    <m/>
    <m/>
    <m/>
    <x v="0"/>
  </r>
  <r>
    <x v="0"/>
    <x v="10"/>
    <s v="02.02. Earthworks"/>
    <s v="02.02.08.16.A"/>
    <s v="Ukrasni šljunak u giardinierama - završni sloj d=7cm"/>
    <s v="m2"/>
    <n v="28.63"/>
    <m/>
    <x v="0"/>
  </r>
  <r>
    <x v="0"/>
    <x v="10"/>
    <s v="02.02. Earthworks"/>
    <s v="02.02.08.17"/>
    <s v="Skladištenje viška na mjestu koje odredi nadzorni inženjer"/>
    <m/>
    <m/>
    <m/>
    <x v="0"/>
  </r>
  <r>
    <x v="0"/>
    <x v="10"/>
    <s v="02.02. Earthworks"/>
    <s v="02.02.08.17.A"/>
    <s v="skladištenje na mjestu koje odredi nadzorni inženjer, usitnjavanje - priprema materijala za ugradnju te ugradnja u nasipe objekata u obuhvatu zahvata te neiskorišteni dio odvoz do odlagališta."/>
    <s v="m2"/>
    <n v="180"/>
    <m/>
    <x v="0"/>
  </r>
  <r>
    <x v="0"/>
    <x v="10"/>
    <s v="02.02. Earthworks"/>
    <s v="02.02.08.18"/>
    <s v="Otprema viška iskopa na gradsku deponiju"/>
    <m/>
    <m/>
    <m/>
    <x v="0"/>
  </r>
  <r>
    <x v="0"/>
    <x v="10"/>
    <s v="02.02. Earthworks"/>
    <s v="02.02.08.18.A"/>
    <s v="Iskope skladištiti do uporabe na gradilišnoj deponiji nakon čega ako postoji višak ili ne može biti upotrebljen materijal otpremiti na gradsku deponiju."/>
    <s v="m3"/>
    <n v="137"/>
    <m/>
    <x v="0"/>
  </r>
  <r>
    <x v="0"/>
    <x v="10"/>
    <s v="02.03. Concrete and reinforced concrete works"/>
    <m/>
    <s v="ARMIRANO BETONSKI RADOVI"/>
    <m/>
    <m/>
    <m/>
    <x v="0"/>
  </r>
  <r>
    <x v="0"/>
    <x v="10"/>
    <s v="02.03. Concrete and reinforced concrete works"/>
    <m/>
    <s v="Sva betoniranja vršiti klasom betona predviđenom projektom konstrukcije!!!_x000a_U jediničnu cijenu pojedinih stavki betona uključeni su svi prodori u konstrukciji i ne obračunavaju se zasebno. _x000a_U sklopu planova oplate obrađeni su prodori za instalacije profila &gt;50mm, niše za ugradnju instalacija (ugradbenih elemenata/ormarića elketro i vodomjernih), sve ostale instalacije potrebno je predvidjeti/ugraditi prema projektima (elektoinstalacija, vodovoda i kanalizacija i strojarskih instalacija) prije izrade ab radova. Instalacije profila do 25mm na zidovima  mogu se izvoditi u deb. žbuke, dok sve instalacije većeg profila u ab konstrukcijama potrebno je predvidjeti unutar ab zidova, i ugraditi prije izrade zidova!!!_x000a_Ugradnju bužira za provlačenje instalacija ….i sl,  bez obzira na veličinu prodora, u stavkama svih ab radova uključene  u jedinične cijene betona i ne obračunavaju se zasebno. _x000a_Ab serklaži u pregradnim zidovima nisu obrađeni u sklopu planova oplate!!  "/>
    <m/>
    <m/>
    <m/>
    <x v="0"/>
  </r>
  <r>
    <x v="0"/>
    <x v="10"/>
    <s v="02.03. Concrete and reinforced concrete works"/>
    <s v="02.03.08.1"/>
    <s v="Betoniranje mršavog betona"/>
    <m/>
    <m/>
    <m/>
    <x v="0"/>
  </r>
  <r>
    <x v="0"/>
    <x v="10"/>
    <s v="02.03. Concrete and reinforced concrete works"/>
    <m/>
    <s v="Stavka uključuje dobavu materijala, te eventualnu izradu oplate, uključenu u cijenu betona i betoniranje sloja podložnog betona, ispod temelja. Beton debljine 10 cm. Vanjski rub betona prelazi vanjski rub temelja za10 cm. Betoniranje vršiti betonom  C 12/15._x000a_"/>
    <m/>
    <m/>
    <m/>
    <x v="0"/>
  </r>
  <r>
    <x v="0"/>
    <x v="10"/>
    <s v="02.03. Concrete and reinforced concrete works"/>
    <m/>
    <s v="Obračun po m3"/>
    <m/>
    <m/>
    <m/>
    <x v="0"/>
  </r>
  <r>
    <x v="0"/>
    <x v="10"/>
    <s v="02.03. Concrete and reinforced concrete works"/>
    <s v="02.03.08.1.A"/>
    <s v="beton"/>
    <s v="m3"/>
    <n v="21"/>
    <m/>
    <x v="0"/>
  </r>
  <r>
    <x v="0"/>
    <x v="10"/>
    <s v="02.03. Concrete and reinforced concrete works"/>
    <s v="02.03.08.2"/>
    <s v="Betoniranje temelja"/>
    <m/>
    <m/>
    <m/>
    <x v="0"/>
  </r>
  <r>
    <x v="0"/>
    <x v="10"/>
    <s v="02.03. Concrete and reinforced concrete works"/>
    <m/>
    <s v="Stavka uključuje dobavu materijala, izradu eventualne oplate na pozicijama koje izlaze iz terena, te ugradnju armature i betoniranje temelja dimenzije specificirano prema pozicijama ugradnje.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
    <m/>
    <m/>
    <m/>
    <x v="0"/>
  </r>
  <r>
    <x v="0"/>
    <x v="10"/>
    <s v="02.03. Concrete and reinforced concrete works"/>
    <m/>
    <s v="PRODUCTION - CASUAL KITCHEN"/>
    <m/>
    <m/>
    <m/>
    <x v="0"/>
  </r>
  <r>
    <x v="0"/>
    <x v="10"/>
    <s v="02.03. Concrete and reinforced concrete works"/>
    <m/>
    <s v="T1 trakasti temelji 60/40"/>
    <m/>
    <m/>
    <m/>
    <x v="0"/>
  </r>
  <r>
    <x v="0"/>
    <x v="10"/>
    <s v="02.03. Concrete and reinforced concrete works"/>
    <s v="02.03.08.2.A"/>
    <s v="beton"/>
    <s v="m3"/>
    <n v="27.04"/>
    <m/>
    <x v="0"/>
  </r>
  <r>
    <x v="0"/>
    <x v="10"/>
    <s v="02.03. Concrete and reinforced concrete works"/>
    <s v="02.03.08.2.B"/>
    <s v="armatura"/>
    <s v="kg"/>
    <n v="2974.4"/>
    <m/>
    <x v="0"/>
  </r>
  <r>
    <x v="0"/>
    <x v="10"/>
    <s v="02.03. Concrete and reinforced concrete works"/>
    <m/>
    <s v="T2 temeljne stope 120/120/40"/>
    <m/>
    <m/>
    <m/>
    <x v="0"/>
  </r>
  <r>
    <x v="0"/>
    <x v="10"/>
    <s v="02.03. Concrete and reinforced concrete works"/>
    <s v="02.03.08.2.C"/>
    <s v="beton"/>
    <s v="m3"/>
    <n v="8.06"/>
    <m/>
    <x v="0"/>
  </r>
  <r>
    <x v="0"/>
    <x v="10"/>
    <s v="02.03. Concrete and reinforced concrete works"/>
    <s v="02.03.08.2.D"/>
    <s v="armatura"/>
    <s v="kg"/>
    <n v="886.6"/>
    <m/>
    <x v="0"/>
  </r>
  <r>
    <x v="0"/>
    <x v="10"/>
    <s v="02.03. Concrete and reinforced concrete works"/>
    <m/>
    <s v="T3 trakasti temelji 40/40"/>
    <m/>
    <m/>
    <m/>
    <x v="0"/>
  </r>
  <r>
    <x v="0"/>
    <x v="10"/>
    <s v="02.03. Concrete and reinforced concrete works"/>
    <s v="02.03.08.2.E"/>
    <s v="beton"/>
    <s v="m3"/>
    <n v="10.64"/>
    <m/>
    <x v="0"/>
  </r>
  <r>
    <x v="0"/>
    <x v="10"/>
    <s v="02.03. Concrete and reinforced concrete works"/>
    <s v="02.03.08.2.F"/>
    <s v="armatura"/>
    <s v="kg"/>
    <n v="1170.4000000000001"/>
    <m/>
    <x v="0"/>
  </r>
  <r>
    <x v="0"/>
    <x v="10"/>
    <s v="02.03. Concrete and reinforced concrete works"/>
    <s v="02.03.08.2.G"/>
    <s v="oplata"/>
    <s v="m2"/>
    <n v="161.97999999999999"/>
    <m/>
    <x v="0"/>
  </r>
  <r>
    <x v="0"/>
    <x v="10"/>
    <s v="02.03. Concrete and reinforced concrete works"/>
    <m/>
    <s v="DELI &amp; COFFEE BAR"/>
    <m/>
    <m/>
    <m/>
    <x v="0"/>
  </r>
  <r>
    <x v="0"/>
    <x v="10"/>
    <s v="02.03. Concrete and reinforced concrete works"/>
    <m/>
    <s v="T1 trakasti temelji"/>
    <m/>
    <m/>
    <m/>
    <x v="0"/>
  </r>
  <r>
    <x v="0"/>
    <x v="10"/>
    <s v="02.03. Concrete and reinforced concrete works"/>
    <s v="02.03.08.2.H"/>
    <s v="beton"/>
    <s v="m3"/>
    <n v="8.94"/>
    <m/>
    <x v="0"/>
  </r>
  <r>
    <x v="0"/>
    <x v="10"/>
    <s v="02.03. Concrete and reinforced concrete works"/>
    <s v="02.03.08.2.I"/>
    <s v="armatura"/>
    <s v="kg"/>
    <n v="983.4"/>
    <m/>
    <x v="0"/>
  </r>
  <r>
    <x v="0"/>
    <x v="10"/>
    <s v="02.03. Concrete and reinforced concrete works"/>
    <m/>
    <s v="T2 temeljne stope 120/120/40"/>
    <m/>
    <m/>
    <m/>
    <x v="0"/>
  </r>
  <r>
    <x v="0"/>
    <x v="10"/>
    <s v="02.03. Concrete and reinforced concrete works"/>
    <s v="02.03.08.2.J"/>
    <s v="beton"/>
    <s v="m3"/>
    <n v="1.1499999999999999"/>
    <m/>
    <x v="0"/>
  </r>
  <r>
    <x v="0"/>
    <x v="10"/>
    <s v="02.03. Concrete and reinforced concrete works"/>
    <s v="02.03.08.2.K"/>
    <s v="armatura"/>
    <s v="kg"/>
    <n v="126.49999999999999"/>
    <m/>
    <x v="0"/>
  </r>
  <r>
    <x v="0"/>
    <x v="10"/>
    <s v="02.03. Concrete and reinforced concrete works"/>
    <s v="02.03.08.2.L"/>
    <s v="oplata"/>
    <s v="m2"/>
    <n v="33.159999999999997"/>
    <m/>
    <x v="0"/>
  </r>
  <r>
    <x v="0"/>
    <x v="10"/>
    <s v="02.03. Concrete and reinforced concrete works"/>
    <m/>
    <s v="trakasti temelji - OKOLIŠ"/>
    <m/>
    <m/>
    <m/>
    <x v="0"/>
  </r>
  <r>
    <x v="0"/>
    <x v="10"/>
    <s v="02.03. Concrete and reinforced concrete works"/>
    <s v="02.03.08.2.M"/>
    <s v="beton"/>
    <s v="m3"/>
    <n v="37.770000000000003"/>
    <m/>
    <x v="0"/>
  </r>
  <r>
    <x v="0"/>
    <x v="10"/>
    <s v="02.03. Concrete and reinforced concrete works"/>
    <s v="02.03.08.2.N"/>
    <s v="oplata"/>
    <s v="m2"/>
    <n v="159.54"/>
    <m/>
    <x v="0"/>
  </r>
  <r>
    <x v="0"/>
    <x v="10"/>
    <s v="02.03. Concrete and reinforced concrete works"/>
    <s v="02.03.08.2.O"/>
    <s v="armatura"/>
    <s v="kg"/>
    <n v="4154.7000000000007"/>
    <m/>
    <x v="0"/>
  </r>
  <r>
    <x v="0"/>
    <x v="10"/>
    <s v="02.03. Concrete and reinforced concrete works"/>
    <m/>
    <s v="trakasti temelji - ŽARDINJERE"/>
    <m/>
    <m/>
    <m/>
    <x v="0"/>
  </r>
  <r>
    <x v="0"/>
    <x v="10"/>
    <s v="02.03. Concrete and reinforced concrete works"/>
    <s v="02.03.08.2.P"/>
    <s v="beton"/>
    <s v="m3"/>
    <n v="9.36"/>
    <m/>
    <x v="0"/>
  </r>
  <r>
    <x v="0"/>
    <x v="10"/>
    <s v="02.03. Concrete and reinforced concrete works"/>
    <s v="02.03.08.2.Q"/>
    <s v="oplata"/>
    <s v="m2"/>
    <n v="39.869999999999997"/>
    <m/>
    <x v="0"/>
  </r>
  <r>
    <x v="0"/>
    <x v="10"/>
    <s v="02.03. Concrete and reinforced concrete works"/>
    <s v="02.03.08.2.R"/>
    <s v="armatura"/>
    <s v="kg"/>
    <n v="1029.5999999999999"/>
    <m/>
    <x v="0"/>
  </r>
  <r>
    <x v="0"/>
    <x v="10"/>
    <s v="02.03. Concrete and reinforced concrete works"/>
    <s v="02.03.08.3"/>
    <s v="Betoniranje ab zidova/nadtemelja d=20 i 25 cm"/>
    <m/>
    <m/>
    <m/>
    <x v="0"/>
  </r>
  <r>
    <x v="0"/>
    <x v="10"/>
    <s v="02.03. Concrete and reinforced concrete works"/>
    <m/>
    <s v="Stavka uključuje dobavu materijala, izradu oplate, te betoniranje nadtemelja/zidića specificiranih debljina i visina ovisno o poziciji do 3 m. Betoniranje vršiti betonom  C 25/30 (razred izloženosti XC2, XA1).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Uključivo dobava, priprema, ugradnja i njega betona, oplata. Obračun po m3,m2 i kg stvarno izvedenih količina."/>
    <m/>
    <m/>
    <m/>
    <x v="0"/>
  </r>
  <r>
    <x v="0"/>
    <x v="10"/>
    <s v="02.03. Concrete and reinforced concrete works"/>
    <m/>
    <s v="Obračun po m3,m2 i kg stvarno izvedenih količina."/>
    <m/>
    <m/>
    <m/>
    <x v="0"/>
  </r>
  <r>
    <x v="0"/>
    <x v="10"/>
    <s v="02.03. Concrete and reinforced concrete works"/>
    <m/>
    <s v="PRODUCTION KITCHEN"/>
    <m/>
    <m/>
    <m/>
    <x v="0"/>
  </r>
  <r>
    <x v="0"/>
    <x v="10"/>
    <s v="02.03. Concrete and reinforced concrete works"/>
    <s v="02.03.08.3.A"/>
    <s v="beton"/>
    <s v="m3"/>
    <n v="13.16"/>
    <m/>
    <x v="0"/>
  </r>
  <r>
    <x v="0"/>
    <x v="10"/>
    <s v="02.03. Concrete and reinforced concrete works"/>
    <s v="02.03.08.3.B"/>
    <s v="oplata"/>
    <s v="m2"/>
    <n v="124.91"/>
    <m/>
    <x v="0"/>
  </r>
  <r>
    <x v="0"/>
    <x v="10"/>
    <s v="02.03. Concrete and reinforced concrete works"/>
    <s v="02.03.08.3.C"/>
    <s v="armatura"/>
    <s v="kg"/>
    <n v="1184.4000000000001"/>
    <m/>
    <x v="0"/>
  </r>
  <r>
    <x v="0"/>
    <x v="10"/>
    <s v="02.03. Concrete and reinforced concrete works"/>
    <m/>
    <s v="CASUAL KITCHEN"/>
    <m/>
    <m/>
    <m/>
    <x v="0"/>
  </r>
  <r>
    <x v="0"/>
    <x v="10"/>
    <s v="02.03. Concrete and reinforced concrete works"/>
    <s v="02.03.08.3.D"/>
    <s v="beton"/>
    <s v="m3"/>
    <n v="4.63"/>
    <m/>
    <x v="0"/>
  </r>
  <r>
    <x v="0"/>
    <x v="10"/>
    <s v="02.03. Concrete and reinforced concrete works"/>
    <s v="02.03.08.3.E"/>
    <s v="oplata"/>
    <s v="m2"/>
    <n v="46.87"/>
    <m/>
    <x v="0"/>
  </r>
  <r>
    <x v="0"/>
    <x v="10"/>
    <s v="02.03. Concrete and reinforced concrete works"/>
    <s v="02.03.08.3.F"/>
    <s v="armatura"/>
    <s v="kg"/>
    <n v="416.7"/>
    <m/>
    <x v="0"/>
  </r>
  <r>
    <x v="0"/>
    <x v="10"/>
    <s v="02.03. Concrete and reinforced concrete works"/>
    <m/>
    <s v="DELI &amp; COFFEE BAR"/>
    <m/>
    <m/>
    <m/>
    <x v="0"/>
  </r>
  <r>
    <x v="0"/>
    <x v="10"/>
    <s v="02.03. Concrete and reinforced concrete works"/>
    <s v="02.03.08.3.G"/>
    <s v="beton"/>
    <s v="m3"/>
    <n v="5.83"/>
    <m/>
    <x v="0"/>
  </r>
  <r>
    <x v="0"/>
    <x v="10"/>
    <s v="02.03. Concrete and reinforced concrete works"/>
    <s v="02.03.08.3.H"/>
    <s v="oplata"/>
    <s v="m2"/>
    <n v="51.96"/>
    <m/>
    <x v="0"/>
  </r>
  <r>
    <x v="0"/>
    <x v="10"/>
    <s v="02.03. Concrete and reinforced concrete works"/>
    <s v="02.03.08.3.I"/>
    <s v="armatura"/>
    <s v="kg"/>
    <n v="524.70000000000005"/>
    <m/>
    <x v="0"/>
  </r>
  <r>
    <x v="0"/>
    <x v="10"/>
    <s v="02.03. Concrete and reinforced concrete works"/>
    <m/>
    <s v="TERRACE"/>
    <m/>
    <m/>
    <m/>
    <x v="0"/>
  </r>
  <r>
    <x v="0"/>
    <x v="10"/>
    <s v="02.03. Concrete and reinforced concrete works"/>
    <s v="02.03.08.3.J"/>
    <s v="beton"/>
    <s v="m3"/>
    <n v="24.93"/>
    <m/>
    <x v="0"/>
  </r>
  <r>
    <x v="0"/>
    <x v="10"/>
    <s v="02.03. Concrete and reinforced concrete works"/>
    <s v="02.03.08.3.K"/>
    <s v="oplata"/>
    <s v="m2"/>
    <n v="215"/>
    <m/>
    <x v="0"/>
  </r>
  <r>
    <x v="0"/>
    <x v="10"/>
    <s v="02.03. Concrete and reinforced concrete works"/>
    <s v="02.03.08.3.L"/>
    <s v="armatura"/>
    <s v="kg"/>
    <n v="2243.6999999999998"/>
    <m/>
    <x v="0"/>
  </r>
  <r>
    <x v="0"/>
    <x v="10"/>
    <s v="02.03. Concrete and reinforced concrete works"/>
    <m/>
    <s v="OKOLIŠ"/>
    <m/>
    <m/>
    <m/>
    <x v="0"/>
  </r>
  <r>
    <x v="0"/>
    <x v="10"/>
    <s v="02.03. Concrete and reinforced concrete works"/>
    <s v="02.03.08.3.M"/>
    <s v="beton"/>
    <s v="m3"/>
    <n v="2.34"/>
    <m/>
    <x v="0"/>
  </r>
  <r>
    <x v="0"/>
    <x v="10"/>
    <s v="02.03. Concrete and reinforced concrete works"/>
    <s v="02.03.08.3.N"/>
    <s v="oplata"/>
    <s v="m2"/>
    <n v="19.079999999999998"/>
    <m/>
    <x v="0"/>
  </r>
  <r>
    <x v="0"/>
    <x v="10"/>
    <s v="02.03. Concrete and reinforced concrete works"/>
    <s v="02.03.08.3.O"/>
    <s v="armatura"/>
    <s v="kg"/>
    <n v="375.12"/>
    <m/>
    <x v="0"/>
  </r>
  <r>
    <x v="0"/>
    <x v="10"/>
    <s v="02.03. Concrete and reinforced concrete works"/>
    <s v="02.03.08.4"/>
    <s v="ŽARDINJERE"/>
    <m/>
    <m/>
    <m/>
    <x v="0"/>
  </r>
  <r>
    <x v="0"/>
    <x v="10"/>
    <s v="02.03. Concrete and reinforced concrete works"/>
    <s v="02.03.08.4.A"/>
    <s v="beton"/>
    <s v="m3"/>
    <n v="11.77"/>
    <m/>
    <x v="0"/>
  </r>
  <r>
    <x v="0"/>
    <x v="10"/>
    <s v="02.03. Concrete and reinforced concrete works"/>
    <s v="02.03.08.4.B"/>
    <s v="oplata"/>
    <s v="m2"/>
    <n v="134.19"/>
    <m/>
    <x v="0"/>
  </r>
  <r>
    <x v="0"/>
    <x v="10"/>
    <s v="02.03. Concrete and reinforced concrete works"/>
    <s v="02.03.08.4.C"/>
    <s v="armatura"/>
    <s v="kg"/>
    <n v="706.2"/>
    <m/>
    <x v="0"/>
  </r>
  <r>
    <x v="0"/>
    <x v="10"/>
    <s v="02.03. Concrete and reinforced concrete works"/>
    <s v="02.03.08.5"/>
    <s v="Betoniranje AB zidova u okolišu d=20cm"/>
    <m/>
    <m/>
    <m/>
    <x v="0"/>
  </r>
  <r>
    <x v="0"/>
    <x v="10"/>
    <s v="02.03. Concrete and reinforced concrete works"/>
    <m/>
    <s v="Stavka uključuje dobavu materijala, izradu oplate, te  betoniranje potpornih zidova i parapetnih zidova u okolišu, specificiranih debljina i visina ovisno o poziciji. Betoniranje vršiti betonom  C 25/30 (razred izloženosti XC2). U Beton dodati aditiv za VDP kao &quot;XYPEX - XA&quot;. Prilikom betoniranja ugraditi armaturu u skladu sa statičkim proračunom. Količina armature je pretpostavljena, obračun će se vršiti prema stvarno ugrađenim količinama. Gornju i vidljivu  plohu obraditi za postavu  postavu kamena. "/>
    <m/>
    <m/>
    <m/>
    <x v="0"/>
  </r>
  <r>
    <x v="0"/>
    <x v="10"/>
    <s v="02.03. Concrete and reinforced concrete works"/>
    <m/>
    <s v="Uključivo dobava, priprema, ugradnja i njega betona, oplata. Armatura predvidjeti 100kg/m3 ugrađenog betona._x000a_Obračun po m3, m2, kg "/>
    <m/>
    <m/>
    <m/>
    <x v="0"/>
  </r>
  <r>
    <x v="0"/>
    <x v="10"/>
    <s v="02.03. Concrete and reinforced concrete works"/>
    <s v="02.03.08.5.A"/>
    <s v="beton"/>
    <s v="m3"/>
    <n v="17.420000000000002"/>
    <m/>
    <x v="0"/>
  </r>
  <r>
    <x v="0"/>
    <x v="10"/>
    <s v="02.03. Concrete and reinforced concrete works"/>
    <s v="02.03.08.5.B"/>
    <s v="oplata"/>
    <s v="m2"/>
    <n v="174.21"/>
    <m/>
    <x v="0"/>
  </r>
  <r>
    <x v="0"/>
    <x v="10"/>
    <s v="02.03. Concrete and reinforced concrete works"/>
    <s v="02.03.08.5.C"/>
    <s v="armatura"/>
    <s v="kg"/>
    <n v="1742.15"/>
    <m/>
    <x v="0"/>
  </r>
  <r>
    <x v="0"/>
    <x v="10"/>
    <s v="02.03. Concrete and reinforced concrete works"/>
    <s v="02.03.08.5.D"/>
    <s v="aditiv - 3 kg/m3"/>
    <s v="kg"/>
    <n v="52.26"/>
    <m/>
    <x v="0"/>
  </r>
  <r>
    <x v="0"/>
    <x v="10"/>
    <s v="02.03. Concrete and reinforced concrete works"/>
    <s v="02.03.08.6"/>
    <s v="Betoniranje AB podne ploče"/>
    <m/>
    <m/>
    <m/>
    <x v="0"/>
  </r>
  <r>
    <x v="0"/>
    <x v="10"/>
    <s v="02.03. Concrete and reinforced concrete works"/>
    <m/>
    <s v="Stavka uključuje dobavu materijala, izradu oplate, te  betoniranje ab podne  ploče debljine specificirano prema poziciji ugradnje. Prilikom betoniranja ugraditi armaturu u skladu sa statičkim proračunom. Količina armature je pretpostavljena, obračun će se vršiti prema stvarno ugrađenim količinama. Izvedba ploče , poravnanje i planiranje na visinke kote prema projektu, sa točnošću izvedbe +/-0,5cm. Sanaciju loše izvedene površine ploče sanira izvođač o svom trošku. Obračun po m3,m2 i kg stvarno izvedenih količina."/>
    <m/>
    <m/>
    <m/>
    <x v="0"/>
  </r>
  <r>
    <x v="0"/>
    <x v="10"/>
    <s v="02.03. Concrete and reinforced concrete works"/>
    <m/>
    <s v="podna ploča - PRODUCTION &amp; CASUAL KITCHEN"/>
    <m/>
    <m/>
    <m/>
    <x v="0"/>
  </r>
  <r>
    <x v="0"/>
    <x v="10"/>
    <s v="02.03. Concrete and reinforced concrete works"/>
    <s v="02.03.08.6.A"/>
    <s v="beton"/>
    <s v="m3"/>
    <n v="28.73"/>
    <m/>
    <x v="0"/>
  </r>
  <r>
    <x v="0"/>
    <x v="10"/>
    <s v="02.03. Concrete and reinforced concrete works"/>
    <s v="02.03.08.6.B"/>
    <s v="oplata"/>
    <s v="m2"/>
    <n v="9.7899999999999991"/>
    <m/>
    <x v="0"/>
  </r>
  <r>
    <x v="0"/>
    <x v="10"/>
    <s v="02.03. Concrete and reinforced concrete works"/>
    <s v="02.03.08.6.C"/>
    <s v="armatura"/>
    <s v="kg"/>
    <n v="3735.03"/>
    <m/>
    <x v="0"/>
  </r>
  <r>
    <x v="0"/>
    <x v="10"/>
    <s v="02.03. Concrete and reinforced concrete works"/>
    <m/>
    <s v="podna ploča - CASUAL KITCHEN"/>
    <m/>
    <m/>
    <m/>
    <x v="0"/>
  </r>
  <r>
    <x v="0"/>
    <x v="10"/>
    <s v="02.03. Concrete and reinforced concrete works"/>
    <s v="02.03.08.6.D"/>
    <s v="beton"/>
    <s v="m3"/>
    <n v="7.31"/>
    <m/>
    <x v="0"/>
  </r>
  <r>
    <x v="0"/>
    <x v="10"/>
    <s v="02.03. Concrete and reinforced concrete works"/>
    <s v="02.03.08.6.E"/>
    <s v="oplata"/>
    <s v="m2"/>
    <n v="4.2300000000000004"/>
    <m/>
    <x v="0"/>
  </r>
  <r>
    <x v="0"/>
    <x v="10"/>
    <s v="02.03. Concrete and reinforced concrete works"/>
    <s v="02.03.08.6.F"/>
    <s v="armatura"/>
    <s v="kg"/>
    <n v="950.24"/>
    <m/>
    <x v="0"/>
  </r>
  <r>
    <x v="0"/>
    <x v="10"/>
    <s v="02.03. Concrete and reinforced concrete works"/>
    <m/>
    <s v="podna ploča - DELI &amp; COFFEE BAR"/>
    <m/>
    <m/>
    <m/>
    <x v="0"/>
  </r>
  <r>
    <x v="0"/>
    <x v="10"/>
    <s v="02.03. Concrete and reinforced concrete works"/>
    <s v="02.03.08.6.G"/>
    <s v="beton"/>
    <s v="m3"/>
    <n v="11.87"/>
    <m/>
    <x v="0"/>
  </r>
  <r>
    <x v="0"/>
    <x v="10"/>
    <s v="02.03. Concrete and reinforced concrete works"/>
    <s v="02.03.08.6.H"/>
    <s v="oplata"/>
    <s v="m2"/>
    <n v="5.92"/>
    <m/>
    <x v="0"/>
  </r>
  <r>
    <x v="0"/>
    <x v="10"/>
    <s v="02.03. Concrete and reinforced concrete works"/>
    <s v="02.03.08.6.I"/>
    <s v="armatura"/>
    <s v="kg"/>
    <n v="1187.25"/>
    <m/>
    <x v="0"/>
  </r>
  <r>
    <x v="0"/>
    <x v="10"/>
    <s v="02.03. Concrete and reinforced concrete works"/>
    <m/>
    <s v="podna ploča - OKOLIŠ"/>
    <m/>
    <m/>
    <m/>
    <x v="0"/>
  </r>
  <r>
    <x v="0"/>
    <x v="10"/>
    <s v="02.03. Concrete and reinforced concrete works"/>
    <s v="02.03.08.6.J"/>
    <s v="beton"/>
    <s v="m3"/>
    <n v="2.34"/>
    <m/>
    <x v="0"/>
  </r>
  <r>
    <x v="0"/>
    <x v="10"/>
    <s v="02.03. Concrete and reinforced concrete works"/>
    <s v="02.03.08.6.K"/>
    <s v="oplata"/>
    <s v="m2"/>
    <n v="19.079999999999998"/>
    <m/>
    <x v="0"/>
  </r>
  <r>
    <x v="0"/>
    <x v="10"/>
    <s v="02.03. Concrete and reinforced concrete works"/>
    <s v="02.03.08.6.L"/>
    <s v="armatura"/>
    <s v="kg"/>
    <n v="375.12"/>
    <m/>
    <x v="0"/>
  </r>
  <r>
    <x v="0"/>
    <x v="10"/>
    <s v="02.03. Concrete and reinforced concrete works"/>
    <s v="02.03.08.7"/>
    <s v="Betoniranje AB stubišta -  vidljiv beton"/>
    <m/>
    <m/>
    <m/>
    <x v="0"/>
  </r>
  <r>
    <x v="0"/>
    <x v="10"/>
    <s v="02.03. Concrete and reinforced concrete works"/>
    <m/>
    <s v="Stavka uključuje dobavu materijala, izradu oplate, te  betoniranje ab stubišta. Betoniranje vršiti betonom  C 25/30 (razred izloženosti XC1). Prilikom betoniranja ugraditi armaturu u skladu sa statičkim proračunom. Količina armature je pretpostavljena, obračun će se vršiti prema stvarno ugrađenim količinama.  Armatura B500B"/>
    <m/>
    <m/>
    <m/>
    <x v="0"/>
  </r>
  <r>
    <x v="0"/>
    <x v="10"/>
    <s v="02.03. Concrete and reinforced concrete works"/>
    <m/>
    <s v="Uključivo dobava, priprema, ugradnja i njega betona, oplata. Armatura predvidjeti 160 kg/m3 ugrađenog betona."/>
    <m/>
    <m/>
    <m/>
    <x v="0"/>
  </r>
  <r>
    <x v="0"/>
    <x v="10"/>
    <s v="02.03. Concrete and reinforced concrete works"/>
    <m/>
    <s v="Obračun po m3, m2, kg ."/>
    <m/>
    <m/>
    <m/>
    <x v="0"/>
  </r>
  <r>
    <x v="0"/>
    <x v="10"/>
    <s v="02.03. Concrete and reinforced concrete works"/>
    <s v="02.03.08.7.A"/>
    <s v="beton"/>
    <s v="m3"/>
    <n v="88.93"/>
    <m/>
    <x v="0"/>
  </r>
  <r>
    <x v="0"/>
    <x v="10"/>
    <s v="02.03. Concrete and reinforced concrete works"/>
    <s v="02.03.08.7.B"/>
    <s v="oplata"/>
    <s v="m2"/>
    <n v="17.25"/>
    <m/>
    <x v="0"/>
  </r>
  <r>
    <x v="0"/>
    <x v="10"/>
    <s v="02.03. Concrete and reinforced concrete works"/>
    <s v="02.03.08.7.C"/>
    <s v="armatura"/>
    <s v="kg"/>
    <n v="14228.8"/>
    <m/>
    <x v="0"/>
  </r>
  <r>
    <x v="0"/>
    <x v="10"/>
    <s v="02.03. Concrete and reinforced concrete works"/>
    <s v="02.03.08.8"/>
    <s v="Betoniranje horizontalnih i vertikalnih  serklaža, ab greda i stupova"/>
    <m/>
    <m/>
    <m/>
    <x v="0"/>
  </r>
  <r>
    <x v="0"/>
    <x v="10"/>
    <s v="02.03. Concrete and reinforced concrete works"/>
    <m/>
    <s v="Dobava i  doprema materijala, te betoniranje horizontalnih i vertikalnih  serklaža  na pozicijama predviđenim projektom. Stavka uključuje serklaže u nosivim zidovima, kao i horizontalne serklaže povrh novih pregradnih zidova. Betonirati betonom klase C 25/30._x000a_Betoniranje vršiti u glatkoj oplati, uz prethodnu ugradnju  armature, sukladno statičkom proračunu. Osobito obratiti pažnju na zbijanje betona, kao i na spojeve oplatnih ploča da se osigura ravna površina betona. Možebitne nedostatke, usljed nepropisno izvedenih radova. U stavci uključeno sve: rad, beton, oplata i podupiranje, pomoćna radna skela, .  prilikom betonirnja ugraditi bužire za potrebe provođenja el.instalacija rasvjete, kao i ostale instalacije. Obračun po m3, m2, kg"/>
    <m/>
    <m/>
    <m/>
    <x v="0"/>
  </r>
  <r>
    <x v="0"/>
    <x v="10"/>
    <s v="02.03. Concrete and reinforced concrete works"/>
    <m/>
    <s v="PRODUCTION &amp; CASUAL KITCHEN"/>
    <m/>
    <m/>
    <m/>
    <x v="0"/>
  </r>
  <r>
    <x v="0"/>
    <x v="10"/>
    <s v="02.03. Concrete and reinforced concrete works"/>
    <s v="02.03.08.8.A"/>
    <s v="beton"/>
    <s v="m3"/>
    <n v="8.65"/>
    <m/>
    <x v="0"/>
  </r>
  <r>
    <x v="0"/>
    <x v="10"/>
    <s v="02.03. Concrete and reinforced concrete works"/>
    <s v="02.03.08.8.B"/>
    <s v="oplata"/>
    <s v="m2"/>
    <n v="87.67"/>
    <m/>
    <x v="0"/>
  </r>
  <r>
    <x v="0"/>
    <x v="10"/>
    <s v="02.03. Concrete and reinforced concrete works"/>
    <s v="02.03.08.8.C"/>
    <s v="armatura"/>
    <s v="kg"/>
    <n v="1556.64"/>
    <m/>
    <x v="0"/>
  </r>
  <r>
    <x v="0"/>
    <x v="10"/>
    <s v="02.03. Concrete and reinforced concrete works"/>
    <m/>
    <s v="CASUAL KITCHEN"/>
    <m/>
    <m/>
    <m/>
    <x v="0"/>
  </r>
  <r>
    <x v="0"/>
    <x v="10"/>
    <s v="02.03. Concrete and reinforced concrete works"/>
    <s v="02.03.08.8.D"/>
    <s v="beton"/>
    <s v="m3"/>
    <n v="3.46"/>
    <m/>
    <x v="0"/>
  </r>
  <r>
    <x v="0"/>
    <x v="10"/>
    <s v="02.03. Concrete and reinforced concrete works"/>
    <s v="02.03.08.8.E"/>
    <s v="oplata"/>
    <s v="m2"/>
    <n v="32.68"/>
    <m/>
    <x v="0"/>
  </r>
  <r>
    <x v="0"/>
    <x v="10"/>
    <s v="02.03. Concrete and reinforced concrete works"/>
    <s v="02.03.08.8.F"/>
    <s v="armatura"/>
    <s v="kg"/>
    <n v="553.84"/>
    <m/>
    <x v="0"/>
  </r>
  <r>
    <x v="0"/>
    <x v="10"/>
    <s v="02.03. Concrete and reinforced concrete works"/>
    <m/>
    <s v="DELI &amp; COFFEE BAR"/>
    <m/>
    <m/>
    <m/>
    <x v="0"/>
  </r>
  <r>
    <x v="0"/>
    <x v="10"/>
    <s v="02.03. Concrete and reinforced concrete works"/>
    <s v="02.03.08.8.G"/>
    <s v="beton"/>
    <s v="m3"/>
    <n v="4.92"/>
    <m/>
    <x v="0"/>
  </r>
  <r>
    <x v="0"/>
    <x v="10"/>
    <s v="02.03. Concrete and reinforced concrete works"/>
    <s v="02.03.08.8.H"/>
    <s v="oplata"/>
    <s v="m2"/>
    <n v="40.22"/>
    <m/>
    <x v="0"/>
  </r>
  <r>
    <x v="0"/>
    <x v="10"/>
    <s v="02.03. Concrete and reinforced concrete works"/>
    <s v="02.03.08.8.I"/>
    <s v="armatura"/>
    <s v="kg"/>
    <n v="787.52"/>
    <m/>
    <x v="0"/>
  </r>
  <r>
    <x v="0"/>
    <x v="10"/>
    <s v="02.03. Concrete and reinforced concrete works"/>
    <m/>
    <m/>
    <m/>
    <m/>
    <m/>
    <x v="0"/>
  </r>
  <r>
    <x v="0"/>
    <x v="10"/>
    <s v="02.03. Concrete and reinforced concrete works"/>
    <s v="02.03.08.9"/>
    <s v="Betoniranje ab zidova"/>
    <m/>
    <m/>
    <m/>
    <x v="0"/>
  </r>
  <r>
    <x v="0"/>
    <x v="10"/>
    <s v="02.03. Concrete and reinforced concrete works"/>
    <m/>
    <s v="Stavka uključuje dobavu materijala, izradu oplate, te  betoniranje ab zidova  uz ugradnju armature prema statičkom proračunu. Količina armature je pretpostavljena, obračun će se vršiti prema stvarno ugrađenim količinama. Izvedba u glatkoj oplati. Osobito obratiti pažnju na zbijanje betona, kao i na spojeve oplatnih ploča da se osigura ravna površina betona. Osobito obratiti pažnju na spojeve oplatnih ploh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Obračun po m3,m2 i kg stvarno izvedenih količina."/>
    <m/>
    <m/>
    <m/>
    <x v="0"/>
  </r>
  <r>
    <x v="0"/>
    <x v="10"/>
    <s v="02.03. Concrete and reinforced concrete works"/>
    <m/>
    <s v="PRODUCTION KITCHEN"/>
    <m/>
    <m/>
    <m/>
    <x v="0"/>
  </r>
  <r>
    <x v="0"/>
    <x v="10"/>
    <s v="02.03. Concrete and reinforced concrete works"/>
    <s v="02.03.08.9.A"/>
    <s v="- beton"/>
    <s v="m3"/>
    <n v="8.48"/>
    <m/>
    <x v="0"/>
  </r>
  <r>
    <x v="0"/>
    <x v="10"/>
    <s v="02.03. Concrete and reinforced concrete works"/>
    <s v="02.03.08.9.B"/>
    <s v="- oplata"/>
    <s v="m2"/>
    <n v="87.7"/>
    <m/>
    <x v="0"/>
  </r>
  <r>
    <x v="0"/>
    <x v="10"/>
    <s v="02.03. Concrete and reinforced concrete works"/>
    <s v="02.03.08.9.C"/>
    <s v="- armatura šipke"/>
    <s v="kg"/>
    <n v="848.16"/>
    <m/>
    <x v="0"/>
  </r>
  <r>
    <x v="0"/>
    <x v="10"/>
    <s v="02.03. Concrete and reinforced concrete works"/>
    <m/>
    <s v="CASUAL KITCHEN"/>
    <m/>
    <m/>
    <m/>
    <x v="0"/>
  </r>
  <r>
    <x v="0"/>
    <x v="10"/>
    <s v="02.03. Concrete and reinforced concrete works"/>
    <s v="02.03.08.9.D"/>
    <s v="- beton"/>
    <s v="m3"/>
    <n v="2.64"/>
    <m/>
    <x v="0"/>
  </r>
  <r>
    <x v="0"/>
    <x v="10"/>
    <s v="02.03. Concrete and reinforced concrete works"/>
    <s v="02.03.08.9.E"/>
    <s v="- oplata"/>
    <s v="m2"/>
    <n v="27.82"/>
    <m/>
    <x v="0"/>
  </r>
  <r>
    <x v="0"/>
    <x v="10"/>
    <s v="02.03. Concrete and reinforced concrete works"/>
    <s v="02.03.08.9.F"/>
    <s v="- armatura šipke"/>
    <s v="kg"/>
    <n v="264.33999999999997"/>
    <m/>
    <x v="0"/>
  </r>
  <r>
    <x v="0"/>
    <x v="10"/>
    <s v="02.03. Concrete and reinforced concrete works"/>
    <s v="02.03.08.10"/>
    <s v="Izrada metalne konstrukcije objekta"/>
    <m/>
    <m/>
    <m/>
    <x v="0"/>
  </r>
  <r>
    <x v="0"/>
    <x v="10"/>
    <s v="02.03. Concrete and reinforced concrete works"/>
    <m/>
    <s v="Izrada, doprema i ugradnja metalnih stupova - konstruktivni dio građevine. Izrada i montaža prema shemi u sklopu izvedbene dokumentacije, i prema uputi iz projekta konstrukcije. _x000a_Stupovi fiksirani u ab temelj i ab  krovnu konstrukciju/grede, Detalji ugradnje razraditi će se u sklopu izvedbene dokumentacije. Ankerne pločice obračunavaju se zasebno po kg čelika, dok se sva spojna sredstva, svi vijci neovisno o profilu i tipu, ne obračunavaju zasebno, već su uključeni u kg elemenata. Na dio stupova ugrađuje se i rasvjeta, predvidjeti rupe za ugradnj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  koji će biti definiran u sklopu izvedbene dokumentacije.  Sve komplet do gotovosti, obračunato po kg ugrađenog čelika."/>
    <m/>
    <m/>
    <m/>
    <x v="0"/>
  </r>
  <r>
    <x v="0"/>
    <x v="10"/>
    <s v="02.03. Concrete and reinforced concrete works"/>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kompletnog sustava boje. Sustav se sastoji od temeljnog premaza DisboCOR 860 Schutzprimer, u jednoj ruci, osnovnog protupožarnog premaza na bazi otapala Capatherm Hensotherm 310 KS outdoor u količini sukladno izračunu. (obračunati višekratno nanošenje premaza dok se ne postigne tražena debljina na traženi zahtjev protupožarne otpornosti konstrukcije R30). Završni zaštitni i dekorativni sloj, nanesen debeloslojnim lakom &quot;3 u 1” za zaštitu i oblikovanje elemenata od čelika na bazi epoksidnog estera s otapalima bez aromata sa glimer efektom kao Capalac Dickschichtlack EG. Nijansa u tonu u izgledu bakra sve prema izboru projektanta. Nijansa završnog sloja prema odabiru projektanta. Preddvidjeti izradu 3 probna uzorka. Premaz se nanosi u dvije ruke, do maksimalne debljine nanosa 70 mikrona u suhom stanju. Osnovni protupožarni premaz prema EN 13501-2 - ETA 11 / 0456. 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0"/>
    <x v="10"/>
    <s v="02.03. Concrete and reinforced concrete works"/>
    <m/>
    <s v="Obračun po kg ugrađene čelične konstrukcije"/>
    <m/>
    <m/>
    <m/>
    <x v="0"/>
  </r>
  <r>
    <x v="0"/>
    <x v="10"/>
    <s v="02.03. Concrete and reinforced concrete works"/>
    <m/>
    <s v="Toplo cinčanje nije iskazano kao zasebna stavka već je uključeno u cijenu profila. Sve ostalo što je opisano u gornjem opisu, a nije iskazano u zasebnim podstavkama u nastavku uračunati u cijenu profila."/>
    <m/>
    <m/>
    <m/>
    <x v="0"/>
  </r>
  <r>
    <x v="0"/>
    <x v="10"/>
    <s v="02.03. Concrete and reinforced concrete works"/>
    <m/>
    <s v="Kvalitetu čelika, veličine i stijenke profila nuditi prema opisu troškovničke stavke."/>
    <m/>
    <m/>
    <m/>
    <x v="0"/>
  </r>
  <r>
    <x v="0"/>
    <x v="10"/>
    <s v="02.03. Concrete and reinforced concrete works"/>
    <m/>
    <s v="PRODUCTION KITCHEN"/>
    <m/>
    <m/>
    <m/>
    <x v="0"/>
  </r>
  <r>
    <x v="0"/>
    <x v="10"/>
    <s v="02.03. Concrete and reinforced concrete works"/>
    <s v="02.03.08.10.A"/>
    <s v="Stupovi-S1 HOP 150X150X5 S235; akz C4;  ZOP R30  ukupna duzina stupova 20,74m'         22,77kg/m'"/>
    <s v="kg"/>
    <n v="472.25"/>
    <m/>
    <x v="0"/>
  </r>
  <r>
    <x v="0"/>
    <x v="10"/>
    <s v="02.03. Concrete and reinforced concrete works"/>
    <s v="02.03.08.10.B"/>
    <s v="ankerne pločice"/>
    <s v="kg"/>
    <n v="14.17"/>
    <m/>
    <x v="0"/>
  </r>
  <r>
    <x v="0"/>
    <x v="10"/>
    <s v="02.03. Concrete and reinforced concrete works"/>
    <s v="02.03.08.10.C"/>
    <s v="Temeljni premaz - broj nanosa: 1"/>
    <s v="m2"/>
    <n v="12.44"/>
    <m/>
    <x v="0"/>
  </r>
  <r>
    <x v="0"/>
    <x v="10"/>
    <s v="02.03. Concrete and reinforced concrete works"/>
    <s v="02.03.08.10.D"/>
    <s v="HOP150/150/5 mm- broj nanosa osnovnog premaza: 6"/>
    <s v="m2"/>
    <n v="12.44"/>
    <m/>
    <x v="0"/>
  </r>
  <r>
    <x v="0"/>
    <x v="10"/>
    <s v="02.03. Concrete and reinforced concrete works"/>
    <s v="02.03.08.10.E"/>
    <s v="Završni zaštitni i dekorativni debeloslojni lak - broj nanosa: 2"/>
    <s v="m2"/>
    <n v="12.44"/>
    <m/>
    <x v="0"/>
  </r>
  <r>
    <x v="0"/>
    <x v="10"/>
    <s v="02.03. Concrete and reinforced concrete works"/>
    <m/>
    <s v="CASUAL KITCHEN"/>
    <m/>
    <m/>
    <m/>
    <x v="0"/>
  </r>
  <r>
    <x v="0"/>
    <x v="10"/>
    <s v="02.03. Concrete and reinforced concrete works"/>
    <s v="02.03.08.10.F"/>
    <s v="Stupovi-S1 HOP 150X150X5 S235; akz C4;  ZOP R30  ukupna duzina stupova 48,3m'         22,77kg/m'"/>
    <s v="kg"/>
    <n v="1099.79"/>
    <m/>
    <x v="0"/>
  </r>
  <r>
    <x v="0"/>
    <x v="10"/>
    <s v="02.03. Concrete and reinforced concrete works"/>
    <s v="02.03.08.10.G"/>
    <s v="ankerne pločice"/>
    <s v="kg"/>
    <n v="32.99"/>
    <m/>
    <x v="0"/>
  </r>
  <r>
    <x v="0"/>
    <x v="10"/>
    <s v="02.03. Concrete and reinforced concrete works"/>
    <s v="02.03.08.10.H"/>
    <s v="Temeljni premaz - broj nanosa: 1"/>
    <s v="m2"/>
    <n v="28.98"/>
    <m/>
    <x v="0"/>
  </r>
  <r>
    <x v="0"/>
    <x v="10"/>
    <s v="02.03. Concrete and reinforced concrete works"/>
    <s v="02.03.08.10.I"/>
    <s v="HOP150/150/5 mm- broj nanosa osnovnog premaza: 6"/>
    <s v="m2"/>
    <n v="28.98"/>
    <m/>
    <x v="0"/>
  </r>
  <r>
    <x v="0"/>
    <x v="10"/>
    <s v="02.03. Concrete and reinforced concrete works"/>
    <s v="02.03.08.10.J"/>
    <s v="Završni zaštitni i dekorativni debeloslojni lak - broj nanosa: 2"/>
    <s v="m2"/>
    <n v="28.98"/>
    <m/>
    <x v="0"/>
  </r>
  <r>
    <x v="0"/>
    <x v="10"/>
    <s v="02.03. Concrete and reinforced concrete works"/>
    <m/>
    <s v="DELI &amp; COFFEE BAR"/>
    <m/>
    <m/>
    <m/>
    <x v="0"/>
  </r>
  <r>
    <x v="0"/>
    <x v="10"/>
    <s v="02.03. Concrete and reinforced concrete works"/>
    <s v="02.03.08.10.K"/>
    <s v="Stupovi-S1 HOP150x150x5mm S235 ; akz C4; ZOP R30   ukupna duzina stupova 13,2m'             22,77kg/m''"/>
    <s v="kg"/>
    <n v="300.56"/>
    <m/>
    <x v="0"/>
  </r>
  <r>
    <x v="0"/>
    <x v="10"/>
    <s v="02.03. Concrete and reinforced concrete works"/>
    <s v="02.03.08.10.L"/>
    <s v="ankerne pločice"/>
    <s v="kg"/>
    <n v="9.02"/>
    <m/>
    <x v="0"/>
  </r>
  <r>
    <x v="0"/>
    <x v="10"/>
    <s v="02.03. Concrete and reinforced concrete works"/>
    <s v="02.03.08.10.M"/>
    <s v="Temeljni premaz - broj nanosa: 1"/>
    <s v="m2"/>
    <n v="7.92"/>
    <m/>
    <x v="0"/>
  </r>
  <r>
    <x v="0"/>
    <x v="10"/>
    <s v="02.03. Concrete and reinforced concrete works"/>
    <s v="02.03.08.10.N"/>
    <s v="HOP150/150/5 mm- broj nanosa osnovnog premaza:6"/>
    <s v="m2"/>
    <n v="7.92"/>
    <m/>
    <x v="0"/>
  </r>
  <r>
    <x v="0"/>
    <x v="10"/>
    <s v="02.03. Concrete and reinforced concrete works"/>
    <s v="02.03.08.10.O"/>
    <s v="Završni zaštitni i dekorativni debeloslojni lak - broj nanosa: 2"/>
    <s v="m2"/>
    <n v="7.92"/>
    <m/>
    <x v="0"/>
  </r>
  <r>
    <x v="0"/>
    <x v="10"/>
    <s v="02.03. Concrete and reinforced concrete works"/>
    <s v="02.03.08.11"/>
    <s v="Betoniranje ab greda/atika krova  objekta"/>
    <m/>
    <m/>
    <m/>
    <x v="0"/>
  </r>
  <r>
    <x v="0"/>
    <x v="10"/>
    <s v="02.03. Concrete and reinforced concrete works"/>
    <m/>
    <s v="Stavka uključuje dobavu materijala, izradu glatke oplate, te  betoniranje greda debljina i visina specificiranih u projektu ovisno o poziciji. Prilikom betoniranja ugraditi armaturu u skladu sa statičkim proračunom. Osobito obratiti pažnju na zbijanje betona, kao i na spojeve oplatnih ploča da se osigura ravna površina betona, kao i na spojeve oplatnih ploha. Možebitne nedostatke, usljed nepropisno izvedenih radova, izvoditelj radova ima obvezu otkloniti o svom trošku, odnosno izvesti sve potrebne radnje za dovođenje zida u projektirano stanje. U stavci uključeno sve: rad, beton, oplata i podupiranje, pomoćna radna skela.  Prilikom betoniranja ugraditi bužire za potrebe provođenja el.instalacija rasvjete, kao i ostale predviđene instalacije. Količina armature je pretpostavljena, obračun će se vršiti prema stvarno ugrađenim količinama. _x000a_Po izvedbi greda, Izvođač je u obvezi izvršiti brušenje eventualnih rubova, sve komplet do gotovosti spremno za ugradnju slojeva fasade/žbukanje/farbanje.  "/>
    <m/>
    <m/>
    <m/>
    <x v="0"/>
  </r>
  <r>
    <x v="0"/>
    <x v="10"/>
    <s v="02.03. Concrete and reinforced concrete works"/>
    <m/>
    <s v="Obračun po m3,m2, kg"/>
    <m/>
    <m/>
    <m/>
    <x v="0"/>
  </r>
  <r>
    <x v="0"/>
    <x v="10"/>
    <s v="02.03. Concrete and reinforced concrete works"/>
    <m/>
    <s v="atika DELI &amp; COFFEE BAR"/>
    <m/>
    <m/>
    <m/>
    <x v="0"/>
  </r>
  <r>
    <x v="0"/>
    <x v="10"/>
    <s v="02.03. Concrete and reinforced concrete works"/>
    <s v="02.03.08.11.A"/>
    <s v="Betoniranje ab greda/atika krova"/>
    <s v="m3"/>
    <n v="5.12"/>
    <m/>
    <x v="0"/>
  </r>
  <r>
    <x v="0"/>
    <x v="10"/>
    <s v="02.03. Concrete and reinforced concrete works"/>
    <s v="02.03.08.11.B"/>
    <s v="oplata"/>
    <s v="m2"/>
    <n v="3.96"/>
    <m/>
    <x v="0"/>
  </r>
  <r>
    <x v="0"/>
    <x v="10"/>
    <s v="02.03. Concrete and reinforced concrete works"/>
    <s v="02.03.08.11.C"/>
    <s v="armatura"/>
    <s v="kg"/>
    <n v="870.4"/>
    <m/>
    <x v="0"/>
  </r>
  <r>
    <x v="0"/>
    <x v="10"/>
    <s v="02.03. Concrete and reinforced concrete works"/>
    <s v="02.03.08.12"/>
    <s v="Betoniranje AB krovne ploče d = 20 cm, 22 cm, 25cm"/>
    <m/>
    <m/>
    <m/>
    <x v="0"/>
  </r>
  <r>
    <x v="0"/>
    <x v="10"/>
    <s v="02.03. Concrete and reinforced concrete works"/>
    <m/>
    <s v="Stavka uključuje dobavu materijala, izradu oplate, te  betoniranje ab međukatne konstrukcije i krovne ploče debljine 20 cm. Betoniranje vršiti betonom  C 25/30 (razred izloženosti XC1). Prilikom betoniranja ugraditi armaturu u skladu sa statičkim proračunom. Količina armature je pretpostavljena, obračun će se vršiti prema stvarno ugrađenim količinama. Armatura B500B.  Izvedba u glatkoj oplati uz izradu potrebnih proboja kako je naznačeno u planovima oplate. _x000a_Stavka uključuje ugradnju bubreće trake na pozicijama svih nastavaka betoniranja, spoj ploče ii zida, pozicija spoja na poziciji preljevnog kanala i sl. Uključeno u jed. cijeni i ne obračunava se zasebno."/>
    <m/>
    <m/>
    <m/>
    <x v="0"/>
  </r>
  <r>
    <x v="0"/>
    <x v="10"/>
    <s v="02.03. Concrete and reinforced concrete works"/>
    <m/>
    <s v="Obračun po m3, m2, kg ."/>
    <m/>
    <m/>
    <m/>
    <x v="0"/>
  </r>
  <r>
    <x v="0"/>
    <x v="10"/>
    <s v="02.03. Concrete and reinforced concrete works"/>
    <m/>
    <s v="Krov ploča PRODUCTION &amp; CASUAL KITCHEN d=22cm"/>
    <m/>
    <m/>
    <m/>
    <x v="0"/>
  </r>
  <r>
    <x v="0"/>
    <x v="10"/>
    <s v="02.03. Concrete and reinforced concrete works"/>
    <s v="02.03.08.12.A"/>
    <s v="beton"/>
    <s v="m3"/>
    <n v="43.44"/>
    <m/>
    <x v="0"/>
  </r>
  <r>
    <x v="0"/>
    <x v="10"/>
    <s v="02.03. Concrete and reinforced concrete works"/>
    <s v="02.03.08.12.B"/>
    <s v="oplata"/>
    <s v="m2"/>
    <n v="211.39"/>
    <m/>
    <x v="0"/>
  </r>
  <r>
    <x v="0"/>
    <x v="10"/>
    <s v="02.03. Concrete and reinforced concrete works"/>
    <s v="02.03.08.12.C"/>
    <s v="armatura"/>
    <s v="kg"/>
    <n v="6081.15"/>
    <m/>
    <x v="0"/>
  </r>
  <r>
    <x v="0"/>
    <x v="10"/>
    <s v="02.03. Concrete and reinforced concrete works"/>
    <m/>
    <s v="Krov ploča CASUAL KITCHEN d=25cm"/>
    <m/>
    <m/>
    <m/>
    <x v="0"/>
  </r>
  <r>
    <x v="0"/>
    <x v="10"/>
    <s v="02.03. Concrete and reinforced concrete works"/>
    <s v="02.03.08.12.D"/>
    <s v="beton"/>
    <s v="m3"/>
    <n v="49.5"/>
    <m/>
    <x v="0"/>
  </r>
  <r>
    <x v="0"/>
    <x v="10"/>
    <s v="02.03. Concrete and reinforced concrete works"/>
    <s v="02.03.08.12.E"/>
    <s v="oplata"/>
    <s v="m2"/>
    <n v="213.29"/>
    <m/>
    <x v="0"/>
  </r>
  <r>
    <x v="0"/>
    <x v="10"/>
    <s v="02.03. Concrete and reinforced concrete works"/>
    <s v="02.03.08.12.F"/>
    <s v="armatura"/>
    <s v="kg"/>
    <n v="6930"/>
    <m/>
    <x v="0"/>
  </r>
  <r>
    <x v="0"/>
    <x v="10"/>
    <s v="02.03. Concrete and reinforced concrete works"/>
    <m/>
    <s v="Krov ploča DELI &amp; COFFEE BAR d=20cm"/>
    <m/>
    <m/>
    <m/>
    <x v="0"/>
  </r>
  <r>
    <x v="0"/>
    <x v="10"/>
    <s v="02.03. Concrete and reinforced concrete works"/>
    <s v="02.03.08.12.G"/>
    <s v="beton"/>
    <s v="m3"/>
    <n v="15.4"/>
    <m/>
    <x v="0"/>
  </r>
  <r>
    <x v="0"/>
    <x v="10"/>
    <s v="02.03. Concrete and reinforced concrete works"/>
    <s v="02.03.08.12.H"/>
    <s v="oplata"/>
    <s v="m2"/>
    <n v="103.44"/>
    <m/>
    <x v="0"/>
  </r>
  <r>
    <x v="0"/>
    <x v="10"/>
    <s v="02.03. Concrete and reinforced concrete works"/>
    <s v="02.03.08.12.I"/>
    <s v="armatura"/>
    <s v="kg"/>
    <n v="2156"/>
    <m/>
    <x v="0"/>
  </r>
  <r>
    <x v="0"/>
    <x v="10"/>
    <s v="02.03. Concrete and reinforced concrete works"/>
    <s v="02.03.08.13"/>
    <s v="Izrada prodora u nosivim konstrukcijama"/>
    <m/>
    <m/>
    <m/>
    <x v="0"/>
  </r>
  <r>
    <x v="0"/>
    <x v="10"/>
    <s v="02.03. Concrete and reinforced concrete works"/>
    <m/>
    <s v="Stavka uključuje izrade prodora u nosivim dijelovima konstrukcija za razne instalacije. Prodori veličine do 100/100mm, i do 400/400mm."/>
    <m/>
    <m/>
    <m/>
    <x v="0"/>
  </r>
  <r>
    <x v="0"/>
    <x v="10"/>
    <s v="02.03. Concrete and reinforced concrete works"/>
    <m/>
    <s v="Obračun po kom"/>
    <m/>
    <m/>
    <m/>
    <x v="0"/>
  </r>
  <r>
    <x v="0"/>
    <x v="10"/>
    <s v="02.03. Concrete and reinforced concrete works"/>
    <s v="02.03.08.13.A"/>
    <s v="prodori do 100x100mm"/>
    <s v="Stk"/>
    <n v="5"/>
    <m/>
    <x v="0"/>
  </r>
  <r>
    <x v="0"/>
    <x v="10"/>
    <s v="02.03. Concrete and reinforced concrete works"/>
    <s v="02.03.08.13.B"/>
    <s v="prodori od 100x100mm-400x400mm"/>
    <s v="Stk"/>
    <n v="23"/>
    <m/>
    <x v="0"/>
  </r>
  <r>
    <x v="0"/>
    <x v="10"/>
    <s v="02.03. Concrete and reinforced concrete works"/>
    <s v="02.03.08.14"/>
    <s v="Izrada prodora"/>
    <m/>
    <m/>
    <m/>
    <x v="0"/>
  </r>
  <r>
    <x v="0"/>
    <x v="10"/>
    <s v="02.03. Concrete and reinforced concrete works"/>
    <m/>
    <s v="Izrada prodora u ab temeljima i ab ploči za prolaz temeljne kanalizacije. Obračun po otvoru."/>
    <m/>
    <m/>
    <m/>
    <x v="0"/>
  </r>
  <r>
    <x v="0"/>
    <x v="10"/>
    <s v="02.03. Concrete and reinforced concrete works"/>
    <m/>
    <s v="dimezije otvora"/>
    <m/>
    <m/>
    <m/>
    <x v="0"/>
  </r>
  <r>
    <x v="0"/>
    <x v="10"/>
    <s v="02.03. Concrete and reinforced concrete works"/>
    <s v="02.03.08.14.A"/>
    <s v="15/15 cm"/>
    <s v="Stk"/>
    <n v="20"/>
    <m/>
    <x v="0"/>
  </r>
  <r>
    <x v="0"/>
    <x v="10"/>
    <s v="02.03. Concrete and reinforced concrete works"/>
    <s v="02.03.08.14.B"/>
    <s v="20/20 cm"/>
    <s v="Stk"/>
    <n v="1"/>
    <m/>
    <x v="0"/>
  </r>
  <r>
    <x v="0"/>
    <x v="10"/>
    <s v="02.03. Concrete and reinforced concrete works"/>
    <s v="02.03.08.15"/>
    <s v="Propusni beton"/>
    <m/>
    <m/>
    <m/>
    <x v="0"/>
  </r>
  <r>
    <x v="0"/>
    <x v="10"/>
    <s v="02.03. Concrete and reinforced concrete works"/>
    <m/>
    <s v="Stavka obuhvaća dobavu, dostavu, ugradnju i tehničku podršku prije i_x000a_tijekom proizvodnje i ugradnje propusnog betona Hydromedia TM_x000a_veličine zrna agregata 4-8 mm kao i kontrolu kvalitete proizvedenog_x000a_betona. Debljina sloja propusnog betona Hydromedia TMu zbijenom_x000a_stanju iznosi 12 cm. Ugrađeni sloj propusnog betona mora zadovoljavati_x000a_tlačnu čvrstoću od minimalno 10 MPa i postotak pora od minimalno_x000a_20%. Propusni beton Hydromedia se proizvodi na betonari uz prethodno ispitivanje materijala na temelju kojeg se definira receptura, uz stalnu kontrolu proizvedene mješavine propusnog betona te se prevozi do mjesta ugradnje kamionima mikserima. Ugradnja betona se vrši laserskim niveliranjem na određenu kotu terena, ili u padu prema odvodnji, ručnim zbijanjem te strojnim zaglađivanjem helikopterom. U jediničnu cijenu su uključeni svi troškovi nabave materijala, proizvodnja i prijevoz betona, ugradnja te tehnička podrška prije i tijekom izvođenja radova. Jedinična cijena stavke uključuje izradu do 3 probna laboratorijska uzorka za uvid projektantu prije same izvedbe._x000a_"/>
    <m/>
    <m/>
    <m/>
    <x v="0"/>
  </r>
  <r>
    <x v="0"/>
    <x v="10"/>
    <s v="02.03. Concrete and reinforced concrete works"/>
    <s v="02.03.08.15.A"/>
    <s v="Obračun po m2."/>
    <s v="m2"/>
    <n v="140.26"/>
    <m/>
    <x v="0"/>
  </r>
  <r>
    <x v="0"/>
    <x v="10"/>
    <s v="02.03. Concrete and reinforced concrete works"/>
    <s v="02.03.08.16"/>
    <s v="Propusni beton - izrada dilatacija"/>
    <m/>
    <m/>
    <m/>
    <x v="0"/>
  </r>
  <r>
    <x v="0"/>
    <x v="10"/>
    <s v="02.03. Concrete and reinforced concrete works"/>
    <m/>
    <s v="Stavka obuhvaća izradu dilatacija ugrađenog propusnog betona._x000a_Dilatacije se izvode urezivanjem, odnosno strojnim piljenjem na svakih_x000a_25-30 m2 površine ugrađenog propusnog betona. Dubina urezivanja_x000a_iznosi 1/3 debljine ugrađenog sloja propusnog betona._x000a_U jediničnu cijenu je uključen sav potreban rad i strojevi za izradu_x000a_dilatacija."/>
    <m/>
    <m/>
    <m/>
    <x v="0"/>
  </r>
  <r>
    <x v="0"/>
    <x v="10"/>
    <s v="02.03. Concrete and reinforced concrete works"/>
    <s v="02.03.08.16.A"/>
    <s v="Obračun po m2."/>
    <s v="m2"/>
    <n v="140.26"/>
    <m/>
    <x v="0"/>
  </r>
  <r>
    <x v="0"/>
    <x v="10"/>
    <s v="02.03. Concrete and reinforced concrete works"/>
    <s v="02.03.08.17"/>
    <s v="Propusni beton - njega"/>
    <m/>
    <m/>
    <m/>
    <x v="0"/>
  </r>
  <r>
    <x v="0"/>
    <x v="10"/>
    <s v="02.03. Concrete and reinforced concrete works"/>
    <m/>
    <s v="Nakon završne obrade ugrađenog propusnog betona, na površinu se_x000a_špricanjem nanosi zaštitni sloj &quot;Curing&quot; koji štiti beton od naglog_x000a_isušivanja. Nakon špricanja zaštitnog sloja, kompletna površina_x000a_ugrađenog propusnog betona se prekriva zaštitnom PVC folijom u_x000a_trajanju od 7 dana. Prilikom postavljanja PVC folije potrebno je obratiti_x000a_pozornost da folija ne dodiruje površinu ugrađenog propusnog betona._x000a_Njegu je potrebno izvršiti sukladno uputama proizvođača._x000a_U jediničnu su cijenu uključeni svi troškovi nabave i ugradnje proizvoda_x000a_za njegu propusnog betona."/>
    <m/>
    <m/>
    <m/>
    <x v="0"/>
  </r>
  <r>
    <x v="0"/>
    <x v="10"/>
    <s v="02.03. Concrete and reinforced concrete works"/>
    <s v="02.03.08.17.A"/>
    <s v="Obračun po m2."/>
    <s v="m2"/>
    <n v="140.26"/>
    <m/>
    <x v="0"/>
  </r>
  <r>
    <x v="0"/>
    <x v="10"/>
    <s v="02.03. Concrete and reinforced concrete works"/>
    <m/>
    <s v="Faza 2 - temelji za čelično stibište:"/>
    <m/>
    <m/>
    <m/>
    <x v="0"/>
  </r>
  <r>
    <x v="0"/>
    <x v="10"/>
    <s v="02.03. Concrete and reinforced concrete works"/>
    <s v="02.03.08.18"/>
    <s v="Betoniranje mršavog betona"/>
    <m/>
    <m/>
    <m/>
    <x v="0"/>
  </r>
  <r>
    <x v="0"/>
    <x v="10"/>
    <s v="02.03. Concrete and reinforced concrete works"/>
    <s v="02.03.08.19"/>
    <s v="Stavka uključuje dobavu materijala, te eventualnu izradu oplate, uključenu u cijenu betona i betoniranje sloja podložnog betona, ispod temelja. Beton debljine 10 cm. Vanjski rub betona prelazi vanjski rub temelja za10 cm. Betoniranje vršiti betonom  C 12/15._x000a_"/>
    <m/>
    <m/>
    <m/>
    <x v="0"/>
  </r>
  <r>
    <x v="0"/>
    <x v="10"/>
    <s v="02.03. Concrete and reinforced concrete works"/>
    <m/>
    <s v="Obračun po m3"/>
    <m/>
    <m/>
    <m/>
    <x v="0"/>
  </r>
  <r>
    <x v="0"/>
    <x v="10"/>
    <s v="02.03. Concrete and reinforced concrete works"/>
    <s v="02.03.08.19.A"/>
    <s v="beton"/>
    <s v="m3"/>
    <n v="0.21"/>
    <m/>
    <x v="0"/>
  </r>
  <r>
    <x v="0"/>
    <x v="10"/>
    <s v="02.03. Concrete and reinforced concrete works"/>
    <s v="02.03.08.20"/>
    <s v="Betoniranje temelja čeličnog stibišta"/>
    <m/>
    <m/>
    <m/>
    <x v="0"/>
  </r>
  <r>
    <x v="0"/>
    <x v="10"/>
    <s v="02.03. Concrete and reinforced concrete works"/>
    <m/>
    <s v="Stavka uključuje dobavu materijala, izradu eventualne oplate, te ugradnju armature i betoniranje temelja dimenzije specificirano prema pozicijama ugradnje. Stavka uključuje sav potreban rad i materijal, prijevoze i prijenose, kao i njegu betona. Prilikom betoniranja ugraditi armaturu u skladu sa statičkim proračunom. Količina armature je pretpostavljena, obračun će se vršiti prema stvarno ugrađenim količinama. Obračun po m3,m2 i kg stvarno izvedenog."/>
    <m/>
    <m/>
    <m/>
    <x v="0"/>
  </r>
  <r>
    <x v="0"/>
    <x v="10"/>
    <s v="02.03. Concrete and reinforced concrete works"/>
    <s v="02.03.08.20.A"/>
    <s v="beton"/>
    <s v="m3"/>
    <n v="0.47"/>
    <m/>
    <x v="0"/>
  </r>
  <r>
    <x v="0"/>
    <x v="10"/>
    <s v="02.03. Concrete and reinforced concrete works"/>
    <s v="02.03.08.20.B"/>
    <s v="oplata"/>
    <s v="m2"/>
    <n v="1.56"/>
    <m/>
    <x v="0"/>
  </r>
  <r>
    <x v="0"/>
    <x v="10"/>
    <s v="02.03. Concrete and reinforced concrete works"/>
    <s v="02.03.08.20.C"/>
    <s v="armatura"/>
    <s v="kg"/>
    <n v="37.6"/>
    <m/>
    <x v="0"/>
  </r>
  <r>
    <x v="0"/>
    <x v="10"/>
    <s v="02.03. Concrete and reinforced concrete works"/>
    <s v="02.03.08.21"/>
    <s v="Betoniranje ab zidova/nadtemelja d=25"/>
    <m/>
    <m/>
    <m/>
    <x v="0"/>
  </r>
  <r>
    <x v="0"/>
    <x v="10"/>
    <s v="02.03. Concrete and reinforced concrete works"/>
    <m/>
    <s v="Stavka uključuje dobavu materijala, izradu oplate, te betoniranje nadtemelja/zidića specificiranih debljina i visina ovisno o poziciji do 3 m. Betoniranje vršiti betonom  C 25/30. Prilikom betoniranja ugraditi armaturu u skladu sa statičkim proračunom. Količina armature je pretpostavljena, obračun će se vršiti prema stvarno ugrađenim količinama. Izvedba u glatkoj oplati. Osobito obratiti pažnju na zbijanje betona, kao i na spojeve oplatnih ploha da se osigura ravna površina betona.  Možebitne nedostatke, usljed nepropisno izvedenih radova, izvoditelj radova ima obvezu otkloniti o svom trošku. Stavka uključuje ugradnju bubreće trake na pozicijama svih nastavaka betoniranja, spoj ploče i zida. Ugradnja bubreće trake uključena u jed.cijenu betona i ne obračunava se zasebno. Sve kpmplet do gotovosti, pomoćna sklela, sav potreban rad i materijal. Uključivo dobava, priprema, ugradnja i njega betona, oplata. Obračun po m3,m2 i kg stvarno izvedenih količina."/>
    <m/>
    <m/>
    <m/>
    <x v="0"/>
  </r>
  <r>
    <x v="0"/>
    <x v="10"/>
    <s v="02.03. Concrete and reinforced concrete works"/>
    <m/>
    <s v="Obračun po m3,m2 i kg stvarno izvedenih količina."/>
    <m/>
    <m/>
    <m/>
    <x v="0"/>
  </r>
  <r>
    <x v="0"/>
    <x v="10"/>
    <s v="02.03. Concrete and reinforced concrete works"/>
    <s v="02.03.08.21.A"/>
    <s v="beton"/>
    <s v="m3"/>
    <n v="1.1299999999999999"/>
    <m/>
    <x v="0"/>
  </r>
  <r>
    <x v="0"/>
    <x v="10"/>
    <s v="02.03. Concrete and reinforced concrete works"/>
    <s v="02.03.08.21.B"/>
    <s v="oplata"/>
    <s v="m2"/>
    <n v="8.3699999999999992"/>
    <m/>
    <x v="0"/>
  </r>
  <r>
    <x v="0"/>
    <x v="10"/>
    <s v="02.03. Concrete and reinforced concrete works"/>
    <m/>
    <s v="armatura"/>
    <s v="kg"/>
    <n v="101.7"/>
    <m/>
    <x v="0"/>
  </r>
  <r>
    <x v="0"/>
    <x v="10"/>
    <s v="02.04. Masonry"/>
    <m/>
    <s v="ZIDARSKI RADOVI"/>
    <m/>
    <m/>
    <m/>
    <x v="0"/>
  </r>
  <r>
    <x v="0"/>
    <x v="10"/>
    <s v="02.04. Masonry"/>
    <m/>
    <s v="Prilikom zidanja, žbukanja, i ostalih građevinskih radova, izvođač ima osigurati zaštitu izvedenih kontaktne površine, kao i ugrađenih elemenata na gradilištu,  od oštećenja, prljanja i sl."/>
    <m/>
    <m/>
    <m/>
    <x v="0"/>
  </r>
  <r>
    <x v="0"/>
    <x v="10"/>
    <s v="02.04. Masonry"/>
    <m/>
    <s v="Ako nije po uputama proizvođača trebaju se osigurati predradnje da se ne desi pucanje zidova"/>
    <m/>
    <m/>
    <m/>
    <x v="0"/>
  </r>
  <r>
    <x v="0"/>
    <x v="10"/>
    <s v="02.04. Masonry"/>
    <s v="02.04.08.1"/>
    <s v="Zidanje nosivih zidova blok opekom"/>
    <m/>
    <m/>
    <m/>
    <x v="0"/>
  </r>
  <r>
    <x v="0"/>
    <x v="10"/>
    <s v="02.04. Masonry"/>
    <m/>
    <s v="Dobava materijala i zidanje zidova blok opekom deb. 25 cm, visina do 3 m, debljina zidova specificirano pozicijom ugradnja. Zidanje u produžnom cem.mortu.  Zidovi od donje ploče, do visine ab serklaža/nosive grede. Stavka uključuje sve potrebne predradnje, kompletan rad i materijal, kao i montažu pomoćne skele. Sve komplet do gotovosti, spremno za žbukanje. U obračun količina odbijaju se ab serklaži i otvori (vrata i prozora)."/>
    <m/>
    <m/>
    <m/>
    <x v="0"/>
  </r>
  <r>
    <x v="0"/>
    <x v="10"/>
    <s v="02.04. Masonry"/>
    <m/>
    <s v="Obračun po m3 gotovog zida"/>
    <m/>
    <m/>
    <m/>
    <x v="0"/>
  </r>
  <r>
    <x v="0"/>
    <x v="10"/>
    <s v="02.04. Masonry"/>
    <m/>
    <s v="PRODUCTION KITCHEN"/>
    <m/>
    <m/>
    <m/>
    <x v="0"/>
  </r>
  <r>
    <x v="0"/>
    <x v="10"/>
    <s v="02.04. Masonry"/>
    <s v="02.04.08.1.A"/>
    <s v="zidovi blok opeka 25cm"/>
    <s v="m3"/>
    <n v="33.97"/>
    <m/>
    <x v="0"/>
  </r>
  <r>
    <x v="0"/>
    <x v="10"/>
    <s v="02.04. Masonry"/>
    <m/>
    <s v="CASUAL KITCHEN"/>
    <m/>
    <m/>
    <m/>
    <x v="0"/>
  </r>
  <r>
    <x v="0"/>
    <x v="10"/>
    <s v="02.04. Masonry"/>
    <s v="02.04.08.1.B"/>
    <s v="zidovi blok opeka 25cm"/>
    <s v="m3"/>
    <n v="11.12"/>
    <m/>
    <x v="0"/>
  </r>
  <r>
    <x v="0"/>
    <x v="10"/>
    <s v="02.04. Masonry"/>
    <m/>
    <s v="DELI &amp; COFFEE BAR"/>
    <m/>
    <m/>
    <m/>
    <x v="0"/>
  </r>
  <r>
    <x v="0"/>
    <x v="10"/>
    <s v="02.04. Masonry"/>
    <s v="02.04.08.1.C"/>
    <s v="zidovi blok opeka 25cm"/>
    <s v="m3"/>
    <n v="15.29"/>
    <m/>
    <x v="0"/>
  </r>
  <r>
    <x v="0"/>
    <x v="10"/>
    <s v="02.04. Masonry"/>
    <s v="02.04.08.2"/>
    <s v="Zidanje pregradnih zidova porobeton (ytong) blokovima"/>
    <m/>
    <m/>
    <m/>
    <x v="0"/>
  </r>
  <r>
    <x v="0"/>
    <x v="10"/>
    <s v="02.04. Masonry"/>
    <m/>
    <s v="Dobava materijala i zidanje pregradnih i parapetnih zidova porobeton blokom (ytong) raznih debljina, ovisno o poziciji ugradnje, ljepljenjem za to predviđenim tankoslojnim mortom. Pregradni zidovi zidaju se zidnim elementima. Svaki treći red po visini se učvršćuje u bočnu nosivu konstrukciju pomoću elastičnog sidra, s pocinčanim vijcima. Za zidove koje se izvode do stropa, svaki drugi blok zadnjeg reda zida učvrstiti u stropnu konstrukciju.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Za izradu nadvoja u zidu od porobetona, predviđeni montažni nadvoji od porobetona. U zidnu ploču od porobetona, urezati 'V' utor dubine min. 5cm, ili omjera 5:5cm, da sa svake strane ostane min. 2cm, ploče. Utor se popunjava cementnim mortom, u koji se utisne armatura 2 fi 8mm. Po stvrdnjavanju nadvoj se okreće i postavlja iznad otvora. Nalijeganje nadvoja min. 20 cm sa svake strane. Max. Svijetli otvor montažnog nadvoja je 140 cm, za veće nadvoje izvesti betonske. _x000a_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projektom, kao i izrada tankoslojne žbuke. Sve do gotovosti, odnosno spremno za postavu keramike, ili farbanje zida. Obračun po m2 gotovog  zida, otvori se ne obračunavaju."/>
    <m/>
    <m/>
    <m/>
    <x v="0"/>
  </r>
  <r>
    <x v="0"/>
    <x v="10"/>
    <s v="02.04. Masonry"/>
    <m/>
    <s v="PRODUCTION KITCHEN"/>
    <m/>
    <m/>
    <m/>
    <x v="0"/>
  </r>
  <r>
    <x v="0"/>
    <x v="10"/>
    <s v="02.04. Masonry"/>
    <s v="02.04.08.2.A"/>
    <s v="zidanje pregradnih zidova porobetonom d=12cm"/>
    <s v="m2"/>
    <n v="124.32"/>
    <m/>
    <x v="0"/>
  </r>
  <r>
    <x v="0"/>
    <x v="10"/>
    <s v="02.04. Masonry"/>
    <s v="02.04.08.2.B"/>
    <s v="zidanje pregradnih zidova porobetonom d=15cm"/>
    <s v="m2"/>
    <n v="10.98"/>
    <m/>
    <x v="0"/>
  </r>
  <r>
    <x v="0"/>
    <x v="10"/>
    <s v="02.04. Masonry"/>
    <m/>
    <s v="CASUAL KITCHEN"/>
    <m/>
    <m/>
    <m/>
    <x v="0"/>
  </r>
  <r>
    <x v="0"/>
    <x v="10"/>
    <s v="02.04. Masonry"/>
    <s v="02.04.08.2.C"/>
    <s v="zidanje pregradnih zidova porobetonom d=12cm"/>
    <s v="m2"/>
    <n v="12.35"/>
    <m/>
    <x v="0"/>
  </r>
  <r>
    <x v="0"/>
    <x v="10"/>
    <s v="02.04. Masonry"/>
    <m/>
    <s v="DELI &amp; COFFEE BAR"/>
    <m/>
    <m/>
    <m/>
    <x v="0"/>
  </r>
  <r>
    <x v="0"/>
    <x v="10"/>
    <s v="02.04. Masonry"/>
    <s v="02.04.08.2.D"/>
    <s v="zidanje pregradnih zidova porobetonom d=10cm"/>
    <s v="m2"/>
    <n v="4.1399999999999997"/>
    <m/>
    <x v="0"/>
  </r>
  <r>
    <x v="0"/>
    <x v="10"/>
    <s v="02.04. Masonry"/>
    <s v="02.04.08.2.E"/>
    <s v="zidanje pregradnih zidova porobetonom d=12cm"/>
    <s v="m2"/>
    <n v="14.63"/>
    <m/>
    <x v="0"/>
  </r>
  <r>
    <x v="0"/>
    <x v="10"/>
    <s v="02.04. Masonry"/>
    <s v="02.04.08.3"/>
    <s v="Obziđivanje ugradbenih vodokotlića porobetonom deb. 7cm"/>
    <m/>
    <m/>
    <m/>
    <x v="0"/>
  </r>
  <r>
    <x v="0"/>
    <x v="10"/>
    <s v="02.04. Masonry"/>
    <m/>
    <s v="Dobava materijala i obziđivanje vodokotlića porobeton blokom (ytong) deb.7cm, ljepljenjem za to predviđenim tankoslojnim mortom.  Svaki treći red po visini se učvršćuje u bočnu nosivu konstrukciju pomoću elastičnog sidra, s pocinčanim vijcima.  Pregrade  potrebno vertikalno dilatirati s bočnim zidovima u širini fuge 1cm, od stropne konstrukcije u šir.2cm, te iste zapuniti pur pjenom, čiji višak po stvrdnjavanju odstraniti oštrim predmetom. Kod izrade protupožarnih zidova potrebno je koristiti namjenske vatrootporne PUR pjene. _x000a_Stavka uključuje sve komplet do gotovosti, pomoćni radni materijal, pričvrsni pribor. _x000a_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Obračun po m2 gotovog obzida."/>
    <m/>
    <m/>
    <m/>
    <x v="0"/>
  </r>
  <r>
    <x v="0"/>
    <x v="10"/>
    <s v="02.04. Masonry"/>
    <s v="02.04.08.3.A"/>
    <s v="Obziđivanje ugradbenih vodokotlića porobetonom deb. 7cm"/>
    <s v="m2"/>
    <n v="5"/>
    <m/>
    <x v="0"/>
  </r>
  <r>
    <x v="0"/>
    <x v="10"/>
    <s v="02.04. Masonry"/>
    <s v="02.04.08.4"/>
    <s v="Zidarska pripomoć kod ugradbe stolarskih/bravarskih stavki"/>
    <m/>
    <m/>
    <m/>
    <x v="0"/>
  </r>
  <r>
    <x v="0"/>
    <x v="10"/>
    <s v="02.04. Masonry"/>
    <m/>
    <s v="Zidarska pripomoć kod ugradbe bravarskih stavki i pripomoć kod ugradbe svih elemenata koje nisu posebno prikazane. Kompletan rad i materijal. Stvarni utrošak rada i materijala pravdati putem građevinskog dnevnika"/>
    <m/>
    <m/>
    <m/>
    <x v="0"/>
  </r>
  <r>
    <x v="0"/>
    <x v="10"/>
    <s v="02.04. Masonry"/>
    <s v="02.04.08.4.A"/>
    <s v="radnik KV"/>
    <s v="h"/>
    <n v="8"/>
    <m/>
    <x v="0"/>
  </r>
  <r>
    <x v="0"/>
    <x v="10"/>
    <s v="02.04. Masonry"/>
    <s v="02.04.08.4.B"/>
    <s v="radnik PKV"/>
    <s v="h"/>
    <n v="8"/>
    <m/>
    <x v="0"/>
  </r>
  <r>
    <x v="0"/>
    <x v="10"/>
    <s v="02.04. Masonry"/>
    <s v="02.04.08.5"/>
    <s v="Završno čišćenje objekta"/>
    <m/>
    <m/>
    <m/>
    <x v="0"/>
  </r>
  <r>
    <x v="0"/>
    <x v="10"/>
    <s v="02.04. Masonry"/>
    <m/>
    <s v="U čišćenju podrazumijeva čišćenje svih vanjskih i unutarnjih podova, čišćenje i pranje zidnog opločenja i sanitarnih predmeta."/>
    <m/>
    <m/>
    <m/>
    <x v="0"/>
  </r>
  <r>
    <x v="0"/>
    <x v="10"/>
    <s v="02.04. Masonry"/>
    <m/>
    <s v="Prilikom čišćenja paziti da se završna obrada ne ošteti."/>
    <m/>
    <m/>
    <m/>
    <x v="0"/>
  </r>
  <r>
    <x v="0"/>
    <x v="10"/>
    <s v="02.04. Masonry"/>
    <m/>
    <s v="Napomena: višekratna čišćenja u tijeku gradnje ulaze u jedinične cijene svih sudionika na gradnji, ne ulaze u ovu stavku i ne obračunavaju se posebno!"/>
    <m/>
    <m/>
    <m/>
    <x v="0"/>
  </r>
  <r>
    <x v="0"/>
    <x v="10"/>
    <s v="02.04. Masonry"/>
    <m/>
    <s v="Izvodi se po nalogu nadzornog inženjera."/>
    <m/>
    <m/>
    <m/>
    <x v="0"/>
  </r>
  <r>
    <x v="0"/>
    <x v="10"/>
    <s v="02.04. Masonry"/>
    <s v="02.04.08.5.A"/>
    <s v="Obračun po m2 netto tlocrtne površine svih prostora."/>
    <s v="m2"/>
    <n v="800"/>
    <m/>
    <x v="0"/>
  </r>
  <r>
    <x v="0"/>
    <x v="10"/>
    <s v="02.05. Screed"/>
    <m/>
    <s v="ESTRISI"/>
    <m/>
    <m/>
    <m/>
    <x v="0"/>
  </r>
  <r>
    <x v="0"/>
    <x v="10"/>
    <s v="02.05. Screed"/>
    <s v="02.05.08.1"/>
    <s v="Izrada cementnih estriha u projektiranim padovima na podovima"/>
    <m/>
    <m/>
    <m/>
    <x v="0"/>
  </r>
  <r>
    <x v="0"/>
    <x v="10"/>
    <s v="02.05. Screed"/>
    <m/>
    <s v="Dobava materijala i izrada cem.estriha unutarnjih prostorija. Cem.estrih strojno izrađen mješavinom cementa, vode, agregata, propilenskih vlakana. Projektira se cementni estrih  min.visine d=4cm, izvesti u projektiranim padovima. Stavka uključuje i izvedbu dilatacija na maksimalno 5m. Podloga mora zadovoljavati uvjetima /kompaktan beton, najmanje čvrstoće C20/25/ za izvedbu dvokomponentne izolacije na istu, bez otvorenih  pukotina linijskih izbočenja, vodoodbojnih primjesa, illi drugih slojeva _x000a_koji ometaju prijanjanje. U cijeni sve kompletno:materijal, rad, sve do gotovosti. Obračun po m2 izvedenog estriha. "/>
    <m/>
    <m/>
    <m/>
    <x v="0"/>
  </r>
  <r>
    <x v="0"/>
    <x v="10"/>
    <s v="02.05. Screed"/>
    <s v="02.05.08.1.A"/>
    <s v="PRODUCTION KITCHEN - cem estrih pod 8cm"/>
    <s v="m2"/>
    <n v="172.62"/>
    <m/>
    <x v="0"/>
  </r>
  <r>
    <x v="0"/>
    <x v="10"/>
    <s v="02.05. Screed"/>
    <s v="02.05.08.1.B"/>
    <s v="CASUAL KITCHEN - cem estrih pod 8cm"/>
    <s v="m2"/>
    <n v="41.17"/>
    <m/>
    <x v="0"/>
  </r>
  <r>
    <x v="0"/>
    <x v="10"/>
    <s v="02.05. Screed"/>
    <s v="02.05.08.1.C"/>
    <s v="DELI &amp; COFFEE BAR - cem estrih pod 8cm"/>
    <s v="m2"/>
    <n v="69.56"/>
    <m/>
    <x v="0"/>
  </r>
  <r>
    <x v="0"/>
    <x v="10"/>
    <s v="02.06. Isolation works"/>
    <m/>
    <s v="IZOLATERSKI RADOVI  HI/TI"/>
    <m/>
    <m/>
    <m/>
    <x v="0"/>
  </r>
  <r>
    <x v="0"/>
    <x v="10"/>
    <s v="02.06. Isolation works"/>
    <m/>
    <s v="Opći uvjeti"/>
    <m/>
    <m/>
    <m/>
    <x v="0"/>
  </r>
  <r>
    <x v="0"/>
    <x v="10"/>
    <s v="02.06. Isolation works"/>
    <m/>
    <s v="Svi materijali za izolaciju krova, podova i zidova trebaju odgovarati važećim tehničkim propisima i to:"/>
    <m/>
    <m/>
    <m/>
    <x v="0"/>
  </r>
  <r>
    <x v="0"/>
    <x v="10"/>
    <s v="02.06. Isolation works"/>
    <m/>
    <s v="* Pravilnik o tehničkim mjerama i uvjetima za nagibe krovnih ploha (Sl. list br. 26/64)"/>
    <m/>
    <m/>
    <m/>
    <x v="0"/>
  </r>
  <r>
    <x v="0"/>
    <x v="10"/>
    <s v="02.06. Isolation works"/>
    <m/>
    <s v="* Pravilnik o tehničkim normativima za projektiranje i izvođenje završnih radova u građevinarstvu (Sl. list br. 21/90)"/>
    <m/>
    <m/>
    <m/>
    <x v="0"/>
  </r>
  <r>
    <x v="0"/>
    <x v="10"/>
    <s v="02.06. Isolation works"/>
    <m/>
    <s v="Materijal za hidroizolaciju moraju odgovarati važećim standardima:"/>
    <m/>
    <m/>
    <m/>
    <x v="0"/>
  </r>
  <r>
    <x v="0"/>
    <x v="10"/>
    <s v="02.06. Isolation works"/>
    <m/>
    <s v="HRN U.M3.220   Sirovi krovni kartoni"/>
    <m/>
    <m/>
    <m/>
    <x v="0"/>
  </r>
  <r>
    <x v="0"/>
    <x v="10"/>
    <s v="02.06. Isolation works"/>
    <m/>
    <s v="HRN U.M3.226   Bitum. traka s uloškom od sirovog krovnog kartona, uvjeti i kvaliteta"/>
    <m/>
    <m/>
    <m/>
    <x v="0"/>
  </r>
  <r>
    <x v="0"/>
    <x v="10"/>
    <s v="02.06. Isolation works"/>
    <m/>
    <s v="HRN U.M3.231   Bitum. traka s uloškom od staklenog voala"/>
    <m/>
    <m/>
    <m/>
    <x v="0"/>
  </r>
  <r>
    <x v="0"/>
    <x v="10"/>
    <s v="02.06. Isolation works"/>
    <m/>
    <s v="HRN U.M3.224   Jednostrana obloženaaluminijska folija, uvjeti i kvaliteta"/>
    <m/>
    <m/>
    <m/>
    <x v="0"/>
  </r>
  <r>
    <x v="0"/>
    <x v="10"/>
    <s v="02.06. Isolation works"/>
    <m/>
    <s v="HRN U.M3.230   Bitum. traka s uloškom od alum. folije"/>
    <m/>
    <m/>
    <m/>
    <x v="0"/>
  </r>
  <r>
    <x v="0"/>
    <x v="10"/>
    <s v="02.06. Isolation works"/>
    <m/>
    <s v="HRN U.M3.240   Hidroiz. materijal na osnovu organskih rastvarača za hladni postupak"/>
    <m/>
    <m/>
    <m/>
    <x v="0"/>
  </r>
  <r>
    <x v="0"/>
    <x v="10"/>
    <s v="02.06. Isolation works"/>
    <m/>
    <s v="HRN U.M3.242   Hidroiz. materijal na osnovu bitumenskih emulzija za hladni postupak"/>
    <m/>
    <m/>
    <m/>
    <x v="0"/>
  </r>
  <r>
    <x v="0"/>
    <x v="10"/>
    <s v="02.06. Isolation works"/>
    <m/>
    <s v="HRN U.M3.244   Hidroiz. materijal za topli postupak"/>
    <m/>
    <m/>
    <m/>
    <x v="0"/>
  </r>
  <r>
    <x v="0"/>
    <x v="10"/>
    <s v="02.06. Isolation works"/>
    <m/>
    <s v="HRN G.C8.520   Opće odredbe za ispitivanje folija"/>
    <m/>
    <m/>
    <m/>
    <x v="0"/>
  </r>
  <r>
    <x v="0"/>
    <x v="10"/>
    <s v="02.06. Isolation works"/>
    <m/>
    <s v="Ukoliko se za izolaciju upotrebljava materijal koji ne odgovara navedenim propisima izvoditelj radova mora predočiti ateste i odrediti prema kojim su standardima izvršena ispitivanja."/>
    <m/>
    <m/>
    <m/>
    <x v="0"/>
  </r>
  <r>
    <x v="0"/>
    <x v="10"/>
    <s v="02.06. Isolation works"/>
    <m/>
    <s v="Kod izrade hidroizolacije treba se u potpunosti pridržavati uputstva proizvođača materijala, kako u pogledu pripreme podloge, svih faza rada, zaštite izvedene izolacije, te uvjeta rada (atmosferskih prilika, temperatura i sl.)."/>
    <m/>
    <m/>
    <m/>
    <x v="0"/>
  </r>
  <r>
    <x v="0"/>
    <x v="10"/>
    <s v="02.06. Isolation works"/>
    <m/>
    <s v="Kod pripreme podloge za sve vrste izolacija potrebno je površinu zida ili poda dobro očistiti od svih nečistoća, prašine, krhotina i masnoća, a eventualne veće neravnine kod betonskih površina zapuniti mortom za izravnanje."/>
    <m/>
    <m/>
    <m/>
    <x v="0"/>
  </r>
  <r>
    <x v="0"/>
    <x v="10"/>
    <s v="02.06. Isolation works"/>
    <m/>
    <s v="Hidroizolacija ljepenkama i bitumenskim masama"/>
    <m/>
    <m/>
    <m/>
    <x v="0"/>
  </r>
  <r>
    <x v="0"/>
    <x v="10"/>
    <s v="02.06. Isolation works"/>
    <m/>
    <s v="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
    <m/>
    <m/>
    <m/>
    <x v="0"/>
  </r>
  <r>
    <x v="0"/>
    <x v="10"/>
    <s v="02.06. Isolation works"/>
    <m/>
    <s v="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
    <m/>
    <m/>
    <m/>
    <x v="0"/>
  </r>
  <r>
    <x v="0"/>
    <x v="10"/>
    <s v="02.06. Isolation works"/>
    <m/>
    <s v="Hidroizolacija od sintetičke membrane od PVC-a i TPO-a_x000a_Proizvođač kao Sika sa svojim sestrinskim tvrtkama Sarnafil, Trocal i Sucoflex. "/>
    <m/>
    <m/>
    <m/>
    <x v="0"/>
  </r>
  <r>
    <x v="0"/>
    <x v="10"/>
    <s v="02.06. Isolation works"/>
    <m/>
    <s v="Kod polaganja hidroizolacije PVC folijom  i (TPO prema DIN 16 726) potrebno je osigurati izvedbu svih slojeva prema uputstvu proizvođača. Za ravni tzv. obrnuti krov treba izvesti beton za pad na stropnoj konstrukciji s površinom koja mora biti ravna, suha, bez oštrih ispupčenja, brazgotina i gnijezda. Eventualne fuge u podlozi moraju biti zapunjene kitom, odnosno mortom za reprofiliranje i u istoj ravnini s podlogom."/>
    <m/>
    <m/>
    <m/>
    <x v="0"/>
  </r>
  <r>
    <x v="0"/>
    <x v="10"/>
    <s v="02.06. Isolation works"/>
    <m/>
    <s v="Hidroizolaciona traka izrađena je od PVC-a sa uloškom od staklenih vlakana. Trake se polažu na podlogu bez fiksiranja specijalnim postupkom varenja tako da se trake spajaju međusobno preklopima širine 7 cm + 5 cm zone ze zavarivanje sa svake strane. Preklopi, prethodno suhi i očišćeni od prašine i masnoće, obostrano i istovremeno se plosnatim kistom premazuju posebnom lakohlapljivom otopinom, koja ima nisku točku zapaljivosti. Zatim se laganim pritiskom ruke ili mekim valjkom preklopi pritisnu i tako spajaju."/>
    <m/>
    <m/>
    <m/>
    <x v="0"/>
  </r>
  <r>
    <x v="0"/>
    <x v="10"/>
    <s v="02.06. Isolation works"/>
    <m/>
    <s v="Moguće je također spajanje izvršiti plinskim plamenikom. Pri tome treba paziti da se ne prekorači dozvoljena temperatura varenja, kojom bi došlo do oštećenja izolacije, odnosno u slučaju preniske temperature varenja ne postiže se potrebna kvaliteta spoja. Minimalna širina vara je 5 cm. Nakon varenja potrebno je provjeriti nepropusnost spoja posebnim aparatom upuhivanjem zraka u eventualne pukotine, koje onda treba naknadno popraviti varenjem plamenikom."/>
    <m/>
    <m/>
    <m/>
    <x v="0"/>
  </r>
  <r>
    <x v="0"/>
    <x v="10"/>
    <s v="02.06. Isolation works"/>
    <m/>
    <s v="Sve spojeve izvesti sa originalnim komadima za prodore i uglove, te rubnim limovima istom metodom kao spajanje traka. Rubni lim je izrađen od obostrano pocinčanog čeličnog lima debljine 0,6 mm, koji je s jedne strane kaširan mekom hidroizolacijskom folijom debljine 0,8 mm."/>
    <m/>
    <m/>
    <m/>
    <x v="0"/>
  </r>
  <r>
    <x v="0"/>
    <x v="10"/>
    <s v="02.06. Isolation works"/>
    <m/>
    <s v="Na krovu koji ostaje izložen /vertikalna izolacija krovnih vijenaca, nadozida i sl. kao i sve horizontalne površine sa hidroizolacijskim završnim slojem/  izvodi se hidroizolacija trakama otpornim na UV zrake."/>
    <m/>
    <m/>
    <m/>
    <x v="0"/>
  </r>
  <r>
    <x v="0"/>
    <x v="10"/>
    <s v="02.06. Isolation works"/>
    <m/>
    <s v="To je izolacija od meke PVC folije ojačane sintetskim vlaknima, visoke otpornosti na temperaturna naprezanja. Polaže se mehaničkim pričvrščenjem prema uputi proizvođača s obradom spojeva i izvedbom detalja kao kod trake tip EXTRUPOL."/>
    <m/>
    <m/>
    <m/>
    <x v="0"/>
  </r>
  <r>
    <x v="0"/>
    <x v="10"/>
    <s v="02.06. Isolation works"/>
    <m/>
    <s v="Hidroizolacija treba odgovarati propisima DIN 16 735."/>
    <m/>
    <m/>
    <m/>
    <x v="0"/>
  </r>
  <r>
    <x v="0"/>
    <x v="10"/>
    <s v="02.06. Isolation works"/>
    <m/>
    <s v="Hidroizolacija premazom kao Sikalastik ili sl."/>
    <m/>
    <m/>
    <m/>
    <x v="0"/>
  </r>
  <r>
    <x v="0"/>
    <x v="10"/>
    <s v="02.06. Isolation works"/>
    <m/>
    <s v="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
    <m/>
    <m/>
    <m/>
    <x v="0"/>
  </r>
  <r>
    <x v="0"/>
    <x v="10"/>
    <s v="02.06. Isolation works"/>
    <m/>
    <s v="Na spojevima vertikalnih i horizontalnih ploha potrebno je ugraditi traku za ojačanje od poliesterske mrežice, širine 10 cm, koja se utiskuje u premaz."/>
    <m/>
    <m/>
    <m/>
    <x v="0"/>
  </r>
  <r>
    <x v="0"/>
    <x v="10"/>
    <s v="02.06. Isolation works"/>
    <m/>
    <s v="Jedinična cijena treba sadržavati:"/>
    <m/>
    <m/>
    <m/>
    <x v="0"/>
  </r>
  <r>
    <x v="0"/>
    <x v="10"/>
    <s v="02.06. Isolation works"/>
    <m/>
    <s v="* priprema podloge za izvedbu izolacije čišćenjem, prednamazima i sl."/>
    <m/>
    <m/>
    <m/>
    <x v="0"/>
  </r>
  <r>
    <x v="0"/>
    <x v="10"/>
    <s v="02.06. Isolation works"/>
    <m/>
    <s v="* sav rad, grijanje mase, premazi, krojenje traka i slično"/>
    <m/>
    <m/>
    <m/>
    <x v="0"/>
  </r>
  <r>
    <x v="0"/>
    <x v="10"/>
    <s v="02.06. Isolation works"/>
    <m/>
    <s v="* sav materijal, izolacioni i spojni"/>
    <m/>
    <m/>
    <m/>
    <x v="0"/>
  </r>
  <r>
    <x v="0"/>
    <x v="10"/>
    <s v="02.06. Isolation works"/>
    <m/>
    <s v="* sva pomagala pri radu te dovoz i odvoz istih"/>
    <m/>
    <m/>
    <m/>
    <x v="0"/>
  </r>
  <r>
    <x v="0"/>
    <x v="10"/>
    <s v="02.06. Isolation works"/>
    <m/>
    <s v="* nadoknada eventualnih oštećenja drugim učesnicima u izgradnji,"/>
    <m/>
    <m/>
    <m/>
    <x v="0"/>
  </r>
  <r>
    <x v="0"/>
    <x v="10"/>
    <s v="02.06. Isolation works"/>
    <m/>
    <s v="* čišćenje nakon izvedenog rada"/>
    <m/>
    <m/>
    <m/>
    <x v="0"/>
  </r>
  <r>
    <x v="0"/>
    <x v="10"/>
    <s v="02.06. Isolation works"/>
    <m/>
    <s v="* atesti materijala."/>
    <m/>
    <m/>
    <m/>
    <x v="0"/>
  </r>
  <r>
    <x v="0"/>
    <x v="10"/>
    <s v="02.06. Isolation works"/>
    <m/>
    <s v="izvedba prema detaljima u sklopu grafike projekta"/>
    <m/>
    <m/>
    <m/>
    <x v="0"/>
  </r>
  <r>
    <x v="0"/>
    <x v="10"/>
    <s v="02.06. Isolation works"/>
    <m/>
    <s v="napomene:"/>
    <m/>
    <m/>
    <m/>
    <x v="0"/>
  </r>
  <r>
    <x v="0"/>
    <x v="10"/>
    <s v="02.06. Isolation works"/>
    <m/>
    <s v="svi radovi se izvode prema uputama i specifikaciji proizvođača bez obzira na opis stavke potrebno je koristiti standarde proizvođača."/>
    <m/>
    <m/>
    <m/>
    <x v="0"/>
  </r>
  <r>
    <x v="0"/>
    <x v="10"/>
    <s v="02.06. Isolation works"/>
    <s v="02.06.08.1"/>
    <s v="Izrada HI prekida kapilarne vlage"/>
    <m/>
    <m/>
    <m/>
    <x v="0"/>
  </r>
  <r>
    <x v="0"/>
    <x v="10"/>
    <s v="02.06. Isolation works"/>
    <m/>
    <s v="Dobava i postava kristalizirajućeg jednokomponentnog hidroizolacijskog morta na bazi cementa SikaMonotop 120 Seal na AB ploči  ( prije izvođenja zidova) r.š. premaza cca 40 cm, a sve u svrhu prekida kapilar.vlage. Nanosi se četkom ili gleterom u dva-tri sloja, ukupne debljine cca 4 mm. Potrošnja ca 2 kg/mm/m2.Obračun po m2"/>
    <m/>
    <m/>
    <m/>
    <x v="0"/>
  </r>
  <r>
    <x v="0"/>
    <x v="10"/>
    <s v="02.06. Isolation works"/>
    <m/>
    <s v="Obračun po m2"/>
    <m/>
    <m/>
    <m/>
    <x v="0"/>
  </r>
  <r>
    <x v="0"/>
    <x v="10"/>
    <s v="02.06. Isolation works"/>
    <m/>
    <s v="HI poda"/>
    <m/>
    <m/>
    <m/>
    <x v="0"/>
  </r>
  <r>
    <x v="0"/>
    <x v="10"/>
    <s v="02.06. Isolation works"/>
    <s v="02.06.08.1.A"/>
    <s v="PRODUCTION KITCHEN"/>
    <s v="m2"/>
    <n v="26.1"/>
    <m/>
    <x v="0"/>
  </r>
  <r>
    <x v="0"/>
    <x v="10"/>
    <s v="02.06. Isolation works"/>
    <s v="02.06.08.1.B"/>
    <s v="CASUAL KITCHEN"/>
    <s v="m2"/>
    <n v="11.28"/>
    <m/>
    <x v="0"/>
  </r>
  <r>
    <x v="0"/>
    <x v="10"/>
    <s v="02.06. Isolation works"/>
    <s v="02.06.08.1.C"/>
    <s v="DELI &amp; COFFEE BAR"/>
    <s v="m2"/>
    <n v="15.79"/>
    <m/>
    <x v="0"/>
  </r>
  <r>
    <x v="0"/>
    <x v="10"/>
    <s v="02.06. Isolation works"/>
    <s v="02.06.08.2"/>
    <s v="Izrada sustava Hi podova na tlu prizemlja"/>
    <m/>
    <m/>
    <m/>
    <x v="0"/>
  </r>
  <r>
    <x v="0"/>
    <x v="10"/>
    <s v="02.06. Isolation works"/>
    <m/>
    <s v="Dobava i postava  vodonepropusne trake na bazi elastomernog polimer-bitumena (SBS), ojačane dvostrukim staklenim pletivom  tipa kao SikaBit® E40-10PE GFC  _x000a_(-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Obračun po m2 obrađene površine."/>
    <m/>
    <m/>
    <m/>
    <x v="0"/>
  </r>
  <r>
    <x v="0"/>
    <x v="10"/>
    <s v="02.06. Isolation works"/>
    <m/>
    <s v="Izrada prelaznog  holkera u spoju AB podne ploče  I zidova od reparaturnog morta Sika Monotop 412 N, a prije izvođenja  bitumenske hidroizolacije na AB podnu ploču. Holker dimenzija 5x5 cm."/>
    <m/>
    <m/>
    <m/>
    <x v="0"/>
  </r>
  <r>
    <x v="0"/>
    <x v="10"/>
    <s v="02.06. Isolation works"/>
    <m/>
    <s v="Obračun po m2"/>
    <m/>
    <m/>
    <m/>
    <x v="0"/>
  </r>
  <r>
    <x v="0"/>
    <x v="10"/>
    <s v="02.06. Isolation works"/>
    <m/>
    <s v="HI poda"/>
    <m/>
    <m/>
    <m/>
    <x v="0"/>
  </r>
  <r>
    <x v="0"/>
    <x v="10"/>
    <s v="02.06. Isolation works"/>
    <s v="02.06.08.2.A"/>
    <s v="PRODUCTION KITCHEN"/>
    <s v="m2"/>
    <n v="190.79"/>
    <m/>
    <x v="0"/>
  </r>
  <r>
    <x v="0"/>
    <x v="10"/>
    <s v="02.06. Isolation works"/>
    <s v="02.06.08.2.B"/>
    <s v="CASUAL KITCHEN"/>
    <s v="m2"/>
    <n v="48.73"/>
    <m/>
    <x v="0"/>
  </r>
  <r>
    <x v="0"/>
    <x v="10"/>
    <s v="02.06. Isolation works"/>
    <s v="02.06.08.2.C"/>
    <s v="DELI &amp; COFFEE BAR"/>
    <s v="m2"/>
    <n v="79.14"/>
    <m/>
    <x v="0"/>
  </r>
  <r>
    <x v="0"/>
    <x v="10"/>
    <s v="02.06. Isolation works"/>
    <s v="02.06.08.3"/>
    <s v="Izrada sustava vertikalne Hi zidova"/>
    <m/>
    <m/>
    <m/>
    <x v="0"/>
  </r>
  <r>
    <x v="0"/>
    <x v="10"/>
    <s v="02.06. Isolation works"/>
    <m/>
    <s v="Dobava i postava  vodonepropusne trake na bazi elastomernog polimer-bitumena (SBS), ojačane dvostrukim staklenim pletivom  tipa kao SikaBit® E40-10PE GFC  (-10°C) ili jednakovrijedne.Membrana debljine 4,0, mm  i udjela bitumena od 5,6kg/m2.  Ojačana staklenim pletivom i bostrano zašticena polietilensklom (PE) folijom za jednostavniju ugradnju, prema EN 13969 i DIN 18195-6._x000a_Karakteristike materijala :elastomerna polimer-bitumenska traka (SBS); debljine 4,0mm,udio  bitumena 4,5 kg/m2; ojačana staklenim pletivom i vlaknima ;  bostrano zašticena polietilensklom (PE) folijom za jednostavniju ugradnju ; vlačna čvrstoća  uzdužna / poprecna: (EN 12311 - 1) 1200 N / 50mm;  1200 N / 50mm; izduženje pri slomu uzdužna / poprečna: (EN 12311 - 1) 45% (± 15%), 50% (± 15%); otpornost na tečenje  na temp. ≤130°C; vodonepropusnost : 60 kPa (EN 1928-Method B);fleksibilnost pri niskim temperaturama  ≤ -10°C (EN 1109)._x000a_ Membrana se ugrađuje u 2 sloja i punološno vari  na podlogu prethodno pripremljenu s temeljnim bitumenskim premazom na bazi otapala tipa kao Sika® Igolflex® P-01 S ili jednakovrijedan."/>
    <m/>
    <m/>
    <m/>
    <x v="0"/>
  </r>
  <r>
    <x v="0"/>
    <x v="10"/>
    <s v="02.06. Isolation works"/>
    <m/>
    <s v="Obračun po m2"/>
    <m/>
    <m/>
    <m/>
    <x v="0"/>
  </r>
  <r>
    <x v="0"/>
    <x v="10"/>
    <s v="02.06. Isolation works"/>
    <m/>
    <s v="HI zidova"/>
    <m/>
    <m/>
    <m/>
    <x v="0"/>
  </r>
  <r>
    <x v="0"/>
    <x v="10"/>
    <s v="02.06. Isolation works"/>
    <s v="02.06.08.3.A"/>
    <s v="PRODUCTION KITCHEN"/>
    <s v="m2"/>
    <n v="91.35"/>
    <m/>
    <x v="0"/>
  </r>
  <r>
    <x v="0"/>
    <x v="10"/>
    <s v="02.06. Isolation works"/>
    <s v="02.06.08.3.B"/>
    <s v="CASUAL KITCHEN"/>
    <s v="m2"/>
    <n v="28.2"/>
    <m/>
    <x v="0"/>
  </r>
  <r>
    <x v="0"/>
    <x v="10"/>
    <s v="02.06. Isolation works"/>
    <s v="02.06.08.3.C"/>
    <s v="DELI &amp; COFFEE BAR"/>
    <s v="m2"/>
    <n v="45.39"/>
    <m/>
    <x v="0"/>
  </r>
  <r>
    <x v="0"/>
    <x v="10"/>
    <s v="02.06. Isolation works"/>
    <s v="02.06.08.4"/>
    <s v="Izrada HI unutarnjih zidova i podova od elastičnih polimer-cementnih HI premaza"/>
    <m/>
    <m/>
    <m/>
    <x v="0"/>
  </r>
  <r>
    <x v="0"/>
    <x v="10"/>
    <s v="02.06. Isolation works"/>
    <m/>
    <s v="Dobava i postava visoko elastičnog hidroizolacijskog morta na bazi polimer cementa tipa kao  Sikalastic-152 ili jednakovrijednog sa svim potrebnim predradnjama, obradama kuteva,....sav potreban rad i materijal. _x000a_Brtvljenje kuteva i dilatacija u estrihu sa kutnom  trakom  tipa kao Sika Seal tape F (termoplastični elastomer) ili jednakovrijedno. Traka je široka 12,0 cm te se aplicira u kuteve i dilatacije utapanjem u sviježi sloj polimercementnog  hidroizolacijsko premaza .Trake se prekrivaju istim materijalom po cijeloj izloženoj površini (prosječna potrošnja 0,5 kg/m1).Spoj sa stolarijom ako drugačije nije moguće  izvesti s elastičnom samoljepivom  trakom tipa kao Sika Seal tape SA ili jednakovrijedno. Traka se ugrađuje na reprofiliranu, čistu i suhu podlogu i preko nje se apliciraju ostali  slojevi hodroizolacije._x000a_Dobava i ugradnja kutne trake Sika Seal Tape F, ili kutne trake Sika Seal Tape SA._x000a_Dobava i postava visoko elastičnog hidroizolacijskog morta na bazi polimer cementa tipa kao Sikalastic-152 ili jednokovrijednog.Mort se izvodi u minimalno  dva sloja na pravilno dilatirani estrih. Polimercemntnu hidroizolaciju aplicirati  i vertikalno po zidu u visini od min.15,0cm;  u sanitarijama u dijelu tuš kabina i kada premaz aplicirati u visini od 2,0m.Potrošnja hidroizolacijskog premaza Sikalastic-152 za minimalno  2 sloja je  4,0 kg/m2."/>
    <m/>
    <m/>
    <m/>
    <x v="0"/>
  </r>
  <r>
    <x v="0"/>
    <x v="10"/>
    <s v="02.06. Isolation works"/>
    <m/>
    <s v="Obrada  gotovih manžeta za prodore tipa kao SikaSeal Tape F, manžeta za prodore dim.12x12cm Obračun po komadu."/>
    <m/>
    <m/>
    <m/>
    <x v="0"/>
  </r>
  <r>
    <x v="0"/>
    <x v="10"/>
    <s v="02.06. Isolation works"/>
    <m/>
    <s v="Obračun po m2   tretirane površine HI"/>
    <m/>
    <m/>
    <m/>
    <x v="0"/>
  </r>
  <r>
    <x v="0"/>
    <x v="10"/>
    <s v="02.06. Isolation works"/>
    <m/>
    <s v="PRODUCTION KITCHEN"/>
    <m/>
    <m/>
    <m/>
    <x v="0"/>
  </r>
  <r>
    <x v="0"/>
    <x v="10"/>
    <s v="02.06. Isolation works"/>
    <s v="02.06.08.4.A"/>
    <s v="HI premaz poda"/>
    <s v="m2"/>
    <n v="172.62"/>
    <m/>
    <x v="0"/>
  </r>
  <r>
    <x v="0"/>
    <x v="10"/>
    <s v="02.06. Isolation works"/>
    <s v="02.06.08.4.B"/>
    <s v="Hi premaz unutarnjih zidova"/>
    <s v="m2"/>
    <n v="48.4"/>
    <m/>
    <x v="0"/>
  </r>
  <r>
    <x v="0"/>
    <x v="10"/>
    <s v="02.06. Isolation works"/>
    <s v="02.06.08.4.C"/>
    <s v="Brtvena traka"/>
    <s v="m"/>
    <n v="147.44"/>
    <m/>
    <x v="0"/>
  </r>
  <r>
    <x v="0"/>
    <x v="10"/>
    <s v="02.06. Isolation works"/>
    <s v="02.06.08.4.D"/>
    <s v="manžeta za prodore 12x12"/>
    <s v="Stk"/>
    <n v="26"/>
    <m/>
    <x v="0"/>
  </r>
  <r>
    <x v="0"/>
    <x v="10"/>
    <s v="02.06. Isolation works"/>
    <m/>
    <s v="CASUAL KITCHEN"/>
    <m/>
    <m/>
    <m/>
    <x v="0"/>
  </r>
  <r>
    <x v="0"/>
    <x v="10"/>
    <s v="02.06. Isolation works"/>
    <s v="02.06.08.4.E"/>
    <s v="HI premaz poda"/>
    <s v="m2"/>
    <n v="41.14"/>
    <m/>
    <x v="0"/>
  </r>
  <r>
    <x v="0"/>
    <x v="10"/>
    <s v="02.06. Isolation works"/>
    <s v="02.06.08.4.F"/>
    <s v="Hi premaz unutarnjih zidova"/>
    <s v="m2"/>
    <n v="12.94"/>
    <m/>
    <x v="0"/>
  </r>
  <r>
    <x v="0"/>
    <x v="10"/>
    <s v="02.06. Isolation works"/>
    <s v="02.06.08.4.G"/>
    <s v="Brtvena traka"/>
    <s v="m"/>
    <n v="47.33"/>
    <m/>
    <x v="0"/>
  </r>
  <r>
    <x v="0"/>
    <x v="10"/>
    <s v="02.06. Isolation works"/>
    <s v="02.06.08.4.H"/>
    <s v="manžeta za prodore 12x12"/>
    <s v="Stk"/>
    <n v="8"/>
    <m/>
    <x v="0"/>
  </r>
  <r>
    <x v="0"/>
    <x v="10"/>
    <s v="02.06. Isolation works"/>
    <m/>
    <s v="DELI &amp; COFFEE BAR"/>
    <m/>
    <m/>
    <m/>
    <x v="0"/>
  </r>
  <r>
    <x v="0"/>
    <x v="10"/>
    <s v="02.06. Isolation works"/>
    <s v="02.06.08.4.I"/>
    <s v="HI premaz poda"/>
    <s v="m2"/>
    <n v="69.56"/>
    <m/>
    <x v="0"/>
  </r>
  <r>
    <x v="0"/>
    <x v="10"/>
    <s v="02.06. Isolation works"/>
    <s v="02.06.08.4.J"/>
    <s v="Hi premaz unutarnjih zidova"/>
    <s v="m2"/>
    <n v="14.51"/>
    <m/>
    <x v="0"/>
  </r>
  <r>
    <x v="0"/>
    <x v="10"/>
    <s v="02.06. Isolation works"/>
    <s v="02.06.08.4.K"/>
    <s v="Brtvena traka"/>
    <s v="m"/>
    <n v="54.96"/>
    <m/>
    <x v="0"/>
  </r>
  <r>
    <x v="0"/>
    <x v="10"/>
    <s v="02.06. Isolation works"/>
    <s v="02.06.08.4.L"/>
    <s v="manžeta za prodore 12x12"/>
    <s v="Stk"/>
    <n v="8"/>
    <m/>
    <x v="0"/>
  </r>
  <r>
    <x v="0"/>
    <x v="10"/>
    <s v="02.06. Isolation works"/>
    <s v="02.06.08.5"/>
    <s v="Izrada hidroizolacije okoliš-žardinnjere"/>
    <m/>
    <m/>
    <m/>
    <x v="0"/>
  </r>
  <r>
    <x v="0"/>
    <x v="10"/>
    <s v="02.06. Isolation works"/>
    <m/>
    <s v="Dobava i postava horizontalne i vertikalne hidroizolacije. Izolacija se izvodi   hladnim postupkom sa elastomernom, bitumenskom tekućom membranom; jedno komponentni hidroizolacijski premaz na bazi vode tipa kao Sika Igolflex 301 u punoj visini zida. Premaz se ugrađuje u 2 sloja na pripremljenu podlogu (čisti zid), četkom i/ili gleterom s potrošnjom ca 4,5 kg/m2 za dva sloja debljine 3,0mm, preporučuje se izvođenje armiranog premaza. Proizvod u skladu sa EN 1504-2 , EN 14891 i  EN 15814 -Polimer modified bitumenu thick coatings for waterproofing .Obračun po m2."/>
    <m/>
    <m/>
    <m/>
    <x v="0"/>
  </r>
  <r>
    <x v="0"/>
    <x v="10"/>
    <s v="02.06. Isolation works"/>
    <s v="02.06.08.5.A"/>
    <s v="žardinjere"/>
    <s v="m2"/>
    <n v="71.430000000000007"/>
    <m/>
    <x v="0"/>
  </r>
  <r>
    <x v="0"/>
    <x v="10"/>
    <s v="02.06. Isolation works"/>
    <s v="02.06.08.6"/>
    <s v="Izrada horizontalne HI membrane neprohodni krov"/>
    <m/>
    <m/>
    <m/>
    <x v="0"/>
  </r>
  <r>
    <x v="0"/>
    <x v="10"/>
    <s v="02.06. Isolation works"/>
    <m/>
    <s v="Dobava i postava hidroizolacije iz sintetičke membrane na bazi termoplastičnog poliolefina TPO-a, armirana staklenim voalom, debljine d= 1.8 mm, tip SARNAFIL TG 66-18,bež boje,  proizvođača SIKA AG ili jednakovrijednog. _x000a_Membrane se slobodno polažu te perimetralno fiksiraju. Spojevi se obrađuju vrućim zrakom sa širinom vara od min. 3 cm, preklop 8 cm, u skladu s propisanom tehnologijom od strane proizvođača membrane. Vanjski i unutarnji kutovi se trebaju dodatno ojačati sa gotovim elementima tipa kao Sarnafil T Corner ili jednakovrijedan. Obračun po m2."/>
    <m/>
    <m/>
    <m/>
    <x v="0"/>
  </r>
  <r>
    <x v="0"/>
    <x v="10"/>
    <s v="02.06. Isolation works"/>
    <m/>
    <s v="Dobava i montaža slivnika na bazi tvrdog FPO-a s pripadajućom zaštitno/kišnom rešetkom, tipa kao Sarnafil T Drain ili jednakovrijedan sukladno norni HRN EN 1253.Slivnik je dio cjelovitog Sika  sistema za ravne krovove."/>
    <m/>
    <m/>
    <m/>
    <x v="0"/>
  </r>
  <r>
    <x v="0"/>
    <x v="10"/>
    <s v="02.06. Isolation works"/>
    <m/>
    <s v="Obračun po m2, kom"/>
    <m/>
    <m/>
    <m/>
    <x v="0"/>
  </r>
  <r>
    <x v="0"/>
    <x v="10"/>
    <s v="02.06. Isolation works"/>
    <m/>
    <s v="PRODUCTION KITCHEN"/>
    <m/>
    <m/>
    <m/>
    <x v="0"/>
  </r>
  <r>
    <x v="0"/>
    <x v="10"/>
    <s v="02.06. Isolation works"/>
    <s v="02.06.08.6.A"/>
    <s v="HI membrana horizontalna"/>
    <s v="m2"/>
    <n v="221.41"/>
    <m/>
    <x v="0"/>
  </r>
  <r>
    <x v="0"/>
    <x v="10"/>
    <s v="02.06. Isolation works"/>
    <s v="02.06.08.6.B"/>
    <s v="Slivnik"/>
    <s v="Stk"/>
    <n v="2"/>
    <m/>
    <x v="0"/>
  </r>
  <r>
    <x v="0"/>
    <x v="10"/>
    <s v="02.06. Isolation works"/>
    <m/>
    <s v="CASUAL KITCHEN"/>
    <m/>
    <m/>
    <m/>
    <x v="0"/>
  </r>
  <r>
    <x v="0"/>
    <x v="10"/>
    <s v="02.06. Isolation works"/>
    <s v="02.06.08.6.C"/>
    <s v="HI membrana horizontalna"/>
    <s v="m2"/>
    <n v="229.11"/>
    <m/>
    <x v="0"/>
  </r>
  <r>
    <x v="0"/>
    <x v="10"/>
    <s v="02.06. Isolation works"/>
    <s v="02.06.08.6.D"/>
    <s v="Slivnik"/>
    <s v="Stk"/>
    <n v="2"/>
    <m/>
    <x v="0"/>
  </r>
  <r>
    <x v="0"/>
    <x v="10"/>
    <s v="02.06. Isolation works"/>
    <m/>
    <s v="DELI &amp; COFFEE BAR"/>
    <m/>
    <m/>
    <m/>
    <x v="0"/>
  </r>
  <r>
    <x v="0"/>
    <x v="10"/>
    <s v="02.06. Isolation works"/>
    <s v="02.06.08.6.E"/>
    <s v="HI membrana horizontalna"/>
    <s v="m2"/>
    <n v="107.28"/>
    <m/>
    <x v="0"/>
  </r>
  <r>
    <x v="0"/>
    <x v="10"/>
    <s v="02.06. Isolation works"/>
    <s v="02.06.08.6.F"/>
    <s v="Slivnik"/>
    <s v="Stk"/>
    <n v="2"/>
    <m/>
    <x v="0"/>
  </r>
  <r>
    <x v="0"/>
    <x v="10"/>
    <s v="02.06. Isolation works"/>
    <s v="02.06.08.7"/>
    <s v="Obrada prodora HI membrane"/>
    <m/>
    <m/>
    <m/>
    <x v="0"/>
  </r>
  <r>
    <x v="0"/>
    <x v="10"/>
    <s v="02.06. Isolation works"/>
    <m/>
    <s v="Obrada prodora kroz hidroizolacijsku membranu  ugradnjom  nearmirane hidroizolacijske membrane na bazi mekog TPO-a tipa kao SARNAFIL TS 77-20 ili jednakovrijednog ._x000a_Spoj sa postojećom hidroizolacijom iz polja se termozavaruje, dok se spoj membrane sa cijevima  ispunjava PU kitom kao SikaHyflex 250 Facade ili sl. i priteže metalnim obujmicama traženog promjera._x000a_Obračun po komadu obrađenog prodora."/>
    <m/>
    <m/>
    <m/>
    <x v="0"/>
  </r>
  <r>
    <x v="0"/>
    <x v="10"/>
    <s v="02.06. Isolation works"/>
    <m/>
    <s v="Obračun po m2"/>
    <m/>
    <m/>
    <m/>
    <x v="0"/>
  </r>
  <r>
    <x v="0"/>
    <x v="10"/>
    <s v="02.06. Isolation works"/>
    <m/>
    <s v="PRODUCTION KITCHEN"/>
    <m/>
    <m/>
    <m/>
    <x v="0"/>
  </r>
  <r>
    <x v="0"/>
    <x v="10"/>
    <s v="02.06. Isolation works"/>
    <s v="02.06.08.7.A"/>
    <s v="prodori do 100x100mm"/>
    <s v="Stk"/>
    <n v="4"/>
    <m/>
    <x v="0"/>
  </r>
  <r>
    <x v="0"/>
    <x v="10"/>
    <s v="02.06. Isolation works"/>
    <s v="02.06.08.7.B"/>
    <s v="prodori od 100x100mm-400x400mm"/>
    <s v="Stk"/>
    <n v="23"/>
    <m/>
    <x v="0"/>
  </r>
  <r>
    <x v="0"/>
    <x v="10"/>
    <s v="02.06. Isolation works"/>
    <m/>
    <s v="CASUAL KITCHEN"/>
    <m/>
    <m/>
    <m/>
    <x v="0"/>
  </r>
  <r>
    <x v="0"/>
    <x v="10"/>
    <s v="02.06. Isolation works"/>
    <s v="02.06.08.7.C"/>
    <s v="prodori do 100x100mm"/>
    <s v="Stk"/>
    <n v="4"/>
    <m/>
    <x v="0"/>
  </r>
  <r>
    <x v="0"/>
    <x v="10"/>
    <s v="02.06. Isolation works"/>
    <m/>
    <s v="DELI &amp; COFFEE BAR"/>
    <m/>
    <m/>
    <m/>
    <x v="0"/>
  </r>
  <r>
    <x v="0"/>
    <x v="10"/>
    <s v="02.06. Isolation works"/>
    <s v="02.06.08.7.D"/>
    <s v="prodori do 100x100mm"/>
    <s v="Stk"/>
    <n v="3"/>
    <m/>
    <x v="0"/>
  </r>
  <r>
    <x v="0"/>
    <x v="10"/>
    <s v="02.06. Isolation works"/>
    <s v="02.06.08.8"/>
    <s v="Podložni / zaštitni geotekstil 300"/>
    <m/>
    <m/>
    <m/>
    <x v="0"/>
  </r>
  <r>
    <x v="0"/>
    <x v="10"/>
    <s v="02.06. Isolation works"/>
    <m/>
    <s v="Dobava i postava zaštitnog / podložnog  geotekstila 300 g/m2  na bazi polipropilena (PP,termo fiksirani) s preklopom od 10 cm u svrhu zaštite hidroizolacijske membrane, tipa kao Sika geotekstil 300 ili jednakovrijedan."/>
    <m/>
    <m/>
    <m/>
    <x v="0"/>
  </r>
  <r>
    <x v="0"/>
    <x v="10"/>
    <s v="02.06. Isolation works"/>
    <m/>
    <s v="Obračun po m2"/>
    <m/>
    <m/>
    <m/>
    <x v="0"/>
  </r>
  <r>
    <x v="0"/>
    <x v="10"/>
    <s v="02.06. Isolation works"/>
    <m/>
    <s v="PRODUCTION KITCHEN"/>
    <m/>
    <m/>
    <m/>
    <x v="0"/>
  </r>
  <r>
    <x v="0"/>
    <x v="10"/>
    <s v="02.06. Isolation works"/>
    <s v="02.06.08.8.A"/>
    <s v="geotekstil"/>
    <s v="m2"/>
    <n v="221.41"/>
    <m/>
    <x v="0"/>
  </r>
  <r>
    <x v="0"/>
    <x v="10"/>
    <s v="02.06. Isolation works"/>
    <m/>
    <s v="CASUAL KITCHEN"/>
    <m/>
    <m/>
    <m/>
    <x v="0"/>
  </r>
  <r>
    <x v="0"/>
    <x v="10"/>
    <s v="02.06. Isolation works"/>
    <s v="02.06.08.8.B"/>
    <s v="geotekstil"/>
    <s v="m2"/>
    <n v="229.11"/>
    <m/>
    <x v="0"/>
  </r>
  <r>
    <x v="0"/>
    <x v="10"/>
    <s v="02.06. Isolation works"/>
    <m/>
    <s v="DELI &amp; COFFEE BAR"/>
    <m/>
    <m/>
    <m/>
    <x v="0"/>
  </r>
  <r>
    <x v="0"/>
    <x v="10"/>
    <s v="02.06. Isolation works"/>
    <s v="02.06.08.8.C"/>
    <s v="geotekstil"/>
    <s v="m2"/>
    <n v="107.28"/>
    <m/>
    <x v="0"/>
  </r>
  <r>
    <x v="0"/>
    <x v="10"/>
    <s v="02.06. Isolation works"/>
    <s v="02.06.08.9"/>
    <s v="Izrada TI na podu prizemlja d=5cm d=7cm"/>
    <m/>
    <m/>
    <m/>
    <x v="0"/>
  </r>
  <r>
    <x v="0"/>
    <x v="10"/>
    <s v="02.06. Isolation works"/>
    <m/>
    <s v="Dobava, doprema i ugradnja sloja EPS-T i XPS na podu objekta pri tlu, EPS-T postaviti u dva sloja (2x1cm). Traka elastificiranoga ekspandiranog polistirena (EPS), debljine d = 10 mm, postavlja se u vertikalnom položaju uzduž svih zidova, oko instalacija, proboja, dovratnika, pragova za 2 cm do 3 cm viša od predviđene razine estriha.Izolacijske ploče  EPS-T od eksspandiranog polistirena, deb.2cm  slobodno položiti  na poravnatu i čistu podlogu sa spajanjem preklopa, povrh njih postaviti XPS u deb.5 cm.  Polietilenska folija - PE, debljine 0.2 mm sa preklopima 20 cm polaže se na izolacijske ploče i podiže uz vertikalne rubove do iznad razine estriha, uključena u jed cijenu. Izvesti u svemu prema preporuci proizvođača i projektu. U cijenu je uključen sav rad i materijal, sve do gotovosti spremno za izradu estriha. Obračun po m2 izvedenog poda."/>
    <m/>
    <m/>
    <m/>
    <x v="0"/>
  </r>
  <r>
    <x v="0"/>
    <x v="10"/>
    <s v="02.06. Isolation works"/>
    <s v="02.06.08.9.A"/>
    <s v="Izrada TI na podu prizemlja - PRODUCTION KITCHEN"/>
    <s v="m2"/>
    <n v="172.6"/>
    <m/>
    <x v="0"/>
  </r>
  <r>
    <x v="0"/>
    <x v="10"/>
    <s v="02.06. Isolation works"/>
    <s v="02.06.08.9.B"/>
    <s v="Izrada TI na podu prizemlja - CASUAL KITCHEN"/>
    <s v="m2"/>
    <n v="41.14"/>
    <m/>
    <x v="0"/>
  </r>
  <r>
    <x v="0"/>
    <x v="10"/>
    <s v="02.06. Isolation works"/>
    <s v="02.06.08.9.C"/>
    <s v="Izrada TI na podu prizemlja - DELI &amp; COFFEE BAR"/>
    <s v="m2"/>
    <n v="69.56"/>
    <m/>
    <x v="0"/>
  </r>
  <r>
    <x v="0"/>
    <x v="10"/>
    <s v="02.06. Isolation works"/>
    <s v="02.06.08.10"/>
    <s v="Izrada TI nadtemelja"/>
    <m/>
    <m/>
    <m/>
    <x v="0"/>
  </r>
  <r>
    <x v="0"/>
    <x v="10"/>
    <s v="02.06. Isolation works"/>
    <m/>
    <s v="Dobava, doprema i ugradnja termoizolacije nadtemelja (visine cca. 60cm ispod  gotovog poda) pločama od tvrde ekspandirane polistirenske pjene  XPS,  tanji za debljinu HI (2 bitumenske folije), kako bi se ostavarila ravnina zida.  Ploče lijepiti upotrebom sloja HI premaza tipa kao Sika Igolflex-301 ;  u potrošnji od cca 1 kg/m2 i utiskivanjem XPS ploča u svijež sloj premaza. te čvrsto zbijanje rubova."/>
    <m/>
    <m/>
    <m/>
    <x v="0"/>
  </r>
  <r>
    <x v="0"/>
    <x v="10"/>
    <s v="02.06. Isolation works"/>
    <m/>
    <s v="Obračun po m2"/>
    <m/>
    <m/>
    <m/>
    <x v="0"/>
  </r>
  <r>
    <x v="0"/>
    <x v="10"/>
    <s v="02.06. Isolation works"/>
    <s v="02.06.08.10.A"/>
    <s v="PRODUCTION KITCHEN"/>
    <s v="m2"/>
    <n v="50.89"/>
    <m/>
    <x v="0"/>
  </r>
  <r>
    <x v="0"/>
    <x v="10"/>
    <s v="02.06. Isolation works"/>
    <s v="02.06.08.10.B"/>
    <s v="CASUAL KITCHEN"/>
    <s v="m2"/>
    <n v="16.36"/>
    <m/>
    <x v="0"/>
  </r>
  <r>
    <x v="0"/>
    <x v="10"/>
    <s v="02.06. Isolation works"/>
    <s v="02.06.08.10.C"/>
    <s v="DELI &amp; COFFEE BAR"/>
    <s v="m2"/>
    <n v="23.68"/>
    <m/>
    <x v="0"/>
  </r>
  <r>
    <x v="0"/>
    <x v="10"/>
    <s v="02.06. Isolation works"/>
    <s v="02.06.08.11"/>
    <s v="Izrada TI ravnog krova objekta d=15 cm"/>
    <m/>
    <m/>
    <m/>
    <x v="0"/>
  </r>
  <r>
    <x v="0"/>
    <x v="10"/>
    <s v="02.06. Isolation works"/>
    <m/>
    <s v="Dobava, doprema i postavljanje toplinske izolacije od ekstrudiranog polistirena (XPS), sa rubnim preklopima u jednom sloju,postavljane u padu prema odvodima krova (1%) min. debljine od 15 cm na ravim krovovima objekata. Ploče slobodno poljepiti  na poravnatu i čistu podlogu s tijesno sljubljenim  fugama. Izvesti u svemu prema preporuci proizvođača i projektu. XPS se postavlja na post HI krova, koja predstavlja parnu branu. Razdjelni sloj uključen u stavci postavljanja HI. Povrh TI postavlja se završno HI krova. Obračun po stvarno izvedenim količinama u m2"/>
    <m/>
    <m/>
    <m/>
    <x v="0"/>
  </r>
  <r>
    <x v="0"/>
    <x v="10"/>
    <s v="02.06. Isolation works"/>
    <s v="02.06.08.11.A"/>
    <s v="Izrada TI - 15 cm - PRODUCTION KITCHEN"/>
    <s v="m2"/>
    <n v="221.41"/>
    <m/>
    <x v="0"/>
  </r>
  <r>
    <x v="0"/>
    <x v="10"/>
    <s v="02.06. Isolation works"/>
    <s v="02.06.08.11.B"/>
    <s v="Izrada TI - 15 cm - DELI &amp; COFFEE BAR"/>
    <s v="m2"/>
    <n v="107.28"/>
    <m/>
    <x v="0"/>
  </r>
  <r>
    <x v="0"/>
    <x v="10"/>
    <s v="02.06. Isolation works"/>
    <s v="02.06.08.11.C"/>
    <s v="Izrada TI - 10 cm - ROOF TERRACE"/>
    <s v="m2"/>
    <n v="229.11"/>
    <m/>
    <x v="0"/>
  </r>
  <r>
    <x v="0"/>
    <x v="10"/>
    <s v="02.06. Isolation works"/>
    <s v="02.06.08.12"/>
    <s v="Izrada TI atika krovova"/>
    <m/>
    <m/>
    <m/>
    <x v="0"/>
  </r>
  <r>
    <x v="0"/>
    <x v="10"/>
    <s v="02.06. Isolation works"/>
    <m/>
    <s v="Dobava, doprema i postavljanje toplinske izolacije od ekstrudiranog polistirena (XPS), debljine od 5 cm 10cm na  atikama ravih krovova. Ploče  poljepiti  na poravnatu i čistu podlogu s tijesno sljubljenim  fugama.  Izvesti u svemu prema preporuci proizvođača i projektu. Izvedba kao podloga za izdizanje HI krova, samo unutarnja strana atike krova, stavka uključuje i obradu i XPs polimercementnim ljepilom i mrežicom, kao podloga za postavu HI krova."/>
    <m/>
    <m/>
    <m/>
    <x v="0"/>
  </r>
  <r>
    <x v="0"/>
    <x v="10"/>
    <s v="02.06. Isolation works"/>
    <m/>
    <s v="Obračun po m2 izvedene TI"/>
    <m/>
    <m/>
    <m/>
    <x v="0"/>
  </r>
  <r>
    <x v="0"/>
    <x v="10"/>
    <s v="02.06. Isolation works"/>
    <s v="02.06.08.12.A"/>
    <s v="oblaganje atika/greda  - PRODUCTION KITCHEN"/>
    <s v="m2"/>
    <n v="28.51"/>
    <m/>
    <x v="0"/>
  </r>
  <r>
    <x v="0"/>
    <x v="10"/>
    <s v="02.06. Isolation works"/>
    <s v="02.06.08.12.B"/>
    <s v="oblaganje atika/greda  - DELI &amp; COFFEE BAR"/>
    <s v="m2"/>
    <n v="28.46"/>
    <m/>
    <x v="0"/>
  </r>
  <r>
    <x v="0"/>
    <x v="10"/>
    <s v="02.06. Isolation works"/>
    <s v="02.06.08.12.C"/>
    <s v="oblaganje atika/greda  - ROOF TERRACE"/>
    <s v="m2"/>
    <n v="17.52"/>
    <m/>
    <x v="0"/>
  </r>
  <r>
    <x v="0"/>
    <x v="10"/>
    <s v="02.06. Isolation works"/>
    <s v="02.06.08.13"/>
    <s v="Izrada TI  unutarnjih i vanjskih spuštenih stropova podgleda ravnog krova (sprečavanje toplinskih mostova) - zahtjev vatrootpornosti 30min. -kamena vuna"/>
    <m/>
    <m/>
    <m/>
    <x v="0"/>
  </r>
  <r>
    <x v="0"/>
    <x v="10"/>
    <s v="02.06. Isolation works"/>
    <m/>
    <s v="U svemu kao prethodna stavka, samo upotreba kamene vune, namjenjene za ugradnju na fasade i spuštene stropove.  TI od kamene vune ugrađuje se na atikama krovova zidaova požarnig sektora, Sve komplet do gotovosti."/>
    <m/>
    <m/>
    <m/>
    <x v="0"/>
  </r>
  <r>
    <x v="0"/>
    <x v="10"/>
    <s v="02.06. Isolation works"/>
    <m/>
    <s v="Obračun po m2 izvedene TI"/>
    <m/>
    <m/>
    <m/>
    <x v="0"/>
  </r>
  <r>
    <x v="0"/>
    <x v="10"/>
    <s v="02.06. Isolation works"/>
    <s v="02.06.08.13.A"/>
    <s v="oblaganje podgleda - PRODUCTION KITCHEN"/>
    <s v="m2"/>
    <n v="11.12"/>
    <m/>
    <x v="0"/>
  </r>
  <r>
    <x v="0"/>
    <x v="10"/>
    <s v="02.06. Isolation works"/>
    <s v="02.06.08.13.B"/>
    <s v="oblaganje podgleda - CASUAL KITCHEN"/>
    <s v="m2"/>
    <n v="23.68"/>
    <m/>
    <x v="0"/>
  </r>
  <r>
    <x v="0"/>
    <x v="10"/>
    <s v="02.06. Isolation works"/>
    <s v="02.06.08.13.C"/>
    <s v="oblaganje podgleda - DELI &amp; COFFEE BAR"/>
    <s v="m2"/>
    <n v="17.489999999999998"/>
    <m/>
    <x v="0"/>
  </r>
  <r>
    <x v="0"/>
    <x v="10"/>
    <s v="02.06. Isolation works"/>
    <s v="02.06.08.14"/>
    <s v="Izrada verikalne  hidro izolacija zidovi žardinjera i okoliša- obloženih kamenom"/>
    <m/>
    <m/>
    <m/>
    <x v="0"/>
  </r>
  <r>
    <x v="0"/>
    <x v="10"/>
    <s v="02.06. Isolation works"/>
    <m/>
    <s v="Izvođenje HI premaza na vanjsikm zidovima cementnim HI mortom Sika MonoTop 120 Seal na zidove od  blok opeke na kojima je prethodno nanesena cementan žbuka  u debljini minimalno od 1,0cm( cement.žbuka nije predmet obračuna).Premaz se nanosi četkom u dva sloja ; potrošnje cca 4,0kg/m2.Premazom obraditi sve  vanjske  zidove na kojima se nakanadno planira obloga od kamena u punoj visni visini."/>
    <m/>
    <m/>
    <m/>
    <x v="0"/>
  </r>
  <r>
    <x v="0"/>
    <x v="10"/>
    <s v="02.06. Isolation works"/>
    <s v="02.06.08.15"/>
    <s v="Obračun po m2"/>
    <s v="m2"/>
    <m/>
    <m/>
    <x v="0"/>
  </r>
  <r>
    <x v="0"/>
    <x v="10"/>
    <s v="02.06. Isolation works"/>
    <s v="02.06.08.16"/>
    <s v="Impregnacija kamene obloge zidova žardinjera i okoliša"/>
    <m/>
    <m/>
    <m/>
    <x v="0"/>
  </r>
  <r>
    <x v="0"/>
    <x v="10"/>
    <s v="02.06. Isolation works"/>
    <m/>
    <s v="Dobava i ugradnja transparentne paropropusne vodo-odbojne impregnacije na bazi silan / siloksana tipa kao Sikagar 703W ili jedankovrijedan. Proizod se aplicira postupkom špricanja u više slojeva oisno o upojnosti podloge;  a minimalno u dva sloja i min.potrošnji od 0,6l/m2. Proizvod daje vodobojni efekt mineralnim oblogama,  sprečava nakupljanje prašine, te razvoj plijesni i gljivica. Impregnacijom tretirati kamenu fasadnu oblogu._x000a_Obračun po m2 površine."/>
    <m/>
    <m/>
    <m/>
    <x v="0"/>
  </r>
  <r>
    <x v="0"/>
    <x v="10"/>
    <s v="02.06. Isolation works"/>
    <s v="02.06.08.16.A"/>
    <s v="Impregnacija kamene obloge žardinjera"/>
    <s v="m2"/>
    <n v="153.69"/>
    <m/>
    <x v="0"/>
  </r>
  <r>
    <x v="0"/>
    <x v="10"/>
    <s v="02.06. Isolation works"/>
    <s v="02.06.08.16.B"/>
    <s v="Impregnacija kamene obloge potpornih zidova"/>
    <s v="m2"/>
    <n v="94.5"/>
    <m/>
    <x v="0"/>
  </r>
  <r>
    <x v="0"/>
    <x v="10"/>
    <s v="02.09. floor covering - paving stones"/>
    <s v="02.09.08.1"/>
    <s v="Dobava, doprema i ugradnja opločnika"/>
    <m/>
    <m/>
    <m/>
    <x v="0"/>
  </r>
  <r>
    <x v="0"/>
    <x v="10"/>
    <s v="02.09. floor covering - paving stones"/>
    <m/>
    <s v="Stavka obuhvaća dobavu, dopremu i ugradnju opločnika. Opločnici se polažu u podložni stabilizacijski sloj debljine 3-5cm od drobljenog agregata veličine zrna 2-4mm. Prije ugradnje potrebno je napraviti uzorak površine 2m2 te je dati projektantu na odobrenje. Nakon polaganja zapuniti reške pijeskom. Opločnike prije zbijanja temeljito očistiti. Zbijanje opločene površine izvesti vibropločom za zbijanje po dužini i širini. Nakon toga još jednom potpuno zapuniti reške i očistiti površinu od pijeska, a prašinu ukloniti prskanjem vode. Opločnik ugraditi prema uputama proizvođača. U cijenu  se obračunava nabava, doprema, privremeno uskladištenje, ugradnja opločnika, uključena podloga od drobljenog agregata, geotekstil, krojenje i postavljanje opločnika, te fugiranje opločnika, sa svim potrebnim materijalom i radom. U cijeni po m² ugrađenog materijala uključena su i sva potrebna ispitivanja i dokazi kvaliteta svih materijala i radova."/>
    <m/>
    <m/>
    <m/>
    <x v="0"/>
  </r>
  <r>
    <x v="0"/>
    <x v="10"/>
    <s v="02.09. floor covering - paving stones"/>
    <m/>
    <s v="obračun po m2"/>
    <m/>
    <m/>
    <m/>
    <x v="0"/>
  </r>
  <r>
    <x v="0"/>
    <x v="10"/>
    <s v="02.09. floor covering - paving stones"/>
    <s v="02.09.08.1.A"/>
    <s v="nabava opločnika Proizvođač: Tegolaia, IT, Proizvod: Betonella, Tip: Listone. Dim. 7,62/61 cm, debljine 10cm"/>
    <s v="m2"/>
    <n v="218.18"/>
    <m/>
    <x v="0"/>
  </r>
  <r>
    <x v="0"/>
    <x v="10"/>
    <s v="02.09. floor covering - paving stones"/>
    <s v="02.09.08.1.B"/>
    <s v="polaganje opločnika"/>
    <s v="m2"/>
    <n v="218.18"/>
    <m/>
    <x v="0"/>
  </r>
  <r>
    <x v="0"/>
    <x v="2"/>
    <s v="02.01 Demolition and dismantling"/>
    <m/>
    <s v="OBUHVAT KAMPA"/>
    <m/>
    <m/>
    <m/>
    <x v="0"/>
  </r>
  <r>
    <x v="0"/>
    <x v="2"/>
    <s v="02.01 Demolition and dismantling"/>
    <m/>
    <s v="DEMONTAŽE I RUŠENJA"/>
    <m/>
    <m/>
    <m/>
    <x v="0"/>
  </r>
  <r>
    <x v="0"/>
    <x v="2"/>
    <s v="02.01 Demolition and dismantling"/>
    <s v="02.01.09.1"/>
    <s v="Iznošenje inventara"/>
    <m/>
    <m/>
    <m/>
    <x v="0"/>
  </r>
  <r>
    <x v="0"/>
    <x v="2"/>
    <s v="02.01 Demolition and dismantling"/>
    <m/>
    <s v="Stavka uključuje demontažu zatačenog inventara unutar svih objekta. Dio inventara predviđa se odvesti na gradsku deponiju ili drugu lokaciju koju odredi investitor. Inventarom objekta se smatra sva oprema objekta, pultevi, retropultevi, ormari i pripadajuća oprema, kuhinjska oprema, sanitarije, šank, rasvjetna tijela, klima uređaji unutarnjeg prostora, na krovu i fasadi, uređaji za ventilaciju itd. Cijenu formirati nakon uvida u postojeće stanje objekta. Prijenos demontirane opreme na mjesto koje odredi investitor uz izradu zapisnika o primopredaji istog._x000a_ Obračun paušalno"/>
    <m/>
    <m/>
    <m/>
    <x v="0"/>
  </r>
  <r>
    <x v="0"/>
    <x v="2"/>
    <s v="02.01 Demolition and dismantling"/>
    <s v="02.01.09.1.A"/>
    <s v="Iznošenje inventara"/>
    <s v="pa"/>
    <n v="1"/>
    <m/>
    <x v="0"/>
  </r>
  <r>
    <x v="0"/>
    <x v="2"/>
    <s v="02.01 Demolition and dismantling"/>
    <s v="02.01.09.2"/>
    <s v="Rušenje zgrada"/>
    <m/>
    <m/>
    <m/>
    <x v="0"/>
  </r>
  <r>
    <x v="0"/>
    <x v="2"/>
    <s v="02.01 Demolition and dismantling"/>
    <m/>
    <s v="Stavka uključuje strojno rušenje postojećih objekta u kompletu, otvoreni i zatvoreni dijelovi zgrade. Rušenje objekata uključuje sve komplet zatečeno na lokaciji, svi zidovi (nosivi i pregradni) izrađeni od različitih materijala, sa završnim oblogama, krov, podna konstrukcija do tamponskog sloja, temelji objekta, kao i stolarske i bravarske pozicije. Stavka uključuje odvoz rušenog materijala na gradsku deponiju, odnosno na poziciju na koju odredi investitor. Rušenja vršiti prema pozicijamam i opisima iz projektne dokumentacije-plan rušenja, uz sve mjere osiguranja gradilišta. Zidovi objekta ukupne debljine cca 25cm.Građevine od jednde etaže, odnosno prizemlja. Ponuđač je u obvezi, prije davanja ponude izvršiti uvid u postojeće objekt, naknadne"/>
    <m/>
    <m/>
    <m/>
    <x v="0"/>
  </r>
  <r>
    <x v="0"/>
    <x v="2"/>
    <s v="02.01 Demolition and dismantling"/>
    <m/>
    <s v="obračun paušalno"/>
    <m/>
    <m/>
    <m/>
    <x v="0"/>
  </r>
  <r>
    <x v="0"/>
    <x v="2"/>
    <s v="02.01 Demolition and dismantling"/>
    <s v="02.01.09.2.A"/>
    <s v="3.1. Recepcija cca. 580m2 (otvoreni i zatvoreni prostori)"/>
    <s v="pa"/>
    <n v="1"/>
    <m/>
    <x v="0"/>
  </r>
  <r>
    <x v="0"/>
    <x v="2"/>
    <s v="02.01 Demolition and dismantling"/>
    <s v="02.01.09.2.B"/>
    <s v="3.2. Sanitarni čvor cca. 640m2 (otvoreni i zatvoreni prostori)"/>
    <s v="pa"/>
    <n v="1"/>
    <m/>
    <x v="0"/>
  </r>
  <r>
    <x v="0"/>
    <x v="2"/>
    <s v="02.01 Demolition and dismantling"/>
    <s v="02.01.09.2.C"/>
    <s v="3.3. Zgrada 1 75m2 (otvoreni i zatvoreni prostori)"/>
    <s v="pa"/>
    <n v="1"/>
    <m/>
    <x v="0"/>
  </r>
  <r>
    <x v="0"/>
    <x v="2"/>
    <s v="02.01 Demolition and dismantling"/>
    <s v="02.01.09.2.D"/>
    <s v="3.4. Plato 75m2 (otvoreni i zatvoreni prostori)"/>
    <s v="pa"/>
    <n v="1"/>
    <m/>
    <x v="0"/>
  </r>
  <r>
    <x v="0"/>
    <x v="2"/>
    <s v="02.01 Demolition and dismantling"/>
    <s v="02.01.09.2.E"/>
    <s v="3.5. Sanitarni čvor 250m2 (otvoreni i zatvoreni prostori)"/>
    <s v="pa"/>
    <n v="1"/>
    <m/>
    <x v="0"/>
  </r>
  <r>
    <x v="0"/>
    <x v="2"/>
    <s v="02.01 Demolition and dismantling"/>
    <s v="02.01.09.2.F"/>
    <s v="3.6. Trafo-stanica 25m2 (otvoreni i zatvoreni prostori)"/>
    <s v="pa"/>
    <n v="1"/>
    <m/>
    <x v="0"/>
  </r>
  <r>
    <x v="0"/>
    <x v="2"/>
    <s v="02.01 Demolition and dismantling"/>
    <s v="02.01.09.2.G"/>
    <s v="3.7. Sanitarni čvor 400m2 (otvoreni i zatvoreni prostori)"/>
    <s v="pa"/>
    <n v="1"/>
    <m/>
    <x v="0"/>
  </r>
  <r>
    <x v="0"/>
    <x v="2"/>
    <s v="02.01 Demolition and dismantling"/>
    <s v="02.01.09.2.H"/>
    <s v="3.8. Snack bar 1500m2 (otvoreni i zatvoreni prostori)"/>
    <s v="pa"/>
    <n v="1"/>
    <m/>
    <x v="0"/>
  </r>
  <r>
    <x v="0"/>
    <x v="2"/>
    <s v="02.01 Demolition and dismantling"/>
    <s v="02.01.09.2.I"/>
    <s v="3.9. Kiosci 210m2 (otvoreni i zatvoreni prostori)"/>
    <s v="pa"/>
    <n v="1"/>
    <m/>
    <x v="0"/>
  </r>
  <r>
    <x v="0"/>
    <x v="2"/>
    <s v="02.01 Demolition and dismantling"/>
    <s v="02.01.09.2.J"/>
    <s v="3.10. Kućica uz rampu 10m2 (otvoreni i zatvoreni prostori)"/>
    <s v="pa"/>
    <n v="1"/>
    <m/>
    <x v="0"/>
  </r>
  <r>
    <x v="0"/>
    <x v="2"/>
    <s v="02.01 Demolition and dismantling"/>
    <s v="02.01.09.2.K"/>
    <s v="3.11. Sanitarni čvor 95m2 (otvoreni i zatvoreni prostori)"/>
    <s v="pa"/>
    <n v="1"/>
    <m/>
    <x v="0"/>
  </r>
  <r>
    <x v="0"/>
    <x v="2"/>
    <s v="02.01 Demolition and dismantling"/>
    <s v="02.01.09.3"/>
    <s v="Strojno ili ručno razbijanje i/ili frezanje postojećeg asfaltnog zastora sa odvozom"/>
    <m/>
    <m/>
    <m/>
    <x v="0"/>
  </r>
  <r>
    <x v="0"/>
    <x v="2"/>
    <s v="02.01 Demolition and dismantling"/>
    <m/>
    <s v="Radom je obuhvaćeno strojno ili ručno razbijanje i/ili frezanje postojećeg asfaltnog zastora bez obzira na ukupnu debljinu slojeva, do šljunčane ili tucaničke podloge, sa odvozom na predviđenu deponiju, u dužini i širini (površini) predviđenom projektom, odnosno prema uputama nadzornog inženjer Usklopu stavke predvidjeti i vađenje rubnajka ukoliko ih ima. Rad obuhvaća i utovar, odvoz i deponiranje asfaltnog sloja na deponiji građevinskog materijala, s troškovima uređenja deponije i osiguranja transporta na javno prometnim površinama."/>
    <m/>
    <m/>
    <m/>
    <x v="0"/>
  </r>
  <r>
    <x v="0"/>
    <x v="2"/>
    <s v="02.01 Demolition and dismantling"/>
    <m/>
    <s v="obračun po m2"/>
    <m/>
    <m/>
    <m/>
    <x v="0"/>
  </r>
  <r>
    <x v="0"/>
    <x v="2"/>
    <s v="02.01 Demolition and dismantling"/>
    <s v="02.01.09.3.A"/>
    <s v="razanje asfalta"/>
    <s v="m2"/>
    <n v="3000"/>
    <m/>
    <x v="0"/>
  </r>
  <r>
    <x v="0"/>
    <x v="2"/>
    <s v="02.01 Demolition and dismantling"/>
    <s v="02.01.09.4"/>
    <s v="Rušenje post.zidova u okolišu"/>
    <m/>
    <m/>
    <m/>
    <x v="0"/>
  </r>
  <r>
    <x v="0"/>
    <x v="2"/>
    <s v="02.01 Demolition and dismantling"/>
    <m/>
    <s v="Stavka uključuje strojno/ručno rušenje zidova komplet sa temeljem, utovar i odvoz rušenog materijala na gradsku deponiju, ili drugu lokaciju koju odredi investitor. Obračun po m3 zida i temelja, bez obzira na materijal od kojeg je izrađen. Ponuđač je u obavezi pregledati gradilište prije izrade ponude."/>
    <m/>
    <m/>
    <m/>
    <x v="0"/>
  </r>
  <r>
    <x v="0"/>
    <x v="2"/>
    <s v="02.01 Demolition and dismantling"/>
    <m/>
    <s v="obračun po m3"/>
    <m/>
    <m/>
    <m/>
    <x v="0"/>
  </r>
  <r>
    <x v="0"/>
    <x v="2"/>
    <s v="02.01 Demolition and dismantling"/>
    <s v="02.01.09.4.A"/>
    <s v="rušenje zidova u okolišu"/>
    <s v="m3"/>
    <n v="200"/>
    <m/>
    <x v="0"/>
  </r>
  <r>
    <x v="0"/>
    <x v="2"/>
    <s v="02.01 Demolition and dismantling"/>
    <s v="02.01.09.4.B"/>
    <s v="rušenje zidova ograde"/>
    <s v="m3"/>
    <n v="60"/>
    <m/>
    <x v="0"/>
  </r>
  <r>
    <x v="0"/>
    <x v="2"/>
    <s v="02.01 Demolition and dismantling"/>
    <s v="02.01.09.5"/>
    <s v="Demontaža post ograde"/>
    <m/>
    <m/>
    <m/>
    <x v="0"/>
  </r>
  <r>
    <x v="0"/>
    <x v="2"/>
    <s v="02.01 Demolition and dismantling"/>
    <m/>
    <s v="Stavka uključuje demontažu ograde kampa ili dijela ograde, te odvoz na lokaciju koju odredi investitor. Prijenos demontirane opreme na mjesto koje odredi investitor uz izradu zapisnika o primopredaji istog. Ponuđač je u obvezi, prije davanja ponude izvršiti uvid na objektu. Obračun po m' ograde raznih oblika i visina."/>
    <m/>
    <m/>
    <m/>
    <x v="0"/>
  </r>
  <r>
    <x v="0"/>
    <x v="2"/>
    <s v="02.01 Demolition and dismantling"/>
    <m/>
    <s v="obračun po m'"/>
    <m/>
    <m/>
    <m/>
    <x v="0"/>
  </r>
  <r>
    <x v="0"/>
    <x v="2"/>
    <s v="02.01 Demolition and dismantling"/>
    <s v="02.01.09.5.A"/>
    <s v="demontaža ograde"/>
    <s v="m"/>
    <n v="1050"/>
    <m/>
    <x v="0"/>
  </r>
  <r>
    <x v="0"/>
    <x v="2"/>
    <s v="02.02. Earthworks"/>
    <m/>
    <s v="ZEMLJANI RADOVI"/>
    <m/>
    <m/>
    <m/>
    <x v="0"/>
  </r>
  <r>
    <x v="0"/>
    <x v="2"/>
    <s v="02.02. Earthworks"/>
    <m/>
    <s v="viškovi iskopa zbog nepravilno izvedenih radova neće se priznavati!"/>
    <m/>
    <m/>
    <m/>
    <x v="0"/>
  </r>
  <r>
    <x v="0"/>
    <x v="2"/>
    <s v="02.02. Earthworks"/>
    <m/>
    <s v="Ukoliko se ustanovi da kvaliteta iskopanog materijala nije dovoljno dobra za nasipavanje, navedeni materijal treba ukloniti i odvesti na deponij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2"/>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2"/>
    <s v="02.02. Earthworks"/>
    <s v="02.02.09.1"/>
    <s v="Iskop humusnog sloja za nadstrešnicu za pranje auta"/>
    <m/>
    <m/>
    <m/>
    <x v="0"/>
  </r>
  <r>
    <x v="0"/>
    <x v="2"/>
    <s v="02.02. Earthworks"/>
    <m/>
    <s v="Strojno skidanje sloja humusa izvodi se u debljini d= 20 - 25cm. Stavka uključuje sav potreban rad za skidanje humusa, te odvoz svog materijala na gradilišnu deponiju u blizini za potrebe nasipavanja zemlje, sa svim potrebnim  utovarima i istovarima sa razastiranjem na gradilišnoj deponiji uključeno je u jediničnu cijenu ove stavke."/>
    <m/>
    <m/>
    <m/>
    <x v="0"/>
  </r>
  <r>
    <x v="0"/>
    <x v="2"/>
    <s v="02.02. Earthworks"/>
    <s v="02.02.09.1.A"/>
    <s v="Obračun po m3 stvarno iskopanog materijala u zbijenom stanju"/>
    <s v="m3"/>
    <n v="25.17"/>
    <m/>
    <x v="0"/>
  </r>
  <r>
    <x v="0"/>
    <x v="2"/>
    <s v="02.02. Earthworks"/>
    <s v="02.02.09.2"/>
    <s v="iskop humusa"/>
    <m/>
    <m/>
    <m/>
    <x v="0"/>
  </r>
  <r>
    <x v="0"/>
    <x v="2"/>
    <s v="02.02. Earthworks"/>
    <m/>
    <s v="Iskop materijala u terenu bez obzira na kategoriju tla"/>
    <m/>
    <m/>
    <m/>
    <x v="0"/>
  </r>
  <r>
    <x v="0"/>
    <x v="2"/>
    <s v="02.02. Earthworks"/>
    <m/>
    <s v="Stavka uključuje iskop terena na projektiranu donju kotu tamponskog sloja objekta, i nasipanog humusnog sloja.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2"/>
    <s v="02.02. Earthworks"/>
    <s v="02.02.09.2.A"/>
    <s v="iskop teren -"/>
    <s v="m3"/>
    <n v="14.76"/>
    <m/>
    <x v="0"/>
  </r>
  <r>
    <x v="0"/>
    <x v="2"/>
    <s v="02.02. Earthworks"/>
    <s v="02.02.09.3"/>
    <s v="Iskop temelja  - temelji samci nadstrešnice za pranje auta"/>
    <m/>
    <m/>
    <m/>
    <x v="0"/>
  </r>
  <r>
    <x v="0"/>
    <x v="2"/>
    <s v="02.02. Earthworks"/>
    <m/>
    <s v="Iskop tla na projektirane kote. U cijenu je uključeno planiranje I valjanje tla (posteljice) nakon iskopa na točnost +/-2cm na način da se na niveleti posteljice dobije potrebna zbijenost._x000a_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
    <m/>
    <m/>
    <m/>
    <x v="0"/>
  </r>
  <r>
    <x v="0"/>
    <x v="2"/>
    <s v="02.02. Earthworks"/>
    <s v="02.02.09.3.A"/>
    <s v="Obračun po m3 u zbijenom stanju."/>
    <s v="m3"/>
    <n v="2.16"/>
    <m/>
    <x v="0"/>
  </r>
  <r>
    <x v="0"/>
    <x v="2"/>
    <s v="02.02. Earthworks"/>
    <s v="02.02.09.4"/>
    <s v="Tamponski sloj nadstrešnice za pranje auta"/>
    <m/>
    <m/>
    <m/>
    <x v="0"/>
  </r>
  <r>
    <x v="0"/>
    <x v="2"/>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30 cm.  Stavka uključuje nasipavanje uz potrebno nabijanje i valjanje u slojevima, strojno uz zahtjev za nabijenošću podloge min. 50 MN/m2. U cijeni sve komplet izvedeno do gotovosti. Obračun po m3 izvedenog tampona."/>
    <m/>
    <m/>
    <m/>
    <x v="0"/>
  </r>
  <r>
    <x v="0"/>
    <x v="2"/>
    <s v="02.02. Earthworks"/>
    <m/>
    <s v="tamponski sloj -  min. 50 MN/m2"/>
    <m/>
    <m/>
    <m/>
    <x v="0"/>
  </r>
  <r>
    <x v="0"/>
    <x v="2"/>
    <s v="02.02. Earthworks"/>
    <s v="02.02.09.4.A"/>
    <s v="tamponski sloj"/>
    <s v="m3"/>
    <n v="18"/>
    <m/>
    <x v="0"/>
  </r>
  <r>
    <x v="0"/>
    <x v="2"/>
    <s v="02.02. Earthworks"/>
    <s v="02.02.09.5"/>
    <s v="Valjanje posteljice"/>
    <m/>
    <m/>
    <m/>
    <x v="0"/>
  </r>
  <r>
    <x v="0"/>
    <x v="2"/>
    <s v="02.02. Earthworks"/>
    <m/>
    <s v="na dijelu parcele gdje je skinut površinski sloj. Obračun po m2 stvarno izvedene tlocrtno projicirane površine sve do pune gotovosti. Preklope geotekstila odraditi prema tehničkim uputama proizvođača i iste obuhvatiti jediničnom cijenom po m2 neto površine ugrađenog netkanog geotekstila."/>
    <m/>
    <m/>
    <m/>
    <x v="0"/>
  </r>
  <r>
    <x v="0"/>
    <x v="2"/>
    <s v="02.02. Earthworks"/>
    <m/>
    <s v="obračun po m2"/>
    <m/>
    <m/>
    <m/>
    <x v="0"/>
  </r>
  <r>
    <x v="0"/>
    <x v="2"/>
    <s v="02.02. Earthworks"/>
    <s v="02.02.09.5.A"/>
    <s v="valjanje posteljice"/>
    <s v="m2"/>
    <n v="60"/>
    <m/>
    <x v="0"/>
  </r>
  <r>
    <x v="0"/>
    <x v="2"/>
    <s v="02.02. Earthworks"/>
    <s v="02.02.09.6"/>
    <s v="Zatrpavanja iskopa i nasipavanje materijalom iz iskopa"/>
    <m/>
    <m/>
    <m/>
    <x v="0"/>
  </r>
  <r>
    <x v="0"/>
    <x v="2"/>
    <s v="02.02. Earthworks"/>
    <m/>
    <s v="Zatrpavanje iskopa uz izvedene armiranobetonske radove materijalom iz iskopa. U cijeni stavke sav potreban transport unutar gradilišta, nasipavanje, razastiranje i nabijanje materijala u slojevima od max. 30cm. Sve do gotovosti, računato u zbijenom stanju. Izvođač je obvezan uračunati prijevoz prethodno deponiranog materijala (zemlje, humusa, kamena, šute) kojeg će koristiti za nasipavanja u zbijenom stanju materijala. Naknadni dodatni troškovi radi rastresitosti materijala neće se priznavati. Izvođač nudi prijevoz i razastiranje po kubicima materijala u zbijenom stanju te ne obračunava dodatne prijevoze radi rastresitosti materijala."/>
    <m/>
    <m/>
    <m/>
    <x v="0"/>
  </r>
  <r>
    <x v="0"/>
    <x v="2"/>
    <s v="02.02. Earthworks"/>
    <m/>
    <s v="obračun po m3"/>
    <m/>
    <m/>
    <m/>
    <x v="0"/>
  </r>
  <r>
    <x v="0"/>
    <x v="2"/>
    <s v="02.02. Earthworks"/>
    <s v="02.02.09.6.A"/>
    <s v="zatrpavanje iskopa i nasipavanje materijalom iskopa"/>
    <s v="m3"/>
    <n v="1"/>
    <m/>
    <x v="0"/>
  </r>
  <r>
    <x v="0"/>
    <x v="2"/>
    <s v="02.02. Earthworks"/>
    <s v="02.02.09.7"/>
    <s v="odvoz materijala"/>
    <m/>
    <m/>
    <m/>
    <x v="0"/>
  </r>
  <r>
    <x v="0"/>
    <x v="2"/>
    <s v="02.02. Earthworks"/>
    <m/>
    <s v="Prijevoz na ovlašteno odlagalište građevinskog materijala kategorije &quot;B i C&quot;. Prijevoz do mjesta istovara s razastiranjem, te potrebnim osiguranjem na gradilištu i javnim prometnicama.  Količina prevezenog materijala mjeri se u  kubičnim metrima iskopanog sraslog materijala."/>
    <m/>
    <m/>
    <m/>
    <x v="0"/>
  </r>
  <r>
    <x v="0"/>
    <x v="2"/>
    <s v="02.02. Earthworks"/>
    <s v="02.02.09.7.A"/>
    <s v="odvoz materijala"/>
    <s v="m3"/>
    <n v="42.09"/>
    <m/>
    <x v="0"/>
  </r>
  <r>
    <x v="0"/>
    <x v="2"/>
    <s v="02.02. Earthworks"/>
    <s v="02.02.09.8"/>
    <s v="Procjedni šljunak"/>
    <m/>
    <m/>
    <m/>
    <x v="0"/>
  </r>
  <r>
    <x v="0"/>
    <x v="2"/>
    <s v="02.02. Earthworks"/>
    <m/>
    <s v="Stavka uključuje dobavu materijala i ugradnju procjednog šljunka frakcije 32mm na krov nadstrešnice za pranje vozila. Obračun po m2"/>
    <m/>
    <m/>
    <m/>
    <x v="0"/>
  </r>
  <r>
    <x v="0"/>
    <x v="2"/>
    <s v="02.02. Earthworks"/>
    <s v="02.02.09.8.A"/>
    <s v="šljunak"/>
    <s v="m2"/>
    <n v="115"/>
    <m/>
    <x v="0"/>
  </r>
  <r>
    <x v="0"/>
    <x v="2"/>
    <s v="02.02. Earthworks"/>
    <s v="02.02.09.9"/>
    <s v="Iskop temelja signalizacije i putokaza kampa"/>
    <m/>
    <m/>
    <m/>
    <x v="0"/>
  </r>
  <r>
    <x v="0"/>
    <x v="2"/>
    <s v="02.02. Earthworks"/>
    <m/>
    <s v="Iskop tla na projektirane kote. U cijenu je uključeno planiranje I valjanje tla (posteljice) nakon iskopa na točnost +/-2cm na način da se na niveleti posteljice dobije potrebna zbijenost._x000a_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
    <m/>
    <m/>
    <m/>
    <x v="0"/>
  </r>
  <r>
    <x v="0"/>
    <x v="2"/>
    <s v="02.02. Earthworks"/>
    <s v="02.02.09.9.A"/>
    <s v="iskop tla za temelje signalizacije i putokaza"/>
    <s v="m3"/>
    <n v="81"/>
    <m/>
    <x v="0"/>
  </r>
  <r>
    <x v="0"/>
    <x v="2"/>
    <s v="02.02. Earthworks"/>
    <s v="02.02.09.10"/>
    <s v="Iskop za podnožje agregata uz prepumpne stanice"/>
    <m/>
    <m/>
    <m/>
    <x v="0"/>
  </r>
  <r>
    <x v="0"/>
    <x v="2"/>
    <s v="02.02. Earthworks"/>
    <m/>
    <s v="Iskop tla na projektirane kote. U cijenu je uključeno planiranje I valjanje tla (posteljice) nakon iskopa na točnost +/-2cm na način da se na niveleti posteljice dobije potrebna zbijenost._x000a_Materijal odložiti na gradilištu za korištenje u nasipavanju terena.  te odvoz svog materijala na gradilišnu deponiju u blizini za potrebe nasipavanja ove ili druge zone,  sa svim potrebnim  utovarima i istovarima sa razastiranjem na gradilišnoj deponiji. Iskope izvoditi prema projektiranim visinama/širinama, višak iskopa neće se priznavati."/>
    <m/>
    <m/>
    <m/>
    <x v="0"/>
  </r>
  <r>
    <x v="0"/>
    <x v="2"/>
    <s v="02.02. Earthworks"/>
    <s v="02.02.09.10.A"/>
    <s v="iskop tla za podnožje agregata"/>
    <s v="m3"/>
    <n v="1.9"/>
    <m/>
    <x v="0"/>
  </r>
  <r>
    <x v="0"/>
    <x v="2"/>
    <s v="02.02. Earthworks"/>
    <s v="02.02.09.11"/>
    <s v="Zamjena sloja slabog temeljnog tla kamenim materijalom"/>
    <m/>
    <m/>
    <m/>
    <x v="0"/>
  </r>
  <r>
    <x v="0"/>
    <x v="2"/>
    <s v="02.02. Earthworks"/>
    <m/>
    <s v="Stavka se izvodi u slučaju nailaženja na organsko tlo, koje nije pogodno za temeljenje, na mjestu gdje je potrebno temeljiti zgrade i građevine"/>
    <m/>
    <m/>
    <m/>
    <x v="0"/>
  </r>
  <r>
    <x v="0"/>
    <x v="2"/>
    <s v="02.02. Earthworks"/>
    <m/>
    <s v="Rad obuhvaća  iskop sloja slabog materijala u temeljnom tlu s odvozom na odlagališta, te njegovu zamjenu izradom zbijenog nasipnog sloja zahtjevanim materijalom. Zamjena se vrši s čistim kamenim materijalom granulacije 0-100 mm.  Materijal za zamjenu predlaže i osigurava izvođač, koji ujedno mora osigurati sva potrebna ispitivanja, radi uvida u njegovu kakvoću.  Primjenu tog materijala mora odobriti nadzorni inženjer. Debljina zamjenskog sloja iznosi d=25 cm. Obavezna je geodetska kontrola ravnosti i visina na vrhu svakog sloja što je uračunato u ovu stavku. Zahtjevani modul stišljivosti mjeren kružnom pločom promjera 30 cm na  sloju zamjene iznosi Ms = 15-20 MN/m2. Zbijanje materijala prilagoditi uvjetima na terenu te na dubljim slojevima izbjegavati dubinsko vibriranje. Kada sloj zadovolji u pogledu kakvoće, priznaje se kao potpuno završeni zamjenjujući sloj. U stavku uključen iskop i odvoz lošeg materijala."/>
    <m/>
    <m/>
    <m/>
    <x v="0"/>
  </r>
  <r>
    <x v="0"/>
    <x v="2"/>
    <s v="02.02. Earthworks"/>
    <m/>
    <s v="Prijevoz do mjesta deponiranja (odlaganja) je na dužini od 600 - 1500 m uz novo skladište i parkiralište ili na trajnu deponiju."/>
    <m/>
    <m/>
    <m/>
    <x v="0"/>
  </r>
  <r>
    <x v="0"/>
    <x v="2"/>
    <s v="02.02. Earthworks"/>
    <m/>
    <s v="U jediničnu cijenu ulaze radovi  iskopa slabog materijala, utovar i  prijevoz na deponiju (planiranje, oblikovanje i uređenje deponije zatravljivanjem), dobava, izrada sloja zamijenskog čistog kamenog materijala,  ugradnja te njegovo zbijanje do traženog modula stišljivosti i ravnosti."/>
    <m/>
    <m/>
    <m/>
    <x v="0"/>
  </r>
  <r>
    <x v="0"/>
    <x v="2"/>
    <s v="02.02. Earthworks"/>
    <s v="02.02.09.11.A"/>
    <s v="- prvi sloj zamjene d=50cm; zahtjev Ms = 15-20 MN/m2 (potpuno završenog i zbijenog sloja)."/>
    <s v="m3"/>
    <n v="131.4"/>
    <m/>
    <x v="0"/>
  </r>
  <r>
    <x v="0"/>
    <x v="2"/>
    <s v="02.02. Earthworks"/>
    <s v="02.02.09.12"/>
    <s v="Uređenje slabo nosivog temeljnog tla i posteljice geotekstilom"/>
    <m/>
    <m/>
    <m/>
    <x v="0"/>
  </r>
  <r>
    <x v="0"/>
    <x v="2"/>
    <s v="02.02. Earthworks"/>
    <m/>
    <s v="Stavka se izvodi u slučaju nailaženja na organsko tlo, koje nije pogodno za temeljenje, na mjestu gdje je potrebno temeljiti zgrade i građevine"/>
    <m/>
    <m/>
    <m/>
    <x v="0"/>
  </r>
  <r>
    <x v="0"/>
    <x v="2"/>
    <s v="02.02. Earthworks"/>
    <s v="02.02.09.12.A"/>
    <s v="Uređenje slabo nosivog temeljnog tla polaganjem  netkanog geotekstila od čistih polipropilenskih (PP) vlakna (provjera uzorka prema OTU), mase 300 gr/m2. Uređenje slabo nosivog temeljnog tla polaganjem geotekstila načina ugradnje (preklapanjem, zavarivanjem ili šivanjem) te kakvoće prema projektu, na prethodno poravnato tlo. Obračun je prema stvarnoj površini tla na koji je položen geotekstil (preklopi se ne uračunavaju) u četvornim metrima.  U cijenu je uključen sav rad, nabava geotekstila i materijala za poravnavanje te ostalog potrebnog materijala, transporti i oprema za pripremu, čišćenje, planiranje, pažljiva ugradnja uz nosive pilote, eventualno rijanje tla radi sušenja, vlaženje, poravnanje i zbijanje i uređenje podloge do tražene ravnosti za polaganje geotekstila, kao i ispitivanja i kontrola kakvoće."/>
    <s v="m2"/>
    <n v="584"/>
    <m/>
    <x v="0"/>
  </r>
  <r>
    <x v="0"/>
    <x v="2"/>
    <s v="02.02. Earthworks"/>
    <s v="02.02.09.13"/>
    <s v="Uređenje slabo nosivog temeljnog tla primjenom polimernih geomreža"/>
    <m/>
    <m/>
    <m/>
    <x v="0"/>
  </r>
  <r>
    <x v="0"/>
    <x v="2"/>
    <s v="02.02. Earthworks"/>
    <m/>
    <s v="Stavka se izvodi u slučaju nailaženja na organsko tlo, koje nije pogodno za temeljenje, na mjestu gdje je potrebno temeljiti zgrade i građevine"/>
    <m/>
    <m/>
    <m/>
    <x v="0"/>
  </r>
  <r>
    <x v="0"/>
    <x v="2"/>
    <s v="02.02. Earthworks"/>
    <m/>
    <s v="Uređenje slabo nosivog ili suviše vlažnog temeljnog tla i posteljice polaganjem  polimernih mreža. Uređenje slabo nosivog temeljnog tla i posteljice polaganjem geomreža načina ugradnje (preklapanjem, zavarivanjem ili šivanjem) te kakvoće prema projektu, na prethodno poravnato tlo. Tlo prije postavljanja geomreža treba prethodno pripremiti. Geomreže treba položiti tako da budu dobro i jednoliko napete u uzdužnom i poprečnom smislu tj. ne smije doći do većeg boranja. Zbog toga se rubovi geomreža moraju učvrstiti željeznim ili drvenim klinovima na razmacima od po dva metra. Preklop treba izvesti od 20 -30 cm. Rad treba organizirati tako da se razastire samo tolika površina geomreža koja će se istog dana prekriti zamjenskim materijalom ili nasipom."/>
    <m/>
    <m/>
    <m/>
    <x v="0"/>
  </r>
  <r>
    <x v="0"/>
    <x v="2"/>
    <s v="02.02. Earthworks"/>
    <m/>
    <s v="Obračun je prema stvarnoj površini tla na koji je položena geomreža (preklopi se ne uračunavaju) u četvornim metrima. U cijenu je uključen sav rad, nabava geomreža i materijala za poravnavanje te ostalog potrebnog materijala, transporti i oprema za pripremu podloge i polaganje geomreža, pažljiva ugradnja uz nosive pilote kao i ispitivanja i kontrola kakvoće i sve ostalo potrebno za polaganje geomreža."/>
    <m/>
    <m/>
    <m/>
    <x v="0"/>
  </r>
  <r>
    <x v="0"/>
    <x v="2"/>
    <s v="02.02. Earthworks"/>
    <s v="02.02.09.13.A"/>
    <s v="- geomreža TIP F, na prvi sloj zamjene d=25cm; gdje je zahtjev Ms 15-20 MN/m2"/>
    <s v="m2"/>
    <n v="2192"/>
    <m/>
    <x v="0"/>
  </r>
  <r>
    <x v="0"/>
    <x v="2"/>
    <s v="02.02. Earthworks"/>
    <s v="02.02.09.14"/>
    <s v="Izrada nasipa od kamenitih materijala"/>
    <m/>
    <m/>
    <m/>
    <x v="0"/>
  </r>
  <r>
    <x v="0"/>
    <x v="2"/>
    <s v="02.02. Earthworks"/>
    <m/>
    <s v="Stavka se izvodi u slučaju nailaženja na organsko tlo, koje nije pogodno za temeljenje, na mjestu gdje je potrebno temeljiti zgrade i građevine"/>
    <m/>
    <m/>
    <m/>
    <x v="0"/>
  </r>
  <r>
    <x v="0"/>
    <x v="2"/>
    <s v="02.02. Earthworks"/>
    <m/>
    <s v="Izrada nasipa od kamernih materijala iz kamenoloma obuhvaća: nabavu,dopremu, nasipavanje, razastiranje, eventualno vlaženje ili sušenje, te grubo planiranje materijala u nasipu prema detaljima u projektu. Orijentacijska debljina slojeva u kojima će se vršiti nasipavanje određuje se na pokusnoj dionici (do maksimalno 30 cm). Svaki sloj mora se sabiti u punoj širini odgovarajućim sredstvima za zbijanje. Zbijanje materijala prilagoditi uvjetima na terenu te na dubljim slojevima izbjegavati dubinsko vibriranje."/>
    <m/>
    <m/>
    <m/>
    <x v="0"/>
  </r>
  <r>
    <x v="0"/>
    <x v="2"/>
    <s v="02.02. Earthworks"/>
    <m/>
    <s v="Komprimiranje slojeva nasipa treba izvršiti tako da se postigne stupanj zbijenosti u odnosu na standardni Proctorov postupak min. Sz = 95 - 100%, ovisno o visini projektiranog nasipa i položaja ugrađenog sloja u nasipu, odnosno modul stišljivosti metodom kružne ploče promjera 30 cm min. Ms=40 MN/m2."/>
    <m/>
    <m/>
    <m/>
    <x v="0"/>
  </r>
  <r>
    <x v="0"/>
    <x v="2"/>
    <s v="02.02. Earthworks"/>
    <m/>
    <s v="Obračun se mjeri u kubičnim metrima stvarno ugrađenog i zbijenog nasipa, a u cijenu je uključen sav rad na izradi nasipa i nabava materijala nasipa i čišćenje okoline, sav ostali rad, transporti i oprema, kao i ispitivanje i kontrola kakvoće."/>
    <m/>
    <m/>
    <m/>
    <x v="0"/>
  </r>
  <r>
    <x v="0"/>
    <x v="2"/>
    <s v="02.02. Earthworks"/>
    <s v="02.02.09.14.A"/>
    <s v="Obračun se vrši po m3 ugrađenog nasipnog materijala"/>
    <s v="m3"/>
    <n v="245.28"/>
    <m/>
    <x v="0"/>
  </r>
  <r>
    <x v="0"/>
    <x v="2"/>
    <s v="02.03. Concrete and reinforced concrete works"/>
    <m/>
    <s v="BETONSKI I ARMIRANO BETONSKI RADOVI"/>
    <m/>
    <m/>
    <m/>
    <x v="0"/>
  </r>
  <r>
    <x v="0"/>
    <x v="2"/>
    <s v="02.03. Concrete and reinforced concrete works"/>
    <m/>
    <s v="Sva betoniranja vršiti klaasom betona predviđenom projektom konstrukcije!!!"/>
    <m/>
    <m/>
    <m/>
    <x v="0"/>
  </r>
  <r>
    <x v="0"/>
    <x v="2"/>
    <s v="02.03. Concrete and reinforced concrete works"/>
    <m/>
    <s v="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m/>
    <m/>
    <m/>
    <x v="0"/>
  </r>
  <r>
    <x v="0"/>
    <x v="2"/>
    <s v="02.03. Concrete and reinforced concrete works"/>
    <m/>
    <s v="Sve armiranobetonske konstrukcije izvodit će se prema izvedbenim nacrtima, uz usklađivanje s Projektantom i Nadzornim inženjerom."/>
    <m/>
    <m/>
    <m/>
    <x v="0"/>
  </r>
  <r>
    <x v="0"/>
    <x v="2"/>
    <s v="02.03. Concrete and reinforced concrete works"/>
    <s v="02.03.09.1"/>
    <s v="Betoniranje mršavog betona"/>
    <m/>
    <m/>
    <m/>
    <x v="0"/>
  </r>
  <r>
    <x v="0"/>
    <x v="2"/>
    <s v="02.03. Concrete and reinforced concrete works"/>
    <m/>
    <s v="Stavka uključuje dobavu materijala, te eventualnu izradu oplate, uključenu u cijenu betona i betoniranje sloja podložnog betona, ispod temelja. Beton debljine 10 cm. Vanjski rub betona prelazi vanjski rub temelja za10 cm. Betoniranje vršiti betonom  C 12/15._x000a_"/>
    <m/>
    <m/>
    <m/>
    <x v="0"/>
  </r>
  <r>
    <x v="0"/>
    <x v="2"/>
    <s v="02.03. Concrete and reinforced concrete works"/>
    <s v="02.03.09.1.A"/>
    <s v="Obračun po m3"/>
    <s v="m3"/>
    <n v="0.6"/>
    <m/>
    <x v="0"/>
  </r>
  <r>
    <x v="0"/>
    <x v="2"/>
    <s v="02.03. Concrete and reinforced concrete works"/>
    <s v="02.03.09.2"/>
    <s v="beton"/>
    <m/>
    <m/>
    <m/>
    <x v="0"/>
  </r>
  <r>
    <x v="0"/>
    <x v="2"/>
    <s v="02.03. Concrete and reinforced concrete works"/>
    <s v="02.03.09.3"/>
    <s v="Betoniranje temelja nadstrešnice za pranje auta"/>
    <m/>
    <m/>
    <m/>
    <x v="0"/>
  </r>
  <r>
    <x v="0"/>
    <x v="2"/>
    <s v="02.03. Concrete and reinforced concrete works"/>
    <m/>
    <s v="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2"/>
    <s v="02.03. Concrete and reinforced concrete works"/>
    <m/>
    <s v="Uključivo dobava, priprema, ugradnja i njega betona, oplata. Armatura predvidjeti 100kg/m3 ugrađenog betona."/>
    <m/>
    <m/>
    <m/>
    <x v="0"/>
  </r>
  <r>
    <x v="0"/>
    <x v="2"/>
    <s v="02.03. Concrete and reinforced concrete works"/>
    <m/>
    <s v="Obračun po m3 , m2 , kg"/>
    <m/>
    <m/>
    <m/>
    <x v="0"/>
  </r>
  <r>
    <x v="0"/>
    <x v="2"/>
    <s v="02.03. Concrete and reinforced concrete works"/>
    <s v="02.03.09.3.A"/>
    <s v="beton"/>
    <s v="m3"/>
    <n v="3.6"/>
    <m/>
    <x v="0"/>
  </r>
  <r>
    <x v="0"/>
    <x v="2"/>
    <s v="02.03. Concrete and reinforced concrete works"/>
    <s v="02.03.09.3.B"/>
    <s v="oplata"/>
    <s v="m2"/>
    <n v="14.4"/>
    <m/>
    <x v="0"/>
  </r>
  <r>
    <x v="0"/>
    <x v="2"/>
    <s v="02.03. Concrete and reinforced concrete works"/>
    <s v="02.03.09.3.C"/>
    <s v="armatura B500"/>
    <s v="kg"/>
    <n v="360"/>
    <m/>
    <x v="0"/>
  </r>
  <r>
    <x v="0"/>
    <x v="2"/>
    <s v="02.03. Concrete and reinforced concrete works"/>
    <s v="02.03.09.4"/>
    <s v="Betoniranje in situ rubnjaka"/>
    <m/>
    <m/>
    <m/>
    <x v="0"/>
  </r>
  <r>
    <x v="0"/>
    <x v="2"/>
    <s v="02.03. Concrete and reinforced concrete works"/>
    <m/>
    <s v="Stavka uključuje dobavu materijala, izradu oplate te ugradnju armature i betoniranje in situ rubnjak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2"/>
    <s v="02.03. Concrete and reinforced concrete works"/>
    <m/>
    <s v="Uključivo dobava, priprema, ugradnja i njega betona, oplata. Armatura predvidjeti 80kg/m3 ugrađenog betona."/>
    <m/>
    <m/>
    <m/>
    <x v="0"/>
  </r>
  <r>
    <x v="0"/>
    <x v="2"/>
    <s v="02.03. Concrete and reinforced concrete works"/>
    <m/>
    <s v="Obračun po m3 , m2 , kg"/>
    <m/>
    <m/>
    <m/>
    <x v="0"/>
  </r>
  <r>
    <x v="0"/>
    <x v="2"/>
    <s v="02.03. Concrete and reinforced concrete works"/>
    <s v="02.03.09.4.A"/>
    <s v="beton"/>
    <s v="m3"/>
    <n v="1.6"/>
    <m/>
    <x v="0"/>
  </r>
  <r>
    <x v="0"/>
    <x v="2"/>
    <s v="02.03. Concrete and reinforced concrete works"/>
    <s v="02.03.09.4.B"/>
    <s v="oplata"/>
    <s v="m2"/>
    <n v="6.4"/>
    <m/>
    <x v="0"/>
  </r>
  <r>
    <x v="0"/>
    <x v="2"/>
    <s v="02.03. Concrete and reinforced concrete works"/>
    <s v="02.03.09.4.C"/>
    <s v="armatura"/>
    <s v="kg"/>
    <n v="128"/>
    <m/>
    <x v="0"/>
  </r>
  <r>
    <x v="0"/>
    <x v="2"/>
    <s v="02.03. Concrete and reinforced concrete works"/>
    <s v="02.03.09.5"/>
    <s v="Betoniranje &quot;camper clean&quot; kade za ispiranje sive vode"/>
    <m/>
    <m/>
    <m/>
    <x v="0"/>
  </r>
  <r>
    <x v="0"/>
    <x v="2"/>
    <s v="02.03. Concrete and reinforced concrete works"/>
    <m/>
    <s v="Stavka uključuje dobavu materijala, izradu oplate te ugradnju armature i betoniranje &quot;camper clean&quot; kade za ispiranje sive vode nadstrešnice za pranje auta oblika dimenzije specificirano prema pozicijama ugradnje. Betoniranje vršiti betonom  C 25/30. Ugraditi armaturu u skladu sa statičkim proračunom. Količina armature je pretpostavljena, obračun će se vršiti prema stvarno ugrađenim količinama."/>
    <m/>
    <m/>
    <m/>
    <x v="0"/>
  </r>
  <r>
    <x v="0"/>
    <x v="2"/>
    <s v="02.03. Concrete and reinforced concrete works"/>
    <m/>
    <s v="Uključivo dobava, priprema, ugradnja i njega betona, oplata. Armatura predvidjeti 80kg/m3 ugrađenog betona."/>
    <m/>
    <m/>
    <m/>
    <x v="0"/>
  </r>
  <r>
    <x v="0"/>
    <x v="2"/>
    <s v="02.03. Concrete and reinforced concrete works"/>
    <m/>
    <s v="Obračun po m3 , m2 , kg"/>
    <m/>
    <m/>
    <m/>
    <x v="0"/>
  </r>
  <r>
    <x v="0"/>
    <x v="2"/>
    <s v="02.03. Concrete and reinforced concrete works"/>
    <s v="02.03.09.5.A"/>
    <s v="beton"/>
    <s v="m3"/>
    <n v="1.58"/>
    <m/>
    <x v="0"/>
  </r>
  <r>
    <x v="0"/>
    <x v="2"/>
    <s v="02.03. Concrete and reinforced concrete works"/>
    <s v="02.03.09.5.B"/>
    <s v="oplata"/>
    <s v="m2"/>
    <n v="3.24"/>
    <m/>
    <x v="0"/>
  </r>
  <r>
    <x v="0"/>
    <x v="2"/>
    <s v="02.03. Concrete and reinforced concrete works"/>
    <s v="02.03.09.5.C"/>
    <s v="armatura"/>
    <s v="kg"/>
    <n v="126.4"/>
    <m/>
    <x v="0"/>
  </r>
  <r>
    <x v="0"/>
    <x v="2"/>
    <s v="02.03. Concrete and reinforced concrete works"/>
    <s v="02.03.09.6"/>
    <s v="Izrada betonskog zidića s 2 lica kamena kao povišenje postojećeg zida ograde kampa prema morskoj šetnici."/>
    <m/>
    <m/>
    <m/>
    <x v="0"/>
  </r>
  <r>
    <x v="0"/>
    <x v="2"/>
    <s v="02.03. Concrete and reinforced concrete works"/>
    <m/>
    <s v="Izrada povišenja postojećeg potpornog zida s vanjskim licem od grubo klesanog kamena. Izraditi i unutarnje lice kamena na dodanom - novom dijelu potpornog betonskog zida. Kamena obloga debljine cca 20 cm. Vrh zida se ne oblaže kamenom kapom nego se oblaže kamenom klesancem. Zid je potrebno izvoditi istovremeno sa betoniranjem zida u debljini betona 20 cm, beton C20/25. Ukupna debljina zida s betonom iznosi 60 cm. Visina zida do 50 cm od kote postojeće visine zida. Spojiti, sidriti novu armaturu u postojeći betonskim zid. Obračun po m2."/>
    <m/>
    <m/>
    <m/>
    <x v="0"/>
  </r>
  <r>
    <x v="0"/>
    <x v="2"/>
    <s v="02.03. Concrete and reinforced concrete works"/>
    <s v="02.03.09.6.A"/>
    <s v="- kamen obostrano debljine cca 20 cm i betoniranje obetonskog potpornog zida 20 cm, oblaganje vrha zida kamenom, u cijenu uračunati armaturu 2 x Q257"/>
    <s v="m2"/>
    <n v="187.5"/>
    <m/>
    <x v="0"/>
  </r>
  <r>
    <x v="0"/>
    <x v="2"/>
    <s v="02.03. Concrete and reinforced concrete works"/>
    <s v="02.03.09.7"/>
    <s v="Betoniranje temelja signalizacije, putokaza kampa"/>
    <m/>
    <m/>
    <m/>
    <x v="0"/>
  </r>
  <r>
    <x v="0"/>
    <x v="2"/>
    <s v="02.03. Concrete and reinforced concrete works"/>
    <m/>
    <s v="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2"/>
    <s v="02.03. Concrete and reinforced concrete works"/>
    <m/>
    <s v="Uključivo dobava, priprema, ugradnja i njega betona, oplata. Armatura predvidjeti 100kg/m3 ugrađenog betona."/>
    <m/>
    <m/>
    <m/>
    <x v="0"/>
  </r>
  <r>
    <x v="0"/>
    <x v="2"/>
    <s v="02.03. Concrete and reinforced concrete works"/>
    <m/>
    <s v="Obračun po m3 , m2 , kg"/>
    <m/>
    <m/>
    <m/>
    <x v="0"/>
  </r>
  <r>
    <x v="0"/>
    <x v="2"/>
    <s v="02.03. Concrete and reinforced concrete works"/>
    <s v="02.03.09.7.A"/>
    <s v="beton"/>
    <s v="m3"/>
    <n v="80.349999999999994"/>
    <m/>
    <x v="0"/>
  </r>
  <r>
    <x v="0"/>
    <x v="2"/>
    <s v="02.03. Concrete and reinforced concrete works"/>
    <s v="02.03.09.7.B"/>
    <s v="oplata"/>
    <s v="m2"/>
    <n v="14.4"/>
    <m/>
    <x v="0"/>
  </r>
  <r>
    <x v="0"/>
    <x v="2"/>
    <s v="02.03. Concrete and reinforced concrete works"/>
    <s v="02.03.09.7.C"/>
    <s v="armatura"/>
    <s v="kg"/>
    <n v="8035.2"/>
    <m/>
    <x v="0"/>
  </r>
  <r>
    <x v="0"/>
    <x v="2"/>
    <s v="02.03. Concrete and reinforced concrete works"/>
    <s v="02.03.09.8"/>
    <s v="Betoniranje podnožja agregata prepumpnih stanica"/>
    <m/>
    <m/>
    <m/>
    <x v="0"/>
  </r>
  <r>
    <x v="0"/>
    <x v="2"/>
    <s v="02.03. Concrete and reinforced concrete works"/>
    <m/>
    <s v="Stavka uključuje dobavu materijala, izradu oplate, ravne te zaobljene ugradnju armature i betoniranje temelja pravokutnog oblika dimenzije specificirano prema pozicijama ugradnje. Betoniranje vršiti betonom  C 25/30. Ugraditi armaturu u skladu sa statičkim proračunom. Količina armature je pretpostavljena, obračun će se vršiti prema stvarno ugrađenim količinama."/>
    <m/>
    <m/>
    <m/>
    <x v="0"/>
  </r>
  <r>
    <x v="0"/>
    <x v="2"/>
    <s v="02.03. Concrete and reinforced concrete works"/>
    <m/>
    <s v="Uključivo dobava, priprema, ugradnja i njega betona, oplata. Armatura predvidjeti 100kg/m3 ugrađenog betona."/>
    <m/>
    <m/>
    <m/>
    <x v="0"/>
  </r>
  <r>
    <x v="0"/>
    <x v="2"/>
    <s v="02.03. Concrete and reinforced concrete works"/>
    <m/>
    <s v="Obračun po m3 , m2 , kg"/>
    <m/>
    <m/>
    <m/>
    <x v="0"/>
  </r>
  <r>
    <x v="0"/>
    <x v="2"/>
    <s v="02.03. Concrete and reinforced concrete works"/>
    <s v="02.03.09.8.A"/>
    <s v="beton"/>
    <s v="m3"/>
    <n v="0.6"/>
    <m/>
    <x v="0"/>
  </r>
  <r>
    <x v="0"/>
    <x v="2"/>
    <s v="02.03. Concrete and reinforced concrete works"/>
    <s v="02.03.09.8.B"/>
    <s v="oplata"/>
    <s v="m2"/>
    <n v="1.24"/>
    <m/>
    <x v="0"/>
  </r>
  <r>
    <x v="0"/>
    <x v="2"/>
    <s v="02.03. Concrete and reinforced concrete works"/>
    <s v="02.03.09.8.C"/>
    <s v="armatura"/>
    <s v="kg"/>
    <n v="59.5"/>
    <m/>
    <x v="0"/>
  </r>
  <r>
    <x v="0"/>
    <x v="2"/>
    <s v="02.06. Isolation works"/>
    <m/>
    <s v="IZOLATERSKI RADOVI  HI/TI"/>
    <m/>
    <m/>
    <m/>
    <x v="0"/>
  </r>
  <r>
    <x v="0"/>
    <x v="2"/>
    <s v="02.06. Isolation works"/>
    <s v="02.06.09.1"/>
    <s v="Izrada HI krova + parna brana"/>
    <m/>
    <m/>
    <m/>
    <x v="0"/>
  </r>
  <r>
    <x v="0"/>
    <x v="2"/>
    <s v="02.06. Isolation works"/>
    <m/>
    <s v="Dobava i postava parne brane na bazi destiliranog polimer-bitumena sa AL slojem i finim posipom sa gornje strane   (debljina 3 mm , µ=1.500.000 ili jednakovrijedna) tipa kao SikaBit® VB P30-0 AL , proizvođača Sika AG ili jednakovrijedno. _x000a_Ojačana je mrežicom od staklenih vlakana sa uzdužnim pletivom i kaširana sa aluminijskom folijom, koja ima ulogu parne brane ili barijere za kondenzat sa podloge. Odlična prionjivost na podlogu, elastičnost, fleksibilnost pri niskim temperaturama (0°C), dok aluminijska folija zajedno sa staklenom mrežicom povecava stabilnost i mehanicku otpornost.Membrana se vari otvorenim plamenom na podlogu pripremljenu sa temeljnim bitumenskim premazom Sika Igolflex P01.  Sloj parne brane potrebno je dići do visine termo izolacije. Širok raspon primjene glede korištenja na različitim tipovima konstrukcija i podloga uz uvjet da se ugradi u cjelovitom kompatibilnom sistemu. Obračun po m2 obrađene površine."/>
    <m/>
    <m/>
    <m/>
    <x v="0"/>
  </r>
  <r>
    <x v="0"/>
    <x v="2"/>
    <s v="02.06. Isolation works"/>
    <m/>
    <s v="Dobava i postava horizontalne hidroizolacije iz sintetičke membrane tipa kao Sarnafil TG 66-18 . Membrana armirana staklenim pletivom, bež boje, UV stabilna, debljine d= 1,8 mm, prema EN 13967, jedinične težine 1,8 kg/m2 (EN 1849-2) namijenjene za balansne sustave krovova/terasa._x000a_Karakteristike HI membrane: efektivna debljina: min.1.8 mm (-5%/+10%) (HRN EN 1849-2 ili jednakovrijedan);  masa po jedinici površine: min. 1.8 kg/m² (-5%/+10%) (HRN EN 1849-2 ili jednakovrijedan ; vodonepropusnost: zadovoljava (HRN EN 1928;  posmična otpornost spojeva: ≥500 N/50 mm (HRN EN 12317-2);  otpornost na prolaz vodene pare: min. μ=150.000 (HRN EN 1931);  vlačna čvrstoća uzdužna/poprečna: min. 9 N/mm² / 7 N/mm² (HRN EN 12311-2); izduženije pri slomu: min. 550% ;  otpornost na udarce, tvrda podloga: min. 1000mm ; otpornost na statičke opterećenja: min. 20kg ; pregibljivost pri niskim temperaturama: ≥ -45°C._x000a_Membrane se slobodno polažu te obodno linijski fiksiraju za podlogu. Spojevi se obrađuju vrućim zrakom sa širinom vara od min. 3 cm, preklop 8 cm, u skladu s propisanom tehnologijom od strane proizvođača membrane. "/>
    <m/>
    <m/>
    <m/>
    <x v="0"/>
  </r>
  <r>
    <x v="0"/>
    <x v="2"/>
    <s v="02.06. Isolation works"/>
    <m/>
    <s v="Dobava i postava specijalnih profila od galvaniziranog čeličnog lima 0,6mm laminiranog sa slojem FPO membrane 1,1mm, tip kao Sarnafil TPO lim ili jednakovrijedan. Dodatno brtvljenje trajno elastičnim kitom na bazi poliuretana tipa kao SikaHyflex 250 Facade ili jednakovrijednim, odgovarajućim temeljnim premazom i PE ispunom za fuge"/>
    <m/>
    <m/>
    <m/>
    <x v="0"/>
  </r>
  <r>
    <x v="0"/>
    <x v="2"/>
    <s v="02.06. Isolation works"/>
    <m/>
    <s v="Dobava i postava ne armirane hidroizolacijske membrane na bazi mekog TPO-a tipa kao SARNAFIL TG 66-15D ili jednakovrijednog za izradu dodatnog ojačanja detalja na već izvedenim membranama."/>
    <m/>
    <m/>
    <m/>
    <x v="0"/>
  </r>
  <r>
    <x v="0"/>
    <x v="2"/>
    <s v="02.06. Isolation works"/>
    <m/>
    <s v="Obrada detalj završetka HI membrane ugradnjom  prijelazne FPO trake  Sarnafil Dilatec  ER 300 koja se jednim dijelom lijepi za podlogu   (s epoksidim mortom Sikadur 31)  , a drugim dijelom  vari na FPO membranu u polju. Detalj primijeniti na svim spojevima tj. završecima FPO membrane gdje nije moguće ostvariti vertikalni završetak folije  na visini od min. 15,0cm od kote završne obloge ( parapetni obodni zidovi , stolarija , metalna konstrukcija  i sl.). Podlogu prije aplikacije Dilatec trake potrebno odmastiti i pripremiti  za prihvat trake. Ugradnja Dilatec trake prema teh.listu proizvoda."/>
    <m/>
    <m/>
    <m/>
    <x v="0"/>
  </r>
  <r>
    <x v="0"/>
    <x v="2"/>
    <s v="02.06. Isolation works"/>
    <m/>
    <s v="Dobava i postava podložnog i zaštitnog geotekstila 300 g/m2  na bazi polipropilena s preklopom od 10 cm u svrhu zaštite hidroizolacijske membrane, tipa kao Sika geotekstil 300 ili jednakovrijedan"/>
    <m/>
    <m/>
    <m/>
    <x v="0"/>
  </r>
  <r>
    <x v="0"/>
    <x v="2"/>
    <s v="02.06. Isolation works"/>
    <m/>
    <s v="Dobava i postava ne armirane hidroizolacijske membrane na bazi mekog TPO-a tipa kao SARNAFIL TG 66-15D ili jednakovrijednog za izradu dodatnog ojačanja detalja na već izvedenim membranama iz sustava"/>
    <m/>
    <m/>
    <m/>
    <x v="0"/>
  </r>
  <r>
    <x v="0"/>
    <x v="2"/>
    <s v="02.06. Isolation works"/>
    <m/>
    <s v="Obrada prodora cijevi  ventilacije/od zrake i sl.  kroz hidroizolaciju FPO  membranu upotrebom neramirane FPO  membrane iz sustava proizvođača membrane,  tipa kao Sarnafil TG66-15D ili jednakovrijedno. Završetak se kita PU kitom i priteže obujmicom."/>
    <m/>
    <m/>
    <m/>
    <x v="0"/>
  </r>
  <r>
    <x v="0"/>
    <x v="2"/>
    <s v="02.06. Isolation works"/>
    <m/>
    <s v="Sve komplet do gotovosti, izvedbe prema detaljima u sklopu grafike projekta, a  po uputi proizvođača odabranog proizvoda, uz atestnu dokumentaciju za izvedene radove."/>
    <m/>
    <m/>
    <m/>
    <x v="0"/>
  </r>
  <r>
    <x v="0"/>
    <x v="2"/>
    <s v="02.06. Isolation works"/>
    <m/>
    <s v="Obračun po m2   tretirane površine HI"/>
    <m/>
    <m/>
    <m/>
    <x v="0"/>
  </r>
  <r>
    <x v="0"/>
    <x v="2"/>
    <s v="02.06. Isolation works"/>
    <s v="02.06.09.1.A"/>
    <s v="Hi krova - nadstrešnica za pranje automobila"/>
    <s v="m2"/>
    <n v="115"/>
    <m/>
    <x v="0"/>
  </r>
  <r>
    <x v="0"/>
    <x v="2"/>
    <s v="02.06. Isolation works"/>
    <s v="02.06.09.2"/>
    <s v="Izrada TI ravnog krova objekta d=10, cm"/>
    <m/>
    <m/>
    <m/>
    <x v="0"/>
  </r>
  <r>
    <x v="0"/>
    <x v="2"/>
    <s v="02.06. Isolation works"/>
    <m/>
    <s v="Dobava, doprema i postavljanje toplinske izolacije od ekstrudiranog polistirena (XPS), sa rubnim preklopima u jednom sloju,postavljane u padu prema odvodima krova (1%) min. debljine od 15 cm na ravim krovovima objekata. Ploče slobodno poljepiti  na poravnatu i čistu podlogu s tijesno sljubljenim  fugama. Izvesti u svemu prema preporuci proizvođača i projektu. XPS se postavlja na post HI krova, koja predstavlja parnu branu. Razdjelni sloj uključen u stavci postavljanja HI. Povrh TI postavlja se završno HI krova. Obračun po stvarno izvedenim količinama u m2"/>
    <m/>
    <m/>
    <m/>
    <x v="0"/>
  </r>
  <r>
    <x v="0"/>
    <x v="2"/>
    <s v="02.06. Isolation works"/>
    <s v="02.06.09.2.A"/>
    <s v="Izrada TI - 10 cm - nadstrešnica za pranje automobila"/>
    <s v="m2"/>
    <n v="115"/>
    <m/>
    <x v="0"/>
  </r>
  <r>
    <x v="0"/>
    <x v="2"/>
    <s v="02.00 Preparatory work"/>
    <m/>
    <s v="ŠETNICA I PIAZZA"/>
    <m/>
    <m/>
    <m/>
    <x v="0"/>
  </r>
  <r>
    <x v="0"/>
    <x v="2"/>
    <s v="02.00 Preparatory work"/>
    <m/>
    <s v="PRIPREMNI RADOVI"/>
    <m/>
    <m/>
    <m/>
    <x v="0"/>
  </r>
  <r>
    <x v="0"/>
    <x v="2"/>
    <s v="02.00 Preparatory work"/>
    <s v="02.00.09.20"/>
    <s v="Geodetsko iskolčavanje"/>
    <m/>
    <m/>
    <m/>
    <x v="0"/>
  </r>
  <r>
    <x v="0"/>
    <x v="2"/>
    <s v="02.00 Preparatory work"/>
    <m/>
    <s v="Utvrđivanje i iskolčavanje, horizontalno i vertikalno, građevine, određivanje visinskih kota terena, izbacivanjem pomoćnih točaka izvan područja iskopa, osiguravanjem istih i obilježavanjem visina, te kontrolom  tijekom gradnje,  u svemu prema skicama i uputama ovlaštenog predstavnika naručioca. Na osnovu podataka iz projekta treba iskolčiti tako da se iskolči  položaj,  kao i ispravne visinske kote. Uz iskolčenje treba izvesti i osiguranja točaka. Uz kontrolu istih u toku gradnje odnosno za iskolčenje po potrebi radova i prije zatrpavanja pojedinih instalacija, te izrada elaborata iskolčenja, kao i snimka izvedenog stanja sa elaboratom.   Cijena stavke uključuje sve neophodne terenske i uredske poslove za kompletnu provedbu radova, uključujući izlaske na teren u više navrata po pozivu investitora. Zona obuhvata ima 1105m2."/>
    <m/>
    <m/>
    <m/>
    <x v="0"/>
  </r>
  <r>
    <x v="0"/>
    <x v="2"/>
    <s v="02.00 Preparatory work"/>
    <m/>
    <s v="Obračun komplet"/>
    <m/>
    <m/>
    <m/>
    <x v="0"/>
  </r>
  <r>
    <x v="0"/>
    <x v="2"/>
    <s v="02.00 Preparatory work"/>
    <s v="02.00.09.20.A"/>
    <s v="- geodetsko iskolčenje- prije i u toku radova"/>
    <s v="pa"/>
    <n v="1"/>
    <m/>
    <x v="0"/>
  </r>
  <r>
    <x v="0"/>
    <x v="2"/>
    <s v="02.00 Preparatory work"/>
    <s v="02.00.09.20.B"/>
    <s v="- elaborat iskolčenja"/>
    <s v="pa"/>
    <n v="1"/>
    <m/>
    <x v="0"/>
  </r>
  <r>
    <x v="0"/>
    <x v="2"/>
    <s v="02.00 Preparatory work"/>
    <s v="02.00.09.20.C"/>
    <s v="- elaborat izvedenog stanja"/>
    <s v="pa"/>
    <n v="1"/>
    <m/>
    <x v="0"/>
  </r>
  <r>
    <x v="0"/>
    <x v="2"/>
    <s v="02.01 Demolition and dismantling"/>
    <m/>
    <s v="DEMONTAŽA I RUŠENJE RADOVI"/>
    <m/>
    <m/>
    <m/>
    <x v="0"/>
  </r>
  <r>
    <x v="0"/>
    <x v="2"/>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2"/>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2"/>
    <s v="02.01 Demolition and dismantling"/>
    <m/>
    <s v="Svi razgrađeni materijali, šuta ili bilo koji drugi dijelovi građevine koji su produkt rušenja i razgradnji, odvoze se na gradsku deponiju što mora biti sadržano u svakoj stavci rušenja i razgradnji."/>
    <m/>
    <m/>
    <m/>
    <x v="0"/>
  </r>
  <r>
    <x v="0"/>
    <x v="2"/>
    <s v="02.01 Demolition and dismantling"/>
    <m/>
    <s v="U svakoj stavci rušenja i razgradnji, također je uključena i pristojba za korištenje odlagališta pri odlaganju otpadnog (razgrađenog) materijala."/>
    <m/>
    <m/>
    <m/>
    <x v="0"/>
  </r>
  <r>
    <x v="0"/>
    <x v="2"/>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2"/>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2"/>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2"/>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2"/>
    <s v="02.01 Demolition and dismantling"/>
    <s v="02.01.09.6"/>
    <s v="Uklanjanje stabala"/>
    <m/>
    <m/>
    <m/>
    <x v="0"/>
  </r>
  <r>
    <x v="0"/>
    <x v="2"/>
    <s v="02.01 Demolition and dismantling"/>
    <m/>
    <s v="Uklanjanje stabala. Stavka uključuje rad na visini uz upotrebu autodizalice, sječu stabla sa svim predradnjama te obradom deblovine i granjevine po uklanjanju. Strojni utovar, odvoz te pravilno zbrinjavanje na za to prihvatljivoj deponiji. Obavezna prisutnost projektanta i nadzornog inženjera prije izvođenja radova!"/>
    <m/>
    <m/>
    <m/>
    <x v="0"/>
  </r>
  <r>
    <x v="0"/>
    <x v="2"/>
    <s v="02.01 Demolition and dismantling"/>
    <m/>
    <s v="Napomena: Jedinična cijena obuhvaća čišćenje i grabljanje svog onečišćenja nastalog zbog zahvata na stablu. Otpadni materijal potrebno je pravilno zbrinuti._x000a_U dogovoru s projektantom i nadzornim inženjerom utvrditi da li se stabla mogu zadržati ili se uklanjaju ovisno o visini korijenovog vrata u odnosu na novo planiranu kotu terena."/>
    <m/>
    <m/>
    <m/>
    <x v="0"/>
  </r>
  <r>
    <x v="0"/>
    <x v="2"/>
    <s v="02.01 Demolition and dismantling"/>
    <s v="02.01.09.6.A"/>
    <s v="Pinus, raspon prsnog promjera Ø 25-50 cm"/>
    <s v="Stk"/>
    <n v="14"/>
    <m/>
    <x v="0"/>
  </r>
  <r>
    <x v="0"/>
    <x v="2"/>
    <s v="02.01 Demolition and dismantling"/>
    <s v="02.01.09.6.B"/>
    <s v="krčenje grmlja"/>
    <s v="pa"/>
    <n v="1"/>
    <m/>
    <x v="0"/>
  </r>
  <r>
    <x v="0"/>
    <x v="2"/>
    <s v="02.01 Demolition and dismantling"/>
    <s v="02.01.09.7"/>
    <s v="Strojno vađenje i/ili frezanje panjeva stabala"/>
    <m/>
    <m/>
    <m/>
    <x v="0"/>
  </r>
  <r>
    <x v="0"/>
    <x v="2"/>
    <s v="02.01 Demolition and dismantling"/>
    <m/>
    <s v="Strojno vađenje i/ili frezanje panjeva stabala. Zatrpavanje udubina od izvađenih panjeva s istim materijalom kakav je na okolnom terenu te zbijanje i grubo i fino planiranje terena, utovar i odvoz otpadnog materijala te pravilno zbrinjavanje istog na za to prihvatljivoj deponiji."/>
    <m/>
    <m/>
    <m/>
    <x v="0"/>
  </r>
  <r>
    <x v="0"/>
    <x v="2"/>
    <s v="02.01 Demolition and dismantling"/>
    <s v="02.01.09.7.A"/>
    <s v="Strojno vađenje/frezanje panjeva Ø 25- 50cm"/>
    <s v="Stk"/>
    <n v="14"/>
    <m/>
    <x v="0"/>
  </r>
  <r>
    <x v="0"/>
    <x v="2"/>
    <s v="02.01 Demolition and dismantling"/>
    <s v="02.01.09.8"/>
    <s v="Rušenje postojećih zidova, stubišta i platoa"/>
    <m/>
    <m/>
    <m/>
    <x v="0"/>
  </r>
  <r>
    <x v="0"/>
    <x v="2"/>
    <s v="02.01 Demolition and dismantling"/>
    <m/>
    <s v="Stavka uključuje strojno i ručno rušenje postojećih zidova sa temeljima, stubišta i platoa u okolišu. Rušenja vršiti prema pozicijama iz projektne dokumentacije-plan rušenja. Zidovi ukupne debljine cca 30 cm. Visine zidova do cca 2 m."/>
    <m/>
    <m/>
    <m/>
    <x v="0"/>
  </r>
  <r>
    <x v="0"/>
    <x v="2"/>
    <s v="02.01 Demolition and dismantling"/>
    <m/>
    <s v="Obračun po m3"/>
    <m/>
    <m/>
    <m/>
    <x v="0"/>
  </r>
  <r>
    <x v="0"/>
    <x v="2"/>
    <s v="02.01 Demolition and dismantling"/>
    <s v="02.01.09.8.A"/>
    <s v="zid"/>
    <s v="m3"/>
    <n v="18.600000000000001"/>
    <m/>
    <x v="0"/>
  </r>
  <r>
    <x v="0"/>
    <x v="2"/>
    <s v="02.01 Demolition and dismantling"/>
    <s v="02.01.09.9"/>
    <s v="Rušenje pomoćnih objekata"/>
    <m/>
    <m/>
    <m/>
    <x v="0"/>
  </r>
  <r>
    <x v="0"/>
    <x v="2"/>
    <s v="02.01 Demolition and dismantling"/>
    <m/>
    <s v="Stavka uključuje strojno i ručno rušenje montažnih objekta, te odvoz materijala na gradsku deponiju. Rušenja vršiti prema pozicijama. Objekti površine 12 m2, 12m2, 12m2 i 17m2.  Izvođač je dužan izaći na teren i pogledati Objekt prije davanja cijene."/>
    <m/>
    <m/>
    <m/>
    <x v="0"/>
  </r>
  <r>
    <x v="0"/>
    <x v="2"/>
    <s v="02.01 Demolition and dismantling"/>
    <s v="02.01.09.9.A"/>
    <s v="Obračun"/>
    <s v="pa"/>
    <n v="1"/>
    <m/>
    <x v="0"/>
  </r>
  <r>
    <x v="0"/>
    <x v="2"/>
    <s v="02.01 Demolition and dismantling"/>
    <s v="02.01.09.10"/>
    <s v="Uklanjanje postojećih slojeva asfalta"/>
    <m/>
    <m/>
    <m/>
    <x v="0"/>
  </r>
  <r>
    <x v="0"/>
    <x v="2"/>
    <s v="02.01 Demolition and dismantling"/>
    <m/>
    <s v="Stavka uključuje uklanjanje postojećih slojeva asfalta, bez obzira na debljinu slojeva, s utovarom na vozilo i odvozom te zbrinjavanjem sukladno odredbama Zakona o održivom gospodarenju otpadom."/>
    <m/>
    <m/>
    <m/>
    <x v="0"/>
  </r>
  <r>
    <x v="0"/>
    <x v="2"/>
    <s v="02.01 Demolition and dismantling"/>
    <s v="02.01.09.10.A"/>
    <s v="Obračun po m2"/>
    <s v="m2"/>
    <n v="798"/>
    <m/>
    <x v="0"/>
  </r>
  <r>
    <x v="0"/>
    <x v="2"/>
    <s v="02.01 Demolition and dismantling"/>
    <s v="02.01.09.11"/>
    <s v="Skladištenje na mjestu koje odredi nadzorni inženjer, usitnjavanje"/>
    <m/>
    <m/>
    <m/>
    <x v="0"/>
  </r>
  <r>
    <x v="0"/>
    <x v="2"/>
    <s v="02.01 Demolition and dismantling"/>
    <m/>
    <s v="skladištenje na mjestu koje odredi nadzorni inženjer, usitnjavanje - priprema materijala za ugradnju te ugradnja u nasipe objekata u obuhvatu zahvata te neiskorišteni dio odvoz do odlagališta."/>
    <m/>
    <m/>
    <m/>
    <x v="0"/>
  </r>
  <r>
    <x v="0"/>
    <x v="2"/>
    <s v="02.01 Demolition and dismantling"/>
    <s v="02.01.09.11.A"/>
    <s v="Utovar i odvoz smeća na gradsku ovlaštenu deponiju"/>
    <s v="m3"/>
    <n v="100"/>
    <m/>
    <x v="0"/>
  </r>
  <r>
    <x v="0"/>
    <x v="2"/>
    <s v="02.01 Demolition and dismantling"/>
    <s v="02.01.09.12"/>
    <s v="Odvoz viška materijala s privremene deponije na gradsku ovlaštenu deponiju građevinskog otpada bez obzira na udaljenost iste od obuhvata zahvata. U cijenu je uključena takse deponije. Sav višak materijala iz iskopa rovova i jama, a koji je ostao nakon zatrpavanja istih mora se odvesti na deponiju. Obračun po m³ materijala, u sraslom stanju."/>
    <m/>
    <m/>
    <m/>
    <x v="0"/>
  </r>
  <r>
    <x v="0"/>
    <x v="2"/>
    <s v="02.01 Demolition and dismantling"/>
    <s v="02.01.09.12.A"/>
    <s v="Utovar i odvoz smeća"/>
    <s v="m3"/>
    <n v="1"/>
    <m/>
    <x v="0"/>
  </r>
  <r>
    <x v="0"/>
    <x v="2"/>
    <s v="02.02. Earthworks"/>
    <m/>
    <s v="ZEMLJANI RADOVI"/>
    <m/>
    <m/>
    <m/>
    <x v="0"/>
  </r>
  <r>
    <x v="0"/>
    <x v="2"/>
    <s v="02.02. Earthworks"/>
    <m/>
    <s v="Viškovi iskopa zbog nepravilno izvedenih radova neće se priznavati!"/>
    <m/>
    <m/>
    <m/>
    <x v="0"/>
  </r>
  <r>
    <x v="0"/>
    <x v="2"/>
    <s v="02.02. Earthworks"/>
    <m/>
    <s v="Ukoliko se ustanovi da kvaliteta iskopanog materijala nije dovoljno dobra za nasipavanje, navedeni materijal treba ukloniti i odvesti na deponiju. Sve stavke iskopa podrazumijevaju odvoz na gradsku deponiju  (odvoz uključen u cijenu). U stavke su uključeni svi troškovi utovara, odvoza i deponiranja.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2"/>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2"/>
    <s v="02.02. Earthworks"/>
    <s v="02.02.09.15"/>
    <s v="Iskop humusnog sloja"/>
    <m/>
    <m/>
    <m/>
    <x v="0"/>
  </r>
  <r>
    <x v="0"/>
    <x v="2"/>
    <s v="02.02. Earthworks"/>
    <m/>
    <s v="Strojno skidanje sloja humusa izvodi se u debljini d= 20 - 25cm. Skidanje humusa se izvodi na površini buduće šetnice i piazze. Stavka uključuje sav potreban rad za skidanje humusa, te odvoz svog materijala na gradilišnu deponiju u blizini za potrebe nasipavanja pojedinih platoa sa svim potrebnim  utovarima i istovarima sa razastiranjem na gradilišnoj deponiji uključeno je u jediničnu cijenu ove stavke."/>
    <m/>
    <m/>
    <m/>
    <x v="0"/>
  </r>
  <r>
    <x v="0"/>
    <x v="2"/>
    <s v="02.02. Earthworks"/>
    <m/>
    <s v="Obračun po m3 stvarno iskopanog materijala u zbijenom stanju"/>
    <m/>
    <m/>
    <m/>
    <x v="0"/>
  </r>
  <r>
    <x v="0"/>
    <x v="2"/>
    <s v="02.02. Earthworks"/>
    <s v="02.02.09.15.A"/>
    <s v="iskop humusa"/>
    <s v="m3"/>
    <n v="221"/>
    <m/>
    <x v="0"/>
  </r>
  <r>
    <x v="0"/>
    <x v="2"/>
    <s v="02.02. Earthworks"/>
    <s v="02.02.09.16"/>
    <s v="Iskop materijala u terenu bez obzira na kategoriju tla"/>
    <m/>
    <m/>
    <m/>
    <x v="0"/>
  </r>
  <r>
    <x v="0"/>
    <x v="2"/>
    <s v="02.02. Earthworks"/>
    <m/>
    <s v="Stavka uključuje iskop terena na projektiranu donju kotu tamponskog sloja piazze. U cijenu je uključeno planiranje i valjanje tla (posteljice) nakon iskopa na točnost +/-2cm na način da se na niveleti posteljice dobije modul stišljivosti Ms≥50 MN/m2._x000a_Materijal odložiti na gradilištu za korištenje u nasipavanju terena. Višak otpremiti na mjesto određeno od strane investitora. "/>
    <m/>
    <m/>
    <m/>
    <x v="0"/>
  </r>
  <r>
    <x v="0"/>
    <x v="2"/>
    <s v="02.02. Earthworks"/>
    <m/>
    <s v="Obračun po m3 u zbijenom stanju."/>
    <m/>
    <m/>
    <m/>
    <x v="0"/>
  </r>
  <r>
    <x v="0"/>
    <x v="2"/>
    <s v="02.02. Earthworks"/>
    <s v="02.02.09.16.A"/>
    <s v="iskop teren"/>
    <s v="m3"/>
    <n v="92"/>
    <m/>
    <x v="0"/>
  </r>
  <r>
    <x v="0"/>
    <x v="2"/>
    <s v="02.02. Earthworks"/>
    <s v="02.02.09.17"/>
    <s v="Iskop temelja  - trakasti temelji i temelji samci"/>
    <m/>
    <m/>
    <m/>
    <x v="0"/>
  </r>
  <r>
    <x v="0"/>
    <x v="2"/>
    <s v="02.02. Earthworks"/>
    <m/>
    <s v="U cijenu je uključeno planiranje i valjanje tla (posteljice) nakon iskopa na točnost +/-2cm na način da se na niveleti posteljice dobije potrebna zbijenost._x000a_Materijal odložiti i skladištiti na gradilištu do uporade / korištenje u nasipavanju terena, višak otpremiti na gradsku deponiju. Otprema viška na gradsku deponiju opisana u zasebnoj stavci. _x000a_Iskope izvoditi prema projektiranim visinama/širinama, višak iskopa neće se priznavati."/>
    <m/>
    <m/>
    <m/>
    <x v="0"/>
  </r>
  <r>
    <x v="0"/>
    <x v="2"/>
    <s v="02.02. Earthworks"/>
    <m/>
    <s v="Obračun po m3 u zbijenom stanju."/>
    <m/>
    <m/>
    <m/>
    <x v="0"/>
  </r>
  <r>
    <x v="0"/>
    <x v="2"/>
    <s v="02.02. Earthworks"/>
    <s v="02.02.09.17.A"/>
    <s v="temelji samci - PERGOLA"/>
    <s v="m3"/>
    <n v="5.18"/>
    <m/>
    <x v="0"/>
  </r>
  <r>
    <x v="0"/>
    <x v="2"/>
    <s v="02.02. Earthworks"/>
    <s v="02.02.09.18"/>
    <s v="Valjanje posteljice"/>
    <m/>
    <m/>
    <m/>
    <x v="0"/>
  </r>
  <r>
    <x v="0"/>
    <x v="2"/>
    <s v="02.02. Earthworks"/>
    <m/>
    <s v="Valjanje posteljice obaviti na dijelu parcele gdje je skinut površinski sloj do postizanja potrebne zbijenosti (Ms≥25 MN/m²). Obračun po m2 stvarno izvedene tlocrtno projicirane površine sve do pune gotovosti."/>
    <m/>
    <m/>
    <m/>
    <x v="0"/>
  </r>
  <r>
    <x v="0"/>
    <x v="2"/>
    <s v="02.02. Earthworks"/>
    <m/>
    <s v="obračun po m2"/>
    <m/>
    <m/>
    <m/>
    <x v="0"/>
  </r>
  <r>
    <x v="0"/>
    <x v="2"/>
    <s v="02.02. Earthworks"/>
    <s v="02.02.09.18.A"/>
    <s v="valjanje posteljici"/>
    <s v="m2"/>
    <n v="1138"/>
    <m/>
    <x v="0"/>
  </r>
  <r>
    <x v="0"/>
    <x v="2"/>
    <s v="02.02. Earthworks"/>
    <s v="02.02.09.19"/>
    <s v="Tamponski sloj"/>
    <m/>
    <m/>
    <m/>
    <x v="0"/>
  </r>
  <r>
    <x v="0"/>
    <x v="2"/>
    <s v="02.02. Earthworks"/>
    <m/>
    <s v="Stavka uključuje dobavu materijala i ugradnju kamene posteljice -tampona čiste frakcije 0-63mm, bez primjesa organskog ili anorganskog porijekla. Stavka obuhvaća dovoz, nasipavanje i razastiranje na isplaniranu posteljicu te zbijanje tamponskog sloja. Tampon debljine sloja 25cm i 20cm.  Stavka uključuje nasipavanje uz potrebno nabijanje i valjanje u slojevima, strojno uz zahtjev za nabijenošću podloge min. 60 MN/m2 ispod temelja pergole, odnosno 100 MN/m2 za šetnicu i piazzu. U cijeni sve komplet izvedeno do gotovosti. Obračun po m3 izvedenog tampona."/>
    <m/>
    <m/>
    <m/>
    <x v="0"/>
  </r>
  <r>
    <x v="0"/>
    <x v="2"/>
    <s v="02.02. Earthworks"/>
    <s v="02.02.09.19.A"/>
    <s v="tamponski sloj -  min. 100 MN/m2, 25cm - ŠETNICA I PIAZZA"/>
    <s v="m3"/>
    <n v="284.5"/>
    <m/>
    <x v="0"/>
  </r>
  <r>
    <x v="0"/>
    <x v="2"/>
    <s v="02.02. Earthworks"/>
    <s v="02.02.09.19.B"/>
    <s v="tamponski sloj -  min. 60 MN/m2, 20cm - PERGOLE"/>
    <s v="m3"/>
    <n v="1.1499999999999999"/>
    <m/>
    <x v="0"/>
  </r>
  <r>
    <x v="0"/>
    <x v="2"/>
    <s v="02.02. Earthworks"/>
    <m/>
    <m/>
    <m/>
    <m/>
    <m/>
    <x v="0"/>
  </r>
  <r>
    <x v="0"/>
    <x v="2"/>
    <s v="02.02. Earthworks"/>
    <s v="02.02.09.20"/>
    <s v="Zatrpavanja iskopa i nasipavanje materijalom iz iskopa"/>
    <m/>
    <m/>
    <m/>
    <x v="0"/>
  </r>
  <r>
    <x v="0"/>
    <x v="2"/>
    <s v="02.02. Earthworks"/>
    <m/>
    <s v="Zatrpavanje iskopa uz izvedene armiranobetonske radove, nasip uz novo izvedene zidove žardinjere te nasipavanje terena prema projektiranim niveletama materijalom iz iskopa. U cijeni stavke sav potreban transport unutar gradilišta, nasipavanje, razastiranje i nabijanje materijala u slojevima od max. 30cm. Sve do gotovosti, računato u zbijenom stanju"/>
    <m/>
    <m/>
    <m/>
    <x v="0"/>
  </r>
  <r>
    <x v="0"/>
    <x v="2"/>
    <s v="02.02. Earthworks"/>
    <m/>
    <s v="obračun po m3"/>
    <m/>
    <m/>
    <m/>
    <x v="0"/>
  </r>
  <r>
    <x v="0"/>
    <x v="2"/>
    <s v="02.02. Earthworks"/>
    <s v="02.02.09.20.A"/>
    <s v="zatrpavanje iskopa i nasipavanje materijalom iskopa"/>
    <s v="m3"/>
    <n v="36.56"/>
    <m/>
    <x v="0"/>
  </r>
  <r>
    <x v="0"/>
    <x v="2"/>
    <s v="02.02. Earthworks"/>
    <s v="02.02.09.21"/>
    <s v="Odvoz i skladištenje iskopanog materijala na privremenu gradilišnu deponiju"/>
    <m/>
    <m/>
    <m/>
    <x v="0"/>
  </r>
  <r>
    <x v="0"/>
    <x v="2"/>
    <s v="02.02. Earthworks"/>
    <m/>
    <s v="Stavka uključuje prijevoz i skladištenje na privremenu gradilišnu deponiju, bez obzira na vrstu vozila i kategoriju zemljišta. Deponiju osigurava izvođač radova."/>
    <m/>
    <m/>
    <m/>
    <x v="0"/>
  </r>
  <r>
    <x v="0"/>
    <x v="2"/>
    <s v="02.02. Earthworks"/>
    <s v="02.02.09.21.A"/>
    <s v="Obračun po m3"/>
    <s v="m3"/>
    <n v="222.36"/>
    <m/>
    <x v="0"/>
  </r>
  <r>
    <x v="0"/>
    <x v="2"/>
    <s v="02.02. Earthworks"/>
    <s v="02.02.09.22"/>
    <s v="Prijevoz na ovlašteno odlagalište građevinskog materijala"/>
    <m/>
    <m/>
    <m/>
    <x v="0"/>
  </r>
  <r>
    <x v="0"/>
    <x v="2"/>
    <s v="02.02. Earthworks"/>
    <m/>
    <s v="Prijevoz na ovlašteno odlagalište građevinskog materijala kategorije &quot;B i C&quot;. Prijevoz do mjesta istovara s razastiranjem, te potrebnim osiguranjem na gradilištu ili javnim prometnicama. Količina prevezenog materijala mjeri se u m3 iskopanog sraslog materijala prema projektu i stvarno prevezenog na određenu udaljenost."/>
    <m/>
    <m/>
    <m/>
    <x v="0"/>
  </r>
  <r>
    <x v="0"/>
    <x v="2"/>
    <s v="02.02. Earthworks"/>
    <s v="02.02.09.22.A"/>
    <s v="Obračun po m3"/>
    <s v="m3"/>
    <n v="130"/>
    <m/>
    <x v="0"/>
  </r>
  <r>
    <x v="0"/>
    <x v="2"/>
    <s v="02.02. Earthworks"/>
    <s v="02.02.09.23"/>
    <s v="Nasipavanje zemlje"/>
    <m/>
    <m/>
    <m/>
    <x v="0"/>
  </r>
  <r>
    <x v="0"/>
    <x v="2"/>
    <s v="02.02. Earthworks"/>
    <m/>
    <s v="Dobava, doprema i nasipavanje zemlje, strojno i ručno grubo planiranje, poravnavanje depresija i neravnina na terenu. Visina novog sloja čiste zemlje bez primjesa korova, kamenja, sjemena i dr.  cca 40 cm na površinama na kojima se uređuje travnjak."/>
    <m/>
    <m/>
    <m/>
    <x v="0"/>
  </r>
  <r>
    <x v="0"/>
    <x v="2"/>
    <s v="02.02. Earthworks"/>
    <s v="02.02.09.23.A"/>
    <s v="Obračun po m2 dobavljenog i obrađenog materijala."/>
    <s v="m2"/>
    <n v="63"/>
    <m/>
    <x v="0"/>
  </r>
  <r>
    <x v="0"/>
    <x v="2"/>
    <s v="02.03. Concrete and reinforced concrete works"/>
    <m/>
    <s v="BETONSKI I ARMIRANO BETONSKI RADOVI"/>
    <m/>
    <m/>
    <m/>
    <x v="0"/>
  </r>
  <r>
    <x v="0"/>
    <x v="2"/>
    <s v="02.03. Concrete and reinforced concrete works"/>
    <m/>
    <s v="Kod izvođenja bet. i arm.bet radova izvođač se mora pridržavati svih tehničkih propisa i standarda s obveznom primjenom za čelik, cement, agregat i ostale materijale.  Betonske i a.b. radove (klasa čvrstoće betona, dimenzije konstruktivnih elemenata i ugradnja armature ) izvoditi u skladu sa statičkim proračunom, u dogovoru sa projektantom konstrukcije i glavnim projektantom. Za sve radove, prije početka betoniranje obavezno obavijestiti nadzornog inženjera koji mora pregledati ugrađenu armaturu i oplatu, te odobriti početak betoniranja."/>
    <m/>
    <m/>
    <m/>
    <x v="0"/>
  </r>
  <r>
    <x v="0"/>
    <x v="2"/>
    <s v="02.03. Concrete and reinforced concrete works"/>
    <m/>
    <s v="Rad obuhvaća iskop zemlje raznih debljina i kategorija, njegovo prebacivanje u stalno i privremeno odlagalište. Rad mora biti obavljen u skladu s projektom, nacrtom, detaljima, propisima, programom kontrole i osiguranje kakvoće, zahtjevima nadzornog inženjera i općim tehničkim uvjetima za građenje (OTU). Radove na otkopima i iskopima treba započeti po skidanju humusnog sloja i njegovog deponiranja na posebnu deponiju, ako je humusni sloj potreban i pogodan za kasniju uporabu. Rovove i kanale izvoditi u širini koja osigurava nesmetan rad u njima. Pri strojnom iskopu treba voditi računa o stabilnosti zemlje ispod stroja kao i o odlaganju iskopanog materijala na razmak koji ne ugrožava stabilnost bočnih strana iskopa. Oplata za razupiranje bočnih strana iskopa treba izlaziti minimalno 20 cm iznad ruba iskopa, kako bi se spriječio pad i urušavanje materijala sa terena u iskop (rov, kanal ili jamu). Eventualno ako je potrebno izvršiti osiguranje susjednih građevina podzidavanjem."/>
    <m/>
    <m/>
    <m/>
    <x v="0"/>
  </r>
  <r>
    <x v="0"/>
    <x v="2"/>
    <s v="02.03. Concrete and reinforced concrete works"/>
    <m/>
    <s v="Rad se plaća po kubičnom metru iskopa u sraslom stanju po jediničnim cijenama iz ugovora i to odvojeno za različite kategorije terena  'V' i 'VI' ktg  i to na stvarno prevezenu određenu udaljenost. Deponij za odlaganje, zbrinjavanje iskopanog materijala Izvođač radova treba uračunati u jediničnoj cijeni radova i ne smije se posebno obračunavati. Izvođač je dužan prije davanja ponude informirati se o položaju odlagališta i odrediti transportni put odvoza."/>
    <m/>
    <m/>
    <m/>
    <x v="0"/>
  </r>
  <r>
    <x v="0"/>
    <x v="2"/>
    <s v="02.03. Concrete and reinforced concrete works"/>
    <s v="02.03.09.9"/>
    <s v="Betoniranje temelja - trakasti i samci"/>
    <m/>
    <m/>
    <m/>
    <x v="0"/>
  </r>
  <r>
    <x v="0"/>
    <x v="2"/>
    <s v="02.03. Concrete and reinforced concrete works"/>
    <m/>
    <s v="Stavka uključuje dobavu materijala, izradu oplate, te  betoniranje temelja samaca  i trakastih raznih dimenzija, specificirano po pozicijama ugradnje. Betoniranje vršiti betonom  C 30/37 (razred izloženosti XC2, XA1). Prilikom betoniranja ugraditi armaturu u skladu sa statičkim proračunom. Količina armature je pretpostavljena, obračun će se vršiti prema stvarno ugrađenim količinama.  U jediničnu cijenu betona, uključena eventualna izrada oplate."/>
    <m/>
    <m/>
    <m/>
    <x v="0"/>
  </r>
  <r>
    <x v="0"/>
    <x v="2"/>
    <s v="02.03. Concrete and reinforced concrete works"/>
    <m/>
    <s v="Uključivo dobava, priprema, ugradnja i njega betona. Armatura predvidjeti 90kg/m3 ugrađenog betona."/>
    <m/>
    <m/>
    <m/>
    <x v="0"/>
  </r>
  <r>
    <x v="0"/>
    <x v="2"/>
    <s v="02.03. Concrete and reinforced concrete works"/>
    <m/>
    <s v="Obračun po m3, m2, kg ."/>
    <m/>
    <m/>
    <m/>
    <x v="0"/>
  </r>
  <r>
    <x v="0"/>
    <x v="2"/>
    <s v="02.03. Concrete and reinforced concrete works"/>
    <s v="02.03.09.9.A"/>
    <s v="Betoniranje temelja"/>
    <s v="m3"/>
    <n v="14.83"/>
    <m/>
    <x v="0"/>
  </r>
  <r>
    <x v="0"/>
    <x v="2"/>
    <s v="02.03. Concrete and reinforced concrete works"/>
    <s v="02.03.09.9.B"/>
    <s v="oplata"/>
    <s v="m2"/>
    <n v="34.18"/>
    <m/>
    <x v="0"/>
  </r>
  <r>
    <x v="0"/>
    <x v="2"/>
    <s v="02.03. Concrete and reinforced concrete works"/>
    <s v="02.03.09.9.C"/>
    <s v="armatura"/>
    <s v="kg"/>
    <n v="1334.3"/>
    <m/>
    <x v="0"/>
  </r>
  <r>
    <x v="0"/>
    <x v="2"/>
    <s v="02.03. Concrete and reinforced concrete works"/>
    <s v="02.03.09.10"/>
    <s v="Betoniranje podizanje postojećih šahtova"/>
    <m/>
    <m/>
    <m/>
    <x v="0"/>
  </r>
  <r>
    <x v="0"/>
    <x v="2"/>
    <s v="02.03. Concrete and reinforced concrete works"/>
    <m/>
    <s v="Dobava i doprema materijala; betonirati betonom klase čvrstoće 25/30, uz upotrebu glatke oplate. Primjeniti mjere za betoniranje vidljivog betona, stoga koristiti glatku, kvalitetnu oplatu koju prethodno tretirati Doka-optix premazom prema uputstvu proizvođača. Ukoliko dođe do iscuraka i nepravilnosti u izgledu vidljivog betona izvođač će o svoj trošak izvesti brušenje i otprašivanje betona. Stavka uključuje ravnanje i zaglađivanje betona te ugradnju armature. _x000a_U svemu  prema detalju u sklopu grafike projekta.  _x000a_Količina armature je pretpostavljena, obračun će se vršiti prema stvarno ugrađenim količinama.  Ugradnja poklopaca šahtova."/>
    <m/>
    <m/>
    <m/>
    <x v="0"/>
  </r>
  <r>
    <x v="0"/>
    <x v="2"/>
    <s v="02.03. Concrete and reinforced concrete works"/>
    <m/>
    <s v="Obračun po m3,m2,kg"/>
    <m/>
    <m/>
    <m/>
    <x v="0"/>
  </r>
  <r>
    <x v="0"/>
    <x v="2"/>
    <s v="02.03. Concrete and reinforced concrete works"/>
    <s v="02.03.09.10.A"/>
    <s v="-šaht"/>
    <s v="m3"/>
    <n v="4"/>
    <m/>
    <x v="0"/>
  </r>
  <r>
    <x v="0"/>
    <x v="2"/>
    <s v="02.03. Concrete and reinforced concrete works"/>
    <s v="02.03.09.10.B"/>
    <s v="-oplata"/>
    <s v="m2"/>
    <n v="10"/>
    <m/>
    <x v="0"/>
  </r>
  <r>
    <x v="0"/>
    <x v="2"/>
    <s v="02.03. Concrete and reinforced concrete works"/>
    <s v="02.03.09.10.C"/>
    <s v="-armatrura"/>
    <s v="kg"/>
    <n v="360"/>
    <m/>
    <x v="0"/>
  </r>
  <r>
    <x v="0"/>
    <x v="2"/>
    <s v="02.03. Concrete and reinforced concrete works"/>
    <s v="02.03.09.10.D"/>
    <s v="-poklopac šahta"/>
    <s v="Stk"/>
    <n v="2"/>
    <m/>
    <x v="0"/>
  </r>
  <r>
    <x v="0"/>
    <x v="2"/>
    <s v="02.09. floor covering - paving stones"/>
    <m/>
    <s v="PODOPOLAGAČKI RADOVI-OPLOČNICI"/>
    <m/>
    <m/>
    <m/>
    <x v="0"/>
  </r>
  <r>
    <x v="0"/>
    <x v="2"/>
    <s v="02.09. floor covering - paving stones"/>
    <s v="02.09.09.1"/>
    <s v="Dobava, doprema i ugradnja opločnika na šetnici"/>
    <m/>
    <m/>
    <m/>
    <x v="0"/>
  </r>
  <r>
    <x v="0"/>
    <x v="2"/>
    <s v="02.09. floor covering - paving stones"/>
    <m/>
    <s v="Stavka uključuje istovar i transport unutar gradilišta, te ugradnju betonskih opločnika + vezni materijal. Opločnici  - veće ploče deb.10 cm. Postavljaju se na šetnicu.  Opločnici se postavljaju na pješčanu posteljicu debljine 5 cm od finog tucanika 2/4 mm ili 4/8 mm, te fugiraju sa pijeskom kao Semmelrock  pijesak za popunjavanje reški (0,61,3mm).  U cijenu ugradnje uključena nabava i ugradnja  podloge finog tucanika debljine 5 cm, krojenje i postavljanje opločnika, te fugiranje opločnika, sa svim potrebnim veznim materijalom i radom do potpune gotovosti. Polaganje opločnika u skladu sa nacrtnom dokumentacijom i uputama proizvođača. Nakon postavljanja opločnike je potrebno impregnirati. Za sve nedoumice kontaktirati projektanta. Izraditi probnu iteraciju te predočiti projektantu na provjeru._x000a_Stavka uključuje istovar i transport opločnika unutar gradilišta, krojenje i ugradnju prema shemi opločenja, dobavu materijala i izradu posteljice za postavljanje, te dobavu materijala i fugiranje postavljenih opločnika. _x000a_Nabava i transport opločnika do gradilišta iskazani u knjizi nabave, i nisu uključeni u ovu stavku. "/>
    <m/>
    <m/>
    <m/>
    <x v="0"/>
  </r>
  <r>
    <x v="0"/>
    <x v="2"/>
    <s v="02.09. floor covering - paving stones"/>
    <m/>
    <s v="obračun po m2"/>
    <m/>
    <m/>
    <m/>
    <x v="0"/>
  </r>
  <r>
    <x v="0"/>
    <x v="2"/>
    <s v="02.09. floor covering - paving stones"/>
    <s v="02.09.09.1.A"/>
    <s v="nabava opločnika Proizvođač: Tegolaia, IT, Proizvod: Betonella, Tip: Listone. Dim. 7,62/61 cm, debljine 10cm"/>
    <s v="m2"/>
    <n v="770"/>
    <m/>
    <x v="0"/>
  </r>
  <r>
    <x v="0"/>
    <x v="2"/>
    <s v="02.09. floor covering - paving stones"/>
    <s v="02.09.09.1.B"/>
    <s v="polaganje opločnika"/>
    <s v="m2"/>
    <n v="770"/>
    <m/>
    <x v="0"/>
  </r>
  <r>
    <x v="0"/>
    <x v="2"/>
    <s v="02.09. floor covering - paving stones"/>
    <s v="02.09.09.2"/>
    <s v="Rubnjaci - Betonela-Bidero"/>
    <m/>
    <m/>
    <m/>
    <x v="0"/>
  </r>
  <r>
    <x v="0"/>
    <x v="2"/>
    <s v="02.09. floor covering - paving stones"/>
    <m/>
    <s v="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m/>
    <m/>
    <m/>
    <x v="0"/>
  </r>
  <r>
    <x v="0"/>
    <x v="2"/>
    <s v="02.09. floor covering - paving stones"/>
    <m/>
    <s v="ugradnja rubnjaka sa iskopom, posteljicom, rezanjem i fugiranjem"/>
    <m/>
    <m/>
    <m/>
    <x v="0"/>
  </r>
  <r>
    <x v="0"/>
    <x v="2"/>
    <s v="02.09. floor covering - paving stones"/>
    <s v="02.09.09.2.A"/>
    <s v="rubnjak betonella, bindero, 23/8cm, 1m dužine, štokovani, bijele boje"/>
    <s v="m"/>
    <n v="368"/>
    <m/>
    <x v="0"/>
  </r>
  <r>
    <x v="0"/>
    <x v="2"/>
    <s v="02.09. floor covering - paving stones"/>
    <s v="02.09.09.2.B"/>
    <s v="rubnjak - rad"/>
    <s v="m"/>
    <n v="368"/>
    <m/>
    <x v="0"/>
  </r>
  <r>
    <x v="0"/>
    <x v="2"/>
    <s v="02.00 Preparatory work"/>
    <m/>
    <s v="PARCELE"/>
    <m/>
    <m/>
    <m/>
    <x v="0"/>
  </r>
  <r>
    <x v="0"/>
    <x v="2"/>
    <s v="02.00 Preparatory work"/>
    <m/>
    <s v="PRIPREMNI RADOVI"/>
    <m/>
    <m/>
    <m/>
    <x v="0"/>
  </r>
  <r>
    <x v="0"/>
    <x v="2"/>
    <s v="02.00 Preparatory work"/>
    <s v="02.00.09.21"/>
    <s v="Geodetsko iskolčavanje zone parcelacije."/>
    <m/>
    <m/>
    <m/>
    <x v="0"/>
  </r>
  <r>
    <x v="0"/>
    <x v="2"/>
    <s v="02.00 Preparatory work"/>
    <m/>
    <s v="Iskolčenje kompletne zone zahvata za izradu parcela - između prometnica (iskolčenje za prometnice nije uključeno u ovu stavku). U stavku je uključeno parceliranje terena - tlocrtno označavanje granica parcela, te određivanje visinskih kota platoa parcela. U stavci je uključena i izvedba osiguranja iskolčenja i obnova iskolčenja u slučaju gubitka iskolčenih pozicija uslijed izvedbe zemljanih radova.  Cijena stavke uključuje sve neophodne terenske i uredske poslove za kompletnu provedbu radova, uključujući izlaske na teren u više navrata po pozivu investitora. Zona obuhvata ima  2.2517,50 m2"/>
    <m/>
    <m/>
    <m/>
    <x v="0"/>
  </r>
  <r>
    <x v="0"/>
    <x v="2"/>
    <s v="02.00 Preparatory work"/>
    <m/>
    <s v="Obračun komplet"/>
    <m/>
    <m/>
    <m/>
    <x v="0"/>
  </r>
  <r>
    <x v="0"/>
    <x v="2"/>
    <s v="02.00 Preparatory work"/>
    <s v="02.00.09.21.A"/>
    <s v="- geodetsko iskolčenje- prije i u toku radova"/>
    <s v="pa"/>
    <n v="1"/>
    <m/>
    <x v="0"/>
  </r>
  <r>
    <x v="0"/>
    <x v="2"/>
    <s v="02.00 Preparatory work"/>
    <s v="02.00.09.21.B"/>
    <s v="- elaborat iskolčenja"/>
    <s v="pa"/>
    <n v="1"/>
    <m/>
    <x v="0"/>
  </r>
  <r>
    <x v="0"/>
    <x v="2"/>
    <s v="02.00 Preparatory work"/>
    <s v="02.00.09.21.C"/>
    <s v="- elaborat izvedenog stanja"/>
    <s v="pa"/>
    <n v="1"/>
    <m/>
    <x v="0"/>
  </r>
  <r>
    <x v="0"/>
    <x v="2"/>
    <s v="02.01 Demolition and dismantling"/>
    <m/>
    <s v="DEMONTAŽA I RUŠENJE RADOVI"/>
    <m/>
    <m/>
    <m/>
    <x v="0"/>
  </r>
  <r>
    <x v="0"/>
    <x v="2"/>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2"/>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2"/>
    <s v="02.01 Demolition and dismantling"/>
    <m/>
    <s v="Svi razgrađeni materijali, šuta ili bilo koji drugi dijelovi građevine koji su produkt rušenja i razgradnji, odvoze se na gradsku deponiju što mora biti sadržano u svakoj stavci rušenja i razgradnji."/>
    <m/>
    <m/>
    <m/>
    <x v="0"/>
  </r>
  <r>
    <x v="0"/>
    <x v="2"/>
    <s v="02.01 Demolition and dismantling"/>
    <m/>
    <s v="U svakoj stavci rušenja i razgradnji, također je uključena i pristojba za korištenje odlagališta pri odlaganju otpadnog (razgrađenog) materijala."/>
    <m/>
    <m/>
    <m/>
    <x v="0"/>
  </r>
  <r>
    <x v="0"/>
    <x v="2"/>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2"/>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2"/>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2"/>
    <s v="02.01 Demolition and dismantling"/>
    <m/>
    <s v="Napomena: prije davanja ponude, ponuditelj je obvezan pregledati gradilište, odnosno sve stavke koje se ruše u svrhu formiranja cijene demontaže/rušenja. Rušenja /demontaže vršiti prema planu rušenja u sklopu grafičkog dijela projekta, uz konzultaciju sa projektantom konstrukcije."/>
    <m/>
    <m/>
    <m/>
    <x v="0"/>
  </r>
  <r>
    <x v="0"/>
    <x v="2"/>
    <s v="02.01 Demolition and dismantling"/>
    <s v="02.01.09.13"/>
    <s v="Rušenje i razgradnja kamenih i ab potpornih zidova, stubišta u terenu i platoa u komplet zoni parcelacije"/>
    <m/>
    <m/>
    <m/>
    <x v="0"/>
  </r>
  <r>
    <x v="0"/>
    <x v="2"/>
    <s v="02.01 Demolition and dismantling"/>
    <m/>
    <s v="U stavci je uključeno strojno/ručno rušenje i razgradnja kamenih ili betonskih (bez armature) zidova, raznih stubišta u terenu, vađenje eventualnog betonskog temelja, čišćenje i utovar srušenog materijala, te deponiranje na gradilišnu deponiju ili mjesto koje odredi investitor/nadzorni inženjer. Srušeni i razgrađeni kameni i betonski materijal bez armature može se upotrijebiti za nasipavanje terena uz usitnjavanje drobilicom ili pikamerom na granulaciju prikladnu nasipnom materijalu (obuhvaćeno u drugoj stavci). U jediničnoj cijeni sadržan je sav potreban rad i pribor za izvršenje radova rušenja do potpune gotovosti. - nuditi jediničnu cijenu"/>
    <m/>
    <m/>
    <m/>
    <x v="0"/>
  </r>
  <r>
    <x v="0"/>
    <x v="2"/>
    <s v="02.01 Demolition and dismantling"/>
    <s v="02.01.09.13.A"/>
    <s v="Obračun po m3 srušenih zidova - zidovi ukupne debljine do 40 cm, visine do 2m."/>
    <s v="m3"/>
    <n v="3"/>
    <m/>
    <x v="0"/>
  </r>
  <r>
    <x v="0"/>
    <x v="2"/>
    <s v="02.01 Demolition and dismantling"/>
    <s v="02.01.09.13.B"/>
    <s v="Obračun po m3 kamenih srušenih stubišta."/>
    <s v="m3"/>
    <n v="3"/>
    <m/>
    <x v="0"/>
  </r>
  <r>
    <x v="0"/>
    <x v="2"/>
    <s v="02.01 Demolition and dismantling"/>
    <s v="02.01.09.14"/>
    <s v="Rušenje armirano betonskih potpornih zidova, stubišta i platoa u komplet zoni parcelacije"/>
    <m/>
    <m/>
    <m/>
    <x v="0"/>
  </r>
  <r>
    <x v="0"/>
    <x v="2"/>
    <s v="02.01 Demolition and dismantling"/>
    <m/>
    <s v="U stavci je uključeno strojno/ručno rušenje armirano betonskih zidova, raznih stubišta u terenu i armirano betonskih platoa, čišćenje i utovar srušenog materijala, te deponiranje na gradsku građevinsku deponiju.  U jediničnoj cijeni sadržan je sav potreban rad i pribor za izvršenje radova rušenja do potpune gotovosti. U stavci je uključen odvoz na građevinsku deponiju sa svim potrebnim pristojbama za deponiranje materijala - armirano betonski elementi nisu pogodni za drobljene i usitnjavanje te se u cjelosti odvoze na depooniju."/>
    <m/>
    <m/>
    <m/>
    <x v="0"/>
  </r>
  <r>
    <x v="0"/>
    <x v="2"/>
    <s v="02.01 Demolition and dismantling"/>
    <s v="02.01.09.14.A"/>
    <s v="Obračun po m3 srušenih ab zidova - 90,9 m' x 0,4 m x 1 m ="/>
    <s v="m3"/>
    <n v="36.4"/>
    <m/>
    <x v="0"/>
  </r>
  <r>
    <x v="0"/>
    <x v="2"/>
    <s v="02.01 Demolition and dismantling"/>
    <s v="02.01.09.14.B"/>
    <s v="Obračun po m3 srušenih stubišta u terenu i ab platoa, - 977,97m2 x 0,2 m ="/>
    <s v="m3"/>
    <n v="195.6"/>
    <m/>
    <x v="0"/>
  </r>
  <r>
    <x v="0"/>
    <x v="2"/>
    <s v="02.01 Demolition and dismantling"/>
    <s v="02.01.09.15"/>
    <s v="Usitnjavanje srušenog kamenog, ab materijala i opeke - priprema materijala za ugradnju u nasipe."/>
    <m/>
    <m/>
    <m/>
    <x v="0"/>
  </r>
  <r>
    <x v="0"/>
    <x v="2"/>
    <s v="02.01 Demolition and dismantling"/>
    <m/>
    <s v="U stavci je sadržano usitnjavanje drobilicom srušenog kamenog, betonskog (bez armature) ili opečnog materijala na granulaciju potrebnu za izradu nasipa za nivelaciju terena. Ovako dobiven materijal može se koristiti samo za izradu nižih slojeva nasipa (ne i za završni nosivi sloj ispod MH koji se izvodi čistim tamponskim materijalom). U stavci je uključen sav potreban rad i pribor za izvedbu radova usitnjavanja, te deponiranje usitnjenog materijala na za to određeno mjesto od strane investitora/nadzora u sklopu gradišta."/>
    <m/>
    <m/>
    <m/>
    <x v="0"/>
  </r>
  <r>
    <x v="0"/>
    <x v="2"/>
    <s v="02.01 Demolition and dismantling"/>
    <s v="02.01.09.15.A"/>
    <s v="Usitnjavanje materijala - obračun po m3 u kompaktnom stanju elemenata prije rušenja - nuditi jediničnu cijenu"/>
    <s v="m3"/>
    <n v="10"/>
    <m/>
    <x v="0"/>
  </r>
  <r>
    <x v="0"/>
    <x v="2"/>
    <s v="02.02. Earthworks"/>
    <m/>
    <s v="ZEMLJANI RADOVI"/>
    <m/>
    <m/>
    <m/>
    <x v="0"/>
  </r>
  <r>
    <x v="0"/>
    <x v="2"/>
    <s v="02.02. Earthworks"/>
    <m/>
    <s v="Viškovi iskopa zbog nepravilno izvedenih radova neće se priznavati!"/>
    <m/>
    <m/>
    <m/>
    <x v="0"/>
  </r>
  <r>
    <x v="0"/>
    <x v="2"/>
    <s v="02.02. Earthworks"/>
    <m/>
    <s v="U stavke iskopa su uključeni svi troškovi utovara, odvoza i deponiranja. Ukoliko se ustanovi da kvaliteta iskopanog materijala nije dovoljno dobra za nasipavanje, navedeni materijal treba ukloniti i odvesti na deponiju. Odvoz materijala koji nije pogodan za nasipavanje (eventualno iskopani materijal loše kvalitete) bit će specificiran u posebnoj stavci. Odvoz humusa spcificiran je u stavci iskopa humusa jer se smatra da humus nije pogodan za izvođenje radova nasipavanja. U svim radovima odvoza na građevinsku gradsku deponiju potrebno je uključiti sve potrebne pristojbe.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2"/>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2"/>
    <s v="02.02. Earthworks"/>
    <s v="02.02.09.24"/>
    <s v="Rijanje i odvoz asfaltiranih cesti u kompletnoj zoni parcelacije"/>
    <m/>
    <m/>
    <m/>
    <x v="0"/>
  </r>
  <r>
    <x v="0"/>
    <x v="2"/>
    <s v="02.02. Earthworks"/>
    <m/>
    <s v="Rijanje postojećeg asfaltnog zastora cesti na prostoru kompletne zone parcelacije. U jediničnu cijenu uključena su sva potrebna zasjecanja, rijanje, utovar, te odvoz materijala na gradsku građevinsku deponiju sa svim potrebnim pristojbama. Debljina postojećeg do 5 cm."/>
    <m/>
    <m/>
    <m/>
    <x v="0"/>
  </r>
  <r>
    <x v="0"/>
    <x v="2"/>
    <s v="02.02. Earthworks"/>
    <s v="02.02.09.24.A"/>
    <s v="Obračun po m2 rijanog i odvezenog asfalta."/>
    <s v="m2"/>
    <n v="1991.21"/>
    <m/>
    <x v="0"/>
  </r>
  <r>
    <x v="0"/>
    <x v="2"/>
    <s v="02.02. Earthworks"/>
    <s v="02.02.09.25"/>
    <s v="Iskop humusnog sloja"/>
    <m/>
    <m/>
    <m/>
    <x v="0"/>
  </r>
  <r>
    <x v="0"/>
    <x v="2"/>
    <s v="02.02. Earthworks"/>
    <m/>
    <s v="Strojno skidanje humusa u debljini od cca 15 cm. Skidanje humusa izvodi se na kompletnoj površini za izradu parcela - između prometnica. U stavci je uključen sav potreban rad za skidanje humusa, skidanje i guranje humusnog materijala, utovar u vozila, te odvoz i deponiranje materijala na građevinsku gradsku deponiju sa svim potrebnim pristojbama. Odvozi se komplet kubatura skinutog humusnog materijala jer isti nije pogodan za izradu nasipa."/>
    <m/>
    <m/>
    <m/>
    <x v="0"/>
  </r>
  <r>
    <x v="0"/>
    <x v="2"/>
    <s v="02.02. Earthworks"/>
    <s v="02.02.09.25.A"/>
    <s v="Obračun po m3 skinutog i odvezenog humusnog materijala."/>
    <s v="m3"/>
    <n v="3585.5"/>
    <m/>
    <x v="0"/>
  </r>
  <r>
    <x v="0"/>
    <x v="2"/>
    <s v="02.02. Earthworks"/>
    <s v="02.02.09.26"/>
    <s v="Iskop materijala u terenu bez obzira na kategoriju tla"/>
    <m/>
    <m/>
    <m/>
    <x v="0"/>
  </r>
  <r>
    <x v="0"/>
    <x v="2"/>
    <s v="02.02. Earthworks"/>
    <m/>
    <s v="Široki strojni iskop terena u zonama usjecanja parcela u odnosu na postojeći teren. Zasjecanje izvesti na projektirane donje kote tamponskog materijala (temeljno tlo). U cijenu je uključeno planiranje i valjanje temeljnog tla nakon iskopa na točnost +/-2cm do potpunog uređenja temeljnog tla, te ispitivanje stišljivosti uređenog temeljnog tla. Potreban modul stišljivosti Ms≥40 MN/m2. U cijenu je uračunato i odlaganje materijala pogodnog za nasipavanje na gradilišnu deponiju, dok se višak materijala odvozi na građevinsku deponiju (odvoz na građevinsku deponiju nije obračunat u ovoj stavci)."/>
    <m/>
    <m/>
    <m/>
    <x v="0"/>
  </r>
  <r>
    <x v="0"/>
    <x v="2"/>
    <s v="02.02. Earthworks"/>
    <s v="02.02.09.26.A"/>
    <s v="Obračun po m3 stvarno iskopanog materijala u sraslom stanju."/>
    <s v="m3"/>
    <n v="786.27"/>
    <m/>
    <x v="0"/>
  </r>
  <r>
    <x v="0"/>
    <x v="2"/>
    <s v="02.02. Earthworks"/>
    <s v="02.02.09.27"/>
    <s v="Uređenje temeljnog tla ispod na čitavoj površini platoa parcela."/>
    <m/>
    <m/>
    <m/>
    <x v="0"/>
  </r>
  <r>
    <x v="0"/>
    <x v="2"/>
    <s v="02.02. Earthworks"/>
    <m/>
    <s v="Uređenje temeljnog tla za formiranje platoa za parcele nakon izvedenih radova širokog iskopa ili skidanja humusa. U cijenu je uključeno planiranje i valjanje temeljnog tla nakon iskopa na točnost +/-2cm do potpunog uređenja temeljnog tla, te ispitivanje stišljivosti uređenog temeljnog tla. Potreban modul stišljivosti Ms≥40 MN/m2."/>
    <m/>
    <m/>
    <m/>
    <x v="0"/>
  </r>
  <r>
    <x v="0"/>
    <x v="2"/>
    <s v="02.02. Earthworks"/>
    <s v="02.02.09.27.A"/>
    <s v="Obračun po m2."/>
    <s v="m2"/>
    <n v="22517.5"/>
    <m/>
    <x v="0"/>
  </r>
  <r>
    <x v="0"/>
    <x v="2"/>
    <s v="02.02. Earthworks"/>
    <s v="02.02.09.28"/>
    <s v="Iskop temelja  - trakasti temelji potpornih zidova za parcele - bez obzira na kategoriju tla"/>
    <m/>
    <m/>
    <m/>
    <x v="0"/>
  </r>
  <r>
    <x v="0"/>
    <x v="2"/>
    <s v="02.02. Earthworks"/>
    <m/>
    <s v="Strojni iskop trakastih temelja potpornih zidova, dimenzija 30x60 cm, bez obzira na kategoriju tla (predviđa de B do C ktg), uz upotrebu pikamera. U cijenu je uključeno planiranje I valjanje tla (dna temelja) nakon iskopa na točnost +/-2cm na način da se na temeljnom tlu dobije potrebna zbijenost. U cijenu je uračunato i odlaganje materijala pogodnog za nasipavanje na gradilišnu deponiju, dok se višak materijala odvozi na građevinsku deponiju (odvoz na građevinsku deponiju nije obračunat u ovoj stavci)."/>
    <m/>
    <m/>
    <m/>
    <x v="0"/>
  </r>
  <r>
    <x v="0"/>
    <x v="2"/>
    <s v="02.02. Earthworks"/>
    <s v="02.02.09.28.A"/>
    <s v="Obračun po m3 u sraslom stanju."/>
    <s v="m3"/>
    <n v="25.28"/>
    <m/>
    <x v="0"/>
  </r>
  <r>
    <x v="0"/>
    <x v="2"/>
    <s v="02.02. Earthworks"/>
    <s v="02.02.09.29"/>
    <s v="Zamjena slabog nosivog temeljnog tla - izrada zamjenskog sloja tla"/>
    <m/>
    <m/>
    <m/>
    <x v="0"/>
  </r>
  <r>
    <x v="0"/>
    <x v="2"/>
    <s v="02.02. Earthworks"/>
    <m/>
    <s v="Stavka uključuje iskop slabo nosivog temeljnog tla C kategorije do potrebne dubine (po ocjeni nadzora ili projektanta), utovar, odvoz i odlaganje materijala na odlagalište s uključenim troškovima zbrinjavanja, te nabavu, dovoz i regulaciju vlažnosti kamenog materijala i izradu zamjene slabo nosivog temeljnog tla kamenim materijalom sa planiranjem i zbijanjem u slojevima prema projektiranim visinskim kotama  te sva potrebna ispitivanja i dokaze kvaliteta svih materijala i radova. _x000a_Modul stišljivosti zamjene slabo nosivog temeljnog tla mjeren kružnom pločom promjera 30 cm iznosi min. Ms ≥ 40 MN/m2. Koristiti kupljeni čisti tamponski materijal 0-63 ili 32-120, ovisno o dubini zamjenskog sloja."/>
    <m/>
    <m/>
    <m/>
    <x v="0"/>
  </r>
  <r>
    <x v="0"/>
    <x v="2"/>
    <s v="02.02. Earthworks"/>
    <s v="02.02.09.29.A"/>
    <s v="Zamjena slabo nosivog temeljnog tla se izvodi mjestimično po nalogu nadzornog inženjera uz prethodno izrađeni geodetski snimak, sa utvrđenim točnim položajem i visinskim kotama, koji je osnova za obračun zamjenskog materijala. Obračun stavke po m3 stvarno izvedene geodetski snimljene zamjene slabo nosivog temeljnog tla kamenim materijalom u zbijenom stanju sve do pune gotovosti. U stavku uključen iskop i odvoz lošeg materijala. Za troškovnik se predviđa iznos od 50 m3"/>
    <s v="m3"/>
    <n v="50"/>
    <m/>
    <x v="0"/>
  </r>
  <r>
    <x v="0"/>
    <x v="2"/>
    <s v="02.02. Earthworks"/>
    <s v="02.02.09.30"/>
    <s v="Nasipavanje terena na novo projektirane kote pogodnim materijalom iz iskopa ili novo dobavljenim (kupljenim ) materijalom - jalovinom."/>
    <m/>
    <m/>
    <m/>
    <x v="0"/>
  </r>
  <r>
    <x v="0"/>
    <x v="2"/>
    <s v="02.02. Earthworks"/>
    <m/>
    <s v="Izrada slojeva nasipa preko uređenog temeljnog tla, pogodnim materijalom iz iskopa ili kupljenom jalovinom ako nema dovoljno materijala iz iskopa. Stavka uključuje izradu nasipa do visine prema kotama iz projekta. U cijeni je uključeno razastiranje, nabijanje, planiranje i ravnanje materijala iz iskopa u svrhu formiranja i niveliranja parcela. U stavci je također uključena manipulacija po gradilištu od mjesta iskopa do mjesta ugradbe materijala. Za nasipavanje je potrebno koristiti samo materijal IV ili V ktg koji odobri nadzorni inženjer.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
    <m/>
    <m/>
    <m/>
    <x v="0"/>
  </r>
  <r>
    <x v="0"/>
    <x v="2"/>
    <s v="02.02. Earthworks"/>
    <m/>
    <s v="Obračun po m3 stvarno nasipanog materijala u zbijenom stanju."/>
    <m/>
    <m/>
    <m/>
    <x v="0"/>
  </r>
  <r>
    <x v="0"/>
    <x v="2"/>
    <s v="02.02. Earthworks"/>
    <s v="02.02.09.30.A"/>
    <s v="- nasipavanje pogodnim materijalom iz iskopa (786,27+6+34,43)"/>
    <s v="m3"/>
    <n v="826.7"/>
    <m/>
    <x v="0"/>
  </r>
  <r>
    <x v="0"/>
    <x v="2"/>
    <s v="02.02. Earthworks"/>
    <s v="02.02.09.30.B"/>
    <s v="- nasipavanje pogodnim materijalom iz iskopa zone MH i zone GLAMPING - koristi se višak pogodnog materijala (1140,87 m3 + 612,36 m3)"/>
    <s v="m3"/>
    <n v="1753.23"/>
    <m/>
    <x v="0"/>
  </r>
  <r>
    <x v="0"/>
    <x v="2"/>
    <s v="02.02. Earthworks"/>
    <s v="02.02.09.30.C"/>
    <s v="- nasipavanje kupljenim materijalom - jalovinom (0-63)"/>
    <s v="m3"/>
    <n v="3393.54"/>
    <m/>
    <x v="0"/>
  </r>
  <r>
    <x v="0"/>
    <x v="2"/>
    <s v="02.02. Earthworks"/>
    <s v="02.02.09.31"/>
    <s v="Polaganje geotekstila ispod završnog tamponskog sloja parcela - OPCIJSKA STAVKA"/>
    <m/>
    <m/>
    <m/>
    <x v="0"/>
  </r>
  <r>
    <x v="0"/>
    <x v="2"/>
    <s v="02.02. Earthworks"/>
    <s v="02.02.09.32"/>
    <s v="Nabava i ugradnja netkanog geotekstila kao zaštita od prodiranja trave kroz tampon. Geotekstil minimalne gramature 300 g/m2, preklopi min 20 cm."/>
    <m/>
    <m/>
    <m/>
    <x v="0"/>
  </r>
  <r>
    <x v="0"/>
    <x v="2"/>
    <s v="02.02. Earthworks"/>
    <s v="02.02.09.32.A"/>
    <s v="Obračun po m2 postavljenog geotekstila - nuditi jediničnu cijenu"/>
    <s v="m2"/>
    <n v="22517.5"/>
    <m/>
    <x v="0"/>
  </r>
  <r>
    <x v="0"/>
    <x v="2"/>
    <s v="02.02. Earthworks"/>
    <s v="02.02.09.33"/>
    <s v="Tamponski sloj za formiranje nosivog povšinskog sloja platoa parcela"/>
    <m/>
    <m/>
    <m/>
    <x v="0"/>
  </r>
  <r>
    <x v="0"/>
    <x v="2"/>
    <s v="02.02. Earthworks"/>
    <m/>
    <s v="Stavka uključuje dobavu materijala i ugradnju tampona čiste frakcije 0-63mm, bez primjesa organskog ili anorganskog porijekla. Stavka obuhvaća dovoz, nasipavanje i razastiranje na isplaniranu posteljicu te zbijanje tamponskog sloja. Tampon debljine sloja 17 cm + 3 cm sloja rizle po površini parcela. Stavka uključuje nasipavanje uz potrebno nabijanje i valjanje u slojevima, strojno uz zahtjev za nabijenošću podloge min. Ms ≥ 50 MN/m2. U cijeni sve komplet izvedeno do gotovosti."/>
    <m/>
    <m/>
    <m/>
    <x v="0"/>
  </r>
  <r>
    <x v="0"/>
    <x v="2"/>
    <s v="02.02. Earthworks"/>
    <s v="02.02.09.33.A"/>
    <s v="Obračun po m3 izvedenog tampona"/>
    <s v="m3"/>
    <n v="3827.98"/>
    <m/>
    <x v="0"/>
  </r>
  <r>
    <x v="0"/>
    <x v="2"/>
    <s v="02.02. Earthworks"/>
    <s v="02.02.09.33.B"/>
    <s v="Obračun po m3 nasipane rizle po površini parcele"/>
    <s v="m3"/>
    <n v="675.53"/>
    <m/>
    <x v="0"/>
  </r>
  <r>
    <x v="0"/>
    <x v="2"/>
    <s v="02.02. Earthworks"/>
    <s v="02.02.09.34"/>
    <s v="Iskop terena za drenažne kanale na parcelama"/>
    <m/>
    <m/>
    <m/>
    <x v="0"/>
  </r>
  <r>
    <x v="0"/>
    <x v="2"/>
    <s v="02.02. Earthworks"/>
    <m/>
    <s v="Iskop drenažnog kanala dimenzija širine 40 x dubine 30 cm od kote ispod tampona. U cijenu je uključeno planiranje I valjanje tla (posteljice) nakon iskopa na točnost +/-2cm na način da se na niveleti posteljice dobije potrebna zbijenost. Materijal odložiti na gradilištu za korištenje u nasipavanju terena. Eventualni višak otpremiti na gradsku deponiju. _x000a_Iskope izvoditi prema projektiranim visinama/širinama, višak iskopa neće se priznavati."/>
    <m/>
    <m/>
    <m/>
    <x v="0"/>
  </r>
  <r>
    <x v="0"/>
    <x v="2"/>
    <s v="02.02. Earthworks"/>
    <s v="02.02.09.34.A"/>
    <s v="Obračun po m3 u zbijenom stanju."/>
    <s v="m3"/>
    <n v="6"/>
    <m/>
    <x v="0"/>
  </r>
  <r>
    <x v="0"/>
    <x v="2"/>
    <s v="02.02. Earthworks"/>
    <s v="02.02.09.35"/>
    <s v="Postavljanje drenažne cijevi"/>
    <m/>
    <m/>
    <m/>
    <x v="0"/>
  </r>
  <r>
    <x v="0"/>
    <x v="2"/>
    <s v="02.02. Earthworks"/>
    <m/>
    <s v="Dobava i polaganje plastičnih rebrastih perforiranih drenažnih cijevi profila  Ø125mm, perforacije 1/2 s gornje strane cijevi, donja polovina cijevi puni presjek. Jediničnom cijenom uključiti dobavu i ugradbu potrebnih fazonskih komada, lukova, račvi i sl. U stavci je uračunata i izrada betonske podloge drenažne cijevi dimenzija cca 40 x 5 cm, betonom C16/20. Obračun po m' položene drenažne cijevi, te po m3 izvedene tajače."/>
    <m/>
    <m/>
    <m/>
    <x v="0"/>
  </r>
  <r>
    <x v="0"/>
    <x v="2"/>
    <s v="02.02. Earthworks"/>
    <s v="02.02.09.35.A"/>
    <s v="dobava i postavljanje cijevi - Ø125 - perforacije 1/2 s gornje strane cijevi, donja polovina cijevi puni presjek"/>
    <s v="m'"/>
    <n v="50"/>
    <m/>
    <x v="0"/>
  </r>
  <r>
    <x v="0"/>
    <x v="2"/>
    <s v="02.02. Earthworks"/>
    <s v="02.02.09.35.B"/>
    <s v="izrada betonske podloge"/>
    <s v="m3"/>
    <n v="1"/>
    <m/>
    <x v="0"/>
  </r>
  <r>
    <x v="0"/>
    <x v="2"/>
    <s v="02.02. Earthworks"/>
    <s v="02.02.09.36"/>
    <s v="Izrada drenažnog zasipa."/>
    <m/>
    <m/>
    <m/>
    <x v="0"/>
  </r>
  <r>
    <x v="0"/>
    <x v="2"/>
    <s v="02.02. Earthworks"/>
    <m/>
    <s v="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50 cm , koja definira širinu drenažnog zasipa ,nakon zasipanja s jedne strane drenažnog zasipa, s druge strane ostalog zasipa, oplata se izvlači i tako se postupak ponavlja do konačnog zasipavanja._x000a_"/>
    <m/>
    <m/>
    <m/>
    <x v="0"/>
  </r>
  <r>
    <x v="0"/>
    <x v="2"/>
    <s v="02.02. Earthworks"/>
    <s v="02.02.09.36.A"/>
    <s v="Obračun po m3."/>
    <s v="m3"/>
    <n v="10"/>
    <m/>
    <x v="0"/>
  </r>
  <r>
    <x v="0"/>
    <x v="2"/>
    <s v="02.02. Earthworks"/>
    <s v="02.02.09.37"/>
    <s v="Ugradnja geotekstila"/>
    <m/>
    <m/>
    <m/>
    <x v="0"/>
  </r>
  <r>
    <x v="0"/>
    <x v="2"/>
    <s v="02.02. Earthworks"/>
    <m/>
    <s v="Nabava i ugradnja netkanog geotekstila kao zaštita drenažnog (filterskog) zasipa od zamuljenja. Geotekstil minimalne gramature 300 g/m2, preklopi min 20 cm."/>
    <m/>
    <m/>
    <m/>
    <x v="0"/>
  </r>
  <r>
    <x v="0"/>
    <x v="2"/>
    <s v="02.02. Earthworks"/>
    <s v="02.02.09.37.A"/>
    <s v="Obračun po m2 postavljenog geotekstila"/>
    <s v="m2"/>
    <n v="100"/>
    <m/>
    <x v="0"/>
  </r>
  <r>
    <x v="0"/>
    <x v="2"/>
    <s v="02.02. Earthworks"/>
    <s v="02.02.09.38"/>
    <s v="Odvoz viška materijala na građevinsku gradsku deponiju."/>
    <m/>
    <m/>
    <m/>
    <x v="0"/>
  </r>
  <r>
    <x v="0"/>
    <x v="2"/>
    <s v="02.02. Earthworks"/>
    <m/>
    <s v="U stavci je obračunat odvoz iskopanog materijala koji nije pogodan za ugradnju (osim humusa) ili višak materijala koji se iskopa, a ne upotrijebi se za izradu nasipa. U stavci je uračunat utovar u vozila, te odvoz i deponiranje materijala na građevinsku gradsku deponiju sa svim potrebnim pristojbama."/>
    <m/>
    <m/>
    <m/>
    <x v="0"/>
  </r>
  <r>
    <x v="0"/>
    <x v="2"/>
    <s v="02.02. Earthworks"/>
    <s v="02.02.09.38.A"/>
    <s v="Obračun po m3 u sraslom stanju. - nuditi jediničnu cijenu"/>
    <s v="m3"/>
    <n v="1"/>
    <m/>
    <x v="0"/>
  </r>
  <r>
    <x v="0"/>
    <x v="2"/>
    <s v="02.03. Concrete and reinforced concrete works"/>
    <m/>
    <s v="BETONSKI I ARMIRANO BETONSKI RADOVI"/>
    <m/>
    <m/>
    <m/>
    <x v="0"/>
  </r>
  <r>
    <x v="0"/>
    <x v="2"/>
    <s v="02.03. Concrete and reinforced concrete works"/>
    <s v="02.03.09.11"/>
    <s v="Izrada potpornih zidića komplet sa ab temeljima na mjestima denivelacije parcela ili okolnog terena"/>
    <m/>
    <m/>
    <m/>
    <x v="0"/>
  </r>
  <r>
    <x v="0"/>
    <x v="2"/>
    <s v="02.03. Concrete and reinforced concrete works"/>
    <m/>
    <s v="Zidanje potpornih zidova s vanjskim licem od grubo klesanog kamena. Kamena obloga debljine cca 20 cm. Zid je potrebno izvoditi istovremeno sa betoniranjem stražnje strane zida u debljini betona 20 cm, beton C20/25. Ukupna debljina zida s betonom iznosi 40 cm, Visina zida do 60 cm od terena - ukupno od temelja do max 100 cm. Dimenzije temelja 30x60 cm. Obračun po m2, m3, m', kg."/>
    <m/>
    <m/>
    <m/>
    <x v="0"/>
  </r>
  <r>
    <x v="0"/>
    <x v="2"/>
    <s v="02.03. Concrete and reinforced concrete works"/>
    <s v="02.03.09.11.A"/>
    <s v="- beton temelja C20/25"/>
    <s v="m3"/>
    <n v="25.28"/>
    <m/>
    <x v="0"/>
  </r>
  <r>
    <x v="0"/>
    <x v="2"/>
    <s v="02.03. Concrete and reinforced concrete works"/>
    <s v="02.03.09.11.B"/>
    <s v="- zidanje zida kamenom debljine cca 20 cm I betoniranje iza kamene obloge d=20 cm"/>
    <s v="m2"/>
    <n v="90.75"/>
    <m/>
    <x v="0"/>
  </r>
  <r>
    <x v="0"/>
    <x v="2"/>
    <s v="02.03. Concrete and reinforced concrete works"/>
    <s v="02.03.09.11.C"/>
    <s v="- jednostrana oplata sa stražnje strane zida"/>
    <s v="m2"/>
    <n v="90.69"/>
    <m/>
    <x v="0"/>
  </r>
  <r>
    <x v="0"/>
    <x v="2"/>
    <s v="02.03. Concrete and reinforced concrete works"/>
    <s v="02.03.09.11.D"/>
    <s v="- armatura 2 x Q257"/>
    <s v="kg"/>
    <n v="2780.8"/>
    <m/>
    <x v="0"/>
  </r>
  <r>
    <x v="0"/>
    <x v="2"/>
    <s v="02.03. Concrete and reinforced concrete works"/>
    <s v="02.03.09.11.E"/>
    <s v="- kapa i čelo 45 cm"/>
    <s v="m"/>
    <n v="20"/>
    <m/>
    <x v="0"/>
  </r>
  <r>
    <x v="0"/>
    <x v="2"/>
    <s v="02.03. Concrete and reinforced concrete works"/>
    <s v="02.03.09.12"/>
    <s v="U stavci je sadržana i izolacija poleđine zida sa zaštitom izolacije, ugradnja barbakana(procjednica) i izrada drenažnog sloja odnosno filterske zaloge iza zida.  U cijenu su uključeni sav potreban pribor, sav brtveni materijal, te sav potreban rad. Sve izvesti prema opisima i detaljima u projektu."/>
    <m/>
    <m/>
    <m/>
    <x v="0"/>
  </r>
  <r>
    <x v="0"/>
    <x v="2"/>
    <s v="02.03. Concrete and reinforced concrete works"/>
    <s v="02.03.09.12.A"/>
    <s v="- Dobava PVC cijevi Ø75, sive boje, za barbakane i ugradnja istih u betonski zid. Cijev je potrebno ugraditi duljine &gt;40 cm (vodeći računa o kamenoj oblozi zida). Barbakane se postavljaju pri samom dnu vidljivog zida na međusobnoj udaljenosti max 2,5 m. Obračun po komadu ugrađene barbakane."/>
    <s v="Stk"/>
    <n v="76"/>
    <m/>
    <x v="0"/>
  </r>
  <r>
    <x v="0"/>
    <x v="2"/>
    <s v="02.03. Concrete and reinforced concrete works"/>
    <s v="02.03.09.12.B"/>
    <s v="- Dobava materijala i izrada vodonepropusnog premaza potpornih zidova Mobil-Home zone, kao SIKA IGOLFLEX - N - jednokomponentnim visokoelastičnim, nezapaljivim premazom na bazi bitumena i umjetne gume, velike čvrstoće. U cijeni su uračunata dva premaza u svemu prema uputama proizvođača. Prvi sloj se ugrađuje nazubljenim gleterom, dok se drugi ugrađuje nakon 3-4 sata glatkim gleterom. Obračun po m2."/>
    <s v="m2"/>
    <n v="191.46"/>
    <m/>
    <x v="0"/>
  </r>
  <r>
    <x v="0"/>
    <x v="2"/>
    <s v="02.03. Concrete and reinforced concrete works"/>
    <s v="02.03.09.12.C"/>
    <s v="- Dobava i postavljanje geotextila (kao SIKA) 300 g/m2, s vanjske strane hidroizolacije da se spriječi oštećenje hidroizoalcije i da služi kao filterski sloj za barbakane. Obračun po m2."/>
    <s v="m2"/>
    <n v="191.46"/>
    <m/>
    <x v="0"/>
  </r>
  <r>
    <x v="0"/>
    <x v="2"/>
    <s v="02.03. Concrete and reinforced concrete works"/>
    <s v="02.03.09.12.D"/>
    <s v="- Dobava materijala i izrada zaštite hidroizolacije poleđine zida čepastom membranom na bazi PEHD sa preklopima 10 cm. Čepovi okrenuti prema hidroizolacijskim sloju. Na mjestima barbakana pažljivo izrezati otvor u čepastoj membrani."/>
    <s v="m2"/>
    <n v="191.46"/>
    <m/>
    <x v="0"/>
  </r>
  <r>
    <x v="0"/>
    <x v="2"/>
    <s v="02.03. Concrete and reinforced concrete works"/>
    <s v="02.03.09.12.E"/>
    <s v="- Izrada filterske zaloge iza poleđine zida u širini 30-50 cm, jednoliko graduiranim čistim materijalom granulacije 63 do max 80 mm. Obračun po m3."/>
    <s v="m3"/>
    <n v="77"/>
    <m/>
    <x v="0"/>
  </r>
  <r>
    <x v="0"/>
    <x v="11"/>
    <s v="02.00 Preparatory work"/>
    <m/>
    <s v="MOBIL HOME ZONA_x000a_"/>
    <m/>
    <m/>
    <m/>
    <x v="0"/>
  </r>
  <r>
    <x v="0"/>
    <x v="11"/>
    <s v="02.00 Preparatory work"/>
    <m/>
    <s v="PRIPREMNI RADOVI"/>
    <m/>
    <m/>
    <m/>
    <x v="0"/>
  </r>
  <r>
    <x v="0"/>
    <x v="11"/>
    <s v="02.00 Preparatory work"/>
    <s v="02.00.10.1"/>
    <s v="Geodetsko iskolčavanje zone MOBIL HOME."/>
    <m/>
    <m/>
    <m/>
    <x v="0"/>
  </r>
  <r>
    <x v="0"/>
    <x v="11"/>
    <s v="02.00 Preparatory work"/>
    <m/>
    <s v="Iskolčenje kompletne zone MOBIL HOME. U stavku je uključeno tlocrtno i visinski iskolčenje položaja svih MH sa pripadajućim terasama, iskolčenje pješačkih staza po čitavoj zoni, te iskolčenje &quot;trgova-otoka&quot; u zoni izvedbe MH. U stavci je uključena i izvedba osiguranja iskolčenja i obnova iskolčenja u slučaju gubitka iskolčenih pozicija uslijed izvedbe zemljanih radova. Cijena stavke uključuje sve neophodne terenske i uredske poslove za kompletnu provedbu radova, uključujući izlaske na teren u više navrata po pozivu investitora. Zona obuhvata ima  19.676,25 m2."/>
    <m/>
    <m/>
    <m/>
    <x v="0"/>
  </r>
  <r>
    <x v="0"/>
    <x v="11"/>
    <s v="02.00 Preparatory work"/>
    <m/>
    <s v="Obračun komplet"/>
    <m/>
    <m/>
    <m/>
    <x v="0"/>
  </r>
  <r>
    <x v="0"/>
    <x v="11"/>
    <s v="02.00 Preparatory work"/>
    <s v="02.00.10.1.A"/>
    <s v="- geodetsko iskolčenje- prije i u toku radova"/>
    <s v="pa"/>
    <n v="1"/>
    <m/>
    <x v="0"/>
  </r>
  <r>
    <x v="0"/>
    <x v="11"/>
    <s v="02.00 Preparatory work"/>
    <s v="02.00.10.1.B"/>
    <s v="- elaborat iskolčenja"/>
    <s v="pa"/>
    <n v="1"/>
    <m/>
    <x v="0"/>
  </r>
  <r>
    <x v="0"/>
    <x v="11"/>
    <s v="02.00 Preparatory work"/>
    <s v="02.00.10.1.C"/>
    <s v="- elaborat izvedenog stanja"/>
    <s v="pa"/>
    <n v="1"/>
    <m/>
    <x v="0"/>
  </r>
  <r>
    <x v="0"/>
    <x v="11"/>
    <s v="02.01 Demolition and dismantling"/>
    <m/>
    <s v="DEMONTAŽA I RUŠENJE RADOVI"/>
    <m/>
    <m/>
    <m/>
    <x v="0"/>
  </r>
  <r>
    <x v="0"/>
    <x v="11"/>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11"/>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11"/>
    <s v="02.01 Demolition and dismantling"/>
    <m/>
    <s v="Svi razgrađeni materijali, šuta ili bilo koji drugi dijelovi građevine koji su produkt rušenja i razgradnji, odvoze se na gradsku deponiju što mora biti sadržano u svakoj stavci rušenja i razgradnji."/>
    <m/>
    <m/>
    <m/>
    <x v="0"/>
  </r>
  <r>
    <x v="0"/>
    <x v="11"/>
    <s v="02.01 Demolition and dismantling"/>
    <m/>
    <s v="U svakoj stavci rušenja i razgradnji, također je uključena i pristojba za korištenje odlagališta pri odlaganju otpadnog (razgrađenog) materijala."/>
    <m/>
    <m/>
    <m/>
    <x v="0"/>
  </r>
  <r>
    <x v="0"/>
    <x v="11"/>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11"/>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11"/>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11"/>
    <s v="02.01 Demolition and dismantling"/>
    <m/>
    <s v="Napomena: prije davanja ponude, ponuditelj je obvezan pregledati gradilište, odnosno sve stavke koje se ruše u svrhu formiranja cijene demontaže/rušenja. Rušenja /demontaže predmetnih zidova, stubišta u terenu i platoa vršiti prema planu rušenja u sklopu grafičkog dijela projekta."/>
    <m/>
    <m/>
    <m/>
    <x v="0"/>
  </r>
  <r>
    <x v="0"/>
    <x v="11"/>
    <s v="02.01 Demolition and dismantling"/>
    <s v="02.01.10.1"/>
    <s v="Rušenje i razgradnja kameno-betonskih potpornih zidova, stubišta u terenu i platoa u komplet zoni MH"/>
    <m/>
    <m/>
    <m/>
    <x v="0"/>
  </r>
  <r>
    <x v="0"/>
    <x v="11"/>
    <s v="02.01 Demolition and dismantling"/>
    <m/>
    <s v="U stavci je uključeno strojno/ručno rušenje i razgradnja kamenih ili betonskih (bez armature) zidova, raznih stubišta u terenu, vađenje eventualnog betonskog temelja, čišćenje i utovar srušenog materijala, te deponiranje na gradilišnu deponiju ili mjesto koje odredi investitor/nadzorni inženjer. Srušeni i razgrađeni kameni i betonski materijal bez armature može se upotrijebiti za nasipavanje terena uz usitnjavanje drobilicom ili pikamerom na granulaciju prikladnu nasipnom materijalu (obuhvaćeno u drugoj stavci). U jediničnoj cijeni sadržan je sav potreban rad i pribor za izvršenje radova rušenja do potpune gotovosti. - nuditi jediničnu cijenu"/>
    <m/>
    <m/>
    <m/>
    <x v="0"/>
  </r>
  <r>
    <x v="0"/>
    <x v="11"/>
    <s v="02.01 Demolition and dismantling"/>
    <s v="02.01.10.1.A"/>
    <s v="Obračun po m3 srušenih zidova - zidovi ukupne debljine do 40 cm, visine do 2m."/>
    <s v="m3"/>
    <n v="20"/>
    <m/>
    <x v="0"/>
  </r>
  <r>
    <x v="0"/>
    <x v="11"/>
    <s v="02.01 Demolition and dismantling"/>
    <s v="02.01.10.1.B"/>
    <s v="Obračun po m3 kamenih srušenih stubišta."/>
    <s v="m3"/>
    <n v="20"/>
    <m/>
    <x v="0"/>
  </r>
  <r>
    <x v="0"/>
    <x v="11"/>
    <s v="02.01 Demolition and dismantling"/>
    <s v="02.01.10.2"/>
    <s v="Rušenje armirano betonskih potpornih zidova, stubišta i platoa u komplet zoni MH"/>
    <m/>
    <m/>
    <m/>
    <x v="0"/>
  </r>
  <r>
    <x v="0"/>
    <x v="11"/>
    <s v="02.01 Demolition and dismantling"/>
    <m/>
    <s v="U stavci je uključeno strojno/ručno rušenje armirano betonskih zidova, raznih stubišta u terenu i armirano betonskih platoa, čišćenje i utovar srušenog materijala, te deponiranje na gradsku građevinsku deponiju.  U jediničnoj cijeni sadržan je sav potreban rad i pribor za izvršenje radova rušenja do potpune gotovosti. U stavci je uključen odvoz na građevinsku deponiju sa svim potrebnim pristojbama za deponiranje materijala - armirano betonski elementi nisu pogodni za drobljene i usitnjavanje te se u cjelosti odvoze na depooniju."/>
    <m/>
    <m/>
    <m/>
    <x v="0"/>
  </r>
  <r>
    <x v="0"/>
    <x v="11"/>
    <s v="02.01 Demolition and dismantling"/>
    <s v="02.01.10.2.A"/>
    <s v="Obračun po m3 srušenih ab zidova"/>
    <s v="m3"/>
    <n v="49.4"/>
    <m/>
    <x v="0"/>
  </r>
  <r>
    <x v="0"/>
    <x v="11"/>
    <s v="02.01 Demolition and dismantling"/>
    <s v="02.01.10.2.B"/>
    <s v="Obračun po m3 srušenih stubišta u terenu i ab platoa."/>
    <s v="m3"/>
    <n v="59.5"/>
    <m/>
    <x v="0"/>
  </r>
  <r>
    <x v="0"/>
    <x v="11"/>
    <s v="02.01 Demolition and dismantling"/>
    <s v="02.01.10.3"/>
    <s v="Usitnjavanje srušenog kamenog, ab materijala i opeke - priprema materijala za ugradnju u nasipe."/>
    <m/>
    <m/>
    <m/>
    <x v="0"/>
  </r>
  <r>
    <x v="0"/>
    <x v="11"/>
    <s v="02.01 Demolition and dismantling"/>
    <m/>
    <s v="U stavci je sadržano usitnjavanje drobilicom srušenog kamenog, betonskog (bez armature) ili opečnog materijala na granulaciju potrebnu za izradu nasipa za nivelaciju terena. Ovako dobiven materijal može se koristiti samo za izradu nižih slojeva nasipa (ne i za završni nosivi sloj ispod MH koji se izvodi čistim tamponskim materijalom). U stavci je uključen sav potreban rad i pribor za izvedbu radova usitnjavanja, te deponiranje usitnjenog materijala na za to određeno mjesto od strane investitora/nadzora u sklopu gradišta."/>
    <m/>
    <m/>
    <m/>
    <x v="0"/>
  </r>
  <r>
    <x v="0"/>
    <x v="11"/>
    <s v="02.01 Demolition and dismantling"/>
    <s v="02.01.10.3.A"/>
    <s v="Usitnjavanje materijala - obračun po m3 u kompaktnom stanju elemenata prije rušenja - nuditi jediničnu cijenu"/>
    <s v="m3"/>
    <n v="20"/>
    <m/>
    <x v="0"/>
  </r>
  <r>
    <x v="0"/>
    <x v="11"/>
    <s v="02.02. Earthworks"/>
    <m/>
    <s v="ZEMLJANI RADOVI"/>
    <m/>
    <m/>
    <m/>
    <x v="0"/>
  </r>
  <r>
    <x v="0"/>
    <x v="11"/>
    <s v="02.02. Earthworks"/>
    <m/>
    <s v="Viškovi iskopa zbog nepravilno izvedenih radova neće se priznavati!"/>
    <m/>
    <m/>
    <m/>
    <x v="0"/>
  </r>
  <r>
    <x v="0"/>
    <x v="11"/>
    <s v="02.02. Earthworks"/>
    <m/>
    <s v="U stavke iskopa su uključeni svi troškovi utovara, odvoza i deponiranja. Ukoliko se ustanovi da kvaliteta iskopanog materijala nije dovoljno dobra za nasipavanje, navedeni materijal treba ukloniti i odvesti na deponiju. Odvoz materijala koji nije pogodan za nasipavanje (eventualno iskopani materijal loše kvalitete) bit će specificiran u posebnoj stavci. Odvoz humusa spcificiran je u stavci iskopa humusa jer se smatra da humus nije pogodan za izvođenje radova nasipavanja. U svim radovima odvoza na građevinsku gradsku deponiju potrebno je uključiti sve potrebne pristojbe.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11"/>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11"/>
    <s v="02.02. Earthworks"/>
    <s v="02.02.10.1"/>
    <s v="Rijanje i odvoz asfaltiranih cesti u kompletnoj zoni MH (A i B)"/>
    <m/>
    <m/>
    <m/>
    <x v="0"/>
  </r>
  <r>
    <x v="0"/>
    <x v="11"/>
    <s v="02.02. Earthworks"/>
    <m/>
    <s v="Rijanje postojećeg asfaltnog zastora cesti na prostoru kompletne zone MH. U jediničnu cijenu uključena su sva potrebna zasjecanja, rijanje, utovar, te odvoz materijala na gradsku građevinsku deponiju sa svim potrebnim pristojbama. Debljina postojećeg do 5 cm."/>
    <m/>
    <m/>
    <m/>
    <x v="0"/>
  </r>
  <r>
    <x v="0"/>
    <x v="11"/>
    <s v="02.02. Earthworks"/>
    <s v="02.02.10.1.A"/>
    <s v="Obračun po m2 rijanog i odvezenog asfalta."/>
    <s v="m2"/>
    <n v="1146.8800000000001"/>
    <m/>
    <x v="0"/>
  </r>
  <r>
    <x v="0"/>
    <x v="11"/>
    <s v="02.02. Earthworks"/>
    <s v="02.02.10.2"/>
    <s v="Iskop humusnog sloja - kompletna MH zona (A i B)"/>
    <m/>
    <m/>
    <m/>
    <x v="0"/>
  </r>
  <r>
    <x v="0"/>
    <x v="11"/>
    <s v="02.02. Earthworks"/>
    <m/>
    <s v="Strojno skidanje humusa u debljini od 20 cm. Skidanje humusa izvodi se na kompletnoj površini zone MH. U stavci je uključen sav potreban rad za skidanje humusa, skidanje i guranje humusnog materijala, utovar u vozila, te odvoz i deponiranje materijala na građevinsku gradsku deponiju. Odvozi se komplet kubatura skinutog humusnog materijala jer isti nije pogodan za izradu nasipa."/>
    <m/>
    <m/>
    <m/>
    <x v="0"/>
  </r>
  <r>
    <x v="0"/>
    <x v="11"/>
    <s v="02.02. Earthworks"/>
    <m/>
    <s v="Napomena: na osnovu uvida u stanje na terenu nadzorni inženjer može definirati drugu debljinu skidanja humusa."/>
    <m/>
    <m/>
    <m/>
    <x v="0"/>
  </r>
  <r>
    <x v="0"/>
    <x v="11"/>
    <s v="02.02. Earthworks"/>
    <s v="02.02.10.2.A"/>
    <s v="Obračun po m3 skinutog i odvezenog humusnog materijala u sraslom stanju."/>
    <s v="m3"/>
    <n v="3447.42"/>
    <m/>
    <x v="0"/>
  </r>
  <r>
    <x v="0"/>
    <x v="11"/>
    <s v="02.02. Earthworks"/>
    <s v="02.02.10.3"/>
    <s v="Iskop postojećih cesti u debljini od 20 cm - kompletna MH zona (A i B)"/>
    <m/>
    <m/>
    <m/>
    <x v="0"/>
  </r>
  <r>
    <x v="0"/>
    <x v="11"/>
    <s v="02.02. Earthworks"/>
    <m/>
    <s v="Strojno skidanje terena ispod postojećih prometnica u debljini od 20 cm. Skidanje prometnica izvodi se na kompletnoj površini zone MH. U stavci je uključen sav potreban rad za skidanje slojeva tamponskog i makadamskog materijala ispod prometnica, utovar u vozila, te odvoz i deponiranje materijala na gradilišnu deponiju. Materijal će se upotrijebiti za izradu nasipa."/>
    <m/>
    <m/>
    <m/>
    <x v="0"/>
  </r>
  <r>
    <x v="0"/>
    <x v="11"/>
    <s v="02.02. Earthworks"/>
    <m/>
    <s v="Napomena: na osnovu uvida u stanje na terenu nadzorni inženjer će definirati da li je predmetni materijal pogodan za upotrebu ili će se odvoziti na deponiju."/>
    <m/>
    <m/>
    <m/>
    <x v="0"/>
  </r>
  <r>
    <x v="0"/>
    <x v="11"/>
    <s v="02.02. Earthworks"/>
    <s v="02.02.10.3.A"/>
    <s v="Obračun po m3 skinutog i deponiranog materijala u sraslom stanju."/>
    <s v="m3"/>
    <n v="359.93"/>
    <m/>
    <x v="0"/>
  </r>
  <r>
    <x v="0"/>
    <x v="11"/>
    <s v="02.02. Earthworks"/>
    <s v="02.02.10.4"/>
    <s v="Široki iskop terena za platoe MH i terasa bez obzira na kategoriju tla"/>
    <m/>
    <m/>
    <m/>
    <x v="0"/>
  </r>
  <r>
    <x v="0"/>
    <x v="11"/>
    <s v="02.02. Earthworks"/>
    <m/>
    <s v="Široki strojni iskop terena za izradu platoa MH i terasa. Iskop se izvodi na projektirane donje kote tamponskog materijala ispod MH (temeljno tlo).  U cijenu je uračunato i odlaganje materijala pogodnog za nasipavanje na gradilišnu deponiju, dok se višak materijala odvozi na građevinsku deponiju (odvoz na građevinsku deponiju nije obračunat u ovoj stavci)."/>
    <m/>
    <m/>
    <m/>
    <x v="0"/>
  </r>
  <r>
    <x v="0"/>
    <x v="11"/>
    <s v="02.02. Earthworks"/>
    <m/>
    <s v="Obračun po m3 stvarno iskopanog materijala u sraslom stanju."/>
    <m/>
    <m/>
    <m/>
    <x v="0"/>
  </r>
  <r>
    <x v="0"/>
    <x v="11"/>
    <s v="02.02. Earthworks"/>
    <s v="02.02.10.4.A"/>
    <s v="- zona MH s terasama na terenu (MH s trgovima) - zona A"/>
    <s v="m3"/>
    <n v="865.58"/>
    <m/>
    <x v="0"/>
  </r>
  <r>
    <x v="0"/>
    <x v="11"/>
    <s v="02.02. Earthworks"/>
    <s v="02.02.10.4.B"/>
    <s v="- zona MH s uzdignutim terasama (MH u nizovima) - zona B"/>
    <s v="m3"/>
    <n v="371.55"/>
    <m/>
    <x v="0"/>
  </r>
  <r>
    <x v="0"/>
    <x v="11"/>
    <s v="02.02. Earthworks"/>
    <s v="02.02.10.5"/>
    <s v="Široki iskop terena za pješačke staze - kompletna MH zona"/>
    <m/>
    <m/>
    <m/>
    <x v="0"/>
  </r>
  <r>
    <x v="0"/>
    <x v="11"/>
    <s v="02.02. Earthworks"/>
    <m/>
    <s v="Široki strojni iskop terena za pješačke staze. Iskop se izvodi dubine 21 cm od kote iskopa humusa, širine prema projektiranim dimenzijama pješačke staze.  U cijenu je uračunato i odlaganje materijala pogodnog za nasipavanje na gradilišnu deponiju, dok se višak materijala odvozi na građevinsku deponiju (odvoz na građevinsku deponiju nije obračunat u ovoj stavci)."/>
    <m/>
    <m/>
    <m/>
    <x v="0"/>
  </r>
  <r>
    <x v="0"/>
    <x v="11"/>
    <s v="02.02. Earthworks"/>
    <m/>
    <s v="Obračun po m3 stvarno iskopanog materijala u sraslom stanju."/>
    <m/>
    <m/>
    <m/>
    <x v="0"/>
  </r>
  <r>
    <x v="0"/>
    <x v="11"/>
    <s v="02.02. Earthworks"/>
    <s v="02.02.10.5.A"/>
    <s v="- pješačke staze - kompletna MH zona"/>
    <s v="m3"/>
    <n v="302.26"/>
    <m/>
    <x v="0"/>
  </r>
  <r>
    <x v="0"/>
    <x v="11"/>
    <s v="02.02. Earthworks"/>
    <s v="02.02.10.6"/>
    <s v="Uređenje temeljnog tla ispod platoa MH i terasa, te temeljnog tla pješačkih staza."/>
    <m/>
    <m/>
    <m/>
    <x v="0"/>
  </r>
  <r>
    <x v="0"/>
    <x v="11"/>
    <s v="02.02. Earthworks"/>
    <m/>
    <s v="Uređenje temeljnog tla za formiranje platoa za MH i platoa za terase, te temeljnog tla pješačkih staza nakon izvedenih radova širokog iskopa ili skidanja humusa. U cijenu je uključeno planiranje i valjanje temeljnog tla nakon iskopa na točnost +/-2cm do potpunog uređenja temeljnog tla, te ispitivanje stišljivosti uređenog temeljnog tla. Potreban modul stišljivosti Ms≥40 MN/m2."/>
    <m/>
    <m/>
    <m/>
    <x v="0"/>
  </r>
  <r>
    <x v="0"/>
    <x v="11"/>
    <s v="02.02. Earthworks"/>
    <m/>
    <s v="Obračun po m2 uređenog temeljnog tla."/>
    <m/>
    <m/>
    <m/>
    <x v="0"/>
  </r>
  <r>
    <x v="0"/>
    <x v="11"/>
    <s v="02.02. Earthworks"/>
    <s v="02.02.10.6.A"/>
    <s v="- uređenje temeljnog tla MH i terasa (MH s trgovima) - zona A"/>
    <s v="m2"/>
    <n v="7113.59"/>
    <m/>
    <x v="0"/>
  </r>
  <r>
    <x v="0"/>
    <x v="11"/>
    <s v="02.02. Earthworks"/>
    <s v="02.02.10.6.B"/>
    <s v="- uređenje temeljnog tla MH i terasa (MH u nizovima) - zona B"/>
    <s v="m2"/>
    <n v="3885.99"/>
    <m/>
    <x v="0"/>
  </r>
  <r>
    <x v="0"/>
    <x v="11"/>
    <s v="02.02. Earthworks"/>
    <s v="02.02.10.6.C"/>
    <s v="- uređenje temeljnog tla ispod pješačkih staza - kompletna MH  zona"/>
    <s v="m2"/>
    <n v="1439.33"/>
    <m/>
    <x v="0"/>
  </r>
  <r>
    <x v="0"/>
    <x v="11"/>
    <s v="02.02. Earthworks"/>
    <s v="02.02.10.7"/>
    <s v="Iskop temelja - trakasti temelji ab potpornih zidova - bez obzira na kategoriju tla"/>
    <m/>
    <m/>
    <m/>
    <x v="0"/>
  </r>
  <r>
    <x v="0"/>
    <x v="11"/>
    <s v="02.02. Earthworks"/>
    <m/>
    <s v="Strojni iskop trakastih temelja potpornih zidova, dimenzija 30x60 cm, bez obzira na kategoriju tla (predviđa se B do C ktg), uz upotrebu pikamera. U cijenu je uključeno planiranje I valjanje tla (dna temelja) nakon iskopa na točnost +/-2cm na način da se na temeljnom tlu dobije potrebna zbijenost. U cijenu je uračunato i odlaganje materijala pogodnog za nasipavanje na gradilišnu deponiju, dok se višak materijala odvozi na građevinsku deponiju (odvoz na građevinsku deponiju nije obračunat u ovoj stavci)."/>
    <m/>
    <m/>
    <m/>
    <x v="0"/>
  </r>
  <r>
    <x v="0"/>
    <x v="11"/>
    <s v="02.02. Earthworks"/>
    <m/>
    <s v="Obračun po m3 u sraslom stanju."/>
    <m/>
    <m/>
    <m/>
    <x v="0"/>
  </r>
  <r>
    <x v="0"/>
    <x v="11"/>
    <s v="02.02. Earthworks"/>
    <s v="02.02.10.7.A"/>
    <s v="- iskop temelja potpornih zidova - MH s trgovima - zona A"/>
    <s v="m3"/>
    <n v="19.68"/>
    <m/>
    <x v="0"/>
  </r>
  <r>
    <x v="0"/>
    <x v="11"/>
    <s v="02.02. Earthworks"/>
    <s v="02.02.10.7.B"/>
    <s v="- iskop temelja potpornih zidova - MH u nizovima - zona B"/>
    <s v="m3"/>
    <n v="42.79"/>
    <m/>
    <x v="0"/>
  </r>
  <r>
    <x v="0"/>
    <x v="11"/>
    <s v="02.02. Earthworks"/>
    <s v="02.02.10.8"/>
    <s v="Zamjena slabog nosivog temeljnog tla - izrada zamjenskog sloja tla"/>
    <m/>
    <m/>
    <m/>
    <x v="0"/>
  </r>
  <r>
    <x v="0"/>
    <x v="11"/>
    <s v="02.02. Earthworks"/>
    <m/>
    <s v="Stavka uključuje iskop slabo nosivog temeljnog tla C kategorije do potrebne dubine (po ocjeni nadzora ili projektanta), utovar, odvoz i odlaganje materijala na odlagalište s uključenim troškovima zbrinjavanja, te nabavu, dovoz i regulaciju vlažnosti kamenog materijala i izradu zamjene slabo nosivog temeljnog tla kamenim materijalom sa planiranjem i zbijanjem u slojevima prema projektiranim visinskim kotama  te sva potrebna ispitivanja i dokaze kvaliteta svih materijala i radova. _x000a_Modul stišljivosti zamjene slabo nosivog temeljnog tla mjeren kružnom pločom promjera 30 cm iznosi min. Ms ≥ 40 MN/m2. Koristiti kupljeni čisti tamponski materijal 0-63 ili 32-120, ovisno o dubini zamjenskog sloja."/>
    <m/>
    <m/>
    <m/>
    <x v="0"/>
  </r>
  <r>
    <x v="0"/>
    <x v="11"/>
    <s v="02.02. Earthworks"/>
    <s v="02.02.10.8.A"/>
    <s v="Zamjena slabo nosivog temeljnog tla se izvodi mjestimično po nalogu nadzornog inženjera uz prethodno izrađeni geodetski snimak, sa utvrđenim točnim položajem i visinskim kotama, koji je osnova za obračun zamjenskog materijala. Obračun stavke po m3 stvarno izvedene geodetski snimljene zamjene slabo nosivog temeljnog tla kamenim materijalom u zbijenom stanju sve do pune gotovosti. U stavku uključen iskop i odvoz lošeg materijala. Za troškovnik se predviđa iznos od 50 m3"/>
    <s v="m3"/>
    <n v="50"/>
    <m/>
    <x v="0"/>
  </r>
  <r>
    <x v="0"/>
    <x v="11"/>
    <s v="02.02. Earthworks"/>
    <s v="02.02.10.9"/>
    <s v="Nasipavanje terena ispod nosivog platoa MH na novo projektirane kote (do donje kote tampona) podobnim materijalom iz iskopa ili dobavljenom (kupljenom) jalovinom"/>
    <m/>
    <m/>
    <m/>
    <x v="0"/>
  </r>
  <r>
    <x v="0"/>
    <x v="11"/>
    <s v="02.02. Earthworks"/>
    <s v="02.02.10.10"/>
    <s v="Izrada slojeva nasipa preko uređenog temeljnog tla, pogodnim materijalom iz iskopa ili kupljenom jalovinom ako nema dovoljno materijala iz iskopa. Stavka uključuje izradu nasipa do visine prema kotama iz projekta - do donje kote tamponskog materijala. U cijeni je uključeno razastiranje, nabijanje, planiranje i ravnanje materijala iz iskopa u svrhu formiranja i niveliranja parcela. U stavci je također uključena manipulacija po gradilištu od mjesta iskopa do mjesta ugradbe materijala. Za nasipavanje je potrebno koristiti samo materijal IV ili V ktg koji odobri nadzorni inženjer.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 Modul stišljivosti posteljice nasipa mjeren kružnom pločom promjera 30 cm iznosi min. Ms ≥ 40 MN/m2."/>
    <m/>
    <m/>
    <m/>
    <x v="0"/>
  </r>
  <r>
    <x v="0"/>
    <x v="11"/>
    <s v="02.02. Earthworks"/>
    <m/>
    <s v="Obračun po m3 stvarno nasipanog materijala u zbijenom stanju."/>
    <m/>
    <m/>
    <m/>
    <x v="0"/>
  </r>
  <r>
    <x v="0"/>
    <x v="11"/>
    <s v="02.02. Earthworks"/>
    <m/>
    <s v="- nasipavanje pogodnim materijalom iz iskopa"/>
    <m/>
    <m/>
    <m/>
    <x v="0"/>
  </r>
  <r>
    <x v="0"/>
    <x v="11"/>
    <s v="02.02. Earthworks"/>
    <s v="02.02.10.10.A"/>
    <s v="- nasip ispod platoa MH s trgovima - zona A"/>
    <s v="m3"/>
    <n v="67.989999999999995"/>
    <m/>
    <x v="0"/>
  </r>
  <r>
    <x v="0"/>
    <x v="11"/>
    <s v="02.02. Earthworks"/>
    <s v="02.02.10.10.B"/>
    <s v="- nasip ispod platoa MH i ispod platoa terasa za kućice u nizovima - zona B"/>
    <s v="m3"/>
    <n v="316.93"/>
    <m/>
    <x v="0"/>
  </r>
  <r>
    <x v="0"/>
    <x v="11"/>
    <s v="02.02. Earthworks"/>
    <s v="02.02.10.10.C"/>
    <s v="- nasipavanje jalovinom 0-63"/>
    <s v="m3"/>
    <n v="1"/>
    <m/>
    <x v="0"/>
  </r>
  <r>
    <x v="0"/>
    <x v="11"/>
    <s v="02.02. Earthworks"/>
    <s v="02.02.10.10.D"/>
    <s v="- nasip ispod platoa MH s trgovima - zona A"/>
    <s v="m3"/>
    <n v="1"/>
    <m/>
    <x v="0"/>
  </r>
  <r>
    <x v="0"/>
    <x v="11"/>
    <s v="02.02. Earthworks"/>
    <s v="02.02.10.10.E"/>
    <s v="- nasip ispod platoa MH i ispod platoa terasa za kućice u nizovima - zona B"/>
    <s v="m3"/>
    <n v="1"/>
    <m/>
    <x v="0"/>
  </r>
  <r>
    <x v="0"/>
    <x v="11"/>
    <s v="02.02. Earthworks"/>
    <s v="02.02.10.11"/>
    <s v="Nasipavanje terena ispod tampona terasa i pokosa oko terasa MH na novo projektirane kote pogodnim materijalom iz iskopa ili dobavljenom (kupljenom) jalovinom"/>
    <m/>
    <m/>
    <m/>
    <x v="0"/>
  </r>
  <r>
    <x v="0"/>
    <x v="11"/>
    <s v="02.02. Earthworks"/>
    <m/>
    <s v="Izrada slojeva nasipa preko uređenog temeljnog tla, pogodnim materijalom iz iskopa ili kupljenom jalovinom ako nema dovoljno materijala iz iskopa. Stavka uključuje izradu nasipa do visine prema kotama iz projekta. U cijeni je uključeno dobava jalovine, razastiranje, nabijanje, planiranje i ravnanje materijala u svrhu formiranja i niveliranja parcela.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 Modul stišljivosti posteljice nasipa mjeren kružnom pločom promjera 30 cm iznosi min. Ms ≥ 40 MN/m2."/>
    <m/>
    <m/>
    <m/>
    <x v="0"/>
  </r>
  <r>
    <x v="0"/>
    <x v="11"/>
    <s v="02.02. Earthworks"/>
    <m/>
    <s v="Obračun po m3 stvarno nasipanog materijala u zbijenom stanju."/>
    <m/>
    <m/>
    <m/>
    <x v="0"/>
  </r>
  <r>
    <x v="0"/>
    <x v="11"/>
    <s v="02.02. Earthworks"/>
    <m/>
    <s v="- nasipavanje pogodnim materijalom iz iskopa"/>
    <m/>
    <m/>
    <m/>
    <x v="0"/>
  </r>
  <r>
    <x v="0"/>
    <x v="11"/>
    <s v="02.02. Earthworks"/>
    <s v="02.02.10.11.A"/>
    <s v="- nasip ispod platoa MH s trgovima - zona A"/>
    <s v="m3"/>
    <n v="767.41"/>
    <m/>
    <x v="0"/>
  </r>
  <r>
    <x v="0"/>
    <x v="11"/>
    <s v="02.02. Earthworks"/>
    <s v="02.02.10.12"/>
    <s v="- nasipavanje jalovinom 0-63"/>
    <m/>
    <m/>
    <m/>
    <x v="0"/>
  </r>
  <r>
    <x v="0"/>
    <x v="11"/>
    <s v="02.02. Earthworks"/>
    <s v="02.02.10.12.A"/>
    <s v="- nasip ispod platoa MH s trgovima - zona A"/>
    <s v="m3"/>
    <n v="1"/>
    <m/>
    <x v="0"/>
  </r>
  <r>
    <x v="0"/>
    <x v="11"/>
    <s v="02.02. Earthworks"/>
    <s v="02.02.10.13"/>
    <s v="Tamponski sloj za formiranje nosivog povšinskog sloja platoa MH i terasa"/>
    <m/>
    <m/>
    <m/>
    <x v="0"/>
  </r>
  <r>
    <x v="0"/>
    <x v="11"/>
    <s v="02.02. Earthworks"/>
    <m/>
    <s v="Stavka uključuje dobavu materijala i ugradnju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Ms ≥ 60 MN/m2. U cijeni sve komplet izvedeno do gotovosti."/>
    <m/>
    <m/>
    <m/>
    <x v="0"/>
  </r>
  <r>
    <x v="0"/>
    <x v="11"/>
    <s v="02.02. Earthworks"/>
    <m/>
    <s v="Obračun po m3 izvedenog tampona"/>
    <m/>
    <m/>
    <m/>
    <x v="0"/>
  </r>
  <r>
    <x v="0"/>
    <x v="11"/>
    <s v="02.02. Earthworks"/>
    <s v="02.02.10.13.A"/>
    <s v="- tampon platoa - MH s trgovima - zona A"/>
    <s v="m3"/>
    <n v="1078.4000000000001"/>
    <m/>
    <x v="0"/>
  </r>
  <r>
    <x v="0"/>
    <x v="11"/>
    <s v="02.02. Earthworks"/>
    <s v="02.02.10.13.B"/>
    <s v="- tampon platoa - MH u nizovima - zona B"/>
    <s v="m3"/>
    <n v="777.2"/>
    <m/>
    <x v="0"/>
  </r>
  <r>
    <x v="0"/>
    <x v="11"/>
    <s v="02.02. Earthworks"/>
    <s v="02.02.10.14"/>
    <s v="Nasipavanje rizlom površinu platoa oko MH"/>
    <m/>
    <m/>
    <m/>
    <x v="0"/>
  </r>
  <r>
    <x v="0"/>
    <x v="11"/>
    <s v="02.02. Earthworks"/>
    <m/>
    <s v="Dobava i strojno/ručno razastiranje rizle u sloju od cca 3 cm po površini platoa oko MH (širina platoa oko MH je 30 do 50 cm). U stavci sadržan sav potreban rad, materijal i pribor, do potpune gotovosti."/>
    <m/>
    <m/>
    <m/>
    <x v="0"/>
  </r>
  <r>
    <x v="0"/>
    <x v="11"/>
    <s v="02.02. Earthworks"/>
    <s v="02.02.10.14.A"/>
    <s v="Obračun po m3"/>
    <s v="m3"/>
    <n v="27"/>
    <m/>
    <x v="0"/>
  </r>
  <r>
    <x v="0"/>
    <x v="11"/>
    <s v="02.02. Earthworks"/>
    <s v="02.02.10.15"/>
    <s v="Iskop terena za drenažne kanale na platou MH"/>
    <m/>
    <m/>
    <m/>
    <x v="0"/>
  </r>
  <r>
    <x v="0"/>
    <x v="11"/>
    <s v="02.02. Earthworks"/>
    <m/>
    <s v="Iskop drenažnog kanala na platou MH dimenzija širine 40 x dubine 30 cm od kote dna širokog iskopa. U cijenu je uključeno planiranje I valjanje tla (posteljice) nakon iskopa na točnost +/-2cm na način da se na niveleti posteljice dobije potrebna zbijenost._x000a_Materijal odložiti na gradilištu za korištenje u nasipavanju terena. Višak otpremiti na  gradsku deponiju. _x000a_Iskope izvoditi prema projektiranim visinama/širinama, višak iskopa neće se priznavati."/>
    <m/>
    <m/>
    <m/>
    <x v="0"/>
  </r>
  <r>
    <x v="0"/>
    <x v="11"/>
    <s v="02.02. Earthworks"/>
    <s v="02.02.10.15.A"/>
    <s v="Obračun po m3 u zbijenom stanju."/>
    <s v="m3"/>
    <n v="20.39"/>
    <m/>
    <x v="0"/>
  </r>
  <r>
    <x v="0"/>
    <x v="11"/>
    <s v="02.02. Earthworks"/>
    <s v="02.02.10.16"/>
    <s v="Postavljanje drenažne cijevi"/>
    <m/>
    <m/>
    <m/>
    <x v="0"/>
  </r>
  <r>
    <x v="0"/>
    <x v="11"/>
    <s v="02.02. Earthworks"/>
    <m/>
    <s v="Dobava i polaganje plastičnih rebrastih perforiranih drenažnih cijevi profila  Ø125mm, perforacije 1/2 s gornje strane cijevi, donja polovina cijevi puni presjek. Jediničnom cijenom uključiti dobavu i ugradbu potrebnih fazonskih komada, lukova, račvi i sl. U stavci je uračunata i izrada betonske podloge drenažne cijevi dimenzija cca 40 x 5 cm, betonom C16/20. Obračun po m' položene drenažne cijevi, te po m3 izvedene tajače."/>
    <m/>
    <m/>
    <m/>
    <x v="0"/>
  </r>
  <r>
    <x v="0"/>
    <x v="11"/>
    <s v="02.02. Earthworks"/>
    <s v="02.02.10.16.A"/>
    <s v="dobava i postavljanje cijevi - Ø125mm - perforacije 1/2 s gornje strane cijevi, donja polovina cijevi puni presjek"/>
    <s v="m"/>
    <n v="169.95"/>
    <m/>
    <x v="0"/>
  </r>
  <r>
    <x v="0"/>
    <x v="11"/>
    <s v="02.02. Earthworks"/>
    <s v="02.02.10.16.B"/>
    <s v="izrada betonske podloge"/>
    <s v="m3"/>
    <n v="3.4"/>
    <m/>
    <x v="0"/>
  </r>
  <r>
    <x v="0"/>
    <x v="11"/>
    <s v="02.02. Earthworks"/>
    <s v="02.02.10.17"/>
    <s v="Izrada drenažnog zasipa."/>
    <m/>
    <m/>
    <m/>
    <x v="0"/>
  </r>
  <r>
    <x v="0"/>
    <x v="11"/>
    <s v="02.02. Earthworks"/>
    <m/>
    <s v="Izrada drenažnog zasipa neposredno poviše postavljenih drenažnih  cijevi kamenim drobljencem frakcija od 16-64 mm u visini do kote uređenog terene. Širina sloja približno 40 cm, prilagođeno situaciji na licu mjesta ovisno o načinu širokog iskopa i stabilnosti pokosa. Sloj  drenažnog zasipa u kontaktu sa ostalim tlom odvojiti geotekstilom, sve izvoditi u slojevima na način da se postavlja oplata visine 25 cm , koja definira širinu drenažnog zasipa ,nakon zasipanja s jedne strane drenažnog zasipa, s druge strane ostalog zasipa, oplata se izvlači i tako se postupak ponavlja do konačnog zasipavanja."/>
    <m/>
    <m/>
    <m/>
    <x v="0"/>
  </r>
  <r>
    <x v="0"/>
    <x v="11"/>
    <s v="02.02. Earthworks"/>
    <s v="02.02.10.17.A"/>
    <s v="Obračun po m3."/>
    <s v="m3"/>
    <n v="20.39"/>
    <m/>
    <x v="0"/>
  </r>
  <r>
    <x v="0"/>
    <x v="11"/>
    <s v="02.02. Earthworks"/>
    <s v="02.02.10.18"/>
    <s v="Ugradnja geotekstila"/>
    <m/>
    <m/>
    <m/>
    <x v="0"/>
  </r>
  <r>
    <x v="0"/>
    <x v="11"/>
    <s v="02.02. Earthworks"/>
    <m/>
    <s v="Nabava i ugradnja netkanog geotekstila kao zaštita drenažnog (filterskog) zasipa od zamuljenja. Geotekstil minimalne gramature 300 g/m2, preklopi min 20 cm."/>
    <m/>
    <m/>
    <m/>
    <x v="0"/>
  </r>
  <r>
    <x v="0"/>
    <x v="11"/>
    <s v="02.02. Earthworks"/>
    <s v="02.02.10.18.A"/>
    <s v="Obračun po m2 postavljenog geotekstila"/>
    <s v="m2"/>
    <n v="276.72000000000003"/>
    <m/>
    <x v="0"/>
  </r>
  <r>
    <x v="0"/>
    <x v="11"/>
    <s v="02.02. Earthworks"/>
    <s v="02.02.10.19"/>
    <s v="Iskop terena za kanalizacijske PVC cijevi za odvodnju drenažne vode u sustav oborinske odvodnje"/>
    <m/>
    <m/>
    <m/>
    <x v="0"/>
  </r>
  <r>
    <x v="0"/>
    <x v="11"/>
    <s v="02.02. Earthworks"/>
    <s v="02.02.10.19.A"/>
    <s v="Iskop kanala za kanalizacijske PVC cijevi između platoa MH za spajanje i odvodnju drenažne vode s platoa u sustav oborinske odvodnje, prosječne širine x dubine 40x70 cm od kote terena nakon iskopa humusa.  U cijenu je uključeno planiranje I valjanje tla (posteljice) nakon iskopa na točnost +/-2cm na način da se na niveleti posteljice dobije potrebna zbijenost._x000a_Materijal odložiti na gradilištu za korištenje u nasipavanju terena. Višak otpremiti na  gradsku deponiju. _x000a_Iskope izvoditi prema projektiranim visinama/širinama, višak iskopa neće se priznavati."/>
    <s v="m3"/>
    <n v="89.17"/>
    <m/>
    <x v="0"/>
  </r>
  <r>
    <x v="0"/>
    <x v="11"/>
    <s v="02.02. Earthworks"/>
    <s v="02.02.10.20"/>
    <s v="Dobava materijala i izrada posteljice i obloge kanalizacijske PVC cijevi za odvodnju drenažne vode."/>
    <m/>
    <m/>
    <m/>
    <x v="0"/>
  </r>
  <r>
    <x v="0"/>
    <x v="11"/>
    <s v="02.02. Earthworks"/>
    <s v="02.02.10.20.A"/>
    <s v="Izrada posteljice i obloge cijevi od pijeska granulacije 4-8 mm bez prašinastih čestica u debljini od 10 cm ispod cijevi i 15 cm iznad tjemena cijevi. Pješčanu podlogu potrebno je izvesti na način da se podloga nabija vibro pločama uz potrebno vlaženje. Nakon zatrpavanja na vrhu tjemena cijevi gornji sloj se ponovno nabije vibro pločama uz potrebno vlaženje. Obračun po m3 ugrađene i nabijene posteljice."/>
    <s v="m3"/>
    <n v="50.95"/>
    <m/>
    <x v="0"/>
  </r>
  <r>
    <x v="0"/>
    <x v="11"/>
    <s v="02.02. Earthworks"/>
    <m/>
    <m/>
    <m/>
    <m/>
    <m/>
    <x v="0"/>
  </r>
  <r>
    <x v="0"/>
    <x v="11"/>
    <s v="02.02. Earthworks"/>
    <s v="02.02.10.21"/>
    <s v="Dobava i ugradnja PVC DN 125 kanalizacijskih cijevi za odvodnju drenažne vode u sustav oborinske odvodnje"/>
    <m/>
    <m/>
    <m/>
    <x v="0"/>
  </r>
  <r>
    <x v="0"/>
    <x v="11"/>
    <s v="02.02. Earthworks"/>
    <s v="02.02.10.21.A"/>
    <s v="Dobava i ugradnja PVC DN 125 kanalizacijskih cijevi za vanjsku ugradnju, kompletno sa spojnim i brtvenim materijalom, te komplet sa svim fazonskim komadima, u svemu prema uputama proizvođača materijala. Spojeve cijevi potrebno je izvesti putem naglavaka i gumenog prstena. Cijevi se polažu u rovove preko šljučane posteljice. Obračun po m' položenih cijevi."/>
    <s v="m"/>
    <n v="343.45"/>
    <m/>
    <x v="0"/>
  </r>
  <r>
    <x v="0"/>
    <x v="11"/>
    <s v="02.02. Earthworks"/>
    <s v="02.02.10.22"/>
    <s v="Zatrpavanje rovova za kanalizacijske PVC cijevi za odvodnju drenažne vode u sustav oborinske odvodnje"/>
    <m/>
    <m/>
    <m/>
    <x v="0"/>
  </r>
  <r>
    <x v="0"/>
    <x v="11"/>
    <s v="02.02. Earthworks"/>
    <s v="02.02.10.22.A"/>
    <s v="Zatrpavanje rovova odabranim materijalom od iskopa. Zatrpavanje kanala se izvodi u slojevima od 30 cm uz potrebno vlaženje i nabijanje. Ne dozvoljava se zatrpavanje kanala komadima kamena većim od 15 cm. Obračun po m3 ugrađenog i nabijenog materijala."/>
    <s v="m3"/>
    <n v="38.21"/>
    <m/>
    <x v="0"/>
  </r>
  <r>
    <x v="0"/>
    <x v="11"/>
    <s v="02.02. Earthworks"/>
    <s v="02.02.10.23"/>
    <s v="Odvoz viška materijala na građevinsku gradsku deponiju."/>
    <m/>
    <m/>
    <m/>
    <x v="0"/>
  </r>
  <r>
    <x v="0"/>
    <x v="11"/>
    <s v="02.02. Earthworks"/>
    <m/>
    <s v="U stavci je obračunat odvoz iskopanog materijala koji nije pogodan za ugradnju (osim humusa) ili višak materijala koji se iskopa, a ne upotrijebi se za izradu nasipa. U stavci je uračunat utovar u vozila, te odvoz i deponiranje materijala na građevinsku gradsku deponiju sa svim potrebnim pristojbama."/>
    <m/>
    <m/>
    <m/>
    <x v="0"/>
  </r>
  <r>
    <x v="0"/>
    <x v="11"/>
    <s v="02.02. Earthworks"/>
    <s v="02.02.10.23.A"/>
    <s v="Obračun po m3 u sraslom stanju. - nuditi jediničnu cijenu"/>
    <s v="m3"/>
    <n v="10"/>
    <m/>
    <x v="0"/>
  </r>
  <r>
    <x v="0"/>
    <x v="11"/>
    <s v="02.03. Concrete and reinforced concrete works"/>
    <m/>
    <s v="BETONSKI I ARMIRANO BETONSKI RADOVI"/>
    <m/>
    <m/>
    <m/>
    <x v="0"/>
  </r>
  <r>
    <x v="0"/>
    <x v="11"/>
    <s v="02.03. Concrete and reinforced concrete works"/>
    <s v="02.03.10.1"/>
    <s v="Izrada potpornih zidića komplet sa ab temeljima na mjestima denivelacije parcela ili okolnog terena"/>
    <m/>
    <m/>
    <m/>
    <x v="0"/>
  </r>
  <r>
    <x v="0"/>
    <x v="11"/>
    <s v="02.03. Concrete and reinforced concrete works"/>
    <m/>
    <s v="Zidanje potpornih zidova s vanjskim licem od grubo klesanog kamena. Kamena obloga debljine cca 20 cm. Zid je potrebno izvoditi istovremeno sa betoniranjem stražnje strane zida u debljini betona 20 cm, beton C20/25. Ukupna debljina zida s betonom iznosi 40 cm, Visina zida do 60 cm od terena - ukupno od temelja do max 100 cm. Dimenzije temelja 30x60 cm. Obračun po m3 betona, m3 kamene obloge, m2 oplate i kg armature."/>
    <m/>
    <m/>
    <m/>
    <x v="0"/>
  </r>
  <r>
    <x v="0"/>
    <x v="11"/>
    <s v="02.03. Concrete and reinforced concrete works"/>
    <s v="02.03.10.1.A"/>
    <s v="- beton temelja C20/25"/>
    <s v="m3"/>
    <n v="13.4"/>
    <m/>
    <x v="0"/>
  </r>
  <r>
    <x v="0"/>
    <x v="11"/>
    <s v="02.03. Concrete and reinforced concrete works"/>
    <s v="02.03.10.1.B"/>
    <s v="- zidanje zida kamenom debljine cca 20 cm I betoniranje iza kamene obloge d=20 cm"/>
    <s v="m2"/>
    <n v="71.7"/>
    <m/>
    <x v="0"/>
  </r>
  <r>
    <x v="0"/>
    <x v="11"/>
    <s v="02.03. Concrete and reinforced concrete works"/>
    <s v="02.03.10.1.C"/>
    <s v="- jednostrana oplata sa stražnje strane zida"/>
    <s v="m2"/>
    <n v="71.680000000000007"/>
    <m/>
    <x v="0"/>
  </r>
  <r>
    <x v="0"/>
    <x v="11"/>
    <s v="02.03. Concrete and reinforced concrete works"/>
    <s v="02.03.10.1.D"/>
    <s v="- armatura 2 x R257 i RA 6Ø12 + Ø8/30"/>
    <s v="kg"/>
    <n v="1129"/>
    <m/>
    <x v="0"/>
  </r>
  <r>
    <x v="0"/>
    <x v="11"/>
    <s v="02.03. Concrete and reinforced concrete works"/>
    <s v="02.03.10.1.E"/>
    <s v="- kapa i čelo 45 cm"/>
    <s v="m"/>
    <n v="20"/>
    <m/>
    <x v="0"/>
  </r>
  <r>
    <x v="0"/>
    <x v="11"/>
    <s v="02.03. Concrete and reinforced concrete works"/>
    <m/>
    <s v="U stavci je sadržana i izolacija poleđine zida sa zaštitom izolacije, ugradnja barbakana(procjednica) i izrada drenažnog sloja odnosno filterske zaloge iza zida.  U cijenu su uključeni sav potreban pribor, sav brtveni materijal, te sav potreban rad. Zid Z1 uz prometnicu izvodi se bez barbakana sa drenažnom cijevi i filterskom zalogom iza zida koja se spaja na oborinsku odvodnju ceste, dok se zid Z2 izvodi sa barbakanama i filterskom zalogom iza zida. Sve izvesti prema opisima i detaljima u projektu."/>
    <m/>
    <m/>
    <m/>
    <x v="0"/>
  </r>
  <r>
    <x v="0"/>
    <x v="11"/>
    <s v="02.03. Concrete and reinforced concrete works"/>
    <s v="02.03.10.2"/>
    <s v="ZIDOVI Z1 - uz prometnicu"/>
    <m/>
    <m/>
    <m/>
    <x v="0"/>
  </r>
  <r>
    <x v="0"/>
    <x v="11"/>
    <s v="02.03. Concrete and reinforced concrete works"/>
    <s v="02.03.10.2.A"/>
    <s v="- Dobava materijala i izrada vodonepropusnog premaza potpornih zidova Mobil-Home zone, kao SIKA IGOLFLEX - N - jednokomponentnim visokoelastičnim, nezapaljivim premazom na bazi bitumena i umjetne gume, velike čvrstoće. U cijeni su uračunata dva premaza u svemu prema uputama proizvođača. Prvi sloj se ugrađuje nazubljenim gleterom, dok se drugi ugrađuje nakon 3-4 sata glatkim gleterom. Obračun po m2."/>
    <s v="m2"/>
    <n v="90.98"/>
    <m/>
    <x v="0"/>
  </r>
  <r>
    <x v="0"/>
    <x v="11"/>
    <s v="02.03. Concrete and reinforced concrete works"/>
    <s v="02.03.10.2.B"/>
    <s v="- Dobava i postavljanje geotextila (kao SIKA) 300 g/m2, s vanjske strane hidroizolacije da se spriječi oštećenje hidroizoalcije i oko filterske zaloge s vanjske strane filterske zaloge, prema zemljanom materijalu. Obračun po m2."/>
    <s v="m2"/>
    <n v="140"/>
    <m/>
    <x v="0"/>
  </r>
  <r>
    <x v="0"/>
    <x v="11"/>
    <s v="02.03. Concrete and reinforced concrete works"/>
    <s v="02.03.10.2.C"/>
    <s v="- Dobava materijala i izrada zaštite hidroizolacije poleđine zida čepastom membranom na bazi PEHD sa preklopima 10 cm. Čepovi okrenuti prema hidroizolacijskim sloju. Na mjestima barbakana pažljivo izrezati otvor u čepastoj membrani."/>
    <s v="m2"/>
    <n v="90.98"/>
    <m/>
    <x v="0"/>
  </r>
  <r>
    <x v="0"/>
    <x v="11"/>
    <s v="02.03. Concrete and reinforced concrete works"/>
    <s v="02.03.10.2.D"/>
    <s v="Dobava i polaganje plastičnih rebrastih perforiranih drenažnih cijevi 125mm, perforacije 1/2 s gornje strane cijevi, donja polovina cijevi puni presjek. Jediničnom cijenom uključiti dobavu i ugradbu potrebnih fazonskih komada, lukova, račvi i sl. Obračun po m' položene drenažne cijevi."/>
    <s v="m"/>
    <n v="76"/>
    <m/>
    <x v="0"/>
  </r>
  <r>
    <x v="0"/>
    <x v="11"/>
    <s v="02.03. Concrete and reinforced concrete works"/>
    <s v="02.03.10.2.E"/>
    <s v="Izrada betonske podloge drenažne cijevi dimenzija cca 40 x 5 cm, betonom C16/20. Obračun po m3 izvedene betonske podloge."/>
    <s v="m3"/>
    <n v="1.52"/>
    <m/>
    <x v="0"/>
  </r>
  <r>
    <x v="0"/>
    <x v="11"/>
    <s v="02.03. Concrete and reinforced concrete works"/>
    <s v="02.03.10.2.F"/>
    <s v="- Izrada filterske zaloge iza poleđine zida u širini 30-50 cm, jednoliko graduiranim čistim materijalom granulacije 63 do max 80 mm. Obračun po m3."/>
    <s v="m3"/>
    <n v="30.4"/>
    <m/>
    <x v="0"/>
  </r>
  <r>
    <x v="0"/>
    <x v="11"/>
    <s v="02.03. Concrete and reinforced concrete works"/>
    <s v="02.03.10.3"/>
    <s v="ZID Z2 - zid oko trga sa ugrađenim stubištima"/>
    <m/>
    <m/>
    <m/>
    <x v="0"/>
  </r>
  <r>
    <x v="0"/>
    <x v="11"/>
    <s v="02.03. Concrete and reinforced concrete works"/>
    <s v="02.03.10.3.A"/>
    <s v="- Dobava PVC cijevi Ø75, sive boje, za barbakane i ugradnja istih u betonski zid. Cijev je potrebno ugraditi duljine &gt;40 cm (vodeći računa o kamenoj oblozi zida). Barbakane se postavljaju pri samom dnu vidljivog zida na međusobnoj udaljenosti max 2,5 m. Obračun po komadu ugrađene barbakane."/>
    <s v="Stk"/>
    <n v="19"/>
    <m/>
    <x v="0"/>
  </r>
  <r>
    <x v="0"/>
    <x v="11"/>
    <s v="02.03. Concrete and reinforced concrete works"/>
    <s v="02.03.10.3.B"/>
    <s v="- Dobava materijala i izrada vodonepropusnog premaza potpornih zidova Mobil-Home zone, kao SIKA IGOLFLEX - N - jednokomponentnim visokoelastičnim, nezapaljivim premazom na bazi bitumena i umjetne gume, velike čvrstoće. U cijeni su uračunata dva premaza u svemu prema uputama proizvođača. Prvi sloj se ugrađuje nazubljenim gleterom, dok se drugi ugrađuje nakon 3-4 sata glatkim gleterom. Obračun po m2."/>
    <s v="m2"/>
    <n v="38"/>
    <m/>
    <x v="0"/>
  </r>
  <r>
    <x v="0"/>
    <x v="11"/>
    <s v="02.03. Concrete and reinforced concrete works"/>
    <s v="02.03.10.3.C"/>
    <s v="- Dobava i postavljanje geotextila (kao SIKA) 300 g/m2, s vanjske strane hidroizolacije da se spriječi oštećenje hidroizoalcije i da služi kao filterski sloj za barbakane i s vanjske strane filterske zaloge, prema zemljanom materijalu. Obračun po m2."/>
    <s v="m2"/>
    <n v="38"/>
    <m/>
    <x v="0"/>
  </r>
  <r>
    <x v="0"/>
    <x v="11"/>
    <s v="02.03. Concrete and reinforced concrete works"/>
    <s v="02.03.10.3.D"/>
    <s v="- Dobava materijala i izrada zaštite hidroizolacije poleđine zida čepastom membranom na bazi PEHD sa preklopima 10 cm. Čepovi okrenuti prema hidroizolacijskim sloju. Na mjestima barbakana pažljivo izrezati otvor u čepastoj membrani."/>
    <s v="m2"/>
    <n v="38"/>
    <m/>
    <x v="0"/>
  </r>
  <r>
    <x v="0"/>
    <x v="11"/>
    <s v="02.03. Concrete and reinforced concrete works"/>
    <s v="02.03.10.3.E"/>
    <s v="- Izrada filterske zaloge iza poleđine zida u širini 30-50 cm, jednoliko graduiranim čistim materijalom granulacije 63 do max 80 mm. Obračun po m3."/>
    <s v="m3"/>
    <n v="15.2"/>
    <m/>
    <x v="0"/>
  </r>
  <r>
    <x v="0"/>
    <x v="11"/>
    <s v="02.03. Concrete and reinforced concrete works"/>
    <s v="02.03.10.4"/>
    <s v="Izrada stubišta u zidovima na terenu."/>
    <m/>
    <m/>
    <m/>
    <x v="0"/>
  </r>
  <r>
    <x v="0"/>
    <x v="11"/>
    <s v="02.03. Concrete and reinforced concrete works"/>
    <m/>
    <s v="U stavci je uračunata izrada betonske podloge betonom C20/25 i izrada betonskih stepenika sa svom potrebnom oplatom i armaturom. Stepenice cca od 17/30 do 14/35 cm, prema stanju na terenu."/>
    <m/>
    <m/>
    <m/>
    <x v="0"/>
  </r>
  <r>
    <x v="0"/>
    <x v="11"/>
    <s v="02.03. Concrete and reinforced concrete works"/>
    <m/>
    <s v="Obračun po m3 betona, m2 oplate i kg armature."/>
    <m/>
    <m/>
    <m/>
    <x v="0"/>
  </r>
  <r>
    <x v="0"/>
    <x v="11"/>
    <s v="02.03. Concrete and reinforced concrete works"/>
    <s v="02.03.10.4.A"/>
    <s v="- beton C20/25"/>
    <s v="m3"/>
    <n v="3.43"/>
    <m/>
    <x v="0"/>
  </r>
  <r>
    <x v="0"/>
    <x v="11"/>
    <s v="02.03. Concrete and reinforced concrete works"/>
    <s v="02.03.10.4.B"/>
    <s v="- rubna oplata stepenika"/>
    <s v="m2"/>
    <n v="8.4499999999999993"/>
    <m/>
    <x v="0"/>
  </r>
  <r>
    <x v="0"/>
    <x v="11"/>
    <s v="02.03. Concrete and reinforced concrete works"/>
    <s v="02.03.10.4.C"/>
    <s v="- armatura R257 i RA Ø12 + Ø8/30"/>
    <s v="kg"/>
    <n v="548.79999999999995"/>
    <m/>
    <x v="0"/>
  </r>
  <r>
    <x v="0"/>
    <x v="11"/>
    <s v="02.03. Concrete and reinforced concrete works"/>
    <s v="02.03.10.5"/>
    <s v="Izrada armirano betonskih zidova na platoima MH"/>
    <m/>
    <m/>
    <m/>
    <x v="0"/>
  </r>
  <r>
    <x v="0"/>
    <x v="11"/>
    <s v="02.03. Concrete and reinforced concrete works"/>
    <m/>
    <s v="Izrada armirano betonskih potpornih zidova od betona C20/25, debljine betona 20 cm. U stavci je uključena i izrada temelja zidova dimenzija 30x60 cm, armatura zida i oplata zida."/>
    <m/>
    <m/>
    <m/>
    <x v="0"/>
  </r>
  <r>
    <x v="0"/>
    <x v="11"/>
    <s v="02.03. Concrete and reinforced concrete works"/>
    <m/>
    <s v="Obračun po m3 betona, m2 oplate i kg armature"/>
    <m/>
    <m/>
    <m/>
    <x v="0"/>
  </r>
  <r>
    <x v="0"/>
    <x v="11"/>
    <s v="02.03. Concrete and reinforced concrete works"/>
    <s v="02.03.10.5.A"/>
    <s v="- beton temelja C20/25"/>
    <s v="m3"/>
    <n v="50.1"/>
    <m/>
    <x v="0"/>
  </r>
  <r>
    <x v="0"/>
    <x v="11"/>
    <s v="02.03. Concrete and reinforced concrete works"/>
    <s v="02.03.10.5.B"/>
    <s v="- beton zida C20/25"/>
    <s v="m3"/>
    <n v="37.42"/>
    <m/>
    <x v="0"/>
  </r>
  <r>
    <x v="0"/>
    <x v="11"/>
    <s v="02.03. Concrete and reinforced concrete works"/>
    <s v="02.03.10.5.C"/>
    <s v="- oplata zida"/>
    <s v="m2"/>
    <n v="374.22"/>
    <m/>
    <x v="0"/>
  </r>
  <r>
    <x v="0"/>
    <x v="11"/>
    <s v="02.03. Concrete and reinforced concrete works"/>
    <s v="02.03.10.5.D"/>
    <s v="- armatura 2 x R257 i RA 6Ø12 + Ø8/30"/>
    <s v="kg"/>
    <n v="9627.2000000000007"/>
    <m/>
    <x v="0"/>
  </r>
  <r>
    <x v="0"/>
    <x v="11"/>
    <s v="02.03. Concrete and reinforced concrete works"/>
    <s v="02.03.10.6"/>
    <s v="U stavci je sadržana i izolacija poleđine zida sa zaštitom izolacije, ugradnja barbakana(procjednica) i izrada drenažnog sloja odnosno filterske zaloge iza zida.  U cijenu su uključeni sav potreban pribor, sav brtveni materijal, te sav potreban rad. Sve izvesti prema opisima i detaljima u projektu."/>
    <m/>
    <m/>
    <m/>
    <x v="0"/>
  </r>
  <r>
    <x v="0"/>
    <x v="11"/>
    <s v="02.03. Concrete and reinforced concrete works"/>
    <s v="02.03.10.6.A"/>
    <s v="- Dobava PVC cijevi Ø75, sive boje, za barbakane i ugradnja istih u betonski zid. Cijev je potrebno ugraditi duljine &gt;20 cm. Barbakane se postavljaju pri samom dnu vidljivog zida na međusobnoj udaljenosti max 2,5 m. Obračun po komadu ugrađene barbakane."/>
    <s v="Stk"/>
    <n v="112"/>
    <m/>
    <x v="0"/>
  </r>
  <r>
    <x v="0"/>
    <x v="11"/>
    <s v="02.03. Concrete and reinforced concrete works"/>
    <s v="02.03.10.6.B"/>
    <s v="- Dobava materijala i izrada vodonepropusnog premaza potpornih zidova Mobil-Home zone, kao SIKA IGOLFLEX - N - jednokomponentnim visokoelastičnim, nezapaljivim premazom na bazi bitumena i umjetne gume, velike čvrstoće. U cijeni su uračunata dva premaza u svemu prema uputama proizvođača. Prvi sloj se ugrađuje nazubljenim gleterom, dok se drugi ugrađuje nakon 3-4 sata glatkim gleterom. Obračun po m2."/>
    <s v="m2"/>
    <n v="187.11"/>
    <m/>
    <x v="0"/>
  </r>
  <r>
    <x v="0"/>
    <x v="11"/>
    <s v="02.03. Concrete and reinforced concrete works"/>
    <s v="02.03.10.6.C"/>
    <s v="- Dobava i postavljanje geotextila (kao SIKA) 300 g/m2, s vanjske strane hidroizolacije da se spriječi oštećenje hidroizoalcije i da služi kao filterski sloj za barbakane. Obračun po m2."/>
    <s v="m2"/>
    <n v="187.11"/>
    <m/>
    <x v="0"/>
  </r>
  <r>
    <x v="0"/>
    <x v="11"/>
    <s v="02.03. Concrete and reinforced concrete works"/>
    <s v="02.03.10.6.D"/>
    <s v="- Dobava materijala i izrada zaštite hidroizolacije poleđine zida čepastom membranom na bazi PEHD sa preklopima 10 cm. Čepovi okrenuti prema hidroizolacijskim sloju. Na mjestima barbakana pažljivo izrezati otvor u čepastoj membrani."/>
    <s v="m2"/>
    <n v="187.11"/>
    <m/>
    <x v="0"/>
  </r>
  <r>
    <x v="0"/>
    <x v="11"/>
    <s v="02.03. Concrete and reinforced concrete works"/>
    <s v="02.03.10.6.E"/>
    <s v="- Izrada filterske zaloge iza poleđine zida u širini 30-50 cm, jednoliko graduiranim čistim materijalom granulacije 63 do max 80 mm. Obračun po m3."/>
    <s v="m3"/>
    <n v="75"/>
    <m/>
    <x v="0"/>
  </r>
  <r>
    <x v="0"/>
    <x v="11"/>
    <s v="02.03. Concrete and reinforced concrete works"/>
    <s v="02.03.10.7"/>
    <s v="Dobava materijala i izrada AB muljnih šahtova sa TALOŽNICOM dubine 50 cm, prije ulijevanja drenažnih voda u sustav oborinske kanalizacije."/>
    <m/>
    <m/>
    <m/>
    <x v="0"/>
  </r>
  <r>
    <x v="0"/>
    <x v="11"/>
    <s v="02.03. Concrete and reinforced concrete works"/>
    <s v="02.03.10.7.A"/>
    <s v="AB šahtovi izvode se vodonepropusnim betonom C25/30 dimenzija 60x60 cm, debljine stijenke 15 cm. U cijenu uključena postava oplate, izrada i montaža armature, betoniranje, njega betona nakon izvedbe te razupiranje oplate i čišćenje od ostataka materijala. Zidove armirati obostrano mrežastom armaturom Q226. U stavku je uključen i poklopac dimenzija 60x60 cm, klase B125. Stijenka mora biti izvedena s proturnim cijevima za vodovodnu instalaciju. Na dnu šahtova potrebno je izvesti TALOŽNICU minimalne dubine 50 cm od kote izljeva šahta. Obračun po komadu komplet šahta sa ugrađenim poklopcem."/>
    <s v="Stk"/>
    <n v="4"/>
    <m/>
    <x v="0"/>
  </r>
  <r>
    <x v="0"/>
    <x v="11"/>
    <s v="02.04. Masonry"/>
    <m/>
    <s v="ZIDARSKI RADOVI"/>
    <m/>
    <m/>
    <m/>
    <x v="0"/>
  </r>
  <r>
    <x v="0"/>
    <x v="11"/>
    <s v="02.04. Masonry"/>
    <s v="02.04.10.1"/>
    <s v="Izrada potpornih zidića komplet sa ab podlogom od betonskih bloketa ispod terasa MH - zona A"/>
    <m/>
    <m/>
    <m/>
    <x v="0"/>
  </r>
  <r>
    <x v="0"/>
    <x v="11"/>
    <s v="02.04. Masonry"/>
    <m/>
    <s v="Zidići služe kao potpora za zemljani nasip ispod terase na granici sa platoima MH. U stavci je uključena i izrada temeljne ploče preko uvaljane tamponske podloge od betona C20/25 debljine 10 cm, širine do 40 cm, komplet sa oplatom od drvenih gredica. Zid se zida betonskim bloketima širine 25 cm u mortu M5, površina zida se ne obrađuje. U stavci je uračunat sav potreban materijal i pribor za zidanje zida do potpune gotovosti."/>
    <m/>
    <m/>
    <m/>
    <x v="0"/>
  </r>
  <r>
    <x v="0"/>
    <x v="11"/>
    <s v="02.04. Masonry"/>
    <s v="02.04.10.1.A"/>
    <s v="- beton temeljne podloge C20/25 - obračun po m3"/>
    <s v="m3"/>
    <n v="30.78"/>
    <m/>
    <x v="0"/>
  </r>
  <r>
    <x v="0"/>
    <x v="11"/>
    <s v="02.04. Masonry"/>
    <s v="02.04.10.1.B"/>
    <s v="- oplata betonske podloge od gredica 10 cm - obračun po m'"/>
    <s v="m"/>
    <n v="1539"/>
    <m/>
    <x v="0"/>
  </r>
  <r>
    <x v="0"/>
    <x v="11"/>
    <s v="02.04. Masonry"/>
    <s v="02.04.10.1.C"/>
    <s v="- zidanje zida u mortu betonskim bloketima 25 cm - obračun po m3"/>
    <s v="m3"/>
    <n v="86.57"/>
    <m/>
    <x v="0"/>
  </r>
  <r>
    <x v="0"/>
    <x v="11"/>
    <s v="02.04. Masonry"/>
    <s v="02.04.10.2"/>
    <s v="Izrada rubnjaka po rubu tampona terasa - zona A"/>
    <m/>
    <m/>
    <m/>
    <x v="0"/>
  </r>
  <r>
    <x v="0"/>
    <x v="11"/>
    <s v="02.04. Masonry"/>
    <m/>
    <s v="Izrada rubnjaka po rubu terasa zone A za odjeljivanje tamponskog nosivog sloja ispod konstrukcije terasa i zemljanog materijala nasipa oko terasa. Rubnjak se izvodi od betonskih bloketa 12x20x40 cm u nearmiranom betonskom temelju klase betona C16/20 prema izvedbenim nacrtima. Stavka uključuje sav potreban materijal i pribor za polaganje rubnjaka. Obračun po m' rubnjaka i m3 betona."/>
    <m/>
    <m/>
    <m/>
    <x v="0"/>
  </r>
  <r>
    <x v="0"/>
    <x v="11"/>
    <s v="02.04. Masonry"/>
    <s v="02.04.10.2.A"/>
    <s v="- rubnjak od betonskih bloketa 12x20x40 cm"/>
    <s v="m"/>
    <n v="756.5"/>
    <m/>
    <x v="0"/>
  </r>
  <r>
    <x v="0"/>
    <x v="11"/>
    <s v="02.04. Masonry"/>
    <s v="02.04.10.2.B"/>
    <s v="- beton C16/20"/>
    <s v="m3"/>
    <n v="31.77"/>
    <m/>
    <x v="0"/>
  </r>
  <r>
    <x v="0"/>
    <x v="11"/>
    <s v="02.09. floor covering - paving stones"/>
    <m/>
    <s v="PODOPOLAGAČKI RADOVI-OPLOČNICI"/>
    <m/>
    <m/>
    <m/>
    <x v="0"/>
  </r>
  <r>
    <x v="0"/>
    <x v="11"/>
    <s v="02.09. floor covering - paving stones"/>
    <s v="02.09.10.1"/>
    <s v="Dobava, doprema i ugradnja stabiliziranog šljunka =  „Ghiaia stabilizzata“  na staze"/>
    <m/>
    <m/>
    <m/>
    <x v="0"/>
  </r>
  <r>
    <x v="0"/>
    <x v="11"/>
    <s v="02.09. floor covering - paving stones"/>
    <m/>
    <s v="Dobava i ugradnja riječnog šljunka granulacije 4-8 mm sa stabilizatorom prema preporuci proizvođača. Krajnji izgled je staza u šljunku, koja ima kompaktnu površinu, ne trusi se, zadržava prirodnu boju šljunka. Naziv obrade Stabilizirani šljunak =  „Ghiaia stabilizzata“ izvesti prema recepturi i preporuci proizvođača aditiva za stabilizaciju. U stavku uračunati sve do gotovosti i uporabljivosti: materijal, rad, aditive, odnosno stabilizator, svu potrebnu pripremu podložnog tucanika, dobavu materijala, ugradnju, potrebna valjanja, potrebnu njegu površine kako bi se pravilno izvela."/>
    <m/>
    <m/>
    <m/>
    <x v="0"/>
  </r>
  <r>
    <x v="0"/>
    <x v="11"/>
    <s v="02.09. floor covering - paving stones"/>
    <m/>
    <s v="obračun po m2"/>
    <m/>
    <m/>
    <m/>
    <x v="0"/>
  </r>
  <r>
    <x v="0"/>
    <x v="11"/>
    <s v="02.09. floor covering - paving stones"/>
    <s v="02.09.10.1.A"/>
    <s v="stabilizirani šljunak =  „Ghiaia stabilizzata“"/>
    <s v="m2"/>
    <n v="1439.33"/>
    <m/>
    <x v="0"/>
  </r>
  <r>
    <x v="0"/>
    <x v="11"/>
    <s v="02.09. floor covering - paving stones"/>
    <s v="02.09.10.2"/>
    <s v="Rubnjaci - Betonela-Bidero"/>
    <m/>
    <m/>
    <m/>
    <x v="0"/>
  </r>
  <r>
    <x v="0"/>
    <x v="11"/>
    <s v="02.09. floor covering - paving stones"/>
    <m/>
    <s v="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m/>
    <m/>
    <m/>
    <x v="0"/>
  </r>
  <r>
    <x v="0"/>
    <x v="11"/>
    <s v="02.09. floor covering - paving stones"/>
    <m/>
    <s v="ugradnja rubnjaka sa iskopom, posteljicom, rezanjem i fugiranjem"/>
    <m/>
    <m/>
    <m/>
    <x v="0"/>
  </r>
  <r>
    <x v="0"/>
    <x v="11"/>
    <s v="02.09. floor covering - paving stones"/>
    <s v="02.09.10.2.A"/>
    <s v="rubnjak betonella, bindero, 23/8cm, 1m dužine, štokovani, bijele boje"/>
    <s v="m"/>
    <n v="2148"/>
    <m/>
    <x v="0"/>
  </r>
  <r>
    <x v="0"/>
    <x v="11"/>
    <s v="02.09. floor covering - paving stones"/>
    <s v="02.09.10.2.B"/>
    <s v="rubnjak - rad"/>
    <s v="m"/>
    <n v="2148"/>
    <m/>
    <x v="0"/>
  </r>
  <r>
    <x v="0"/>
    <x v="11"/>
    <s v="02.00 Preparatory work"/>
    <m/>
    <s v="GLAMPING ZONA _x000a_"/>
    <m/>
    <m/>
    <m/>
    <x v="0"/>
  </r>
  <r>
    <x v="0"/>
    <x v="11"/>
    <s v="02.00 Preparatory work"/>
    <m/>
    <s v="PRIPREMNI RADOVI"/>
    <m/>
    <m/>
    <m/>
    <x v="0"/>
  </r>
  <r>
    <x v="0"/>
    <x v="11"/>
    <s v="02.00 Preparatory work"/>
    <s v="02.00.10.2"/>
    <s v="Geodetsko iskolčavanje zone GLAMPING"/>
    <m/>
    <m/>
    <m/>
    <x v="0"/>
  </r>
  <r>
    <x v="0"/>
    <x v="11"/>
    <s v="02.00 Preparatory work"/>
    <m/>
    <s v="Iskolčenje kompletne zone GLAMPING. U stavku je uključeno tlocrtno i visinski iskolčenje položaja svih GLAMPING kućica i šatora sa pripadajućim terasama, iskolčenje pješačkih staza po čitavoj zoni, te iskolčenje svih ostalih elemenata GLAMPING zone. U stavci je uključena i izvedba osiguranja iskolčenja i obnova iskolčenja u slučaju gubitka iskolčenih pozicija uslijed izvedbe zemljanih radova. Cijena stavke uključuje sve neophodne terenske i uredske poslove za kompletnu provedbu radova, uključujući izlaske na teren u više navrata po pozivu investitora. Zona obuhvata ima  15.454,90 m2."/>
    <m/>
    <m/>
    <m/>
    <x v="0"/>
  </r>
  <r>
    <x v="0"/>
    <x v="11"/>
    <s v="02.00 Preparatory work"/>
    <m/>
    <s v="Obračun komplet"/>
    <m/>
    <m/>
    <m/>
    <x v="0"/>
  </r>
  <r>
    <x v="0"/>
    <x v="11"/>
    <s v="02.00 Preparatory work"/>
    <s v="02.00.10.2.A"/>
    <s v="- geodetsko iskolčenje- prije i u toku radova"/>
    <s v="pa"/>
    <n v="1"/>
    <m/>
    <x v="0"/>
  </r>
  <r>
    <x v="0"/>
    <x v="11"/>
    <s v="02.00 Preparatory work"/>
    <s v="02.00.10.2.B"/>
    <s v="- elaborat iskolčenja"/>
    <s v="pa"/>
    <n v="1"/>
    <m/>
    <x v="0"/>
  </r>
  <r>
    <x v="0"/>
    <x v="11"/>
    <s v="02.00 Preparatory work"/>
    <s v="02.00.10.2.C"/>
    <s v="- elaborat izvedenog stanja"/>
    <s v="pa"/>
    <n v="1"/>
    <m/>
    <x v="0"/>
  </r>
  <r>
    <x v="0"/>
    <x v="11"/>
    <s v="02.01 Demolition and dismantling"/>
    <m/>
    <s v="DEMONTAŽA I RUŠENJE RADOVI"/>
    <m/>
    <m/>
    <m/>
    <x v="0"/>
  </r>
  <r>
    <x v="0"/>
    <x v="11"/>
    <s v="02.01 Demolition and dismantling"/>
    <m/>
    <s v="Općenito:_x000a_U jediničnu cijenu svih radova na rušenju i demontaži potrebno je uključiti otklanjanje otpadaka, šute te njihov odvoz na  gradski deponij, bez obzira da li je to u pojedinoj stavci posebno navedeno ili ne. Izvođač je nakon bilo kakvog rada dužan očistiti nastali otpad. "/>
    <m/>
    <m/>
    <m/>
    <x v="0"/>
  </r>
  <r>
    <x v="0"/>
    <x v="11"/>
    <s v="02.01 Demolition and dismantling"/>
    <m/>
    <s v="Kod utovara i prijevoza materijala na deponiju rastresitost materijala obračunata je u jediničnoj cijeni, a ne u količini materijala._x000a_Kod nuđenja jediničnih cijena za sve radove ponuđač je dužan pregledati postojeći objekt i projektnu dokumentaciju, te po potrebi zatražiti objašnjenje od projektanta."/>
    <m/>
    <m/>
    <m/>
    <x v="0"/>
  </r>
  <r>
    <x v="0"/>
    <x v="11"/>
    <s v="02.01 Demolition and dismantling"/>
    <m/>
    <s v="Svi razgrađeni materijali, šuta ili bilo koji drugi dijelovi građevine koji su produkt rušenja i razgradnji, odvoze se na gradsku deponiju što mora biti sadržano u svakoj stavci rušenja i razgradnji."/>
    <m/>
    <m/>
    <m/>
    <x v="0"/>
  </r>
  <r>
    <x v="0"/>
    <x v="11"/>
    <s v="02.01 Demolition and dismantling"/>
    <m/>
    <s v="U svakoj stavci rušenja i razgradnji, također je uključena i pristojba za korištenje odlagališta pri odlaganju otpadnog (razgrađenog) materijala."/>
    <m/>
    <m/>
    <m/>
    <x v="0"/>
  </r>
  <r>
    <x v="0"/>
    <x v="11"/>
    <s v="02.01 Demolition and dismantling"/>
    <m/>
    <s v="Sve stavke radova demontaže/rušenja i pripremnih radova sadrže odvoz rušenog/demontiranog materijala na gradsku deponiju. Ukoliko investitor odluči zadržati pojedine demontirane elemente, po nalogu investitora izvođač je dužan iste uredno deponirati na lokaciji koju odredi investitor. Isto je sadržano u jediničnoj cijeni demontaže/rušenja. Prije demontaže/rušenja investitor će odrediti koje od demontiranih elemenata zadržava i poziciju za odlaganje."/>
    <m/>
    <m/>
    <m/>
    <x v="0"/>
  </r>
  <r>
    <x v="0"/>
    <x v="11"/>
    <s v="02.01 Demolition and dismantling"/>
    <m/>
    <s v="Radove na razgrađivanju  rušenju potrebno je izvoditi uz maksimalnu opreznost i primjenu svih zaštitnih mjera. Niti jedan rad na rušenju konstruktivnih dijelova objekta ne može se izvoditi bez suglasnosti statičara. Sve količine računaju se u sraslom stanju te takve se uzimaju u obzir pri obračunu  ukalkulirati sve predradnje, radnje i zbrinjavanje."/>
    <m/>
    <m/>
    <m/>
    <x v="0"/>
  </r>
  <r>
    <x v="0"/>
    <x v="11"/>
    <s v="02.01 Demolition and dismantling"/>
    <m/>
    <s v="Prilikom demontaže i ponovne montaže kućica kao i prilikom radova na sanaciji platoa, dodavanje tucanika ili bilo kojeg drugog rada koji podrazumijeva prolaz preko platoa mora se kvalitetno zaštititi sva postojeća instalacija. Ukoliko je dio instalacije na plitkim kotama ili na sumnjivim pozicijama potrebno je odraditi sve potrebne zaštitne mjere kako ne bi došlo do oštećenja iste. Ukoliko dođe do oštećenja ista biti će na teret glavnom izvođaču."/>
    <m/>
    <m/>
    <m/>
    <x v="0"/>
  </r>
  <r>
    <x v="0"/>
    <x v="11"/>
    <s v="02.01 Demolition and dismantling"/>
    <m/>
    <s v="Napomena: prije davanja ponude, ponuditelj je obvezan pregledati gradilište, odnosno sve stavke koje se ruše u svrhu formiranja cijene demontaže/rušenja. Rušenja /demontaže predmetnih zidova, stubišta u terenu i platoa vršiti prema planu rušenja u sklopu grafičkog dijela projekta."/>
    <m/>
    <m/>
    <m/>
    <x v="0"/>
  </r>
  <r>
    <x v="0"/>
    <x v="11"/>
    <s v="02.01 Demolition and dismantling"/>
    <s v="02.01.10.4"/>
    <s v="Rušenje i razgradnja kamenih i ab potpornih zidova, stubišta u terenu i platoa u komplet zoni GLAMPING"/>
    <m/>
    <m/>
    <m/>
    <x v="0"/>
  </r>
  <r>
    <x v="0"/>
    <x v="11"/>
    <s v="02.01 Demolition and dismantling"/>
    <m/>
    <s v="U stavci je uključeno strojno/ručno rušenje i razgradnja kamenih ili betonskih (bez armature) zidova, raznih stubišta u terenu, vađenje eventualnog betonskog temelja, čišćenje i utovar srušenog materijala, te deponiranje na gradilišnu deponiju ili mjesto koje odredi investitor/nadzorni inženjer. Srušeni i razgrađeni kameni i betonski materijal bez armature može se upotrijebiti za nasipavanje terena uz usitnjavanje drobilicom ili pikamerom na granulaciju prikladnu nasipnom materijalu (obuhvaćeno u drugoj stavci). U jediničnoj cijeni sadržan je sav potreban rad i pribor za izvršenje radova rušenja do potpune gotovosti."/>
    <m/>
    <m/>
    <m/>
    <x v="0"/>
  </r>
  <r>
    <x v="0"/>
    <x v="11"/>
    <s v="02.01 Demolition and dismantling"/>
    <s v="02.01.10.4.A"/>
    <s v="Obračun po m3 srušenih zidova - zidovi ukupne debljine do 40 cm, visine do 2m."/>
    <s v="m3"/>
    <n v="20"/>
    <m/>
    <x v="0"/>
  </r>
  <r>
    <x v="0"/>
    <x v="11"/>
    <s v="02.01 Demolition and dismantling"/>
    <s v="02.01.10.4.B"/>
    <s v="Obračun po m3 kamenih srušenih stubišta."/>
    <s v="m3"/>
    <n v="20"/>
    <m/>
    <x v="0"/>
  </r>
  <r>
    <x v="0"/>
    <x v="11"/>
    <s v="02.01 Demolition and dismantling"/>
    <s v="02.01.10.5"/>
    <s v="Rušenje armirano betonskih potpornih zidova, stubišta i platoa u komplet zoni GLAMPING"/>
    <m/>
    <m/>
    <m/>
    <x v="0"/>
  </r>
  <r>
    <x v="0"/>
    <x v="11"/>
    <s v="02.01 Demolition and dismantling"/>
    <m/>
    <s v="U stavci je uključeno strojno/ručno rušenje armirano betonskih zidova, raznih stubišta u terenu i armirano betonskih platoa, čišćenje i utovar srušenog materijala, te deponiranje na gradsku građevinsku deponiju.  U jediničnoj cijeni sadržan je sav potreban rad i pribor za izvršenje radova rušenja do potpune gotovosti. U stavci je uključen odvoz na građevinsku deponiju sa svim potrebnim pristojbama za deponiranje materijala - armirano betonski elementi nisu pogodni za drobljene i usitnjavanje te se u cjelosti odvoze na depooniju."/>
    <m/>
    <m/>
    <m/>
    <x v="0"/>
  </r>
  <r>
    <x v="0"/>
    <x v="11"/>
    <s v="02.01 Demolition and dismantling"/>
    <s v="02.01.10.5.A"/>
    <s v="Obračun po m3 srušenih ab zidova - 247,95 m' x 0,4 m x 1 m ="/>
    <s v="m3"/>
    <n v="99.18"/>
    <m/>
    <x v="0"/>
  </r>
  <r>
    <x v="0"/>
    <x v="11"/>
    <s v="02.01 Demolition and dismantling"/>
    <s v="02.01.10.5.B"/>
    <s v="Obračun po m3 srušenih stubišta u terenu i ab platoa, - 734,94 m2 x 0,2 m ="/>
    <s v="m3"/>
    <n v="146.99"/>
    <m/>
    <x v="0"/>
  </r>
  <r>
    <x v="0"/>
    <x v="11"/>
    <s v="02.01 Demolition and dismantling"/>
    <s v="02.01.10.6"/>
    <s v="Usitnjavanje srušenog kamenog, ab materijala i opeke - priprema materijala za ugradnju u nasipe."/>
    <m/>
    <m/>
    <m/>
    <x v="0"/>
  </r>
  <r>
    <x v="0"/>
    <x v="11"/>
    <s v="02.01 Demolition and dismantling"/>
    <m/>
    <s v="U stavci je sadržano usitnjavanje drobilicom srušenog kamenog, betonskog (bez armature) ili opečnog materijala na granulaciju potrebnu za izradu nasipa za nivelaciju terena. Ovako dobiven materijal može se koristiti samo za izradu nižih slojeva nasipa (ne i za završni nosivi sloj ispod MH koji se izvodi čistim tamponskim materijalom). U stavci je uključen sav potreban rad i pribor za izvedbu radova usitnjavanja, te deponiranje usitnjenog materijala na za to određeno mjesto od strane investitora/nadzora u sklopu gradišta."/>
    <m/>
    <m/>
    <m/>
    <x v="0"/>
  </r>
  <r>
    <x v="0"/>
    <x v="11"/>
    <s v="02.01 Demolition and dismantling"/>
    <s v="02.01.10.6.A"/>
    <s v="Usitnjavanje materijala - obračun po m3 u kompaktnom stanju elemenata prije rušenja"/>
    <s v="m3"/>
    <n v="20"/>
    <m/>
    <x v="0"/>
  </r>
  <r>
    <x v="0"/>
    <x v="11"/>
    <s v="02.02. Earthworks"/>
    <m/>
    <s v="ZEMLJANI RADOVI"/>
    <m/>
    <m/>
    <m/>
    <x v="0"/>
  </r>
  <r>
    <x v="0"/>
    <x v="11"/>
    <s v="02.02. Earthworks"/>
    <m/>
    <s v="Viškovi iskopa zbog nepravilno izvedenih radova neće se priznavati!"/>
    <m/>
    <m/>
    <m/>
    <x v="0"/>
  </r>
  <r>
    <x v="0"/>
    <x v="11"/>
    <s v="02.02. Earthworks"/>
    <m/>
    <s v="U stavke iskopa su uključeni svi troškovi utovara, odvoza i deponiranja. Ukoliko se ustanovi da kvaliteta iskopanog materijala nije dovoljno dobra za nasipavanje, navedeni materijal treba ukloniti i odvesti na deponiju. Odvoz materijala koji nije pogodan za nasipavanje (eventualno iskopani materijal loše kvalitete) bit će specificiran u posebnoj stavci. Odvoz humusa spcificiran je u stavci iskopa humusa jer se smatra da humus nije pogodan za izvođenje radova nasipavanja. U svim radovima odvoza na građevinsku gradsku deponiju potrebno je uključiti sve potrebne pristojbe. Sve radove obavljati stručno i oprezno, na način da se ne ugrozi zdravlje ili život radnika. Obuhvaćeni svi materijale i radovi do potpune izvedbe stavke.  Sve radove prijevoza materijala izvesti u skladu s Općim tehničkim uvjetima (za radove na cestama): OTU 2-07"/>
    <m/>
    <m/>
    <m/>
    <x v="0"/>
  </r>
  <r>
    <x v="0"/>
    <x v="11"/>
    <s v="02.02. Earthworks"/>
    <m/>
    <s v="Obračun iskopa i nasipa se radi prema stvarno izvedenim radovima.  Iskop se izvodi u tlu bez obzira na kategoriju tla. Tlo se obračunava u zbijenom stanju prije iskopa.  Viškovi iskopa zbog nepravilno izvedenih radova neće se priznavati. Prilikom iskopa izbjegavati mrežu korijenja stabala koja se zadržavaju. Prije davanja ponude, izvođač je dužan pregledati lokaciju na kojoj se izvode radovi."/>
    <m/>
    <m/>
    <m/>
    <x v="0"/>
  </r>
  <r>
    <x v="0"/>
    <x v="11"/>
    <s v="02.02. Earthworks"/>
    <s v="02.02.10.24"/>
    <s v="Rijanje i odvoz asfaltiranih cesti u kompletnoj GLAMPING zoni"/>
    <m/>
    <m/>
    <m/>
    <x v="0"/>
  </r>
  <r>
    <x v="0"/>
    <x v="11"/>
    <s v="02.02. Earthworks"/>
    <m/>
    <s v="Rijanje postojećeg asfaltnog zastora cesti na prostoru kompletne GLAMPING zone. U jediničnu cijenu uključena su sva potrebna zasjecanja, rijanje, utovar, te odvoz materijala na gradsku građevinsku deponiju sa svim potrebnim pristojbama. Debljina postojećeg do 5 cm."/>
    <m/>
    <m/>
    <m/>
    <x v="0"/>
  </r>
  <r>
    <x v="0"/>
    <x v="11"/>
    <s v="02.02. Earthworks"/>
    <s v="02.02.10.24.A"/>
    <s v="Obračun po m2 rijanog i odveženog asfalta."/>
    <s v="m2"/>
    <n v="1382.52"/>
    <m/>
    <x v="0"/>
  </r>
  <r>
    <x v="0"/>
    <x v="11"/>
    <s v="02.02. Earthworks"/>
    <s v="02.02.10.25"/>
    <s v="Iskop humusnog sloja - kompletna GLAMPING zona"/>
    <m/>
    <m/>
    <m/>
    <x v="0"/>
  </r>
  <r>
    <x v="0"/>
    <x v="11"/>
    <s v="02.02. Earthworks"/>
    <m/>
    <s v="Strojno skidanje humusa u debljini od 20 cm. Skidanje humusa izvodi se na kompletnoj površini GLAMPING zone. U stavci je uključen sav potreban rad za skidanje humusa, skidanje i guranje humusnog materijala, utovar u vozila, te odvoz i deponiranje materijala na građevinsku gradsku deponiju. Odvozi se komplet kubatura skinutog humusnog materijala jer isti nije pogodan za izradu nasipa."/>
    <m/>
    <m/>
    <m/>
    <x v="0"/>
  </r>
  <r>
    <x v="0"/>
    <x v="11"/>
    <s v="02.02. Earthworks"/>
    <m/>
    <s v="Napomena: na osnovu uvida u stanje na terenu nadzorni inženjer može definirati drugu debljinu skidanja humusa."/>
    <m/>
    <m/>
    <m/>
    <x v="0"/>
  </r>
  <r>
    <x v="0"/>
    <x v="11"/>
    <s v="02.02. Earthworks"/>
    <s v="02.02.10.25.A"/>
    <s v="Obračun po m3 skinutog i odvezenog humusnog materijala u sraslom stanju."/>
    <s v="m3"/>
    <n v="2493.96"/>
    <m/>
    <x v="0"/>
  </r>
  <r>
    <x v="0"/>
    <x v="11"/>
    <s v="02.02. Earthworks"/>
    <s v="02.02.10.26"/>
    <s v="Iskop postojećih cesti i površina ispod betonskih platoa u debljini od 20 cm - kompletna GLAMPING zona"/>
    <m/>
    <m/>
    <m/>
    <x v="0"/>
  </r>
  <r>
    <x v="0"/>
    <x v="11"/>
    <s v="02.02. Earthworks"/>
    <m/>
    <s v="Strojno skidanje terena ispod postojećih prometnica i površina ispod betonskih platoa u debljini od 20 cm. Skidanje prometnica izvodi se na kompletnoj površini GLAMPING zone. U stavci je uključen sav potreban rad za skidanje slojeva tamponskog i makadamskog materijala ispod prometnica, te terena ispod srušenih betonskih platoa, utovar u vozila, te odvoz i deponiranje materijala na gradilišnu deponiju. Materijal će se upotrijebiti za izradu nasipa."/>
    <m/>
    <m/>
    <m/>
    <x v="0"/>
  </r>
  <r>
    <x v="0"/>
    <x v="11"/>
    <s v="02.02. Earthworks"/>
    <m/>
    <s v="Napomena: na osnovu uvida u stanje na terenu nadzorni inženjer će definirati da li je predmetni materijal pogodan za upotrebu ili će se odvoziti na deponiju."/>
    <m/>
    <m/>
    <m/>
    <x v="0"/>
  </r>
  <r>
    <x v="0"/>
    <x v="11"/>
    <s v="02.02. Earthworks"/>
    <s v="02.02.10.26.A"/>
    <s v="Obračun po m3 skinutog i deponiranog materijala u sraslom stanju."/>
    <s v="m3"/>
    <n v="597.02"/>
    <m/>
    <x v="0"/>
  </r>
  <r>
    <x v="0"/>
    <x v="11"/>
    <s v="02.02. Earthworks"/>
    <s v="02.02.10.27"/>
    <s v="Široki iskop terena za platoe GLAMPING objekata bez obzira na kategoriju tla"/>
    <m/>
    <m/>
    <m/>
    <x v="0"/>
  </r>
  <r>
    <x v="0"/>
    <x v="11"/>
    <s v="02.02. Earthworks"/>
    <m/>
    <s v="Široki strojni iskop terena za izradu platoa GLAMPING objekata. Iskop se izvodi na projektirane donje kote tamponskog materijala ispod MH (temeljno tlo).  U cijenu je uračunato i odlaganje materijala pogodnog za nasipavanje na gradilišnu deponiju, dok se višak materijala odvozi na građevinsku deponiju (odvoz na građevinsku deponiju nije obračunat u ovoj stavci)."/>
    <m/>
    <m/>
    <m/>
    <x v="0"/>
  </r>
  <r>
    <x v="0"/>
    <x v="11"/>
    <s v="02.02. Earthworks"/>
    <s v="02.02.10.27.A"/>
    <s v="Obračun po m3 stvarno iskopanog materijala u sraslom stanju."/>
    <s v="m3"/>
    <n v="172.6"/>
    <m/>
    <x v="0"/>
  </r>
  <r>
    <x v="0"/>
    <x v="11"/>
    <s v="02.02. Earthworks"/>
    <s v="02.02.10.28"/>
    <s v="Široki iskop terena za pješačke staze - kompletna GLAMPING zona"/>
    <m/>
    <m/>
    <m/>
    <x v="0"/>
  </r>
  <r>
    <x v="0"/>
    <x v="11"/>
    <s v="02.02. Earthworks"/>
    <m/>
    <s v="Široki strojni iskop terena za pješačke staze. Iskop se izvodi dubine 41 cm od kote platoa staze (cca 21 cm od kote nakon skinutog humusa), širine prema projektiranim dimenzijama pješačke staze.  U cijenu je uračunato i odlaganje materijala pogodnog za nasipavanje na gradilišnu deponiju, dok se višak materijala odvozi na građevinsku deponiju (odvoz na građevinsku deponiju nije obračunat u ovoj stavci)."/>
    <m/>
    <m/>
    <m/>
    <x v="0"/>
  </r>
  <r>
    <x v="0"/>
    <x v="11"/>
    <s v="02.02. Earthworks"/>
    <m/>
    <s v="Obračun po m3 stvarno iskopanog materijala u sraslom stanju."/>
    <m/>
    <m/>
    <m/>
    <x v="0"/>
  </r>
  <r>
    <x v="0"/>
    <x v="11"/>
    <s v="02.02. Earthworks"/>
    <s v="02.02.10.28.A"/>
    <s v="- pješačke staze - kompletna GLAMPING zona 599,08 x 0,21"/>
    <s v="m3"/>
    <n v="125.81"/>
    <m/>
    <x v="0"/>
  </r>
  <r>
    <x v="0"/>
    <x v="11"/>
    <s v="02.02. Earthworks"/>
    <s v="02.02.10.29"/>
    <s v="Uređenje temeljnog tla ispod platoa GLAMPING objekata i temeljnog tla pješačkih staza."/>
    <m/>
    <m/>
    <m/>
    <x v="0"/>
  </r>
  <r>
    <x v="0"/>
    <x v="11"/>
    <s v="02.02. Earthworks"/>
    <m/>
    <s v="Uređenje temeljnog tla za formiranje platoa za MH i platoa za terase, te temeljnog tla pješačkih staza nakon izvedenih radova širokog iskopa ili skidanja humusa. U cijenu je uključeno planiranje i valjanje temeljnog tla nakon iskopa na točnost +/-2cm do potpunog uređenja temeljnog tla, te ispitivanje stišljivosti uređenog temeljnog tla. Potreban modul stišljivosti Ms≥40 MN/m2."/>
    <m/>
    <m/>
    <m/>
    <x v="0"/>
  </r>
  <r>
    <x v="0"/>
    <x v="11"/>
    <s v="02.02. Earthworks"/>
    <m/>
    <s v="Obračun po m2 uređenog temeljnog tla."/>
    <m/>
    <m/>
    <m/>
    <x v="0"/>
  </r>
  <r>
    <x v="0"/>
    <x v="11"/>
    <s v="02.02. Earthworks"/>
    <s v="02.02.10.29.A"/>
    <s v="- uređenje temeljnog tla ispod GLAMPING kućica"/>
    <s v="m2"/>
    <n v="5764"/>
    <m/>
    <x v="0"/>
  </r>
  <r>
    <x v="0"/>
    <x v="11"/>
    <s v="02.02. Earthworks"/>
    <s v="02.02.10.29.B"/>
    <s v="- uređenje temeljnog tla ispod pješačkih staza u zoni"/>
    <s v="m2"/>
    <n v="599.08000000000004"/>
    <m/>
    <x v="0"/>
  </r>
  <r>
    <x v="0"/>
    <x v="11"/>
    <s v="02.02. Earthworks"/>
    <s v="02.02.10.30"/>
    <s v="Zamjena slabog nosivog temeljnog tla - izrada zamjenskog sloja tla"/>
    <m/>
    <m/>
    <m/>
    <x v="0"/>
  </r>
  <r>
    <x v="0"/>
    <x v="11"/>
    <s v="02.02. Earthworks"/>
    <m/>
    <s v="Stavka uključuje iskop slabo nosivog temeljnog tla C kategorije do potrebne dubine (po ocjeni nadzora ili projektanta), utovar, odvoz i odlaganje materijala na odlagalište s uključenim troškovima zbrinjavanja, te nabavu, dovoz i regulaciju vlažnosti kamenog materijala i izradu zamjene slabo nosivog temeljnog tla kamenim materijalom sa planiranjem i zbijanjem u slojevima prema projektiranim visinskim kotama  te sva potrebna ispitivanja i dokaze kvaliteta svih materijala i radova. _x000a_Modul stišljivosti zamjene slabo nosivog temeljnog tla mjeren kružnom pločom promjera 30 cm iznosi min. Ms ≥ 40 MN/m2. Koristiti kupljeni čisti tamponski materijal 0-63 ili 32-120, ovisno o dubini zamjenskog sloja."/>
    <m/>
    <m/>
    <m/>
    <x v="0"/>
  </r>
  <r>
    <x v="0"/>
    <x v="11"/>
    <s v="02.02. Earthworks"/>
    <s v="02.02.10.30.A"/>
    <s v="Zamjena slabo nosivog temeljnog tla se izvodi mjestimično po nalogu nadzornog inženjera uz prethodno izrađeni geodetski snimak, sa utvrđenim točnim položajem i visinskim kotama, koji je osnova za obračun zamjenskog materijala. Obračun stavke po m3 stvarno izvedene geodetski snimljene zamjene slabo nosivog temeljnog tla kamenim materijalom u zbijenom stanju sve do pune gotovosti. U stavku uključen iskop i odvoz lošeg materijala. Za troškovnik se predviđa iznos od 50 m3"/>
    <s v="m3"/>
    <n v="50"/>
    <m/>
    <x v="0"/>
  </r>
  <r>
    <x v="0"/>
    <x v="11"/>
    <s v="02.02. Earthworks"/>
    <s v="02.02.10.31"/>
    <s v="Nasipavanje terena ispod nosivog platoa GLAMPING kućica na novo projektirane kote (do donje kote tampona) podobnim materijalom iz iskopa ili dobavljenom (kupljenom) jalovinom"/>
    <m/>
    <m/>
    <m/>
    <x v="0"/>
  </r>
  <r>
    <x v="0"/>
    <x v="11"/>
    <s v="02.02. Earthworks"/>
    <m/>
    <s v="Izrada slojeva nasipa preko uređenog temeljnog tla, pogodnim materijalom iz iskopa ili kupljenom jalovinom ako nema dovoljno materijala iz iskopa. Stavka uključuje izradu nasipa do visine prema kotama iz projekta - do donje kote tamponskog materijala. U cijeni je uključeno razastiranje, nabijanje, planiranje i ravnanje materijala iz iskopa u svrhu formiranja i niveliranja parcela. U stavci je također uključena manipulacija po gradilištu od mjesta iskopa do mjesta ugradbe materijala. Za nasipavanje je potrebno koristiti samo materijal IV ili V ktg koji odobri nadzorni inženjer. Ugradnju nasipa potrebno je vršiti u slojevima maksimalne debljine 30 cm. Po razastiranju jednog sloja potrebno je izvršiti sabijanje istog upotrebom vibro valjka i tek onda nastaviti sa zbijanjem slijedećeg sloja. Završna kota nasipa (posteljice) formira se na cca 20 cm ispod projektirane kote platoa. Modul stišljivosti posteljice nasipa mjeren kružnom pločom promjera 30 cm iznosi min. Ms ≥ 40 MN/m2."/>
    <m/>
    <m/>
    <m/>
    <x v="0"/>
  </r>
  <r>
    <x v="0"/>
    <x v="11"/>
    <s v="02.02. Earthworks"/>
    <m/>
    <s v="Obračun po m3 stvarno nasipanog materijala u zbijenom stanju."/>
    <m/>
    <m/>
    <m/>
    <x v="0"/>
  </r>
  <r>
    <x v="0"/>
    <x v="11"/>
    <s v="02.02. Earthworks"/>
    <s v="02.02.10.31.A"/>
    <s v="- nasipavanje pogodnim materijalom iz iskopa"/>
    <s v="m3"/>
    <n v="225.99"/>
    <m/>
    <x v="0"/>
  </r>
  <r>
    <x v="0"/>
    <x v="11"/>
    <s v="02.02. Earthworks"/>
    <s v="02.02.10.31.B"/>
    <s v="- nasipavanje jalovinom 0-63"/>
    <s v="m3"/>
    <n v="1"/>
    <m/>
    <x v="0"/>
  </r>
  <r>
    <x v="0"/>
    <x v="11"/>
    <s v="02.02. Earthworks"/>
    <s v="02.02.10.32"/>
    <s v="Tamponski sloj za formiranje nosivog povšinskog sloja platoa GLAMPING kućica"/>
    <m/>
    <m/>
    <m/>
    <x v="0"/>
  </r>
  <r>
    <x v="0"/>
    <x v="11"/>
    <s v="02.02. Earthworks"/>
    <m/>
    <s v="Stavka uključuje dobavu materijala i ugradnju tampona čiste frakcije 0-63mm, bez primjesa organskog ili anorganskog porijekla. Stavka obuhvaća dovoz, nasipavanje i razastiranje na isplaniranu posteljicu te zbijanje tamponskog sloja. Tampon debljine sloja 20 cm. Stavka uključuje nasipavanje uz potrebno nabijanje i valjanje u slojevima, strojno uz zahtjev za nabijenošću podloge min. Ms ≥ 60 MN/m2. U cijeni sve komplet izvedeno do gotovosti."/>
    <m/>
    <m/>
    <m/>
    <x v="0"/>
  </r>
  <r>
    <x v="0"/>
    <x v="11"/>
    <s v="02.02. Earthworks"/>
    <s v="02.02.10.32.A"/>
    <s v="Obračun po m3 izvedenog tampona"/>
    <s v="m3"/>
    <n v="1152.8"/>
    <m/>
    <x v="0"/>
  </r>
  <r>
    <x v="0"/>
    <x v="11"/>
    <s v="02.09. floor covering - paving stones"/>
    <m/>
    <s v="PODOPOLAGAČKI RADOVI-OPLOČNICI"/>
    <m/>
    <m/>
    <m/>
    <x v="0"/>
  </r>
  <r>
    <x v="0"/>
    <x v="11"/>
    <s v="02.09. floor covering - paving stones"/>
    <s v="02.09.10.3"/>
    <s v="Dobava, doprema i ugradnja stabiliziranog šljunka =  „Ghiaia stabilizzata“  na staze"/>
    <m/>
    <m/>
    <m/>
    <x v="0"/>
  </r>
  <r>
    <x v="0"/>
    <x v="11"/>
    <s v="02.09. floor covering - paving stones"/>
    <m/>
    <s v="Dobava i ugradnja riječnog šljunka granulacije 4-8 mm sa stabilizatorom prema preporuci proizvođača. Krajnji izgled je staza u šljunku, koja ima kompaktnu površinu, ne trusi se, zadržava prirodnu boju šljunka. Naziv obrade Stabilizirani šljunak =  „Ghiaia stabilizzata“ izvesti prema recepturi i preporuci proizvođača aditiva za stabilizaciju. U stavku uračunati sve do gotovosti i uporabljivosti: materijal, rad, aditive, odnosno stabilizator, svu potrebnu pripremu podložnog tucanika, dobavu materijala, ugradnju, potrebna valjanja, potrebnu njegu površine kako bi se pravilno izvela."/>
    <m/>
    <m/>
    <m/>
    <x v="0"/>
  </r>
  <r>
    <x v="0"/>
    <x v="11"/>
    <s v="02.09. floor covering - paving stones"/>
    <m/>
    <s v="obračun po m2"/>
    <m/>
    <m/>
    <m/>
    <x v="0"/>
  </r>
  <r>
    <x v="0"/>
    <x v="11"/>
    <s v="02.09. floor covering - paving stones"/>
    <s v="02.09.10.3.A"/>
    <s v="stabilizirani šljunak =  „Ghiaia stabilizzata“"/>
    <s v="m2"/>
    <n v="599.08000000000004"/>
    <m/>
    <x v="0"/>
  </r>
  <r>
    <x v="0"/>
    <x v="11"/>
    <s v="02.09. floor covering - paving stones"/>
    <s v="02.09.10.4"/>
    <s v="Rubnjaci - Betonela-Bidero"/>
    <m/>
    <m/>
    <m/>
    <x v="0"/>
  </r>
  <r>
    <x v="0"/>
    <x v="11"/>
    <s v="02.09. floor covering - paving stones"/>
    <m/>
    <s v="Stavka uključuje dobavu, dopremu, istovar i transport unutar gradilišta, te ugradnju i postavu gotovih rubnjaka betonella, bindero, 23/8cm, 1m dužine, štokovani, bijele boje. Prilikom postave u prethodno iskopanu trasu rubnici se postavljaju na sloj cementnog morta i ukopavaju do visine od oko 15 cm. Izrezivanje rubnjaka u segmente uključeno u jediničnu cijenu, kao i potreban iskop, izvedba betonske posteljice, te fugiranje spojeva rubnjaka mortom. Obračun po m1 ugrađenih rubnjaka."/>
    <m/>
    <m/>
    <m/>
    <x v="0"/>
  </r>
  <r>
    <x v="0"/>
    <x v="11"/>
    <s v="02.09. floor covering - paving stones"/>
    <m/>
    <s v="ugradnja rubnjaka sa iskopom, posteljicom, rezanjem i fugiranjem"/>
    <m/>
    <m/>
    <m/>
    <x v="0"/>
  </r>
  <r>
    <x v="0"/>
    <x v="11"/>
    <s v="02.09. floor covering - paving stones"/>
    <s v="02.09.10.4.A"/>
    <s v="rubnjak betonella, bindero, 23/8cm, 1m dužine, štokovani, bijele boje"/>
    <s v="m"/>
    <n v="965"/>
    <m/>
    <x v="0"/>
  </r>
  <r>
    <x v="0"/>
    <x v="11"/>
    <s v="02.09. floor covering - paving stones"/>
    <s v="02.09.10.4.B"/>
    <s v="rubnjak - rad"/>
    <s v="m"/>
    <n v="965"/>
    <m/>
    <x v="0"/>
  </r>
  <r>
    <x v="0"/>
    <x v="2"/>
    <s v="02.00 Preparatory work"/>
    <m/>
    <s v="INTERNE PROMETNE POVRŠINE"/>
    <m/>
    <m/>
    <m/>
    <x v="0"/>
  </r>
  <r>
    <x v="0"/>
    <x v="2"/>
    <s v="02.00 Preparatory work"/>
    <s v="02.00.09.22"/>
    <s v="PRIPREMNI RADOVI"/>
    <m/>
    <m/>
    <m/>
    <x v="0"/>
  </r>
  <r>
    <x v="0"/>
    <x v="2"/>
    <s v="02.00 Preparatory work"/>
    <m/>
    <s v="Opis stavke"/>
    <m/>
    <m/>
    <m/>
    <x v="0"/>
  </r>
  <r>
    <x v="0"/>
    <x v="2"/>
    <s v="02.00 Preparatory work"/>
    <s v="02.00.09.22.A"/>
    <s v="Iskolčenje osi prometnice i poklopaca revizijskih okana oborinske odvodnje u položajnom i visinskom smislu prema podacima iz projekta. Iskolčenje uključuje iskolčenje osi prometnica po profilima i iskolčenje sredine revizionih okana oborinske odvodnje. Obračun po metru dužnom prometnice."/>
    <s v="m"/>
    <n v="1960"/>
    <m/>
    <x v="0"/>
  </r>
  <r>
    <x v="0"/>
    <x v="2"/>
    <s v="02.00 Preparatory work"/>
    <s v="02.00.09.22.B"/>
    <s v="Označivanje instalacija. Prije početka zemljanih radova, u suradnji s predstavnicima komunalnih i javnih društava čije se instalacije nalaze u području zahvata, utvrditi i označiti položaje i dubine instalacija. Tijekom gradnje treba pratiti, da ne dođe do njihovog oštećenja. Ukoliko se instalacije oštete zbog nesavjesnog i nestručnog rada izvoditelja, njegova je dužnost popraviti oštećenja u svom trošku. _x000a_Obračunati svi potrebni radovi, pomoćna sredstva i dr. za pronalaženje i označivanje – iskolčenje položaja postojećih instalacija.  Paušalno."/>
    <s v="pa"/>
    <n v="1"/>
    <m/>
    <x v="0"/>
  </r>
  <r>
    <x v="0"/>
    <x v="2"/>
    <s v="02.00 Preparatory work"/>
    <s v="02.00.09.22.C"/>
    <s v="Osiguranje iskolčenja osi trase i objekata. Prije početka radova potrebno je iskolčiti os trase i označiti na terenu prema projektnoj dokumentaciji._x000a_Poligone točke u području zahvata osigurati tako, da se radovima ne dovedu u pitanje njihove karakteristike._x000a_Obračun po m' osigurane iskolčene osi trase."/>
    <s v="m"/>
    <n v="1960"/>
    <m/>
    <x v="0"/>
  </r>
  <r>
    <x v="0"/>
    <x v="2"/>
    <s v="02.00 Preparatory work"/>
    <s v="02.00.09.22.D"/>
    <s v="Strojno zasjecanje asfalta i betona. Stavkom su obuhvaćena sva strojna zasijecanja asfalta na mjestima uklapanja nove i stare kolničke konstrukcije, na mjestima proširenja kolnika, zasijecanja pri izvedbi prekopa i sl. Jedinična cijena obuhvaća sav rad, opremu i materijal potreban za potpuno dovršenje stavke. Obračun je po m'."/>
    <s v="m"/>
    <n v="50"/>
    <m/>
    <x v="0"/>
  </r>
  <r>
    <x v="0"/>
    <x v="2"/>
    <s v="02.00 Preparatory work"/>
    <s v="02.00.09.23"/>
    <s v="Izdizanje odnosno prilagodba okana komunalnih ili drugih instalacija.  Jedinična cijena obuhvaća vađenje poklopca i okvira poklopca, dobetoniranje, odnosno štemanje stjenki okna na novu visinu, ponovnu ugradnju okvira poklopca i poklopca, prethodno čišćenje postojećih okana te sav ostali rad, opremu i materijal potreban za potpuno dovršenje stavke. Obračun je po komadu prilagođenog okna s poklopcem."/>
    <m/>
    <m/>
    <m/>
    <x v="0"/>
  </r>
  <r>
    <x v="0"/>
    <x v="2"/>
    <s v="02.00 Preparatory work"/>
    <s v="02.00.09.23.A"/>
    <s v="Ostala okna i poklopci"/>
    <s v="Stk"/>
    <n v="5"/>
    <m/>
    <x v="0"/>
  </r>
  <r>
    <x v="0"/>
    <x v="2"/>
    <s v="02.00 Preparatory work"/>
    <s v="02.00.09.23.B"/>
    <s v="Ručni iskop probnih poprečnih rovova, prije početka zemljanih radova, zbog utvrđivanja dubina i pozicija postojećih instalacija, u terenu bez obzira na kategoriju zemljišta. Probni rovovi predviđeni su izvesti poprečno, dimenzija 0,80 x 1,20 x 4,0 m. U cijenu stavke uračunato je i njihovo naknadno zatrpavanje, te obnova kolničke konstrukcije"/>
    <s v="Stk"/>
    <n v="3"/>
    <m/>
    <x v="0"/>
  </r>
  <r>
    <x v="0"/>
    <x v="2"/>
    <s v="02.00 Preparatory work"/>
    <s v="02.00.09.23.C"/>
    <s v="Uklanjanje i rušenje postojećih betonskih i kamenih struktura. Uklanjanje i rušenje postojećih betonskih i kamenih struktura, bez nanošenja štete na ostalim objektima. Sav materijal potrebno je stalno zbrinuti sukladno pozitivnim propisima. U cijeni je uključen sav rad, materijal i oprema potrebna za potpuno dovršenje stavke. Obračun rada po m3 uklonjenih, deponiranih i propisno zbrinutih betonskih i kamenih struktura uz cestu."/>
    <s v="m3"/>
    <n v="60"/>
    <m/>
    <x v="0"/>
  </r>
  <r>
    <x v="0"/>
    <x v="2"/>
    <s v="02.00 Preparatory work"/>
    <s v="02.00.09.23.D"/>
    <s v="Uklanjanje postojećih slojeva asfalta, bez obzira na debljinu slojeva, s utovarom na vozilo i odvozom te zbrinjavanjem sukladno odredbama Zakona o održivom gospodarenju otpadom. Obračun prema m2 uklonjenih slojeva asfalta."/>
    <s v="m2"/>
    <n v="2725"/>
    <m/>
    <x v="0"/>
  </r>
  <r>
    <x v="0"/>
    <x v="2"/>
    <s v="02.07. Asphalt works"/>
    <s v="02.07.09.1"/>
    <s v="DONJI STROJ"/>
    <m/>
    <m/>
    <m/>
    <x v="0"/>
  </r>
  <r>
    <x v="0"/>
    <x v="2"/>
    <s v="02.07. Asphalt works"/>
    <m/>
    <s v="Opis stavke"/>
    <m/>
    <m/>
    <m/>
    <x v="0"/>
  </r>
  <r>
    <x v="0"/>
    <x v="2"/>
    <s v="02.07. Asphalt works"/>
    <s v="02.07.09.1.A"/>
    <s v="Strojni otkop humusa u sloju debljine 15 cm s guranjem materijala u stranu i ukrcajem u prevozno sredstvo. Predviđen je otkop humusa na površinama na kojima su prema projektnoj dokumentaciji predviđena gradnja novih prometnica. Humus se deponira na gradilištu do uporabe za uređenje zelenih površina, a višak se odvozi što je obračunato u posebnim stavkama. Obračun po m3 otkopanog humusa."/>
    <s v="m3"/>
    <n v="550"/>
    <m/>
    <x v="0"/>
  </r>
  <r>
    <x v="0"/>
    <x v="2"/>
    <s v="02.07. Asphalt works"/>
    <s v="02.07.09.1.B"/>
    <s v="Strojni široki iskop tla  na trasi, u materijalu kategorije &quot;B&quot;.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
    <s v="m3"/>
    <n v="2850"/>
    <m/>
    <x v="0"/>
  </r>
  <r>
    <x v="0"/>
    <x v="2"/>
    <s v="02.07. Asphalt works"/>
    <s v="02.07.09.1.C"/>
    <s v="Strojni široki iskop tla  na trasi, u materijalu kategorije &quot;C&quot;. Prema odredbama projekta s utovarom u prijevozno sredstvo. Rad se mjeri u kubičnim metrima stvarno iskopanog materijala, mjereno u sraslom stanju, a u jediničnu cijenu uračunati su svi radovi na iskopu materijala sa utovarom u prijevozna sredstva, radovi na uređenju i čišćenju pokosa od labilnih blokova i rastresitog materijala, planiranje iskopanih i susjednih površina."/>
    <s v="m3"/>
    <n v="710"/>
    <m/>
    <x v="0"/>
  </r>
  <r>
    <x v="0"/>
    <x v="2"/>
    <s v="02.07. Asphalt works"/>
    <s v="02.07.09.1.D"/>
    <s v="Ručni iskop materijala III. kategorije uz postojeće instalacije s odbacivanjem materijala u stranu. Obračun prema stvarno izvedenoj količini."/>
    <s v="m3"/>
    <n v="25"/>
    <m/>
    <x v="0"/>
  </r>
  <r>
    <x v="0"/>
    <x v="2"/>
    <s v="02.07. Asphalt works"/>
    <s v="02.07.09.1.E"/>
    <s v="Planiranje posteljice. Fino planiranje i profiliranje posteljice, s valjanjem. Modul stišljivosti ispitan kružnom pločom promjera 30 cm treba iznositi Me = 40 MN/m2. U cijenu uračunato zbijanje, planiranje +-3,00 cm mjereno letvom dužine 4 m, ispitivanja kružnom pločom na svakih 300,00 m2 kao i geodetski radovi na određivanju visinskih kota posteljice prema izvedbenoj dokumentaciji._x000a_Obračun po m2 isplanirane i ispitane površine."/>
    <s v="m2"/>
    <n v="11410"/>
    <m/>
    <x v="0"/>
  </r>
  <r>
    <x v="0"/>
    <x v="2"/>
    <s v="02.07. Asphalt works"/>
    <s v="02.07.09.2"/>
    <s v="Odvoz iskopanog materijala:"/>
    <m/>
    <m/>
    <m/>
    <x v="0"/>
  </r>
  <r>
    <x v="0"/>
    <x v="2"/>
    <s v="02.07. Asphalt works"/>
    <s v="02.07.09.2.A"/>
    <s v="Prijevoz i iskrcaj iskopanog materijala na privremenu gradilišnu deponiju, bez obzira na vrstu vozila i kategoriju materijala. Deponiju osigurava izvođač radova._x000a_Obračun po m3 prevezenog materijala u sraslom stanju."/>
    <s v="m3"/>
    <n v="1000"/>
    <m/>
    <x v="0"/>
  </r>
  <r>
    <x v="0"/>
    <x v="2"/>
    <s v="02.07. Asphalt works"/>
    <s v="02.07.09.2.B"/>
    <s v="Prijevoz na ovlašteno odlagalište građevinskog materijala kategorije &quot;B i C&quot;. Prijevoz do mjesta istovara s razastiranjem, te potrebnim osiguranjem na gradilištu i javnim prometnicama.  Količina prevezenog materijala mjeri se u  kubičnim metrima iskopanog sraslog materijala prema projektu i stvarno prevezenog na određenu udaljenost."/>
    <s v="m3"/>
    <n v="1930"/>
    <m/>
    <x v="0"/>
  </r>
  <r>
    <x v="0"/>
    <x v="2"/>
    <s v="02.07. Asphalt works"/>
    <s v="02.07.09.2.C"/>
    <s v="Prijevoz u nasip iskopanog i utovarenog materijala kategorije &quot;B&quot;. Prijevoz do mjesta istovara s razastiranjem, te potrebnim osiguranjem na gradilištu i javnim prometnicama.  Količina prevezenog materijala mjeri se u  kubičnim metrima iskopanog sraslog materijala prema projektu i stvarno prevezenog na određenu udaljenost."/>
    <s v="m3"/>
    <n v="4400"/>
    <m/>
    <x v="0"/>
  </r>
  <r>
    <x v="0"/>
    <x v="2"/>
    <s v="02.07. Asphalt works"/>
    <s v="02.07.09.2.D"/>
    <s v="Izvedba nasipa od probranog materijala iz iskopa. Nasip se izvodi u slojevima, nakon završetka gradnje potpornih i obložnih zidova. Visina sloja zavisi o strojevima za zbijanje, a maksimalna debljina sloja može biti 0,60 m. U cijenu uračunati i geodetski radovi na određivanju visinskih kota vrha nasipa._x000a_Modul stišljivosti, ispitan kružnom pločom promjera  30 cm, treba  iznositi Me= 40 MN/m2. _x000a_U cijenu je uključena dobava izrada nasipa sa svim potrebnim materijalom i radovima, kao i s prijevozom s privremene deponije._x000a_Obračun po m3 gotovog nasipa."/>
    <s v="m3"/>
    <n v="1800"/>
    <m/>
    <x v="0"/>
  </r>
  <r>
    <x v="0"/>
    <x v="2"/>
    <s v="02.07. Asphalt works"/>
    <s v="02.07.09.2.E"/>
    <s v="Izvedba nasipa od kvalitetnog kamenog materijala dovezenog iz pozajmice. Nasip se izvodi u slojevima, nakon završetka gradnje potpornih i obložnih zidova. Visina sloja zavisi o strojevima za zbijanje, a maksimalna debljina sloja može biti 0,60 m. U cijenu uračunati i geodetski radovi na određivanju visinskih kota vrha nasipa._x000a_Modul stišljivosti, ispitan kružnom pločom promjera  30 cm, treba  iznositi Me= 40 MN/m2. _x000a_U cijenu je uključena dobava i doprema materijala te izrada nasipa sa svim potrebnim materijalom i radovima._x000a_Obračun po m3 gotovog nasipa."/>
    <s v="m3"/>
    <n v="700"/>
    <m/>
    <x v="0"/>
  </r>
  <r>
    <x v="0"/>
    <x v="2"/>
    <s v="02.07. Asphalt works"/>
    <s v="02.07.09.3"/>
    <s v="OBJEKTI"/>
    <m/>
    <m/>
    <m/>
    <x v="0"/>
  </r>
  <r>
    <x v="0"/>
    <x v="2"/>
    <s v="02.07. Asphalt works"/>
    <m/>
    <s v="Opis stavke"/>
    <m/>
    <m/>
    <m/>
    <x v="0"/>
  </r>
  <r>
    <x v="0"/>
    <x v="2"/>
    <s v="02.07. Asphalt works"/>
    <s v="02.07.09.3.A"/>
    <s v="Izrada podložnog sloja od betona klase C 16/20. Ispod temelja i slično.  Obračun je po m3 ugrađenog betona po projektiranim mjerama, a u jediničnu cijenu je uključena nabava betona, svi prijevozi i prijenosi, izrada, montaža i demontaža potrebne oplate, rad na ugradnji i njezi betona, eventualno crpljenje vode, te sav drugi potrebni rad i materijal. Prema dimenzijama iz projekta na zbijenu, ispitanu podlogu, preuzetu po nadzornom inženjeru."/>
    <s v="m3"/>
    <n v="8"/>
    <m/>
    <x v="0"/>
  </r>
  <r>
    <x v="0"/>
    <x v="2"/>
    <s v="02.07. Asphalt works"/>
    <s v="02.07.09.3.B"/>
    <s v="Izrada temelja zidova betonom klase C 25/30. Izrada temelja zidova u svemu prema nacrtima, detaljima i uvjetima iz projekta. Obračun je po m3 ugrađenog betona prema projektu, a u cijeni je uključena nabava betona, svi prijevozi i prijenosi, izrada, montaža i demontaža oplate i skele, rad na ugradnji i njezi betona, crpljenje vode, te sav drugi  rad, oprema i materijal potrebni za potpuno dovršenje stavke. Armatura se obračunava posebno."/>
    <s v="m3"/>
    <n v="35"/>
    <m/>
    <x v="0"/>
  </r>
  <r>
    <x v="0"/>
    <x v="2"/>
    <s v="02.07. Asphalt works"/>
    <s v="02.07.09.3.C"/>
    <s v="Betoniranje zida zida u dvostranoj oplati betonom klase C 25/30. Betoniranje zida izvan temelja, u propisno izrađenoj i postavljenoj oplati koja osigurava položaj i mjere u svemu prema nacrtima, detaljima i uvjetima iz projekta.  Obračun je po m3 ugrađenog betona prema projektu, a u cijeni je uključena nabava betona, svi prijevozi i prijenosi, izrada, montaža i demontaža oplate i skele, rad na ugradnji i njezi betona, sav drugi rad, oprema i materijal potrebni za potpuno dovršenje stavke. Armatura se obračunava posebno."/>
    <s v="m3"/>
    <n v="20"/>
    <m/>
    <x v="0"/>
  </r>
  <r>
    <x v="0"/>
    <x v="2"/>
    <s v="02.07. Asphalt works"/>
    <s v="02.07.09.3.D"/>
    <s v="Zidanje obrađenim lomljenim kamenom u cementnom mortu. Zdravi kamen veličine veće od 0,02 m3 i prikladnog oblika obrađuje se ručnim alatom i ugrađuje u cementni mort 1:3 sljubnica do 3 cm s naknadnim fugiranjem cementnim mortom 1:2 do 1:3 s upuštanjem od oko 1 cm i žlijebanjem. Zidanje lica i obrada vidnih površina kamena je prema projektu. Obračun je po m3 izgrađenog kamenog zida projektiranih dimenzija, a u cijeni je uključena nabava i doprema kamena i morta, probiranje, obrada  i čišćenje kamena, vlaženje kamena, rad na ugradnji, montaža i demontaža skela, eventualno podupiranje iskopa, svi prijevozi i prijenosi, fugiranje i žlijebanje, zaštita zida polijevanjem te izrada betonske kape debljine 5 cm kao i sav ostali rad, oprema i materijal potrebni za potpuno dovršenje stavke."/>
    <s v="m3"/>
    <n v="27"/>
    <m/>
    <x v="0"/>
  </r>
  <r>
    <x v="0"/>
    <x v="2"/>
    <s v="02.07. Asphalt works"/>
    <s v="02.07.09.3.E"/>
    <s v="Ugradnja rubnjaka (na podlozi od betona klase C 16/20) od predgotovljenih betonskih elemenata klase C 35/45, dimenzija 15/25 cm. Postavljanje rubnjaka prema detaljima iz projekta.  Obračun je po m1 izvedenog rubnjaka, a u cijeni je uključena izvedba podloge, nabava i doprema predgotovljenih elemenata i betona, privremeno uskladištenje i razvoz, svi prijevozi i prijenosi, priprema podloge, rad na ugradnji s obradom sljubnica, njega betona te sav potreban dodatni rad, oprema i materijal što je potreban za potpuno dovršenje stavke.  Izvedba, kontrola kakvoće i obračun prema OTU 3-04.7.1. Stavka je ista u slučaju da se odabere alternativa polaganja opločnika"/>
    <s v="m"/>
    <n v="4090"/>
    <m/>
    <x v="0"/>
  </r>
  <r>
    <x v="0"/>
    <x v="2"/>
    <s v="02.07. Asphalt works"/>
    <s v="02.07.09.4"/>
    <s v="GORNJI STROJ"/>
    <m/>
    <m/>
    <m/>
    <x v="0"/>
  </r>
  <r>
    <x v="0"/>
    <x v="2"/>
    <s v="02.07. Asphalt works"/>
    <m/>
    <s v="Opis stavke"/>
    <m/>
    <m/>
    <m/>
    <x v="0"/>
  </r>
  <r>
    <x v="0"/>
    <x v="2"/>
    <s v="02.07. Asphalt works"/>
    <m/>
    <s v="Donji nosivi sloj (tampon). Izrada donjeg nosivog sloja podloge kolne konstrukcije od drobljenog kamenog materijala. Izradi ovog sloja smije se pristupiti kad nadzorni inženjer primi planum donjeg stroja (posteljicu) u pogledu ravnosti, poprečnih nagiba, pravilno izvedene odvodnje i zbijenosti. Materijal za izradu ovog sloja je drobljeni kamen proizveden od zdrave, homogene i čvrste stijenske mase, a mora odgovarati važećim standardima. Kvalitetu stijenske mase treba dokazati uvjerenjem o kakvoći, ne starijim od godinu dana. Debljina sloja određena je projektom. Traženi modul stišljivosti ispitan kružnom pločom promjera 30 cm iznosi Me=100 MN/m2 na cestovnoj površini, a na pločniku Me= 50 MN/m2._x000a_Obračun po m3 izvedenog sloja."/>
    <m/>
    <m/>
    <m/>
    <x v="0"/>
  </r>
  <r>
    <x v="0"/>
    <x v="2"/>
    <s v="02.07. Asphalt works"/>
    <m/>
    <s v="Stavka je ista u slučaju da se odabere alternativa polaganja opločnika"/>
    <m/>
    <m/>
    <m/>
    <x v="0"/>
  </r>
  <r>
    <x v="0"/>
    <x v="2"/>
    <s v="02.07. Asphalt works"/>
    <s v="02.07.09.4.A"/>
    <s v="Tampon kolnika, sloj debljine do 30 cm"/>
    <s v="m3"/>
    <n v="3100"/>
    <m/>
    <x v="0"/>
  </r>
  <r>
    <x v="0"/>
    <x v="2"/>
    <s v="02.07. Asphalt works"/>
    <s v="02.07.09.4.B"/>
    <s v="Bitumenizirani nosivo-habajući sloj (BNHS). Izrada nosivo - habajućeg sloja AC 16 surf 50/70 AG4 M4, debljine 6,0 cm. U cijeni su sadržani svi troškovi nabave materijala, proizvodnje i ugradnje asfaltne mješavine, prijevoz, oprema i sve ostalo što je potrebno za potpuno izvođenje radova. Obračun je po m2 gornje površine stvarno položenog i ugrađenog habajućeg sloja od asfaltbetona sukladno projektu. Izvedba i kontrola kakvoće prema (HRN EN 13108-1) i tehničkim svojstvima i zahtjevima za građevne proizvode za proizvodnju asfaltnih mješavina i za asfaltne slojeve kolnika."/>
    <s v="m2"/>
    <n v="10100"/>
    <m/>
    <x v="0"/>
  </r>
  <r>
    <x v="0"/>
    <x v="2"/>
    <s v="02.07. Asphalt works"/>
    <m/>
    <s v="PROMETNA SIGNALIZACIJA I OPREMA"/>
    <m/>
    <m/>
    <m/>
    <x v="0"/>
  </r>
  <r>
    <x v="0"/>
    <x v="2"/>
    <s v="02.07. Asphalt works"/>
    <m/>
    <s v="Opis stavke"/>
    <m/>
    <m/>
    <m/>
    <x v="0"/>
  </r>
  <r>
    <x v="0"/>
    <x v="2"/>
    <s v="02.07. Asphalt works"/>
    <s v="02.07.09.5"/>
    <s v="Horizontalna signalizacija"/>
    <m/>
    <m/>
    <m/>
    <x v="0"/>
  </r>
  <r>
    <x v="0"/>
    <x v="2"/>
    <s v="02.07. Asphalt works"/>
    <s v="02.07.09.5.A"/>
    <s v="Izrada razdjelne crte bijele boje pune H01, s retroreflektivnim zrncima klase II, širine 1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1."/>
    <s v="m"/>
    <n v="300"/>
    <m/>
    <x v="0"/>
  </r>
  <r>
    <x v="0"/>
    <x v="2"/>
    <s v="02.07. Asphalt works"/>
    <s v="02.07.09.5.B"/>
    <s v="Izrada razdjelne crte bijele boje isprekidane, punog/praznog polja 1/1 m H03, s retroreflektivnim zrncima klase II, širine 1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1 izvedenih oznaka. Izvedba, kontrola kakvoće i obračun prema OTU 9-02 i 9-02.1."/>
    <s v="m"/>
    <n v="120"/>
    <m/>
    <x v="0"/>
  </r>
  <r>
    <x v="0"/>
    <x v="2"/>
    <s v="02.07. Asphalt works"/>
    <s v="02.07.09.5.C"/>
    <s v="Izrada pune crte za zaustavljanje (H14) bijele boje s retroreflektivnim zrncima klase II, širine 4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2."/>
    <s v="m"/>
    <n v="20"/>
    <m/>
    <x v="0"/>
  </r>
  <r>
    <x v="0"/>
    <x v="2"/>
    <s v="02.07. Asphalt works"/>
    <s v="02.07.09.5.D"/>
    <s v="Izrada natpisa &quot;STOP&quot; (H63) bijele boje s retroreflektivnim zrncima klase II, visine slova 1,6 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komadu izvedenih oznaka. Izvedba, kontrola kakvoće i obračun prema OTU 9-02 i 9-02.3"/>
    <s v="Stk"/>
    <n v="3"/>
    <m/>
    <x v="0"/>
  </r>
  <r>
    <x v="0"/>
    <x v="2"/>
    <s v="02.07. Asphalt works"/>
    <s v="02.07.09.5.E"/>
    <s v="Izrada isprekidane crte za zaustavljanje (H15) bijele boje s retroreflektivnim zrncima klase II, širine 40 cm. Oznake na kolniku izvode se prema projektu prometne opreme i signalizacije, a u skladu s važećim Pravilnikom o prometnim znakovima, opremi i signalizaciji na cestama i važećim hrvatskim normama koje reguliraju to područje (HRN 1436). U cijenu ulazi sav rad, materijal prijevoz i sve ostalo što je potrebno za potpuni dovršetak posla uključujući potrebna ispitivanja kakvoće materijala i rada. Obračun je po m' izvedenih oznaka. Izvedba, kontrola kakvoće i obračun prema OTU 9-02 i 9-02.2."/>
    <s v="m"/>
    <n v="15"/>
    <m/>
    <x v="0"/>
  </r>
  <r>
    <x v="0"/>
    <x v="2"/>
    <s v="02.07. Asphalt works"/>
    <s v="02.07.09.5.F"/>
    <s v="Izrada polja za usmjeravanje prometa između dva traka sa suprotnim smjerovima (H44) bijele boje s retroreflektivnim zrncima klase II. Oznake na kolniku izvode se prema prometnom elaboratu, a u skladu s važećim zakonskim i podzakonskim aktima iz područja cestovnog prometa te hrvatskim normama (HRN 1436). U cijenu ulazi sav rad, materijal prijevoz i sve ostalo što je potrebno za potpuni dovršetak posla uključujući potrebna ispitivanja kakvoće materijala i rada. Obračun je po m2 izvedenih oznaka. Izvedba, kontrola kakvoće i obračun prema OTU 9-02 i 9-02.3."/>
    <s v="m2"/>
    <n v="40"/>
    <m/>
    <x v="0"/>
  </r>
  <r>
    <x v="0"/>
    <x v="2"/>
    <s v="02.07. Asphalt works"/>
    <s v="02.07.09.5.G"/>
    <s v="Izrada strelica za usmjeravanje prometa bijele boje s retroreflektivnim zrncima klase II, dužine 5,0 m. Oznake na kolniku izvode se prema prometnom elaboratu, a u skladu s važećim zakonskim i podzakonskim aktima iz područja cestovnog prometa te hrvatskim normama (HRN 1436). U cijenu ulazi sav rad, materijal prijevoz i sve ostalo što je potrebno za potpuni dovršetak posla uključujući potrebna ispitivanja kakvoće materijala i rada. Obračun je po komadu izvedenih oznaka. Izvedba, kontrola kakvoće i obračun prema OTU 9-02 i 9-02.3."/>
    <s v="Stk"/>
    <n v="5"/>
    <m/>
    <x v="0"/>
  </r>
  <r>
    <x v="0"/>
    <x v="2"/>
    <s v="02.07. Asphalt works"/>
    <s v="02.07.09.6"/>
    <s v="Vertikalna signalizacija"/>
    <m/>
    <m/>
    <m/>
    <x v="0"/>
  </r>
  <r>
    <x v="0"/>
    <x v="2"/>
    <s v="02.07. Asphalt works"/>
    <s v="02.07.09.6.A"/>
    <s v="Postavljanje prometnog znaka s retroreflektirajućom folijom klase II, debljine lima 3 mm, Ø 60 cm. Prometni znakovi postavljaju se prema projektu prometne opreme i signalizacije, a u skladu s važećim Pravilnikom o prometnim znakovima, opremi i signalizaciji na cestama i važećim hrvatskim normama koje reguliraju to područje (HRN EN 12899-1). U cijeni je uključena dobava i montaža, svi prijevozi, prijenosi i skladištenje, sav rad i materijal, te pričvrsni elementi i pribor za ugradnju po uvjetima iz projekta. Obračun je po komadu pričvršćenih znakova. Podloga prometnog znaka izrađuje se od aluminijskog lima sa dvostruko povijenim rubom. Izvedba i kontrola kakvoće prema OTU 9.01 i 9.01.2."/>
    <s v="Stk"/>
    <n v="10"/>
    <m/>
    <x v="0"/>
  </r>
  <r>
    <x v="0"/>
    <x v="2"/>
    <s v="02.07. Asphalt works"/>
    <s v="02.07.09.6.B"/>
    <s v="Izrada temelja stupa od betona klase C 20/25 s iskopom u materijalu &quot;B&quot; kategorije, oblika krnje piramide čije su stranice donjeg kvadrata 40 cm, gornjeg 30 cm, a visine 50 cm.  Stavka obuhvaća iskop za temelje; dobavu, ugradbu i njegu betona; dobavu i ugradbu ankera i podložnih pločica za pričvršćenje stupa; zatrpavanje temelja; utovar viška materijala u prijevozno sredstvo i prijevoz do odlagališta, odnosno sav rad, opremu i materijal potreban za potpuno dovršenje stavke.  Obračun je po komadu izvedenih temelja. Izvedba i kontrola kakvoće prema OTU 7-01, 7-01.4 i 9-01."/>
    <s v="Stk"/>
    <n v="10"/>
    <m/>
    <x v="0"/>
  </r>
  <r>
    <x v="0"/>
    <x v="2"/>
    <s v="02.07. Asphalt works"/>
    <s v="02.07.09.6.C"/>
    <s v="Nabava, prijevoz i postavljanje stupova od FeZn cijevi, Ø 60,3 mm. Stupovi se postavljaju u skladu s projektom prometne opreme i signalizacije, važećim Pravilnikom o prometnim znakovima, opremi i signalizaciji na cestama i važećim hrvatskim normama koje reguliraju to područje. U cijeni je uključena dobava i postava stupova prema projektu, svi prijevozi i prijenosi sa skladištenjem te sav rad i materijal za ugradnju po uvjetima iz projekta. Obračun je po m1 ugrađenih stupova.  Izvedba i kontrola kakvoće prema OTU 9-01."/>
    <s v="m"/>
    <n v="30"/>
    <m/>
    <x v="0"/>
  </r>
  <r>
    <x v="0"/>
    <x v="2"/>
    <s v="02.01 Demolition and dismantling"/>
    <m/>
    <s v="TRANSFORMATORSKA STANICA_x000a_"/>
    <m/>
    <m/>
    <m/>
    <x v="0"/>
  </r>
  <r>
    <x v="0"/>
    <x v="2"/>
    <s v="02.01 Demolition and dismantling"/>
    <m/>
    <s v="DEMONTAŽA I RUŠENJE RADOVI"/>
    <m/>
    <m/>
    <m/>
    <x v="0"/>
  </r>
  <r>
    <x v="0"/>
    <x v="2"/>
    <s v="02.01 Demolition and dismantling"/>
    <s v="02.01.09.16"/>
    <s v="UKLANJANJE POSTOJEĆE TRANSFORMATORSKE STANICE"/>
    <m/>
    <m/>
    <m/>
    <x v="0"/>
  </r>
  <r>
    <x v="0"/>
    <x v="2"/>
    <s v="02.01 Demolition and dismantling"/>
    <m/>
    <s v="Strojno uklanjanje svih elemenata trafostanice (krovna ploča, zidovi, temelja kada) i odvoz demontiranog materijala na odlagalište (mjesto oporabe)."/>
    <m/>
    <m/>
    <m/>
    <x v="0"/>
  </r>
  <r>
    <x v="0"/>
    <x v="2"/>
    <s v="02.01 Demolition and dismantling"/>
    <m/>
    <s v="Demontaža postojeće montažne trafostanice. Stavka uključuje prethodno isključenje napajanja na svim napojnim točkama i odspajanje srednjenaponskog priključka i niskonaponskog raspleta iz TS u skladu s propisanim mjerama zaštite na radu. Ugrađeni transformator, srednjenaponski i niskonaponski sklopni blok se demontiraju, izvlače, utovaruju i odvoze na skladište vlasnika trafostanice ili ovlašteno odlagalište otpada. U stavku uračunati demontažu i zbrinjavanje opće instalacije i uzemljivača. _x000a_"/>
    <m/>
    <m/>
    <m/>
    <x v="0"/>
  </r>
  <r>
    <x v="0"/>
    <x v="2"/>
    <s v="02.01 Demolition and dismantling"/>
    <m/>
    <s v="U jediničnu cijenu uključen sav rad, oprema i materijal za kompletno dovršenje stavke."/>
    <m/>
    <m/>
    <m/>
    <x v="0"/>
  </r>
  <r>
    <x v="0"/>
    <x v="2"/>
    <s v="02.01 Demolition and dismantling"/>
    <s v="02.01.09.16.A"/>
    <s v="Obračun po kompletu izvedenih radova"/>
    <s v="pa"/>
    <n v="1"/>
    <m/>
    <x v="0"/>
  </r>
  <r>
    <x v="0"/>
    <x v="2"/>
    <s v="02.02. Earthworks"/>
    <s v="02.02.09.39"/>
    <s v="ZEMLJANI RADOVI"/>
    <m/>
    <m/>
    <m/>
    <x v="0"/>
  </r>
  <r>
    <x v="0"/>
    <x v="2"/>
    <s v="02.02. Earthworks"/>
    <s v="02.02.09.39.A"/>
    <s v="Strojni iskop humusa u debljini sloja cca 30 cm sa transportom zemlje na gradilišnu deponiju."/>
    <s v="m3"/>
    <n v="15.3"/>
    <m/>
    <x v="0"/>
  </r>
  <r>
    <x v="0"/>
    <x v="2"/>
    <s v="02.02. Earthworks"/>
    <s v="02.02.09.39.B"/>
    <s v="Strojni široki iskop zemlje III ktg., te transport na gradilišnu deponiju."/>
    <s v="m3"/>
    <n v="41.85"/>
    <m/>
    <x v="0"/>
  </r>
  <r>
    <x v="0"/>
    <x v="2"/>
    <s v="02.02. Earthworks"/>
    <s v="02.02.09.39.C"/>
    <s v="Planiranje dna građevinske jame sa točnošću +/- 1 cm uključivo ručni iskop sloja zemlje III ktg. u debljini cca 10 cm."/>
    <s v="m2"/>
    <n v="51"/>
    <m/>
    <x v="0"/>
  </r>
  <r>
    <x v="0"/>
    <x v="2"/>
    <s v="02.02. Earthworks"/>
    <s v="02.02.09.39.D"/>
    <s v="Nasipavanje, razastiranje i nabijanje do zbijenosti sraslog tla terenom od iskopa u slojevima deblj. Do 30 cm, oko temeljnih zidova građevine."/>
    <s v="m3"/>
    <n v="26.54"/>
    <m/>
    <x v="0"/>
  </r>
  <r>
    <x v="0"/>
    <x v="2"/>
    <s v="02.02. Earthworks"/>
    <s v="02.02.09.39.E"/>
    <s v="Dobava, razastiranje i nabijanje tampon sloja šljunka, deblj. 20 cm ispod betonskih ploča kod građevine."/>
    <s v="m3"/>
    <n v="3.2"/>
    <m/>
    <x v="0"/>
  </r>
  <r>
    <x v="0"/>
    <x v="2"/>
    <s v="02.02. Earthworks"/>
    <s v="02.02.09.39.F"/>
    <s v="Utovar, odvoz i istovar preostale zemlje od iskopa na mjesnu planirku. Količina je u sraslom stanju."/>
    <s v="m3"/>
    <n v="24.5"/>
    <m/>
    <x v="0"/>
  </r>
  <r>
    <x v="0"/>
    <x v="2"/>
    <s v="02.03. Concrete and reinforced concrete works"/>
    <s v="02.03.09.13"/>
    <s v="BETONSKI I ARMIRANO BETONSKI RADOVI"/>
    <m/>
    <m/>
    <m/>
    <x v="0"/>
  </r>
  <r>
    <x v="0"/>
    <x v="2"/>
    <s v="02.03. Concrete and reinforced concrete works"/>
    <s v="02.03.09.13.A"/>
    <s v="Betoniranje betonske podloge betonom C12/15 prosječne debljine 10 cm ispod temeljne ploče."/>
    <s v="m3"/>
    <n v="3.75"/>
    <m/>
    <x v="0"/>
  </r>
  <r>
    <x v="0"/>
    <x v="2"/>
    <s v="02.03. Concrete and reinforced concrete works"/>
    <s v="02.03.09.13.B"/>
    <s v="Dobava i ugradnja betonskih ploča 40/40/4 cm u sloju pjeska deblj. 4 cm, oko objekta na pripremljen isplaniran sloj šljunka. Reške zaliti cem. mortom."/>
    <s v="m2"/>
    <n v="16"/>
    <m/>
    <x v="0"/>
  </r>
  <r>
    <x v="0"/>
    <x v="2"/>
    <s v="02.03. Concrete and reinforced concrete works"/>
    <s v="02.03.09.14"/>
    <s v="Betoniranje arm. bet. montažnog temelja – korita,Sastavljenog iz tri dijela, vodonepropusnim betonom C30/37 uključivo zavarenu armaturu i glatku oplatu. Tlocrtna veličina dna 713x498 cm, debljine10 cm. Obodni zidovi su visine 90cm, debljine 10-7 cm, a pregradni zid visine 30 cm."/>
    <m/>
    <m/>
    <m/>
    <x v="0"/>
  </r>
  <r>
    <x v="0"/>
    <x v="2"/>
    <s v="02.03. Concrete and reinforced concrete works"/>
    <s v="02.03.09.14.A"/>
    <s v="Uračunata izrada otvora za uvod kablova, interni transport i sve potrebno do potpune dovršenosti."/>
    <s v="pa"/>
    <n v="1"/>
    <m/>
    <x v="0"/>
  </r>
  <r>
    <x v="0"/>
    <x v="2"/>
    <s v="02.03. Concrete and reinforced concrete works"/>
    <s v="02.03.09.15"/>
    <s v="Betoniranje montažnih armirano betonskih elemenata kućišta trafostanice vodonepropusnim betonom MB-30, uključivo potrebnu glatku oplatu, svu armaturu međusobno varenu, te ugradnju svih potrebnih bravarskih elemenata varenjem na armaturu."/>
    <m/>
    <m/>
    <m/>
    <x v="0"/>
  </r>
  <r>
    <x v="0"/>
    <x v="2"/>
    <s v="02.03. Concrete and reinforced concrete works"/>
    <m/>
    <s v="Uključeni svi interni transporti, pomoćne radne platforme, te sve potrebno za montažu elemenata u dovršeno kućište, spremno za transport."/>
    <m/>
    <m/>
    <m/>
    <x v="0"/>
  </r>
  <r>
    <x v="0"/>
    <x v="2"/>
    <s v="02.03. Concrete and reinforced concrete works"/>
    <s v="02.03.09.15.A"/>
    <s v="Oblik i veličina elemenata prema nacrtima, a u sastav arm.bet. kućišta ulaze: podna ploča vel. 713x498x12 cm iz tri dijela, stropna ploča vel. 750x532 cm deblj. 7-13 cm sa rubnom gredom, fasadni zidovi 2 kom vel. 498x246 cm, 2 kom 706x246 cm te pregradni zidovi vel. 480x 245cm, 468x245 cm i 219x245cmObrada vanjske plohe zidova prani kulir ugrađen u fazi betoniranja, a sve ostale plohe glatki beton. Zaštitni sloj betona na svim vanjskim plohama elemenata izvesti min. 2,5 cm"/>
    <s v="pa"/>
    <n v="1"/>
    <m/>
    <x v="0"/>
  </r>
  <r>
    <x v="0"/>
    <x v="2"/>
    <s v="02.03. Concrete and reinforced concrete works"/>
    <s v="02.03.09.15.B"/>
    <s v="Utovar, transport na lokaciju, te istovar i montaža Trafostanice na pripremljen podložni beton."/>
    <s v="pa"/>
    <n v="1"/>
    <m/>
    <x v="0"/>
  </r>
  <r>
    <x v="0"/>
    <x v="2"/>
    <s v="02.04. Masonry"/>
    <m/>
    <s v="ZIDARSKI I RAZNI RADOVI"/>
    <m/>
    <m/>
    <m/>
    <x v="0"/>
  </r>
  <r>
    <x v="0"/>
    <x v="2"/>
    <s v="02.04. Masonry"/>
    <s v="02.04.09..A"/>
    <s v="Izrada i ugradnja finog cementnog morta omjera 1:3 u rešku između zida temeljnog korita i podne ploče trafostanice, te fugiranje nakon položenog kućišta. Zid debljine 7 cm."/>
    <s v="m"/>
    <n v="34.1"/>
    <m/>
    <x v="0"/>
  </r>
  <r>
    <x v="0"/>
    <x v="2"/>
    <s v="02.04. Masonry"/>
    <s v="02.04.09..B"/>
    <s v="Pripomoć kod ugradnje aluminijske bravarije: dovratnici 155 x 220 cm, 2 komada, 100 x 220 cm, 1 komad, te fiksna rebrenica 160 x 60 cm, 2 komada"/>
    <s v="pa"/>
    <n v="1"/>
    <m/>
    <x v="0"/>
  </r>
  <r>
    <x v="0"/>
    <x v="2"/>
    <s v="02.04. Masonry"/>
    <s v="02.04.09..C"/>
    <s v="Izrada premaza krovne ploče u dva sloja „RENOFLEX“-om, ili sličnim materijalom, sa svim pomoćnim radovima, u svemu prema uputstvu proizvođača"/>
    <s v="m2"/>
    <n v="39.9"/>
    <m/>
    <x v="0"/>
  </r>
  <r>
    <x v="0"/>
    <x v="2"/>
    <s v="02.04. Masonry"/>
    <s v="02.04.09..D"/>
    <s v="Montaža armiranobetonskih elemenata građevine na gradilištu, uključivo međusobno spajanje varenjem čeličnih sidrenih elemenata, te sve pomoćne radove i materijal"/>
    <s v="pa"/>
    <n v="1"/>
    <m/>
    <x v="0"/>
  </r>
  <r>
    <x v="0"/>
    <x v="2"/>
    <s v="02.04. Masonry"/>
    <s v="02.04.09..E"/>
    <s v="Izrada vodonepropusnog spoja reške između elemenata temeljnog korita kod otvora, te krovnih elemenata, ugradnjom BITRAX trake i trajnoelastičnog kita"/>
    <s v="m"/>
    <n v="10.6"/>
    <m/>
    <x v="0"/>
  </r>
  <r>
    <x v="0"/>
    <x v="2"/>
    <s v="02.04. Masonry"/>
    <s v="02.04.09..F"/>
    <s v="Izrada i montaža opšava ruba sljemena aluminijumskim limom razvijene širine 25/20 cm i debljine d = 1 mm. Rubove potkitati trajnoelastičnim kitom i učvrstiti pocinčanim vijcima sa plastičnom podloškom"/>
    <s v="m"/>
    <n v="10.64"/>
    <m/>
    <x v="0"/>
  </r>
  <r>
    <x v="1"/>
    <x v="3"/>
    <m/>
    <m/>
    <s v="RADOVI SURADNIKA "/>
    <m/>
    <m/>
    <m/>
    <x v="0"/>
  </r>
  <r>
    <x v="1"/>
    <x v="3"/>
    <s v="3.3 HVAC"/>
    <m/>
    <s v="RECEPCIJA"/>
    <m/>
    <m/>
    <m/>
    <x v="0"/>
  </r>
  <r>
    <x v="1"/>
    <x v="3"/>
    <s v="3.3 HVAC"/>
    <s v="3.3.01.1"/>
    <s v="MULTISPLIT SUSTAV"/>
    <m/>
    <m/>
    <m/>
    <x v="0"/>
  </r>
  <r>
    <x v="1"/>
    <x v="3"/>
    <s v="3.3 HVAC"/>
    <s v="3.3.01.1.A"/>
    <s v="Pomoćni građevinski radovi kod polaganja cjevovoda za instalacije kod polaganja cjevovoda; proboji, žljebovi i sl."/>
    <s v="pa"/>
    <n v="2"/>
    <m/>
    <x v="0"/>
  </r>
  <r>
    <x v="1"/>
    <x v="3"/>
    <s v="3.3 HVAC"/>
    <s v="3.3.01.1.B"/>
    <s v="Pomoćni građevinski radovi kod polaganja cjevovoda za instalacije kod polaganja cjevovoda; proboji, žljebovi i sl."/>
    <s v="pa"/>
    <n v="1"/>
    <m/>
    <x v="0"/>
  </r>
  <r>
    <x v="1"/>
    <x v="3"/>
    <s v="3.3 HVAC"/>
    <s v="3.3.01.2"/>
    <s v="VENTILACIJA"/>
    <m/>
    <m/>
    <m/>
    <x v="0"/>
  </r>
  <r>
    <x v="1"/>
    <x v="3"/>
    <s v="3.3 HVAC"/>
    <s v="3.3.01.2.A"/>
    <s v="Prateći građevinski radovi kod ugradnje sustava ventilacije. U cijenu uključeno štemanje radi  ugradnje ventilacijske cijevi , proboj kroz zid te izrada opšava ili obrada  oko ventlacijske cijevi, proboj rupe d80 mm kroz  zid za prolaz cijevi."/>
    <s v="pa"/>
    <n v="3"/>
    <m/>
    <x v="0"/>
  </r>
  <r>
    <x v="1"/>
    <x v="3"/>
    <s v="3.3 HVAC"/>
    <s v="3.3.01.2.B"/>
    <s v="Prateći građevinski radovi kod ugradnje sustava ventilacije server sobe. U cijenu uključeno štemanje radi  ugradnje ventilacijske cijevi , proboj kroz zid te izrada opšava ili obrada  oko ventlacijske cijevi, proboj rupe d100 mm kroz  zid za prolaz cijevi."/>
    <s v="pa"/>
    <n v="2"/>
    <m/>
    <x v="0"/>
  </r>
  <r>
    <x v="1"/>
    <x v="5"/>
    <s v="3.3 HVAC"/>
    <s v="3.3.03.1"/>
    <s v="KIDS BAR"/>
    <m/>
    <m/>
    <m/>
    <x v="0"/>
  </r>
  <r>
    <x v="1"/>
    <x v="5"/>
    <s v="3.3 HVAC"/>
    <s v="3.3.03.1.A"/>
    <s v="Prateći građevinski radovi kod ugradnje sustava ventilacije. U cijenu uključeni proboji radi  ugradnje ventilacijske cijevi,  proboj rupe kroz  zid."/>
    <s v="pa"/>
    <n v="1"/>
    <m/>
    <x v="0"/>
  </r>
  <r>
    <x v="1"/>
    <x v="5"/>
    <s v="3.3 HVAC"/>
    <s v="3.3.03.1.B"/>
    <s v="Pomoćni građevinski radovi kod polaganja cjevovoda za instalacije split sustava; proboji, žljebovi i sl."/>
    <s v="pa"/>
    <n v="1"/>
    <m/>
    <x v="0"/>
  </r>
  <r>
    <x v="1"/>
    <x v="6"/>
    <s v="3.3 HVAC"/>
    <s v="3.3.04.1"/>
    <s v="FALKYLAND"/>
    <m/>
    <m/>
    <m/>
    <x v="0"/>
  </r>
  <r>
    <x v="1"/>
    <x v="6"/>
    <s v="3.3 HVAC"/>
    <s v="3.3.04.1.A"/>
    <s v="Prateći građevinski radovi kod ugradnje sustava ventilacije. U cijenu uključeni proboji radi  ugradnje ventilacijske cijevi,  proboj rupe kroz  zid."/>
    <s v="pa"/>
    <n v="1"/>
    <m/>
    <x v="0"/>
  </r>
  <r>
    <x v="1"/>
    <x v="6"/>
    <s v="3.3 HVAC"/>
    <s v="3.3.04.1.B"/>
    <s v="Pomoćni građevinski radovi kod polaganja cjevovoda za instalacije split sustava; proboji, žljebovi i sl."/>
    <s v="pa"/>
    <n v="1"/>
    <m/>
    <x v="0"/>
  </r>
  <r>
    <x v="1"/>
    <x v="7"/>
    <s v="3.3 HVAC"/>
    <s v="3.3.05.1"/>
    <s v="SANITARNI ČVOR 1"/>
    <m/>
    <m/>
    <m/>
    <x v="0"/>
  </r>
  <r>
    <x v="1"/>
    <x v="7"/>
    <s v="3.3 HVAC"/>
    <s v="3.3.05.1.A"/>
    <s v="Izrada prodora u nadtemeljima 600x300 radi prolaska dviju predizoliranih cijevi ogrijevne vode promjera D200, od dizalice topline do strojarice. Stavka uključuje i obradu prodora nakon postavljanja cjevovoda do potpune gotovosti."/>
    <s v="pa"/>
    <n v="1"/>
    <m/>
    <x v="0"/>
  </r>
  <r>
    <x v="1"/>
    <x v="7"/>
    <s v="3.3 HVAC"/>
    <s v="3.3.05.1.B"/>
    <s v="Iskop kanala dubine 70 cm i širine 60 cm od dizalice topline do ulaska u strojarnicu na poziciji prikazanoj u grafičkom dijelu projekta. Dužina trase je cca 13m. _x000a_Stavka uključuje odvoz uklonjenog materijala na deponiju, _x000a_Izrada podloge (posteljice) ispod i iznad cijevi nevezanim pješčanim materijalom neagresivnog kemijskog sastava, debljina podloge 20 cm. _x000a_Stavka uključuje i zatrpavanje pjeskom. "/>
    <s v="pa"/>
    <n v="1"/>
    <m/>
    <x v="0"/>
  </r>
  <r>
    <x v="1"/>
    <x v="7"/>
    <s v="3.3 HVAC"/>
    <s v="3.3.05.1.C"/>
    <s v="Pomoćni građevinski radovi kod polaganja cjevovoda za instalacije; proboji, žljebovi i sl."/>
    <s v="pa"/>
    <n v="1"/>
    <m/>
    <x v="0"/>
  </r>
  <r>
    <x v="1"/>
    <x v="8"/>
    <s v="3.3 HVAC"/>
    <s v="3.3.06.1"/>
    <s v="SANITARNI ČVOR 2"/>
    <m/>
    <m/>
    <m/>
    <x v="0"/>
  </r>
  <r>
    <x v="1"/>
    <x v="8"/>
    <s v="3.3 HVAC"/>
    <s v="3.3.06.1.A"/>
    <s v="Izrada prodora u nadtemeljima 600x300 radi prolaska dviju predizoliranih cijevi ogrijevne vode promjera D200, od dizalice topline do strojarice. Stavka uključuje i obradu prodora nakon postavljanja cjevovoda do potpune gotovosti."/>
    <s v="pa"/>
    <n v="1"/>
    <m/>
    <x v="0"/>
  </r>
  <r>
    <x v="1"/>
    <x v="8"/>
    <s v="3.3 HVAC"/>
    <s v="3.3.06.1.B"/>
    <s v="Iskop kanala dubine 70 cm i širine 60 cm od dizalice topline do ulaska u strojarnicu na poziciji prikazanoj u grafičkom dijelu projekta. Dužina trase je cca 13m. _x000a_Stavka uključuje odvoz uklonjenog materijala na deponiju, _x000a_Izrada podloge (posteljice) ispod i iznad cijevi nevezanim pješčanim materijalom neagresivnog kemijskog sastava, debljina podloge 20 cm. _x000a_Stavka uključuje i zatrpavanje pjeskom. "/>
    <s v="pa"/>
    <n v="1"/>
    <m/>
    <x v="0"/>
  </r>
  <r>
    <x v="1"/>
    <x v="8"/>
    <s v="3.3 HVAC"/>
    <s v="3.3.06.1.C"/>
    <s v="Pomoćni građevinski radovi kod polaganja cjevovoda za instalacije; proboji, žljebovi i sl."/>
    <s v="pa"/>
    <n v="1"/>
    <m/>
    <x v="0"/>
  </r>
  <r>
    <x v="1"/>
    <x v="9"/>
    <s v="3.3 HVAC"/>
    <s v="3.3.07.1"/>
    <s v="SANITARNI ČVOR 3"/>
    <m/>
    <m/>
    <m/>
    <x v="0"/>
  </r>
  <r>
    <x v="1"/>
    <x v="9"/>
    <s v="3.3 HVAC"/>
    <s v="3.3.07.1.A"/>
    <s v="Izrada prodora u nadtemeljima 600x300 radi prolaska dviju predizoliranih cijevi ogrijevne vode promjera D200, od dizalice topline do strojarice. Stavka uključuje i obradu prodora nakon postavljanja cjevovoda do potpune gotovosti."/>
    <s v="Stk"/>
    <n v="1"/>
    <m/>
    <x v="0"/>
  </r>
  <r>
    <x v="1"/>
    <x v="9"/>
    <s v="3.3 HVAC"/>
    <s v="3.3.07.1.B"/>
    <s v="Iskop kanala dubine 70 cm i širine 60 cm od dizalice topline do ulaska u strojarnicu na poziciji prikazanoj u grafičkom dijelu projekta. Dužina trase je cca 13m. _x000a_Stavka uključuje odvoz uklonjenog materijala na deponiju, _x000a_Izrada podloge (posteljice) ispod i iznad cijevi nevezanim pješčanim materijalom neagresivnog kemijskog sastava, debljina podloge 20 cm. _x000a_Stavka uključuje i zatrpavanje pjeskom. "/>
    <s v="pa"/>
    <n v="1"/>
    <m/>
    <x v="0"/>
  </r>
  <r>
    <x v="1"/>
    <x v="9"/>
    <s v="3.3 HVAC"/>
    <s v="3.3.07.1.C"/>
    <s v="Pomoćni građevinski radovi kod polaganja cjevovoda za instalacije; proboji, žljebovi i sl."/>
    <s v="pa"/>
    <n v="1"/>
    <m/>
    <x v="0"/>
  </r>
  <r>
    <x v="1"/>
    <x v="10"/>
    <s v="02.03. Concrete and reinforced concrete works"/>
    <s v="02.03.08.22"/>
    <s v="CASUAL I PRODUCTION KITCHEN"/>
    <m/>
    <m/>
    <m/>
    <x v="0"/>
  </r>
  <r>
    <x v="1"/>
    <x v="10"/>
    <s v="02.03. Concrete and reinforced concrete works"/>
    <s v="02.03.08.22.A"/>
    <s v="Prateći građevinski radovi kod ugradnje sustava ventilacije. U cijenu uključeni proboji radi  ugradnje ventilacijske cijevi,  proboj rupe kroz  zid."/>
    <s v="pa"/>
    <n v="1"/>
    <m/>
    <x v="0"/>
  </r>
  <r>
    <x v="1"/>
    <x v="10"/>
    <s v="02.03. Concrete and reinforced concrete works"/>
    <s v="02.03.08.22.B"/>
    <s v="Pomoćni građevinski radovi kod polaganja cjevovoda za instalacije split sustava; proboji, žljebovi i sl."/>
    <s v="pa"/>
    <n v="1"/>
    <m/>
    <x v="0"/>
  </r>
  <r>
    <x v="1"/>
    <x v="10"/>
    <s v="02.03. Concrete and reinforced concrete works"/>
    <s v="02.03.08.23"/>
    <s v="Izrada plivajućih temelja na krovu kuhinje za ugradnju vanjskij jedinica split sustava."/>
    <m/>
    <m/>
    <m/>
    <x v="0"/>
  </r>
  <r>
    <x v="1"/>
    <x v="10"/>
    <s v="02.03. Concrete and reinforced concrete works"/>
    <s v="02.03.08.23.A"/>
    <s v="Temelj 1 dxšxv 1000x500x200 mm"/>
    <s v="pa"/>
    <n v="1"/>
    <m/>
    <x v="0"/>
  </r>
  <r>
    <x v="1"/>
    <x v="10"/>
    <s v="02.03. Concrete and reinforced concrete works"/>
    <s v="02.03.08.23.B"/>
    <s v="Temelj 2 dxšxv 2000x500x200 mm"/>
    <s v="pa"/>
    <n v="1"/>
    <m/>
    <x v="0"/>
  </r>
  <r>
    <x v="1"/>
    <x v="3"/>
    <s v="3.1 Electrical installations"/>
    <s v="3.1.01.1"/>
    <s v="GOR RADOVI VEZANI ZA ELEKTRO INSTALACIJE"/>
    <m/>
    <m/>
    <m/>
    <x v="0"/>
  </r>
  <r>
    <x v="1"/>
    <x v="3"/>
    <s v="3.1 Electrical installations"/>
    <m/>
    <s v="RECEPCIJA"/>
    <m/>
    <m/>
    <m/>
    <x v="0"/>
  </r>
  <r>
    <x v="1"/>
    <x v="3"/>
    <s v="3.1 Electrical installations"/>
    <s v="3.1.01.1.A"/>
    <s v="Trasiranje i iskolčenje NN i DTK kanalizacije zone osnovom projektne dokumentacije uz primjenu geodetske službe. Trasiranje vršiti piketima, bojom i sl."/>
    <s v="m"/>
    <n v="35"/>
    <m/>
    <x v="0"/>
  </r>
  <r>
    <x v="1"/>
    <x v="3"/>
    <s v="3.1 Electrical installations"/>
    <s v="3.1.01.1.B"/>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_x000a_Dimenzija kanala (vxšxd) : 0,8x0,4x25 m_x000a_NN I DTK, RASVJETA cm."/>
    <s v="m3"/>
    <n v="15"/>
    <m/>
    <x v="0"/>
  </r>
  <r>
    <x v="1"/>
    <x v="3"/>
    <s v="3.1 Electrical installations"/>
    <s v="3.1.01.1.C"/>
    <s v="Nabava i ugradnja u kanal strojnog pjeska granulacije 0-4 mm u sloju od 10 cm prije i poslije polaganja RDC cijevi. Zbijenost min Me=40MN/m2 (uz zalijevanje vodom). _x000a_Polaganje pjeska (vxšxd) : 0,2x0,4x10 m_x000a_NN I DTK, RASVJETA "/>
    <s v="m3"/>
    <n v="1"/>
    <m/>
    <x v="0"/>
  </r>
  <r>
    <x v="1"/>
    <x v="3"/>
    <s v="3.1 Electrical installations"/>
    <s v="3.1.01.1.D"/>
    <s v="Nabava i ugradnja u zajednički kanal  čiste zemlje za potrebe polaganje trake uzemljenja s nabijanjem u slojevima po 10 cm._x000a_Polaganje zemlje (vxšxd) : 0,2x0,4x25m_x000a_NN I DTK, RASVJETA"/>
    <s v="m3"/>
    <n v="2"/>
    <m/>
    <x v="0"/>
  </r>
  <r>
    <x v="1"/>
    <x v="3"/>
    <s v="3.1 Electrical installations"/>
    <s v="3.1.01.1.E"/>
    <s v="Zasipavanje kabelskog kanala materijalom odloženog od iskopa granulacije do 60 mm uz nabijanje u slojevima od 10 cm.  Zbijenost min Me=80MN/m2. _x000a_Zatrpavanje kanala (vxšxd) : 0,3x0,4x25 m_x000a_NN I DTK, RASVJETA_x000a__x000a_NAPOMENA: Završni sloj i finalno uređenje ne pripada ovom dijelu troškovnika već je obuhvaćen u posebnom troškovniku koji je sastavni dio građevinskog/arhitektonskog projekta"/>
    <s v="m3"/>
    <n v="3"/>
    <m/>
    <x v="0"/>
  </r>
  <r>
    <x v="1"/>
    <x v="3"/>
    <s v="3.1 Electrical installations"/>
    <s v="3.1.01.1.F"/>
    <s v="Utovar i odvoz viška materijala od iskopa. Odvoz na deponiju ili na mjesto po zahtjevu investitora. U stavku uključiti i eventualne ostale troškove deponije i sl.. Faktor rastresitosti 1,3."/>
    <s v="m3"/>
    <n v="2"/>
    <m/>
    <x v="0"/>
  </r>
  <r>
    <x v="1"/>
    <x v="3"/>
    <s v="3.1 Electrical installations"/>
    <s v="3.1.01.1.G"/>
    <s v="Izdavanje izvješća o zbijenosti koji treba pribaviti od ovlaštene ustanove nakon ispitivanja pojedinog sloja i utvrđivanja postignutih rezultata što će nadzorni inženjer konstatirati upisom u dnevnik prije izrade završnog sloja"/>
    <s v="pa"/>
    <n v="1"/>
    <m/>
    <x v="0"/>
  </r>
  <r>
    <x v="1"/>
    <x v="6"/>
    <s v="3.1 Electrical installations"/>
    <s v="3.1.04.1"/>
    <s v="FALKYLAND"/>
    <m/>
    <m/>
    <m/>
    <x v="0"/>
  </r>
  <r>
    <x v="1"/>
    <x v="6"/>
    <s v="3.1 Electrical installations"/>
    <s v="3.1.04.1.A"/>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7"/>
    <s v="3.1 Electrical installations"/>
    <m/>
    <s v="SANITARNI ČVOR 1"/>
    <m/>
    <m/>
    <m/>
    <x v="0"/>
  </r>
  <r>
    <x v="1"/>
    <x v="7"/>
    <s v="3.1 Electrical installations"/>
    <m/>
    <s v="NN I DTK INFRASTRUKTURA"/>
    <m/>
    <m/>
    <m/>
    <x v="0"/>
  </r>
  <r>
    <x v="1"/>
    <x v="7"/>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
    <m/>
    <m/>
    <m/>
    <x v="0"/>
  </r>
  <r>
    <x v="1"/>
    <x v="7"/>
    <s v="02.02. Earthworks"/>
    <m/>
    <s v="GRAĐEVINSKI RADOVI"/>
    <m/>
    <m/>
    <m/>
    <x v="0"/>
  </r>
  <r>
    <x v="1"/>
    <x v="7"/>
    <s v="02.02. Earthworks"/>
    <s v="02.02.05.11.B"/>
    <s v="Trasiranje i iskolčenje NN i DTK kanalizacije zone osnovom projektne dokumentacije uz primjenu geodetske službe. Trasiranje vršiti piketima, bojom i sl."/>
    <s v="m"/>
    <n v="25"/>
    <m/>
    <x v="0"/>
  </r>
  <r>
    <x v="1"/>
    <x v="7"/>
    <s v="02.02. Earthworks"/>
    <s v="02.02.05.11.C"/>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_x000a_Dimenzija kanala (vxšxd) : 0,8x0,4x25 m_x000a_NN I DTK, RASVJETA cm."/>
    <s v="m3"/>
    <n v="8"/>
    <m/>
    <x v="0"/>
  </r>
  <r>
    <x v="1"/>
    <x v="7"/>
    <s v="02.02. Earthworks"/>
    <s v="02.02.05.11.D"/>
    <s v="Nabava i ugradnja u kanal strojnog pjeska granulacije 0-4 mm u sloju od 10 cm prije i poslije polaganja RDC cijevi. Zbijenost min Me=40MN/m2 (uz zalijevanje vodom). _x000a_Polaganje pjeska (vxšxd) : 0,2x0,4x10 m_x000a_NN I DTK, RASVJETA "/>
    <s v="m3"/>
    <n v="1"/>
    <m/>
    <x v="0"/>
  </r>
  <r>
    <x v="1"/>
    <x v="7"/>
    <s v="02.02. Earthworks"/>
    <s v="02.02.05.11.E"/>
    <s v="Nabava i ugradnja u zajednički kanal  čiste zemlje za potrebe polaganje trake uzemljenja s nabijanjem u slojevima po 10 cm._x000a_Polaganje zemlje (vxšxd) : 0,2x0,4x25m_x000a_NN I DTK, RASVJETA"/>
    <s v="m3"/>
    <n v="2"/>
    <m/>
    <x v="0"/>
  </r>
  <r>
    <x v="1"/>
    <x v="7"/>
    <s v="02.02. Earthworks"/>
    <s v="02.02.05.11.F"/>
    <s v="Zasipavanje kabelskog kanala materijalom odloženog od iskopa granulacije do 60 mm uz nabijanje u slojevima od 10 cm.  Zbijenost min Me=80MN/m2. _x000a_Zatrpavanje kanala (vxšxd) : 0,3x0,4x25 m_x000a_NN I DTK, RASVJETA_x000a__x000a_NAPOMENA: Završni sloj i finalno uređenje ne pripada ovom dijelu troškovnika već je obuhvaćen u posebnom troškovniku koji je sastavni dio građevinskog/arhitektonskog projekta"/>
    <s v="m3"/>
    <n v="3"/>
    <m/>
    <x v="0"/>
  </r>
  <r>
    <x v="1"/>
    <x v="7"/>
    <s v="02.02. Earthworks"/>
    <s v="02.02.05.11.G"/>
    <s v="Utovar i odvoz viška materijala od iskopa. Odvoz na deponiju ili na mjesto po zahtjevu investitora. U stavku uključiti i eventualne ostale troškove deponije i sl.. Faktor rastresitosti 1,3."/>
    <s v="m3"/>
    <n v="2"/>
    <m/>
    <x v="0"/>
  </r>
  <r>
    <x v="1"/>
    <x v="7"/>
    <s v="02.02. Earthworks"/>
    <s v="02.02.05.11.H"/>
    <s v="Izdavanje izvješća o zbijenosti koji treba pribaviti od ovlaštene ustanove nakon ispitivanja pojedinog sloja i utvrđivanja postignutih rezultata što će nadzorni inženjer konstatirati upisom u dnevnik prije izrade završnog sloja"/>
    <s v="pa"/>
    <n v="1"/>
    <m/>
    <x v="0"/>
  </r>
  <r>
    <x v="1"/>
    <x v="7"/>
    <s v="02.03. Concrete and reinforced concrete works"/>
    <s v="02.03.05.14.D"/>
    <s v="Dobava (izrada) i montaža prefabriciranog _x000a_AB zdenca tip kao MZ D0; 125kN_x000a_vanjskih dim. (šxdxv) 63x63x91, _x000a_unutarnjih dim. (šxdxv) 47x47x72_x000a_jednostruki poklopac ljevano željezni ili uljni za polaganje obolge po zahtjevu investitora_x000a_Prije izvedbe/montaže zdenca izvršiti planiranje dna jame s izradom drenaže zbijenosti Me=80MN/m2. Vrh zdenca prilagodoto koti okolnog terena, a kota vrha poklopcaa treba odgovarati koti završnog sloja terena. Ugradnja u pješačku i zelenu površinu. _x000a_NAPOMENA: Šahtovi za DTK i NN unutar zone kampa koriste se kao zajednički. Cijevi moraju biti odvojene i to za snagu crvene boja a strukturno kabliranje žute boje. Uračunati u cijenu povezivanje sa postojećom infrastrukturom optike. _x000a_"/>
    <s v="Stk"/>
    <n v="1"/>
    <m/>
    <x v="0"/>
  </r>
  <r>
    <x v="1"/>
    <x v="8"/>
    <s v="3.1 Electrical installations"/>
    <m/>
    <s v="SANITARNI ČVOR 2"/>
    <m/>
    <m/>
    <m/>
    <x v="0"/>
  </r>
  <r>
    <x v="1"/>
    <x v="8"/>
    <s v="3.1 Electrical installations"/>
    <m/>
    <s v="NN I DTK INFRASTRUKTURA"/>
    <m/>
    <m/>
    <m/>
    <x v="0"/>
  </r>
  <r>
    <x v="1"/>
    <x v="8"/>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
    <m/>
    <m/>
    <m/>
    <x v="0"/>
  </r>
  <r>
    <x v="1"/>
    <x v="8"/>
    <s v="02.02. Earthworks"/>
    <s v="02.02.06.9"/>
    <s v="GRAĐEVINSKI RADOVI"/>
    <m/>
    <m/>
    <m/>
    <x v="0"/>
  </r>
  <r>
    <x v="1"/>
    <x v="8"/>
    <s v="02.02. Earthworks"/>
    <s v="02.02.06.9.A"/>
    <s v="Trasiranje i iskolčenje NN i DTK kanalizacije zone osnovom projektne dokumentacije uz primjenu geodetske službe. Trasiranje vršiti piketima, bojom i sl."/>
    <s v="m"/>
    <n v="10"/>
    <m/>
    <x v="0"/>
  </r>
  <r>
    <x v="1"/>
    <x v="8"/>
    <s v="02.02. Earthworks"/>
    <s v="02.02.06.9.B"/>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_x000a_Dimenzija kanala (vxšxd) : 0,8x0,4x10 m_x000a_NN I DTK, RASVJETA cm."/>
    <s v="m3"/>
    <n v="3"/>
    <m/>
    <x v="0"/>
  </r>
  <r>
    <x v="1"/>
    <x v="8"/>
    <s v="02.02. Earthworks"/>
    <s v="02.02.06.9.C"/>
    <s v="Nabava i ugradnja u kanal strojnog pjeska granulacije 0-4 mm u sloju od 10 cm prije i poslije polaganja RDC cijevi. Zbijenost min Me=40MN/m2 (uz zalijevanje vodom). _x000a_Polaganje pjeska (vxšxd) : 0,2x0,4x10 m_x000a_NN I DTK, RASVJETA "/>
    <s v="m3"/>
    <n v="1"/>
    <m/>
    <x v="0"/>
  </r>
  <r>
    <x v="1"/>
    <x v="8"/>
    <s v="02.02. Earthworks"/>
    <s v="02.02.06.9.D"/>
    <s v="Nabava i ugradnja u zajednički kanal  čiste zemlje za potrebe polaganje trake uzemljenja s nabijanjem u slojevima po 10 cm._x000a_Polaganje zemlje (vxšxd) : 0,2x0,4x10 m_x000a_NN I DTK, RASVJETA"/>
    <s v="m3"/>
    <n v="1"/>
    <m/>
    <x v="0"/>
  </r>
  <r>
    <x v="1"/>
    <x v="8"/>
    <s v="02.02. Earthworks"/>
    <s v="02.02.06.9.E"/>
    <s v="Zasipavanje kabelskog kanala materijalom odloženog od iskopa granulacije do 60 mm uz nabijanje u slojevima od 10 cm.  Zbijenost min Me=80MN/m2. _x000a_Zatrpavanje kanala (vxšxd) : 0,3x0,4x10 m_x000a_NN I DTK, RASVJETA_x000a__x000a_NAPOMENA: Završni sloj i finalno uređenje ne pripada ovom dijelu troškovnika već je obuhvaćen u posebnom troškovniku koji je sastavni dio građevinskog/arhitektonskog projekta"/>
    <s v="m3"/>
    <n v="1"/>
    <m/>
    <x v="0"/>
  </r>
  <r>
    <x v="1"/>
    <x v="8"/>
    <s v="02.02. Earthworks"/>
    <s v="02.02.06.9.F"/>
    <s v="Utovar i odvoz viška materijala od iskopa. Odvoz na deponiju ili na mjesto po zahtjevu investitora. U stavku uključiti i eventualne ostale troškove deponije i sl.. Faktor rastresitosti 1,3."/>
    <s v="m3"/>
    <n v="2"/>
    <m/>
    <x v="0"/>
  </r>
  <r>
    <x v="1"/>
    <x v="8"/>
    <s v="02.02. Earthworks"/>
    <s v="02.02.06.9.G"/>
    <s v="Izdavanje izvješća o zbijenosti koji treba pribaviti od ovlaštene ustanove nakon ispitivanja pojedinog sloja i utvrđivanja postignutih rezultata što će nadzorni inženjer konstatirati upisom u dnevnik prije izrade završnog sloja"/>
    <s v="pa"/>
    <n v="1"/>
    <m/>
    <x v="0"/>
  </r>
  <r>
    <x v="1"/>
    <x v="8"/>
    <s v="02.03. Concrete and reinforced concrete works"/>
    <s v="02.03.06.13.D"/>
    <s v="Dobava (izrada) i montaža prefabriciranog _x000a_AB zdenca tip kao MZ D0; 125kN_x000a_vanjskih dim. (šxdxv) 63x63x91, _x000a_unutarnjih dim. (šxdxv) 47x47x72_x000a_jednostruki poklopac ljevano željezni ili uljni za polaganje obolge po zahtjevu investitora_x000a_Prije izvedbe/montaže zdenca izvršiti planiranje dna jame s izradom drenaže zbijenosti Me=80MN/m2. Vrh zdenca prilagodoto koti okolnog terena, a kota vrha poklopcaa treba odgovarati koti završnog sloja terena. Ugradnja u pješačku i zelenu površinu. _x000a_NAPOMENA: Šahtovi za DTK i NN unutar zone kampa koriste se kao zajednički. Cijevi moraju biti odvojene i to za snagu crvene boja a strukturno kabliranje žute boje. Uračunati u cijenu povezivanje sa postojećom infrastrukturom optike. _x000a_"/>
    <s v="Stk"/>
    <n v="1"/>
    <m/>
    <x v="0"/>
  </r>
  <r>
    <x v="1"/>
    <x v="9"/>
    <s v="3.1 Electrical installations"/>
    <m/>
    <s v="SANITARNI ČVOR 3"/>
    <m/>
    <m/>
    <m/>
    <x v="0"/>
  </r>
  <r>
    <x v="1"/>
    <x v="9"/>
    <s v="3.1 Electrical installations"/>
    <m/>
    <s v="NN I DTK INFRASTRUKTURA"/>
    <m/>
    <m/>
    <m/>
    <x v="0"/>
  </r>
  <r>
    <x v="1"/>
    <x v="9"/>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
    <m/>
    <m/>
    <m/>
    <x v="0"/>
  </r>
  <r>
    <x v="1"/>
    <x v="9"/>
    <s v="3.1 Electrical installations"/>
    <s v="3.1.07.1"/>
    <s v="GRAĐEVINSKI RADOVI"/>
    <m/>
    <m/>
    <m/>
    <x v="0"/>
  </r>
  <r>
    <x v="1"/>
    <x v="9"/>
    <s v="3.1 Electrical installations"/>
    <s v="3.1.07.1.A"/>
    <s v="Trasiranje i iskolčenje NN i DTK kanalizacije zone osnovom projektne dokumentacije uz primjenu geodetske službe. Trasiranje vršiti piketima, bojom i sl."/>
    <s v="m"/>
    <n v="10"/>
    <m/>
    <x v="0"/>
  </r>
  <r>
    <x v="1"/>
    <x v="9"/>
    <s v="3.1 Electrical installations"/>
    <s v="3.1.07.1.B"/>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_x000a_Dimenzija kanala (vxšxd) : 0,8x0,4x10 m_x000a_NN I DTK, RASVJETA cm."/>
    <s v="m3"/>
    <n v="3"/>
    <m/>
    <x v="0"/>
  </r>
  <r>
    <x v="1"/>
    <x v="9"/>
    <s v="3.1 Electrical installations"/>
    <s v="3.1.07.1.C"/>
    <s v="Nabava i ugradnja u kanal strojnog pjeska granulacije 0-4 mm u sloju od 10 cm prije i poslije polaganja RDC cijevi. Zbijenost min Me=40MN/m2 (uz zalijevanje vodom). _x000a_Polaganje pjeska (vxšxd) : 0,2x0,4x10 m_x000a_NN I DTK, RASVJETA "/>
    <s v="m3"/>
    <n v="1"/>
    <m/>
    <x v="0"/>
  </r>
  <r>
    <x v="1"/>
    <x v="9"/>
    <s v="3.1 Electrical installations"/>
    <s v="3.1.07.1.D"/>
    <s v="Nabava i ugradnja u zajednički kanal  čiste zemlje za potrebe polaganje trake uzemljenja s nabijanjem u slojevima po 10 cm._x000a_Polaganje zemlje (vxšxd) : 0,2x0,4x10 m_x000a_NN I DTK, RASVJETA"/>
    <s v="m3"/>
    <n v="1"/>
    <m/>
    <x v="0"/>
  </r>
  <r>
    <x v="1"/>
    <x v="9"/>
    <s v="3.1 Electrical installations"/>
    <s v="3.1.07.1.E"/>
    <s v="Zasipavanje kabelskog kanala materijalom odloženog od iskopa granulacije do 60 mm uz nabijanje u slojevima od 10 cm.  Zbijenost min Me=80MN/m2. _x000a_Zatrpavanje kanala (vxšxd) : 0,3x0,4x10 m_x000a_NN I DTK, RASVJETA_x000a__x000a_NAPOMENA: Završni sloj i finalno uređenje ne pripada ovom dijelu troškovnika već je obuhvaćen u posebnom troškovniku koji je sastavni dio građevinskog/arhitektonskog projekta"/>
    <s v="m3"/>
    <n v="1"/>
    <m/>
    <x v="0"/>
  </r>
  <r>
    <x v="1"/>
    <x v="9"/>
    <s v="3.1 Electrical installations"/>
    <s v="3.1.07.1.F"/>
    <s v="Utovar i odvoz viška materijala od iskopa. Odvoz na deponiju ili na mjesto po zahtjevu investitora. U stavku uključiti i eventualne ostale troškove deponije i sl.. Faktor rastresitosti 1,3."/>
    <s v="m3"/>
    <n v="2"/>
    <m/>
    <x v="0"/>
  </r>
  <r>
    <x v="1"/>
    <x v="9"/>
    <s v="3.1 Electrical installations"/>
    <s v="3.1.07.1.G"/>
    <s v="Izdavanje izvješća o zbijenosti koji treba pribaviti od ovlaštene ustanove nakon ispitivanja pojedinog sloja i utvrđivanja postignutih rezultata što će nadzorni inženjer konstatirati upisom u dnevnik prije izrade završnog sloja"/>
    <s v="pa"/>
    <n v="1"/>
    <m/>
    <x v="0"/>
  </r>
  <r>
    <x v="1"/>
    <x v="9"/>
    <s v="3.1 Electrical installations"/>
    <s v="3.1.07.1.H"/>
    <s v="Dobava (izrada) i montaža prefabriciranog _x000a_AB zdenca tip kao MZ D0; 125kN_x000a_vanjskih dim. (šxdxv) 63x63x91, _x000a_unutarnjih dim. (šxdxv) 47x47x72_x000a_jednostruki poklopac ljevano željezni ili uljni za polaganje obolge po zahtjevu investitora_x000a_Prije izvedbe/montaže zdenca izvršiti planiranje dna jame s izradom drenaže zbijenosti Me=80MN/m2. Vrh zdenca prilagodoto koti okolnog terena, a kota vrha poklopcaa treba odgovarati koti završnog sloja terena. Ugradnja u pješačku i zelenu površinu. _x000a_NAPOMENA: Šahtovi za DTK i NN unutar zone kampa koriste se kao zajednički. Cijevi moraju biti odvojene i to za snagu crvene boja a strukturno kabliranje žute boje. Uračunati u cijenu povezivanje sa postojećom infrastrukturom optike. _x000a_"/>
    <s v="Stk"/>
    <n v="1"/>
    <m/>
    <x v="0"/>
  </r>
  <r>
    <x v="1"/>
    <x v="10"/>
    <s v="3.1 Electrical installations"/>
    <s v="3.1.08.1"/>
    <s v="CASUAL &amp; PRODUCTION KITCHEN"/>
    <m/>
    <m/>
    <m/>
    <x v="0"/>
  </r>
  <r>
    <x v="1"/>
    <x v="10"/>
    <s v="3.1 Electrical installations"/>
    <s v="3.1.08.1.A"/>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2"/>
    <s v="3.1 Electrical installations"/>
    <m/>
    <s v="NN I DTK INFRASTRUKTURA"/>
    <m/>
    <m/>
    <m/>
    <x v="0"/>
  </r>
  <r>
    <x v="1"/>
    <x v="2"/>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
    <m/>
    <m/>
    <m/>
    <x v="0"/>
  </r>
  <r>
    <x v="1"/>
    <x v="2"/>
    <s v="02.02. Earthworks"/>
    <s v="02.02.09.40"/>
    <s v="GRAĐEVINSKI RADOVI"/>
    <m/>
    <m/>
    <m/>
    <x v="0"/>
  </r>
  <r>
    <x v="1"/>
    <x v="2"/>
    <s v="02.02. Earthworks"/>
    <s v="02.02.09.40.A"/>
    <s v="Trasiranje i iskolčenje NN i DTK kanalizacije zone osnovom projektne dokumentacije uz primjenu geodetske službe. Trasiranje vršiti piketima, bojom i sl."/>
    <s v="m"/>
    <n v="1450"/>
    <m/>
    <x v="0"/>
  </r>
  <r>
    <x v="1"/>
    <x v="2"/>
    <s v="02.02. Earthworks"/>
    <s v="02.02.09.40.B"/>
    <s v="Trasiranje i iskolčenje kanalizacije RASVJETE  s  ostalom instalacijom osnovom projektne dokumentacije uz primjenu geodetske službe. Trasiranje vršiti piketima, bojom i sl."/>
    <s v="m"/>
    <n v="178"/>
    <m/>
    <x v="0"/>
  </r>
  <r>
    <x v="1"/>
    <x v="2"/>
    <s v="02.02. Earthworks"/>
    <s v="02.02.09.41"/>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
    <m/>
    <m/>
    <m/>
    <x v="0"/>
  </r>
  <r>
    <x v="1"/>
    <x v="2"/>
    <s v="02.02. Earthworks"/>
    <s v="02.02.09.41.A"/>
    <s v="Dimenzija kanala (vxšxd) : 0,8x0,6x135 m_x000a_NN I DTK"/>
    <s v="m3"/>
    <n v="65"/>
    <m/>
    <x v="0"/>
  </r>
  <r>
    <x v="1"/>
    <x v="2"/>
    <s v="02.02. Earthworks"/>
    <s v="02.02.09.41.B"/>
    <s v="Dimenzija kanala (vxšxd) : 0,6x0,2x178 m_x000a_RASVJETA"/>
    <s v="m3"/>
    <n v="22"/>
    <m/>
    <x v="0"/>
  </r>
  <r>
    <x v="1"/>
    <x v="2"/>
    <s v="02.02. Earthworks"/>
    <s v="02.02.09.42"/>
    <s v="Nabava i ugradnja u kanal strojnog pjeska granulacije 0-4 mm u sloju od 10 cm prije i poslije polaganja RDC cijevi. Zbijenost min Me=40MN/m2 (uz zalijevanje vodom)."/>
    <m/>
    <m/>
    <m/>
    <x v="0"/>
  </r>
  <r>
    <x v="1"/>
    <x v="2"/>
    <s v="02.02. Earthworks"/>
    <s v="02.02.09.42.A"/>
    <s v="Polaganje pjeska (vxšxd) : 0,2x0,6x135 m_x000a_NN I DTK"/>
    <s v="m3"/>
    <n v="16"/>
    <m/>
    <x v="0"/>
  </r>
  <r>
    <x v="1"/>
    <x v="2"/>
    <s v="02.02. Earthworks"/>
    <s v="02.02.09.42.B"/>
    <s v="Polaganje pjeska (vxšxd) : 0,2x0,2x178 m_x000a_RASVJETA"/>
    <s v="m3"/>
    <n v="7"/>
    <m/>
    <x v="0"/>
  </r>
  <r>
    <x v="1"/>
    <x v="2"/>
    <s v="02.02. Earthworks"/>
    <s v="02.02.09.43"/>
    <s v="Nabava i ugradnja u zajednički kanal  čiste zemlje za potrebe polaganje trake uzemljenja s nabijanjem u slojevima po 10 cm."/>
    <m/>
    <m/>
    <m/>
    <x v="0"/>
  </r>
  <r>
    <x v="1"/>
    <x v="2"/>
    <s v="02.02. Earthworks"/>
    <s v="02.02.09.43.A"/>
    <s v="Polaganje zemlje (vxšxd) : 0,2x0,6x135 m_x000a_NN I DTK"/>
    <s v="m3"/>
    <n v="16"/>
    <m/>
    <x v="0"/>
  </r>
  <r>
    <x v="1"/>
    <x v="2"/>
    <s v="02.02. Earthworks"/>
    <s v="02.02.09.43.B"/>
    <s v="Polaganje zemlje (vxšxd) : 0,1x0,2x178 m_x000a_RASVJETA"/>
    <s v="m3"/>
    <n v="4"/>
    <m/>
    <x v="0"/>
  </r>
  <r>
    <x v="1"/>
    <x v="2"/>
    <s v="02.02. Earthworks"/>
    <s v="02.02.09.44"/>
    <s v="Zasipavanje kabelskog kanala materijalom odloženog od iskopa granulacije do 60 mm uz nabijanje u slojevima od 10 cm.  Zbijenost min Me=80MN/m2."/>
    <m/>
    <m/>
    <m/>
    <x v="0"/>
  </r>
  <r>
    <x v="1"/>
    <x v="2"/>
    <s v="02.02. Earthworks"/>
    <s v="02.02.09.44.A"/>
    <s v="Zatrpavanje kanala (vxšxd) : 0,3x0,6x135 m_x000a_NN I DTK"/>
    <s v="m3"/>
    <n v="24"/>
    <m/>
    <x v="0"/>
  </r>
  <r>
    <x v="1"/>
    <x v="2"/>
    <s v="02.02. Earthworks"/>
    <s v="02.02.09.44.B"/>
    <s v="Zatrpavanje kanala (vxšxd) : 0,1x0,2x178 m_x000a_RASVJETA"/>
    <s v="m3"/>
    <n v="4"/>
    <m/>
    <x v="0"/>
  </r>
  <r>
    <x v="1"/>
    <x v="2"/>
    <s v="02.02. Earthworks"/>
    <s v="02.02.09.45"/>
    <s v="NAPOMENA: Završni sloj i finalno uređenje ne pripada ovom dijelu troškovnika već je obuhvaćen u posebnom troškovniku koji je sastavni dio građevinskog/arhitektonskog projekta"/>
    <m/>
    <m/>
    <m/>
    <x v="0"/>
  </r>
  <r>
    <x v="1"/>
    <x v="2"/>
    <s v="02.02. Earthworks"/>
    <s v="02.02.09.45.A"/>
    <s v="Utovar i odvoz viška materijala od iskopa. Odvoz na deponiju ili na mjesto po zahtjevu investitora. U stavku uključiti i eventualne ostale troškove deponije i sl.. Faktor rastresitosti 1,3."/>
    <s v="m3"/>
    <n v="26"/>
    <m/>
    <x v="0"/>
  </r>
  <r>
    <x v="1"/>
    <x v="2"/>
    <s v="02.02. Earthworks"/>
    <s v="02.02.09.45.B"/>
    <s v="Izdavanje izvješća o zbijenosti koji treba pribaviti od ovlaštene ustanove nakon ispitivanja pojedinog sloja i utvrđivanja postignutih rezultata što će nadzorni inženjer konstatirati upisom u dnevnik prije izrade završnog sloja"/>
    <s v="pa"/>
    <n v="1"/>
    <m/>
    <x v="0"/>
  </r>
  <r>
    <x v="1"/>
    <x v="2"/>
    <s v="02.03. Concrete and reinforced concrete works"/>
    <s v="02.03.09.15.C"/>
    <s v="Izrada temelja rasvjetnih stupova vanjske rasvjete visine h=6 m. Temelj stupa prethodno usaglasiti sa proizvođačem odabranih rasvjetnih stupova ukoliko isto nije definirano dimenzije temelja su 85x85x100cm(šxdxv). U cijenu stavke uključiti proširenje i produbljenje kanala, drvenu oplatu, beton C20/25 (cca 0,72 m3), uvodne RDC cijevi ø50 mm (kod betoniranja ugraditi temeljne vijke za fiksiranje lampe prema preporukama proizvođača). Zatrpavanje preostalog prostora oko temelja tamponom."/>
    <s v="Stk"/>
    <n v="8"/>
    <m/>
    <x v="0"/>
  </r>
  <r>
    <x v="1"/>
    <x v="2"/>
    <s v="02.03. Concrete and reinforced concrete works"/>
    <s v="02.03.09.15.D"/>
    <s v="Izrada temelja stupova za pristupnu točku (wifi) visine h=5 m. Temelj stupa prethodno usaglasiti sa proizvođačem odabranih rasvjetnih stupova ukoliko isto nije definirano dimenzije temelja su 85x85x100cm(šxdxv). U cijenu stavke uključiti proširenje i produbljenje kanala, drvenu oplatu, beton C20/25 (cca 0,72 m3), uvodne RDC cijevi ø50 mm (kod betoniranja ugraditi temeljne vijke za fiksiranje lampe prema preporukama proizvođača). Zatrpavanje preostalog prostora oko temelja tamponom."/>
    <s v="Stk"/>
    <n v="1"/>
    <m/>
    <x v="0"/>
  </r>
  <r>
    <x v="1"/>
    <x v="2"/>
    <s v="02.03. Concrete and reinforced concrete works"/>
    <s v="02.03.09.15.E"/>
    <s v="Dobava, isporuka na gradilište i montaža  AB zdenca _x000a_tip kao MZ D0; 125kN_x000a_vanjskih dim. (šxdxv) 63x63x91, _x000a_unutarnjih dim. (šxdxv) 47x47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1"/>
    <m/>
    <x v="0"/>
  </r>
  <r>
    <x v="1"/>
    <x v="2"/>
    <s v="02.03. Concrete and reinforced concrete works"/>
    <s v="02.03.09.15.F"/>
    <s v="Dobava, isporuka na gradilište i montaža AB zdenca _x000a_tip kao MZ D1; 125kN_x000a_vanjskih dim. (šxdxv) 78x108x101 _x000a_unutarnjih dim. (šxdxv) 62x92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2"/>
    <m/>
    <x v="0"/>
  </r>
  <r>
    <x v="1"/>
    <x v="2"/>
    <s v="02.03. Concrete and reinforced concrete works"/>
    <s v="02.03.09.15.G"/>
    <s v="Dobava, isporuka na gradilište i montaža AB zdenca _x000a_tip kao MZ D1; 400kN_x000a_vanjskih dim. (šxdxv) 78x108x101 _x000a_unutarnjih dim. (šxdxv) 62x92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_x000a_"/>
    <s v="Stk"/>
    <n v="26"/>
    <m/>
    <x v="0"/>
  </r>
  <r>
    <x v="1"/>
    <x v="2"/>
    <s v="02.03. Concrete and reinforced concrete works"/>
    <s v="02.03.09.15.H"/>
    <s v="Dobava, isporuka na gradilište i montaža AB zdenca _x000a_tip kao MZ D2; 125kN_x000a_vanjskih dim. (šxdxv) 118x108x101_x000a_unutarnjih dim. (šxdxv) 102x92x72_x000a_jednostruki poklopac ljevano željezni_x000a_Prije izvedbe/montaže zdenca izvršiti planiranje dna jame s izradom drenaže zbijenosti Me=80MN/m2. Vrh zdenca prilagoditi koti okolnog terena, a kota vrha poklopcaa treba odgovarati koti završnog sloja terena. Ugradnja u kolnu površinu. _x000a_"/>
    <s v="Stk"/>
    <n v="1"/>
    <m/>
    <x v="0"/>
  </r>
  <r>
    <x v="1"/>
    <x v="2"/>
    <s v="02.03. Concrete and reinforced concrete works"/>
    <s v="02.03.09.15.I"/>
    <s v="Dobava, isporuka na gradilište i montaža AB zdenca _x000a_tip kao MZ D2; 400kN_x000a_vanjskih dim. (šxdxv) 118x108x101_x000a_unutarnjih dim. (šxdxv) 102x92x72_x000a_jednostruki poklopac ljevano željezni_x000a_Prije izvedbe/montaže zdenca izvršiti planiranje dna jame s izradom drenaže zbijenosti Me=80MN/m2. Vrh zdenca prilagoditi koti okolnog terena, a kota vrha poklopcaa treba odgovarati koti završnog sloja terena. Ugradnja u kolnu površinu. _x000a_"/>
    <s v="Stk"/>
    <n v="2"/>
    <m/>
    <x v="0"/>
  </r>
  <r>
    <x v="1"/>
    <x v="2"/>
    <s v="3.1 Electrical installations"/>
    <s v="3.1.09.1"/>
    <s v="ELEKTROMONTAŽNI RADOVI"/>
    <m/>
    <m/>
    <m/>
    <x v="0"/>
  </r>
  <r>
    <x v="1"/>
    <x v="2"/>
    <s v="3.1 Electrical installations"/>
    <s v="3.1.09.1.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
    <s v="m"/>
    <n v="5950"/>
    <m/>
    <x v="0"/>
  </r>
  <r>
    <x v="1"/>
    <x v="2"/>
    <s v="3.1 Electrical installations"/>
    <s v="3.1.09.1.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s v="m"/>
    <n v="2850"/>
    <m/>
    <x v="0"/>
  </r>
  <r>
    <x v="1"/>
    <x v="2"/>
    <s v="3.1 Electrical installations"/>
    <s v="3.1.09.1.C"/>
    <s v="Dobava, doprema i polaganje zaštitne dvoslojne rebraste PVC cijevi Φ 75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insfrastrukturu"/>
    <s v="m"/>
    <n v="1410"/>
    <m/>
    <x v="0"/>
  </r>
  <r>
    <x v="1"/>
    <x v="2"/>
    <s v="3.1 Electrical installations"/>
    <s v="3.1.09.1.D"/>
    <s v="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s v="m"/>
    <n v="725"/>
    <m/>
    <x v="0"/>
  </r>
  <r>
    <x v="1"/>
    <x v="2"/>
    <s v="3.1 Electrical installations"/>
    <s v="3.1.09.2"/>
    <s v="Nabava i polaganje u kanal PVC trake upozorenja:"/>
    <m/>
    <m/>
    <m/>
    <x v="0"/>
  </r>
  <r>
    <x v="1"/>
    <x v="2"/>
    <s v="3.1 Electrical installations"/>
    <m/>
    <s v="crvene boje &quot;POZOR ENERGETSKI KABEL&quot;"/>
    <m/>
    <m/>
    <m/>
    <x v="0"/>
  </r>
  <r>
    <x v="1"/>
    <x v="2"/>
    <s v="3.1 Electrical installations"/>
    <s v="3.1.09.2.A"/>
    <s v="materijal"/>
    <s v="m"/>
    <n v="1950"/>
    <m/>
    <x v="0"/>
  </r>
  <r>
    <x v="1"/>
    <x v="2"/>
    <s v="3.1 Electrical installations"/>
    <s v="3.1.09.2.B"/>
    <s v="rad"/>
    <s v="m"/>
    <n v="1950"/>
    <m/>
    <x v="0"/>
  </r>
  <r>
    <x v="1"/>
    <x v="2"/>
    <s v="3.1 Electrical installations"/>
    <m/>
    <s v="žute boje &quot;POZOR TK KABEL&quot;."/>
    <m/>
    <m/>
    <m/>
    <x v="0"/>
  </r>
  <r>
    <x v="1"/>
    <x v="2"/>
    <s v="3.1 Electrical installations"/>
    <s v="3.1.09.2.C"/>
    <s v="materijal"/>
    <s v="m"/>
    <n v="1950"/>
    <m/>
    <x v="0"/>
  </r>
  <r>
    <x v="1"/>
    <x v="2"/>
    <s v="3.1 Electrical installations"/>
    <s v="3.1.09.2.D"/>
    <s v="rad"/>
    <s v="m"/>
    <n v="1950"/>
    <m/>
    <x v="0"/>
  </r>
  <r>
    <x v="1"/>
    <x v="2"/>
    <s v="3.1 Electrical installations"/>
    <s v="3.1.09.2.E"/>
    <s v="Izrada geodetskog snimka za vrijeme izvođenja radova prije zatrpavanja kabelskog rova i predaja investitoru prije tehničkog pregleda"/>
    <s v="pa"/>
    <n v="1"/>
    <m/>
    <x v="0"/>
  </r>
  <r>
    <x v="1"/>
    <x v="2"/>
    <s v="3.1 Electrical installations"/>
    <s v="3.1.09.2.F"/>
    <s v="Priprema dokumentacije za tehnički pregled, primopredaj i puštanje u rad"/>
    <s v="pa"/>
    <n v="1"/>
    <m/>
    <x v="0"/>
  </r>
  <r>
    <x v="1"/>
    <x v="2"/>
    <s v="3.1 Electrical installations"/>
    <s v="3.1.09.2.G"/>
    <s v="Izrada dokumentacije izvedenog stanja (As Built) u 3 tiskana primjerka i u digitalnom obliku, komplet sa pratećom fotodokumentacijom"/>
    <s v="pa"/>
    <n v="1"/>
    <m/>
    <x v="0"/>
  </r>
  <r>
    <x v="1"/>
    <x v="2"/>
    <s v="3.1 Electrical installations"/>
    <m/>
    <s v="NN I DTK INFRASTRUKTURA"/>
    <m/>
    <m/>
    <m/>
    <x v="0"/>
  </r>
  <r>
    <x v="1"/>
    <x v="2"/>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
    <m/>
    <m/>
    <m/>
    <x v="0"/>
  </r>
  <r>
    <x v="1"/>
    <x v="2"/>
    <s v="02.02. Earthworks"/>
    <s v="02.02.09.46"/>
    <s v="GRAĐEVINSKI RADOVI"/>
    <m/>
    <m/>
    <m/>
    <x v="0"/>
  </r>
  <r>
    <x v="1"/>
    <x v="2"/>
    <s v="02.02. Earthworks"/>
    <s v="02.02.09.46.A"/>
    <s v="Trasiranje i iskolčenje NN i DTK kanalizacije zone osnovom projektne dokumentacije uz primjenu geodetske službe. Trasiranje vršiti piketima, bojom i sl."/>
    <s v="m"/>
    <n v="1250"/>
    <m/>
    <x v="0"/>
  </r>
  <r>
    <x v="1"/>
    <x v="2"/>
    <s v="02.02. Earthworks"/>
    <s v="02.02.09.46.B"/>
    <s v="Trasiranje i iskolčenje kanalizacije RASVJETE  s  ostalom instalacijom osnovom projektne dokumentacije uz primjenu geodetske službe. Trasiranje vršiti piketima, bojom i sl."/>
    <s v="m"/>
    <n v="650"/>
    <m/>
    <x v="0"/>
  </r>
  <r>
    <x v="1"/>
    <x v="2"/>
    <s v="02.02. Earthworks"/>
    <s v="02.02.09.47"/>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
    <m/>
    <m/>
    <m/>
    <x v="0"/>
  </r>
  <r>
    <x v="1"/>
    <x v="2"/>
    <s v="02.02. Earthworks"/>
    <s v="02.02.09.47.A"/>
    <s v="Dimenzija kanala (vxšxd) : 0,8x0,6x95 m_x000a_NN I DTK"/>
    <s v="m3"/>
    <n v="46"/>
    <m/>
    <x v="0"/>
  </r>
  <r>
    <x v="1"/>
    <x v="2"/>
    <s v="02.02. Earthworks"/>
    <s v="02.02.09.47.B"/>
    <s v="Dimenzija kanala (vxšxd) : 0,6x0,2x214 m_x000a_RASVJETA"/>
    <s v="m3"/>
    <n v="26"/>
    <m/>
    <x v="0"/>
  </r>
  <r>
    <x v="1"/>
    <x v="2"/>
    <s v="02.02. Earthworks"/>
    <s v="02.02.09.48"/>
    <s v="Nabava i ugradnja u kanal strojnog pjeska granulacije 0-4 mm u sloju od 10 cm prije i poslije polaganja RDC cijevi. Zbijenost min Me=40MN/m2 (uz zalijevanje vodom)."/>
    <m/>
    <m/>
    <m/>
    <x v="0"/>
  </r>
  <r>
    <x v="1"/>
    <x v="2"/>
    <s v="02.02. Earthworks"/>
    <s v="02.02.09.48.A"/>
    <s v="Polaganje pjeska (vxšxd) : 0,2x0,6x95 m_x000a_NN I DTK"/>
    <s v="m3"/>
    <n v="11"/>
    <m/>
    <x v="0"/>
  </r>
  <r>
    <x v="1"/>
    <x v="2"/>
    <s v="02.02. Earthworks"/>
    <s v="02.02.09.48.B"/>
    <s v="Polaganje pjeska (vxšxd) : 0,2x0,2x214 m_x000a_RASVJETA"/>
    <s v="m3"/>
    <n v="9"/>
    <m/>
    <x v="0"/>
  </r>
  <r>
    <x v="1"/>
    <x v="2"/>
    <s v="02.02. Earthworks"/>
    <s v="02.02.09.49"/>
    <s v="Nabava i ugradnja u zajednički kanal  čiste zemlje za potrebe polaganje trake uzemljenja s nabijanjem u slojevima po 10 cm."/>
    <m/>
    <m/>
    <m/>
    <x v="0"/>
  </r>
  <r>
    <x v="1"/>
    <x v="2"/>
    <s v="02.02. Earthworks"/>
    <s v="02.02.09.49.A"/>
    <s v="Polaganje zemlje (vxšxd) : 0,2x0,6x95 m_x000a_NN I DTK"/>
    <s v="m3"/>
    <n v="11"/>
    <m/>
    <x v="0"/>
  </r>
  <r>
    <x v="1"/>
    <x v="2"/>
    <s v="02.02. Earthworks"/>
    <s v="02.02.09.49.B"/>
    <s v="Polaganje zemlje (vxšxd) : 0,1x0,2x214 m_x000a_RASVJETA"/>
    <s v="m3"/>
    <n v="4"/>
    <m/>
    <x v="0"/>
  </r>
  <r>
    <x v="1"/>
    <x v="2"/>
    <s v="02.02. Earthworks"/>
    <s v="02.02.09.50"/>
    <s v="Zasipavanje kabelskog kanala materijalom odloženog od iskopa granulacije do 60 mm uz nabijanje u slojevima od 10 cm.  Zbijenost min Me=80MN/m2."/>
    <m/>
    <m/>
    <m/>
    <x v="0"/>
  </r>
  <r>
    <x v="1"/>
    <x v="2"/>
    <s v="02.02. Earthworks"/>
    <s v="02.02.09.50.A"/>
    <s v="Zatrpavanje kanala (vxšxd) : 0,3x0,6x95 m_x000a_NN I DTK"/>
    <s v="m3"/>
    <n v="17"/>
    <m/>
    <x v="0"/>
  </r>
  <r>
    <x v="1"/>
    <x v="2"/>
    <s v="02.02. Earthworks"/>
    <s v="02.02.09.50.B"/>
    <s v="Zatrpavanje kanala (vxšxd) : 0,1x0,2x214 m_x000a_RASVJETA"/>
    <s v="m3"/>
    <n v="4"/>
    <m/>
    <x v="0"/>
  </r>
  <r>
    <x v="1"/>
    <x v="2"/>
    <s v="02.02. Earthworks"/>
    <m/>
    <s v="NAPOMENA: Završni sloj i finalno uređenje ne pripada ovom dijelu troškovnika već je obuhvaćen u posebnom troškovniku koji je sastavni dio građevinskog/arhitektonskog projekta"/>
    <m/>
    <m/>
    <m/>
    <x v="0"/>
  </r>
  <r>
    <x v="1"/>
    <x v="2"/>
    <s v="02.02. Earthworks"/>
    <s v="02.02.09.50.C"/>
    <s v="Utovar i odvoz viška materijala od iskopa. Odvoz na deponiju ili na mjesto po zahtjevu investitora. U stavku uključiti i eventualne ostale troškove deponije i sl.. Faktor rastresitosti 1,3."/>
    <s v="m3"/>
    <n v="22"/>
    <m/>
    <x v="0"/>
  </r>
  <r>
    <x v="1"/>
    <x v="2"/>
    <s v="02.02. Earthworks"/>
    <s v="02.02.09.50.D"/>
    <s v="Izdavanje izvješća o zbijenosti koji treba pribaviti od ovlaštene ustanove nakon ispitivanja pojedinog sloja i utvrđivanja postignutih rezultata što će nadzorni inženjer konstatirati upisom u dnevnik prije izrade završnog sloja"/>
    <s v="pa"/>
    <n v="1"/>
    <m/>
    <x v="0"/>
  </r>
  <r>
    <x v="1"/>
    <x v="2"/>
    <s v="02.03. Concrete and reinforced concrete works"/>
    <s v="02.03.09.15.J"/>
    <s v="Izrada temelja WIFI stupova visine h=5,0 m, Temelj stupa, dimenzije 0,7x0,7x0,85 prethodno usaglasiti sa proizvođačem odabranih rasvjetnih stupova. U cijenu stavke uključiti proširenje i produbljenje kanala, drvenu oplatu, beton C20/25 (cca 0,3 m3), uvodne RDC cijevi ø50 mm, kod betoniranja ugraditi temeljne vijke za fiksiranje stupa prema preporukama proizvođača. Zatrpavanje preostalog prostora oko temelja tamponom"/>
    <s v="pa"/>
    <n v="9"/>
    <m/>
    <x v="0"/>
  </r>
  <r>
    <x v="1"/>
    <x v="2"/>
    <s v="02.03. Concrete and reinforced concrete works"/>
    <s v="02.03.09.15.K"/>
    <s v="Izrada temelja rasvjetnih stupova vanjske rasvjete max. visine h=1,5 m. Temelj stupa prethodno usaglasiti sa proizvođačem odabranih rasvjetnih stupova ukoliko isto nije definirano dimenzije temelja su 40x40x50cm(šxdxv). U cijenu stavke uključiti proširenje i produbljenje kanala, drvenu oplatu, beton C20/25 (cca 0,15 m3), uvodne RDC cijevi ø50 mm (kod betoniranja ugraditi temeljne vijke za fiksiranje lampe prema preporukama proizvođača). Zatrpavanje preostalog prostora oko temelja tamponom."/>
    <s v="Stk"/>
    <n v="18"/>
    <m/>
    <x v="0"/>
  </r>
  <r>
    <x v="1"/>
    <x v="2"/>
    <s v="02.03. Concrete and reinforced concrete works"/>
    <s v="02.03.09.15.L"/>
    <s v="Izrada temelja kamp ormara, Temelj dimenzije 0,5,x0,5x0,7 prethodno usaglasiti sa proizvođačem odabranih kamp ormara. U cijenu stavke uključiti proširenje i produbljenje kanala, drvenu oplatu, beton C20/25 (cca 0,17 m3), uvodne RDC cijevi ø75 mm, kod betoniranja ugraditi temeljne vijke za fiksiranje KAMP ORMARA prema preporukama proizvođača. Zatrpavanje preostalog prostora oko temelja tamponom"/>
    <s v="pa"/>
    <n v="38"/>
    <m/>
    <x v="0"/>
  </r>
  <r>
    <x v="1"/>
    <x v="2"/>
    <s v="02.03. Concrete and reinforced concrete works"/>
    <s v="02.03.09.15.M"/>
    <s v="Dobava, isporuka na gradilište i montaža  AB zdenca _x000a_tip kao MZ D0; 125kN_x000a_vanjskih dim. (šxdxv) 63x63x91, _x000a_unutarnjih dim. (šxdxv) 47x47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20"/>
    <m/>
    <x v="0"/>
  </r>
  <r>
    <x v="1"/>
    <x v="2"/>
    <s v="02.03. Concrete and reinforced concrete works"/>
    <s v="02.03.09.15.N"/>
    <s v="Dobava, isporuka na gradilište i montaža AB zdenca _x000a_tip kao MZ D1; 125kN_x000a_vanjskih dim. (šxdxv) 78x108x101 _x000a_unutarnjih dim. (šxdxv) 62x92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6"/>
    <m/>
    <x v="0"/>
  </r>
  <r>
    <x v="1"/>
    <x v="2"/>
    <s v="02.03. Concrete and reinforced concrete works"/>
    <s v="02.03.09.15.O"/>
    <s v="Dobava, isporuka na gradilište i montaža AB zdenca koji se ukopava i zatrpava u zemlji a u istog se pušta šlinga za priključak budućih glamping kućica _x000a_vanjskih dim. (šxdxv) 50x50x50cm, debljina stjenke 5 cm, jednostruki poklopac betonski debljine 10 cm. Prije izvedbe/montaže zdenca izvršiti planiranje dna jame s izradom drenaže zbijenosti Me=80MN/m2. Vrh zdenca prilagoditi koti okolnog terena, a kota vrha poklopcaa treba odgovarati koti završnog sloja terena. Ugradnja u pješačku i zelenu površinu. "/>
    <s v="Stk"/>
    <n v="40"/>
    <m/>
    <x v="0"/>
  </r>
  <r>
    <x v="1"/>
    <x v="2"/>
    <s v="3.1 Electrical installations"/>
    <s v="3.1.09.3"/>
    <s v="ELEKTROMONTAŽNI RADOVI"/>
    <m/>
    <m/>
    <m/>
    <x v="0"/>
  </r>
  <r>
    <x v="1"/>
    <x v="2"/>
    <s v="3.1 Electrical installations"/>
    <s v="3.1.09.3.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 sukladno blok shemi."/>
    <s v="m"/>
    <n v="685"/>
    <m/>
    <x v="0"/>
  </r>
  <r>
    <x v="1"/>
    <x v="2"/>
    <s v="3.1 Electrical installations"/>
    <s v="3.1.09.3.B"/>
    <s v="Dobava, doprema i polaganje zaštitne dvoslojne rebraste PVC cijevi Φ 110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WIFI/RTV) insfrastrukturu između šahtova sukladno blok shemi"/>
    <s v="m"/>
    <n v="685"/>
    <m/>
    <x v="0"/>
  </r>
  <r>
    <x v="1"/>
    <x v="2"/>
    <s v="3.1 Electrical installations"/>
    <s v="3.1.09.3.C"/>
    <s v="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_x000a_veza: SSRO - MH, SPREMIŠTA I SSRO SLABA STRUJA _x000a_veza: SSRO - RASVJETNI STUPIĆI_x000a_veza: SSRO MH - CRPNA STANICA"/>
    <s v="m"/>
    <n v="2445"/>
    <m/>
    <x v="0"/>
  </r>
  <r>
    <x v="1"/>
    <x v="2"/>
    <s v="3.1 Electrical installations"/>
    <s v="3.1.09.3.D"/>
    <s v="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
    <s v="m"/>
    <n v="1725"/>
    <m/>
    <x v="0"/>
  </r>
  <r>
    <x v="1"/>
    <x v="2"/>
    <s v="3.1 Electrical installations"/>
    <s v="3.1.09.4"/>
    <s v="Nabava i polaganje u kanal PVC trake upozorenja:"/>
    <m/>
    <m/>
    <m/>
    <x v="0"/>
  </r>
  <r>
    <x v="1"/>
    <x v="2"/>
    <s v="3.1 Electrical installations"/>
    <m/>
    <s v="crvene boje &quot;POZOR ENERGETSKI KABEL&quot;"/>
    <m/>
    <m/>
    <m/>
    <x v="0"/>
  </r>
  <r>
    <x v="1"/>
    <x v="2"/>
    <s v="3.1 Electrical installations"/>
    <s v="3.1.09.4.A"/>
    <s v="materijal"/>
    <s v="m"/>
    <n v="1828"/>
    <m/>
    <x v="0"/>
  </r>
  <r>
    <x v="1"/>
    <x v="2"/>
    <s v="3.1 Electrical installations"/>
    <s v="3.1.09.4.B"/>
    <s v="rad"/>
    <s v="m"/>
    <n v="1828"/>
    <m/>
    <x v="0"/>
  </r>
  <r>
    <x v="1"/>
    <x v="2"/>
    <s v="3.1 Electrical installations"/>
    <m/>
    <s v="žute boje &quot;POZOR TK KABEL&quot;."/>
    <m/>
    <m/>
    <m/>
    <x v="0"/>
  </r>
  <r>
    <x v="1"/>
    <x v="2"/>
    <s v="3.1 Electrical installations"/>
    <s v="3.1.09.4.C"/>
    <s v="materijal"/>
    <s v="m"/>
    <n v="1828"/>
    <m/>
    <x v="0"/>
  </r>
  <r>
    <x v="1"/>
    <x v="2"/>
    <s v="3.1 Electrical installations"/>
    <s v="3.1.09.4.D"/>
    <s v="rad"/>
    <s v="m"/>
    <n v="1828"/>
    <m/>
    <x v="0"/>
  </r>
  <r>
    <x v="1"/>
    <x v="2"/>
    <s v="3.1 Electrical installations"/>
    <s v="3.1.09.5"/>
    <s v="OSTALI RADOVI (ispitivanja, projektna dokumentacija)"/>
    <m/>
    <m/>
    <m/>
    <x v="0"/>
  </r>
  <r>
    <x v="1"/>
    <x v="2"/>
    <s v="3.1 Electrical installations"/>
    <s v="3.1.09.5.A"/>
    <s v="Izrada geodetskog snimka za vrijeme izvođenja radova prije zatrpavanja kabelskog rova i predaja investitoru prije tehničkog pregleda"/>
    <s v="pa"/>
    <n v="1"/>
    <m/>
    <x v="0"/>
  </r>
  <r>
    <x v="1"/>
    <x v="2"/>
    <s v="3.1 Electrical installations"/>
    <s v="3.1.09.5.B"/>
    <s v="Priprema dokumentacije za tehnički pregled, primopredaj i puštanje u rad"/>
    <s v="pa"/>
    <n v="1"/>
    <m/>
    <x v="0"/>
  </r>
  <r>
    <x v="1"/>
    <x v="2"/>
    <s v="3.1 Electrical installations"/>
    <s v="3.1.09.5.C"/>
    <s v="Izrada dokumentacije izvedenog stanja (As Built) u 3 tiskana primjerka i u digitalnom obliku, komplet sa pratećom fotodokumentacijom"/>
    <s v="pa"/>
    <n v="1"/>
    <m/>
    <x v="0"/>
  </r>
  <r>
    <x v="1"/>
    <x v="2"/>
    <s v="3.1 Electrical installations"/>
    <m/>
    <s v="NN I DTK INFRASTRUKTURA"/>
    <m/>
    <m/>
    <m/>
    <x v="0"/>
  </r>
  <r>
    <x v="1"/>
    <x v="2"/>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abel predviđen u troškovniku glavne infrastrukture."/>
    <m/>
    <m/>
    <m/>
    <x v="0"/>
  </r>
  <r>
    <x v="1"/>
    <x v="2"/>
    <s v="02.02. Earthworks"/>
    <s v="02.02.09.51"/>
    <s v="GRAĐEVINSKI RADOVI"/>
    <m/>
    <m/>
    <m/>
    <x v="0"/>
  </r>
  <r>
    <x v="1"/>
    <x v="2"/>
    <s v="02.02. Earthworks"/>
    <s v="02.02.09.51.A"/>
    <s v="Trasiranje i iskolčenje NN i DTK kanalizacije zone osnovom projektne dokumentacije uz primjenu geodetske službe. Trasiranje vršiti piketima, bojom i sl."/>
    <s v="m"/>
    <n v="1696"/>
    <m/>
    <x v="0"/>
  </r>
  <r>
    <x v="1"/>
    <x v="2"/>
    <s v="02.02. Earthworks"/>
    <s v="02.02.09.51.B"/>
    <s v="Trasiranje i iskolčenje kanalizacije RASVJETE  s  ostalom instalacijom osnovom projektne dokumentacije uz primjenu geodetske službe. Trasiranje vršiti piketima, bojom i sl."/>
    <s v="m"/>
    <n v="838"/>
    <m/>
    <x v="0"/>
  </r>
  <r>
    <x v="1"/>
    <x v="2"/>
    <s v="02.02. Earthworks"/>
    <s v="02.02.09.52"/>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
    <m/>
    <m/>
    <m/>
    <x v="0"/>
  </r>
  <r>
    <x v="1"/>
    <x v="2"/>
    <s v="02.02. Earthworks"/>
    <s v="02.02.09.52.A"/>
    <s v="Dimenzija kanala (vxšxd) : 0,8x0,6x137 m_x000a_NN I DTK"/>
    <s v="m3"/>
    <n v="65.760000000000005"/>
    <m/>
    <x v="0"/>
  </r>
  <r>
    <x v="1"/>
    <x v="2"/>
    <s v="02.02. Earthworks"/>
    <s v="02.02.09.52.B"/>
    <s v="Dimenzija kanala (vxšxd) : 0,6x0,2x196 m_x000a_RASVJETA"/>
    <s v="m3"/>
    <n v="23.52"/>
    <m/>
    <x v="0"/>
  </r>
  <r>
    <x v="1"/>
    <x v="2"/>
    <s v="02.02. Earthworks"/>
    <s v="02.02.09.53"/>
    <s v="Nabava i ugradnja u kanal strojnog pjeska granulacije 0-4 mm u sloju od 10 cm prije i poslije polaganja RDC cijevi. Zbijenost min Me=40MN/m2 (uz zalijevanje vodom)."/>
    <m/>
    <m/>
    <m/>
    <x v="0"/>
  </r>
  <r>
    <x v="1"/>
    <x v="2"/>
    <s v="02.02. Earthworks"/>
    <s v="02.02.09.53.A"/>
    <s v="Polaganje pjeska (vxšxd) : 0,2x0,6x137 m_x000a_NN I DTK"/>
    <s v="m3"/>
    <n v="16.440000000000001"/>
    <m/>
    <x v="0"/>
  </r>
  <r>
    <x v="1"/>
    <x v="2"/>
    <s v="02.02. Earthworks"/>
    <s v="02.02.09.53.B"/>
    <s v="Polaganje pjeska (vxšxd) : 0,2x0,2x196 m_x000a_RASVJETA"/>
    <s v="m3"/>
    <n v="7.84"/>
    <m/>
    <x v="0"/>
  </r>
  <r>
    <x v="1"/>
    <x v="2"/>
    <s v="02.02. Earthworks"/>
    <s v="02.02.09.54"/>
    <s v="Nabava i ugradnja u zajednički kanal  čiste zemlje za potrebe polaganje trake uzemljenja s nabijanjem u slojevima po 10 cm."/>
    <m/>
    <m/>
    <m/>
    <x v="0"/>
  </r>
  <r>
    <x v="1"/>
    <x v="2"/>
    <s v="02.02. Earthworks"/>
    <s v="02.02.09.54.A"/>
    <s v="Polaganje zemlje (vxšxd) : 0,2x0,6x137 m_x000a_NN I DTK"/>
    <s v="m3"/>
    <n v="16.440000000000001"/>
    <m/>
    <x v="0"/>
  </r>
  <r>
    <x v="1"/>
    <x v="2"/>
    <s v="02.02. Earthworks"/>
    <s v="02.02.09.54.B"/>
    <s v="Polaganje zemlje (vxšxd) : 0,1x0,2x196 m_x000a_RASVJETA"/>
    <s v="m3"/>
    <n v="3.92"/>
    <m/>
    <x v="0"/>
  </r>
  <r>
    <x v="1"/>
    <x v="2"/>
    <s v="02.02. Earthworks"/>
    <s v="02.02.09.55"/>
    <s v="Zasipavanje kabelskog kanala materijalom odloženog od iskopa granulacije do 60 mm uz nabijanje u slojevima od 10 cm.  Zbijenost min Me=80MN/m2."/>
    <m/>
    <m/>
    <m/>
    <x v="0"/>
  </r>
  <r>
    <x v="1"/>
    <x v="2"/>
    <s v="02.02. Earthworks"/>
    <s v="02.02.09.55.A"/>
    <s v="Zatrpavanje kanala (vxšxd) : 0,3x0,6x137 m_x000a_NN I DTK"/>
    <s v="m3"/>
    <n v="24.66"/>
    <m/>
    <x v="0"/>
  </r>
  <r>
    <x v="1"/>
    <x v="2"/>
    <s v="02.02. Earthworks"/>
    <s v="02.02.09.55.B"/>
    <s v="Zatrpavanje kanala (vxšxd) : 0,1x0,2x196 m_x000a_RASVJETA"/>
    <s v="m3"/>
    <n v="7.92"/>
    <m/>
    <x v="0"/>
  </r>
  <r>
    <x v="1"/>
    <x v="2"/>
    <s v="02.02. Earthworks"/>
    <s v="02.02.09.56"/>
    <s v="NAPOMENA: Završni sloj i finalno uređenje ne pripada ovom dijelu troškovnika već je obuhvaćen u posebnom troškovniku koji je sastavni dio građevinskog/arhitektonskog projekta"/>
    <m/>
    <m/>
    <m/>
    <x v="0"/>
  </r>
  <r>
    <x v="1"/>
    <x v="2"/>
    <s v="02.02. Earthworks"/>
    <s v="02.02.09.56.A"/>
    <s v="Utovar i odvoz viška materijala od iskopa. Odvoz na deponiju ili na mjesto po zahtjevu investitora. U stavku uključiti i eventualne ostale troškove deponije i sl.. Faktor rastresitosti 1,3."/>
    <s v="m3"/>
    <n v="27"/>
    <m/>
    <x v="0"/>
  </r>
  <r>
    <x v="1"/>
    <x v="2"/>
    <s v="02.02. Earthworks"/>
    <s v="02.02.09.57"/>
    <m/>
    <m/>
    <m/>
    <m/>
    <x v="0"/>
  </r>
  <r>
    <x v="1"/>
    <x v="2"/>
    <s v="02.02. Earthworks"/>
    <s v="02.02.09.57.A"/>
    <s v="Izdavanje izvješća o zbijenosti koji treba pribaviti od ovlaštene ustanove nakon ispitivanja pojedinog sloja i utvrđivanja postignutih rezultata što će nadzorni inženjer konstatirati upisom u dnevnik prije izrade završnog sloja"/>
    <s v="pa"/>
    <n v="1"/>
    <m/>
    <x v="0"/>
  </r>
  <r>
    <x v="1"/>
    <x v="2"/>
    <s v="02.03. Concrete and reinforced concrete works"/>
    <s v="02.03.09.15.P"/>
    <s v="Izrada temelja WIFI stupova (2kom) i stupova rasvjete (10kom) visine do h=5,0 m, Temelj stupa, dimenzije 0,7x0,7x0,85 prethodno usaglasiti sa proizvođačem odabranih rasvjetnih stupova. U cijenu stavke uključiti proširenje i produbljenje kanala, drvenu oplatu, beton C20/25 (cca 0,3 m3), uvodne RDC cijevi ø50 mm, kod betoniranja ugraditi temeljne vijke za fiksiranje stupa prema preporukama proizvođača. Zatrpavanje preostalog prostora oko temelja tamponom"/>
    <s v="pa"/>
    <n v="12"/>
    <m/>
    <x v="0"/>
  </r>
  <r>
    <x v="1"/>
    <x v="2"/>
    <s v="02.03. Concrete and reinforced concrete works"/>
    <s v="02.03.09.15.Q"/>
    <s v="Izrada temelja rasvjetnih stupova vanjske rasvjete max. visine h=1,5 m. Temelj stupa prethodno usaglasiti sa proizvođačem odabranih rasvjetnih stupova ukoliko isto nije definirano dimenzije temelja su 40x40x50cm(šxdxv). U cijenu stavke uključiti proširenje i produbljenje kanala, drvenu oplatu, beton C20/25 (cca 0,15 m3), uvodne RDC cijevi ø50 mm (kod betoniranja ugraditi temeljne vijke za fiksiranje lampe prema preporukama proizvođača). Zatrpavanje preostalog prostora oko temelja tamponom."/>
    <s v="pa"/>
    <n v="20"/>
    <m/>
    <x v="0"/>
  </r>
  <r>
    <x v="1"/>
    <x v="2"/>
    <s v="02.03. Concrete and reinforced concrete works"/>
    <s v="02.03.09.16"/>
    <m/>
    <m/>
    <m/>
    <m/>
    <x v="0"/>
  </r>
  <r>
    <x v="1"/>
    <x v="2"/>
    <s v="02.03. Concrete and reinforced concrete works"/>
    <s v="02.03.09.16.A"/>
    <s v="Dobava, isporuka na gradilište i montaža  AB zdenca _x000a_tip kao MZ D0; 125kN_x000a_vanjskih dim. (šxdxv) 63x63x91, _x000a_unutarnjih dim. (šxdxv) 47x47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31"/>
    <m/>
    <x v="0"/>
  </r>
  <r>
    <x v="1"/>
    <x v="2"/>
    <s v="02.03. Concrete and reinforced concrete works"/>
    <s v="02.03.09.16.B"/>
    <s v="Dobava, isporuka na gradilište i montaža AB zdenca _x000a_tip kao MZ D1; 125kN_x000a_vanjskih dim. (šxdxv) 78x108x101 _x000a_unutarnjih dim. (šxdxv) 62x92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9"/>
    <m/>
    <x v="0"/>
  </r>
  <r>
    <x v="1"/>
    <x v="2"/>
    <s v="3.1 Electrical installations"/>
    <s v="3.1.09.6"/>
    <s v="ELEKTROMONTAŽNI RADOVI"/>
    <m/>
    <m/>
    <m/>
    <x v="0"/>
  </r>
  <r>
    <x v="1"/>
    <x v="2"/>
    <s v="3.1 Electrical installations"/>
    <s v="3.1.09.6.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šahtova za NN i instalaciju rasvjete sukladno blok shemi."/>
    <s v="m"/>
    <n v="1360"/>
    <m/>
    <x v="0"/>
  </r>
  <r>
    <x v="1"/>
    <x v="2"/>
    <s v="3.1 Electrical installations"/>
    <s v="3.1.09.6.B"/>
    <s v="Dobava, doprema i polaganje zaštitne dvoslojne rebraste PVC cijevi Φ 110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WIFI/RTV) insfrastrukturu između šahtova sukladno blok shemi"/>
    <s v="m"/>
    <n v="1360"/>
    <m/>
    <x v="0"/>
  </r>
  <r>
    <x v="1"/>
    <x v="2"/>
    <s v="3.1 Electrical installations"/>
    <s v="3.1.09.6.C"/>
    <s v="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_x000a_veza: SSRO - MH, SPREMIŠTA I SSRO SLABA STRUJA_x000a_veza: SSRO - RASVJETNI STUPIĆI _x000a_"/>
    <s v="m"/>
    <n v="2964"/>
    <m/>
    <x v="0"/>
  </r>
  <r>
    <x v="1"/>
    <x v="2"/>
    <s v="3.1 Electrical installations"/>
    <s v="3.1.09.6.D"/>
    <s v="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 _x000a_veza: FD (SSRO SLABA STRUJA) - MH "/>
    <s v="m"/>
    <n v="1681"/>
    <m/>
    <x v="0"/>
  </r>
  <r>
    <x v="1"/>
    <x v="2"/>
    <s v="3.1 Electrical installations"/>
    <s v="3.1.09.7"/>
    <s v="Nabava i polaganje u kanal PVC trake upozorenja:"/>
    <m/>
    <m/>
    <m/>
    <x v="0"/>
  </r>
  <r>
    <x v="1"/>
    <x v="2"/>
    <s v="3.1 Electrical installations"/>
    <m/>
    <s v="crvene boje &quot;POZOR ENERGETSKI KABEL&quot;"/>
    <m/>
    <m/>
    <m/>
    <x v="0"/>
  </r>
  <r>
    <x v="1"/>
    <x v="2"/>
    <s v="3.1 Electrical installations"/>
    <s v="3.1.09.7.A"/>
    <s v="materijal"/>
    <s v="m"/>
    <n v="2543"/>
    <m/>
    <x v="0"/>
  </r>
  <r>
    <x v="1"/>
    <x v="2"/>
    <s v="3.1 Electrical installations"/>
    <s v="3.1.09.7.B"/>
    <s v="rad"/>
    <s v="m"/>
    <n v="2543"/>
    <m/>
    <x v="0"/>
  </r>
  <r>
    <x v="1"/>
    <x v="2"/>
    <s v="3.1 Electrical installations"/>
    <m/>
    <s v="žute boje &quot;POZOR TK KABEL&quot;."/>
    <m/>
    <m/>
    <m/>
    <x v="0"/>
  </r>
  <r>
    <x v="1"/>
    <x v="2"/>
    <s v="3.1 Electrical installations"/>
    <s v="3.1.09.7.C"/>
    <s v="materijal"/>
    <s v="m"/>
    <n v="2543"/>
    <m/>
    <x v="0"/>
  </r>
  <r>
    <x v="1"/>
    <x v="2"/>
    <s v="3.1 Electrical installations"/>
    <s v="3.1.09.7.D"/>
    <s v="rad"/>
    <s v="m"/>
    <n v="2543"/>
    <m/>
    <x v="0"/>
  </r>
  <r>
    <x v="1"/>
    <x v="2"/>
    <s v="02.00 Preparatory work"/>
    <s v="02.00.09.24"/>
    <s v="OSTALI RADOVI (ispitivanja, projektna dokumentacija)"/>
    <m/>
    <m/>
    <m/>
    <x v="0"/>
  </r>
  <r>
    <x v="1"/>
    <x v="2"/>
    <s v="02.00 Preparatory work"/>
    <s v="02.00.09.24.A"/>
    <s v="Izrada geodetskog snimka za vrijeme izvođenja radova prije zatrpavanja kabelskog rova i predaja investitoru prije tehničkog pregleda"/>
    <s v="pa"/>
    <n v="1"/>
    <m/>
    <x v="0"/>
  </r>
  <r>
    <x v="1"/>
    <x v="2"/>
    <s v="02.00 Preparatory work"/>
    <s v="02.00.09.24.B"/>
    <s v="Priprema dokumentacije za tehnički pregled, primopredaj i puštanje u rad"/>
    <s v="pa"/>
    <n v="1"/>
    <m/>
    <x v="0"/>
  </r>
  <r>
    <x v="1"/>
    <x v="2"/>
    <s v="02.00 Preparatory work"/>
    <s v="02.00.09.24.C"/>
    <s v="Izrada dokumentacije izvedenog stanja (As Built) u 3 tiskana primjerka i u digitalnom obliku, komplet sa pratećom fotodokumentacijom"/>
    <s v="pa"/>
    <n v="1"/>
    <m/>
    <x v="0"/>
  </r>
  <r>
    <x v="1"/>
    <x v="2"/>
    <s v="3.1 Electrical installations"/>
    <m/>
    <s v="NN I DTK INFRASTRUKTURA - PARCELE"/>
    <m/>
    <m/>
    <m/>
    <x v="0"/>
  </r>
  <r>
    <x v="1"/>
    <x v="2"/>
    <s v="3.1 Electrical installations"/>
    <m/>
    <s v="Napomena: Sve instalacije NN, DTK I RASVJETA gdje je to moguće polažu se u zajednički zemljani rov s ostalom podzemnom infrastrukturom VIK kanalizacije. Trase koje nisu u zajdničkom rovu prikazane su isprekidanom crtom.  Potrebno poštivati sve sigurnosne udaljenosti prema pravilima struke. Predvidjeti odlaganje cca 40% iskopanog materijala (zemlja bez kamenja većeg od 60 mm) pored kanala, ostatak cca 60% utovar, prijevoz i istovar na deponiju. U dolje danim stavkama predviđeno je kopanje izvan zajedničkog rova dok se cijevi polažaju u sve rovove prema nacrtnoj dokumentaciji. Glavni dovodni kebel predviđen u troškovnik glavne infrastrukture."/>
    <m/>
    <m/>
    <m/>
    <x v="0"/>
  </r>
  <r>
    <x v="1"/>
    <x v="2"/>
    <s v="02.02. Earthworks"/>
    <s v="02.02.09.58"/>
    <s v="GRAĐEVINSKI RADOVI"/>
    <m/>
    <m/>
    <m/>
    <x v="0"/>
  </r>
  <r>
    <x v="1"/>
    <x v="2"/>
    <s v="02.02. Earthworks"/>
    <s v="02.02.09.58.A"/>
    <s v="Trasiranje i iskolčenje NN i DTK kanalizacije zone osnovom projektne dokumentacije uz primjenu geodetske službe. Trasiranje vršiti piketima, bojom i sl."/>
    <s v="m"/>
    <n v="1534"/>
    <m/>
    <x v="0"/>
  </r>
  <r>
    <x v="1"/>
    <x v="2"/>
    <s v="02.02. Earthworks"/>
    <s v="02.02.09.58.B"/>
    <s v="Trasiranje i iskolčenje kanalizacije RASVJETE  s  ostalom instalacijom osnovom projektne dokumentacije uz primjenu geodetske službe. Trasiranje vršiti piketima, bojom i sl."/>
    <s v="m"/>
    <n v="1853"/>
    <m/>
    <x v="0"/>
  </r>
  <r>
    <x v="1"/>
    <x v="2"/>
    <s v="02.02. Earthworks"/>
    <s v="02.02.09.59"/>
    <s v="Pažljivi kombinirani strojno-ručni iskop kabelskog kanala za potrebe polaganja instalacije NN,DTK i rasvjete. Kanal izvan zajedničkog rova sa ViK. Cijenu predvidjeti  bez obzira na kategoriju tla (eventualna šteta na posojećim podzemnim infrastrukturama se neće priznavati). Materijal od iskopa odlagti cca 40% iskopanog materijala (zemlja bez kamenja većeg od 60 mm) pored kanala na način da se omogući lokalni promet i osigura mogućnost strojnog polaganja kabela te da se ne urušava u kanal. Planiranje i izravnavanje tla kanala u točnosti ±2 cm."/>
    <m/>
    <m/>
    <m/>
    <x v="0"/>
  </r>
  <r>
    <x v="1"/>
    <x v="2"/>
    <s v="02.02. Earthworks"/>
    <s v="02.02.09.59.A"/>
    <s v="Dimenzija kanala (vxšxd) : 0,8x0,2x 2513m_x000a_NN I DTK"/>
    <s v="m3"/>
    <n v="402"/>
    <m/>
    <x v="0"/>
  </r>
  <r>
    <x v="1"/>
    <x v="2"/>
    <s v="02.02. Earthworks"/>
    <s v="02.02.09.59.B"/>
    <s v="Dimenzija kanala (vxšxd) : 0,6x0,2x521 m_x000a_RASVJETA"/>
    <s v="m3"/>
    <n v="63"/>
    <m/>
    <x v="0"/>
  </r>
  <r>
    <x v="1"/>
    <x v="2"/>
    <s v="02.02. Earthworks"/>
    <s v="02.02.09.60"/>
    <s v="Nabava i ugradnja u kanal strojnog pjeska granulacije 0-4 mm u sloju od 10 cm prije i poslije polaganja RDC cijevi. Zbijenost min Me=40MN/m2 (uz zalijevanje vodom)."/>
    <m/>
    <m/>
    <m/>
    <x v="0"/>
  </r>
  <r>
    <x v="1"/>
    <x v="2"/>
    <s v="02.02. Earthworks"/>
    <s v="02.02.09.60.A"/>
    <s v="Polaganje pjeska (vxšxd) : 0,2x0,2x2513 m_x000a_NN I DTK"/>
    <s v="m3"/>
    <n v="101"/>
    <m/>
    <x v="0"/>
  </r>
  <r>
    <x v="1"/>
    <x v="2"/>
    <s v="02.02. Earthworks"/>
    <s v="02.02.09.60.B"/>
    <s v="Polaganje pjeska (vxšxd) : 0,2x0,2x521 m_x000a_RASVJETA"/>
    <s v="m3"/>
    <n v="21"/>
    <m/>
    <x v="0"/>
  </r>
  <r>
    <x v="1"/>
    <x v="2"/>
    <s v="02.02. Earthworks"/>
    <s v="02.02.09.61"/>
    <s v="Nabava i ugradnja u zajednički kanal  čiste zemlje za potrebe polaganje trake uzemljenja s nabijanjem u slojevima po 10 cm."/>
    <m/>
    <m/>
    <m/>
    <x v="0"/>
  </r>
  <r>
    <x v="1"/>
    <x v="2"/>
    <s v="02.02. Earthworks"/>
    <s v="02.02.09.61.A"/>
    <s v="Polaganje zemlje (vxšxd) : 0,2x0,2x2513 m_x000a_NN I DTK"/>
    <s v="m3"/>
    <n v="101"/>
    <m/>
    <x v="0"/>
  </r>
  <r>
    <x v="1"/>
    <x v="2"/>
    <s v="02.02. Earthworks"/>
    <s v="02.02.09.61.B"/>
    <s v="Polaganje zemlje (vxšxd) : 0,1x0,2x521 m_x000a_RASVJETA"/>
    <s v="m3"/>
    <n v="10"/>
    <m/>
    <x v="0"/>
  </r>
  <r>
    <x v="1"/>
    <x v="2"/>
    <s v="02.02. Earthworks"/>
    <s v="02.02.09.62"/>
    <s v="Zasipavanje kabelskog kanala materijalom odloženog od iskopa granulacije do 60 mm uz nabijanje u slojevima od 10 cm.  Zbijenost min Me=80MN/m2."/>
    <m/>
    <m/>
    <m/>
    <x v="0"/>
  </r>
  <r>
    <x v="1"/>
    <x v="2"/>
    <s v="02.02. Earthworks"/>
    <s v="02.02.09.62.A"/>
    <s v="Zatrpavanje kanala (vxšxd) : 0,3x0,2x2531 m_x000a_NN I DTK"/>
    <s v="m3"/>
    <n v="152"/>
    <m/>
    <x v="0"/>
  </r>
  <r>
    <x v="1"/>
    <x v="2"/>
    <s v="02.02. Earthworks"/>
    <s v="02.02.09.62.B"/>
    <s v="Zatrpavanje kanala (vxšxd) : 0,1x0,2x521 m_x000a_RASVJETA"/>
    <s v="m3"/>
    <n v="10"/>
    <m/>
    <x v="0"/>
  </r>
  <r>
    <x v="1"/>
    <x v="2"/>
    <s v="02.02. Earthworks"/>
    <s v="02.02.09.63"/>
    <s v="NAPOMENA: Završni sloj i finalno uređenje ne pripada ovom dijelu troškovnika već je obuhvaćen u posebnom troškovniku koji je sastavni dio građevinskog/arhitektonskog projekta"/>
    <m/>
    <m/>
    <m/>
    <x v="0"/>
  </r>
  <r>
    <x v="1"/>
    <x v="2"/>
    <s v="02.02. Earthworks"/>
    <s v="02.02.09.63.A"/>
    <s v="Utovar i odvoz viška materijala od iskopa. Odvoz na deponiju ili na mjesto po zahtjevu investitora. U stavku uključiti i eventualne ostale troškove deponije i sl.. Faktor rastresitosti 1,3."/>
    <s v="m3"/>
    <n v="140"/>
    <m/>
    <x v="0"/>
  </r>
  <r>
    <x v="1"/>
    <x v="2"/>
    <s v="02.02. Earthworks"/>
    <s v="02.02.09.63.B"/>
    <s v="Izdavanje izvješća o zbijenosti koji treba pribaviti od ovlaštene ustanove nakon ispitivanja pojedinog sloja i utvrđivanja postignutih rezultata što će nadzorni inženjer konstatirati upisom u dnevnik prije izrade završnog sloja"/>
    <s v="pa"/>
    <n v="1"/>
    <m/>
    <x v="0"/>
  </r>
  <r>
    <x v="1"/>
    <x v="2"/>
    <s v="02.03. Concrete and reinforced concrete works"/>
    <s v="02.03.09.16.C"/>
    <s v="Izrada temelja WIFI stupova visine h=5,0 m, Temelj stupa, dimenzije 0,7x0,7x0,85 prethodno usaglasiti sa proizvođačem odabranih rasvjetnih stupova. U cijenu stavke uključiti proširenje i produbljenje kanala, drvenu oplatu, beton C20/25 (cca 0,3 m3), uvodne RDC cijevi ø50 mm, kod betoniranja ugraditi temeljne vijke za fiksiranje stupa prema preporukama proizvođača. Zatrpavanje preostalog prostora oko temelja tamponom"/>
    <s v="pa"/>
    <n v="26"/>
    <m/>
    <x v="0"/>
  </r>
  <r>
    <x v="1"/>
    <x v="2"/>
    <s v="02.03. Concrete and reinforced concrete works"/>
    <s v="02.03.09.16.D"/>
    <s v="Izrada temelja rasvjetnih stupova vanjske rasvjete max. visine h=1,5 m. Temelj stupa prethodno usaglasiti sa proizvođačem odabranih rasvjetnih stupova ukoliko isto nije definirano dimenzije temelja su 40x40x50cm(šxdxv). U cijenu stavke uključiti proširenje i produbljenje kanala, drvenu oplatu, beton C20/25 (cca 0,15 m3), uvodne RDC cijevi ø50 mm (kod betoniranja ugraditi temeljne vijke za fiksiranje lampe prema preporukama proizvođača). Zatrpavanje preostalog prostora oko temelja tamponom."/>
    <s v="Stk"/>
    <n v="86"/>
    <m/>
    <x v="0"/>
  </r>
  <r>
    <x v="1"/>
    <x v="2"/>
    <s v="02.03. Concrete and reinforced concrete works"/>
    <s v="02.03.09.16.E"/>
    <s v="Izrada temelja kamp ormara, Temelj dimenzije 0,5,x0,5x0,7 prethodno usaglasiti sa proizvođačem odabranih kamp ormara. U cijenu stavke uključiti proširenje i produbljenje kanala, drvenu oplatu, beton C20/25 (cca 0,17 m3), uvodne RDC cijevi ø75 mm, kod betoniranja ugraditi temeljne vijke za fiksiranje stupa prema preporukama proizvođača. Zatrpavanje preostalog prostora oko temelja tamponom"/>
    <s v="Stk"/>
    <n v="80"/>
    <m/>
    <x v="0"/>
  </r>
  <r>
    <x v="1"/>
    <x v="2"/>
    <s v="02.03. Concrete and reinforced concrete works"/>
    <s v="02.03.09.16.F"/>
    <s v="Dobava, isporuka na gradilište i montaža AB zdenca _x000a_tip kao MZ D1; 400kN_x000a_vanjskih dim. (šxdxv) 78x108x101 _x000a_unutarnjih dim. (šxdxv) 62x92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_x000a_"/>
    <s v="Stk"/>
    <n v="2"/>
    <m/>
    <x v="0"/>
  </r>
  <r>
    <x v="1"/>
    <x v="2"/>
    <s v="02.03. Concrete and reinforced concrete works"/>
    <s v="02.03.09.16.G"/>
    <s v="Dobava, isporuka na gradilište i montaža AB zdenca _x000a_tip kao MZ D1; 125kN_x000a_vanjskih dim. (šxdxv) 78x108x101 _x000a_unutarnjih dim. (šxdxv) 62x92x72_x000a_jednostruki poklopac ljevano željezni_x000a_Prije izvedbe/montaže zdenca izvršiti planiranje dna jame s izradom drenaže zbijenosti Me=80MN/m2. Vrh zdenca prilagoditi koti okolnog terena, a kota vrha poklopcaa treba odgovarati koti završnog sloja terena. Ugradnja u pješačku i zelenu površinu. "/>
    <s v="Stk"/>
    <n v="10"/>
    <m/>
    <x v="0"/>
  </r>
  <r>
    <x v="1"/>
    <x v="2"/>
    <s v="3.1 Electrical installations"/>
    <s v="3.1.09.8"/>
    <s v="ELEKTROMONTAŽNI RADOVI"/>
    <m/>
    <m/>
    <m/>
    <x v="0"/>
  </r>
  <r>
    <x v="1"/>
    <x v="2"/>
    <s v="3.1 Electrical installations"/>
    <s v="3.1.09.8.A"/>
    <s v="Dobava, doprema i polaganje zaštitne dvoslojne rebraste PVC cijevi Φ 75 mm (Izvana rebrasta površina crvene boje,unutra glatka crne boje).  Prije narudžbe neposredni izvoditelj ovih radova obavezno mora precizno izmjeriti označenu trasu na terenu kako bi se spriječila eventualna greška radi mogućih odstupanja od projektirane trase. Cijevi se polažu između kamp ormara sistem šivanja sukladno blok shemi."/>
    <s v="m"/>
    <n v="1850"/>
    <m/>
    <x v="0"/>
  </r>
  <r>
    <x v="1"/>
    <x v="2"/>
    <s v="3.1 Electrical installations"/>
    <s v="3.1.09.8.B"/>
    <s v="Dobava, doprema i polaganje zaštitne dvoslojne rebraste PVC cijevi Φ 75 mm (Izvana rebrasta površina žute boje,unutra glatka crne boje).  Prije narudžbe neposredni izvoditelj ovih radova obavezno mora precizno izmjeriti označenu trasu na terenu kako bi se spriječila eventualna greška radi mogućih odstupanja od projektirane trase.  Cijevi se koriste za EK (WIFI) insfrastrukturu - GLAVNE VEZE  IZMEĐU FD (SSRO ORMARA SLABE STRUJE) ORMARA"/>
    <s v="m"/>
    <n v="1052"/>
    <m/>
    <x v="0"/>
  </r>
  <r>
    <x v="1"/>
    <x v="2"/>
    <s v="3.1 Electrical installations"/>
    <s v="3.1.09.8.C"/>
    <s v="Dobava, doprema i polaganje zaštitne dvoslojne rebraste PVC cijevi Φ 50 mm za potrebe NN razvoda (Izvana rebrasta površina crvene boje,unutra glatka crne boje).  Prije narudžbe neposredni izvoditelj ovih radova obavezno mora precizno izmjeriti označenu trasu na terenu kako bi se spriječila eventualna greška radi mogućih odstupanja od projektirane trase. _x000a_veza: SSRO - SSRO SLABA STRUJA_x000a_veza: SSRO - RASVJETNI STUPIĆI_x000a_veza: SSRO - CRPNA STANICA"/>
    <s v="m"/>
    <n v="2441"/>
    <m/>
    <x v="0"/>
  </r>
  <r>
    <x v="1"/>
    <x v="2"/>
    <s v="3.1 Electrical installations"/>
    <s v="3.1.09.8.D"/>
    <s v="Dobava, doprema i polaganje zaštitne dvoslojne rebraste PVC cijevi Φ 50 mm za potrebe strukturnog kabliranja (Izvana rebrasta površina žute boje,unutra glatka crne boje).  Prije narudžbe neposredni izvoditelj ovih radova obavezno mora precizno izmjeriti označenu trasu na terenu kako bi se spriječila eventualna greška radi mogućih odstupanja od projektirane trase._x000a_veza: FD (SSRO Slaba struja) - WIFI STUPOVI"/>
    <s v="m"/>
    <n v="1050"/>
    <m/>
    <x v="0"/>
  </r>
  <r>
    <x v="1"/>
    <x v="2"/>
    <s v="3.1 Electrical installations"/>
    <s v="3.1.09.9"/>
    <s v="Nabava i polaganje u kanal PVC trake upozorenja:"/>
    <m/>
    <m/>
    <m/>
    <x v="0"/>
  </r>
  <r>
    <x v="1"/>
    <x v="2"/>
    <s v="3.1 Electrical installations"/>
    <m/>
    <s v="crvene boje &quot;POZOR ENERGETSKI KABEL&quot;"/>
    <m/>
    <m/>
    <m/>
    <x v="0"/>
  </r>
  <r>
    <x v="1"/>
    <x v="2"/>
    <s v="3.1 Electrical installations"/>
    <s v="3.1.09.9.A"/>
    <s v="materijal"/>
    <s v="m"/>
    <n v="2150"/>
    <m/>
    <x v="0"/>
  </r>
  <r>
    <x v="1"/>
    <x v="2"/>
    <s v="3.1 Electrical installations"/>
    <s v="3.1.09.9.B"/>
    <s v="rad"/>
    <s v="m"/>
    <n v="2150"/>
    <m/>
    <x v="0"/>
  </r>
  <r>
    <x v="1"/>
    <x v="2"/>
    <s v="3.1 Electrical installations"/>
    <m/>
    <s v="žute boje &quot;POZOR TK KABEL&quot;."/>
    <m/>
    <m/>
    <m/>
    <x v="0"/>
  </r>
  <r>
    <x v="1"/>
    <x v="2"/>
    <s v="3.1 Electrical installations"/>
    <s v="3.1.09.9.C"/>
    <s v="materijal"/>
    <s v="m"/>
    <n v="2150"/>
    <m/>
    <x v="0"/>
  </r>
  <r>
    <x v="1"/>
    <x v="2"/>
    <s v="3.1 Electrical installations"/>
    <s v="3.1.09.9.D"/>
    <s v="rad"/>
    <s v="m"/>
    <n v="2150"/>
    <m/>
    <x v="0"/>
  </r>
  <r>
    <x v="1"/>
    <x v="2"/>
    <s v="02.00 Preparatory work"/>
    <s v="02.00.09.25"/>
    <s v="OSTALI RADOVI (ispitivanja, projektna dokumentacija)"/>
    <m/>
    <m/>
    <m/>
    <x v="0"/>
  </r>
  <r>
    <x v="1"/>
    <x v="2"/>
    <s v="02.00 Preparatory work"/>
    <s v="02.00.09.25.A"/>
    <s v="Izrada geodetskog snimka za vrijeme izvođenja radova prije zatrpavanja kabelskog rova i predaja investitoru prije tehničkog pregleda"/>
    <s v="pa"/>
    <n v="1"/>
    <m/>
    <x v="0"/>
  </r>
  <r>
    <x v="1"/>
    <x v="2"/>
    <s v="02.00 Preparatory work"/>
    <s v="02.00.09.25.B"/>
    <s v="Priprema dokumentacije za tehnički pregled, primopredaj i puštanje u rad"/>
    <s v="pa"/>
    <n v="1"/>
    <m/>
    <x v="0"/>
  </r>
  <r>
    <x v="1"/>
    <x v="2"/>
    <s v="02.00 Preparatory work"/>
    <s v="02.00.09.25.C"/>
    <s v="Izrada dokumentacije izvedenog stanja (As Built) u 3 tiskana primjerka i u digitalnom obliku, komplet sa pratećom fotodokumentacijom"/>
    <s v="pa"/>
    <n v="1"/>
    <m/>
    <x v="0"/>
  </r>
  <r>
    <x v="1"/>
    <x v="2"/>
    <s v="3.2 Water and sewage"/>
    <m/>
    <s v="GOR RADOVI VEZANI ZA VIK"/>
    <m/>
    <m/>
    <m/>
    <x v="0"/>
  </r>
  <r>
    <x v="1"/>
    <x v="2"/>
    <s v="3.2 Water and sewage"/>
    <m/>
    <s v="Napomena: nakon svake faze radova kvalitetno očistiti objekt od svih nečistoća. Sav alat i materijal ukloniti sa oko i iz objekta te šutu i prljavštinu odvesti na gradski deponij - sve uključeno u cijenu pojedinih radova. Rušenja nisu obračunata po rasutom stanju."/>
    <m/>
    <m/>
    <m/>
    <x v="0"/>
  </r>
  <r>
    <x v="1"/>
    <x v="2"/>
    <s v="3.2 Water and sewage"/>
    <m/>
    <s v="Napomena: u cijenu svake stavke uračunati sav potrebni materijal, ako za to postoji potreba predpremazi ili impregnacije, dovođenje površina, objekta i ili elemenata u stanje porpisano sa strane proizvoda proizvođača kojeg se koristi, alat te pripomočnu skelu ako za to postoji potreba."/>
    <m/>
    <m/>
    <m/>
    <x v="0"/>
  </r>
  <r>
    <x v="1"/>
    <x v="2"/>
    <s v="3.2 Water and sewage"/>
    <m/>
    <s v="Napomena: 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
    <m/>
    <m/>
    <m/>
    <x v="0"/>
  </r>
  <r>
    <x v="1"/>
    <x v="2"/>
    <s v="3.2 Water and sewage"/>
    <m/>
    <s v="Napomena: sve posebne napomene ne isključuju opće napomene"/>
    <m/>
    <m/>
    <m/>
    <x v="0"/>
  </r>
  <r>
    <x v="1"/>
    <x v="2"/>
    <s v="3.2 Water and sewage"/>
    <m/>
    <s v="NAPOMENA: sve stavke uključuju odvoz i skladištenje. Sve stavke uključuju sav potrebni alat, materijal i pripomoćne skele - sve potrebno do gotovosti."/>
    <m/>
    <m/>
    <m/>
    <x v="0"/>
  </r>
  <r>
    <x v="1"/>
    <x v="3"/>
    <s v="02.02. Earthworks"/>
    <m/>
    <s v="RECEPCIJA"/>
    <m/>
    <m/>
    <m/>
    <x v="0"/>
  </r>
  <r>
    <x v="1"/>
    <x v="3"/>
    <s v="02.02. Earthworks"/>
    <m/>
    <s v="ZEMLJANI RADOVI"/>
    <m/>
    <m/>
    <m/>
    <x v="0"/>
  </r>
  <r>
    <x v="1"/>
    <x v="3"/>
    <s v="02.02. Earthworks"/>
    <s v="02.02.01.11"/>
    <s v="Iskop rova za kanalizacijske cijevi (fekalne i oborinske) i vodovodne cijevi (sanitarna) od objekta do priključnog šahta."/>
    <m/>
    <m/>
    <m/>
    <x v="0"/>
  </r>
  <r>
    <x v="1"/>
    <x v="3"/>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3"/>
    <s v="02.02. Earthworks"/>
    <m/>
    <s v="Obračun po m3 iskopanog  materijala u sraslom tlu."/>
    <m/>
    <m/>
    <m/>
    <x v="0"/>
  </r>
  <r>
    <x v="1"/>
    <x v="3"/>
    <s v="02.02. Earthworks"/>
    <s v="02.02.01.11.A"/>
    <s v="iskop rova uz objekt"/>
    <s v="m3"/>
    <n v="50"/>
    <m/>
    <x v="0"/>
  </r>
  <r>
    <x v="1"/>
    <x v="3"/>
    <s v="02.02. Earthworks"/>
    <s v="02.02.01.12"/>
    <s v="Iskop građevinskih jama za reviziona okna"/>
    <m/>
    <m/>
    <m/>
    <x v="0"/>
  </r>
  <r>
    <x v="1"/>
    <x v="3"/>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3"/>
    <s v="02.02. Earthworks"/>
    <m/>
    <s v="Obračun po m3 iskopanog materijala u sraslom stanju."/>
    <m/>
    <m/>
    <m/>
    <x v="0"/>
  </r>
  <r>
    <x v="1"/>
    <x v="3"/>
    <s v="02.02. Earthworks"/>
    <s v="02.02.01.12.A"/>
    <s v="iskop za reviziona okna"/>
    <s v="m3"/>
    <n v="7"/>
    <m/>
    <x v="0"/>
  </r>
  <r>
    <x v="1"/>
    <x v="3"/>
    <s v="02.02. Earthworks"/>
    <s v="02.02.01.13"/>
    <s v="Iskop tla u širokom iskopu na mjestu upojnih bunara."/>
    <m/>
    <m/>
    <m/>
    <x v="0"/>
  </r>
  <r>
    <x v="1"/>
    <x v="3"/>
    <s v="02.02. Earthworks"/>
    <m/>
    <s v="Kombinirano strojno-ručni iskop u mješovitom tlu:zemljanom i kamenom  materijalu. Sav iskop izvesti prema uputstvu danom u tehničkom opisu. Materijal iz iskopa odbacivati na min. udaljenost 1,0m od ruba rova. Upojni bunar se izvodi prosječne dubine cca 1,75 m i širine Ø 2,0 m. U jediničnoj cijeni predviđene su i sve zaštitne i sigurnosne mjere prilikom izrade upojnog bunara , sva potrebna osiguranja od urušavanja."/>
    <m/>
    <m/>
    <m/>
    <x v="0"/>
  </r>
  <r>
    <x v="1"/>
    <x v="3"/>
    <s v="02.02. Earthworks"/>
    <m/>
    <s v="Obračun po m3 iskopanog materijala u sraslom stanju."/>
    <m/>
    <m/>
    <m/>
    <x v="0"/>
  </r>
  <r>
    <x v="1"/>
    <x v="3"/>
    <s v="02.02. Earthworks"/>
    <s v="02.02.01.13.A"/>
    <s v="iskop za upojni bunar"/>
    <s v="m3"/>
    <n v="11"/>
    <m/>
    <x v="0"/>
  </r>
  <r>
    <x v="1"/>
    <x v="3"/>
    <s v="02.02. Earthworks"/>
    <s v="02.02.01.14"/>
    <s v="Planiranje dna rova, proširenja za izvedbu revizionih okna i upojnog bunara"/>
    <m/>
    <m/>
    <m/>
    <x v="0"/>
  </r>
  <r>
    <x v="1"/>
    <x v="3"/>
    <s v="02.02. Earthworks"/>
    <m/>
    <s v="Planiranje dna rova sa točnošcu +/- 3cm. Sva eventualna udubljenja  potrebno je ispuniti odgovarajućim materijalom (npr.tucanikom), te strojno nabiti, a sva ispupčenja sasjeći. Višak materijala odbaciti iz rova."/>
    <m/>
    <m/>
    <m/>
    <x v="0"/>
  </r>
  <r>
    <x v="1"/>
    <x v="3"/>
    <s v="02.02. Earthworks"/>
    <m/>
    <s v="Obračun po m2 uređenog tla."/>
    <m/>
    <m/>
    <m/>
    <x v="0"/>
  </r>
  <r>
    <x v="1"/>
    <x v="3"/>
    <s v="02.02. Earthworks"/>
    <s v="02.02.01.14.A"/>
    <s v="planiranje dna rova"/>
    <s v="m2"/>
    <n v="64"/>
    <m/>
    <x v="0"/>
  </r>
  <r>
    <x v="1"/>
    <x v="3"/>
    <s v="02.02. Earthworks"/>
    <s v="02.02.01.15"/>
    <s v="Posteljica i obloga kanalizacijskih( fekalnih i oborinski)  i vodovodnih cijevi"/>
    <m/>
    <m/>
    <m/>
    <x v="0"/>
  </r>
  <r>
    <x v="1"/>
    <x v="3"/>
    <s v="02.02. Earth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3"/>
    <s v="02.02. Earthworks"/>
    <m/>
    <s v="Obračun po m3 ."/>
    <m/>
    <m/>
    <m/>
    <x v="0"/>
  </r>
  <r>
    <x v="1"/>
    <x v="3"/>
    <s v="02.02. Earthworks"/>
    <s v="02.02.01.15.A"/>
    <s v="posteljica i obloga kanalizacijskih i vodovodnih cijevi"/>
    <s v="m3"/>
    <n v="15"/>
    <m/>
    <x v="0"/>
  </r>
  <r>
    <x v="1"/>
    <x v="3"/>
    <s v="02.02. Earthworks"/>
    <s v="02.02.01.16"/>
    <s v="Zatrpavanje rova i zatrpavanje oko revizionih okna sitnim materijalom iz iskopa."/>
    <m/>
    <m/>
    <m/>
    <x v="0"/>
  </r>
  <r>
    <x v="1"/>
    <x v="3"/>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3"/>
    <s v="02.02. Earthworks"/>
    <m/>
    <s v="Obračun po m3 zatrpanog dijela rova u zbijenom stanju po idealnom presjeku."/>
    <m/>
    <m/>
    <m/>
    <x v="0"/>
  </r>
  <r>
    <x v="1"/>
    <x v="3"/>
    <s v="02.02. Earthworks"/>
    <s v="02.02.01.16.A"/>
    <s v="zatrpavanje rova i zatrpavanje oko revizionih okna"/>
    <s v="m3"/>
    <n v="40"/>
    <m/>
    <x v="0"/>
  </r>
  <r>
    <x v="1"/>
    <x v="3"/>
    <s v="02.02. Earthworks"/>
    <s v="02.02.01.17"/>
    <s v="Izrada upojnog bunara"/>
    <m/>
    <m/>
    <m/>
    <x v="0"/>
  </r>
  <r>
    <x v="1"/>
    <x v="3"/>
    <s v="02.02. Earthworks"/>
    <m/>
    <s v="Zatrpavanje građevinske jame nakon izvođenja kamenog nabačaja koji se štiti slojem geotekstila do visine terena:"/>
    <m/>
    <m/>
    <m/>
    <x v="0"/>
  </r>
  <r>
    <x v="1"/>
    <x v="3"/>
    <s v="02.02. Earthworks"/>
    <m/>
    <s v="Obračun po m3 ugrađenog i zbijenog materijala."/>
    <m/>
    <m/>
    <m/>
    <x v="0"/>
  </r>
  <r>
    <x v="1"/>
    <x v="3"/>
    <s v="02.02. Earthworks"/>
    <s v="02.02.01.17.A"/>
    <s v="a) drenažni sloj od kamena promjera do 50cm."/>
    <s v="m3"/>
    <n v="2"/>
    <m/>
    <x v="0"/>
  </r>
  <r>
    <x v="1"/>
    <x v="3"/>
    <s v="02.02. Earthworks"/>
    <s v="02.02.01.17.B"/>
    <s v="b) drenažni sloj od kamenog agregata (rizle) granulacije 4-8mm sa valjanjem"/>
    <s v="m3"/>
    <n v="2"/>
    <m/>
    <x v="0"/>
  </r>
  <r>
    <x v="1"/>
    <x v="3"/>
    <s v="02.02. Earthworks"/>
    <s v="02.02.01.17.C"/>
    <s v="c) kvalitetan zemljani materijal (obračun po m3 u rastresitom stanju koef.1,3)"/>
    <s v="m3"/>
    <n v="2"/>
    <m/>
    <x v="0"/>
  </r>
  <r>
    <x v="1"/>
    <x v="3"/>
    <s v="02.02. Earthworks"/>
    <s v="02.02.01.18"/>
    <s v="Dobava, doprema i ugradnja geotekstila 250g/m2 na upojne bunare."/>
    <m/>
    <m/>
    <m/>
    <x v="0"/>
  </r>
  <r>
    <x v="1"/>
    <x v="3"/>
    <s v="02.02. Earthworks"/>
    <m/>
    <s v="Geotekstil se ugrađuje uokolo perforirane betonske cijevi i iznad kamenog nabačaja. U cijenu je uključen sav potreban materijal i rad."/>
    <m/>
    <m/>
    <m/>
    <x v="0"/>
  </r>
  <r>
    <x v="1"/>
    <x v="3"/>
    <s v="02.02. Earthworks"/>
    <s v="02.02.01.18.A"/>
    <s v="Obraču po m2 ugrađenog geotekstila."/>
    <s v="m2"/>
    <n v="30"/>
    <m/>
    <x v="0"/>
  </r>
  <r>
    <x v="1"/>
    <x v="3"/>
    <s v="02.02. Earthworks"/>
    <s v="02.02.01.19"/>
    <s v="Odvoz viška materijala"/>
    <m/>
    <m/>
    <m/>
    <x v="0"/>
  </r>
  <r>
    <x v="1"/>
    <x v="3"/>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3"/>
    <s v="02.02. Earthworks"/>
    <m/>
    <s v="Obračun po m3 odvezenog materijala u rastresitom stanju.(˃30%)"/>
    <m/>
    <m/>
    <m/>
    <x v="0"/>
  </r>
  <r>
    <x v="1"/>
    <x v="3"/>
    <s v="02.02. Earthworks"/>
    <s v="02.02.01.19.A"/>
    <s v="odvoz materijala"/>
    <s v="m3"/>
    <n v="25"/>
    <m/>
    <x v="0"/>
  </r>
  <r>
    <x v="1"/>
    <x v="3"/>
    <s v="02.03. Concrete and reinforced concrete works"/>
    <m/>
    <s v="BETONSKI RADOVI"/>
    <m/>
    <m/>
    <m/>
    <x v="0"/>
  </r>
  <r>
    <x v="1"/>
    <x v="3"/>
    <s v="02.03. Concrete and reinforced concrete works"/>
    <s v="02.03.01.10"/>
    <s v="Ugradnja gotove betonske drenažne cijevi u upojni bunar."/>
    <m/>
    <m/>
    <m/>
    <x v="0"/>
  </r>
  <r>
    <x v="1"/>
    <x v="3"/>
    <s v="02.03. Concrete and reinforced concrete works"/>
    <m/>
    <s v="Stavkom uključena nabava, dobava i ugradnja gotove betonske drenažne perforirane cijevi promjera ø 1000mm . Cijev ugraditi okomito ispod okna upojnog bunara. Cijev tipska dužine 1,0m. U cijenu je uključen sav potreban materijal i rad, uključivo probijanje otvora za ulaz cijevi oborinske odvodnje."/>
    <m/>
    <m/>
    <m/>
    <x v="0"/>
  </r>
  <r>
    <x v="1"/>
    <x v="3"/>
    <s v="02.03. Concrete and reinforced concrete works"/>
    <m/>
    <s v="Obračun po komadu ugrađene perforirane betonske cijevi."/>
    <m/>
    <m/>
    <m/>
    <x v="0"/>
  </r>
  <r>
    <x v="1"/>
    <x v="3"/>
    <s v="02.03. Concrete and reinforced concrete works"/>
    <s v="02.03.01.10.A"/>
    <s v="ø 1000mm/ H=1000mm"/>
    <s v="Stk"/>
    <n v="2"/>
    <m/>
    <x v="0"/>
  </r>
  <r>
    <x v="1"/>
    <x v="3"/>
    <s v="02.03. Concrete and reinforced concrete works"/>
    <s v="02.03.01.11"/>
    <s v="Izrada revizijskog okna iznad upojnog bunara."/>
    <m/>
    <m/>
    <m/>
    <x v="0"/>
  </r>
  <r>
    <x v="1"/>
    <x v="3"/>
    <s v="02.03. Concrete and reinforced concrete works"/>
    <m/>
    <s v="Svijetle dimenzije okna su 60x60cm visine do 50cm. Ugrađuju se na betonsku ploču debljine 20cm dimenzija 150x150cm. Okno i ploču izvesti od armiranog betona klase C25/30 i armaturom B500, mrežom Q-221. U stavku je uključen sav potreban matreijal i rad, potrebna oplata te dobava, doprema i ugradnja poklopca razreda opterećenja C150."/>
    <m/>
    <m/>
    <m/>
    <x v="0"/>
  </r>
  <r>
    <x v="1"/>
    <x v="3"/>
    <s v="02.03. Concrete and reinforced concrete works"/>
    <s v="02.03.01.11.A"/>
    <s v="Obraču po kompletu izvedenog okna."/>
    <s v="Stk"/>
    <n v="1"/>
    <m/>
    <x v="0"/>
  </r>
  <r>
    <x v="1"/>
    <x v="3"/>
    <s v="02.03. Concrete and reinforced concrete works"/>
    <s v="02.03.01.12"/>
    <s v="Kompletna izvedba vanjskih betonskih revizijskih kanalizacijskih okana ( fekalne kanalizacije ) veličine 60x60cm, prosječne visine 1,25m."/>
    <m/>
    <m/>
    <m/>
    <x v="0"/>
  </r>
  <r>
    <x v="1"/>
    <x v="3"/>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3"/>
    <s v="02.03. Concrete and reinforced concrete works"/>
    <m/>
    <s v="Obračun po komadu izvedenog revizionog okna."/>
    <m/>
    <m/>
    <m/>
    <x v="0"/>
  </r>
  <r>
    <x v="1"/>
    <x v="3"/>
    <s v="02.03. Concrete and reinforced concrete works"/>
    <s v="02.03.01.12.A"/>
    <s v="kanalizacijska okna 60x60(cm)"/>
    <s v="Stk"/>
    <n v="4"/>
    <m/>
    <x v="0"/>
  </r>
  <r>
    <x v="1"/>
    <x v="3"/>
    <s v="02.03. Concrete and reinforced concrete works"/>
    <s v="02.03.01.13"/>
    <s v="Dobava i ugradnja vanjskih revizijskih okana  oborinske kanalizacije u zelenoj površini."/>
    <m/>
    <m/>
    <m/>
    <x v="0"/>
  </r>
  <r>
    <x v="1"/>
    <x v="3"/>
    <s v="02.03. Concrete and reinforced concrete works"/>
    <m/>
    <s v="Stavka obuhvaća nabavu, dobavu i ugradnju gotovih PVC šahtova dimenzija 40/40/40cm. Jediničnom cijenom obuhvaćen sav potreban rad ljudi i strojeva, sav potreban pomoćni i spojni materijal do kompletne izvedbe oborinskog šahta i potpune funkcionalnosti istog. stavkom obuhvaćena i betonsko usidrenje gotovih PVC šahtova."/>
    <m/>
    <m/>
    <m/>
    <x v="0"/>
  </r>
  <r>
    <x v="1"/>
    <x v="3"/>
    <s v="02.03. Concrete and reinforced concrete works"/>
    <m/>
    <s v="Obračun po komadu izvedenog revizionog okna oborinske kanalizacije."/>
    <m/>
    <m/>
    <m/>
    <x v="0"/>
  </r>
  <r>
    <x v="1"/>
    <x v="3"/>
    <s v="02.03. Concrete and reinforced concrete works"/>
    <s v="02.03.01.13.A"/>
    <s v="oborinska okna 40x40(cm)"/>
    <s v="Stk"/>
    <n v="1"/>
    <m/>
    <x v="0"/>
  </r>
  <r>
    <x v="1"/>
    <x v="3"/>
    <s v="02.03. Concrete and reinforced concrete works"/>
    <s v="02.03.01.14"/>
    <s v="Usidrenje podnožnih lukova kanalizacijskih vertikala betonom C16/20 s utroškom cca 0.05 m3 betona po komadu."/>
    <m/>
    <m/>
    <m/>
    <x v="0"/>
  </r>
  <r>
    <x v="1"/>
    <x v="3"/>
    <s v="02.03. Concrete and reinforced concrete works"/>
    <s v="02.03.01.14.A"/>
    <s v="Obračun po komadu izvedenog usidrenja cijevi."/>
    <s v="Stk"/>
    <n v="3"/>
    <m/>
    <x v="0"/>
  </r>
  <r>
    <x v="1"/>
    <x v="3"/>
    <s v="02.04. Masonry"/>
    <m/>
    <s v="ZIDARSKI RADOVI"/>
    <m/>
    <m/>
    <m/>
    <x v="0"/>
  </r>
  <r>
    <x v="1"/>
    <x v="3"/>
    <s v="02.04. Masonry"/>
    <s v="02.04.01.5"/>
    <s v="Izrada horizontalnih i vertikalnih šliceva za postavljanje vodovodnih i kanalizacijskih instalacijskih cijevi u opečnim zidovima građevine. Šlicanje AB zidova nije dozvoljeno."/>
    <m/>
    <m/>
    <m/>
    <x v="0"/>
  </r>
  <r>
    <x v="1"/>
    <x v="3"/>
    <s v="02.04. Masonry"/>
    <m/>
    <s v="Šlicevi su veličine presjeka 5/5 cm do 15/15 cm. U cijenu uračunato sakupljanje odštemanog materijala, te odvoz i deponiranje otpadnog materijala na ovlaštenu deponiju."/>
    <m/>
    <m/>
    <m/>
    <x v="0"/>
  </r>
  <r>
    <x v="1"/>
    <x v="3"/>
    <s v="02.04. Masonry"/>
    <s v="02.04.01.5.A"/>
    <s v="Obračun po m1 ošlicanog zida."/>
    <s v="m"/>
    <n v="38"/>
    <m/>
    <x v="0"/>
  </r>
  <r>
    <x v="1"/>
    <x v="3"/>
    <s v="02.04. Masonry"/>
    <s v="02.04.01.6"/>
    <s v="Zatvaranje šliceva na zidovima od opeke nakon polaganja instalacija."/>
    <m/>
    <m/>
    <m/>
    <x v="0"/>
  </r>
  <r>
    <x v="1"/>
    <x v="3"/>
    <s v="02.04. Masonry"/>
    <m/>
    <s v="Stavka uključuje zatvaranje šliceva mortom  i zaglađivanje do ravnine zida nakon postavljanja kanalizacijskih i vodovodnih cijevi. Stavkom obuhvaćen rad ljudi i strojeva, te sav potreban materijal i alat."/>
    <m/>
    <m/>
    <m/>
    <x v="0"/>
  </r>
  <r>
    <x v="1"/>
    <x v="4"/>
    <s v="02.04. Masonry"/>
    <s v="02.04.02.2.B"/>
    <s v="Obračun po m1 zatvorenog šlica."/>
    <s v="m"/>
    <n v="38"/>
    <m/>
    <x v="0"/>
  </r>
  <r>
    <x v="1"/>
    <x v="4"/>
    <s v="02.00 Preparatory work"/>
    <m/>
    <s v="VODENA ZONA"/>
    <m/>
    <m/>
    <m/>
    <x v="0"/>
  </r>
  <r>
    <x v="1"/>
    <x v="4"/>
    <s v="02.00 Preparatory work"/>
    <s v="02.00.02.1"/>
    <s v="Pripremni radovi"/>
    <m/>
    <m/>
    <m/>
    <x v="0"/>
  </r>
  <r>
    <x v="1"/>
    <x v="4"/>
    <s v="02.00 Preparatory work"/>
    <m/>
    <s v="Rad obuhvaća sve pripremne radove da bi se započelo s izvođenjem instalacija i svih popratnih radova u izvođenju (vodovoda, kanalizacije fekalne i oborinske). Uključujući sva geodetska mjerenja, iskolčenja, profiliranje, obnavljanje i održavanje iskolčenih oznaka za sve vrijeme građenja, svo potrebno čiščenje terena, regulacija prometa.  U cijenu ulazi sav potreban materijal i radna snaga."/>
    <m/>
    <m/>
    <m/>
    <x v="0"/>
  </r>
  <r>
    <x v="1"/>
    <x v="4"/>
    <s v="02.00 Preparatory work"/>
    <s v="02.00.02.1.A"/>
    <s v="Obračun paušal"/>
    <s v="pa"/>
    <n v="1"/>
    <m/>
    <x v="0"/>
  </r>
  <r>
    <x v="1"/>
    <x v="4"/>
    <s v="02.00 Preparatory work"/>
    <s v="02.00.02.2"/>
    <s v="Nepredviđeni radovi"/>
    <m/>
    <m/>
    <m/>
    <x v="0"/>
  </r>
  <r>
    <x v="1"/>
    <x v="4"/>
    <s v="02.00 Preparatory work"/>
    <m/>
    <s v="Nepredvidljivi radovi, koji se ne mogu drugačije normirati – pomoć kod rušenja i demontaža, zidarske pripomoći kod instalaterskih i obrtničkih radova, razna dubljenja i bušenja, nepredviđeni radovi, popravci oštećenja, krpanja žbuke i sl. Materijal se obračunava prema stvarno utrošenim količinama prema cjeniku, odnosno prema pogođenim jediničnim cijenama. Obračun prema upisu u građevinski dnevnik i dogovoru s investitorom i nadzornim inženjerom."/>
    <m/>
    <m/>
    <m/>
    <x v="0"/>
  </r>
  <r>
    <x v="1"/>
    <x v="4"/>
    <s v="02.00 Preparatory work"/>
    <m/>
    <s v="Obračun paušalno"/>
    <m/>
    <m/>
    <m/>
    <x v="0"/>
  </r>
  <r>
    <x v="1"/>
    <x v="4"/>
    <s v="02.00 Preparatory work"/>
    <s v="02.00.02.2.A"/>
    <s v="- NKV radnik"/>
    <s v="h"/>
    <n v="20"/>
    <m/>
    <x v="0"/>
  </r>
  <r>
    <x v="1"/>
    <x v="4"/>
    <s v="02.00 Preparatory work"/>
    <s v="02.00.02.2.B"/>
    <s v="- VK radnik"/>
    <s v="h"/>
    <n v="20"/>
    <m/>
    <x v="0"/>
  </r>
  <r>
    <x v="1"/>
    <x v="4"/>
    <s v="02.02. Earthworks"/>
    <s v="02.02.02.13"/>
    <s v="Probni iskop"/>
    <m/>
    <m/>
    <m/>
    <x v="0"/>
  </r>
  <r>
    <x v="1"/>
    <x v="4"/>
    <s v="02.02. Earthworks"/>
    <m/>
    <s v="Probni iskopi radi utvrđivanja stvarnog položaja postojećih instalacija uz nadzor predstavnika poduzeća čije su instalacije. Iskope vršiti isključivo ručno. Obračun je paušalan."/>
    <m/>
    <m/>
    <m/>
    <x v="0"/>
  </r>
  <r>
    <x v="1"/>
    <x v="4"/>
    <s v="02.02. Earthworks"/>
    <s v="02.02.02.13.A"/>
    <s v="Obračun pauš."/>
    <s v="pa"/>
    <n v="1"/>
    <m/>
    <x v="0"/>
  </r>
  <r>
    <x v="1"/>
    <x v="4"/>
    <s v="02.02. Earthworks"/>
    <s v="02.02.02.14"/>
    <s v="Iskop rova za polaganje vanjskih instalacija"/>
    <m/>
    <m/>
    <m/>
    <x v="0"/>
  </r>
  <r>
    <x v="1"/>
    <x v="4"/>
    <s v="02.02. Earthworks"/>
    <m/>
    <s v="Kombinirani strojno-ručni iskop rova, bez obzira na kategoriju,  za polaganje vodovodne mreže, hidranta, oborinske i fekalne kanalizacije. Prosječna širina rova je do 80 cm dok dubina iznosi cca 80 cm. Iskop izvesti pravilnim odsijecanjem bočnih strana, s razupiranjem od zarušavanja i planiranjem dna rova prema projektiranim padovima s točnošću ± 1 cm. Materijal od iskopa deponirati na jednu stranu rova, najmanje 1,0 m od ruba rova. Predviđa se 80% iskopa izvesti strojno, te 20% ručnog iskopa."/>
    <m/>
    <m/>
    <m/>
    <x v="0"/>
  </r>
  <r>
    <x v="1"/>
    <x v="4"/>
    <s v="02.02. Earthworks"/>
    <s v="02.02.02.14.A"/>
    <s v="Obračun po m³  iskopanog materijala."/>
    <s v="m³"/>
    <n v="220"/>
    <m/>
    <x v="0"/>
  </r>
  <r>
    <x v="1"/>
    <x v="4"/>
    <s v="02.02. Earthworks"/>
    <s v="02.02.02.15"/>
    <s v="Široki iskop za upojni bunar"/>
    <m/>
    <m/>
    <m/>
    <x v="0"/>
  </r>
  <r>
    <x v="1"/>
    <x v="4"/>
    <s v="02.02. Earthworks"/>
    <m/>
    <s v="Kombinirani strojno-ručni iskop, bez obzira na kategoriju,  za izvođenje upojnih bunara. Iskop cca 1,2 m širi pod dimenzija upojnog bunara zbog izvođenja drenažnog sloja. Iskop izvesti pravilnim odsijecanjem bočnih strana, s razupiranjem od zarušavanja i planiranjem dna rova prema projektiranim padovima s točnošću ± 1 cm. Materijal od iskopa deponirati na jednu stranu rova, najmanje 1,0 m od ruba rova. Predviđa se 90% iskopa izvesti strojno, te 10% ručnog iskopa."/>
    <m/>
    <m/>
    <m/>
    <x v="0"/>
  </r>
  <r>
    <x v="1"/>
    <x v="4"/>
    <s v="02.02. Earthworks"/>
    <s v="02.02.02.15.A"/>
    <s v="Obračun po m³  iskopanog materijala."/>
    <s v="m³"/>
    <n v="132"/>
    <m/>
    <x v="0"/>
  </r>
  <r>
    <x v="1"/>
    <x v="4"/>
    <s v="02.02. Earthworks"/>
    <s v="02.02.02.16"/>
    <s v="Izrada pješčane posteljice i zasipavanje vodovodnih i kanalizacijskih cijevi"/>
    <m/>
    <m/>
    <m/>
    <x v="0"/>
  </r>
  <r>
    <x v="1"/>
    <x v="4"/>
    <s v="02.02. Earthworks"/>
    <m/>
    <s v="Izrada podložnog sloja od pijeska. Podloga se izvodi na pripremljeno  i preuzeto dno od strane nadzornog inženjera, sa pijeskom granulacije 0-4 mmu debljine od 10 cm ispod cijevi . Max. tolerancija greške 1 cm na 4 m. Nakon polaganja kanalizacionih cijevi dio rova se zatrpava pijeskom granulacije 0-4 mmu u debljine od 15 cm iznad cijevi. Materijal se nabija pažljivo ručno da ne bi došlo do oštećenja cijevi."/>
    <m/>
    <m/>
    <m/>
    <x v="0"/>
  </r>
  <r>
    <x v="1"/>
    <x v="4"/>
    <s v="02.02. Earthworks"/>
    <s v="02.02.02.16.A"/>
    <s v="Obračun po m3"/>
    <s v="m³"/>
    <n v="71"/>
    <m/>
    <x v="0"/>
  </r>
  <r>
    <x v="1"/>
    <x v="4"/>
    <s v="02.02. Earthworks"/>
    <s v="02.02.02.17"/>
    <s v="Zatrpavanje rova materijalom od iskopa"/>
    <m/>
    <m/>
    <m/>
    <x v="0"/>
  </r>
  <r>
    <x v="1"/>
    <x v="4"/>
    <s v="02.02. Earthworks"/>
    <m/>
    <s v="Zatrpavanje rovova materijalom iz iskopa. Nasipavanje izvesti u slojevimo od po 20 cm uz ručno nabijanje. Rov ispod puteva ili ab ploča zatrpava se do kote ugradnje tampona."/>
    <m/>
    <m/>
    <m/>
    <x v="0"/>
  </r>
  <r>
    <x v="1"/>
    <x v="4"/>
    <s v="02.02. Earthworks"/>
    <s v="02.02.02.17.A"/>
    <s v="Obračun po m3"/>
    <s v="m³"/>
    <n v="125"/>
    <m/>
    <x v="0"/>
  </r>
  <r>
    <x v="1"/>
    <x v="4"/>
    <s v="02.02. Earthworks"/>
    <s v="02.02.02.18"/>
    <s v="Zatrpavanje oko upojnih bunara"/>
    <m/>
    <m/>
    <m/>
    <x v="0"/>
  </r>
  <r>
    <x v="1"/>
    <x v="4"/>
    <s v="02.02. Earthworks"/>
    <m/>
    <s v="Zatrpavanje prostora oko upojnih bunara (drenažni sloj debljine cca 60 cm ispod i oko upojnih bunara) drobljenim kamenim materijalom ili materijalom iz iskopa prema uputi nadzornog inženjera. Nasipavanje izvesti u slojevimo od po 20 cm uz ručno nabijanje."/>
    <m/>
    <m/>
    <m/>
    <x v="0"/>
  </r>
  <r>
    <x v="1"/>
    <x v="4"/>
    <s v="02.02. Earthworks"/>
    <s v="02.02.02.18.A"/>
    <s v="Obračun po m3"/>
    <s v="m³"/>
    <n v="49"/>
    <m/>
    <x v="0"/>
  </r>
  <r>
    <x v="1"/>
    <x v="4"/>
    <s v="02.02. Earthworks"/>
    <s v="02.02.02.19"/>
    <s v="Odvoz viška materijala"/>
    <m/>
    <m/>
    <m/>
    <x v="0"/>
  </r>
  <r>
    <x v="1"/>
    <x v="4"/>
    <s v="02.02. Earthworks"/>
    <m/>
    <s v="Stavka obuhvaća odvoz viška materijala nakon svih potrebnih nasipavanja u zoni gdje će se koristiti za nasipavanje terena, ukoliko bude viška materijala onda se odvozi na građevinski deponij. U cijenu uključen sav potreban rad i prijevoz. Koeficijent rastresitosti 1,20."/>
    <m/>
    <m/>
    <m/>
    <x v="0"/>
  </r>
  <r>
    <x v="1"/>
    <x v="4"/>
    <s v="02.02. Earthworks"/>
    <s v="02.02.02.19.A"/>
    <s v="Obračun po m3 odveženog materijala u rastresitom stanju."/>
    <s v="m3"/>
    <n v="80"/>
    <m/>
    <x v="0"/>
  </r>
  <r>
    <x v="1"/>
    <x v="4"/>
    <s v="02.03. Concrete and reinforced concrete works"/>
    <s v="02.03.02.26"/>
    <s v="Izrada prodora"/>
    <m/>
    <m/>
    <m/>
    <x v="0"/>
  </r>
  <r>
    <x v="1"/>
    <x v="4"/>
    <s v="02.03. Concrete and reinforced concrete works"/>
    <m/>
    <s v="Izrada prodora u ab konstruktivnim elemntima za prolaz raznih instalcija vodovoda i kanalizacije. Obračun po kom."/>
    <m/>
    <m/>
    <m/>
    <x v="0"/>
  </r>
  <r>
    <x v="1"/>
    <x v="4"/>
    <s v="02.03. Concrete and reinforced concrete works"/>
    <m/>
    <s v="dimezije otvora"/>
    <m/>
    <m/>
    <m/>
    <x v="0"/>
  </r>
  <r>
    <x v="1"/>
    <x v="4"/>
    <s v="02.03. Concrete and reinforced concrete works"/>
    <s v="02.03.02.26.A"/>
    <s v="50/15 cm"/>
    <s v="Stk"/>
    <n v="2"/>
    <m/>
    <x v="0"/>
  </r>
  <r>
    <x v="1"/>
    <x v="4"/>
    <s v="02.03. Concrete and reinforced concrete works"/>
    <s v="02.03.02.26.B"/>
    <s v="15/15 cm"/>
    <s v="Stk"/>
    <n v="6"/>
    <m/>
    <x v="0"/>
  </r>
  <r>
    <x v="1"/>
    <x v="4"/>
    <s v="02.03. Concrete and reinforced concrete works"/>
    <s v="02.03.02.27"/>
    <s v="Izrada upojnih bunara"/>
    <m/>
    <m/>
    <m/>
    <x v="0"/>
  </r>
  <r>
    <x v="1"/>
    <x v="4"/>
    <s v="02.03. Concrete and reinforced concrete works"/>
    <m/>
    <s v="Nabava i doprema materijala te izrada upojnih bunara dimenzija prema projektu. Zidanje se vrši betonskim blokovima d=20 cm u mortu min M5. AB ploča debljine 16 cm, armirana prema proračunu, beton C25/30. Serkalži su u svim uglovima i temelj je 40x40 cm betoniran direktno u iskopu. Uključena oplata, svi podupiraći, alat, rad i probor te skela. Prilikom izrade ploče ugraditi poklopac pristupnog okna. Poklopac ljevano željezni a na sunčalištu inox s ispunom."/>
    <m/>
    <m/>
    <m/>
    <x v="0"/>
  </r>
  <r>
    <x v="1"/>
    <x v="4"/>
    <s v="02.03. Concrete and reinforced concrete works"/>
    <s v="02.03.02.27.A"/>
    <s v="- zidanje"/>
    <s v="m3"/>
    <n v="18"/>
    <m/>
    <x v="0"/>
  </r>
  <r>
    <x v="1"/>
    <x v="4"/>
    <s v="02.03. Concrete and reinforced concrete works"/>
    <s v="02.03.02.27.B"/>
    <s v="- beton"/>
    <s v="m3"/>
    <n v="15"/>
    <m/>
    <x v="0"/>
  </r>
  <r>
    <x v="1"/>
    <x v="4"/>
    <s v="02.03. Concrete and reinforced concrete works"/>
    <s v="02.03.02.27.C"/>
    <s v="- oplata"/>
    <s v="m2"/>
    <n v="50"/>
    <m/>
    <x v="0"/>
  </r>
  <r>
    <x v="1"/>
    <x v="4"/>
    <s v="02.03. Concrete and reinforced concrete works"/>
    <s v="02.03.02.27.D"/>
    <s v="- armatura"/>
    <s v="kg"/>
    <n v="1200"/>
    <m/>
    <x v="0"/>
  </r>
  <r>
    <x v="1"/>
    <x v="4"/>
    <s v="02.03. Concrete and reinforced concrete works"/>
    <s v="02.03.02.27.E"/>
    <s v="- poklopac (inox s ispunom)"/>
    <s v="Stk"/>
    <n v="3"/>
    <m/>
    <x v="0"/>
  </r>
  <r>
    <x v="1"/>
    <x v="5"/>
    <s v="02.02. Earthworks"/>
    <m/>
    <s v="KIDS BAR"/>
    <m/>
    <m/>
    <m/>
    <x v="0"/>
  </r>
  <r>
    <x v="1"/>
    <x v="5"/>
    <s v="02.02. Earthworks"/>
    <s v="02.02.03.13"/>
    <s v="Iskop rova za kanalizacijske cijevi (fekalne i oborinske) i vodovodne cijevi (sanitarna) od objekta do priključnog šahta."/>
    <m/>
    <m/>
    <m/>
    <x v="0"/>
  </r>
  <r>
    <x v="1"/>
    <x v="5"/>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5"/>
    <s v="02.02. Earthworks"/>
    <m/>
    <s v="Obračun po m3 iskopanog  materijala u sraslom tlu."/>
    <m/>
    <m/>
    <m/>
    <x v="0"/>
  </r>
  <r>
    <x v="1"/>
    <x v="5"/>
    <s v="02.02. Earthworks"/>
    <s v="02.02.03.13.A"/>
    <s v="iskop rova uz objekt"/>
    <s v="m3"/>
    <n v="30"/>
    <m/>
    <x v="0"/>
  </r>
  <r>
    <x v="1"/>
    <x v="5"/>
    <s v="02.02. Earthworks"/>
    <s v="02.02.03.14"/>
    <s v="Iskop građevinskih jama za reviziona okna"/>
    <m/>
    <m/>
    <m/>
    <x v="0"/>
  </r>
  <r>
    <x v="1"/>
    <x v="5"/>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5"/>
    <s v="02.02. Earthworks"/>
    <m/>
    <s v="Obračun po m3 iskopanog materijala u sraslom stanju."/>
    <m/>
    <m/>
    <m/>
    <x v="0"/>
  </r>
  <r>
    <x v="1"/>
    <x v="5"/>
    <s v="02.02. Earthworks"/>
    <s v="02.02.03.14.A"/>
    <s v="iskop za reviziona okna"/>
    <s v="m3"/>
    <n v="4"/>
    <m/>
    <x v="0"/>
  </r>
  <r>
    <x v="1"/>
    <x v="5"/>
    <s v="02.02. Earthworks"/>
    <s v="02.02.03.15"/>
    <s v="Planiranje dna rova, proširenja za izvedbu revizionih okna"/>
    <m/>
    <m/>
    <m/>
    <x v="0"/>
  </r>
  <r>
    <x v="1"/>
    <x v="5"/>
    <s v="02.02. Earthworks"/>
    <m/>
    <s v="Planiranje dna rova sa točnošcu +/- 3cm. Sva eventualna udubljenja  potrebno je ispuniti odgovarajućim materijalom (npr.tucanikom), te strojno nabiti, a sva ispupčenja sasjeći. Višak materijala odbaciti iz rova."/>
    <m/>
    <m/>
    <m/>
    <x v="0"/>
  </r>
  <r>
    <x v="1"/>
    <x v="5"/>
    <s v="02.02. Earthworks"/>
    <m/>
    <s v="Obračun po m2 uređenog tla."/>
    <m/>
    <m/>
    <m/>
    <x v="0"/>
  </r>
  <r>
    <x v="1"/>
    <x v="5"/>
    <s v="02.02. Earthworks"/>
    <s v="02.02.03.15.A"/>
    <s v="planiranje dna rova"/>
    <s v="m2"/>
    <n v="3"/>
    <m/>
    <x v="0"/>
  </r>
  <r>
    <x v="1"/>
    <x v="5"/>
    <s v="02.02. Earthworks"/>
    <s v="02.02.03.16"/>
    <s v="Posteljica i obloga kanalizacijskih( fekalnih i oborinskih)  i vodovodnih cijevi"/>
    <m/>
    <m/>
    <m/>
    <x v="0"/>
  </r>
  <r>
    <x v="1"/>
    <x v="5"/>
    <s v="02.02. Earth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5"/>
    <s v="02.02. Earthworks"/>
    <m/>
    <s v="Obračun po m3 ."/>
    <m/>
    <m/>
    <m/>
    <x v="0"/>
  </r>
  <r>
    <x v="1"/>
    <x v="5"/>
    <s v="02.02. Earthworks"/>
    <s v="02.02.03.16.A"/>
    <s v="posteljica i obloga kanalizacijskih i vodovodnih cijevi"/>
    <s v="m3"/>
    <n v="10.5"/>
    <m/>
    <x v="0"/>
  </r>
  <r>
    <x v="1"/>
    <x v="5"/>
    <s v="02.02. Earthworks"/>
    <s v="02.02.03.17"/>
    <s v="Zatrpavanje rova i zatrpavanje oko revizionih okna sitnim materijalom iz iskopa."/>
    <m/>
    <m/>
    <m/>
    <x v="0"/>
  </r>
  <r>
    <x v="1"/>
    <x v="5"/>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5"/>
    <s v="02.02. Earthworks"/>
    <m/>
    <s v="Obračun po m3 zatrpanog dijela rova u zbijenom stanju po idealnom presjeku."/>
    <m/>
    <m/>
    <m/>
    <x v="0"/>
  </r>
  <r>
    <x v="1"/>
    <x v="5"/>
    <s v="02.02. Earthworks"/>
    <s v="02.02.03.17.A"/>
    <s v="zatrpavanje rova i zatrpavanje oko revizionih okna"/>
    <s v="m3"/>
    <n v="20"/>
    <m/>
    <x v="0"/>
  </r>
  <r>
    <x v="1"/>
    <x v="5"/>
    <s v="02.02. Earthworks"/>
    <s v="02.02.03.18"/>
    <s v="Odvoz viška materijala"/>
    <m/>
    <m/>
    <m/>
    <x v="0"/>
  </r>
  <r>
    <x v="1"/>
    <x v="5"/>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5"/>
    <s v="02.02. Earthworks"/>
    <m/>
    <s v="Obračun po m3 odvezenog materijala u rastresitom stanju.(˃30%)"/>
    <m/>
    <m/>
    <m/>
    <x v="0"/>
  </r>
  <r>
    <x v="1"/>
    <x v="5"/>
    <s v="02.02. Earthworks"/>
    <s v="02.02.03.18.A"/>
    <s v="odvoz materijala"/>
    <s v="m3"/>
    <n v="16"/>
    <m/>
    <x v="0"/>
  </r>
  <r>
    <x v="1"/>
    <x v="5"/>
    <s v="02.03. Concrete and reinforced concrete works"/>
    <s v="02.03.03.9"/>
    <s v="Kompletna izvedba vanjskih betonskih revizijskih kanalizacijskih okana ( fekalne i oborinske kanalizacije ) veličine 60x60cm, prosječne visine 1,25m."/>
    <m/>
    <m/>
    <m/>
    <x v="0"/>
  </r>
  <r>
    <x v="1"/>
    <x v="5"/>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5"/>
    <s v="02.03. Concrete and reinforced concrete works"/>
    <m/>
    <s v="Obračun po komadu izvedenog revizionog okna."/>
    <m/>
    <m/>
    <m/>
    <x v="0"/>
  </r>
  <r>
    <x v="1"/>
    <x v="5"/>
    <s v="02.03. Concrete and reinforced concrete works"/>
    <s v="02.03.03.9.A"/>
    <s v="kanalizacijska okna 60x60(cm)"/>
    <s v="Stk"/>
    <n v="2"/>
    <m/>
    <x v="0"/>
  </r>
  <r>
    <x v="1"/>
    <x v="5"/>
    <s v="02.03. Concrete and reinforced concrete works"/>
    <s v="02.03.03.9.B"/>
    <s v="oborinska okna 40x40(cm)"/>
    <s v="Stk"/>
    <n v="2"/>
    <m/>
    <x v="0"/>
  </r>
  <r>
    <x v="1"/>
    <x v="5"/>
    <s v="02.03. Concrete and reinforced concrete works"/>
    <s v="02.03.03.10"/>
    <s v="Usidrenje podnožnih lukova kanalizacijskih vertikala betonom C16/20 s utroškom cca 0.05 m3 betona po komadu."/>
    <m/>
    <m/>
    <m/>
    <x v="0"/>
  </r>
  <r>
    <x v="1"/>
    <x v="5"/>
    <s v="02.03. Concrete and reinforced concrete works"/>
    <s v="02.03.03.10.A"/>
    <s v="Obračun po komadu izvedenog usidrenja cijevi."/>
    <s v="Stk"/>
    <n v="2"/>
    <m/>
    <x v="0"/>
  </r>
  <r>
    <x v="1"/>
    <x v="5"/>
    <s v="02.03. Concrete and reinforced concrete works"/>
    <s v="02.03.03.11"/>
    <s v="Izrada horizontalnih i vertikalnih šliceva za postavljanje vodovodnih i kanalizacijskih instalacijskih cijevi u opečnim zidovima građevine. Šlicanje AB zidova nije dozvoljeno."/>
    <m/>
    <m/>
    <m/>
    <x v="0"/>
  </r>
  <r>
    <x v="1"/>
    <x v="5"/>
    <s v="02.03. Concrete and reinforced concrete works"/>
    <m/>
    <s v="Šlicevi su veličine presjeka 5/5 cm do 15/15 cm. U cijenu uračunato sakupljanje odštemanog materijala, te odvoz i deponiranje otpadnog materijala na ovlaštenu deponiju."/>
    <m/>
    <m/>
    <m/>
    <x v="0"/>
  </r>
  <r>
    <x v="1"/>
    <x v="5"/>
    <s v="02.03. Concrete and reinforced concrete works"/>
    <s v="02.03.03.11.A"/>
    <s v="Obračun po m1 ošlicanog zida."/>
    <s v="m1"/>
    <n v="40"/>
    <m/>
    <x v="0"/>
  </r>
  <r>
    <x v="1"/>
    <x v="5"/>
    <s v="02.03. Concrete and reinforced concrete works"/>
    <s v="02.03.03.12"/>
    <s v="Zatvaranje šliceva na zidovima od opeke nakon polaganja instalacija."/>
    <m/>
    <m/>
    <m/>
    <x v="0"/>
  </r>
  <r>
    <x v="1"/>
    <x v="5"/>
    <s v="02.03. Concrete and reinforced concrete works"/>
    <m/>
    <s v="Stavka uključuje zatvaranje šliceva mortom  i zaglađivanje do ravnine zida nakon postavljanja kanalizacijskih i vodovodnih cijevi. Stavkom obuhvaćen rad ljudi i strojeva, te sav potreban materijal i alat."/>
    <m/>
    <m/>
    <m/>
    <x v="0"/>
  </r>
  <r>
    <x v="1"/>
    <x v="5"/>
    <s v="02.03. Concrete and reinforced concrete works"/>
    <s v="02.03.03.12.A"/>
    <s v="Obračun po m1 zatvorenog šlica."/>
    <s v="m"/>
    <n v="40"/>
    <m/>
    <x v="0"/>
  </r>
  <r>
    <x v="1"/>
    <x v="6"/>
    <s v="02.02. Earthworks"/>
    <m/>
    <s v="FALKY LAND"/>
    <m/>
    <m/>
    <m/>
    <x v="0"/>
  </r>
  <r>
    <x v="1"/>
    <x v="6"/>
    <s v="02.02. Earthworks"/>
    <s v="02.02.04.16"/>
    <s v="Iskop rova za kanalizacijske cijevi (fekalne i oborinske) i vodovodne cijevi (sanitarna) od objekta do priključnog šahta."/>
    <m/>
    <m/>
    <m/>
    <x v="0"/>
  </r>
  <r>
    <x v="1"/>
    <x v="6"/>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6"/>
    <s v="02.02. Earthworks"/>
    <m/>
    <s v="Obračun po m3 iskopanog  materijala u sraslom tlu."/>
    <m/>
    <m/>
    <m/>
    <x v="0"/>
  </r>
  <r>
    <x v="1"/>
    <x v="6"/>
    <s v="02.02. Earthworks"/>
    <s v="02.02.04.16.A"/>
    <s v="iskop rova uz objekt"/>
    <s v="m3"/>
    <n v="2"/>
    <m/>
    <x v="0"/>
  </r>
  <r>
    <x v="1"/>
    <x v="6"/>
    <s v="02.02. Earthworks"/>
    <s v="02.02.04.17"/>
    <s v="Iskop građevinskih jama za reviziona okna"/>
    <m/>
    <m/>
    <m/>
    <x v="0"/>
  </r>
  <r>
    <x v="1"/>
    <x v="6"/>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6"/>
    <s v="02.02. Earthworks"/>
    <m/>
    <s v="Obračun po m3 iskopanog materijala u sraslom stanju."/>
    <m/>
    <m/>
    <m/>
    <x v="0"/>
  </r>
  <r>
    <x v="1"/>
    <x v="6"/>
    <s v="02.02. Earthworks"/>
    <s v="02.02.04.17.A"/>
    <s v="iskop za reviziona okna"/>
    <s v="m3"/>
    <n v="0.5"/>
    <m/>
    <x v="0"/>
  </r>
  <r>
    <x v="1"/>
    <x v="6"/>
    <s v="02.02. Earthworks"/>
    <s v="02.02.04.18"/>
    <s v="Planiranje dna rova, proširenja za izvedbu revizionih okna"/>
    <m/>
    <m/>
    <m/>
    <x v="0"/>
  </r>
  <r>
    <x v="1"/>
    <x v="6"/>
    <s v="02.02. Earthworks"/>
    <m/>
    <s v="Planiranje dna rova sa točnošcu +/- 3cm. Sva eventualna udubljenja  potrebno je ispuniti odgovarajućim materijalom (npr.tucanikom), te strojno nabiti, a sva ispupčenja sasjeći. Višak materijala odbaciti iz rova."/>
    <m/>
    <m/>
    <m/>
    <x v="0"/>
  </r>
  <r>
    <x v="1"/>
    <x v="6"/>
    <s v="02.02. Earthworks"/>
    <s v="02.02.04.18.A"/>
    <s v="Obračun po m2 uređenog tla."/>
    <s v="m2"/>
    <n v="0.5"/>
    <m/>
    <x v="0"/>
  </r>
  <r>
    <x v="1"/>
    <x v="6"/>
    <s v="02.02. Earthworks"/>
    <s v="02.02.04.19"/>
    <s v="Posteljica i obloga kanalizacijskih( fekalnih i oborinskih)  i vodovodnih cijevi"/>
    <m/>
    <m/>
    <m/>
    <x v="0"/>
  </r>
  <r>
    <x v="1"/>
    <x v="6"/>
    <s v="02.02. Earth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6"/>
    <s v="02.02. Earthworks"/>
    <m/>
    <s v="Obračun po m3 ."/>
    <m/>
    <m/>
    <m/>
    <x v="0"/>
  </r>
  <r>
    <x v="1"/>
    <x v="6"/>
    <s v="02.02. Earthworks"/>
    <s v="02.02.04.19.A"/>
    <s v="posteljica i obloga kanalizacijskih i vodovodnih cijevi"/>
    <s v="m3"/>
    <n v="1"/>
    <m/>
    <x v="0"/>
  </r>
  <r>
    <x v="1"/>
    <x v="6"/>
    <s v="02.02. Earthworks"/>
    <s v="02.02.04.20"/>
    <s v="Zatrpavanje rova i zatrpavanje oko revizionih okna sitnim materijalom iz iskopa."/>
    <m/>
    <m/>
    <m/>
    <x v="0"/>
  </r>
  <r>
    <x v="1"/>
    <x v="6"/>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6"/>
    <s v="02.02. Earthworks"/>
    <m/>
    <s v="Obračun po m3 zatrpanog dijela rova u zbijenom stanju po idealnom presjeku."/>
    <m/>
    <m/>
    <m/>
    <x v="0"/>
  </r>
  <r>
    <x v="1"/>
    <x v="6"/>
    <s v="02.02. Earthworks"/>
    <s v="02.02.04.20.A"/>
    <s v="zatrpavanje rova i zatrpavanje oko revizionih okna"/>
    <s v="m3"/>
    <n v="1.5"/>
    <m/>
    <x v="0"/>
  </r>
  <r>
    <x v="1"/>
    <x v="6"/>
    <s v="02.02. Earthworks"/>
    <s v="02.02.04.21"/>
    <s v="Odvoz viška materijala"/>
    <m/>
    <m/>
    <m/>
    <x v="0"/>
  </r>
  <r>
    <x v="1"/>
    <x v="6"/>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6"/>
    <s v="02.02. Earthworks"/>
    <m/>
    <s v="Obračun po m3 odvezenog materijala u rastresitom stanju.(˃30%)"/>
    <m/>
    <m/>
    <m/>
    <x v="0"/>
  </r>
  <r>
    <x v="1"/>
    <x v="6"/>
    <s v="02.02. Earthworks"/>
    <s v="02.02.04.21.A"/>
    <s v="odvoz materijala"/>
    <s v="m3"/>
    <n v="1.3"/>
    <m/>
    <x v="0"/>
  </r>
  <r>
    <x v="1"/>
    <x v="6"/>
    <s v="02.03. Concrete and reinforced concrete works"/>
    <s v="02.03.04.14"/>
    <s v="Kompletna izvedba vanjskih betonskih revizijskih kanalizacijskih okana ( fekalne i oborinske kanalizacije ) veličine 60x60cm, prosječne visine 1,25m."/>
    <m/>
    <m/>
    <m/>
    <x v="0"/>
  </r>
  <r>
    <x v="1"/>
    <x v="6"/>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6"/>
    <s v="02.03. Concrete and reinforced concrete works"/>
    <m/>
    <s v="Obračun po komadu izvedenog revizionog okna."/>
    <m/>
    <m/>
    <m/>
    <x v="0"/>
  </r>
  <r>
    <x v="1"/>
    <x v="6"/>
    <s v="02.03. Concrete and reinforced concrete works"/>
    <s v="02.03.04.14.A"/>
    <s v="kanalizacijska okna 60x60(cm)"/>
    <s v="Stk"/>
    <n v="1"/>
    <m/>
    <x v="0"/>
  </r>
  <r>
    <x v="1"/>
    <x v="6"/>
    <s v="02.03. Concrete and reinforced concrete works"/>
    <s v="02.03.04.14.B"/>
    <s v="oborinska okna 40x40(cm)"/>
    <s v="Stk"/>
    <n v="2"/>
    <m/>
    <x v="0"/>
  </r>
  <r>
    <x v="1"/>
    <x v="6"/>
    <s v="02.03. Concrete and reinforced concrete works"/>
    <s v="02.03.04.15"/>
    <s v="Usidrenje podnožnih lukova kanalizacijskih vertikala betonom C16/20 s utroškom cca 0.05 m3 betona po komadu."/>
    <m/>
    <m/>
    <m/>
    <x v="0"/>
  </r>
  <r>
    <x v="1"/>
    <x v="6"/>
    <s v="02.03. Concrete and reinforced concrete works"/>
    <s v="02.03.04.15.A"/>
    <s v="Obračun po komadu izvedenog usidrenja cijevi."/>
    <s v="Stk"/>
    <n v="1"/>
    <m/>
    <x v="0"/>
  </r>
  <r>
    <x v="1"/>
    <x v="6"/>
    <s v="02.03. Concrete and reinforced concrete works"/>
    <m/>
    <m/>
    <m/>
    <m/>
    <m/>
    <x v="0"/>
  </r>
  <r>
    <x v="1"/>
    <x v="6"/>
    <s v="02.03. Concrete and reinforced concrete works"/>
    <s v="02.03.04.16"/>
    <s v="Izrada horizontalnih i vertikalnih šliceva za postavljanje vodovodnih i kanalizacijskih instalacijskih cijevi u opečnim zidovima građevine. Šlicanje AB zidova nije dozvoljeno."/>
    <m/>
    <m/>
    <m/>
    <x v="0"/>
  </r>
  <r>
    <x v="1"/>
    <x v="6"/>
    <s v="02.03. Concrete and reinforced concrete works"/>
    <m/>
    <s v="Šlicevi su veličine presjeka 5/5 cm do 15/15 cm. U cijenu uračunato sakupljanje odštemanog materijala, te odvoz i deponiranje otpadnog materijala na ovlaštenu deponiju."/>
    <m/>
    <m/>
    <m/>
    <x v="0"/>
  </r>
  <r>
    <x v="1"/>
    <x v="6"/>
    <s v="02.03. Concrete and reinforced concrete works"/>
    <s v="02.03.04.16.A"/>
    <s v="Obračun po m1 ošlicanog zida."/>
    <s v="m"/>
    <n v="10"/>
    <m/>
    <x v="0"/>
  </r>
  <r>
    <x v="1"/>
    <x v="6"/>
    <s v="02.03. Concrete and reinforced concrete works"/>
    <s v="02.03.04.17"/>
    <s v="Zatvaranje šliceva na zidovima od opeke nakon polaganja instalacija."/>
    <m/>
    <m/>
    <m/>
    <x v="0"/>
  </r>
  <r>
    <x v="1"/>
    <x v="6"/>
    <s v="02.03. Concrete and reinforced concrete works"/>
    <m/>
    <s v="Stavka uključuje zatvaranje šliceva mortom  i zaglađivanje do ravnine zida nakon postavljanja kanalizacijskih i vodovodnih cijevi. Stavkom obuhvaćen rad ljudi i strojeva, te sav potreban materijal i alat."/>
    <m/>
    <m/>
    <m/>
    <x v="0"/>
  </r>
  <r>
    <x v="1"/>
    <x v="6"/>
    <s v="02.03. Concrete and reinforced concrete works"/>
    <s v="02.03.04.17.A"/>
    <s v="Obračun po m1 zatvorenog šlica."/>
    <s v="m"/>
    <n v="10"/>
    <m/>
    <x v="0"/>
  </r>
  <r>
    <x v="1"/>
    <x v="7"/>
    <s v="02.00 Preparatory work"/>
    <s v="02.00.05.2"/>
    <s v="SANITARNI ČVOR 1"/>
    <m/>
    <m/>
    <m/>
    <x v="0"/>
  </r>
  <r>
    <x v="1"/>
    <x v="7"/>
    <s v="02.00 Preparatory work"/>
    <s v="02.00.05.3"/>
    <s v="Pripremni radovi"/>
    <m/>
    <m/>
    <m/>
    <x v="0"/>
  </r>
  <r>
    <x v="1"/>
    <x v="7"/>
    <s v="02.00 Preparatory work"/>
    <m/>
    <s v="Rad obuhvaća sve pripremne radove da bi se započelo s izvođenjem instalacija i svih popratnih radova u izvođenju (vodovoda, kanalizacije fekalne i oborinske). Uključujući sva geodetska mjerenja, iskolčenja, profiliranje, obnavljanje i održavanje iskolčenih oznaka za sve vrijeme građenja, svo potrebno čiščenje terena, regulacija prometa.  U cijenu ulazi sav potreban materijal i radna snaga."/>
    <m/>
    <m/>
    <m/>
    <x v="0"/>
  </r>
  <r>
    <x v="1"/>
    <x v="7"/>
    <s v="02.00 Preparatory work"/>
    <s v="02.00.05.3.A"/>
    <s v="Obračun paušal"/>
    <s v="pa"/>
    <n v="1"/>
    <m/>
    <x v="0"/>
  </r>
  <r>
    <x v="1"/>
    <x v="7"/>
    <s v="02.00 Preparatory work"/>
    <s v="02.00.05.4"/>
    <s v="Nepredviđeni radovi"/>
    <m/>
    <m/>
    <m/>
    <x v="0"/>
  </r>
  <r>
    <x v="1"/>
    <x v="7"/>
    <s v="02.00 Preparatory work"/>
    <m/>
    <s v="Nepredvidljivi radovi, koji se ne mogu drugačije normirati – pomoć kod rušenja i demontaža, zidarske pripomoći kod instalaterskih i obrtničkih radova, razna dubljenja i bušenja, nepredviđeni radovi, popravci oštećenja, krpanja žbuke i sl. Materijal se obračunava prema stvarno utrošenim količinama prema cjeniku, odnosno prema pogođenim jediničnim cijenama. Obračun prema upisu u građevinski dnevnik i dogovoru s investitorom i nadzornim inženjerom."/>
    <m/>
    <m/>
    <m/>
    <x v="0"/>
  </r>
  <r>
    <x v="1"/>
    <x v="7"/>
    <s v="02.00 Preparatory work"/>
    <m/>
    <s v="Obračun paušalno"/>
    <m/>
    <m/>
    <m/>
    <x v="0"/>
  </r>
  <r>
    <x v="1"/>
    <x v="7"/>
    <s v="02.00 Preparatory work"/>
    <s v="02.00.05.4.A"/>
    <s v="- NKV radnik"/>
    <s v="h"/>
    <n v="10"/>
    <m/>
    <x v="0"/>
  </r>
  <r>
    <x v="1"/>
    <x v="7"/>
    <s v="02.00 Preparatory work"/>
    <s v="02.00.05.4.B"/>
    <s v="- VK radnik"/>
    <s v="h"/>
    <n v="10"/>
    <m/>
    <x v="0"/>
  </r>
  <r>
    <x v="1"/>
    <x v="7"/>
    <s v="02.02. Earthworks"/>
    <s v="02.02.05.12"/>
    <s v="Iskop za separator masti"/>
    <m/>
    <m/>
    <m/>
    <x v="0"/>
  </r>
  <r>
    <x v="1"/>
    <x v="7"/>
    <s v="02.02. Earthworks"/>
    <m/>
    <s v="Kombinirani strojno-ručni iskop zemljišta, bez obzira na kategoriju, za izvedbu separatora masti do projektirane kote iskopa. Iskop izvesti pravilnim odsijecanjem bočnih strana, s razupiranjem od zarušavanja i planiranjem dna jame s točnošću ± 1 cm. Tlocrtne dimenzije separatora 150x85x100 cm, dok dubina iskopa iznosi oko 170 cm. Stavka obuhvaća izbacivanje iskopanog materijala na 1,0 m od ruba jame. Predviđa se 95 % iskopa izvesti strojno, te 5% ručnog iskopa."/>
    <m/>
    <m/>
    <m/>
    <x v="0"/>
  </r>
  <r>
    <x v="1"/>
    <x v="7"/>
    <s v="02.02. Earthworks"/>
    <s v="02.02.05.12.A"/>
    <s v="Obračun po m3"/>
    <s v="m³"/>
    <n v="6.5"/>
    <m/>
    <x v="0"/>
  </r>
  <r>
    <x v="1"/>
    <x v="7"/>
    <s v="02.02. Earthworks"/>
    <s v="02.02.05.13"/>
    <s v="Iskop za vodovodno okno"/>
    <m/>
    <m/>
    <m/>
    <x v="0"/>
  </r>
  <r>
    <x v="1"/>
    <x v="7"/>
    <s v="02.02. Earthworks"/>
    <m/>
    <s v="Kombinirani strojno-ručni iskop zemljišta, bez obzira na kategoriju, za izvedbu vodovodnog okna do projektirane kote iskopa. Iskop izvesti pravilnim odsijecanjem bočnih strana, s razupiranjem od zarušavanja i planiranjem dna jame s točnošću ± 1 cm. Tlocrtne dimenzije okna 110 x 80 cm, dok dubina iskopa iznosi oko 100 cm. Stavka obuhvaća izbacivanje iskopanog materijala na 1,0 m od ruba jame. Predviđa se 95 % iskopa izvesti strojno, te 5% ručnog iskopa."/>
    <m/>
    <m/>
    <m/>
    <x v="0"/>
  </r>
  <r>
    <x v="1"/>
    <x v="7"/>
    <s v="02.02. Earthworks"/>
    <s v="02.02.05.13.A"/>
    <s v="Obračun po m3"/>
    <s v="m³"/>
    <n v="3"/>
    <m/>
    <x v="0"/>
  </r>
  <r>
    <x v="1"/>
    <x v="7"/>
    <s v="02.02. Earthworks"/>
    <s v="02.02.05.14"/>
    <s v="Probni iskop"/>
    <m/>
    <m/>
    <m/>
    <x v="0"/>
  </r>
  <r>
    <x v="1"/>
    <x v="7"/>
    <s v="02.02. Earthworks"/>
    <m/>
    <s v="Probni iskopi radi utvrđivanja stvarnog položaja postojećih instalacija uz nadzor predstavnika poduzeća čije su instalacije. Iskope vršiti isključivo ručno. Obračun je paušalan."/>
    <m/>
    <m/>
    <m/>
    <x v="0"/>
  </r>
  <r>
    <x v="1"/>
    <x v="7"/>
    <s v="02.02. Earthworks"/>
    <s v="02.02.05.14.A"/>
    <s v="Obračun pauš."/>
    <s v="pa"/>
    <n v="1"/>
    <m/>
    <x v="0"/>
  </r>
  <r>
    <x v="1"/>
    <x v="7"/>
    <s v="02.02. Earthworks"/>
    <s v="02.02.05.15"/>
    <s v="Iskop rova za polaganje vanjskih instalacija"/>
    <m/>
    <m/>
    <m/>
    <x v="0"/>
  </r>
  <r>
    <x v="1"/>
    <x v="7"/>
    <s v="02.02. Earthworks"/>
    <m/>
    <s v="Kombinirani strojno-ručni iskop rova, bez obzira na kategoriju,  za polaganje vodovodne mreže, oborinske i fekalne kanalizacije (predviđeno je da se u isti rov postavljaju i instalacije navodnjavanja i struje) te proširenje rova za izradu betonskih i AB radova vezano na instalacije kanalizacije (kontrolna okna). Prosječna širina rova je do 80 cm dok dubina iznosi cca 110 cm. Iskop izvesti pravilnim odsijecanjem bočnih strana, s razupiranjem od zarušavanja i planiranjem dna rova prema projektiranim padovima s točnošću ± 1 cm. Materijal od iskopa deponirati na jednu stranu rova, najmanje 1,0 m od ruba rova. Predviđa se 80% iskopa izvesti strojno, te 20% ručnog iskopa."/>
    <m/>
    <m/>
    <m/>
    <x v="0"/>
  </r>
  <r>
    <x v="1"/>
    <x v="7"/>
    <s v="02.02. Earthworks"/>
    <s v="02.02.05.15.A"/>
    <s v="Obračun po m³  iskopanog materijala."/>
    <s v="m³"/>
    <n v="165"/>
    <m/>
    <x v="0"/>
  </r>
  <r>
    <x v="1"/>
    <x v="7"/>
    <s v="02.02. Earthworks"/>
    <s v="02.02.05.16"/>
    <s v="Iskop rova  unutar objekta"/>
    <m/>
    <m/>
    <m/>
    <x v="0"/>
  </r>
  <r>
    <x v="1"/>
    <x v="7"/>
    <s v="02.02. Earthworks"/>
    <m/>
    <s v="Iskop rovova unutar objekta za  temeljnu kanalizaciju. Iskop se vrši ručno sa ravnim odsjecanjem stranica. Prilikom iskopa Izvođač mora odvajati materijal koji će služiti za zatrpavanje iskopanog kanala i odlagati ga na interni deponij. Cijena sadrži: iskop, eventualna prebacivanja i utovar za odvoz na deponiju. Dubina kanala do 50 cm, min. širine 50 cm. U jed. cijeni uključeno planiranje dna rova na točnost  ± 1 cm. Materijal od iskopa deponirati na jednu stranu rova, najmanje 1,0 m od ruba rova.. Obračun po m3 stvarno iskopanog materijala u sraslom stanju."/>
    <m/>
    <m/>
    <m/>
    <x v="0"/>
  </r>
  <r>
    <x v="1"/>
    <x v="7"/>
    <s v="02.02. Earthworks"/>
    <s v="02.02.05.16.A"/>
    <s v="Obračun po m3"/>
    <s v="m³"/>
    <n v="38"/>
    <m/>
    <x v="0"/>
  </r>
  <r>
    <x v="1"/>
    <x v="7"/>
    <s v="02.02. Earthworks"/>
    <s v="02.02.05.17"/>
    <s v="Izrada pješčane posteljice i zasipavanje vodovodnih i kanalizacijskih cijevi"/>
    <m/>
    <m/>
    <m/>
    <x v="0"/>
  </r>
  <r>
    <x v="1"/>
    <x v="7"/>
    <s v="02.02. Earthworks"/>
    <m/>
    <s v="Izrada podložnog sloja od pijeska. Podloga se izvodi na pripremljeno  i preuzeto dno od strane nadzornog inženjera, sa pijeskom granulacije 0-4 mmu debljine od 10 cm ispod cijevi . Max. tolerancija greške 1 cm na 4 m. Nakon polaganja kanalizacionih cijevi dio rova se zatrpava pijeskom granulacije 0-4 mmu u debljine od 15 cm iznad cijevi. Materijal se nabija pažljivo ručno da ne bi došlo do oštećenja cijevi."/>
    <m/>
    <m/>
    <m/>
    <x v="0"/>
  </r>
  <r>
    <x v="1"/>
    <x v="7"/>
    <s v="02.02. Earthworks"/>
    <s v="02.02.05.17.A"/>
    <s v="Obračun po m3"/>
    <s v="m³"/>
    <n v="50"/>
    <m/>
    <x v="0"/>
  </r>
  <r>
    <x v="1"/>
    <x v="7"/>
    <s v="02.02. Earthworks"/>
    <s v="02.02.05.18"/>
    <s v="Zatrpavanje jama"/>
    <m/>
    <m/>
    <m/>
    <x v="0"/>
  </r>
  <r>
    <x v="1"/>
    <x v="7"/>
    <s v="02.02. Earthworks"/>
    <m/>
    <s v="Zatrpavanje jama upojnih bunara, separatora, vodovodnog okna, prekidnog okna i crpne stanice materijalom od iskopa do projektiranih kota terena. Nasipavanje izvesti u slojevimo od po 20 cm uz ručno nabijanje."/>
    <m/>
    <m/>
    <m/>
    <x v="0"/>
  </r>
  <r>
    <x v="1"/>
    <x v="7"/>
    <s v="02.02. Earthworks"/>
    <s v="02.02.05.18.A"/>
    <s v="Obračun po m3"/>
    <s v="m³"/>
    <n v="23"/>
    <m/>
    <x v="0"/>
  </r>
  <r>
    <x v="1"/>
    <x v="7"/>
    <s v="02.02. Earthworks"/>
    <s v="02.02.05.19"/>
    <s v="Zatrpavanje rova materijalom od iskopa"/>
    <m/>
    <m/>
    <m/>
    <x v="0"/>
  </r>
  <r>
    <x v="1"/>
    <x v="7"/>
    <s v="02.02. Earthworks"/>
    <m/>
    <s v="Zatrpavanje rovova materijalom iz iskopa. Nasipavanje izvesti u slojevimo od po 20 cm uz ručno nabijanje. Rov ispod postojeće makadamske ceste zatrpava se do kote ugradnje tampona."/>
    <m/>
    <m/>
    <m/>
    <x v="0"/>
  </r>
  <r>
    <x v="1"/>
    <x v="7"/>
    <s v="02.02. Earthworks"/>
    <s v="02.02.05.19.A"/>
    <s v="Obračun po m3"/>
    <s v="m³"/>
    <n v="153"/>
    <m/>
    <x v="0"/>
  </r>
  <r>
    <x v="1"/>
    <x v="7"/>
    <s v="02.02. Earthworks"/>
    <s v="02.02.05.20"/>
    <s v="Zatrpavanje rova unutar objekta"/>
    <m/>
    <m/>
    <m/>
    <x v="0"/>
  </r>
  <r>
    <x v="1"/>
    <x v="7"/>
    <s v="02.02. Earthworks"/>
    <m/>
    <s v="Zatrpavanje rova kamenim materijalom koja će ujedno biti i kamena podloga ispod nove ab ploče, debljine 20,0 cm. Drobljeni kamen maksimalne veličine zrna do 32 mm će se zbiti do potrebne zbijenosti Zbijanje treba vršiti pri optimalnoj vlažnosti materijala. U cijenu je uključen sav potreban alat, rad i materijal. Obračun po m2 ugrađene i zbijene površine."/>
    <m/>
    <m/>
    <m/>
    <x v="0"/>
  </r>
  <r>
    <x v="1"/>
    <x v="7"/>
    <s v="02.02. Earthworks"/>
    <s v="02.02.05.20.A"/>
    <s v="Obračun po m2"/>
    <s v="m2"/>
    <n v="22"/>
    <m/>
    <x v="0"/>
  </r>
  <r>
    <x v="1"/>
    <x v="7"/>
    <s v="02.02. Earthworks"/>
    <s v="02.02.05.21"/>
    <s v="Sanacija makadamske ceste - tamponski sloj"/>
    <m/>
    <m/>
    <m/>
    <x v="0"/>
  </r>
  <r>
    <x v="1"/>
    <x v="7"/>
    <s v="02.02. Earthworks"/>
    <m/>
    <s v="Stavka uključuje dobavu materijala i ugradnju donjeg stroja (tamponskog sloja) na postojeću makadamsku cestu, na mjestu iskopa rova za polaganje kanalizacijskih i vodovodnih cijevi. Donji stroj izraditi od nosivog sloja mehanički stabiliziranog drobljenog kamena veličine zrna 0-63mm, u sloju debljine min.25cm u zbijenom stanju. Zahtjevi kvalitete zbijenosti Sz=80%, Ms=800MN/m2. Nosivi sloj od zrnatog kamenog materijala može se raditi kada nadzorni inženjer preuzme posteljicu te odobri početak rada. Nadzorni inženjer provjerava: ravnost od +/- 1cm, projektiranje nagiba, pravilno izvedenu odvodnju, položaj i tražene uvjete kakvoće. Sanacija ceste u širini cca 80 cm."/>
    <m/>
    <m/>
    <m/>
    <x v="0"/>
  </r>
  <r>
    <x v="1"/>
    <x v="7"/>
    <s v="02.02. Earthworks"/>
    <s v="02.02.05.21.A"/>
    <s v="Obračun po m2"/>
    <s v="m2"/>
    <n v="95"/>
    <m/>
    <x v="0"/>
  </r>
  <r>
    <x v="1"/>
    <x v="7"/>
    <s v="02.02. Earthworks"/>
    <s v="02.02.05.22"/>
    <s v="Sanacija makadamske ceste - rizla"/>
    <m/>
    <m/>
    <m/>
    <x v="0"/>
  </r>
  <r>
    <x v="1"/>
    <x v="7"/>
    <s v="02.02. Earthworks"/>
    <m/>
    <s v="Dobava i doprema materijala, te ugradnja rizle (kameni agregat 2-4mm) visine 5,0 - 7,0 cm na postojeću makadamsku cestu na mjestu iskopa rova za polaganje kanalizcijskih i vodovodnih cijevi, sa planiranjem, nabijanjem i valjanjem. Prije ugradnje rizle potrebno je jako dobro poravnati površinu na koju se ugrađuje. U cijenu je uključen sav potreban rad i materijal i prijevozi i priprema podloge. Sanacija ceste u širini cca 80 cm."/>
    <m/>
    <m/>
    <m/>
    <x v="0"/>
  </r>
  <r>
    <x v="1"/>
    <x v="7"/>
    <s v="02.02. Earthworks"/>
    <s v="02.02.05.22.A"/>
    <s v="Obračun po m2."/>
    <s v="m2"/>
    <n v="85"/>
    <m/>
    <x v="0"/>
  </r>
  <r>
    <x v="1"/>
    <x v="7"/>
    <s v="02.02. Earthworks"/>
    <s v="02.02.05.23"/>
    <s v="Odvoz viška materijala"/>
    <m/>
    <m/>
    <m/>
    <x v="0"/>
  </r>
  <r>
    <x v="1"/>
    <x v="7"/>
    <s v="02.02. Earthworks"/>
    <m/>
    <s v="Stavka obuhvaća odvoz viška materijala nakon svih potrebnih nasipavanja u MH zonu gdje će se koristiti za nasipavanje terena, ukoliko bude viška materijala onda se odvozi na građevinski deponij udaljen do 10 km. U cijenu uključen sav potreban rad i prijevoz. Koeficijent rastresitosti 1,20."/>
    <m/>
    <m/>
    <m/>
    <x v="0"/>
  </r>
  <r>
    <x v="1"/>
    <x v="7"/>
    <s v="02.02. Earthworks"/>
    <s v="02.02.05.23.A"/>
    <s v="Obračun po m3 odveženog materijala u rastresitom stanju."/>
    <s v="m3"/>
    <n v="20"/>
    <m/>
    <x v="0"/>
  </r>
  <r>
    <x v="1"/>
    <x v="7"/>
    <s v="02.03. Concrete and reinforced concrete works"/>
    <s v="02.03.05.15"/>
    <s v="Izrada arm. bet. revizijskih kanalizacijskih okna"/>
    <m/>
    <m/>
    <m/>
    <x v="0"/>
  </r>
  <r>
    <x v="1"/>
    <x v="7"/>
    <s v="02.03. Concrete and reinforced concrete works"/>
    <m/>
    <s v="Izrada arm. bet. revizijskih kanalizacionih okna svijetlih dimenzija 60 x 60 cm za fekalnu kanalizaciju, u betonu C 25/30 arm bet stijenki deb. d = 15 cm, sa arm bet. pločom beton C 25/30. Ugradba prema uputama proizvođača. U cijenu uključena i izrada piješčane posteljice, sva oplata, beton, lagana armatura, njega betona te rad na spajanju okna i cjevovoda, kao i obrada kinete i izrada betonske ogrlice. Spoj cijevi i revizonih okana mora biti vodonepropustan. Kod izvedbe okna većeg od 125 cm uračunati i izvedbu penjalica obrađenih temeljnom bojom  i dvostrukim uljnim premazom dim15/30 cm. Stavka uključuje i dobava, istovar na odlagalište gradilišta i ugradnja ljevano-željeznih kanalskih poklopaca uljne izvedbe  dim. 60/60 cm za ispitno opterećenje 150 kN s okvirom, u otvore okana. Obračun po komplet izvedenom oknu."/>
    <m/>
    <m/>
    <m/>
    <x v="0"/>
  </r>
  <r>
    <x v="1"/>
    <x v="7"/>
    <s v="02.03. Concrete and reinforced concrete works"/>
    <s v="02.03.05.15.A"/>
    <s v="svijetlih dimenzija 60x60cm, h = do 195 cm"/>
    <s v="Stk"/>
    <n v="10"/>
    <m/>
    <x v="0"/>
  </r>
  <r>
    <x v="1"/>
    <x v="7"/>
    <s v="02.03. Concrete and reinforced concrete works"/>
    <s v="02.03.05.16"/>
    <s v="Izrada vodomjernog okna"/>
    <m/>
    <m/>
    <m/>
    <x v="0"/>
  </r>
  <r>
    <x v="1"/>
    <x v="7"/>
    <s v="02.03. Concrete and reinforced concrete works"/>
    <m/>
    <s v="Izrada internog arm. bet. vodovodnog šahta za sanitarac sa vodomjerom i ventilom za sanitarnu vodu i ostalim fazonskim komadima svijetlih dim. 50 x 80 cm u betonu C 25/30 arm bet stijenki deb. d = 15cm, sa arm bet. pločom beton C 25/30. U cijenu uključena i izrada piješčane posteljice, sva oplata, beton, lagana armatura, njega betona te rad na spajanju okna i postojećeg cjevovoda DN 150 mm. Stavka uključuje i dobava, istovar na odlagalište gradilišta i ugradnja ljevano-željeznog vodovodnog poklopca dim. 60/60 cm za ispitno opterećenje 250 kN s okvirom, u otvor okna.  U stavku uključen vodomjer nazivnog promjera DN 32 sa daljinskim očitavanjem i ostala pripadajuća armatura i fazonski komadi potrebni za izradu spoja (T komad, redukcije, kuglasti ventili..). Obračun po komplet izvedenom  oknu."/>
    <m/>
    <m/>
    <m/>
    <x v="0"/>
  </r>
  <r>
    <x v="1"/>
    <x v="7"/>
    <s v="02.03. Concrete and reinforced concrete works"/>
    <s v="02.03.05.16.A"/>
    <s v="svijetlih dimenzija 50x80x70 cm"/>
    <s v="Stk"/>
    <n v="1"/>
    <m/>
    <x v="0"/>
  </r>
  <r>
    <x v="1"/>
    <x v="7"/>
    <s v="02.03. Concrete and reinforced concrete works"/>
    <s v="02.03.05.17"/>
    <s v="Izrada prodora"/>
    <m/>
    <m/>
    <m/>
    <x v="0"/>
  </r>
  <r>
    <x v="1"/>
    <x v="7"/>
    <s v="02.03. Concrete and reinforced concrete works"/>
    <m/>
    <s v="Izrada prodora u ab temeljima i ab ploči za prolaz temeljne kanalizacije. Obračun po otvoru."/>
    <m/>
    <m/>
    <m/>
    <x v="0"/>
  </r>
  <r>
    <x v="1"/>
    <x v="7"/>
    <s v="02.03. Concrete and reinforced concrete works"/>
    <m/>
    <s v="dimezije otvora"/>
    <m/>
    <m/>
    <m/>
    <x v="0"/>
  </r>
  <r>
    <x v="1"/>
    <x v="7"/>
    <s v="02.03. Concrete and reinforced concrete works"/>
    <s v="02.03.05.17.A"/>
    <s v="15/15 cm"/>
    <s v="Stk"/>
    <n v="85"/>
    <m/>
    <x v="0"/>
  </r>
  <r>
    <x v="1"/>
    <x v="7"/>
    <s v="02.03. Concrete and reinforced concrete works"/>
    <s v="02.03.05.17.B"/>
    <s v="20/20 cm"/>
    <s v="Stk"/>
    <n v="52"/>
    <m/>
    <x v="0"/>
  </r>
  <r>
    <x v="1"/>
    <x v="8"/>
    <s v="02.00 Preparatory work"/>
    <m/>
    <s v="SANITARNI ČVOR 2"/>
    <m/>
    <m/>
    <m/>
    <x v="0"/>
  </r>
  <r>
    <x v="1"/>
    <x v="8"/>
    <s v="02.00 Preparatory work"/>
    <s v="02.00.06.2"/>
    <s v="Pripremni radovi"/>
    <m/>
    <m/>
    <m/>
    <x v="0"/>
  </r>
  <r>
    <x v="1"/>
    <x v="8"/>
    <s v="02.00 Preparatory work"/>
    <m/>
    <s v="Rad obuhvaća sve pripremne radove da bi se započelo s izvođenjem instalacija i svih popratnih radova u izvođenju (vodovoda, kanalizacije fekalne i oborinske). Uključujući sva geodetska mjerenja, iskolčenja, profiliranje, obnavljanje i održavanje iskolčenih oznaka za sve vrijeme građenja, svo potrebno čiščenje terena, regulacija prometa.  U cijenu ulazi sav potreban materijal i radna snaga."/>
    <m/>
    <m/>
    <m/>
    <x v="0"/>
  </r>
  <r>
    <x v="1"/>
    <x v="8"/>
    <s v="02.00 Preparatory work"/>
    <s v="02.00.06.2.A"/>
    <s v="Obračun paušal"/>
    <s v="pa"/>
    <n v="1"/>
    <m/>
    <x v="0"/>
  </r>
  <r>
    <x v="1"/>
    <x v="8"/>
    <s v="02.00 Preparatory work"/>
    <s v="02.00.06.3"/>
    <s v="Nepredviđeni radovi"/>
    <m/>
    <m/>
    <m/>
    <x v="0"/>
  </r>
  <r>
    <x v="1"/>
    <x v="8"/>
    <s v="02.00 Preparatory work"/>
    <m/>
    <s v="Nepredvidljivi radovi, koji se ne mogu drugačije normirati – pomoć kod rušenja i demontaža, zidarske pripomoći kod instalaterskih i obrtničkih radova, razna dubljenja i bušenja, nepredviđeni radovi, popravci oštećenja, krpanja žbuke i sl. Materijal se obračunava prema stvarno utrošenim količinama prema cjeniku, odnosno prema pogođenim jediničnim cijenama. Obračun prema upisu u građevinski dnevnik i dogovoru s investitorom i nadzornim inženjerom."/>
    <m/>
    <m/>
    <m/>
    <x v="0"/>
  </r>
  <r>
    <x v="1"/>
    <x v="8"/>
    <s v="02.00 Preparatory work"/>
    <m/>
    <s v="Obračun paušalno"/>
    <m/>
    <m/>
    <m/>
    <x v="0"/>
  </r>
  <r>
    <x v="1"/>
    <x v="8"/>
    <s v="02.00 Preparatory work"/>
    <s v="02.00.06.3.A"/>
    <s v="- NKV radnik"/>
    <s v="h"/>
    <n v="10"/>
    <m/>
    <x v="0"/>
  </r>
  <r>
    <x v="1"/>
    <x v="8"/>
    <s v="02.00 Preparatory work"/>
    <s v="02.00.06.3.B"/>
    <s v="- VK radnik"/>
    <s v="h"/>
    <n v="10"/>
    <m/>
    <x v="0"/>
  </r>
  <r>
    <x v="1"/>
    <x v="8"/>
    <s v="02.02. Earthworks"/>
    <s v="02.02.06.10"/>
    <s v="Iskop za separator masti"/>
    <m/>
    <m/>
    <m/>
    <x v="0"/>
  </r>
  <r>
    <x v="1"/>
    <x v="8"/>
    <s v="02.02. Earthworks"/>
    <m/>
    <s v="Kombinirani strojno-ručni iskop zemljišta, bez obzira na kategoriju, za izvedbu separatora masti do projektirane kote iskopa. Iskop izvesti pravilnim odsijecanjem bočnih strana, s razupiranjem od zarušavanja i planiranjem dna jame s točnošću ± 1 cm. Tlocrtne dimenzije separatora 150x85x100 cm, dok dubina iskopa iznosi oko 170 cm. Stavka obuhvaća izbacivanje iskopanog materijala na 1,0 m od ruba jame. Predviđa se 95 % iskopa izvesti strojno, te 5% ručnog iskopa."/>
    <m/>
    <m/>
    <m/>
    <x v="0"/>
  </r>
  <r>
    <x v="1"/>
    <x v="8"/>
    <s v="02.02. Earthworks"/>
    <s v="02.02.06.10.A"/>
    <s v="Obračun po m3"/>
    <s v="m³"/>
    <n v="6.5"/>
    <m/>
    <x v="0"/>
  </r>
  <r>
    <x v="1"/>
    <x v="8"/>
    <s v="02.02. Earthworks"/>
    <s v="02.02.06.11"/>
    <s v="Iskop za vodovodno okno"/>
    <m/>
    <m/>
    <m/>
    <x v="0"/>
  </r>
  <r>
    <x v="1"/>
    <x v="8"/>
    <s v="02.02. Earthworks"/>
    <m/>
    <s v="Kombinirani strojno-ručni iskop zemljišta, bez obzira na kategoriju, za izvedbu vodovodnog okna do projektirane kote iskopa. Iskop izvesti pravilnim odsijecanjem bočnih strana, s razupiranjem od zarušavanja i planiranjem dna jame s točnošću ± 1 cm. Tlocrtne dimenzije okna 110 x 80 cm, dok dubina iskopa iznosi oko 100 cm. Stavka obuhvaća izbacivanje iskopanog materijala na 1,0 m od ruba jame. Predviđa se 95 % iskopa izvesti strojno, te 5% ručnog iskopa."/>
    <m/>
    <m/>
    <m/>
    <x v="0"/>
  </r>
  <r>
    <x v="1"/>
    <x v="8"/>
    <s v="02.02. Earthworks"/>
    <s v="02.02.06.11.A"/>
    <s v="Obračun po m3"/>
    <s v="m³"/>
    <n v="3"/>
    <m/>
    <x v="0"/>
  </r>
  <r>
    <x v="1"/>
    <x v="8"/>
    <s v="02.02. Earthworks"/>
    <s v="02.02.06.12"/>
    <s v="Probni iskop"/>
    <m/>
    <m/>
    <m/>
    <x v="0"/>
  </r>
  <r>
    <x v="1"/>
    <x v="8"/>
    <s v="02.02. Earthworks"/>
    <m/>
    <s v="Probni iskopi radi utvrđivanja stvarnog položaja postojećih instalacija uz nadzor predstavnika poduzeća čije su instalacije. Iskope vršiti isključivo ručno. Obračun je paušalan."/>
    <m/>
    <m/>
    <m/>
    <x v="0"/>
  </r>
  <r>
    <x v="1"/>
    <x v="8"/>
    <s v="02.02. Earthworks"/>
    <s v="02.02.06.12.A"/>
    <s v="Obračun pauš."/>
    <s v="pa"/>
    <n v="1"/>
    <m/>
    <x v="0"/>
  </r>
  <r>
    <x v="1"/>
    <x v="8"/>
    <s v="02.02. Earthworks"/>
    <s v="02.02.06.13"/>
    <s v="Iskop rova za polaganje vanjskih instalacija"/>
    <m/>
    <m/>
    <m/>
    <x v="0"/>
  </r>
  <r>
    <x v="1"/>
    <x v="8"/>
    <s v="02.02. Earthworks"/>
    <m/>
    <s v="Kombinirani strojno-ručni iskop rova, bez obzira na kategoriju,  za polaganje vodovodne mreže, oborinske i fekalne kanalizacije (predviđeno je da se u isti rov postavljaju i instalacije navodnjavanja i struje) te proširenje rova za izradu betonskih i AB radova vezano na instalacije kanalizacije (kontrolna okna). Prosječna širina rova je do 80 cm dok dubina iznosi cca 110 cm. Iskop izvesti pravilnim odsijecanjem bočnih strana, s razupiranjem od zarušavanja i planiranjem dna rova prema projektiranim padovima s točnošću ± 1 cm. Materijal od iskopa deponirati na jednu stranu rova, najmanje 1,0 m od ruba rova. Predviđa se 80% iskopa izvesti strojno, te 20% ručnog iskopa."/>
    <m/>
    <m/>
    <m/>
    <x v="0"/>
  </r>
  <r>
    <x v="1"/>
    <x v="8"/>
    <s v="02.02. Earthworks"/>
    <s v="02.02.06.13.A"/>
    <s v="Obračun po m³  iskopanog materijala."/>
    <s v="m³"/>
    <n v="75"/>
    <m/>
    <x v="0"/>
  </r>
  <r>
    <x v="1"/>
    <x v="8"/>
    <s v="02.02. Earthworks"/>
    <s v="02.02.06.14"/>
    <s v="Iskop rova  unutar objekta"/>
    <m/>
    <m/>
    <m/>
    <x v="0"/>
  </r>
  <r>
    <x v="1"/>
    <x v="8"/>
    <s v="02.02. Earthworks"/>
    <m/>
    <s v="Iskop rovova unutar objekta za  temeljnu kanalizaciju. Iskop se vrši ručno sa ravnim odsjecanjem stranica. Prilikom iskopa Izvođač mora odvajati materijal koji će služiti za zatrpavanje iskopanog kanala i odlagati ga na interni deponij. Cijena sadrži: iskop, eventualna prebacivanja i utovar za odvoz na deponiju. Dubina kanala do 50 cm, min. širine 50 cm. U jed. cijeni uključeno planiranje dna rova na točnost  ± 1 cm. Materijal od iskopa deponirati na jednu stranu rova, najmanje 1,0 m od ruba rova.. Obračun po m3 stvarno iskopanog materijala u sraslom stanju."/>
    <m/>
    <m/>
    <m/>
    <x v="0"/>
  </r>
  <r>
    <x v="1"/>
    <x v="8"/>
    <s v="02.02. Earthworks"/>
    <s v="02.02.06.14.A"/>
    <s v="Obračun po m3"/>
    <s v="m³"/>
    <n v="25"/>
    <m/>
    <x v="0"/>
  </r>
  <r>
    <x v="1"/>
    <x v="8"/>
    <s v="02.02. Earthworks"/>
    <s v="02.02.06.15"/>
    <s v="Izrada pješčane posteljice i zasipavanje vodovodnih i kanalizacijskih cijevi"/>
    <m/>
    <m/>
    <m/>
    <x v="0"/>
  </r>
  <r>
    <x v="1"/>
    <x v="8"/>
    <s v="02.02. Earthworks"/>
    <m/>
    <s v="Izrada podložnog sloja od pijeska. Podloga se izvodi na pripremljeno  i preuzeto dno od strane nadzornog inženjera, sa pijeskom granulacije 0-4 mmu debljine od 10 cm ispod cijevi . Max. tolerancija greške 1 cm na 4 m. Nakon polaganja kanalizacionih cijevi dio rova se zatrpava pijeskom granulacije 0-4 mmu u debljine od 15 cm iznad cijevi. Materijal se nabija pažljivo ručno da ne bi došlo do oštećenja cijevi."/>
    <m/>
    <m/>
    <m/>
    <x v="0"/>
  </r>
  <r>
    <x v="1"/>
    <x v="8"/>
    <s v="02.02. Earthworks"/>
    <s v="02.02.06.15.A"/>
    <s v="Obračun po m3"/>
    <s v="m³"/>
    <n v="25"/>
    <m/>
    <x v="0"/>
  </r>
  <r>
    <x v="1"/>
    <x v="8"/>
    <s v="02.02. Earthworks"/>
    <s v="02.02.06.16"/>
    <s v="Zatrpavanje jama"/>
    <m/>
    <m/>
    <m/>
    <x v="0"/>
  </r>
  <r>
    <x v="1"/>
    <x v="8"/>
    <s v="02.02. Earthworks"/>
    <m/>
    <s v="Zatrpavanje jama upojnih bunara, separatora, vodovodnog okna, prekidnog okna i crpne stanice materijalom od iskopa do projektiranih kota terena. Nasipavanje izvesti u slojevimo od po 20 cm uz ručno nabijanje."/>
    <m/>
    <m/>
    <m/>
    <x v="0"/>
  </r>
  <r>
    <x v="1"/>
    <x v="8"/>
    <s v="02.02. Earthworks"/>
    <s v="02.02.06.16.A"/>
    <s v="Obračun po m3"/>
    <s v="m³"/>
    <n v="40"/>
    <m/>
    <x v="0"/>
  </r>
  <r>
    <x v="1"/>
    <x v="8"/>
    <s v="02.02. Earthworks"/>
    <s v="02.02.06.17"/>
    <s v="Zatrpavanje rova materijalom od iskopa"/>
    <m/>
    <m/>
    <m/>
    <x v="0"/>
  </r>
  <r>
    <x v="1"/>
    <x v="8"/>
    <s v="02.02. Earthworks"/>
    <m/>
    <s v="Zatrpavanje rovova materijalom iz iskopa. Nasipavanje izvesti u slojevimo od po 20 cm uz ručno nabijanje. Rov ispod postojeće makadamske ceste zatrpava se do kote ugradnje tampona."/>
    <m/>
    <m/>
    <m/>
    <x v="0"/>
  </r>
  <r>
    <x v="1"/>
    <x v="8"/>
    <s v="02.02. Earthworks"/>
    <s v="02.02.06.17.A"/>
    <s v="Obračun po m3"/>
    <s v="m³"/>
    <n v="15"/>
    <m/>
    <x v="0"/>
  </r>
  <r>
    <x v="1"/>
    <x v="8"/>
    <s v="02.02. Earthworks"/>
    <s v="02.02.06.18"/>
    <s v="Zatrpavanje rova unutar objekta"/>
    <m/>
    <m/>
    <m/>
    <x v="0"/>
  </r>
  <r>
    <x v="1"/>
    <x v="8"/>
    <s v="02.02. Earthworks"/>
    <m/>
    <s v="Zatrpavanje rova kamenim materijalom koja će ujedno biti i kamena podloga ispod nove ab ploče, debljine 20,0 cm. Drobljeni kamen maksimalne veličine zrna do 32 mm će se zbiti do potrebne zbijenosti Zbijanje treba vršiti pri optimalnoj vlažnosti materijala. U cijenu je uključen sav potreban alat, rad i materijal. Obračun po m2 ugrađene i zbijene površine."/>
    <m/>
    <m/>
    <m/>
    <x v="0"/>
  </r>
  <r>
    <x v="1"/>
    <x v="8"/>
    <s v="02.02. Earthworks"/>
    <s v="02.02.06.18.A"/>
    <s v="Obračun po m2"/>
    <s v="m³"/>
    <n v="75"/>
    <m/>
    <x v="0"/>
  </r>
  <r>
    <x v="1"/>
    <x v="8"/>
    <s v="02.02. Earthworks"/>
    <s v="02.02.06.19"/>
    <s v="Sanacija makadamske ceste - tamponski sloj"/>
    <m/>
    <m/>
    <m/>
    <x v="0"/>
  </r>
  <r>
    <x v="1"/>
    <x v="8"/>
    <s v="02.02. Earthworks"/>
    <m/>
    <s v="Stavka uključuje dobavu materijala i ugradnju donjeg stroja (tamponskog sloja) na postojeću makadamsku cestu, na mjestu iskopa rova za polaganje kanalizacijskih i vodovodnih cijevi. Donji stroj izraditi od nosivog sloja mehanički stabiliziranog drobljenog kamena veličine zrna 0-63mm, u sloju debljine min.25cm u zbijenom stanju. Zahtjevi kvalitete zbijenosti Sz=80%, Ms=800MN/m2. Nosivi sloj od zrnatog kamenog materijala može se raditi kada nadzorni inženjer preuzme posteljicu te odobri početak rada. Nadzorni inženjer provjerava: ravnost od +/- 1cm, projektiranje nagiba, pravilno izvedenu odvodnju, položaj i tražene uvjete kakvoće. Sanacija ceste u širini cca 80 cm."/>
    <m/>
    <m/>
    <m/>
    <x v="0"/>
  </r>
  <r>
    <x v="1"/>
    <x v="8"/>
    <s v="02.02. Earthworks"/>
    <s v="02.02.06.19.A"/>
    <s v="Obračun po m2"/>
    <s v="m2"/>
    <n v="75"/>
    <m/>
    <x v="0"/>
  </r>
  <r>
    <x v="1"/>
    <x v="8"/>
    <s v="02.02. Earthworks"/>
    <s v="02.02.06.20"/>
    <s v="Sanacija makadamske ceste - rizla"/>
    <m/>
    <m/>
    <m/>
    <x v="0"/>
  </r>
  <r>
    <x v="1"/>
    <x v="8"/>
    <s v="02.02. Earthworks"/>
    <m/>
    <s v="Dobava i doprema materijala, te ugradnja rizle (kameni agregat 2-4mm) visine 5,0 - 7,0 cm na postojeću makadamsku cestu na mjestu iskopa rova za polaganje kanalizcijskih i vodovodnih cijevi, sa planiranjem, nabijanjem i valjanjem. Prije ugradnje rizle potrebno je jako dobro poravnati površinu na koju se ugrađuje. U cijenu je uključen sav potreban rad i materijal i prijevozi i priprema podloge. Sanacija ceste u širini cca 80 cm."/>
    <m/>
    <m/>
    <m/>
    <x v="0"/>
  </r>
  <r>
    <x v="1"/>
    <x v="8"/>
    <s v="02.02. Earthworks"/>
    <s v="02.02.06.20.A"/>
    <s v="Obračun po m2."/>
    <s v="m2"/>
    <n v="60"/>
    <m/>
    <x v="0"/>
  </r>
  <r>
    <x v="1"/>
    <x v="8"/>
    <s v="02.02. Earthworks"/>
    <s v="02.02.06.21"/>
    <s v="Odvoz viška materijala"/>
    <m/>
    <m/>
    <m/>
    <x v="0"/>
  </r>
  <r>
    <x v="1"/>
    <x v="8"/>
    <s v="02.02. Earthworks"/>
    <m/>
    <s v="Stavka obuhvaća odvoz viška materijala nakon svih potrebnih nasipavanja u MH zonu gdje će se koristiti za nasipavanje terena, ukoliko bude viška materijala onda se odvozi na građevinski deponij udaljen do 10 km. U cijenu uključen sav potreban rad i prijevoz. Koeficijent rastresitosti 1,20."/>
    <m/>
    <m/>
    <m/>
    <x v="0"/>
  </r>
  <r>
    <x v="1"/>
    <x v="8"/>
    <s v="02.02. Earthworks"/>
    <s v="02.02.06.21.A"/>
    <s v="Obračun po m3 odveženog materijala u rastresitom stanju."/>
    <s v="m3"/>
    <n v="25"/>
    <m/>
    <x v="0"/>
  </r>
  <r>
    <x v="1"/>
    <x v="8"/>
    <s v="02.03. Concrete and reinforced concrete works"/>
    <s v="02.03.06.14"/>
    <s v="Izrada arm. bet. revizijskih kanalizacijskih okna"/>
    <m/>
    <m/>
    <m/>
    <x v="0"/>
  </r>
  <r>
    <x v="1"/>
    <x v="8"/>
    <s v="02.03. Concrete and reinforced concrete works"/>
    <m/>
    <s v="Izrada arm. bet. revizijskih kanalizacionih okna svijetlih dimenzija 60 x 60 cm za fekalnu kanalizaciju, u betonu C 25/30 arm bet stijenki deb. d = 15 cm, sa arm bet. pločom beton C 25/30. Ugradba prema uputama proizvođača. U cijenu uključena i izrada piješčane posteljice, sva oplata, beton, lagana armatura, njega betona te rad na spajanju okna i cjevovoda, kao i obrada kinete i izrada betonske ogrlice. Spoj cijevi i revizonih okana mora biti vodonepropustan. Kod izvedbe okna većeg od 125 cm uračunati i izvedbu penjalica obrađenih temeljnom bojom  i dvostrukim uljnim premazom dim15/30 cm. Stavka uključuje i dobava, istovar na odlagalište gradilišta i ugradnja ljevano-željeznih kanalskih poklopaca uljne izvedbe  dim. 60/60 cm za ispitno opterećenje 150 kN s okvirom, u otvore okana. Obračun po komplet izvedenom oknu."/>
    <m/>
    <m/>
    <m/>
    <x v="0"/>
  </r>
  <r>
    <x v="1"/>
    <x v="8"/>
    <s v="02.03. Concrete and reinforced concrete works"/>
    <s v="02.03.06.14.A"/>
    <s v="svijetlih dimenzija 60x60cm, h = do 125 cm"/>
    <s v="Stk"/>
    <n v="7"/>
    <m/>
    <x v="0"/>
  </r>
  <r>
    <x v="1"/>
    <x v="8"/>
    <s v="02.03. Concrete and reinforced concrete works"/>
    <s v="02.03.06.15"/>
    <s v="Izrada vodomjernog okna"/>
    <m/>
    <m/>
    <m/>
    <x v="0"/>
  </r>
  <r>
    <x v="1"/>
    <x v="8"/>
    <s v="02.03. Concrete and reinforced concrete works"/>
    <m/>
    <s v="Izrada internog arm. bet. vodovodnog šahta za sanitarac sa vodomjerom i ventilom za sanitarnu vodu i ostalim fazonskim komadima svijetlih dim. 50 x 80 cm u betonu C 25/30 arm bet stijenki deb. d = 15cm, sa arm bet. pločom beton C 25/30. U cijenu uključena i izrada piješčane posteljice, sva oplata, beton, lagana armatura, njega betona te rad na spajanju okna i postojećeg cjevovoda DN 150 mm. Stavka uključuje i dobava, istovar na odlagalište gradilišta i ugradnja ljevano-željeznog vodovodnog poklopca dim. 60/60 cm za ispitno opterećenje 250 kN s okvirom, u otvor okna.  U stavku uključen vodomjer nazivnog promjera DN 32 sa daljinskim očitavanjem i ostala pripadajuća armatura i fazonski komadi potrebni za izradu spoja (T komad, redukcije, kuglasti ventili..). Obračun po komplet izvedenom  oknu."/>
    <m/>
    <m/>
    <m/>
    <x v="0"/>
  </r>
  <r>
    <x v="1"/>
    <x v="8"/>
    <s v="02.03. Concrete and reinforced concrete works"/>
    <s v="02.03.06.15.A"/>
    <s v="svijetlih dimenzija 50x80x70 cm"/>
    <s v="Stk"/>
    <n v="1"/>
    <m/>
    <x v="0"/>
  </r>
  <r>
    <x v="1"/>
    <x v="8"/>
    <s v="02.03. Concrete and reinforced concrete works"/>
    <s v="02.03.06.16"/>
    <s v="Izrada prodora"/>
    <m/>
    <m/>
    <m/>
    <x v="0"/>
  </r>
  <r>
    <x v="1"/>
    <x v="8"/>
    <s v="02.03. Concrete and reinforced concrete works"/>
    <m/>
    <s v="Izrada prodora u ab temeljima i ab ploči za prolaz temeljne kanalizacije. Obračun po otvoru."/>
    <m/>
    <m/>
    <m/>
    <x v="0"/>
  </r>
  <r>
    <x v="1"/>
    <x v="8"/>
    <s v="02.03. Concrete and reinforced concrete works"/>
    <m/>
    <s v="dimezije otvora"/>
    <m/>
    <m/>
    <m/>
    <x v="0"/>
  </r>
  <r>
    <x v="1"/>
    <x v="8"/>
    <s v="02.03. Concrete and reinforced concrete works"/>
    <s v="02.03.06.16.A"/>
    <s v="15/15 cm"/>
    <s v="Stk"/>
    <n v="24"/>
    <m/>
    <x v="0"/>
  </r>
  <r>
    <x v="1"/>
    <x v="8"/>
    <s v="02.03. Concrete and reinforced concrete works"/>
    <s v="02.03.06.16.B"/>
    <s v="20/20 cm"/>
    <s v="Stk"/>
    <n v="35"/>
    <m/>
    <x v="0"/>
  </r>
  <r>
    <x v="1"/>
    <x v="9"/>
    <s v="02.00 Preparatory work"/>
    <m/>
    <s v="SANITARNI ČVOR 3"/>
    <m/>
    <m/>
    <m/>
    <x v="0"/>
  </r>
  <r>
    <x v="1"/>
    <x v="9"/>
    <s v="02.00 Preparatory work"/>
    <s v="02.00.07.2"/>
    <s v="Pripremni radovi"/>
    <m/>
    <m/>
    <m/>
    <x v="0"/>
  </r>
  <r>
    <x v="1"/>
    <x v="9"/>
    <s v="02.00 Preparatory work"/>
    <m/>
    <s v="Rad obuhvaća sve pripremne radove da bi se započelo s izvođenjem instalacija i svih popratnih radova u izvođenju (vodovoda, kanalizacije fekalne i oborinske). Uključujući sva geodetska mjerenja, iskolčenja, profiliranje, obnavljanje i održavanje iskolčenih oznaka za sve vrijeme građenja, svo potrebno čiščenje terena, regulacija prometa.  U cijenu ulazi sav potreban materijal i radna snaga."/>
    <m/>
    <m/>
    <m/>
    <x v="0"/>
  </r>
  <r>
    <x v="1"/>
    <x v="9"/>
    <s v="02.00 Preparatory work"/>
    <s v="02.00.07.2.A"/>
    <s v="Obračun paušal"/>
    <s v="pa"/>
    <n v="1"/>
    <m/>
    <x v="0"/>
  </r>
  <r>
    <x v="1"/>
    <x v="9"/>
    <s v="02.00 Preparatory work"/>
    <s v="02.00.07.3"/>
    <s v="Nepredviđeni radovi"/>
    <m/>
    <m/>
    <m/>
    <x v="0"/>
  </r>
  <r>
    <x v="1"/>
    <x v="9"/>
    <s v="02.00 Preparatory work"/>
    <m/>
    <s v="Nepredvidljivi radovi, koji se ne mogu drugačije normirati – pomoć kod rušenja i demontaža, zidarske pripomoći kod instalaterskih i obrtničkih radova, razna dubljenja i bušenja, nepredviđeni radovi, popravci oštećenja, krpanja žbuke i sl. Materijal se obračunava prema stvarno utrošenim količinama prema cjeniku, odnosno prema pogođenim jediničnim cijenama. Obračun prema upisu u građevinski dnevnik i dogovoru s investitorom i nadzornim inženjerom."/>
    <m/>
    <m/>
    <m/>
    <x v="0"/>
  </r>
  <r>
    <x v="1"/>
    <x v="9"/>
    <s v="02.00 Preparatory work"/>
    <m/>
    <s v="Obračun paušalno"/>
    <m/>
    <m/>
    <m/>
    <x v="0"/>
  </r>
  <r>
    <x v="1"/>
    <x v="9"/>
    <s v="02.00 Preparatory work"/>
    <s v="02.00.07.3.A"/>
    <s v="- NKV radnik"/>
    <s v="h"/>
    <n v="10"/>
    <m/>
    <x v="0"/>
  </r>
  <r>
    <x v="1"/>
    <x v="9"/>
    <s v="02.00 Preparatory work"/>
    <s v="02.00.07.3.B"/>
    <s v="- VK radnik"/>
    <s v="h"/>
    <n v="10"/>
    <m/>
    <x v="0"/>
  </r>
  <r>
    <x v="1"/>
    <x v="9"/>
    <s v="02.02. Earthworks"/>
    <s v="02.02.07.11"/>
    <s v="Iskop za separator masti"/>
    <m/>
    <m/>
    <m/>
    <x v="0"/>
  </r>
  <r>
    <x v="1"/>
    <x v="9"/>
    <s v="02.02. Earthworks"/>
    <m/>
    <s v="Kombinirani strojno-ručni iskop zemljišta, bez obzira na kategoriju, za izvedbu separatora masti do projektirane kote iskopa. Iskop izvesti pravilnim odsijecanjem bočnih strana, s razupiranjem od zarušavanja i planiranjem dna jame s točnošću ± 1 cm. Tlocrtne dimenzije separatora 150x85x100 cm, dok dubina iskopa iznosi oko 170 cm. Stavka obuhvaća izbacivanje iskopanog materijala na 1,0 m od ruba jame. Predviđa se 95 % iskopa izvesti strojno, te 5% ručnog iskopa."/>
    <m/>
    <m/>
    <m/>
    <x v="0"/>
  </r>
  <r>
    <x v="1"/>
    <x v="9"/>
    <s v="02.02. Earthworks"/>
    <s v="02.02.07.11.A"/>
    <s v="Obračun po m3"/>
    <s v="m³"/>
    <n v="6.5"/>
    <m/>
    <x v="0"/>
  </r>
  <r>
    <x v="1"/>
    <x v="9"/>
    <s v="02.02. Earthworks"/>
    <s v="02.02.07.12"/>
    <s v="Iskop za vodovodno okno"/>
    <m/>
    <m/>
    <m/>
    <x v="0"/>
  </r>
  <r>
    <x v="1"/>
    <x v="9"/>
    <s v="02.02. Earthworks"/>
    <m/>
    <s v="Kombinirani strojno-ručni iskop zemljišta, bez obzira na kategoriju, za izvedbu vodovodnog okna do projektirane kote iskopa. Iskop izvesti pravilnim odsijecanjem bočnih strana, s razupiranjem od zarušavanja i planiranjem dna jame s točnošću ± 1 cm. Tlocrtne dimenzije okna 110 x 80 cm, dok dubina iskopa iznosi oko 100 cm. Stavka obuhvaća izbacivanje iskopanog materijala na 1,0 m od ruba jame. Predviđa se 95 % iskopa izvesti strojno, te 5% ručnog iskopa."/>
    <m/>
    <m/>
    <m/>
    <x v="0"/>
  </r>
  <r>
    <x v="1"/>
    <x v="9"/>
    <s v="02.02. Earthworks"/>
    <s v="02.02.07.12.A"/>
    <s v="Obračun po m3"/>
    <s v="m³"/>
    <n v="3"/>
    <m/>
    <x v="0"/>
  </r>
  <r>
    <x v="1"/>
    <x v="9"/>
    <s v="02.02. Earthworks"/>
    <s v="02.02.07.13"/>
    <s v="Probni iskop"/>
    <m/>
    <m/>
    <m/>
    <x v="0"/>
  </r>
  <r>
    <x v="1"/>
    <x v="9"/>
    <s v="02.02. Earthworks"/>
    <m/>
    <s v="Probni iskopi radi utvrđivanja stvarnog položaja postojećih instalacija uz nadzor predstavnika poduzeća čije su instalacije. Iskope vršiti isključivo ručno. Obračun je paušalan."/>
    <m/>
    <m/>
    <m/>
    <x v="0"/>
  </r>
  <r>
    <x v="1"/>
    <x v="9"/>
    <s v="02.02. Earthworks"/>
    <s v="02.02.07.13.A"/>
    <s v="Obračun pauš."/>
    <s v="pa"/>
    <n v="1"/>
    <m/>
    <x v="0"/>
  </r>
  <r>
    <x v="1"/>
    <x v="9"/>
    <s v="02.02. Earthworks"/>
    <s v="02.02.07.14"/>
    <s v="Iskop rova za polaganje vanjskih instalacija"/>
    <m/>
    <m/>
    <m/>
    <x v="0"/>
  </r>
  <r>
    <x v="1"/>
    <x v="9"/>
    <s v="02.02. Earthworks"/>
    <m/>
    <s v="Kombinirani strojno-ručni iskop rova, bez obzira na kategoriju,  za polaganje vodovodne mreže, oborinske i fekalne kanalizacije (predviđeno je da se u isti rov postavljaju i instalacije navodnjavanja i struje) te proširenje rova za izradu betonskih i AB radova vezano na instalacije kanalizacije (kontrolna okna). Prosječna širina rova je do 80 cm dok dubina iznosi cca 110 cm. Iskop izvesti pravilnim odsijecanjem bočnih strana, s razupiranjem od zarušavanja i planiranjem dna rova prema projektiranim padovima s točnošću ± 1 cm. Materijal od iskopa deponirati na jednu stranu rova, najmanje 1,0 m od ruba rova. Predviđa se 80% iskopa izvesti strojno, te 20% ručnog iskopa."/>
    <m/>
    <m/>
    <m/>
    <x v="0"/>
  </r>
  <r>
    <x v="1"/>
    <x v="9"/>
    <s v="02.02. Earthworks"/>
    <s v="02.02.07.14.A"/>
    <s v="Obračun po m³  iskopanog materijala."/>
    <s v="m³"/>
    <n v="65"/>
    <m/>
    <x v="0"/>
  </r>
  <r>
    <x v="1"/>
    <x v="9"/>
    <s v="02.02. Earthworks"/>
    <s v="02.02.07.15"/>
    <s v="Iskop rova  unutar objekta"/>
    <m/>
    <m/>
    <m/>
    <x v="0"/>
  </r>
  <r>
    <x v="1"/>
    <x v="9"/>
    <s v="02.02. Earthworks"/>
    <m/>
    <s v="Iskop rovova unutar objekta za  temeljnu kanalizaciju. Iskop se vrši ručno sa ravnim odsjecanjem stranica. Prilikom iskopa Izvođač mora odvajati materijal koji će služiti za zatrpavanje iskopanog kanala i odlagati ga na interni deponij. Cijena sadrži: iskop, eventualna prebacivanja i utovar za odvoz na deponiju. Dubina kanala do 50 cm, min. širine 50 cm. U jed. cijeni uključeno planiranje dna rova na točnost  ± 1 cm. Materijal od iskopa deponirati na jednu stranu rova, najmanje 1,0 m od ruba rova.. Obračun po m3 stvarno iskopanog materijala u sraslom stanju."/>
    <m/>
    <m/>
    <m/>
    <x v="0"/>
  </r>
  <r>
    <x v="1"/>
    <x v="9"/>
    <s v="02.02. Earthworks"/>
    <s v="02.02.07.15.A"/>
    <s v="Obračun po m3"/>
    <s v="m³"/>
    <n v="38"/>
    <m/>
    <x v="0"/>
  </r>
  <r>
    <x v="1"/>
    <x v="9"/>
    <s v="02.02. Earthworks"/>
    <s v="02.02.07.16"/>
    <s v="Izrada pješčane posteljice i zasipavanje vodovodnih i kanalizacijskih cijevi"/>
    <m/>
    <m/>
    <m/>
    <x v="0"/>
  </r>
  <r>
    <x v="1"/>
    <x v="9"/>
    <s v="02.02. Earthworks"/>
    <m/>
    <s v="Izrada podložnog sloja od pijeska. Podloga se izvodi na pripremljeno  i preuzeto dno od strane nadzornog inženjera, sa pijeskom granulacije 0-4 mmu debljine od 10 cm ispod cijevi . Max. tolerancija greške 1 cm na 4 m. Nakon polaganja kanalizacionih cijevi dio rova se zatrpava pijeskom granulacije 0-4 mmu u debljine od 15 cm iznad cijevi. Materijal se nabija pažljivo ručno da ne bi došlo do oštećenja cijevi."/>
    <m/>
    <m/>
    <m/>
    <x v="0"/>
  </r>
  <r>
    <x v="1"/>
    <x v="9"/>
    <s v="02.02. Earthworks"/>
    <s v="02.02.07.16.A"/>
    <s v="Obračun po m3"/>
    <s v="m³"/>
    <n v="30"/>
    <m/>
    <x v="0"/>
  </r>
  <r>
    <x v="1"/>
    <x v="9"/>
    <s v="02.02. Earthworks"/>
    <s v="02.02.07.17"/>
    <s v="Zatrpavanje jama"/>
    <m/>
    <m/>
    <m/>
    <x v="0"/>
  </r>
  <r>
    <x v="1"/>
    <x v="9"/>
    <s v="02.02. Earthworks"/>
    <m/>
    <s v="Zatrpavanje jama upojnih bunara, separatora, vodovodnog okna, prekidnog okna i crpne stanice materijalom od iskopa do projektiranih kota terena. Nasipavanje izvesti u slojevimo od po 20 cm uz ručno nabijanje."/>
    <m/>
    <m/>
    <m/>
    <x v="0"/>
  </r>
  <r>
    <x v="1"/>
    <x v="9"/>
    <s v="02.02. Earthworks"/>
    <s v="02.02.07.17.A"/>
    <s v="Obračun po m3"/>
    <s v="m³"/>
    <n v="20"/>
    <m/>
    <x v="0"/>
  </r>
  <r>
    <x v="1"/>
    <x v="9"/>
    <s v="02.02. Earthworks"/>
    <s v="02.02.07.18"/>
    <s v="Zatrpavanje rova materijalom od iskopa"/>
    <m/>
    <m/>
    <m/>
    <x v="0"/>
  </r>
  <r>
    <x v="1"/>
    <x v="9"/>
    <s v="02.02. Earthworks"/>
    <m/>
    <s v="Zatrpavanje rovova materijalom iz iskopa. Nasipavanje izvesti u slojevimo od po 20 cm uz ručno nabijanje. Rov ispod postojeće makadamske ceste zatrpava se do kote ugradnje tampona."/>
    <m/>
    <m/>
    <m/>
    <x v="0"/>
  </r>
  <r>
    <x v="1"/>
    <x v="9"/>
    <s v="02.02. Earthworks"/>
    <s v="02.02.07.18.A"/>
    <s v="Obračun po m3"/>
    <s v="m³"/>
    <n v="45"/>
    <m/>
    <x v="0"/>
  </r>
  <r>
    <x v="1"/>
    <x v="9"/>
    <s v="02.02. Earthworks"/>
    <s v="02.02.07.19"/>
    <s v="Zatrpavanje rova unutar objekta"/>
    <m/>
    <m/>
    <m/>
    <x v="0"/>
  </r>
  <r>
    <x v="1"/>
    <x v="9"/>
    <s v="02.02. Earthworks"/>
    <m/>
    <s v="Zatrpavanje rova kamenim materijalom koja će ujedno biti i kamena podloga ispod nove ab ploče, debljine 20,0 cm. Drobljeni kamen maksimalne veličine zrna do 32 mm će se zbiti do potrebne zbijenosti Zbijanje treba vršiti pri optimalnoj vlažnosti materijala. U cijenu je uključen sav potreban alat, rad i materijal. Obračun po m2 ugrađene i zbijene površine."/>
    <m/>
    <m/>
    <m/>
    <x v="0"/>
  </r>
  <r>
    <x v="1"/>
    <x v="9"/>
    <s v="02.02. Earthworks"/>
    <s v="02.02.07.19.A"/>
    <s v="Obračun po m2"/>
    <s v="m2"/>
    <n v="82"/>
    <m/>
    <x v="0"/>
  </r>
  <r>
    <x v="1"/>
    <x v="9"/>
    <s v="02.02. Earthworks"/>
    <s v="02.02.07.20"/>
    <s v="Sanacija makadamske ceste - tamponski sloj"/>
    <m/>
    <m/>
    <m/>
    <x v="0"/>
  </r>
  <r>
    <x v="1"/>
    <x v="9"/>
    <s v="02.02. Earthworks"/>
    <m/>
    <s v="Stavka uključuje dobavu materijala i ugradnju donjeg stroja (tamponskog sloja) na postojeću makadamsku cestu, na mjestu iskopa rova za polaganje kanalizacijskih i vodovodnih cijevi. Donji stroj izraditi od nosivog sloja mehanički stabiliziranog drobljenog kamena veličine zrna 0-63mm, u sloju debljine min.25cm u zbijenom stanju. Zahtjevi kvalitete zbijenosti Sz=80%, Ms=800MN/m2. Nosivi sloj od zrnatog kamenog materijala može se raditi kada nadzorni inženjer preuzme posteljicu te odobri početak rada. Nadzorni inženjer provjerava: ravnost od +/- 1cm, projektiranje nagiba, pravilno izvedenu odvodnju, položaj i tražene uvjete kakvoće. Sanacija ceste u širini cca 80 cm."/>
    <m/>
    <m/>
    <m/>
    <x v="0"/>
  </r>
  <r>
    <x v="1"/>
    <x v="9"/>
    <s v="02.02. Earthworks"/>
    <s v="02.02.07.20.A"/>
    <s v="Obračun po m2"/>
    <s v="m2"/>
    <n v="70"/>
    <m/>
    <x v="0"/>
  </r>
  <r>
    <x v="1"/>
    <x v="9"/>
    <s v="02.02. Earthworks"/>
    <s v="02.02.07.21"/>
    <s v="Sanacija makadamske ceste - rizla"/>
    <m/>
    <m/>
    <m/>
    <x v="0"/>
  </r>
  <r>
    <x v="1"/>
    <x v="9"/>
    <s v="02.02. Earthworks"/>
    <m/>
    <s v="Dobava i doprema materijala, te ugradnja rizle (kameni agregat 2-4mm) visine 5,0 - 7,0 cm na postojeću makadamsku cestu na mjestu iskopa rova za polaganje kanalizcijskih i vodovodnih cijevi, sa planiranjem, nabijanjem i valjanjem. Prije ugradnje rizle potrebno je jako dobro poravnati površinu na koju se ugrađuje. U cijenu je uključen sav potreban rad i materijal i prijevozi i priprema podloge. Sanacija ceste u širini cca 80 cm."/>
    <m/>
    <m/>
    <m/>
    <x v="0"/>
  </r>
  <r>
    <x v="1"/>
    <x v="9"/>
    <s v="02.02. Earthworks"/>
    <s v="02.02.07.21.A"/>
    <s v="Obračun po m2."/>
    <s v="m2"/>
    <n v="55"/>
    <m/>
    <x v="0"/>
  </r>
  <r>
    <x v="1"/>
    <x v="9"/>
    <s v="02.02. Earthworks"/>
    <s v="02.02.07.22"/>
    <s v="Odvoz viška materijala"/>
    <m/>
    <m/>
    <m/>
    <x v="0"/>
  </r>
  <r>
    <x v="1"/>
    <x v="9"/>
    <s v="02.02. Earthworks"/>
    <m/>
    <s v="Stavka obuhvaća odvoz viška materijala nakon svih potrebnih nasipavanja u MH zonu gdje će se koristiti za nasipavanje terena, ukoliko bude viška materijala onda se odvozi na građevinski deponij udaljen do 10 km. U cijenu uključen sav potreban rad i prijevoz. Koeficijent rastresitosti 1,20."/>
    <m/>
    <m/>
    <m/>
    <x v="0"/>
  </r>
  <r>
    <x v="1"/>
    <x v="9"/>
    <s v="02.02. Earthworks"/>
    <s v="02.02.07.22.A"/>
    <s v="Obračun po m3 odveženog materijala u rastresitom stanju."/>
    <s v="m3"/>
    <n v="46"/>
    <m/>
    <x v="0"/>
  </r>
  <r>
    <x v="1"/>
    <x v="9"/>
    <s v="02.03. Concrete and reinforced concrete works"/>
    <s v="02.03.07.15"/>
    <s v="Izrada arm. bet. revizijskih kanalizacijskih okna"/>
    <m/>
    <m/>
    <m/>
    <x v="0"/>
  </r>
  <r>
    <x v="1"/>
    <x v="9"/>
    <s v="02.03. Concrete and reinforced concrete works"/>
    <m/>
    <s v="Izrada arm. bet. revizijskih kanalizacionih okna svijetlih dimenzija 60 x 60 cm za fekalnu kanalizaciju, u betonu C 25/30 arm bet stijenki deb. d = 15 cm, sa arm bet. pločom beton C 25/30. Ugradba prema uputama proizvođača. U cijenu uključena i izrada piješčane posteljice, sva oplata, beton, lagana armatura, njega betona te rad na spajanju okna i cjevovoda, kao i obrada kinete i izrada betonske ogrlice. Spoj cijevi i revizonih okana mora biti vodonepropustan. Kod izvedbe okna većeg od 125 cm uračunati i izvedbu penjalica obrađenih temeljnom bojom  i dvostrukim uljnim premazom dim15/30 cm. Stavka uključuje i dobava, istovar na odlagalište gradilišta i ugradnja ljevano-željeznih kanalskih poklopaca uljne izvedbe  dim. 60/60 cm za ispitno opterećenje 150 kN s okvirom, u otvore okana. Obračun po komplet izvedenom oknu."/>
    <m/>
    <m/>
    <m/>
    <x v="0"/>
  </r>
  <r>
    <x v="1"/>
    <x v="9"/>
    <s v="02.03. Concrete and reinforced concrete works"/>
    <s v="02.03.07.15.A"/>
    <s v="svijetlih dimenzija 60x60cm, h = do 175 cm"/>
    <s v="Stk"/>
    <n v="6"/>
    <m/>
    <x v="0"/>
  </r>
  <r>
    <x v="1"/>
    <x v="9"/>
    <s v="02.03. Concrete and reinforced concrete works"/>
    <s v="02.03.07.16"/>
    <s v="Izrada vodomjernog okna"/>
    <m/>
    <m/>
    <m/>
    <x v="0"/>
  </r>
  <r>
    <x v="1"/>
    <x v="9"/>
    <s v="02.03. Concrete and reinforced concrete works"/>
    <m/>
    <s v="Izrada internog arm. bet. vodovodnog šahta za sanitarac sa vodomjerom i ventilom za sanitarnu vodu i ostalim fazonskim komadima svijetlih dim. 50 x 80 cm u betonu C 25/30 arm bet stijenki deb. d = 15cm, sa arm bet. pločom beton C 25/30. U cijenu uključena i izrada piješčane posteljice, sva oplata, beton, lagana armatura, njega betona te rad na spajanju okna i postojećeg cjevovoda DN 150 mm. Stavka uključuje i dobava, istovar na odlagalište gradilišta i ugradnja ljevano-željeznog vodovodnog poklopca dim. 60/60 cm za ispitno opterećenje 250 kN s okvirom, u otvor okna.  U stavku uključen vodomjer nazivnog promjera DN 32 sa daljinskim očitavanjem i ostala pripadajuća armatura i fazonski komadi potrebni za izradu spoja (T komad, redukcije, kuglasti ventili..). Obračun po komplet izvedenom  oknu."/>
    <m/>
    <m/>
    <m/>
    <x v="0"/>
  </r>
  <r>
    <x v="1"/>
    <x v="9"/>
    <s v="02.03. Concrete and reinforced concrete works"/>
    <s v="02.03.07.16.A"/>
    <s v="svijetlih dimenzija 50x80x70 cm"/>
    <s v="Stk"/>
    <n v="1"/>
    <m/>
    <x v="0"/>
  </r>
  <r>
    <x v="1"/>
    <x v="9"/>
    <s v="02.03. Concrete and reinforced concrete works"/>
    <s v="02.03.07.17"/>
    <s v="Izrada prodora"/>
    <m/>
    <m/>
    <m/>
    <x v="0"/>
  </r>
  <r>
    <x v="1"/>
    <x v="9"/>
    <s v="02.03. Concrete and reinforced concrete works"/>
    <m/>
    <s v="Izrada prodora u ab temeljima i ab ploči za prolaz temeljne kanalizacije. Obračun po otvoru."/>
    <m/>
    <m/>
    <m/>
    <x v="0"/>
  </r>
  <r>
    <x v="1"/>
    <x v="9"/>
    <s v="02.03. Concrete and reinforced concrete works"/>
    <m/>
    <s v="dimezije otvora"/>
    <m/>
    <m/>
    <m/>
    <x v="0"/>
  </r>
  <r>
    <x v="1"/>
    <x v="9"/>
    <s v="02.03. Concrete and reinforced concrete works"/>
    <s v="02.03.07.17.A"/>
    <s v="15/15 cm"/>
    <s v="Stk"/>
    <n v="25"/>
    <m/>
    <x v="0"/>
  </r>
  <r>
    <x v="1"/>
    <x v="9"/>
    <s v="02.03. Concrete and reinforced concrete works"/>
    <s v="02.03.07.17.B"/>
    <s v="20/20 cm"/>
    <s v="Stk"/>
    <n v="34"/>
    <m/>
    <x v="0"/>
  </r>
  <r>
    <x v="1"/>
    <x v="10"/>
    <s v="02.02. Earthworks"/>
    <m/>
    <s v="KITCHEN"/>
    <m/>
    <m/>
    <m/>
    <x v="0"/>
  </r>
  <r>
    <x v="1"/>
    <x v="10"/>
    <s v="02.02. Earthworks"/>
    <m/>
    <s v="CASUAL KITCHEN"/>
    <m/>
    <m/>
    <m/>
    <x v="0"/>
  </r>
  <r>
    <x v="1"/>
    <x v="10"/>
    <s v="02.02. Earthworks"/>
    <s v="02.02.08.19"/>
    <s v="Iskop rova za kanalizacijske cijevi (fekalne i oborinske) i vodovodne cijevi (sanitarna) od objekta do priključnog šahta."/>
    <m/>
    <m/>
    <m/>
    <x v="0"/>
  </r>
  <r>
    <x v="1"/>
    <x v="10"/>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10"/>
    <s v="02.02. Earthworks"/>
    <m/>
    <s v="Obračun po m3 iskopanog  materijala u sraslom tlu."/>
    <m/>
    <m/>
    <m/>
    <x v="0"/>
  </r>
  <r>
    <x v="1"/>
    <x v="10"/>
    <s v="02.02. Earthworks"/>
    <s v="02.02.08.19.A"/>
    <s v="iskop rova uz objekt"/>
    <s v="m3"/>
    <n v="16"/>
    <m/>
    <x v="0"/>
  </r>
  <r>
    <x v="1"/>
    <x v="10"/>
    <s v="02.02. Earthworks"/>
    <s v="02.02.08.20"/>
    <s v="Iskop građevinskih jama za reviziona okna"/>
    <m/>
    <m/>
    <m/>
    <x v="0"/>
  </r>
  <r>
    <x v="1"/>
    <x v="10"/>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10"/>
    <s v="02.02. Earthworks"/>
    <m/>
    <s v="Obračun po m3 iskopanog materijala u sraslom stanju."/>
    <m/>
    <m/>
    <m/>
    <x v="0"/>
  </r>
  <r>
    <x v="1"/>
    <x v="10"/>
    <s v="02.02. Earthworks"/>
    <s v="02.02.08.20.A"/>
    <s v="iskop za reviziona okna"/>
    <s v="m3"/>
    <n v="5"/>
    <m/>
    <x v="0"/>
  </r>
  <r>
    <x v="1"/>
    <x v="10"/>
    <s v="02.02. Earthworks"/>
    <s v="02.02.08.21"/>
    <s v="Planiranje dna rova, proširenja za izvedbu revizionih okna"/>
    <m/>
    <m/>
    <m/>
    <x v="0"/>
  </r>
  <r>
    <x v="1"/>
    <x v="10"/>
    <s v="02.02. Earthworks"/>
    <m/>
    <s v="Planiranje dna rova sa točnošcu +/- 3cm. Sva eventualna udubljenja  potrebno je ispuniti odgovarajućim materijalom (npr.tucanikom), te strojno nabiti, a sva ispupčenja sasjeći. Višak materijala odbaciti iz rova."/>
    <m/>
    <m/>
    <m/>
    <x v="0"/>
  </r>
  <r>
    <x v="1"/>
    <x v="10"/>
    <s v="02.02. Earthworks"/>
    <m/>
    <s v="Obračun po m2 uređenog tla."/>
    <m/>
    <m/>
    <m/>
    <x v="0"/>
  </r>
  <r>
    <x v="1"/>
    <x v="10"/>
    <s v="02.02. Earthworks"/>
    <s v="02.02.08.21.A"/>
    <s v="planiranje dna rova"/>
    <s v="m2"/>
    <n v="5"/>
    <m/>
    <x v="0"/>
  </r>
  <r>
    <x v="1"/>
    <x v="10"/>
    <s v="02.02. Earthworks"/>
    <s v="02.02.08.22"/>
    <s v="Posteljica i obloga kanalizacijskih( fekalnih i oborinskih)  i vodovodnih cijevi"/>
    <m/>
    <m/>
    <m/>
    <x v="0"/>
  </r>
  <r>
    <x v="1"/>
    <x v="10"/>
    <s v="02.02. Earth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10"/>
    <s v="02.02. Earthworks"/>
    <m/>
    <s v="Obračun po m3 ."/>
    <m/>
    <m/>
    <m/>
    <x v="0"/>
  </r>
  <r>
    <x v="1"/>
    <x v="10"/>
    <s v="02.02. Earthworks"/>
    <s v="02.02.08.22.A"/>
    <s v="posteljica i obloga kanalizacijskih i vodovodnih cijevi"/>
    <s v="m3"/>
    <n v="6"/>
    <m/>
    <x v="0"/>
  </r>
  <r>
    <x v="1"/>
    <x v="10"/>
    <s v="02.02. Earthworks"/>
    <s v="02.02.08.23"/>
    <s v="Zatrpavanje rova i zatrpavanje oko revizionih okna sitnim materijalom iz iskopa."/>
    <m/>
    <m/>
    <m/>
    <x v="0"/>
  </r>
  <r>
    <x v="1"/>
    <x v="10"/>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10"/>
    <s v="02.02. Earthworks"/>
    <m/>
    <s v="Obračun po m3 zatrpanog dijela rova u zbijenom stanju po idealnom presjeku."/>
    <m/>
    <m/>
    <m/>
    <x v="0"/>
  </r>
  <r>
    <x v="1"/>
    <x v="10"/>
    <s v="02.02. Earthworks"/>
    <s v="02.02.08.23.A"/>
    <s v="zatrpavanje rova i zatrpavanje oko revizionih okna"/>
    <s v="m3"/>
    <n v="8"/>
    <m/>
    <x v="0"/>
  </r>
  <r>
    <x v="1"/>
    <x v="10"/>
    <s v="02.02. Earthworks"/>
    <s v="02.02.08.24"/>
    <s v="Odvoz viška materijala"/>
    <m/>
    <m/>
    <m/>
    <x v="0"/>
  </r>
  <r>
    <x v="1"/>
    <x v="10"/>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10"/>
    <s v="02.02. Earthworks"/>
    <m/>
    <s v="Obračun po m3 odvezenog materijala u rastresitom stanju.(˃30%)"/>
    <m/>
    <m/>
    <m/>
    <x v="0"/>
  </r>
  <r>
    <x v="1"/>
    <x v="10"/>
    <s v="02.02. Earthworks"/>
    <s v="02.02.08.24.A"/>
    <s v="odvoz materijala"/>
    <s v="m3"/>
    <n v="12"/>
    <m/>
    <x v="0"/>
  </r>
  <r>
    <x v="1"/>
    <x v="10"/>
    <s v="02.03. Concrete and reinforced concrete works"/>
    <s v="02.03.08.24"/>
    <s v="Kompletna izvedba vanjskih betonskih revizijskih kanalizacijskih okana ( fekalne i oborinske kanalizacije ) veličine 60x60cm, prosječne visine 1,25m."/>
    <m/>
    <m/>
    <m/>
    <x v="0"/>
  </r>
  <r>
    <x v="1"/>
    <x v="10"/>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10"/>
    <s v="02.03. Concrete and reinforced concrete works"/>
    <m/>
    <s v="Obračun po komadu izvedenog revizionog okna."/>
    <m/>
    <m/>
    <m/>
    <x v="0"/>
  </r>
  <r>
    <x v="1"/>
    <x v="10"/>
    <s v="02.03. Concrete and reinforced concrete works"/>
    <s v="02.03.08.24.A"/>
    <s v="kanalizacijska okna 60x60(cm)"/>
    <s v="Stk"/>
    <n v="3"/>
    <m/>
    <x v="0"/>
  </r>
  <r>
    <x v="1"/>
    <x v="10"/>
    <s v="02.03. Concrete and reinforced concrete works"/>
    <s v="02.03.08.25"/>
    <s v="Usidrenje podnožnih lukova kanalizacijskih vertikala betonom C16/20 s utroškom cca 0.05 m3 betona po komadu."/>
    <m/>
    <m/>
    <m/>
    <x v="0"/>
  </r>
  <r>
    <x v="1"/>
    <x v="10"/>
    <s v="02.03. Concrete and reinforced concrete works"/>
    <s v="02.03.08.25.A"/>
    <s v="Obračun po komadu izvedenog usidrenja cijevi."/>
    <s v="Stk"/>
    <n v="3"/>
    <m/>
    <x v="0"/>
  </r>
  <r>
    <x v="1"/>
    <x v="10"/>
    <s v="02.03. Concrete and reinforced concrete works"/>
    <s v="02.03.08.26"/>
    <s v="Izrada horizontalnih i vertikalnih šliceva za postavljanje vodovodnih i kanalizacijskih instalacijskih cijevi u opečnim zidovima građevine. Šlicanje AB zidova nije dozvoljeno."/>
    <m/>
    <m/>
    <m/>
    <x v="0"/>
  </r>
  <r>
    <x v="1"/>
    <x v="10"/>
    <s v="02.03. Concrete and reinforced concrete works"/>
    <m/>
    <s v="Šlicevi su veličine presjeka 5/5 cm do 15/15 cm. U cijenu uračunato sakupljanje odštemanog materijala, te odvoz i deponiranje otpadnog materijala na ovlaštenu deponiju."/>
    <m/>
    <m/>
    <m/>
    <x v="0"/>
  </r>
  <r>
    <x v="1"/>
    <x v="10"/>
    <s v="02.03. Concrete and reinforced concrete works"/>
    <s v="02.03.08.26.A"/>
    <s v="Obračun po m1 ošlicanog zida."/>
    <s v="m"/>
    <n v="70"/>
    <m/>
    <x v="0"/>
  </r>
  <r>
    <x v="1"/>
    <x v="10"/>
    <s v="02.03. Concrete and reinforced concrete works"/>
    <s v="02.03.08.27"/>
    <s v="Zatvaranje šliceva na zidovima od opeke nakon polaganja instalacija."/>
    <m/>
    <m/>
    <m/>
    <x v="0"/>
  </r>
  <r>
    <x v="1"/>
    <x v="10"/>
    <s v="02.03. Concrete and reinforced concrete works"/>
    <m/>
    <s v="Stavka uključuje zatvaranje šliceva mortom  i zaglađivanje do ravnine zida nakon postavljanja kanalizacijskih i vodovodnih cijevi. Stavkom obuhvaćen rad ljudi i strojeva, te sav potreban materijal i alat."/>
    <m/>
    <m/>
    <m/>
    <x v="0"/>
  </r>
  <r>
    <x v="1"/>
    <x v="10"/>
    <s v="02.03. Concrete and reinforced concrete works"/>
    <s v="02.03.08.27.A"/>
    <s v="Obračun po m1 zatvorenog šlica."/>
    <s v="m"/>
    <n v="70"/>
    <m/>
    <x v="0"/>
  </r>
  <r>
    <x v="1"/>
    <x v="10"/>
    <s v="02.02. Earthworks"/>
    <m/>
    <s v="PRODUCTION KITCHEN"/>
    <m/>
    <m/>
    <m/>
    <x v="0"/>
  </r>
  <r>
    <x v="1"/>
    <x v="10"/>
    <s v="02.02. Earthworks"/>
    <s v="02.02.08.25"/>
    <s v="Iskop rova za kanalizacijske cijevi (fekalne i oborinske) i vodovodne cijevi (sanitarna) od objekta do priključnog šahta."/>
    <m/>
    <m/>
    <m/>
    <x v="0"/>
  </r>
  <r>
    <x v="1"/>
    <x v="10"/>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10"/>
    <s v="02.02. Earthworks"/>
    <m/>
    <s v="Obračun po m3 iskopanog  materijala u sraslom tlu."/>
    <m/>
    <m/>
    <m/>
    <x v="0"/>
  </r>
  <r>
    <x v="1"/>
    <x v="10"/>
    <s v="02.02. Earthworks"/>
    <s v="02.02.08.25.A"/>
    <s v="iskop rova uz objekt"/>
    <s v="m3"/>
    <n v="60"/>
    <m/>
    <x v="0"/>
  </r>
  <r>
    <x v="1"/>
    <x v="10"/>
    <s v="02.02. Earthworks"/>
    <s v="02.02.08.26"/>
    <s v="Iskop građevinskih jama za reviziona okna"/>
    <m/>
    <m/>
    <m/>
    <x v="0"/>
  </r>
  <r>
    <x v="1"/>
    <x v="10"/>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10"/>
    <s v="02.02. Earthworks"/>
    <m/>
    <s v="Obračun po m3 iskopanog materijala u sraslom stanju."/>
    <m/>
    <m/>
    <m/>
    <x v="0"/>
  </r>
  <r>
    <x v="1"/>
    <x v="10"/>
    <s v="02.02. Earthworks"/>
    <s v="02.02.08.26.A"/>
    <s v="iskop za reviziona okna"/>
    <s v="m3"/>
    <n v="16"/>
    <m/>
    <x v="0"/>
  </r>
  <r>
    <x v="1"/>
    <x v="10"/>
    <s v="02.02. Earthworks"/>
    <s v="02.02.08.27"/>
    <s v="Iskop tla u širokom iskopu na mjestu ugradnje separatora"/>
    <m/>
    <m/>
    <m/>
    <x v="0"/>
  </r>
  <r>
    <x v="1"/>
    <x v="10"/>
    <s v="02.02. Earthworks"/>
    <m/>
    <s v="Kombinirano strojno-ručni iskop u mješovitom tlu:zemljanom i kamenom  materijalu. Materijal iz iskopa odbacivati na min. udaljenost 1,0m od ruba rova. Separator se izvodi prosječne dubine cca 2,50 m i širine Ø 2,0 m. U jediničnoj cijeni predviđene su i sve zaštitne i sigurnosne mjere prilikom ugradnje separatora , sva potrebna osiguranja od urušavanja."/>
    <m/>
    <m/>
    <m/>
    <x v="0"/>
  </r>
  <r>
    <x v="1"/>
    <x v="10"/>
    <s v="02.02. Earthworks"/>
    <s v="02.02.08.27.A"/>
    <s v="Obračun po m3 iskopanog materijala u sraslom stanju."/>
    <s v="m3"/>
    <n v="14"/>
    <m/>
    <x v="0"/>
  </r>
  <r>
    <x v="1"/>
    <x v="10"/>
    <s v="02.02. Earthworks"/>
    <s v="02.02.08.28"/>
    <s v="Planiranje dna rova, proširenja za izvedbu revizionih okna"/>
    <m/>
    <m/>
    <m/>
    <x v="0"/>
  </r>
  <r>
    <x v="1"/>
    <x v="10"/>
    <s v="02.02. Earthworks"/>
    <m/>
    <s v="Planiranje dna rova sa točnošcu +/- 3cm. Sva eventualna udubljenja  potrebno je ispuniti odgovarajućim materijalom (npr.tucanikom), te strojno nabiti, a sva ispupčenja sasjeći. Višak materijala odbaciti iz rova."/>
    <m/>
    <m/>
    <m/>
    <x v="0"/>
  </r>
  <r>
    <x v="1"/>
    <x v="10"/>
    <s v="02.02. Earthworks"/>
    <s v="02.02.08.28.A"/>
    <s v="Obračun po m2 uređenog tla."/>
    <s v="m2"/>
    <n v="13"/>
    <m/>
    <x v="0"/>
  </r>
  <r>
    <x v="1"/>
    <x v="10"/>
    <s v="02.02. Earthworks"/>
    <s v="02.02.08.29"/>
    <s v="Posteljica i obloga kanalizacijskih( fekalnih i oborinskih)  i vodovodnih cijevi"/>
    <m/>
    <m/>
    <m/>
    <x v="0"/>
  </r>
  <r>
    <x v="1"/>
    <x v="10"/>
    <s v="02.02. Earth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10"/>
    <s v="02.02. Earthworks"/>
    <m/>
    <s v="Obračun po m3 ."/>
    <m/>
    <m/>
    <m/>
    <x v="0"/>
  </r>
  <r>
    <x v="1"/>
    <x v="10"/>
    <s v="02.02. Earthworks"/>
    <s v="02.02.08.29.A"/>
    <s v="posteljica i obloga kanalizacijskih i vodovodnih cijevi"/>
    <s v="m3"/>
    <n v="20"/>
    <m/>
    <x v="0"/>
  </r>
  <r>
    <x v="1"/>
    <x v="10"/>
    <s v="02.02. Earthworks"/>
    <s v="02.02.08.30"/>
    <s v="Posteljica drenažnih cijevi"/>
    <m/>
    <m/>
    <m/>
    <x v="0"/>
  </r>
  <r>
    <x v="1"/>
    <x v="10"/>
    <s v="02.02. Earthworks"/>
    <m/>
    <s v="Posteljica i obloga drenažne cijevi pijeskom(frakcije 4-8mm) u debljini 10cm ispod i 15cm iznad tjemena cijevi._x000a_"/>
    <m/>
    <m/>
    <m/>
    <x v="0"/>
  </r>
  <r>
    <x v="1"/>
    <x v="10"/>
    <s v="02.02. Earthworks"/>
    <s v="02.02.08.30.A"/>
    <s v="Obračun po m3 ugrađenog pijeska"/>
    <s v="m3"/>
    <n v="9"/>
    <m/>
    <x v="0"/>
  </r>
  <r>
    <x v="1"/>
    <x v="10"/>
    <s v="02.02. Earthworks"/>
    <s v="02.02.08.31"/>
    <s v="Zatrpavanje rova i zatrpavanje oko revizionih okna sitnim materijalom iz iskopa."/>
    <m/>
    <m/>
    <m/>
    <x v="0"/>
  </r>
  <r>
    <x v="1"/>
    <x v="10"/>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10"/>
    <s v="02.02. Earthworks"/>
    <m/>
    <s v="Obračun po m3 zatrpanog dijela rova u zbijenom stanju po idealnom presjeku."/>
    <m/>
    <m/>
    <m/>
    <x v="0"/>
  </r>
  <r>
    <x v="1"/>
    <x v="10"/>
    <s v="02.02. Earthworks"/>
    <s v="02.02.08.31.A"/>
    <s v="zatrpavanje rova i zatrpavanje oko revizionih okna"/>
    <s v="m3"/>
    <n v="45"/>
    <m/>
    <x v="0"/>
  </r>
  <r>
    <x v="1"/>
    <x v="10"/>
    <s v="02.02. Earthworks"/>
    <s v="02.02.08.32"/>
    <s v="Zatrpavanje oko separatora sitnim materijalom iz iskopa."/>
    <m/>
    <m/>
    <m/>
    <x v="0"/>
  </r>
  <r>
    <x v="1"/>
    <x v="10"/>
    <s v="02.02. Earthworks"/>
    <m/>
    <s v="Zatrpavanje preostalog dijela sitnim materijalom iz iskopa najveće veličine 15mm (nakon ugradnje separatora). Zatrpavanje izvesti na način da ne dolazi do naknadnog slijeganja. Prvi  sloj od 30cm izvoditi isključivo zemljom od iskopa  bez primjesa kamena. Ostale slojeve može se zatrpavati i strojno, s time da se u nasip ne ubacuju komadi kamena veći od 20cm."/>
    <m/>
    <m/>
    <m/>
    <x v="0"/>
  </r>
  <r>
    <x v="1"/>
    <x v="10"/>
    <s v="02.02. Earthworks"/>
    <s v="02.02.08.32.A"/>
    <s v="Obračun po m3 zatrpanog dijela rova u zbijenom stanju po idealnom presjeku."/>
    <s v="m3"/>
    <n v="1"/>
    <m/>
    <x v="0"/>
  </r>
  <r>
    <x v="1"/>
    <x v="10"/>
    <s v="02.02. Earthworks"/>
    <s v="02.02.08.33"/>
    <s v="Zatrpavanje drenažnih cijevi"/>
    <m/>
    <m/>
    <m/>
    <x v="0"/>
  </r>
  <r>
    <x v="1"/>
    <x v="10"/>
    <s v="02.02. Earthworks"/>
    <m/>
    <s v="Zatrpavanje drenaže kamenim materijalom - drobljeni kamen frakcije(64-125mm). U cijenu stavke uključen sloj kamenog materijala između dva sloja geotekstila."/>
    <m/>
    <m/>
    <m/>
    <x v="0"/>
  </r>
  <r>
    <x v="1"/>
    <x v="10"/>
    <s v="02.02. Earthworks"/>
    <s v="02.02.08.33.A"/>
    <s v="Obračun po m3 ugrađenog materijala."/>
    <s v="m3"/>
    <n v="18"/>
    <m/>
    <x v="0"/>
  </r>
  <r>
    <x v="1"/>
    <x v="10"/>
    <s v="02.02. Earthworks"/>
    <s v="02.02.08.34"/>
    <s v="Dobava i postava geotekstila"/>
    <m/>
    <m/>
    <m/>
    <x v="0"/>
  </r>
  <r>
    <x v="1"/>
    <x v="10"/>
    <s v="02.02. Earthworks"/>
    <m/>
    <s v="Dobava i postava geotekstila 250g/m2. Obračun po m2 ugrađenog materijala."/>
    <m/>
    <m/>
    <m/>
    <x v="0"/>
  </r>
  <r>
    <x v="1"/>
    <x v="10"/>
    <s v="02.02. Earthworks"/>
    <s v="02.02.08.34.A"/>
    <s v="Obračun po m2 ugrađenog materijala."/>
    <s v="m2"/>
    <n v="70"/>
    <m/>
    <x v="0"/>
  </r>
  <r>
    <x v="1"/>
    <x v="10"/>
    <s v="02.02. Earthworks"/>
    <s v="02.02.08.35"/>
    <s v="Zatrpavanje rova nakon ugradnje drenažnih cijevi"/>
    <m/>
    <m/>
    <m/>
    <x v="0"/>
  </r>
  <r>
    <x v="1"/>
    <x v="10"/>
    <s v="02.02. Earthworks"/>
    <m/>
    <s v="Zatrpavanje cijevi u slojevima od 30cm uz potrebno vlaženje i pažljivo nabijanje ručnim nabijačima prije i nakon ispitivanja. Prvi  sloj od 30cm izvoditi isključivo zemljom od iskopa  bez primjesa kamena. Ostale slojeve može se zatrpavati i strojno, s time da se u nasip ne ubacuju komadi kamena veći od 20cm.Obračun po m3 ugrađenog i zbijenog materijala."/>
    <m/>
    <m/>
    <m/>
    <x v="0"/>
  </r>
  <r>
    <x v="1"/>
    <x v="10"/>
    <s v="02.02. Earthworks"/>
    <s v="02.02.08.35.A"/>
    <s v="Obračun po m3 ugrađenog i zbijenog materijala."/>
    <s v="m3"/>
    <n v="15"/>
    <m/>
    <x v="0"/>
  </r>
  <r>
    <x v="1"/>
    <x v="10"/>
    <s v="02.02. Earthworks"/>
    <s v="02.02.08.36"/>
    <s v="Odvoz viška materijala"/>
    <m/>
    <m/>
    <m/>
    <x v="0"/>
  </r>
  <r>
    <x v="1"/>
    <x v="10"/>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10"/>
    <s v="02.02. Earthworks"/>
    <m/>
    <s v="Obračun po m3 odvezenog materijala u rastresitom stanju.(˃30%)"/>
    <m/>
    <m/>
    <m/>
    <x v="0"/>
  </r>
  <r>
    <x v="1"/>
    <x v="10"/>
    <s v="02.02. Earthworks"/>
    <s v="02.02.08.36.A"/>
    <s v="odvoz materijala"/>
    <s v="m3"/>
    <n v="42"/>
    <m/>
    <x v="0"/>
  </r>
  <r>
    <x v="1"/>
    <x v="10"/>
    <s v="02.03. Concrete and reinforced concrete works"/>
    <s v="02.03.08.28"/>
    <s v="Kompletna izvedba vanjskih betonskih revizijskih kanalizacijskih okana ( fekalne i oborinske kanalizacije ) veličine 60x60cm, prosječne visine 1,25m."/>
    <m/>
    <m/>
    <m/>
    <x v="0"/>
  </r>
  <r>
    <x v="1"/>
    <x v="10"/>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10"/>
    <s v="02.03. Concrete and reinforced concrete works"/>
    <m/>
    <s v="Obračun po komadu izvedenog revizionog okna."/>
    <m/>
    <m/>
    <m/>
    <x v="0"/>
  </r>
  <r>
    <x v="1"/>
    <x v="10"/>
    <s v="02.03. Concrete and reinforced concrete works"/>
    <s v="02.03.08.28.A"/>
    <s v="kanalizacijska okna 60x60(cm)"/>
    <s v="Stk"/>
    <n v="9"/>
    <m/>
    <x v="0"/>
  </r>
  <r>
    <x v="1"/>
    <x v="10"/>
    <s v="02.03. Concrete and reinforced concrete works"/>
    <s v="02.03.08.28.B"/>
    <s v="oborinska okna 40x40(cm)"/>
    <s v="Stk"/>
    <n v="2"/>
    <m/>
    <x v="0"/>
  </r>
  <r>
    <x v="1"/>
    <x v="10"/>
    <s v="02.03. Concrete and reinforced concrete works"/>
    <s v="02.03.08.29"/>
    <s v="Usidrenje podnožnih lukova kanalizacijskih vertikala betonom C16/20 s utroškom cca 0.05 m3 betona po komadu."/>
    <m/>
    <m/>
    <m/>
    <x v="0"/>
  </r>
  <r>
    <x v="1"/>
    <x v="10"/>
    <s v="02.03. Concrete and reinforced concrete works"/>
    <s v="02.03.08.29.A"/>
    <s v="Obračun po komadu izvedenog usidrenja cijevi."/>
    <s v="Stk"/>
    <n v="3"/>
    <m/>
    <x v="0"/>
  </r>
  <r>
    <x v="1"/>
    <x v="10"/>
    <s v="02.03. Concrete and reinforced concrete works"/>
    <s v="02.03.08.30"/>
    <s v="Izrada horizontalnih i vertikalnih šliceva za postavljanje vodovodnih i kanalizacijskih instalacijskih cijevi u opečnim zidovima građevine. Šlicanje AB zidova nije dozvoljeno."/>
    <m/>
    <m/>
    <m/>
    <x v="0"/>
  </r>
  <r>
    <x v="1"/>
    <x v="10"/>
    <s v="02.03. Concrete and reinforced concrete works"/>
    <m/>
    <s v="Šlicevi su veličine presjeka 5/5 cm do 15/15 cm. U cijenu uračunato sakupljanje odštemanog materijala, te odvoz i deponiranje otpadnog materijala na ovlaštenu deponiju."/>
    <m/>
    <m/>
    <m/>
    <x v="0"/>
  </r>
  <r>
    <x v="1"/>
    <x v="10"/>
    <s v="02.03. Concrete and reinforced concrete works"/>
    <s v="02.03.08.30.A"/>
    <s v="Obračun po m1 ošlicanog zida."/>
    <s v="m"/>
    <n v="75"/>
    <m/>
    <x v="0"/>
  </r>
  <r>
    <x v="1"/>
    <x v="10"/>
    <s v="02.03. Concrete and reinforced concrete works"/>
    <s v="02.03.08.31"/>
    <s v="Zatvaranje šliceva na zidovima od opeke nakon polaganja instalacija."/>
    <m/>
    <m/>
    <m/>
    <x v="0"/>
  </r>
  <r>
    <x v="1"/>
    <x v="10"/>
    <s v="02.03. Concrete and reinforced concrete works"/>
    <m/>
    <s v="Stavka uključuje zatvaranje šliceva mortom  i zaglađivanje do ravnine zida nakon postavljanja kanalizacijskih i vodovodnih cijevi. Stavkom obuhvaćen rad ljudi i strojeva, te sav potreban materijal i alat."/>
    <m/>
    <m/>
    <m/>
    <x v="0"/>
  </r>
  <r>
    <x v="1"/>
    <x v="10"/>
    <s v="02.03. Concrete and reinforced concrete works"/>
    <s v="02.03.08.31.A"/>
    <s v="Obračun po m1 zatvorenog šlica."/>
    <s v="m"/>
    <n v="75"/>
    <m/>
    <x v="0"/>
  </r>
  <r>
    <x v="1"/>
    <x v="10"/>
    <s v="02.02. Earthworks"/>
    <m/>
    <s v="DELI"/>
    <m/>
    <m/>
    <m/>
    <x v="0"/>
  </r>
  <r>
    <x v="1"/>
    <x v="10"/>
    <s v="02.02. Earthworks"/>
    <s v="02.02.08.37"/>
    <s v="Iskop rova za kanalizacijske cijevi (fekalne i oborinske) i vodovodne cijevi (sanitarna) od objekta do priključnog šahta."/>
    <m/>
    <m/>
    <m/>
    <x v="0"/>
  </r>
  <r>
    <x v="1"/>
    <x v="10"/>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10"/>
    <s v="02.02. Earthworks"/>
    <m/>
    <s v="Obračun po m3 iskopanog  materijala u sraslom tlu."/>
    <m/>
    <m/>
    <m/>
    <x v="0"/>
  </r>
  <r>
    <x v="1"/>
    <x v="10"/>
    <s v="02.02. Earthworks"/>
    <s v="02.02.08.37.A"/>
    <s v="iskop rova uz objekt"/>
    <s v="m3"/>
    <n v="20"/>
    <m/>
    <x v="0"/>
  </r>
  <r>
    <x v="1"/>
    <x v="10"/>
    <s v="02.02. Earthworks"/>
    <s v="02.02.08.38"/>
    <s v="Iskop građevinskih jama za reviziona okna"/>
    <m/>
    <m/>
    <m/>
    <x v="0"/>
  </r>
  <r>
    <x v="1"/>
    <x v="10"/>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10"/>
    <s v="02.02. Earthworks"/>
    <m/>
    <s v="Obračun po m3 iskopanog materijala u sraslom stanju."/>
    <m/>
    <m/>
    <m/>
    <x v="0"/>
  </r>
  <r>
    <x v="1"/>
    <x v="10"/>
    <s v="02.02. Earthworks"/>
    <s v="02.02.08.38.A"/>
    <s v="iskop za reviziona okna"/>
    <s v="m3"/>
    <n v="8"/>
    <m/>
    <x v="0"/>
  </r>
  <r>
    <x v="1"/>
    <x v="10"/>
    <s v="02.02. Earthworks"/>
    <s v="02.02.08.39"/>
    <s v="Planiranje dna rova, proširenja za izvedbu revizionih okna"/>
    <m/>
    <m/>
    <m/>
    <x v="0"/>
  </r>
  <r>
    <x v="1"/>
    <x v="10"/>
    <s v="02.02. Earthworks"/>
    <m/>
    <s v="Planiranje dna rova sa točnošcu +/- 3cm. Sva eventualna udubljenja  potrebno je ispuniti odgovarajućim materijalom (npr.tucanikom), te strojno nabiti, a sva ispupčenja sasjeći. Višak materijala odbaciti iz rova."/>
    <m/>
    <m/>
    <m/>
    <x v="0"/>
  </r>
  <r>
    <x v="1"/>
    <x v="10"/>
    <s v="02.02. Earthworks"/>
    <m/>
    <s v="Obračun po m2 uređenog tla."/>
    <m/>
    <m/>
    <m/>
    <x v="0"/>
  </r>
  <r>
    <x v="1"/>
    <x v="10"/>
    <s v="02.02. Earthworks"/>
    <s v="02.02.08.39.A"/>
    <s v="planiranje dna rova"/>
    <s v="m2"/>
    <n v="6"/>
    <m/>
    <x v="0"/>
  </r>
  <r>
    <x v="1"/>
    <x v="10"/>
    <s v="02.02. Earthworks"/>
    <s v="02.02.08.40"/>
    <s v="Posteljica i obloga kanalizacijskih( fekalnih i oborinskih)  i vodovodnih cijevi"/>
    <m/>
    <m/>
    <m/>
    <x v="0"/>
  </r>
  <r>
    <x v="1"/>
    <x v="10"/>
    <s v="02.02. Earthworks"/>
    <m/>
    <s v="Izrada posteljice i obloge od neagresivnog pijeska u debljini 10cm ispod i 15cm iznad tjemena cijevi za kanalizacijske i vodovodne cijevi, te 10 cm ispod i iznad za preizolirane vodovodne cijevi. Stavkom uključena nabava, dobava materijala i ugradba materijala sa razastiranjem i nabijanjem do kompletne gotovosti uključujući sve radove vezane za izradu posteljice i zaštitu cjevovoda."/>
    <m/>
    <m/>
    <m/>
    <x v="0"/>
  </r>
  <r>
    <x v="1"/>
    <x v="10"/>
    <s v="02.02. Earthworks"/>
    <m/>
    <s v="Obračun po m3 ."/>
    <m/>
    <m/>
    <m/>
    <x v="0"/>
  </r>
  <r>
    <x v="1"/>
    <x v="10"/>
    <s v="02.02. Earthworks"/>
    <s v="02.02.08.40.A"/>
    <s v="posteljica i obloga kanalizacijskih i vodovodnih cijevi"/>
    <s v="m3"/>
    <n v="7"/>
    <m/>
    <x v="0"/>
  </r>
  <r>
    <x v="1"/>
    <x v="10"/>
    <s v="02.02. Earthworks"/>
    <s v="02.02.08.41"/>
    <s v="Posteljica drenažnih cijevi"/>
    <m/>
    <m/>
    <m/>
    <x v="0"/>
  </r>
  <r>
    <x v="1"/>
    <x v="10"/>
    <s v="02.02. Earthworks"/>
    <m/>
    <s v="Posteljica i obloga drenažne cijevi pijeskom(frakcije 4-8mm) u debljini 10cm ispod i 15cm iznad tjemena cijevi._x000a_"/>
    <m/>
    <m/>
    <m/>
    <x v="0"/>
  </r>
  <r>
    <x v="1"/>
    <x v="10"/>
    <s v="02.02. Earthworks"/>
    <s v="02.02.08.41.A"/>
    <s v="Obračun po m3 ugrađenog pijeska"/>
    <s v="m3"/>
    <n v="4"/>
    <m/>
    <x v="0"/>
  </r>
  <r>
    <x v="1"/>
    <x v="10"/>
    <s v="02.02. Earthworks"/>
    <s v="02.02.08.42"/>
    <s v="Zatrpavanje rova i zatrpavanje oko revizionih okna sitnim materijalom iz iskopa."/>
    <m/>
    <m/>
    <m/>
    <x v="0"/>
  </r>
  <r>
    <x v="1"/>
    <x v="10"/>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10"/>
    <s v="02.02. Earthworks"/>
    <m/>
    <s v="Obračun po m3 zatrpanog dijela rova u zbijenom stanju po idealnom presjeku."/>
    <m/>
    <m/>
    <m/>
    <x v="0"/>
  </r>
  <r>
    <x v="1"/>
    <x v="10"/>
    <s v="02.02. Earthworks"/>
    <s v="02.02.08.42.A"/>
    <s v="zatrpavanje rova i zatrpavanje oko revizionih okna"/>
    <s v="m3"/>
    <n v="15"/>
    <m/>
    <x v="0"/>
  </r>
  <r>
    <x v="1"/>
    <x v="10"/>
    <s v="02.02. Earthworks"/>
    <s v="02.02.08.43"/>
    <s v="Zatrpavanje drenažnih cijevi"/>
    <m/>
    <m/>
    <m/>
    <x v="0"/>
  </r>
  <r>
    <x v="1"/>
    <x v="10"/>
    <s v="02.02. Earthworks"/>
    <m/>
    <s v="Zatrpavanje drenaže kamenim materijalom - drobljeni kamen frakcije(64-125mm). U cijenu stavke uključen sloj kamenog materijala između dva sloja geotekstila."/>
    <m/>
    <m/>
    <m/>
    <x v="0"/>
  </r>
  <r>
    <x v="1"/>
    <x v="10"/>
    <s v="02.02. Earthworks"/>
    <s v="02.02.08.43.A"/>
    <s v="Obračun po m3 ugrađenog materijala."/>
    <s v="m3"/>
    <n v="10"/>
    <m/>
    <x v="0"/>
  </r>
  <r>
    <x v="1"/>
    <x v="10"/>
    <s v="02.02. Earthworks"/>
    <s v="02.02.08.44"/>
    <s v="Dobava i postava geotekstila"/>
    <m/>
    <m/>
    <m/>
    <x v="0"/>
  </r>
  <r>
    <x v="1"/>
    <x v="10"/>
    <s v="02.02. Earthworks"/>
    <m/>
    <s v="Dobava i postava geotekstila 250g/m2. Obračun po m2 ugrađenog materijala."/>
    <m/>
    <m/>
    <m/>
    <x v="0"/>
  </r>
  <r>
    <x v="1"/>
    <x v="10"/>
    <s v="02.02. Earthworks"/>
    <s v="02.02.08.44.A"/>
    <s v="Obračun po m2 ugrađenog materijala."/>
    <s v="m2"/>
    <n v="50"/>
    <m/>
    <x v="0"/>
  </r>
  <r>
    <x v="1"/>
    <x v="10"/>
    <s v="02.02. Earthworks"/>
    <s v="02.02.08.45"/>
    <s v="Zatrpavanje rova nakon ugradnje drenažnih cijevi"/>
    <m/>
    <m/>
    <m/>
    <x v="0"/>
  </r>
  <r>
    <x v="1"/>
    <x v="10"/>
    <s v="02.02. Earthworks"/>
    <m/>
    <s v="Zatrpavanje cijevi u slojevima od 30cm uz potrebno vlaženje i pažljivo nabijanje ručnim nabijačima prije i nakon ispitivanja. Prvi  sloj od 30cm izvoditi isključivo zemljom od iskopa  bez primjesa kamena. Ostale slojeve može se zatrpavati i strojno, s time da se u nasip ne ubacuju komadi kamena veći od 20cm.Obračun po m3 ugrađenog i zbijenog materijala."/>
    <m/>
    <m/>
    <m/>
    <x v="0"/>
  </r>
  <r>
    <x v="1"/>
    <x v="10"/>
    <s v="02.02. Earthworks"/>
    <s v="02.02.08.45.A"/>
    <s v="Obračun po m3 ugrađenog i zbijenog materijala."/>
    <s v="m3"/>
    <n v="10"/>
    <m/>
    <x v="0"/>
  </r>
  <r>
    <x v="1"/>
    <x v="10"/>
    <s v="02.02. Earthworks"/>
    <m/>
    <m/>
    <m/>
    <m/>
    <m/>
    <x v="0"/>
  </r>
  <r>
    <x v="1"/>
    <x v="10"/>
    <s v="02.02. Earthworks"/>
    <s v="02.02.08.46"/>
    <s v="Odvoz viška materijala"/>
    <m/>
    <m/>
    <m/>
    <x v="0"/>
  </r>
  <r>
    <x v="1"/>
    <x v="10"/>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10"/>
    <s v="02.02. Earthworks"/>
    <m/>
    <s v="Obračun po m3 odvezenog materijala u rastresitom stanju.(˃30%)"/>
    <m/>
    <m/>
    <m/>
    <x v="0"/>
  </r>
  <r>
    <x v="1"/>
    <x v="10"/>
    <s v="02.02. Earthworks"/>
    <s v="02.02.08.46.A"/>
    <s v="odvoz materijala"/>
    <s v="m3"/>
    <n v="13"/>
    <m/>
    <x v="0"/>
  </r>
  <r>
    <x v="1"/>
    <x v="10"/>
    <s v="02.03. Concrete and reinforced concrete works"/>
    <s v="02.03.08.32"/>
    <s v="Kompletna izvedba vanjskih betonskih revizijskih kanalizacijskih okana ( fekalne i oborinske kanalizacije ) veličine 60x60cm, prosječne visine 1,25m."/>
    <m/>
    <m/>
    <m/>
    <x v="0"/>
  </r>
  <r>
    <x v="1"/>
    <x v="10"/>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10"/>
    <s v="02.03. Concrete and reinforced concrete works"/>
    <m/>
    <s v="Obračun po komadu izvedenog revizionog okna."/>
    <m/>
    <m/>
    <m/>
    <x v="0"/>
  </r>
  <r>
    <x v="1"/>
    <x v="10"/>
    <s v="02.03. Concrete and reinforced concrete works"/>
    <s v="02.03.08.32.A"/>
    <s v="kanalizacijska okna 60x60(cm)"/>
    <s v="Stk"/>
    <n v="4"/>
    <m/>
    <x v="0"/>
  </r>
  <r>
    <x v="1"/>
    <x v="10"/>
    <s v="02.03. Concrete and reinforced concrete works"/>
    <s v="02.03.08.32.B"/>
    <s v="oborinska okna 40x40(cm)"/>
    <s v="Stk"/>
    <n v="1"/>
    <m/>
    <x v="0"/>
  </r>
  <r>
    <x v="1"/>
    <x v="10"/>
    <s v="02.03. Concrete and reinforced concrete works"/>
    <s v="02.03.08.33"/>
    <s v="Usidrenje podnožnih lukova kanalizacijskih vertikala betonom C16/20 s utroškom cca 0.05 m3 betona po komadu."/>
    <m/>
    <m/>
    <m/>
    <x v="0"/>
  </r>
  <r>
    <x v="1"/>
    <x v="10"/>
    <s v="02.03. Concrete and reinforced concrete works"/>
    <s v="02.03.08.33.A"/>
    <s v="Obračun po komadu izvedenog usidrenja cijevi."/>
    <s v="Stk"/>
    <n v="1"/>
    <m/>
    <x v="0"/>
  </r>
  <r>
    <x v="1"/>
    <x v="10"/>
    <s v="02.03. Concrete and reinforced concrete works"/>
    <s v="02.03.08.34"/>
    <s v="Izrada horizontalnih i vertikalnih šliceva za postavljanje vodovodnih i kanalizacijskih instalacijskih cijevi u opečnim zidovima građevine. Šlicanje AB zidova nije dozvoljeno."/>
    <m/>
    <m/>
    <m/>
    <x v="0"/>
  </r>
  <r>
    <x v="1"/>
    <x v="10"/>
    <s v="02.03. Concrete and reinforced concrete works"/>
    <m/>
    <s v="Šlicevi su veličine presjeka 5/5 cm do 15/15 cm. U cijenu uračunato sakupljanje odštemanog materijala, te odvoz i deponiranje otpadnog materijala na ovlaštenu deponiju."/>
    <m/>
    <m/>
    <m/>
    <x v="0"/>
  </r>
  <r>
    <x v="1"/>
    <x v="10"/>
    <s v="02.03. Concrete and reinforced concrete works"/>
    <s v="02.03.08.34.A"/>
    <s v="Obračun po m1 ošlicanog zida."/>
    <s v="m"/>
    <n v="15"/>
    <m/>
    <x v="0"/>
  </r>
  <r>
    <x v="1"/>
    <x v="10"/>
    <s v="02.03. Concrete and reinforced concrete works"/>
    <s v="02.03.08.35"/>
    <s v="Zatvaranje šliceva na zidovima od opeke nakon polaganja instalacija."/>
    <m/>
    <m/>
    <m/>
    <x v="0"/>
  </r>
  <r>
    <x v="1"/>
    <x v="10"/>
    <s v="02.03. Concrete and reinforced concrete works"/>
    <m/>
    <s v="Stavka uključuje zatvaranje šliceva mortom  i zaglađivanje do ravnine zida nakon postavljanja kanalizacijskih i vodovodnih cijevi. Stavkom obuhvaćen rad ljudi i strojeva, te sav potreban materijal i alat."/>
    <m/>
    <m/>
    <m/>
    <x v="0"/>
  </r>
  <r>
    <x v="1"/>
    <x v="10"/>
    <s v="02.03. Concrete and reinforced concrete works"/>
    <s v="02.03.08.35.A"/>
    <s v="Obračun po m1 zatvorenog šlica."/>
    <s v="m"/>
    <n v="15"/>
    <m/>
    <x v="0"/>
  </r>
  <r>
    <x v="1"/>
    <x v="10"/>
    <s v="02.02. Earthworks"/>
    <m/>
    <s v="OBUHVAT KAMPA"/>
    <m/>
    <m/>
    <m/>
    <x v="0"/>
  </r>
  <r>
    <x v="1"/>
    <x v="2"/>
    <s v="02.02. Earthworks"/>
    <m/>
    <s v="PIAZZA"/>
    <m/>
    <m/>
    <m/>
    <x v="0"/>
  </r>
  <r>
    <x v="1"/>
    <x v="2"/>
    <s v="02.02. Earthworks"/>
    <s v="02.02.09.64"/>
    <s v="Iskop rova za cijevi oborinske odvodnje od food courta do upojnog bunara."/>
    <m/>
    <m/>
    <m/>
    <x v="0"/>
  </r>
  <r>
    <x v="1"/>
    <x v="2"/>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2"/>
    <s v="02.02. Earthworks"/>
    <m/>
    <s v="Obračun po m3 iskopanog  materijala u sraslom tlu."/>
    <m/>
    <m/>
    <m/>
    <x v="0"/>
  </r>
  <r>
    <x v="1"/>
    <x v="2"/>
    <s v="02.02. Earthworks"/>
    <s v="02.02.09.64.A"/>
    <s v="iskop rova do upojnog bunara"/>
    <s v="m3"/>
    <n v="48"/>
    <m/>
    <x v="0"/>
  </r>
  <r>
    <x v="1"/>
    <x v="2"/>
    <s v="02.02. Earthworks"/>
    <s v="02.02.09.65"/>
    <s v="Iskop rova za cijevi oborinske odvodnje od food courta do upojnog bunara."/>
    <m/>
    <m/>
    <m/>
    <x v="0"/>
  </r>
  <r>
    <x v="1"/>
    <x v="2"/>
    <s v="02.02. Earthworks"/>
    <m/>
    <s v="Kombinirano strojno-ručni iskop u mješovitom tlu:zemljanom i kamenom  materijalu. Sav iskop izvesti prema uputstvu danom u tehničkom opisu. Materijal iz iskopa odbacivati na min. udaljenost 1,0m od ruba rova. Rov se izvodi prosječne dubine cca 1,0m i širine 0,8m. U jediničnoj cijeni predviđene su i sve zaštitne i sigurnosne mjere duž trase , sva potrebna osiguranja rova od urušavanja, razupiranje te eventualno ispumpavanje oborinske vode."/>
    <m/>
    <m/>
    <m/>
    <x v="0"/>
  </r>
  <r>
    <x v="1"/>
    <x v="2"/>
    <s v="02.02. Earthworks"/>
    <m/>
    <s v="Obračun po m3 iskopanog  materijala u sraslom tlu."/>
    <m/>
    <m/>
    <m/>
    <x v="0"/>
  </r>
  <r>
    <x v="1"/>
    <x v="2"/>
    <s v="02.02. Earthworks"/>
    <s v="02.02.09.65.A"/>
    <s v="iskop rova do upojnog bunara"/>
    <s v="m3"/>
    <n v="82"/>
    <m/>
    <x v="0"/>
  </r>
  <r>
    <x v="1"/>
    <x v="2"/>
    <s v="02.02. Earthworks"/>
    <s v="02.02.09.66"/>
    <s v="Iskop građevinskih jama za reviziona okna"/>
    <m/>
    <m/>
    <m/>
    <x v="0"/>
  </r>
  <r>
    <x v="1"/>
    <x v="2"/>
    <s v="02.02. Earthworks"/>
    <m/>
    <s v="Proširenje rova kombiniranim strojno-ručnim iskopom u zemljanom materijalu za izradu revizionih okna. Materijal iz iskopa odbacivati na min. Udaljenost 2,0m od ruba rova. Stavka uključuje i sva potrebna osiguranja iskopa od urušavanja, razupiranje te eventualno ispumpavanje oborinske vode."/>
    <m/>
    <m/>
    <m/>
    <x v="0"/>
  </r>
  <r>
    <x v="1"/>
    <x v="2"/>
    <s v="02.02. Earthworks"/>
    <m/>
    <s v="Obračun po m3 iskopanog materijala u sraslom stanju."/>
    <m/>
    <m/>
    <m/>
    <x v="0"/>
  </r>
  <r>
    <x v="1"/>
    <x v="2"/>
    <s v="02.02. Earthworks"/>
    <s v="02.02.09.66.A"/>
    <s v="iskop za reviziona okna"/>
    <s v="m3"/>
    <n v="6"/>
    <m/>
    <x v="0"/>
  </r>
  <r>
    <x v="1"/>
    <x v="2"/>
    <s v="02.02. Earthworks"/>
    <s v="02.02.09.67"/>
    <s v="Iskop tla u širokom iskopu na mjestu upojnih bunara."/>
    <m/>
    <m/>
    <m/>
    <x v="0"/>
  </r>
  <r>
    <x v="1"/>
    <x v="2"/>
    <s v="02.02. Earthworks"/>
    <m/>
    <s v="Kombinirano strojno-ručni iskop u mješovitom tlu:zemljanom i kamenom  materijalu. Sav iskop izvesti prema uputstvu danom u tehničkom opisu. Materijal iz iskopa odbacivati na min. udaljenost 1,0m od ruba rova. Upojni bunar se izvodi prosječne dubine cca 1,75 m i širine Ø 2,0 m. U jediničnoj cijeni predviđene su i sve zaštitne i sigurnosne mjere prilikom izrade upojnog bunara , sva potrebna osiguranja od urušavanja."/>
    <m/>
    <m/>
    <m/>
    <x v="0"/>
  </r>
  <r>
    <x v="1"/>
    <x v="2"/>
    <s v="02.02. Earthworks"/>
    <m/>
    <s v="Obračun po m3 iskopanog materijala u sraslom stanju."/>
    <m/>
    <m/>
    <m/>
    <x v="0"/>
  </r>
  <r>
    <x v="1"/>
    <x v="2"/>
    <s v="02.02. Earthworks"/>
    <s v="02.02.09.67.A"/>
    <s v="iskop za upojni bunar"/>
    <s v="m3"/>
    <n v="5.5"/>
    <m/>
    <x v="0"/>
  </r>
  <r>
    <x v="1"/>
    <x v="2"/>
    <s v="02.02. Earthworks"/>
    <s v="02.02.09.68"/>
    <s v="Planiranje dna rova, proširenja za izvedbu revizionih okna i upojnog bunara"/>
    <m/>
    <m/>
    <m/>
    <x v="0"/>
  </r>
  <r>
    <x v="1"/>
    <x v="2"/>
    <s v="02.02. Earthworks"/>
    <m/>
    <s v="Planiranje dna rova sa točnošcu +/- 3cm. Sva eventualna udubljenja  potrebno je ispuniti odgovarajućim materijalom (npr.tucanikom), te strojno nabiti, a sva ispupčenja sasjeći. Višak materijala odbaciti iz rova."/>
    <m/>
    <m/>
    <m/>
    <x v="0"/>
  </r>
  <r>
    <x v="1"/>
    <x v="2"/>
    <s v="02.02. Earthworks"/>
    <m/>
    <s v="Obračun po m2 uređenog tla."/>
    <m/>
    <m/>
    <m/>
    <x v="0"/>
  </r>
  <r>
    <x v="1"/>
    <x v="2"/>
    <s v="02.02. Earthworks"/>
    <s v="02.02.09.68.A"/>
    <s v="planiranje dna rova"/>
    <s v="m2"/>
    <n v="15"/>
    <m/>
    <x v="0"/>
  </r>
  <r>
    <x v="1"/>
    <x v="2"/>
    <s v="02.02. Earthworks"/>
    <s v="02.02.09.69"/>
    <s v="Posteljica i obloga cijevi oborinske odvodnje"/>
    <m/>
    <m/>
    <m/>
    <x v="0"/>
  </r>
  <r>
    <x v="1"/>
    <x v="2"/>
    <s v="02.02. Earthworks"/>
    <m/>
    <s v="Izrada posteljice i obloge od neagresivnog pijeska u debljini 10cm ispod i 15cm iznad tjemena cijevi za cijevi oborinske odvodnje. Stavkom uključena nabava, dobava materijala i ugradba materijala sa razastiranjem i nabijanjem do kompletne gotovosti uključujući sve radove vezane za izradu posteljice i zaštitu cjevovoda."/>
    <m/>
    <m/>
    <m/>
    <x v="0"/>
  </r>
  <r>
    <x v="1"/>
    <x v="2"/>
    <s v="02.02. Earthworks"/>
    <m/>
    <s v="Obračun po m3 ."/>
    <m/>
    <m/>
    <m/>
    <x v="0"/>
  </r>
  <r>
    <x v="1"/>
    <x v="2"/>
    <s v="02.02. Earthworks"/>
    <s v="02.02.09.69.A"/>
    <s v="posteljica i obloga cijevi oborinske odvodnje"/>
    <s v="m3"/>
    <n v="32"/>
    <m/>
    <x v="0"/>
  </r>
  <r>
    <x v="1"/>
    <x v="2"/>
    <s v="02.02. Earthworks"/>
    <s v="02.02.09.70"/>
    <s v="Zatrpavanje rova i zatrpavanje oko revizionih okna sitnim materijalom iz iskopa."/>
    <m/>
    <m/>
    <m/>
    <x v="0"/>
  </r>
  <r>
    <x v="1"/>
    <x v="2"/>
    <s v="02.02. Earthworks"/>
    <m/>
    <s v="zatrpavanje preostalog dijela rova sitnim materijalom iz iskopa najveće veličine 15mm (nakon polaganja cijevi i izrade obloge cijevi). Zatrpavanje cijevi u slojevima od 30cm uz potrebno vlaženje i pažljivo nabijanje ručnim nabijačima prije i nakon ispitivanja. Zatrpavanje izvesti na način da ne dolazi do naknadnog slijeganja. Prvi  sloj od 30cm izvoditi isključivo zemljom od iskopa  bez primjesa kamena. Ostale slojeve može se zatrpavati i strojno, s time da se u nasip ne ubacuju komadi kamena veći od 20cm."/>
    <m/>
    <m/>
    <m/>
    <x v="0"/>
  </r>
  <r>
    <x v="1"/>
    <x v="2"/>
    <s v="02.02. Earthworks"/>
    <m/>
    <s v="Obračun po m3 zatrpanog dijela rova u zbijenom stanju po idealnom presjeku."/>
    <m/>
    <m/>
    <m/>
    <x v="0"/>
  </r>
  <r>
    <x v="1"/>
    <x v="2"/>
    <s v="02.02. Earthworks"/>
    <s v="02.02.09.70.A"/>
    <s v="zatrpavanje rova i zatrpavanje oko revizionih okna"/>
    <s v="m3"/>
    <n v="100"/>
    <m/>
    <x v="0"/>
  </r>
  <r>
    <x v="1"/>
    <x v="2"/>
    <s v="02.02. Earthworks"/>
    <s v="02.02.09.71"/>
    <s v="Izrada kamenog nabačaja uz zidove sa perforacijama."/>
    <m/>
    <m/>
    <m/>
    <x v="0"/>
  </r>
  <r>
    <x v="1"/>
    <x v="2"/>
    <s v="02.02. Earthworks"/>
    <m/>
    <s v="Zatrpavanje građevinske jame nakon izvođenja kamenog nabačaja koji se štiti slojem geotekstila do visine terena:"/>
    <m/>
    <m/>
    <m/>
    <x v="0"/>
  </r>
  <r>
    <x v="1"/>
    <x v="2"/>
    <s v="02.02. Earthworks"/>
    <m/>
    <s v="Obračun po m3 ugrađenog i zbijenog materijala."/>
    <m/>
    <m/>
    <m/>
    <x v="0"/>
  </r>
  <r>
    <x v="1"/>
    <x v="2"/>
    <s v="02.02. Earthworks"/>
    <s v="02.02.09.71.A"/>
    <s v="a) drenažni sloj od kamena promjera do 50cm."/>
    <s v="m3"/>
    <n v="1"/>
    <m/>
    <x v="0"/>
  </r>
  <r>
    <x v="1"/>
    <x v="2"/>
    <s v="02.02. Earthworks"/>
    <s v="02.02.09.71.B"/>
    <s v="b) drenažni sloj od kamenog agregata (rizle) granulacije 4-8mm sa valjanjem"/>
    <s v="m3"/>
    <n v="1"/>
    <m/>
    <x v="0"/>
  </r>
  <r>
    <x v="1"/>
    <x v="2"/>
    <s v="02.02. Earthworks"/>
    <s v="02.02.09.71.C"/>
    <s v="c) kvalitetan zemljani materijal (obračun po m3 u rastresitom stanju koef.1,3)"/>
    <s v="m3"/>
    <n v="1"/>
    <m/>
    <x v="0"/>
  </r>
  <r>
    <x v="1"/>
    <x v="2"/>
    <s v="02.02. Earthworks"/>
    <s v="02.02.09.72"/>
    <s v="Odvoz viška materijala"/>
    <m/>
    <m/>
    <m/>
    <x v="0"/>
  </r>
  <r>
    <x v="1"/>
    <x v="2"/>
    <s v="02.02. Earthworks"/>
    <m/>
    <s v="Utovar i odvoz preostalog materijala iz iskopa na deponij. Stavka uključuje čišćenje površine na kojoj je odlagan materijal prilikom iskopa radi dovođenja površine u prvobitno stanje, uključen utovar, istovar i grubo razastiranje istog na deponiji. Povećanje volumena uslijed rastresitosti usvojeno je 30%."/>
    <m/>
    <m/>
    <m/>
    <x v="0"/>
  </r>
  <r>
    <x v="1"/>
    <x v="2"/>
    <s v="02.02. Earthworks"/>
    <m/>
    <s v="Obračun po m3 odvezenog materijala u rastresitom stanju.(˃30%)"/>
    <m/>
    <m/>
    <m/>
    <x v="0"/>
  </r>
  <r>
    <x v="1"/>
    <x v="2"/>
    <s v="02.02. Earthworks"/>
    <s v="02.02.09.72.A"/>
    <s v="odvoz materijala"/>
    <s v="m3"/>
    <n v="7"/>
    <m/>
    <x v="0"/>
  </r>
  <r>
    <x v="1"/>
    <x v="2"/>
    <s v="02.03. Concrete and reinforced concrete works"/>
    <s v="02.03.09.17"/>
    <s v="Ugradnja gotove betonske drenažne cijevi u upojni bunar."/>
    <m/>
    <m/>
    <m/>
    <x v="0"/>
  </r>
  <r>
    <x v="1"/>
    <x v="2"/>
    <s v="02.03. Concrete and reinforced concrete works"/>
    <m/>
    <s v="Stavkom uključena nabava, dobava i ugradnja gotove betonske drenažne perforirane cijevi promjera ø 1000mm . Cijev ugraditi okomito ispod okna upojnog bunara. Cijev tipska dužine 1,0m. U cijenu je uključen sav potreban materijal i rad, uključivo probijanje otvora za ulaz cijevi oborinske odvodnje."/>
    <m/>
    <m/>
    <m/>
    <x v="0"/>
  </r>
  <r>
    <x v="1"/>
    <x v="2"/>
    <s v="02.03. Concrete and reinforced concrete works"/>
    <m/>
    <s v="Obračun po komadu ugrađene perforirane betonske cijevi."/>
    <m/>
    <m/>
    <m/>
    <x v="0"/>
  </r>
  <r>
    <x v="1"/>
    <x v="2"/>
    <s v="02.03. Concrete and reinforced concrete works"/>
    <s v="02.03.09.17.A"/>
    <s v="ø 1000mm/ H=1000mm"/>
    <s v="Stk"/>
    <n v="1"/>
    <m/>
    <x v="0"/>
  </r>
  <r>
    <x v="1"/>
    <x v="2"/>
    <s v="02.03. Concrete and reinforced concrete works"/>
    <s v="02.03.09.18"/>
    <s v="Izrada revizijskog okna iznad upojnog bunara."/>
    <m/>
    <m/>
    <m/>
    <x v="0"/>
  </r>
  <r>
    <x v="1"/>
    <x v="2"/>
    <s v="02.03. Concrete and reinforced concrete works"/>
    <m/>
    <s v="Svijetle dimenzije okna su 60x60cm visine do 50cm. Ugrađuju se na betonsku ploču debljine 20cm dimenzija 150x150cm. Okno i ploču izvesti od armiranog betona klase C25/30 i armaturom B500, mrežom Q-221. U stavku je uključen sav potreban matreijal i rad, potrebna oplata te dobava, doprema i ugradnja poklopca razreda opterećenja C150."/>
    <m/>
    <m/>
    <m/>
    <x v="0"/>
  </r>
  <r>
    <x v="1"/>
    <x v="2"/>
    <s v="02.03. Concrete and reinforced concrete works"/>
    <s v="02.03.09.18.A"/>
    <s v="Obraču po kompletu izvedenog okna."/>
    <s v="Stk"/>
    <n v="1"/>
    <m/>
    <x v="0"/>
  </r>
  <r>
    <x v="1"/>
    <x v="2"/>
    <s v="02.03. Concrete and reinforced concrete works"/>
    <s v="02.03.09.19"/>
    <s v="Kompletna izvedba vanjskih betonskih revizijskih kanalizacijskih okana ( oborinske kanalizacije ) veličine 60x60cm, prosječne visine 1,25m."/>
    <m/>
    <m/>
    <m/>
    <x v="0"/>
  </r>
  <r>
    <x v="1"/>
    <x v="2"/>
    <s v="02.03. Concrete and reinforced concrete works"/>
    <m/>
    <s v="Rad obuhvaća izradu dvostrane oplate, ugradnju armature (ø8/20cm) u pokrovnu ploču okna (d=15cm) i stijenke okna (d=15cm), ugradnju lijevano željeznog poklopca 60x60cm nosivosti 50kN te betoniranje okna vodonepropusnim betonom C20/25. Na dnu okna izvesti kinetu betonom razreda tlačne čvrstoće C12/15, veličine 1/2 profila cijevi. Kinetu je potrebno završno zagladiti do crnog sjaja. U stavku je uključena nabava i doprema svog potrebnog materijala za kompletno izvedeno reviziono okno."/>
    <m/>
    <m/>
    <m/>
    <x v="0"/>
  </r>
  <r>
    <x v="1"/>
    <x v="2"/>
    <s v="02.03. Concrete and reinforced concrete works"/>
    <m/>
    <s v="Obračun po komadu izvedenog revizionog okna."/>
    <m/>
    <m/>
    <m/>
    <x v="0"/>
  </r>
  <r>
    <x v="1"/>
    <x v="2"/>
    <s v="02.03. Concrete and reinforced concrete works"/>
    <s v="02.03.09.19.A"/>
    <s v="kanalizacijska okna 60x60(cm)"/>
    <s v="Stk"/>
    <n v="1"/>
    <m/>
    <x v="0"/>
  </r>
  <r>
    <x v="1"/>
    <x v="2"/>
    <s v="3.2 Water and sewage"/>
    <s v="3.2.09.1"/>
    <s v="Dobava i ugradnja vanjskih revizijskih okana  oborinske kanalizacije na šetnici"/>
    <m/>
    <m/>
    <m/>
    <x v="0"/>
  </r>
  <r>
    <x v="1"/>
    <x v="2"/>
    <s v="3.2 Water and sewage"/>
    <m/>
    <s v="Stavka obuhvaća nabavu, dobavu i ugradnju gotovih PVC šahtova dimenzija 40/40/40cm. Jediničnom cijenom obuhvaćen sav potreban rad ljudi i strojeva, sav potreban pomoćni i spojni materijal do kompletne izvedbe oborinskog šahta i potpune funkcionalnosti istog. stavkom obuhvaćena i betonsko usidrenje gotovih PVC šahtova."/>
    <m/>
    <m/>
    <m/>
    <x v="0"/>
  </r>
  <r>
    <x v="1"/>
    <x v="2"/>
    <s v="3.2 Water and sewage"/>
    <m/>
    <s v="Obračun po komadu izvedenog revizionog okna oborinske kanalizacije."/>
    <m/>
    <m/>
    <m/>
    <x v="0"/>
  </r>
  <r>
    <x v="1"/>
    <x v="2"/>
    <s v="3.2 Water and sewage"/>
    <s v="3.2.09.1.A"/>
    <s v="oborinska okna 40x40(cm)"/>
    <s v="Stk"/>
    <n v="9"/>
    <m/>
    <x v="0"/>
  </r>
  <r>
    <x v="1"/>
    <x v="2"/>
    <s v="3.2 Water and sewage"/>
    <s v="3.2.09.2"/>
    <s v="Dobava, doprema i ugradnja geotekstila 250g/m2 na upojne bunare."/>
    <m/>
    <m/>
    <m/>
    <x v="0"/>
  </r>
  <r>
    <x v="1"/>
    <x v="2"/>
    <s v="3.2 Water and sewage"/>
    <m/>
    <s v="Geotekstil se ugrađuje uokolo perforirane betonske cijevi i iznad kamenog nabačaja. U cijenu je uključen sav potreban materijal i rad."/>
    <m/>
    <m/>
    <m/>
    <x v="0"/>
  </r>
  <r>
    <x v="1"/>
    <x v="2"/>
    <s v="3.2 Water and sewage"/>
    <s v="3.2.09.2.A"/>
    <s v="Obraču po m2 ugrađenog geotekstila."/>
    <s v="m2"/>
    <n v="15"/>
    <m/>
    <x v="0"/>
  </r>
  <r>
    <x v="1"/>
    <x v="2"/>
    <s v="02.02. Earthworks"/>
    <m/>
    <s v="INFRASTRUKTURA"/>
    <m/>
    <m/>
    <m/>
    <x v="0"/>
  </r>
  <r>
    <x v="1"/>
    <x v="2"/>
    <s v="02.02. Earthworks"/>
    <s v="02.02.09.73"/>
    <s v="ZEMLJANI RADOVI"/>
    <m/>
    <m/>
    <m/>
    <x v="0"/>
  </r>
  <r>
    <x v="1"/>
    <x v="2"/>
    <s v="02.02. Earthworks"/>
    <s v="02.02.09.73.A"/>
    <s v="Označavanje trase_x000a_Označavanje trase glavnih pravaca vodovoda i kanalizacije (izvan objekta) prije početka (zemljanih) radova s izbacivanjem pomoćnih točaka, stacioniranjem istih i obilježavanjem visina. Jedinična cijena stavke sadrži i kontrolu visina tijekom gradnje. Obračun po m’ označene trase cjevovoda._x000a_*Trasa vodovoda u rovu (sanit., požarni, navodnjavanje): 2375,0 m',_x000a_*Trasa kanalizacije (fekal.): 364,0m';"/>
    <s v="m"/>
    <n v="2739"/>
    <m/>
    <x v="0"/>
  </r>
  <r>
    <x v="1"/>
    <x v="2"/>
    <s v="02.02. Earthworks"/>
    <m/>
    <m/>
    <m/>
    <m/>
    <m/>
    <x v="0"/>
  </r>
  <r>
    <x v="1"/>
    <x v="2"/>
    <s v="02.02. Earthworks"/>
    <s v="02.02.09.74"/>
    <s v="Iskop_x000a_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ktg s upotrebom strojnog čekića (pikhamer). Stvarno stanje kategorije zemljišta pojedinih dionica i dionice gdje će iskop biti izveden strojnim čekićem utvrdit će se s nadzornim inženjerom.)_x000a_1.) Iskop kanalskog rova za polaganje vodovodnih i kanalizacijskih cijevi te izvedbu kanala prema detalju. Dno kanala isplanirati s točnošću +/- 3,0 cm._x000a_"/>
    <m/>
    <m/>
    <m/>
    <x v="0"/>
  </r>
  <r>
    <x v="1"/>
    <x v="2"/>
    <s v="02.02. Earthworks"/>
    <m/>
    <s v="Vodovodni rov 60 cm"/>
    <m/>
    <m/>
    <m/>
    <x v="0"/>
  </r>
  <r>
    <x v="1"/>
    <x v="2"/>
    <s v="02.02. Earthworks"/>
    <m/>
    <s v="940,0 m x 0,60 x 1,10 = 620,00 m3"/>
    <m/>
    <m/>
    <m/>
    <x v="0"/>
  </r>
  <r>
    <x v="1"/>
    <x v="2"/>
    <s v="02.02. Earthworks"/>
    <m/>
    <s v="Vodovodni rov 80 cm"/>
    <m/>
    <m/>
    <m/>
    <x v="0"/>
  </r>
  <r>
    <x v="1"/>
    <x v="2"/>
    <s v="02.02. Earthworks"/>
    <m/>
    <s v="412,0 m x 0,8 x 1,10 = 363,00 m3"/>
    <m/>
    <m/>
    <m/>
    <x v="0"/>
  </r>
  <r>
    <x v="1"/>
    <x v="2"/>
    <s v="02.02. Earthworks"/>
    <m/>
    <s v="Kanalizacijaski rov 100 cm"/>
    <m/>
    <m/>
    <m/>
    <x v="0"/>
  </r>
  <r>
    <x v="1"/>
    <x v="2"/>
    <s v="02.02. Earthworks"/>
    <m/>
    <s v="43,0 m x 1,0 x 1,10 = 47,3 m3"/>
    <m/>
    <m/>
    <m/>
    <x v="0"/>
  </r>
  <r>
    <x v="1"/>
    <x v="2"/>
    <s v="02.02. Earthworks"/>
    <m/>
    <s v="Kanalizacijaski i vodovodni rov 100 cm"/>
    <m/>
    <m/>
    <m/>
    <x v="0"/>
  </r>
  <r>
    <x v="1"/>
    <x v="2"/>
    <s v="02.02. Earthworks"/>
    <m/>
    <s v="370,0 m x 1,0 x 1,2 =  444,00 m3"/>
    <m/>
    <m/>
    <m/>
    <x v="0"/>
  </r>
  <r>
    <x v="1"/>
    <x v="2"/>
    <s v="02.02. Earthworks"/>
    <m/>
    <s v="2.) Produbljenje i proširenje vodovodnog rova za smještaj vodovodnih okana i nadzemnih hidranata. (Predviđeno 2,5 m3/kom.)._x000a_* Za interno vodomjerno okno - interno (VO-i): 1 kom._x000a_* Za zasunska okna: 8 kom.                                                           _x000a_* Za nadzemni hidranti: 13 kom._x000a_Za iskopati: 55,0 m3_x000a_3.) Produbljenje i proširenje kanalizacijskog rova za smještaj kanalizacijskih okana. (Predviđeno 2,0 m3/kom.)._x000a_* Za kanalizacijska okna: (15 kom.)_x000a_Za iskopati: 32,0 m3"/>
    <m/>
    <m/>
    <m/>
    <x v="0"/>
  </r>
  <r>
    <x v="1"/>
    <x v="2"/>
    <s v="02.02. Earthworks"/>
    <m/>
    <s v="4.) Ukupno za iskopati (1.-3.): 1561,30 m3;"/>
    <m/>
    <m/>
    <m/>
    <x v="0"/>
  </r>
  <r>
    <x v="1"/>
    <x v="2"/>
    <s v="02.02. Earthworks"/>
    <s v="02.02.09.74.A"/>
    <s v="C ktg. - 50 %"/>
    <s v="m3"/>
    <n v="780.65"/>
    <m/>
    <x v="0"/>
  </r>
  <r>
    <x v="1"/>
    <x v="2"/>
    <s v="02.02. Earthworks"/>
    <s v="02.02.09.74.B"/>
    <s v="B ktg. - 50 % (s korištenjem pikhamera)"/>
    <s v="m3"/>
    <n v="780.65"/>
    <m/>
    <x v="0"/>
  </r>
  <r>
    <x v="1"/>
    <x v="2"/>
    <s v="02.02. Earthworks"/>
    <s v="02.02.09.75"/>
    <s v="Planiranje dna rova_x000a_Planiranje dna iskopanog rova za polaganje cjevovoda do neravnine od +/- 1,0 cm. Obračun po m' isplaniranog rova. "/>
    <m/>
    <m/>
    <m/>
    <x v="0"/>
  </r>
  <r>
    <x v="1"/>
    <x v="2"/>
    <s v="02.02. Earthworks"/>
    <s v="02.02.09.75.A"/>
    <s v="Širina rova je 0,6 m"/>
    <s v="m"/>
    <n v="940"/>
    <m/>
    <x v="0"/>
  </r>
  <r>
    <x v="1"/>
    <x v="2"/>
    <s v="02.02. Earthworks"/>
    <s v="02.02.09.75.B"/>
    <s v="Širina rova je 0,8 m"/>
    <s v="m"/>
    <n v="363"/>
    <m/>
    <x v="0"/>
  </r>
  <r>
    <x v="1"/>
    <x v="2"/>
    <s v="02.02. Earthworks"/>
    <s v="02.02.09.75.C"/>
    <s v="Širina rova je 1,0 m"/>
    <s v="m"/>
    <n v="413"/>
    <m/>
    <x v="0"/>
  </r>
  <r>
    <x v="1"/>
    <x v="2"/>
    <s v="02.02. Earthworks"/>
    <s v="02.02.09.76"/>
    <s v="Polaganje pijeska_x000a_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
    <m/>
    <m/>
    <m/>
    <x v="0"/>
  </r>
  <r>
    <x v="1"/>
    <x v="2"/>
    <s v="02.02. Earthworks"/>
    <s v="02.02.09.76.A"/>
    <s v="* Pijesak frakcije 4 – 8 mm, za izradu pješčane posteljice debljine d = 10-15 cm i za oblaganje PE-pehd za vodu te PVC kanalizacijskih cijevi do 30,0 cm iznad tjemena cijevi. Površina pijeska po m’ iznosi: 0,30 - 0,7m2/m'._x000a_(940,0 x 0,60 x 0,50 = 282,0 m3;_x000a_412,0 x 0,80 x 0,50 = 164,8 m3;_x000a_43,0 x 1,0 x  0,80 =34,4m3;_x000a_370,0 x 1,0 x  0,60 = 222,0 m3)_x000a_Ukupno: 703,20 m3; "/>
    <s v="m3"/>
    <n v="703.2"/>
    <m/>
    <x v="0"/>
  </r>
  <r>
    <x v="1"/>
    <x v="2"/>
    <s v="02.02. Earthworks"/>
    <s v="02.02.09.76.B"/>
    <s v="Zatrpavanje rova_x000a_Potpuno zatrpavanje kanalskih rovova i jama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_x000a_* Zatrpavanje vodovodnog i kanalizacijskog rova nakon polaganja vodovodnih i kanalizacijskih cijevi te izrade vodnih objekata._x000a_(940,0 x 0,60 x 0,40 = 225,60 m3;_x000a_412,0 x 0,80 x 0,40 = 131,84 m3;_x000a_43,0 x 1,0 x  0,10 =4,3 m3;_x000a_370,0 x 1,0 x  0,40 = 148,0 m3)_x000a_Ukupno: 509,74 m3; "/>
    <s v="m3"/>
    <n v="509.74"/>
    <m/>
    <x v="0"/>
  </r>
  <r>
    <x v="1"/>
    <x v="2"/>
    <s v="02.02. Earthworks"/>
    <s v="02.02.09.76.C"/>
    <s v="Odvoz preostalog materijala_x000a_Odvoz preostalog materijala iz iskopa na vanjsko odlagalište (deponija) ili drugu lokaciju. Izvedeno potpuno s utovarom i istovarom materijala, te planiranjem na odlagalištu. Obračun po m3 u rastresitom stanju (Kf rastr.= 1,25)._x000a_((1561,30 – 509,74) x 1,25 = 1314,45 m3)_x000a_Za odvesti: 1314,45 m3"/>
    <s v="m3"/>
    <n v="1314.45"/>
    <m/>
    <x v="0"/>
  </r>
  <r>
    <x v="1"/>
    <x v="2"/>
    <s v="02.02. Earthworks"/>
    <s v="02.02.09.76.D"/>
    <s v="Zaštitna ograda_x000a_Izrada zaštitne ograde (plastična traka) duž rova za vrijeme izvođenja radova."/>
    <s v="m"/>
    <n v="1571"/>
    <m/>
    <x v="0"/>
  </r>
  <r>
    <x v="1"/>
    <x v="2"/>
    <s v="02.02. Earthworks"/>
    <s v="02.02.09.76.E"/>
    <s v="Signalna traka upozorenja_x000a_Nabava, doprema i postavljanje signalne trake upozorenja (s natpisom vodovod) u iskopanom rovu ispod tampona nakon zatrpavanja cijevi pijeskom kao znak upozorenja za vodovodnu cijev. Obračun po m’ postavljene trake."/>
    <s v="m"/>
    <n v="1571"/>
    <m/>
    <x v="0"/>
  </r>
  <r>
    <x v="1"/>
    <x v="2"/>
    <s v="02.02. Earthworks"/>
    <s v="02.02.09.76.F"/>
    <s v="Detektibilna traka_x000a_Nabava, doprema i postavljanje detektibilne trake (radi detekcije cjevovoda na terenu) u rov 30 cm iznad tjemena cijevi. Obračun po m' postavljene trake."/>
    <s v="m"/>
    <n v="1571"/>
    <m/>
    <x v="0"/>
  </r>
  <r>
    <x v="1"/>
    <x v="2"/>
    <s v="02.03. Concrete and reinforced concrete works"/>
    <s v="02.03.09.20"/>
    <s v="GRAĐEVINSKI RADOVI"/>
    <m/>
    <m/>
    <m/>
    <x v="0"/>
  </r>
  <r>
    <x v="1"/>
    <x v="2"/>
    <s v="02.03. Concrete and reinforced concrete works"/>
    <s v="02.03.09.20.A"/>
    <s v="Sidreni blokovi_x000a_Izrada betonskih sidrenih blokova za osiguranje cjevovoda, za temeljne stope hidranata kao i u glavnim zasunskim oknima, sa sidrima za pričvršćenje. Veličina pojedinog bloka određena je statičkim proračunom. Stavka uključuje dobavu materijala, izradu oplate i betoniranje, beton C16/20. (Prosječno: 0,1 m3/bloku). Obračun po m3._x000a_(0,1 x 21 kom. = 2,1 m3)"/>
    <s v="m3"/>
    <n v="2.1"/>
    <m/>
    <x v="0"/>
  </r>
  <r>
    <x v="1"/>
    <x v="2"/>
    <s v="02.03. Concrete and reinforced concrete works"/>
    <s v="02.03.09.20.B"/>
    <s v="Vodovodno okno_x000a_Izvedba vodovodnog okna (bez doljnje ploče) od arm.-bet., prema detalju. Stavka uključuje dobavu materijala, izradu glatke oplate, izradu stijenki d= 20 cm, gornje ploče d= 15 cm (s otvorom za poklopac), beton C25/30. Obračun po m3 izvedenog okna._x000a_* Izvedba vodomjernog okna - internog, unut. velič. 250x150cm, hsr.=1,8m (VO-i:1 kom.), arm.-beton stijenki:_x000a_(2,9+1,5) x 2 x 0,2 x 1,8 = 3,17 m3;_x000a_(2,9 x 1,9 - 0,6x0,6) x 0,15 = 0,77 m3)_x000a_Ukupno: 3,94 m3_x000a_* Izvedba zasunskog okna, unut. velič. 100x100cm, hsr.=1,8m (ZO:5 kom.), arm.-beton stijenki:_x000a_(1,4+1,0) x 2) x 0,2 x 1,8 = 1,73 m3/kom.)_x000a_Ukupno: 1,73 x 8 = 13,84 m3_x000a_* Sveukupno: 17,87 m3"/>
    <s v="m3"/>
    <n v="17.87"/>
    <m/>
    <x v="0"/>
  </r>
  <r>
    <x v="1"/>
    <x v="2"/>
    <s v="02.03. Concrete and reinforced concrete works"/>
    <s v="02.03.09.20.C"/>
    <s v="Betonski pragovi_x000a_Izrada betonskih pragova presjeka 10 x 10 cm, poprečno u iskopanom kanalizacijskom rovu na razmacima radi postavljanja kanalizacijskih cijevi točno prema niveleti u uzdužnom profilu, sve pod nadzorom geodete. Stavka uključuje dobavu materijala, izradu oplate I betoniranje, beton C16/20. Obračun po m'."/>
    <s v="m"/>
    <n v="42"/>
    <m/>
    <x v="0"/>
  </r>
  <r>
    <x v="1"/>
    <x v="2"/>
    <s v="02.03. Concrete and reinforced concrete works"/>
    <s v="02.03.09.20.D"/>
    <s v="Betonska podloga_x000a_Izrada betonske podloge za izravnavanje dna rova - jama za smještaj okana i kanala, prosječne debljine 5-8 cm (na kamenoj ili pješćanoj podlozi). Stavka uključuje dobavu materijala, izradu oplate I betoniranje, beton C16/20. Obračun po m2._x000a_* Betonska podloga za revizijska okna (fek.=13kom.)._x000a_(1,2 x 1,2 x 13 kom. = 18,72 m2)_x000a__x000a_Ukupno beton: 18,72 m2"/>
    <s v="m2"/>
    <n v="18.72"/>
    <m/>
    <x v="0"/>
  </r>
  <r>
    <x v="1"/>
    <x v="2"/>
    <s v="02.03. Concrete and reinforced concrete works"/>
    <s v="02.03.09.21"/>
    <s v="Kanalizacijska okna_x000a_Izvedba kanalizacijskih okana (fekalnih i oborinskih) od arm.-bet., prema detalju. Stavka uključuje dobavu materijala, izradu, postavu (i skidanje) glatke oplate, postavu armature, izradu – betoniranje stijenki-zidova d= 20 cm (s otvorima za cijevi), dna (podne ploče) d= 20 cm s izvedenom i obrađenim dnom-kinetom glaziranjem do crnog sjaja te gornje arm.-bet. ploče okna d= 15 cm, beton C25/30, s dodatkom vodonepropusnog sredstva u beton. Jedinična cijena stavke uključuje sve potrebne radove, materijale, pomoćna sredstva i transporte za kompletnu izvedbu stavke kao što je dersovanje stijenki finim cem. mortom u slučaju segregacije betona ispod glatke oplate, te premazivanje vodoodbojnim sredstvom. Obračun po m3 arm.-bet.okana."/>
    <m/>
    <m/>
    <m/>
    <x v="0"/>
  </r>
  <r>
    <x v="1"/>
    <x v="2"/>
    <s v="02.03. Concrete and reinforced concrete works"/>
    <m/>
    <s v="* Izvedba revizijskog okna (šaht), unut. velič. 80X80 cm, h sr.= 1,2m s otvorom 60x60cm za poklopac, (13 kom.), arm.-beton stijenki:_x000a_1,2 x 1,2 x 0,2 = 0,29 m3_x000a_(1,2+0,8) x 2 x 0,2 x 1,2 = 0,96 m3_x000a_(1,2 x 1,2 – 0,6 x 0,6) x 0,15 = 0,16 m3_x000a_0,8 x 0,8 x 0,15 = 0,1 m3 (kineta)_x000a_Ukupno: 1,51 m3/oknu x 15 = 22,65 m3"/>
    <m/>
    <m/>
    <m/>
    <x v="0"/>
  </r>
  <r>
    <x v="1"/>
    <x v="2"/>
    <s v="02.03. Concrete and reinforced concrete works"/>
    <s v="02.03.09.21.A"/>
    <s v="Sveukupno: 22,65 m3"/>
    <s v="m3"/>
    <n v="22.65"/>
    <m/>
    <x v="0"/>
  </r>
  <r>
    <x v="1"/>
    <x v="2"/>
    <s v="02.03. Concrete and reinforced concrete works"/>
    <s v="02.03.09.21.B"/>
    <s v="Postavljanje  armature_x000a_Postavljanje  armature (B500B). Armaturu treba postaviti točno prema statičkom proračunu. Prije ugradnje armaturu treba očistiti od prljavštine i hrđe te povezati. U cijenu ulazi nabava, ispravljanje, sječenje, čišćenje, prijevoz i vezanje. Obračun po kg postavljene armature._x000a_(Predviđeno: 80,0 kg/m3)  "/>
    <s v="kg"/>
    <n v="2718"/>
    <m/>
    <x v="0"/>
  </r>
  <r>
    <x v="1"/>
    <x v="2"/>
    <s v="02.03. Concrete and reinforced concrete works"/>
    <s v="02.03.09.22"/>
    <s v="Kanalski poklopci_x000a_Dobava, istovar na odlagalište gradilišta i ugradnja ljevano-željeznih kanalskih poklopaca s okvirom, u otvore okana. Jedinična cijena stavke uključuje sve potrebne radove, materijale, pomoćna sredstva i transporte (raznašanje) za kompletnu izvedbu stavke. Obračun po komadu."/>
    <m/>
    <m/>
    <m/>
    <x v="0"/>
  </r>
  <r>
    <x v="1"/>
    <x v="2"/>
    <s v="02.03. Concrete and reinforced concrete works"/>
    <s v="02.03.09.22.A"/>
    <s v="Lj.ž. tipski kanalski poklopac 600x600 mm_x000a_za ispitno opterećenje 150 kN (revizij.+zasun.okna)."/>
    <s v="Stk"/>
    <n v="25"/>
    <m/>
    <x v="0"/>
  </r>
  <r>
    <x v="1"/>
    <x v="2"/>
    <s v="02.03. Concrete and reinforced concrete works"/>
    <s v="02.03.09.22.B"/>
    <s v="Penjalice_x000a_Dobava, istovar na odlagalište gradilišta i ugradnja ljevano-željeznih penjalica (stupaljki) u stijenke zasunskih okana, na vertikalnom razmaku od 30 cm. Stupaljke su velič. 150x225 mm. Uključeno je bušenje rupa u zidu okna, mort za ugradnju penjalicu. Jedinična cijena stavke uključuje sve potrebne radove, materijale, pomoćna sredstva i transport za kompletnu izvedbu stavke. Obračun po komadu."/>
    <s v="Stk"/>
    <n v="85"/>
    <m/>
    <x v="0"/>
  </r>
  <r>
    <x v="1"/>
    <x v="2"/>
    <s v="02.03. Concrete and reinforced concrete works"/>
    <s v="02.03.09.22.C"/>
    <s v="Spoj cijevi s oknima_x000a_Zatvaranje spojeva cijevi s revizijskim oknima žbukanjem cementnim mortom 1:2, M-50 u dva sloja. Obračun po kom._x000a_* Žbukanje otvora oko cijevi DN 200, 250, 500 mm"/>
    <s v="Stk"/>
    <n v="25"/>
    <m/>
    <x v="0"/>
  </r>
  <r>
    <x v="1"/>
    <x v="2"/>
    <s v="02.03. Concrete and reinforced concrete works"/>
    <s v="02.03.09.22.D"/>
    <s v="Izrada ležišta poklopaca_x000a_Dobava i ugradnja betona C16/20 ispod ljevano-željeznog poklopca okna radi prilagodbe prema izvedenoj niveleti (izrada ležišta poklopaca). Obračun po kom. "/>
    <s v="Stk"/>
    <n v="25"/>
    <m/>
    <x v="0"/>
  </r>
  <r>
    <x v="1"/>
    <x v="2"/>
    <s v="02.03. Concrete and reinforced concrete works"/>
    <s v="02.03.09.23"/>
    <s v="Ličenje poklopaca i penjalica_x000a_Ličenje lj.-željeznih kanalskih poklopaca i stupaljki antikorozivnim premazom i dvostruko uljenom bojom. Jedinična cijena stavke uključuje sve potrebne radove, materijale, pomoćna sredstva i transporte za kompletnu izvedbu stavke. Obračun po komadu."/>
    <m/>
    <m/>
    <m/>
    <x v="0"/>
  </r>
  <r>
    <x v="1"/>
    <x v="2"/>
    <s v="02.03. Concrete and reinforced concrete works"/>
    <s v="02.03.09.23.A"/>
    <s v="Ličenje lj.-željeznih kanalskih poklopaca."/>
    <s v="Stk"/>
    <n v="25"/>
    <m/>
    <x v="0"/>
  </r>
  <r>
    <x v="1"/>
    <x v="2"/>
    <s v="02.03. Concrete and reinforced concrete works"/>
    <s v="02.03.09.23.B"/>
    <s v="Ličenje lj.-željeznih stupaljki."/>
    <s v="Stk"/>
    <n v="85"/>
    <m/>
    <x v="0"/>
  </r>
  <r>
    <x v="1"/>
    <x v="11"/>
    <s v="02.02. Earthworks"/>
    <m/>
    <s v="ZONA MH"/>
    <m/>
    <m/>
    <m/>
    <x v="0"/>
  </r>
  <r>
    <x v="1"/>
    <x v="11"/>
    <s v="02.02. Earthworks"/>
    <m/>
    <s v="VODOVOD I KANALIZACIJA"/>
    <m/>
    <m/>
    <m/>
    <x v="0"/>
  </r>
  <r>
    <x v="1"/>
    <x v="11"/>
    <s v="02.02. Earthworks"/>
    <s v="02.02.10.33"/>
    <s v="ZEMLJANI RADOVI"/>
    <m/>
    <m/>
    <m/>
    <x v="0"/>
  </r>
  <r>
    <x v="1"/>
    <x v="11"/>
    <s v="02.02. Earthworks"/>
    <s v="02.02.10.33.A"/>
    <s v="Označavanje trase_x000a_Označavanje trase glavnih pravaca kanalizacije (izvan objekta) prije početka (zemljanih) radova s izbacivanjem pomoćnih točaka, stacioniranjem istih i obilježavanjem visina. Jedinična cijena stavke sadrži i kontrolu visina tijekom gradnje. Obračun po m’ označene trase cjevovoda._x000a_* Trasa vodovoda i kanalizacije:"/>
    <s v="m"/>
    <n v="1492"/>
    <m/>
    <x v="0"/>
  </r>
  <r>
    <x v="1"/>
    <x v="11"/>
    <s v="02.02. Earthworks"/>
    <s v="02.02.10.33.B"/>
    <s v="Iskop_x000a_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_x000a_Iskop kanalskog rova za polaganje kanalizacijskih,vodovodnih i odvodnih cijevi. Dno kanala isplanirati s točnošću +/- 3,0 cm._x000a_Za iskopati: (1492,00 x 0,60 x 1,00 ) = 895,20  m3)"/>
    <s v="m3"/>
    <n v="895.2"/>
    <m/>
    <x v="0"/>
  </r>
  <r>
    <x v="1"/>
    <x v="11"/>
    <s v="02.02. Earthworks"/>
    <s v="02.02.10.33.C"/>
    <s v="Planiranje dna rova_x000a_Planiranje dna iskopanog kanalizacijskog rova za polaganje cjevovoda do neravnine od +/- 1,0 cm. Obračun po m' isplaniranog rova. "/>
    <s v="m"/>
    <n v="1492"/>
    <m/>
    <x v="0"/>
  </r>
  <r>
    <x v="1"/>
    <x v="11"/>
    <s v="02.02. Earthworks"/>
    <s v="02.02.10.33.D"/>
    <s v="Polaganje pijeska_x000a_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_x000a_1492,0 x 0,60 x 0,40  = 353,08 m3)"/>
    <s v="m3"/>
    <n v="358.08"/>
    <m/>
    <x v="0"/>
  </r>
  <r>
    <x v="1"/>
    <x v="11"/>
    <s v="02.02. Earthworks"/>
    <s v="02.02.10.33.E"/>
    <s v="Zatrpavanje rova_x000a_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_x000a_* Zatrpavanje kanalizacijskog rova nakon polaganja kanalizacijskih cijevi te izrade vodnih objekata. _x000a_1492,0 x 0,60 x 0,50 = 447,60 m3_x000a_Za zatrpati: 447,60 m3"/>
    <s v="m3"/>
    <n v="447.6"/>
    <m/>
    <x v="0"/>
  </r>
  <r>
    <x v="1"/>
    <x v="11"/>
    <s v="02.02. Earthworks"/>
    <s v="02.02.10.33.F"/>
    <s v="Odvoz preostalog materijala_x000a_Odvoz preostalog materijala iz iskopa na vanjsko odlagalište (deponija) ili drugu lokaciju. Izvedeno potpuno s utovarom i istovarom materijala, te planiranjem na odlagalištu. Obračun po m3 u rastresitom stanju (Kf rastr.= 1,30)._x000a_((895,20 x 1,30) - 447,60 = 669,36 m3)_x000a_Za odvesti: 669,36 m3"/>
    <s v="m3"/>
    <n v="669.36"/>
    <m/>
    <x v="0"/>
  </r>
  <r>
    <x v="1"/>
    <x v="11"/>
    <s v="02.03. Concrete and reinforced concrete works"/>
    <m/>
    <s v="GRAĐEVINSKI RADOVI"/>
    <m/>
    <m/>
    <m/>
    <x v="0"/>
  </r>
  <r>
    <x v="1"/>
    <x v="11"/>
    <s v="02.03. Concrete and reinforced concrete works"/>
    <s v="02.03.10.8"/>
    <s v="Kanalizacijska okna_x000a_Izvedba kanalizacijskih okana i zasunskih okana od arm.-bet., prema detalju. Stavka uključuje dobavu materijala, izradu, postavu (i skidanje) glatke oplate, postavu armature, izradu – betoniranje stijenki-zidova d= 20 cm (s otvorima za cijevi), dna (podne ploče) d= 20 cm s izvedenom i obrađenim dnom-kinetom glaziranjem do crnog sjaja te gornje arm.-bet. ploče okna d= 15 cm, beton C25/30, s dodatkom vodonepropusnog sredstva u beton. Jedinična cijena stavke uključuje sve potrebne radove, materijale, pomoćna sredstva i transporte za kompletnu izvedbu stavke kao što je dersovanje stijenki finim cem. mortom u slučaju segregacije betona ispod glatke oplate, te premazivanje vodoodbojnim sredstvom. Također, u stavku treba obračunati i armaturu za okna dublja od 1,5 m i gornju ploču. Na poklopcu je predviđen mesingani vijak sa ugrađenom maticom za dizanje poklopca. Poklopci okana koji su izvan objekta predviđaju se od lijevanog željeza dim. 60x60 cm. (laki tip)._x000a_Kota dna okna i dimenzije okna te detalji dati su u nacrtima._x000a_Obračun po komadu kompletno izvedenog okna s poklopcem."/>
    <m/>
    <m/>
    <m/>
    <x v="0"/>
  </r>
  <r>
    <x v="1"/>
    <x v="11"/>
    <s v="02.03. Concrete and reinforced concrete works"/>
    <s v="02.03.10.8.A"/>
    <s v="Novo kontrolno okno fekalne kanalizacije 60 x 60 cm &lt; 1,0 m."/>
    <s v="Stk"/>
    <n v="21"/>
    <m/>
    <x v="0"/>
  </r>
  <r>
    <x v="1"/>
    <x v="11"/>
    <s v="02.03. Concrete and reinforced concrete works"/>
    <s v="02.03.10.8.B"/>
    <s v="Novo kontrolno okno fekalne kanalizacije 80 x 80 cm &gt; 1,0 m."/>
    <s v="Stk"/>
    <n v="10"/>
    <m/>
    <x v="0"/>
  </r>
  <r>
    <x v="1"/>
    <x v="11"/>
    <s v="02.02. Earthworks"/>
    <m/>
    <s v="ZONA GLAMPINGA"/>
    <m/>
    <m/>
    <m/>
    <x v="0"/>
  </r>
  <r>
    <x v="1"/>
    <x v="11"/>
    <s v="02.02. Earthworks"/>
    <m/>
    <s v="VODOVOD I KANALIZACIJA"/>
    <m/>
    <m/>
    <m/>
    <x v="0"/>
  </r>
  <r>
    <x v="1"/>
    <x v="11"/>
    <s v="02.02. Earthworks"/>
    <s v="02.02.10.34"/>
    <s v="ZEMLJANI RADOVI"/>
    <m/>
    <m/>
    <m/>
    <x v="0"/>
  </r>
  <r>
    <x v="1"/>
    <x v="11"/>
    <s v="02.02. Earthworks"/>
    <s v="02.02.10.34.A"/>
    <s v="Označavanje trase_x000a_Označavanje trase glavnih pravaca kanalizacije (izvan objekta) prije početka (zemljanih) radova s izbacivanjem pomoćnih točaka, stacioniranjem istih i obilježavanjem visina. Jedinična cijena stavke sadrži i kontrolu visina tijekom gradnje. Obračun po m’ označene trase cjevovoda._x000a_* Trasa vodovoda i kanalizacije:"/>
    <s v="m"/>
    <n v="650"/>
    <m/>
    <x v="0"/>
  </r>
  <r>
    <x v="1"/>
    <x v="11"/>
    <s v="02.02. Earthworks"/>
    <s v="02.02.10.35"/>
    <s v="Iskop_x000a_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_x000a_Iskop kanalskog rova za polaganje kanalizacijskih,vodovodnih i odvodnih cijevi. Dno kanala isplanirati s točnošću +/- 3,0 cm._x000a_Za iskopati:(650,00 x 0,80 x 1,10 ) = 572,00  m3;"/>
    <m/>
    <m/>
    <m/>
    <x v="0"/>
  </r>
  <r>
    <x v="1"/>
    <x v="11"/>
    <s v="02.02. Earthworks"/>
    <m/>
    <s v="Iskop za smještaj crpne stanice: 2,0 x 2,0 x 3,0 = 12,0 m3"/>
    <m/>
    <m/>
    <m/>
    <x v="0"/>
  </r>
  <r>
    <x v="1"/>
    <x v="11"/>
    <s v="02.02. Earthworks"/>
    <s v="02.02.10.35.A"/>
    <s v="Ukupno: 584,0 m3"/>
    <s v="m3"/>
    <n v="584"/>
    <m/>
    <x v="0"/>
  </r>
  <r>
    <x v="1"/>
    <x v="11"/>
    <s v="02.02. Earthworks"/>
    <s v="02.02.10.35.B"/>
    <s v="Planiranje dna rova_x000a_Planiranje dna iskopanog kanalizacijskog rova za polaganje cjevovoda do neravnine od +/- 1,0 cm. Obračun po m' isplaniranog rova. "/>
    <s v="m"/>
    <n v="650"/>
    <m/>
    <x v="0"/>
  </r>
  <r>
    <x v="1"/>
    <x v="11"/>
    <s v="02.02. Earthworks"/>
    <s v="02.02.10.35.C"/>
    <s v="Polaganje pijeska_x000a_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_x000a_1030,0 x 0,60 x 0,40 = 247,20 m3)  "/>
    <s v="m3"/>
    <n v="208"/>
    <m/>
    <x v="0"/>
  </r>
  <r>
    <x v="1"/>
    <x v="11"/>
    <s v="02.02. Earthworks"/>
    <s v="02.02.10.35.D"/>
    <s v="Zatrpavanje rova_x000a_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_x000a_* Zatrpavanje kanalizacijskog rova nakon polaganja kanalizacijskih cijevi te izrade vodnih objekata. _x000a_650,0 x 0,80 x 0,50 = 260,00 m3_x000a_Za zatrpati: 260,00 m3"/>
    <s v="m3"/>
    <n v="260"/>
    <m/>
    <x v="0"/>
  </r>
  <r>
    <x v="1"/>
    <x v="11"/>
    <s v="02.02. Earthworks"/>
    <s v="02.02.10.35.E"/>
    <s v="Odvoz preostalog materijala_x000a_Odvoz preostalog materijala iz iskopa na vanjsko odlagalište (deponija) ili drugu lokaciju. Izvedeno potpuno s utovarom i istovarom materijala, te planiranjem na odlagalištu. Obračun po m3 u rastresitom stanju (Kf rastr.= 1,30)._x000a_((584,0 x 1,30 ) - 260,00 = 499,20 m3)_x000a_Za odvesti: 499,20 m3"/>
    <s v="m3"/>
    <n v="499.2"/>
    <m/>
    <x v="0"/>
  </r>
  <r>
    <x v="1"/>
    <x v="11"/>
    <s v="02.03. Concrete and reinforced concrete works"/>
    <m/>
    <s v="GRAĐEVINSKI RADOVI"/>
    <m/>
    <m/>
    <m/>
    <x v="0"/>
  </r>
  <r>
    <x v="1"/>
    <x v="11"/>
    <s v="02.03. Concrete and reinforced concrete works"/>
    <s v="02.03.10.9"/>
    <s v="Kanalizacijska okna_x000a_Izvedba kanalizacijskih okana i zasunskih okana od arm.-bet., prema detalju. Stavka uključuje dobavu materijala, izradu, postavu (i skidanje) glatke oplate, postavu armature, izradu – betoniranje stijenki-zidova d= 20 cm (s otvorima za cijevi), dna (podne ploče) d= 20 cm s izvedenom i obrađenim dnom-kinetom glaziranjem do crnog sjaja te gornje arm.-bet. ploče okna d= 15 cm, beton C25/30, s dodatkom vodonepropusnog sredstva u beton. Jedinična cijena stavke uključuje sve potrebne radove, materijale, pomoćna sredstva i transporte za kompletnu izvedbu stavke kao što je dersovanje stijenki finim cem. mortom u slučaju segregacije betona ispod glatke oplate, te premazivanje vodoodbojnim sredstvom. Također, u stavku treba obračunati i armaturu za okna dublja od 1,5 m i gornju ploču. Na poklopcu je predviđen mesingani vijak sa ugrađenom maticom za dizanje poklopca. Poklopci okana koji su izvan objekta predviđaju se od lijevanog željeza dim. 60x60 cm. (laki tip)._x000a_Kota dna okna i dimenzije okna te detalji dati su u nacrtima._x000a_Obračun po komadu kompletno izvedenog okna s poklopcem."/>
    <m/>
    <m/>
    <m/>
    <x v="0"/>
  </r>
  <r>
    <x v="1"/>
    <x v="11"/>
    <s v="02.03. Concrete and reinforced concrete works"/>
    <s v="02.03.10.9.A"/>
    <s v="Novo kontrolno okno fekalne kanalizacije 60 x 60 cm &lt; 1,0 m."/>
    <s v="Stk"/>
    <n v="12"/>
    <m/>
    <x v="0"/>
  </r>
  <r>
    <x v="1"/>
    <x v="11"/>
    <s v="02.03. Concrete and reinforced concrete works"/>
    <s v="02.03.10.9.B"/>
    <s v="Novo kontrolno okno fekalne kanalizacije 80 x 80 cm &gt; 1,0 m."/>
    <s v="Stk"/>
    <n v="6"/>
    <m/>
    <x v="0"/>
  </r>
  <r>
    <x v="1"/>
    <x v="11"/>
    <s v="02.03. Concrete and reinforced concrete works"/>
    <s v="02.03.10.9.C"/>
    <s v="Priključak interne kanalizacije_x000a_Priključak interne kanalizacije glamping šatora na postojeći javni kolektor. Obračun po komplet izvedenom priključku sa iskopom i montažom."/>
    <s v="Stk"/>
    <n v="1"/>
    <m/>
    <x v="0"/>
  </r>
  <r>
    <x v="1"/>
    <x v="2"/>
    <s v="02.02. Earthworks"/>
    <m/>
    <s v="ZONA PARCELA"/>
    <m/>
    <m/>
    <m/>
    <x v="0"/>
  </r>
  <r>
    <x v="1"/>
    <x v="2"/>
    <s v="02.02. Earthworks"/>
    <m/>
    <s v="VODOVOD I KANALIZACIJA"/>
    <m/>
    <m/>
    <m/>
    <x v="0"/>
  </r>
  <r>
    <x v="1"/>
    <x v="2"/>
    <s v="02.02. Earthworks"/>
    <s v="02.02.09.77"/>
    <s v="ZEMLJANI RADOVI"/>
    <m/>
    <m/>
    <m/>
    <x v="0"/>
  </r>
  <r>
    <x v="1"/>
    <x v="2"/>
    <s v="02.02. Earthworks"/>
    <s v="02.02.09.77.A"/>
    <s v="Označavanje trase_x000a_Označavanje trase glavnih pravaca kanalizacije (izvan objekta) prije početka (zemljanih) radova s izbacivanjem pomoćnih točaka, stacioniranjem istih i obilježavanjem visina. Jedinična cijena stavke sadrži i kontrolu visina tijekom gradnje. Obračun po m’ označene trase cjevovoda._x000a_* Trasa  vodovoda i kanalizacije:"/>
    <s v="m"/>
    <n v="1630"/>
    <m/>
    <x v="0"/>
  </r>
  <r>
    <x v="1"/>
    <x v="2"/>
    <s v="02.02. Earthworks"/>
    <s v="02.02.09.78"/>
    <s v="Iskop_x000a_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i C. ktg s upotrebom strojnog čekića (pikhamer). Stvarno stanje kategorije zemljišta pojedinih dionica i dionice gdje će iskop biti izveden strojnim čekićem utvrdit će se s nadzornim inženjerom.)_x000a_Iskop kanalskog rova za polaganje kanalizacijskih,vodovodnih i odvodnih cijevi. Dno kanala isplanirati s točnošću +/- 3,0 cm._x000a_Za iskopati:(1630,00 x 0,60 x 1,00 ) = 978,0  m3;"/>
    <m/>
    <m/>
    <m/>
    <x v="0"/>
  </r>
  <r>
    <x v="1"/>
    <x v="2"/>
    <s v="02.02. Earthworks"/>
    <m/>
    <s v="Iskop za smještaj crpne stanice: 1,50 x 1,50 x   2,50 = 5,62 m3"/>
    <m/>
    <m/>
    <m/>
    <x v="0"/>
  </r>
  <r>
    <x v="1"/>
    <x v="2"/>
    <s v="02.02. Earthworks"/>
    <s v="02.02.09.78.A"/>
    <s v="Ukupno: 983,62 m3"/>
    <s v="m3"/>
    <n v="983.62"/>
    <m/>
    <x v="0"/>
  </r>
  <r>
    <x v="1"/>
    <x v="2"/>
    <s v="02.02. Earthworks"/>
    <s v="02.02.09.78.B"/>
    <s v="Planiranje dna rova_x000a_Planiranje dna iskopanog kanalizacijskog rova za polaganje cjevovoda do neravnine od +/- 1,0 cm. Obračun po m' isplaniranog rova. "/>
    <s v="m"/>
    <n v="1630"/>
    <m/>
    <x v="0"/>
  </r>
  <r>
    <x v="1"/>
    <x v="2"/>
    <s v="02.02. Earthworks"/>
    <s v="02.02.09.78.C"/>
    <s v="Polaganje pijeska_x000a_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_x000a_1630,0 x 0,60 x 0,40 = 391,20 m3)  "/>
    <s v="m3"/>
    <n v="391.2"/>
    <m/>
    <x v="0"/>
  </r>
  <r>
    <x v="1"/>
    <x v="2"/>
    <s v="02.02. Earthworks"/>
    <s v="02.02.09.78.D"/>
    <s v="Zatrpavanje rova_x000a_Potpuno zatrpavanje kanalskih rovova i jama izvan trupa prometnice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_x000a_* Zatrpavanje kanalizacijskog rova nakon polaganja kanalizacijskih cijevi te izrade vodnih objekata. _x000a_1630,0 x 0,60 x 0,50 = 489,0 m3_x000a_Za zatrpati: 489,0 m3"/>
    <s v="m3"/>
    <n v="489"/>
    <m/>
    <x v="0"/>
  </r>
  <r>
    <x v="1"/>
    <x v="2"/>
    <s v="02.02. Earthworks"/>
    <s v="02.02.09.78.E"/>
    <s v="Odvoz preostalog materijala_x000a_Odvoz preostalog materijala iz iskopa na vanjsko odlagalište (deponija) ili drugu lokaciju. Izvedeno potpuno s utovarom i istovarom materijala, te planiranjem na odlagalištu. Obračun po m3 u rastresitom stanju (Kf rastr.= 1,30)._x000a_((983,62 x 1,30 ) - 489,0 = 789,70 m3)_x000a_Za odvesti: 789,70 m3"/>
    <s v="m3"/>
    <n v="789.7"/>
    <m/>
    <x v="0"/>
  </r>
  <r>
    <x v="1"/>
    <x v="2"/>
    <s v="02.03. Concrete and reinforced concrete works"/>
    <m/>
    <s v="GRAĐEVINSKI RADOVI"/>
    <m/>
    <m/>
    <m/>
    <x v="0"/>
  </r>
  <r>
    <x v="1"/>
    <x v="2"/>
    <s v="02.03. Concrete and reinforced concrete works"/>
    <s v="02.03.09.24"/>
    <s v="Kanalizacijska okna_x000a_Izvedba kanalizacijskih okana i zasunskih okana od arm.-bet., prema detalju. Stavka uključuje dobavu materijala, izradu, postavu (i skidanje) glatke oplate, postavu armature, izradu – betoniranje stijenki-zidova d= 20 cm (s otvorima za cijevi), dna (podne ploče) d= 20 cm s izvedenom i obrađenim dnom-kinetom glaziranjem do crnog sjaja te gornje arm.-bet. ploče okna d= 15 cm, beton C25/30, s dodatkom vodonepropusnog sredstva u beton. Jedinična cijena stavke uključuje sve potrebne radove, materijale, pomoćna sredstva i transporte za kompletnu izvedbu stavke kao što je dersovanje stijenki finim cem. mortom u slučaju segregacije betona ispod glatke oplate, te premazivanje vodoodbojnim sredstvom. Također, u stavku treba obračunati i armaturu za okna dublja od 1,5 m i gornju ploču. Na poklopcu je predviđen mesingani vijak sa ugrađenom maticom za dizanje poklopca. Poklopci okana koji su izvan objekta predviđaju se od lijevanog željeza dim. 60x60 cm. (laki tip)._x000a_Kota dna okna i dimenzije okna te detalji dati su u nacrtima._x000a_Obračun po komadu kompletno izvedenog okna s poklopcem."/>
    <m/>
    <m/>
    <m/>
    <x v="0"/>
  </r>
  <r>
    <x v="1"/>
    <x v="2"/>
    <s v="02.03. Concrete and reinforced concrete works"/>
    <s v="02.03.09.24.A"/>
    <s v="Novo kontrolno okno fekalne kanalizacije 80 x 80 cm &gt; 1,0 m."/>
    <s v="Stk"/>
    <n v="16"/>
    <m/>
    <x v="0"/>
  </r>
  <r>
    <x v="1"/>
    <x v="2"/>
    <s v="3.2 Water and sewage"/>
    <s v="3.2.09.2.B"/>
    <s v="Priključak interne kanalizacije_x000a_Priključak interne kanalizacije kamp parcela na javni postojeći kolektor. Obračun po komplet izvedenom priključku sa iskopom i montažom."/>
    <s v="Stk"/>
    <n v="7"/>
    <m/>
    <x v="0"/>
  </r>
  <r>
    <x v="1"/>
    <x v="2"/>
    <s v="02.02. Earthworks"/>
    <m/>
    <s v="VODOVODNI PRIKLJUČAK"/>
    <m/>
    <m/>
    <m/>
    <x v="0"/>
  </r>
  <r>
    <x v="1"/>
    <x v="2"/>
    <s v="02.02. Earthworks"/>
    <s v="02.02.09.79"/>
    <s v="ZEMLJANI RADOVI"/>
    <m/>
    <m/>
    <m/>
    <x v="0"/>
  </r>
  <r>
    <x v="1"/>
    <x v="2"/>
    <s v="02.02. Earthworks"/>
    <s v="02.02.09.79.A"/>
    <s v="Označavanje trase_x000a_Označavanje trase glavnih pravaca vodovoda i kanalizacije (izvan objekta) prije početka (zemljanih) radova s izbacivanjem pomoćnih točaka, stacioniranjem istih i obilježavanjem visina. Jedinična cijena stavke sadrži i kontrolu visina tijekom gradnje. Obračun po m’ označene trase cjevovoda._x000a_*Trasa vodovoda u rovu: 65,0 m',_x000a_"/>
    <s v="m"/>
    <n v="65"/>
    <m/>
    <x v="0"/>
  </r>
  <r>
    <x v="1"/>
    <x v="2"/>
    <s v="02.02. Earthworks"/>
    <s v="02.02.09.80"/>
    <s v="Iskop_x000a_Strojno-ručni iskop u B i C kategoriji terena prema detalju. Stavka uključuje i čišćenje od obrušenog materijala. Iskopani materijal privremeno odložiti 1,0 m do ruba rova i višak odvoziti na odlagalište (depo). Stavkom su obuhvaćeni troškovi eventualnog podupiranja rova kao i rad u mokrom. Jedinična cijena stavke uključuje sav potreban rad i strojeve za kompletnu izvedbu iskopa. Obračun po m3 iskopanog materijala u sraslom stanju. (Predviđa se B ktg s upotrebom strojnog čekića (pikhamer). Stvarno stanje kategorije zemljišta pojedinih dionica i dionice gdje će iskop biti izveden strojnim čekićem utvrdit će se s nadzornim inženjerom.)_x000a_1.) Iskop kanalskog rova za polaganje vodovodnih i kanalizacijskih cijevi te izvedbu kanala prema detalju. Dno kanala isplanirati s točnošću +/- 3,0 cm._x000a_"/>
    <m/>
    <m/>
    <m/>
    <x v="0"/>
  </r>
  <r>
    <x v="1"/>
    <x v="2"/>
    <s v="02.02. Earthworks"/>
    <m/>
    <s v="Vodovodni rov 60 cm"/>
    <m/>
    <m/>
    <m/>
    <x v="0"/>
  </r>
  <r>
    <x v="1"/>
    <x v="2"/>
    <s v="02.02. Earthworks"/>
    <m/>
    <s v="65,0 m x 0,60 x 1,10 = 42,9 m3"/>
    <m/>
    <m/>
    <m/>
    <x v="0"/>
  </r>
  <r>
    <x v="1"/>
    <x v="2"/>
    <s v="02.02. Earthworks"/>
    <s v="02.02.09.80.A"/>
    <s v="C ktg. - 50 %"/>
    <s v="m3"/>
    <n v="21.45"/>
    <m/>
    <x v="0"/>
  </r>
  <r>
    <x v="1"/>
    <x v="2"/>
    <s v="02.02. Earthworks"/>
    <s v="02.02.09.80.B"/>
    <s v="B ktg. - 50 % (s korištenjem pikhamera)"/>
    <s v="m3"/>
    <n v="21.45"/>
    <m/>
    <x v="0"/>
  </r>
  <r>
    <x v="1"/>
    <x v="2"/>
    <s v="02.02. Earthworks"/>
    <s v="02.02.09.81"/>
    <s v="Planiranje dna rova_x000a_Planiranje dna iskopanog rova za polaganje cjevovoda do neravnine od +/- 1,0 cm. Obračun po m' isplaniranog rova. "/>
    <m/>
    <m/>
    <m/>
    <x v="0"/>
  </r>
  <r>
    <x v="1"/>
    <x v="2"/>
    <s v="02.02. Earthworks"/>
    <s v="02.02.09.81.A"/>
    <s v="Širina rova je 0,6 m"/>
    <s v="m"/>
    <n v="65"/>
    <m/>
    <x v="0"/>
  </r>
  <r>
    <x v="1"/>
    <x v="2"/>
    <s v="02.02. Earthworks"/>
    <s v="02.02.09.82"/>
    <s v="Polaganje pijeska_x000a_Dobava, i polaganje u kanalski rov pijeska s izradom pješčane posteljice i oblaganjem cijevi do iznad tjemena cijevi prema detalju rova. Na mjestima spojeva cijevi nasipavanje izvesti nakon montaže cijevi i izvršene tlačne probe uz lagano nabijanje i podbijanje ručnim nabijačima težine 10 kg do potrebne zbijenosti s vlaženjem materijala zbog kompaktnosti mase. Jedinična cijena stavke uključuje sav potreban rad, materijal i transporte za kompletnu izvedbu posteljice i obloge. Površina pijeska po m’ ovisi o profilu rova i cijevi. Obračun po m3 ugrađenog pijeska u zbijenom stanju. "/>
    <m/>
    <m/>
    <m/>
    <x v="0"/>
  </r>
  <r>
    <x v="1"/>
    <x v="2"/>
    <s v="02.02. Earthworks"/>
    <s v="02.02.09.82.A"/>
    <s v="* Pijesak frakcije 4 – 8 mm, za izradu pješčane posteljice debljine d = 10-15 cm i za oblaganje PE-pehd za vodu te PVC kanalizacijskih cijevi do 30,0 cm iznad tjemena cijevi. Površina pijeska po m’ iznosi: 0,30 - 0,7m2/m'._x000a_(65,0 x 0,60 x 0,50 = 19,5 m3)_x000a_Ukupno: 19,5 m3; "/>
    <s v="m3"/>
    <n v="19.5"/>
    <m/>
    <x v="0"/>
  </r>
  <r>
    <x v="1"/>
    <x v="2"/>
    <s v="02.02. Earthworks"/>
    <s v="02.02.09.82.B"/>
    <s v="Zatrpavanje rova_x000a_Potpuno zatrpavanje kanalskih rovova i jama nakon kompletne postave cijevi, izrade vodovodnih objekata te ispitivanja na vodonepropusnost. Zatrpavanje izvesti probranim materijalom iz iskopa. Sa strane i iznad tjemena cijevi - cjevovoda do visine cca 30 cm treba prije toga biti sasut pijesak kojeg treba nabiti ručnim nabijačima težine 10 kg do potrebne zbijenosti sa vlaženjem materijala zbog kompaktnosti mase. Nakon toga se probranim materijalom nasipava dalje u slojevima od po 30 cm također s vlaženjem materijala i nabijanjem do potrebne zbijenosti. Zbijenost završnog sloja iskopa na razini posteljice kolničke konstrukcije treba iznositi najmanje 40 - 60 kN/cm2 (odnosno po uvjetima iz projekta), a na razini završnog sloja iz nevezanog granuliranog materijala (ispod asfalta) 100 kN/cm2 što treba dokazati atestom nadležne ustanove (GI). Zbijenost završnog sloja postići strojnim nabijanjem. Obračun po m3 ugrađenog probranog materijala u zbijenom stanju._x000a_* Zatrpavanje vodovodnog i kanalizacijskog rova nakon polaganja vodovodnih i kanalizacijskih cijevi te izrade vodnih objekata._x000a_(65,0 x 0,60 x 0,40 = 15,6 m3)_x000a_Ukupno: 15,6 m3; "/>
    <s v="m3"/>
    <n v="15.6"/>
    <m/>
    <x v="0"/>
  </r>
  <r>
    <x v="1"/>
    <x v="2"/>
    <s v="02.02. Earthworks"/>
    <s v="02.02.09.82.C"/>
    <s v="Odvoz preostalog materijala_x000a_Odvoz preostalog materijala iz iskopa na vanjsko odlagalište (deponija) ili drugu lokaciju. Izvedeno potpuno s utovarom i istovarom materijala, te planiranjem na odlagalištu. Obračun po m3 u rastresitom stanju (Kf rastr.= 1,25)._x000a_((42,9 – 15,6) x 1,25 = 34,12 m3)_x000a_Za odvesti: 34,12 m3"/>
    <s v="m3"/>
    <n v="34.119999999999997"/>
    <m/>
    <x v="0"/>
  </r>
  <r>
    <x v="1"/>
    <x v="2"/>
    <s v="02.02. Earthworks"/>
    <s v="02.02.09.82.D"/>
    <s v="Zaštitna ograda_x000a_Izrada zaštitne ograde (plastična traka) duž rova za vrijeme izvođenja radova."/>
    <s v="m"/>
    <n v="130"/>
    <m/>
    <x v="0"/>
  </r>
  <r>
    <x v="1"/>
    <x v="2"/>
    <s v="02.02. Earthworks"/>
    <s v="02.02.09.82.E"/>
    <s v="Signalna traka upozorenja_x000a_Nabava, doprema i postavljanje signalne trake upozorenja (s natpisom vodovod) u iskopanom rovu ispod tampona nakon zatrpavanja cijevi pijeskom kao znak upozorenja za vodovodnu cijev. Obračun po m’ postavljene trake."/>
    <s v="m"/>
    <n v="65"/>
    <m/>
    <x v="0"/>
  </r>
  <r>
    <x v="1"/>
    <x v="2"/>
    <s v="02.02. Earthworks"/>
    <s v="02.02.09.82.F"/>
    <s v="Detektibilna traka_x000a_Nabava, doprema i postavljanje detektibilne trake (radi detekcije cjevovoda na terenu) u rov 30 cm iznad tjemena cijevi. Obračun po m' postavljene trake."/>
    <s v="m"/>
    <n v="65"/>
    <m/>
    <x v="0"/>
  </r>
  <r>
    <x v="1"/>
    <x v="2"/>
    <s v="02.02. Earthworks"/>
    <m/>
    <s v="GOR RADOVI VEZANI ZA VIK"/>
    <m/>
    <m/>
    <m/>
    <x v="0"/>
  </r>
  <r>
    <x v="1"/>
    <x v="2"/>
    <s v="02.02. Earthworks"/>
    <s v="02.02.09.83"/>
    <s v="GOR RADOVI VEZANI ZA OBORINSKU"/>
    <m/>
    <m/>
    <m/>
    <x v="0"/>
  </r>
  <r>
    <x v="1"/>
    <x v="2"/>
    <s v="02.02. Earthworks"/>
    <s v="02.02.09.83.A"/>
    <s v="Iskolčenje trase oborinske kanalizacije, prije početka zemljanih radova. Iskolčavaju se sve pozicije revizijskih okana, lomova kolektora, separatora i upojnih bunara te slivnika. Cijena stavke uključuje sve neophodne terenske i uredske radove, za kompletnu izvedbu radova. _x000a_Obračun po m' trase."/>
    <s v="m"/>
    <n v="1700"/>
    <m/>
    <x v="0"/>
  </r>
  <r>
    <x v="1"/>
    <x v="2"/>
    <s v="02.02. Earthworks"/>
    <s v="02.02.09.83.B"/>
    <s v="Ručni iskop materijala &quot;B&quot; kategorije u blizini postojećih instalacija s odbacivanjem materijala u stranu. Cijena uključuje sav potreban rad i materijal, prijenose i prijevoze. Obračun po m3 iskopa."/>
    <s v="m3"/>
    <n v="50"/>
    <m/>
    <x v="0"/>
  </r>
  <r>
    <x v="1"/>
    <x v="2"/>
    <s v="02.02. Earthworks"/>
    <s v="02.02.09.84"/>
    <s v="Strojni iskop rova za oborinsku odvodnju. Iskop rova bez obzira na kategoriju. Na pozicijama gdje se ustanovi položaj drugih instalacija radove je potrebno izvoditi pažljivo uz ručni iskop (obračunato zasebno)._x000a_Rov iskopati prema dimenzijama iz poprečnog presjeka rova. Stranice iskopa zasijeći u nagibu 5:1, dno rova široko je kao profil cijevi uvećano za 60 cm.  Količina iskopa uključuje proširenje i produbljenje rova na mjestima gradnje revizijskih okana i slivnika kao i količinu iskopa za ugradnju linijske rešetke. "/>
    <m/>
    <m/>
    <m/>
    <x v="0"/>
  </r>
  <r>
    <x v="1"/>
    <x v="2"/>
    <s v="02.02. Earthworks"/>
    <s v="02.02.09.84.A"/>
    <s v="Dno rova planirati s točnošću od +/-3 cm._x000a_Sve troškove nastale zbog oštećenja izazvanih nestručnim radom i neprimjerene zaštite, snosi izvoditelj radova.  Sva proširenja i produbljenja koja nastanu uslijed neravnomjernosti iskopa ili kao posljedica zarušavanja neće se obračunati već moraju biti uračunati u jediničnu cijenu iskopa. Produbljenja i proširenja nastala zbog pogrešnog iskopa ili prekopa, svi pokosi stranica iskopa bez obzira na kategoriju zemljišta, odroni i obrušavanja uslijed nepažnje ili atmosferskih utjecaja, radovi na zaštiti postojećih instalacija, kao i svi prateći radovi vezani za iskop neće se posebno priznavati niti u naročito otežanim okolnostima. Stoga sve gore navedeno treba uključiti u jediničnu cijenu rada. Ako se ukaže potreba izvesti razupiranje rova. U cijenu je uračunato strojno zbijanje dna rova do potrebne zbijenosti od Ms≥40 MN/m2, te čišćenje rova od obrušenog materijala u svim fazama gradnje. Obračun će se obaviti prema stvarno izvedenom iskopu (prema dokaznici), bez priznavanja viška radova uzrokovanih nepažnjom izvođača (prekopi, obrušavanja, greške u prenošenju kota i sl.). U cijenu ulazi sav potreban rad i materijal, te ukrcaj u vozilo i odvoz na deponiju koju osigurava izvođač._x000a_Obračun po m3 iskopanog rova.  "/>
    <s v="m3"/>
    <n v="2570"/>
    <m/>
    <x v="0"/>
  </r>
  <r>
    <x v="1"/>
    <x v="2"/>
    <s v="02.02. Earthworks"/>
    <s v="02.02.09.84.B"/>
    <s v="Betonska posteljica. Dobava, doprema i ugradnja betona razreda čvrstoće C16/20 u sloju debljine cca 10 cm za izradu betonske posteljice za polaganje cijevi oborinske odvodnje na dionicama gdje je uzdužni pad manji od 1%. Betonska posteljica ugrađuje se na prethodno isplaniranu površinu dna rova. Površinu posteljice potrebno je izvesti prema projektiranom uzdužnom padu kolektora. Obračun po m2 izvedene betonske posteljice."/>
    <s v="m2"/>
    <n v="180"/>
    <m/>
    <x v="0"/>
  </r>
  <r>
    <x v="1"/>
    <x v="2"/>
    <s v="02.02. Earthworks"/>
    <s v="02.02.09.84.C"/>
    <s v="Dobava, doprema i izrada pješčane podloge pijeskom granulacije 0 – 4 mm, d = 10 cm, izravnana i nabijena lakim nabijačem. Obračun po m3 izrađene posteljice."/>
    <s v="m3"/>
    <n v="333"/>
    <m/>
    <x v="0"/>
  </r>
  <r>
    <x v="1"/>
    <x v="2"/>
    <s v="02.02. Earthworks"/>
    <s v="02.02.09.84.D"/>
    <s v="Dobava, doprema i polaganje u rov kamene drobine (jalovine), veličine frakcije 0-8 mm, za zatrpavanje nadsloja iznad tjemena cijevi u projektiranom profilu rova. Veličina zrna najviše 8,0 mm. Zatrpavanje izvoditi u slojevima 25-30 cm, s pažljivim zbijanjem i isključivo ručnim nabijačima. Posebno dobro nabiti bočno od cijevi. Jedinična cijena stavke uključuje sav potreban rad, materijal i transporte za izvedbu opisanog rada. Obračun po m3 ugrađenog materijala."/>
    <s v="m3"/>
    <n v="1324"/>
    <m/>
    <x v="0"/>
  </r>
  <r>
    <x v="1"/>
    <x v="2"/>
    <s v="02.02. Earthworks"/>
    <s v="02.02.09.84.E"/>
    <s v="Zatrpavanje rova. Zatrpavanje rova probranim materijalom iz iskopa, nakon kompletne izvedbe okana, ugradnje cijevi, betonske podloge i bočnog osiguranja cijevi. Zatrpavanje obavljati u slojevima, u debljini od najviše 30 cm, s polijevanjem vodom, i odgovarajućim ručnim ili strojnim nabijanjem, do potrebne zbijenosti. Zatrpavanje i zbijanje izvesti do tamponskog sloja kolničke i pješačke konstrukcije, odnosno vrha posteljice na modul stišljivosti Ms≥40 MPa.  Radove obavljati u svemu prema O.T.U. (općim i tehn. uvjetima), za tu vrstu radova. Materijal mora zadovoljiti zahtjeve prema poglavlju 2.09 OTU-a. _x000a_Kontrolu i tekuća ispitivanja treba usmjeriti prema modulu stišljivosti i stupnju zbijenosti._x000a_U pogledu kvalitete izrade primjenjivati će se standard HRN U. B1. 038. ili jednakovrijedan._x000a_Jediničnom cijenom obuhvaćeni su svi troškovi nabave, prijevoza i prijenosa materijala na i po gradilištu, njegove ugradbe, i svega ostalog što je potrebno za potpuno dovršenje stavke._x000a_Obračun po m3 ugrađenog materijala u zbijenom stanju."/>
    <s v="m3"/>
    <n v="655"/>
    <m/>
    <x v="0"/>
  </r>
  <r>
    <x v="1"/>
    <x v="2"/>
    <s v="02.03. Concrete and reinforced concrete works"/>
    <s v="02.03.09.25"/>
    <s v="Izvedba zidova i armirano-betonske ploče revizijskih okana, vodonepropusnim betonom C 30/37. Revizijska okna imaju dimenzije svijetlog otvora  1,00 x 1,00 m. Debljina stijenke iznosi 20 cm, a debljina pokrovne armirano-betonske ploče je 15 cm. Visina okna uvjetovana je visini iz uzdužnog profila. Posebnu pozornost dati izradi vodonepropusnog spoja cijevi s betonskim stijenkama, te kutevima spajanja kolektora na okno. Rad obuhvaća, dobavu, postavljanje i skidanje oplate. Ugradbu betona obaviti pomoću pervibratora, pripremu i njegu obaviti prema PBAB-u. U stavku je uračunata armatura B500B i MA500/560 (Q 335), prema armaturnom nacrtu (iskaz u dokaznici mjera za pojedine podstavke). U ploči izvesti otvor za ugradbu poklopca promjera 60 cm. _x000a_Dno okna obraditi u kinetu, u hidraulički ispravnom obliku, betonom C25/30. Sve površine unutar okna izvesti vodonepropusnim cementnim mortom u omjeru 1:2, u debljini 2 cm, uz predhodni cementni nabačaj (&quot;špric&quot;), zagladiti do &quot;crnog sjaja&quot;, a sve prijelome i kuteve izvesti zaobljeno. Kvalitet ugrađenog betona potrebno je dokazati uvjerenjem o kakvoći. U cijenu ulaze kompletno gotovi radovi, dobava doprema, lijevano – želj. penjalica, kao i geodetski radovi na određivaju horizontalnih i visinskih kota okana, prema izvedbenom projektu. Poklopci se obračunavaju u zasebnoj stavci._x000a_Obračun po komadu kompletno izvedenog revizijskog okna. "/>
    <m/>
    <m/>
    <m/>
    <x v="0"/>
  </r>
  <r>
    <x v="1"/>
    <x v="2"/>
    <s v="02.03. Concrete and reinforced concrete works"/>
    <s v="02.03.09.25.A"/>
    <s v="revizijska okna dubine do 1,50 m"/>
    <s v="Stk"/>
    <n v="32"/>
    <m/>
    <x v="0"/>
  </r>
  <r>
    <x v="1"/>
    <x v="2"/>
    <s v="02.03. Concrete and reinforced concrete works"/>
    <s v="02.03.09.25.B"/>
    <s v="revizijska okna dubine do 2,50 m"/>
    <s v="Stk"/>
    <n v="2"/>
    <m/>
    <x v="0"/>
  </r>
  <r>
    <x v="1"/>
    <x v="2"/>
    <s v="02.03. Concrete and reinforced concrete works"/>
    <s v="02.03.09.25.C"/>
    <s v="kaskadna okna dubine do 2,50 m"/>
    <s v="Stk"/>
    <n v="1"/>
    <m/>
    <x v="0"/>
  </r>
  <r>
    <x v="1"/>
    <x v="2"/>
    <s v="02.03. Concrete and reinforced concrete works"/>
    <s v="02.03.09.26"/>
    <s v="Upojni bunari. _x000a_Kompletna izvedba armirano-betonskog upojnog bunara sa svim potrebnim radom i materijalom. U cijene je potrebno uključiti dobavu, dopremu te sve prijevoze i prijenose materijala, kao i odvoz viška materijala na deponij. Obračun prema stvarno izvedenim količinama."/>
    <m/>
    <m/>
    <m/>
    <x v="0"/>
  </r>
  <r>
    <x v="1"/>
    <x v="2"/>
    <s v="02.03. Concrete and reinforced concrete works"/>
    <s v="02.03.09.26.A"/>
    <s v="Strojni iskop građevne jame u materijalu &quot;B&quot; kategorije."/>
    <s v="m3"/>
    <n v="818.07"/>
    <m/>
    <x v="0"/>
  </r>
  <r>
    <x v="1"/>
    <x v="2"/>
    <s v="02.03. Concrete and reinforced concrete works"/>
    <s v="02.03.09.26.B"/>
    <s v="Betoniranje temelja betonom C 25/30."/>
    <s v="m3"/>
    <n v="27.13"/>
    <m/>
    <x v="0"/>
  </r>
  <r>
    <x v="1"/>
    <x v="2"/>
    <s v="02.03. Concrete and reinforced concrete works"/>
    <s v="02.03.09.26.C"/>
    <s v="Betoniranje zidova upojnog bunara betonom C30/37"/>
    <s v="m3"/>
    <n v="26.46"/>
    <m/>
    <x v="0"/>
  </r>
  <r>
    <x v="1"/>
    <x v="2"/>
    <s v="02.03. Concrete and reinforced concrete works"/>
    <s v="02.03.09.26.D"/>
    <s v="Betoniranje AB ploče debljine 25 cm."/>
    <s v="m2"/>
    <n v="24.98"/>
    <m/>
    <x v="0"/>
  </r>
  <r>
    <x v="1"/>
    <x v="2"/>
    <s v="02.03. Concrete and reinforced concrete works"/>
    <s v="02.03.09.26.E"/>
    <s v="Betoniranje AB ploče debljine 20 cm."/>
    <s v="m2"/>
    <n v="8.1999999999999993"/>
    <m/>
    <x v="0"/>
  </r>
  <r>
    <x v="1"/>
    <x v="2"/>
    <s v="02.03. Concrete and reinforced concrete works"/>
    <s v="02.03.09.26.F"/>
    <s v="Dobava, doprema i ugradnja lijevano-željeznog poklopca s okvirom."/>
    <s v="Stk"/>
    <n v="7"/>
    <m/>
    <x v="0"/>
  </r>
  <r>
    <x v="1"/>
    <x v="2"/>
    <s v="02.03. Concrete and reinforced concrete works"/>
    <s v="02.03.09.26.G"/>
    <s v="Izvedba filterskog sloja od pijeska 0-4 mm"/>
    <s v="m3"/>
    <n v="27.75"/>
    <m/>
    <x v="0"/>
  </r>
  <r>
    <x v="1"/>
    <x v="2"/>
    <s v="02.03. Concrete and reinforced concrete works"/>
    <s v="02.03.09.26.H"/>
    <s v="Izvedba filterskog sloja od tucanika 0-50 mm"/>
    <s v="m3"/>
    <n v="37"/>
    <m/>
    <x v="0"/>
  </r>
  <r>
    <x v="1"/>
    <x v="2"/>
    <s v="02.03. Concrete and reinforced concrete works"/>
    <s v="02.03.09.26.I"/>
    <s v="Izvedba sloja od probranog krupnijeg kamena na dnu jame te oblaganje betonske građevine s istima materijalom."/>
    <s v="m3"/>
    <n v="449.55"/>
    <m/>
    <x v="0"/>
  </r>
  <r>
    <x v="1"/>
    <x v="2"/>
    <s v="02.03. Concrete and reinforced concrete works"/>
    <s v="02.03.09.26.J"/>
    <s v="Zatrpavanje materijalom od iskopa."/>
    <s v="m3"/>
    <n v="196.47"/>
    <m/>
    <x v="0"/>
  </r>
  <r>
    <x v="1"/>
    <x v="2"/>
    <s v="02.03. Concrete and reinforced concrete works"/>
    <s v="02.03.09.26.K"/>
    <s v="Razastiranje završnog sloja plodne zemlje nakon dovršetka građevine."/>
    <s v="m3"/>
    <n v="89.99"/>
    <m/>
    <x v="0"/>
  </r>
  <r>
    <x v="1"/>
    <x v="2"/>
    <s v="02.03. Concrete and reinforced concrete works"/>
    <s v="02.03.09.26.L"/>
    <s v="Dobava, i ugradnja armaturnih mreža"/>
    <s v="kg"/>
    <n v="3946.67"/>
    <m/>
    <x v="0"/>
  </r>
  <r>
    <x v="1"/>
    <x v="2"/>
    <s v="02.03. Concrete and reinforced concrete works"/>
    <s v="02.03.09.26.M"/>
    <s v="Dobava i ugradnja armaturnih šipki"/>
    <s v="kg"/>
    <n v="3083.33"/>
    <m/>
    <x v="0"/>
  </r>
  <r>
    <x v="1"/>
    <x v="2"/>
    <s v="02.03. Concrete and reinforced concrete works"/>
    <s v="02.03.09.26.N"/>
    <s v="Izrada, montaža i demontaža dvostrane oplate zidova i temelja."/>
    <s v="m2"/>
    <n v="370.62"/>
    <m/>
    <x v="0"/>
  </r>
  <r>
    <x v="1"/>
    <x v="2"/>
    <s v="02.03. Concrete and reinforced concrete works"/>
    <s v="02.03.09.26.O"/>
    <s v="Izrada, montaža i demontaža oplate AB ploče s podupiranjem"/>
    <s v="m2"/>
    <n v="138.13"/>
    <m/>
    <x v="0"/>
  </r>
  <r>
    <x v="1"/>
    <x v="2"/>
    <s v="02.03. Concrete and reinforced concrete works"/>
    <s v="02.03.09.26.P"/>
    <s v="Betonska nakapna ploča - izrada i ugradnja, C30/37."/>
    <s v="m2"/>
    <n v="1.54"/>
    <m/>
    <x v="0"/>
  </r>
  <r>
    <x v="1"/>
    <x v="2"/>
    <s v="02.03. Concrete and reinforced concrete works"/>
    <s v="02.03.09.27"/>
    <s v="Nepredviđeni radovi - 10% vrijednosti radova"/>
    <n v="0.1"/>
    <m/>
    <m/>
    <x v="0"/>
  </r>
  <r>
    <x v="1"/>
    <x v="2"/>
    <m/>
    <m/>
    <s v="OSTALI RADOVI                        _x000a_"/>
    <m/>
    <m/>
    <m/>
    <x v="0"/>
  </r>
  <r>
    <x v="1"/>
    <x v="2"/>
    <s v="02.03. Concrete and reinforced concrete works"/>
    <s v="02.03.09.27.A"/>
    <s v="Proboj otvora promjera cca 150 mm u betonskom zidu debljine cca 20 cm. Vodotijesno brtvljenje otvora nakon uvlačenja kabela"/>
    <s v="Stk"/>
    <n v="1"/>
    <m/>
    <x v="0"/>
  </r>
  <r>
    <x v="1"/>
    <x v="2"/>
    <s v="3.3 HVAC"/>
    <s v="3.3.09..A"/>
    <s v="Protupožarno brtvljenje na mjestu proboja za provod kabela kroz granicu požarnog odjeljka, od strane ovlaštene tvrtke, s urednom pratećom dokumentacijom i oznakama na mjestima brtvljenja"/>
    <s v="pa"/>
    <n v="1"/>
    <m/>
    <x v="0"/>
  </r>
  <r>
    <x v="1"/>
    <x v="2"/>
    <s v="3.1 Electrical installations"/>
    <s v="3.1.09.9.E"/>
    <s v="Strojni iskop rova za kabel u zemlji širine 40 cm, dubine 80 cm. Zatrpavanje kabela slojem pijeska debljine 20 cm, zatrpavanje rova i nabijanjem zemlje po slojevima nakon polaganja trake uzemljenja i kabela, te odvozom viška zemlje"/>
    <s v="m"/>
    <n v="14"/>
    <m/>
    <x v="0"/>
  </r>
  <r>
    <x v="1"/>
    <x v="2"/>
    <s v="3.1 Electrical installations"/>
    <s v="3.1.09.10"/>
    <s v="Isporuka i postavljanje u zemlju u već iskopani rov cijevi"/>
    <m/>
    <m/>
    <m/>
    <x v="0"/>
  </r>
  <r>
    <x v="1"/>
    <x v="2"/>
    <s v="3.1 Electrical installations"/>
    <s v="3.1.09.10.A"/>
    <s v="2 x RDC ∅50"/>
    <s v="m"/>
    <n v="14"/>
    <m/>
    <x v="0"/>
  </r>
  <r>
    <x v="1"/>
    <x v="2"/>
    <s v="3.1 Electrical installations"/>
    <s v="3.1.09.10.B"/>
    <s v="Isporuka i postavljanje plastične trake za upozorenje s natpisom: Pozor! Elektroenergetski kabel 1 kV"/>
    <s v="m"/>
    <n v="14"/>
    <m/>
    <x v="0"/>
  </r>
  <r>
    <x v="1"/>
    <x v="2"/>
    <s v="3.1 Electrical installations"/>
    <s v="3.1.09.10.C"/>
    <s v="Inox traka 30x3,5 mm položena u iskopani rov. Stavka uključuje eventualno potrebne križne spojnice"/>
    <s v="m"/>
    <n v="20"/>
    <m/>
    <x v="0"/>
  </r>
  <r>
    <x v="1"/>
    <x v="2"/>
    <s v="3.1 Electrical installations"/>
    <s v="3.1.09.10.D"/>
    <s v="Kolčenje trase kabela. Geodetski snimak trase kabela"/>
    <s v="pa"/>
    <n v="1"/>
    <m/>
    <x v="0"/>
  </r>
  <r>
    <x v="1"/>
    <x v="1"/>
    <m/>
    <m/>
    <s v="ELEKTRO "/>
    <m/>
    <m/>
    <m/>
    <x v="0"/>
  </r>
  <r>
    <x v="1"/>
    <x v="2"/>
    <s v="3.1 Electrical installations"/>
    <m/>
    <s v="0855 KAMP PILA"/>
    <m/>
    <m/>
    <m/>
    <x v="0"/>
  </r>
  <r>
    <x v="1"/>
    <x v="12"/>
    <s v="3.1 Electrical installations"/>
    <m/>
    <s v="OPĆI UVJETI"/>
    <m/>
    <m/>
    <m/>
    <x v="0"/>
  </r>
  <r>
    <x v="1"/>
    <x v="12"/>
    <s v="3.1 Electrical installations"/>
    <m/>
    <s v="Sve radove izvesti prema opisu pojedinih stavaka troškovnika i uvodnih općih opisa pojedinih grupa radova. Za sve radove treba primjenjivati tehničke propise, građ. norme, a upotrebljeni materijal, koji izvođač dobavlja i ugrađuje, mora odgovarati standardima (HRN)."/>
    <m/>
    <m/>
    <m/>
    <x v="0"/>
  </r>
  <r>
    <x v="1"/>
    <x v="12"/>
    <s v="3.1 Electrical installations"/>
    <m/>
    <s v="Izvedba radova treba biti prema nacrtima, općim uvjetima i opisu radova, detaljima i prema pravilima zanata. Eventualna odstupanja treba prethodno dogovoriti s nadzornim inženjerom i projektantom za svaki pojedini slučaj."/>
    <m/>
    <m/>
    <m/>
    <x v="0"/>
  </r>
  <r>
    <x v="1"/>
    <x v="12"/>
    <s v="3.1 Electrical installations"/>
    <m/>
    <s v="Sve mjere u planovima provjeriti u naravi. Svu kontrolu vršiti bez posebne naplate. Tolerancije mjera izvedenih radova određene su uzancama zanata, odnosno prema odluci projektanta i nadzorne službe."/>
    <m/>
    <m/>
    <m/>
    <x v="0"/>
  </r>
  <r>
    <x v="1"/>
    <x v="12"/>
    <s v="3.1 Electrical installations"/>
    <m/>
    <s v="Sva odstupanja od dogovorenih tolerantnih mjera dužan je izvođač otkloniti o svom trošku. To vrijedi za sve vrste radova, kao što su građevinski, obrtnički i montažerski, opremanje i ostali radovi."/>
    <m/>
    <m/>
    <m/>
    <x v="0"/>
  </r>
  <r>
    <x v="1"/>
    <x v="12"/>
    <s v="3.1 Electrical installations"/>
    <m/>
    <s v="Eventulane promjene pojedinih projektnih rješenja zbog ekonomičnosti izvedbe, izvođač je dužan na voj prijedlog, o svom trošku, izraditi kompletnu izvedbenu dokumentaciju promijenjenog dijela i dati na odobrenje nadzornom inženjeru i projektantu. Pod kompletnom izradom dokumentacije smatra se, osim izrade građevinskih nacrta, i projekti instalacija i opreme sa svim pripadajućim troškovnicima i proračunima onog dijela koji se mjenja. Izvođač je dužan voditi i naročitu pažnju o opremi objekata, a završni kvalitet radova mora udovoljavati svim zahtjevima projekta opreme."/>
    <m/>
    <m/>
    <m/>
    <x v="0"/>
  </r>
  <r>
    <x v="1"/>
    <x v="12"/>
    <s v="3.1 Electrical installations"/>
    <m/>
    <s v="PRIPREMNI RADOVI"/>
    <m/>
    <m/>
    <m/>
    <x v="0"/>
  </r>
  <r>
    <x v="1"/>
    <x v="12"/>
    <s v="3.1 Electrical installations"/>
    <m/>
    <s v="Izvođač je dužan prije početka radova sprovesti sve pripremne radove i kontrolu svih mjera na gradilištu, da se izvođenje može nesmetano odvijati. U tu svrhu izvođač je dužan detaljno proučiti investiciono tehničku dokumentaciju, te izvršiti potrebne računske kontrole."/>
    <m/>
    <m/>
    <m/>
    <x v="0"/>
  </r>
  <r>
    <x v="1"/>
    <x v="12"/>
    <s v="3.1 Electrical installations"/>
    <m/>
    <s v="Potrebno je proučiti sve tehnologije izvedbe pojedinih radova radi optimalne organizacije građenja, nabavke materijala, kalkulacije i sl."/>
    <m/>
    <m/>
    <m/>
    <x v="0"/>
  </r>
  <r>
    <x v="1"/>
    <x v="12"/>
    <s v="3.1 Electrical installations"/>
    <m/>
    <s v="Izvođač i njegovi kooperanti dužni su svaki dio investiciono tehničke dokumentacije pregledati, te dati primjedbe na eventualne tehničke  probleme koji bi mogli prouzročiti slabiji kvalitet, postojnost ugrađenih elemenata ili druge štete. U protivnom biti će dužan ovakve štete sanirati o svom trošku."/>
    <m/>
    <m/>
    <m/>
    <x v="0"/>
  </r>
  <r>
    <x v="1"/>
    <x v="12"/>
    <s v="3.1 Electrical installations"/>
    <m/>
    <s v="Naročitu pažnju kod toga treba posvetiti usaglašavanju građevinskih i instalaterskih nacrta. Ako ustanovi neke razlike u mjerama, nedostatke ili pogreške u podlogama, dužan je pravovremeno obavijestiti nadzornog inženjera i odgovornog projektanta, te zatražiti rješenja."/>
    <m/>
    <m/>
    <m/>
    <x v="0"/>
  </r>
  <r>
    <x v="1"/>
    <x v="12"/>
    <s v="3.1 Electrical installations"/>
    <m/>
    <s v="UREĐENJE GRADILIŠTA"/>
    <m/>
    <m/>
    <m/>
    <x v="0"/>
  </r>
  <r>
    <x v="1"/>
    <x v="12"/>
    <s v="3.1 Electrical installations"/>
    <m/>
    <s v="Uređenje gradilišta dužan je izvođač izvesti prema shemi organizacije gradilišta koju je obavezan dostaviti uz ponudu. U organizaciji gradilišta izvođač je dužan uz ostalo posebno predvidjeti:"/>
    <m/>
    <m/>
    <m/>
    <x v="0"/>
  </r>
  <r>
    <x v="1"/>
    <x v="12"/>
    <s v="3.1 Electrical installations"/>
    <m/>
    <s v="-  prostorije za svoje kancelarije,_x000a_- gradilište osigurati ogradom ili drugim posebnim elementima za sigurnost ljudi za zaštitu prometa i objektata,"/>
    <m/>
    <m/>
    <m/>
    <x v="0"/>
  </r>
  <r>
    <x v="1"/>
    <x v="12"/>
    <s v="3.1 Electrical installations"/>
    <m/>
    <s v="- postaviti natpisnu ploču  od cca 3,5 x 2,5 metra,_x000a_- osigurati zaštitu vrijednih postojećih stabala, prema projektu vanjskog uređenja,_x000a_- postaviti potreban broj urednih skladišta, pomoćnih radnih prostorija, nadstrešnica, odrediti i urediti prometne i parkirne površine za radne i teretne automobile, opremu, građevinske strojeve  i sl., te opremu i objekte za rastresiti i habasti građ.  materijal,"/>
    <m/>
    <m/>
    <m/>
    <x v="0"/>
  </r>
  <r>
    <x v="1"/>
    <x v="12"/>
    <s v="3.1 Electrical installations"/>
    <m/>
    <s v="-  Izvođač je dužan gradilište sa svim prostorijama i cijelim inventarom redovito održavati i čistiti,_x000a_-  Sve materijale izvođač mora redovito i pravovremeno dobaviti da ne dođe do bilo kakvog zastoja gradnje._x000a_- Izvođač je dužan gradilište sa svim prostorijama i cijelim inventarom nakon izvedbe svih radova generlano očistiti; sa pranjem, čišćenjem svih podova, opločenja, bravarije, sa čišćenjem okova, ostakljenja, pregrada i bazena. Uključivo sa odnosom i odvozom smeća."/>
    <m/>
    <m/>
    <m/>
    <x v="0"/>
  </r>
  <r>
    <x v="1"/>
    <x v="12"/>
    <s v="3.1 Electrical installations"/>
    <m/>
    <s v="U kalkulacije izvođač mora prema ponuđenim radovima uračunati ili posebno ponuditi eventualne zaštite za zimski period kišu ili sl._x000a_-  Izvođač je dužan svu površinsku vodu u granicama gradilišta na svim nižim nivoima redovito odstranjivati odnosno nasipavati,_x000a_-  Na gradilištu mora postojati permanentna čuvarska služba za cijelo vrijeme trajanja gradnje također uračunata u faktor,"/>
    <m/>
    <m/>
    <m/>
    <x v="0"/>
  </r>
  <r>
    <x v="1"/>
    <x v="12"/>
    <s v="3.1 Electrical installations"/>
    <m/>
    <s v="-  Gradilište mora biti po noći dobro osvjetljeno,_x000a_-  Sve otpadne matreijele  (šuta, lomovi, mort, ambalaža i sl.) treba odmah odvesti. Troškove treba ukalkulirati u režiju i faktor. Ukoliko se isti neće izvršavati  investitor ima pravo čišćenja i odvoz otpada povjeriti drugome, a na teret izvođača radova,"/>
    <m/>
    <m/>
    <m/>
    <x v="0"/>
  </r>
  <r>
    <x v="1"/>
    <x v="12"/>
    <s v="3.1 Electrical installations"/>
    <m/>
    <s v="Izvođač je dužan uz shemu organizacije gradilišta dostaviti i spisak sve mehanizacije i opreme koja će biti na raspolaganju gradilišta, te satnice za rad i upotrebu svakog stroja,_x000a_Izvođač je dužan bez posebne naplate osigurati investitoru i projektantu potrebnu pomoć kod obilaska gradilišta i nadzora, uzimanju uzoraka i sl., potrebnim pomagalima i ljudima."/>
    <m/>
    <m/>
    <m/>
    <x v="0"/>
  </r>
  <r>
    <x v="1"/>
    <x v="12"/>
    <s v="3.1 Electrical installations"/>
    <m/>
    <s v="Na gradilištu moraju biti poduzete sve HTZ mjere prema postojećim propisima._x000a_Izvođač je dužan po završetku radova gradilište kompletno očistiti, skinuti i odvesti sve nasipe, betonske podloge, temelje strojeva, radnih i pomoćnih prostorija i drugo do zdrave zemlje da se može pristupiti hortikulturnom uređenju."/>
    <m/>
    <m/>
    <m/>
    <x v="0"/>
  </r>
  <r>
    <x v="1"/>
    <x v="12"/>
    <s v="3.1 Electrical installations"/>
    <m/>
    <s v="Jedinična cijena mora sadržavati:"/>
    <m/>
    <m/>
    <m/>
    <x v="0"/>
  </r>
  <r>
    <x v="1"/>
    <x v="12"/>
    <s v="3.1 Electrical installations"/>
    <m/>
    <s v="MATERIJAL"/>
    <m/>
    <m/>
    <m/>
    <x v="0"/>
  </r>
  <r>
    <x v="1"/>
    <x v="12"/>
    <s v="3.1 Electrical installations"/>
    <m/>
    <s v="Pod tim nazivom se podrazumjeva cijena materijala tj. dobavna cijena i to kako glavnog materijala, tako i pomoćnog, veznog materijala i sl."/>
    <m/>
    <m/>
    <m/>
    <x v="0"/>
  </r>
  <r>
    <x v="1"/>
    <x v="12"/>
    <s v="3.1 Electrical installations"/>
    <m/>
    <s v="U cijenu materijala uključena je i cijena transportnih troškova bez obzira na prijevozno sredstvo sa svim prijenosima, utovarima i istovarima, te uskladištenje i čuvanje na gradilištu od unošenja (prebacivanje, zaštita i sl.), kao i davanje potrebnih uzoraka."/>
    <m/>
    <m/>
    <m/>
    <x v="0"/>
  </r>
  <r>
    <x v="1"/>
    <x v="12"/>
    <s v="3.1 Electrical installations"/>
    <m/>
    <s v="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ete predočiti nadzornom inženjeru."/>
    <m/>
    <m/>
    <m/>
    <x v="0"/>
  </r>
  <r>
    <x v="1"/>
    <x v="12"/>
    <s v="3.1 Electrical installations"/>
    <m/>
    <s v="RAD"/>
    <m/>
    <m/>
    <m/>
    <x v="0"/>
  </r>
  <r>
    <x v="1"/>
    <x v="12"/>
    <s v="3.1 Electrical installations"/>
    <m/>
    <s v="U kalkulaciji rada treba uključiti sav rad, kako glavni tako i pomoćni, te sav unutarnji transport (prijenose, prijevote, utovare , sitovare) do gradilišta, sa gradilišta i na gradilište, kao i čišćenje prostora u tijeku radova te odvoz šute i viška materijala s gradilišta."/>
    <m/>
    <m/>
    <m/>
    <x v="0"/>
  </r>
  <r>
    <x v="1"/>
    <x v="12"/>
    <s v="3.1 Electrical installations"/>
    <m/>
    <s v="Ujedno treba uključiti sav rad oko zaštite gotovih konstrukcija i dijelova objekta od štetnog utjecaja vrućine, hladnoće i sl."/>
    <m/>
    <m/>
    <m/>
    <x v="0"/>
  </r>
  <r>
    <x v="1"/>
    <x v="12"/>
    <s v="3.1 Electrical installations"/>
    <m/>
    <s v="SKELE"/>
    <m/>
    <m/>
    <m/>
    <x v="0"/>
  </r>
  <r>
    <x v="1"/>
    <x v="12"/>
    <s v="3.1 Electrical installations"/>
    <m/>
    <s v="Sve vrste skele bez obzira na visinu ulaze u jediničnu cijenu pojedinog rada."/>
    <m/>
    <m/>
    <m/>
    <x v="0"/>
  </r>
  <r>
    <x v="1"/>
    <x v="12"/>
    <s v="3.1 Electrical installations"/>
    <m/>
    <s v="Skela mora biti na vrijeme postavljena kako ne bi nastao zastoj u radu. _x000a_Skele moraju biti u skladu s propisima ZNR. Iskopane rovove treba u načelu podupirati ako su dubine preko jednog metra. Osim toga, treba ukalkulirati sve potrebne zaštitne ograde, te rampe i mostove za prijevoz  materijala po gradnji."/>
    <m/>
    <m/>
    <m/>
    <x v="0"/>
  </r>
  <r>
    <x v="1"/>
    <x v="12"/>
    <s v="3.1 Electrical installations"/>
    <m/>
    <s v="I za radove demontaže i rušenja te zemljane i ostale radove treba osigurati sve potrebne skele, izvršiti sva potreban podupiranja, da bi se spriječilo eventulano rušenje ili zarušavanje."/>
    <m/>
    <m/>
    <m/>
    <x v="0"/>
  </r>
  <r>
    <x v="1"/>
    <x v="12"/>
    <s v="3.1 Electrical installations"/>
    <m/>
    <s v="OPLATA"/>
    <m/>
    <m/>
    <m/>
    <x v="0"/>
  </r>
  <r>
    <x v="1"/>
    <x v="12"/>
    <s v="3.1 Electrical installations"/>
    <m/>
    <s v="Kod izrade oplate predviđeno je podupiranje, uklještenja, te postave i skidanje iste. U cijenu ulazi kvašenje oplate prije betoniranja, kao i mazanje limenih kalupa i sl."/>
    <m/>
    <m/>
    <m/>
    <x v="0"/>
  </r>
  <r>
    <x v="1"/>
    <x v="12"/>
    <s v="3.1 Electrical installations"/>
    <m/>
    <s v="Po završetku betoniranja, sva se oplata nakon određenog vremena mora očistiti i sortirati."/>
    <m/>
    <m/>
    <m/>
    <x v="0"/>
  </r>
  <r>
    <x v="1"/>
    <x v="12"/>
    <s v="3.1 Electrical installations"/>
    <m/>
    <s v="OBRAČUN"/>
    <m/>
    <m/>
    <m/>
    <x v="0"/>
  </r>
  <r>
    <x v="1"/>
    <x v="12"/>
    <s v="3.1 Electrical installations"/>
    <m/>
    <s v="Ukoliko nije u pojedinoj stavci dat način obračuna radova, treba se u svemu pridržavati prosječnih normi u građevinarstvu."/>
    <m/>
    <m/>
    <m/>
    <x v="0"/>
  </r>
  <r>
    <x v="1"/>
    <x v="12"/>
    <s v="3.1 Electrical installations"/>
    <m/>
    <s v="ZIMSKI I LJETNI RAD"/>
    <m/>
    <m/>
    <m/>
    <x v="0"/>
  </r>
  <r>
    <x v="1"/>
    <x v="12"/>
    <s v="3.1 Electrical installations"/>
    <m/>
    <s v="Ukoliko je u ugovoreni termin izvršenja objekta uključen i zimski odnosno ljetni period, to se neće posebno izvoditelju priznavati na ime naknade, već sve mora biti uključeno u jediničnu cijenu. Za vrijeme zime građevina se mora zaštititi. Svi eventualno smrznuti dijelovi moraju se ukloniti i izvesti ponovno bez bilo kakve naplate."/>
    <m/>
    <m/>
    <m/>
    <x v="0"/>
  </r>
  <r>
    <x v="1"/>
    <x v="12"/>
    <s v="3.1 Electrical installations"/>
    <m/>
    <s v="Ukoliko je temperatura niža od temperature, pri kojoj je dozvoljen određeni rad, a investitor ipak traži da se radovi izvode, izvoditelj ima pravo računati naknadu po važećoj normi ali u tom slučaju izvoditelj snosi punu odgovornost za ispravnost i kvalitetu izvedenih radova."/>
    <m/>
    <m/>
    <m/>
    <x v="0"/>
  </r>
  <r>
    <x v="1"/>
    <x v="12"/>
    <s v="3.1 Electrical installations"/>
    <m/>
    <s v="To isto vrijedi i za zaštitu radova tokom ljeta od prebrzog sušenja uslijed visoke temperature. Ukoliko dođe do kašnjenja u dinamici krivnjom izvoditelja, dodatne troškove pri radu na niskim temperaturama snosi izvoditelj."/>
    <m/>
    <m/>
    <m/>
    <x v="0"/>
  </r>
  <r>
    <x v="1"/>
    <x v="12"/>
    <s v="3.1 Electrical installations"/>
    <m/>
    <s v="FAKTORI"/>
    <m/>
    <m/>
    <m/>
    <x v="0"/>
  </r>
  <r>
    <x v="1"/>
    <x v="12"/>
    <s v="3.1 Electrical installations"/>
    <m/>
    <s v="Na jediničnu cijenu radne snage izvoditelj ima pravo zaračunati faktor prema postojećim gospodarskim instrumentima na osnovu zakonskih propisa."/>
    <m/>
    <m/>
    <m/>
    <x v="0"/>
  </r>
  <r>
    <x v="1"/>
    <x v="12"/>
    <s v="3.1 Electrical installations"/>
    <m/>
    <s v="Povrh toga izvođač će faktorom obuhvatiti i slijedeće radove, koji se neće zasebno obračunavati kao naknadni rad, i to:"/>
    <m/>
    <m/>
    <m/>
    <x v="0"/>
  </r>
  <r>
    <x v="1"/>
    <x v="12"/>
    <s v="3.1 Electrical installations"/>
    <m/>
    <s v="* kompletnu režiju gradilišta, uključujući dizalice, mostove, svu potrebnu mehanizaciju i sl. te plaće tehničkog, administrativnog, čuvarskog i pomoćnog osoblja zaposlenog na gradilištu"/>
    <m/>
    <m/>
    <m/>
    <x v="0"/>
  </r>
  <r>
    <x v="1"/>
    <x v="12"/>
    <s v="3.1 Electrical installations"/>
    <m/>
    <s v="* pripomoć obrtnicima i instalaterima kojima treba osigurati prostoriju za smještaj alata i pohranu materijala, ustupanje radne snage za dubljenje, probijanje i bušenje, te popravak žbuke nakon završenih keramičarkih, kamenarskih, parketarskih, stolarskih i bravarskih, limarskih, a prije soboslikarskih - ličilačkih radova. Izvođač građevinskih radova dužan je obrtnicima i instalaterima dati posebne skele za radove na visini većoj od 2m."/>
    <m/>
    <m/>
    <m/>
    <x v="0"/>
  </r>
  <r>
    <x v="1"/>
    <x v="12"/>
    <s v="3.1 Electrical installations"/>
    <m/>
    <s v="* izvedbu privremenih pristupnih puteva u okviru gradilišta"/>
    <m/>
    <m/>
    <m/>
    <x v="0"/>
  </r>
  <r>
    <x v="1"/>
    <x v="12"/>
    <s v="3.1 Electrical installations"/>
    <m/>
    <s v="* sva ispitivanja materijala i svi troškovi u vezi s dobavljanjem potrebnih atesta"/>
    <m/>
    <m/>
    <m/>
    <x v="0"/>
  </r>
  <r>
    <x v="1"/>
    <x v="12"/>
    <s v="3.1 Electrical installations"/>
    <m/>
    <s v="* uskladištenje materijala i elemenata za obrtničke i instalaterske radove do njihove ugradbe,"/>
    <m/>
    <m/>
    <m/>
    <x v="0"/>
  </r>
  <r>
    <x v="1"/>
    <x v="12"/>
    <s v="3.1 Electrical installations"/>
    <m/>
    <s v="* uređenje gradilišta po završetku rada, sa otklanjanjem svih otpadaka, šute, ostataka građevnog materijala, inventara, pomoćnih objekata, uklanjanje ograda te poravnanje terena, krpanje žbuke, popravak obojenih plohza te svi popravci oštećenja koja su nastala tokom gradnje, a trebaju se obaviti u garantnom roku, itd."/>
    <m/>
    <m/>
    <m/>
    <x v="0"/>
  </r>
  <r>
    <x v="1"/>
    <x v="12"/>
    <s v="3.1 Electrical installations"/>
    <m/>
    <s v="* čišćenje gradilišta od blata i odvođenje oborinske vode"/>
    <m/>
    <m/>
    <m/>
    <x v="0"/>
  </r>
  <r>
    <x v="1"/>
    <x v="12"/>
    <s v="3.1 Electrical installations"/>
    <m/>
    <s v="* obračunska cijena koju izvođač nudi po pojedinim stavkama troškovnika treba nuditi po principu ''ključ u ruke''."/>
    <m/>
    <m/>
    <m/>
    <x v="0"/>
  </r>
  <r>
    <x v="1"/>
    <x v="12"/>
    <s v="3.1 Electrical installations"/>
    <m/>
    <s v="NAKNADNI RADOVI"/>
    <m/>
    <m/>
    <m/>
    <x v="0"/>
  </r>
  <r>
    <x v="1"/>
    <x v="12"/>
    <s v="3.1 Electrical installations"/>
    <m/>
    <s v="Za naknadne radove čiji opisi se ne nalaze u troškovniku, a koji se imaju izvesti po nalogu nadzornog inženjera, obračun se vrši po stvarnim troškovima rada i materijala."/>
    <m/>
    <m/>
    <m/>
    <x v="0"/>
  </r>
  <r>
    <x v="1"/>
    <x v="12"/>
    <s v="3.1 Electrical installations"/>
    <m/>
    <s v="Za naknadne radove čiji se opisi nalaze u ugovornom troškovniku primjenjivati će se ugovorne jedinične cijene."/>
    <m/>
    <m/>
    <m/>
    <x v="0"/>
  </r>
  <r>
    <x v="1"/>
    <x v="12"/>
    <s v="3.1 Electrical installations"/>
    <m/>
    <s v="Sva odstupanja stvarno izvedenih količina u odnosu na količine predviđene projektantskim troškovima (+ ili -) obračunati će se prema stvarno izvršenim radovima što će se sporazumno rješiti između predstavnika izvođača i nadzornog inženjera odnosno investitora."/>
    <m/>
    <m/>
    <m/>
    <x v="0"/>
  </r>
  <r>
    <x v="1"/>
    <x v="12"/>
    <s v="3.1 Electrical installations"/>
    <m/>
    <s v="Svaka grupa radova u troškovniku ima svoje opće uvjete koji SU SASTAVNI DIO SVAKE POJEDINE STAVKE. Sve što je navedeno u njima, a nije u pojedinačnom opisu stavke smatra se uključenim u jediničnu cijenu."/>
    <m/>
    <m/>
    <m/>
    <x v="0"/>
  </r>
  <r>
    <x v="1"/>
    <x v="12"/>
    <s v="3.1 Electrical installations"/>
    <m/>
    <s v="PROJEKTNA DOKUMENTACIJA (nacrti, opisi, specifikacije i sl.)"/>
    <m/>
    <m/>
    <m/>
    <x v="0"/>
  </r>
  <r>
    <x v="1"/>
    <x v="12"/>
    <s v="3.1 Electrical installations"/>
    <m/>
    <s v="izrađeni su u tiskanim, uvezenim i ovjerenim trajnim kopijama - originalni elaborati projekta, a njihove kopije pohranjenej su i na elektronskom mediju. U slučaju proturječja u njihovom sadržaju, tiskane trajne kopije ovjerenog projekta smatrati će se mjerodavnim."/>
    <m/>
    <m/>
    <m/>
    <x v="0"/>
  </r>
  <r>
    <x v="1"/>
    <x v="12"/>
    <s v="3.1 Electrical installations"/>
    <m/>
    <s v="GRAĐEVINSKO I OBRTNIČKI RADOVI"/>
    <m/>
    <m/>
    <m/>
    <x v="0"/>
  </r>
  <r>
    <x v="1"/>
    <x v="12"/>
    <s v="3.1 Electrical installations"/>
    <m/>
    <s v="DEMONTAŽE, RUŠENJA I PRIPREMNI RADOVI"/>
    <m/>
    <m/>
    <m/>
    <x v="0"/>
  </r>
  <r>
    <x v="1"/>
    <x v="12"/>
    <s v="3.1 Electrical installations"/>
    <m/>
    <s v="Opći uvjeti"/>
    <m/>
    <m/>
    <m/>
    <x v="0"/>
  </r>
  <r>
    <x v="1"/>
    <x v="12"/>
    <s v="3.1 Electrical installations"/>
    <m/>
    <s v="Radovima na rušenju i demontažama mora se prići s velikim oprezom, sa svim potrebnim osiguranjima objekta i mjerama zaštite okoliša i štetnog utjecaja na okolne objekte."/>
    <m/>
    <m/>
    <m/>
    <x v="0"/>
  </r>
  <r>
    <x v="1"/>
    <x v="12"/>
    <s v="3.1 Electrical installations"/>
    <m/>
    <s v="Izvođač je dužan naročito prekontrolirati sve mjere i nakon radova rušenja, naročito u onim dijelovima objekta gdje se mjere nisu mogle uzeti prije početka rušenja određenih dijelova prostora kao što su pregradni i nosivi zidovi bez otvora, žbuke, dijelovi konstrukcija, betonsk i dr.podloge i ostalo."/>
    <m/>
    <m/>
    <m/>
    <x v="0"/>
  </r>
  <r>
    <x v="1"/>
    <x v="12"/>
    <s v="3.1 Electrical installations"/>
    <m/>
    <s v="Za tu vrstu radova potrebno je imati odgovarajuću strukturu radne snage  za osiguranje  podupiranja, izradu zaštitnih ograda, te stalnu kontrolu na mjestima gdje se rušenje i demontaža obavlja. _x000a_Radove treba izvesti prema PROJEKTU UKLANJANJA POSTOJEĆE GRAĐEVINE, prema fazama navedenim u projektu, od vrha do temelja._x000a_Radove izvesti prema slijedećim zakonima i pravilnicima:"/>
    <m/>
    <m/>
    <m/>
    <x v="0"/>
  </r>
  <r>
    <x v="1"/>
    <x v="12"/>
    <s v="3.1 Electrical installations"/>
    <m/>
    <s v="1.  Zakon o zaštiti okoliša .............(N.N. 82/94.)_x000a_2.  Zakon o zaštiti od buke......... ...(NN br. 30/09)._x000a_3.  Zakon o otpadu...................      (N.n. 34/95.)_x000a_4.  Pravilnik o sadržaju plana zaštite od požara (N.n. 35/94.)_x000a_5.  Zakon o zaštiti na radu (N.n. 59/1996, 94/1996, 114/2003, 86/2008 i 75/2009.)"/>
    <m/>
    <m/>
    <m/>
    <x v="0"/>
  </r>
  <r>
    <x v="1"/>
    <x v="12"/>
    <s v="3.1 Electrical installations"/>
    <m/>
    <s v="6.  Pravilnik o zaštiti na radu u graditeljstvu (Sl. List 42/68, 45/68)_x000a_7.  Pravilnik o zaštiti na pri utovaru I istovaru tereTA (NN 49/86)_x000a_7.  Pravilnik o zaštiti na radu pri korištenju električne energije (NN9/87) _x000a_8.  Pravilnik o izradi procjene opasnosti (N.n. 48/97.)"/>
    <m/>
    <m/>
    <m/>
    <x v="0"/>
  </r>
  <r>
    <x v="1"/>
    <x v="12"/>
    <s v="3.1 Electrical installations"/>
    <m/>
    <s v="Sav materijal dobiven rušenjem deponirati na gradilišnu deponiju, a mjesto će se odrediti u dogovoru s nadzornim inženjerom, odnosno po organizacionoj shemi gradilišta."/>
    <m/>
    <m/>
    <m/>
    <x v="0"/>
  </r>
  <r>
    <x v="1"/>
    <x v="12"/>
    <s v="3.1 Electrical installations"/>
    <m/>
    <s v="Prije početka radova na uklanjanju građevine potrebno je isključiti u objektu sve instalacije: plin, vodu, struju, kanalizaciju od strane ovlaštenih službi, te izvesti vanjske priključke potrebnih instalacija, u skladu s pravilima gradskih komunalnih poduzeća i uz njihovu suglasnost._x000a_Isključenje instalacija evidentira se građevinskim dnevnikom."/>
    <m/>
    <m/>
    <m/>
    <x v="0"/>
  </r>
  <r>
    <x v="1"/>
    <x v="12"/>
    <s v="3.1 Electrical installations"/>
    <m/>
    <s v="Uklanjanje građevina će se izvesti ručnim i mehaničkim sredstvima na način da se posljedice rada štetno ne odraze na okruženje. _x000a_Izvođač mora stalno polijevati radno mjesto raspršnim mlazom vode u toku razgradnje kako bi se okoliš zaštitio od prekomjerne prašine koja se nužno stvara prilikom rada na rušenju pojedinih elemenata građevine._x000a_Prije početka rušenja konstruktivnih elemenata izvršiti demontažu svih instalacija, opreme i bravarije. Porušeni materijal treba sukcesivno odvoziti ili reciklirati._x000a_Prije početka radova mora se ugrožena zona ograditi ogradom visine min. 2.0 m._x000a_"/>
    <m/>
    <m/>
    <m/>
    <x v="0"/>
  </r>
  <r>
    <x v="1"/>
    <x v="12"/>
    <s v="3.1 Electrical installations"/>
    <m/>
    <s v="Ujediničnu cjenu ulazi:_x000a_- sav rad na rušenju i demontaži_x000a_- potrebna poduhvatanja i podupiranja, te osiguranje konstruktivnih dijelova_x000a_- sve pokretne skele, s propisnom ogradom i zaštitom od prašine"/>
    <m/>
    <m/>
    <m/>
    <x v="0"/>
  </r>
  <r>
    <x v="1"/>
    <x v="12"/>
    <s v="3.1 Electrical installations"/>
    <m/>
    <s v="- pomoćni alati uređaji i strojevi potrebni za postupak pažljivog rušenja građevine_x000a_- svi prenosi i prijevozi po gradilištu_x000a_- radovi na zaštiti okoliša od zagađenja (polijevanje šute vodom prije transporta, čišćenje radnih površina i održavanje čistoće kod izvođenja radova)."/>
    <m/>
    <m/>
    <m/>
    <x v="0"/>
  </r>
  <r>
    <x v="1"/>
    <x v="12"/>
    <s v="3.1 Electrical installations"/>
    <m/>
    <s v="Utovari i prijevoz na gradsku deponiju porušenog materijala su predmet zasebne stavke."/>
    <m/>
    <m/>
    <m/>
    <x v="0"/>
  </r>
  <r>
    <x v="1"/>
    <x v="12"/>
    <s v="3.1 Electrical installations"/>
    <m/>
    <s v="UKLANJANJE POSTOJEĆIH GRAĐEVINA"/>
    <m/>
    <m/>
    <m/>
    <x v="0"/>
  </r>
  <r>
    <x v="1"/>
    <x v="12"/>
    <s v="3.1 Electrical installations"/>
    <m/>
    <s v="Predmet rušenja je uklanjanje (dijelova) postojećih građevina: rušenje temelja, zidova i ploča sa komplet oblogama, sa uključenim rušenjem okolinih platoa, staza, cesta…"/>
    <m/>
    <m/>
    <m/>
    <x v="0"/>
  </r>
  <r>
    <x v="1"/>
    <x v="12"/>
    <s v="3.1 Electrical installations"/>
    <m/>
    <s v="Konstrukcija je od armiranog betona i opeke te čeličnih profila, opločenje ker.pločicama, završni pokrov crijep, paneli, hidroizolacija-"/>
    <m/>
    <m/>
    <m/>
    <x v="0"/>
  </r>
  <r>
    <x v="1"/>
    <x v="12"/>
    <s v="3.1 Electrical installations"/>
    <m/>
    <s v="Zbrinjavanje otpadnog materijala _x000a_Otpad je građevinski, bez opasnih supstancija i odvozi se na gradsku planirku koju odredi nadležna gradska služba. Ukoliko se kod rušenja ustanovi da je neki materijal štetan za okoliš (razne hidroizolacije, kemijske supsatnce i sl.) iste teba izdvojiti od ostalog otpada i na adekvatan način zbrinuti prema važećim propisima. "/>
    <m/>
    <m/>
    <m/>
    <x v="0"/>
  </r>
  <r>
    <x v="1"/>
    <x v="12"/>
    <s v="3.1 Electrical installations"/>
    <m/>
    <s v="Zbrinjavanje tog otpada provodi se putem komunalne organizacije ili nekog drugog ovlaštenog sakupljača._x000a_Izvođač rušenja mora sve građevinske elemente usitniti na veličine i težine prikladne za utovar i odvoz kamionima. Porušeni materijal treba sukcesivno odvoziti kako bi se omogućio nesmetan tok rušenja. _x000a_Armirani beton koji će se rušiti predviđa se reciklirati, tj. beton će se zdrobiti i odvojiti od armature. Armatura se prodaje kao staro željezo, a beton će se usitniti i tako dobivenim materijalom vršiti će se nasipavanja terena ispod i oko novih bazena i sunčališta._x000a_"/>
    <m/>
    <m/>
    <m/>
    <x v="0"/>
  </r>
  <r>
    <x v="1"/>
    <x v="12"/>
    <s v="3.1 Electrical installations"/>
    <m/>
    <s v="O zbrijavanju demontirane bravarije treba odlučiti Investitor, tj. da li će biti naknadno korištena ili prodana kao staro željezo."/>
    <m/>
    <m/>
    <m/>
    <x v="0"/>
  </r>
  <r>
    <x v="1"/>
    <x v="12"/>
    <s v="3.1 Electrical installations"/>
    <m/>
    <s v="Lokacija i prometna analiza_x000a_AC Valkanela, zapadno od glavnog ulaza u kamp._x000a_"/>
    <m/>
    <m/>
    <m/>
    <x v="0"/>
  </r>
  <r>
    <x v="1"/>
    <x v="12"/>
    <s v="3.1 Electrical installations"/>
    <m/>
    <s v="Izvođač radova rušenja treba prije početka radova istražiti mogućnosti pristupa potrebne mehanizacije za rušenje i za odvoz otpadnog materijala . _x000a_Izvođač radova mora izraditi detaljno prometno rješenje i ishoditi sve potrebne dozvole kretanja za obavljanje kretanja strojeva i vozila za odvoz otpadnog materijala do glavne prometnice i kroz grad."/>
    <m/>
    <m/>
    <m/>
    <x v="0"/>
  </r>
  <r>
    <x v="1"/>
    <x v="12"/>
    <s v="3.1 Electrical installations"/>
    <m/>
    <s v="Osiguranje prometnica_x000a_Izvoditelj mora osigurati nesmetani prolaz ljudi i vozila na prometnicama oko gradilišta, mora stalno čistiti prometnice od eventualno pale šute, nanosa blata s vozila koje odlaze s gradilišta. Radove treba izvoditi tako da se zadovolje odredbe nadležnih organizacija u pogledu buke, prašine, nečistoće, otpreme materijala i održavanje čistoće gradskih prometnica. "/>
    <m/>
    <m/>
    <m/>
    <x v="0"/>
  </r>
  <r>
    <x v="1"/>
    <x v="12"/>
    <s v="3.1 Electrical installations"/>
    <m/>
    <s v="Tehnologija razgradnje i rušenja_x000a_Prije početka radova izvođač je dužan izraditi plan uklanjanja (rušenja) dijelova građevina u kojem će predvidjeti odgovarajuće strojeve, radnike i materijal za rušenje, deponije. Plan uklanjanja mora odobriti nadzorni inženjer._x000a_Sve se ruši i reciklira na gradilištu za daljnju ugradnju, a nepotrebno se odvozi na otpad."/>
    <m/>
    <m/>
    <m/>
    <x v="0"/>
  </r>
  <r>
    <x v="1"/>
    <x v="12"/>
    <s v="3.1 Electrical installations"/>
    <m/>
    <s v="Za rušenje se predviđaju  strojne i ručne metode rušenja. Za rušenje se može predvidjeti korištenje standardnih tehnoloških metoda rušenja uz upotrebu uobičajene građevinske mehanizacije, bagera kašikara i bagera opremljenih tzv. “pick- hemerima”. Za odvajanje betona tehnologiju će odabrati Izvođač radova._x000a_U postupku rušenja konstrukcije potrebno je obuhvatiti podupiranje konstrukcije."/>
    <m/>
    <m/>
    <m/>
    <x v="0"/>
  </r>
  <r>
    <x v="1"/>
    <x v="12"/>
    <s v="3.1 Electrical installations"/>
    <m/>
    <s v="Razgradnji se pristupa nakon što se svi nosivi elementi oslobode dodatnog opterećenja (korisnog ili stalnog). Stoga se prvo uklanja oprema, razgrađuju se zidna platna i sve ono što sudjeluje u opterećenju. Razgradnja se vrši poštujući zakonitosti nosivosti projektiranog statičkog sistema._x000a_Razlabavljeni dijelovi zidova, krovnih ili međukatnih konstrukcija moraju se odmah rušiti u kontinuitetu do stabilne cjeline, a ne smiju se ostavljati razlabavljeni jer bi moglo doći do samourušavanja._x000a_Kod rušenja strojevima rad treba izvesti tako da se strojevima ili urušavanjem ne ošteti postojeće drveće u okolišu koj će se zadržati. _x000a_"/>
    <m/>
    <m/>
    <m/>
    <x v="0"/>
  </r>
  <r>
    <x v="1"/>
    <x v="12"/>
    <s v="3.1 Electrical installations"/>
    <m/>
    <s v="PRIPREMNI RADOVI_x000a_Prije početka radova izvođač treba izvršiti slijedeće pripreme: _x000a_- Naručiti od nadležne elektrodistribucijske službe izlazak na gradilište i otpajanje priključaka i ispitivanje po objektima prije odobrenja za rušenje s aspekta sigurnosti od strujnog udara._x000a_Naručiti od iste nadležne službe osiguranje jednog privremenog priključka za potrebe radilišta, za rasvjetu i strojeve , dimenzioniranog sukladno potrebnoj vršnoj snazi."/>
    <m/>
    <m/>
    <m/>
    <x v="0"/>
  </r>
  <r>
    <x v="1"/>
    <x v="12"/>
    <s v="3.1 Electrical installations"/>
    <m/>
    <s v="Naručiti od nadležne vodoopskrbne službe  zatvaranje glavnog opskrbnog dovoda vode, odnosno svih ako ih je više, u priključnom šahtu, i ispustiti vodu iz svih cjevovoda. _x000a_Naručiti od iste službe jednog priključnog, privremenog voda vode u priključnom šahtu, uz dodatak ventila, za potrebe radilišta, dimenzioniranog za potreba pranja osoblja i mehanizacije."/>
    <m/>
    <m/>
    <m/>
    <x v="0"/>
  </r>
  <r>
    <x v="1"/>
    <x v="12"/>
    <s v="3.1 Electrical installations"/>
    <m/>
    <s v="Potrebno je pod jakim mlazom vode isprati sve fekalne vodove i instalaciju i odmah zabrtviti odvodne priključke._x000a_- Organizirati jedan sanitarni čvor dimenzioniran prema broju osoblja, a koji mora imati zahode i mjesta za pranje osoblja, prema važećim propisima._x000a_- Osigurati higijensku slavinu (1kom na 60 ljudi)_x000a_- Postaviti 2-3 aparata S-9 za početno gašenje požara_x000a_- Osigurati sredstva prve pomoći."/>
    <m/>
    <m/>
    <m/>
    <x v="0"/>
  </r>
  <r>
    <x v="1"/>
    <x v="12"/>
    <s v="3.1 Electrical installations"/>
    <m/>
    <s v="Jedinična cijena treba sadržavati:"/>
    <m/>
    <m/>
    <m/>
    <x v="0"/>
  </r>
  <r>
    <x v="1"/>
    <x v="12"/>
    <s v="3.1 Electrical installations"/>
    <m/>
    <s v="* sav rad oko rušenja i demontaže"/>
    <m/>
    <m/>
    <m/>
    <x v="0"/>
  </r>
  <r>
    <x v="1"/>
    <x v="12"/>
    <s v="3.1 Electrical installations"/>
    <m/>
    <s v="* sva poduhvatanja, podupiranja i osiguranja konstruktivnih dijelova građevine"/>
    <m/>
    <m/>
    <m/>
    <x v="0"/>
  </r>
  <r>
    <x v="1"/>
    <x v="12"/>
    <s v="3.1 Electrical installations"/>
    <m/>
    <s v="* sve potrebne skele s propisnom ogradom i zaštitom od prašine"/>
    <m/>
    <m/>
    <m/>
    <x v="0"/>
  </r>
  <r>
    <x v="1"/>
    <x v="12"/>
    <s v="3.1 Electrical installations"/>
    <m/>
    <s v="* svi prijenosi i prijevozi materijala na gradilištu ili direktni utovar u prijevozno sredstvo"/>
    <m/>
    <m/>
    <m/>
    <x v="0"/>
  </r>
  <r>
    <x v="1"/>
    <x v="12"/>
    <s v="3.1 Electrical installations"/>
    <m/>
    <s v="* zalijevanje šute prije utovara i zaštita okoliša od zagađenja"/>
    <m/>
    <m/>
    <m/>
    <x v="0"/>
  </r>
  <r>
    <x v="1"/>
    <x v="12"/>
    <s v="3.1 Electrical installations"/>
    <m/>
    <s v="* naknada za čišćenje javnih prometnih površina i održavanje čistoće prilikom izvođenja radova"/>
    <m/>
    <m/>
    <m/>
    <x v="0"/>
  </r>
  <r>
    <x v="1"/>
    <x v="12"/>
    <s v="3.1 Electrical installations"/>
    <m/>
    <s v="* priključak, razvod i amortizacija privremene instalacije za rasvjetu i priključak strojeva"/>
    <m/>
    <m/>
    <m/>
    <x v="0"/>
  </r>
  <r>
    <x v="1"/>
    <x v="12"/>
    <s v="3.1 Electrical installations"/>
    <m/>
    <s v="* izrada boksova i organizacija gradilišne deponije"/>
    <m/>
    <m/>
    <m/>
    <x v="0"/>
  </r>
  <r>
    <x v="1"/>
    <x v="12"/>
    <s v="3.1 Electrical installations"/>
    <m/>
    <s v="* troškovi osiguranja gradilišta"/>
    <m/>
    <m/>
    <m/>
    <x v="0"/>
  </r>
  <r>
    <x v="1"/>
    <x v="12"/>
    <s v="3.1 Electrical installations"/>
    <m/>
    <s v="Napomene:"/>
    <m/>
    <m/>
    <m/>
    <x v="0"/>
  </r>
  <r>
    <x v="1"/>
    <x v="12"/>
    <s v="3.1 Electrical installations"/>
    <m/>
    <s v="RAZGRADNJU KONSTRUKTIVNIH ELEMENATA VRŠITI PREMA PROJEKTU RUŠENJA."/>
    <m/>
    <m/>
    <m/>
    <x v="0"/>
  </r>
  <r>
    <x v="1"/>
    <x v="12"/>
    <s v="3.1 Electrical installations"/>
    <m/>
    <s v="PRIJE RAZGRADNJE KONSTRUKTIVNIH ELEMENATA SKINUTI S NJIH ZAVRŠNE OBRADE (OBLOGE, VEZNA SREDSTVA  I SL.) I ZATEČENO STANJE PREDOČITI STATIČARU"/>
    <m/>
    <m/>
    <m/>
    <x v="0"/>
  </r>
  <r>
    <x v="1"/>
    <x v="12"/>
    <s v="3.1 Electrical installations"/>
    <m/>
    <s v="* UKOLIKO U STAVCI TROŠKOVNIKA NIJE DRUGAČIJE NAPOMENUTO, CIJENOM RAZGRADNJI I DEMONTAŽA JE OBUHVAĆEN I PRIJENOS OPREME ILI MATERIJALA OD RAZGRADNJE NA GRADILIŠNI DEPONIJ UNUTAR PARCELE."/>
    <m/>
    <m/>
    <m/>
    <x v="0"/>
  </r>
  <r>
    <x v="1"/>
    <x v="12"/>
    <s v="3.1 Electrical installations"/>
    <m/>
    <s v="* TAKOĐER STAVKOM JE OBUHVAĆENO SORTIRANJE MATERIJALA TJ. ODVAJANJE ŠUTE I DRUGOG OTPADA PREDVIĐENOG ZA ODVOZ NA KONAČNU DEPONIJU OD ELEMENATA I OPREME KOJI BI MOGLI NAKON ČIŠĆENJA I SORTIRANJA KOJE TAKOĐER ULAZI U CIJENU BITI KORISNI INVESTITORU TE MU SE TREBAJU PREDOČITI PRIJE KONAČNE DISPOZICIJE."/>
    <m/>
    <m/>
    <m/>
    <x v="0"/>
  </r>
  <r>
    <x v="1"/>
    <x v="12"/>
    <s v="3.1 Electrical installations"/>
    <m/>
    <s v="* KOD RUŠENJA POSEBNU PAŽNJU POSVETITI RAZGRAĐENOM MATERIJALU KOJI JE ŠTETAN ZA OKOLIŠ KAO NPR. HIDRIZOLACIONI MATERIJAL, FILTERI I SL. TE TAKAV OTPAD TREBA KOD SORTIRANJA POSEBNO ODVOJITI I ZBRINUTI NA PROPISAN NAČIN."/>
    <m/>
    <m/>
    <m/>
    <x v="0"/>
  </r>
  <r>
    <x v="1"/>
    <x v="12"/>
    <s v="3.1 Electrical installations"/>
    <m/>
    <s v="* AKO POJEDINOM STAVKOM NIJE DRUGAČIJE ODREĐENO OBRAČUN KOLIČINA VRŠITI ĆE SE PREMA GRAĐEVNIM NORMAMA"/>
    <m/>
    <m/>
    <m/>
    <x v="0"/>
  </r>
  <r>
    <x v="1"/>
    <x v="12"/>
    <s v="3.1 Electrical installations"/>
    <m/>
    <s v="* KOD STAVAKA ODVOZA OTPADNOG MATERIJALA ILI SMEĆA DODATAK ZA RASTRESITOST JE UKALKULIRAN U KOLIČINE."/>
    <m/>
    <m/>
    <m/>
    <x v="0"/>
  </r>
  <r>
    <x v="1"/>
    <x v="12"/>
    <s v="3.1 Electrical installations"/>
    <m/>
    <s v="* ČIŠĆENJE PROSTORA U TIJEKU RADOVA I NAKON ZAVRŠETKA SVEG RADA, TE OTPREMU VLASTITOG OTPADA ILI VIŠKA MATERIJALA SVAKI IZVOĐAČ DUŽAN JE UKALKULIRATI U CIJENU I NEĆE SE POSEBNO PRIZNAVATI"/>
    <m/>
    <m/>
    <m/>
    <x v="0"/>
  </r>
  <r>
    <x v="1"/>
    <x v="12"/>
    <s v="3.1 Electrical installations"/>
    <m/>
    <s v="* RADOVE VEZANE NA INSTALACIJE IZVODITI  PREMA ZASEBNIM PROJEKTIMA"/>
    <m/>
    <m/>
    <m/>
    <x v="0"/>
  </r>
  <r>
    <x v="1"/>
    <x v="12"/>
    <s v="3.1 Electrical installations"/>
    <m/>
    <s v="* ODPAJANJE - DEMONTAŽA POSTOJEĆIH INSTALACIJA NIJE PREDMET OVOG TROŠKOVNIKA."/>
    <m/>
    <m/>
    <m/>
    <x v="0"/>
  </r>
  <r>
    <x v="1"/>
    <x v="12"/>
    <s v="3.1 Electrical installations"/>
    <m/>
    <s v="ZEMLJANI RADOVI"/>
    <m/>
    <m/>
    <m/>
    <x v="0"/>
  </r>
  <r>
    <x v="1"/>
    <x v="12"/>
    <s v="3.1 Electrical installations"/>
    <m/>
    <s v="OPĆI UVJETI"/>
    <m/>
    <m/>
    <m/>
    <x v="0"/>
  </r>
  <r>
    <x v="1"/>
    <x v="12"/>
    <s v="3.1 Electrical installations"/>
    <m/>
    <s v="Prije početka zemljanih radova potrebno je izvršiti prethodne radove na pripremi i uređenju gradilišta tj. čišćenje terena, prilaze i organizaciju gradilišta. Pripremni radovi i radovi na organizaciji gradilišta neće biti obračunati posebno, već su obuhvaćeni u faktoru."/>
    <m/>
    <m/>
    <m/>
    <x v="0"/>
  </r>
  <r>
    <x v="1"/>
    <x v="12"/>
    <s v="3.1 Electrical installations"/>
    <m/>
    <s v="Prilikom izvedbe radova, paziti na korijenje postojećeg drveća koje se zadržava. Ukoliko se utvrdi potreba za rezanjem korijenja, ili se ono prilikom izvedbe  mjestimično ošteti, rezanje vršiti uz stručni nadzor ovlaštene osobe za hortikulturu."/>
    <m/>
    <m/>
    <m/>
    <x v="0"/>
  </r>
  <r>
    <x v="1"/>
    <x v="12"/>
    <s v="3.1 Electrical installations"/>
    <m/>
    <s v="Kod izvedbe zemljanih radova potrebno je izvršiti sve zaštitne mjere, ako se iskopi rade na većim dubinama od 2,0 m uključiti sav otežani rad među razupiračima, u skučenom prostoru, mokrom zemljištu i sl."/>
    <m/>
    <m/>
    <m/>
    <x v="0"/>
  </r>
  <r>
    <x v="1"/>
    <x v="12"/>
    <s v="3.1 Electrical installations"/>
    <m/>
    <s v="Tlo parcele treba biti kategorizirano. Ako nije određeno u elaboratu geomehaničkog ispitivanja, onda to treba odrediti operativa s nadzornom službom i upisati u građevinski dnevnik. _x000a_Iskop zemlje vrši se prema nacrtima ručno ili strojno na predviđenu dubinu sa poravnanjem dna i s vertikalnim stranama, s eventualnim podupiranjem i razupiranjem, kao i crpljenje vode gdje je to potrebno. Široki iskop izvesti sa stranicama u nagibu koji odgovara tom terenu i potrebnim proširenjem za izvedbu izolaterskih i drugih radova na vanjskoj strani podrumskih zidova."/>
    <m/>
    <m/>
    <m/>
    <x v="0"/>
  </r>
  <r>
    <x v="1"/>
    <x v="12"/>
    <s v="3.1 Electrical installations"/>
    <m/>
    <s v="Podupiranja, razupiranje i crpljenje vode, kao i prokvašenje zemlje uslijed kiše, obuhvaćeno je jediničnim cijenama i ne naplaćuje se posebno. Ako se iskopane jame oštete, odrone ili zatrpaju nepažnjom ili uslijed nedovoljnog podupiranja izvođač ih dovodi u ispravno stanje."/>
    <m/>
    <m/>
    <m/>
    <x v="0"/>
  </r>
  <r>
    <x v="1"/>
    <x v="12"/>
    <s v="3.1 Electrical installations"/>
    <m/>
    <s v="Iskop na određenu dubinu definitivno izvršiti neposredno pred početak izvedbe temelja, da se ležajna ploha temelja ne bi eventualno raskvasila. _x000a_Svi radovi i faze na izgradnji objekata trebaju se obostrano snimiti i uvesti u građevinsku knjigu sa skicom i opisom iskopa. Iskopanu zdravu zemlju nakon izrade temelja i zidova treba upotrijebiti za nasipavanje unutar temeljnih zidova, uz obodne zidove oko objekta i za nasipavanje na gradilištu, te ju deponirati na gradilištu, a višak deponirati na gradsku deponiju."/>
    <m/>
    <m/>
    <m/>
    <x v="0"/>
  </r>
  <r>
    <x v="1"/>
    <x v="12"/>
    <s v="3.1 Electrical installations"/>
    <m/>
    <s v="Široki iskop treba izvesti od planuma nasipa ispod betonskih podloga podova na zemlji s odgovarajućim pokosima prema kategoriji iskopa. Iskop zemlje za  temelje i za pojedinačne temelje izvesti sa pravilnim okomitim zasjecima stranica, jer se isti betoniraju u zemlji. Sav iskopani materijal treba odbaciti barem 1 m od građevinske jame ili odmah u transportno sredstvo, ovisno o količinama koje su potrebne za zatrpavanje."/>
    <m/>
    <m/>
    <m/>
    <x v="0"/>
  </r>
  <r>
    <x v="1"/>
    <x v="12"/>
    <s v="3.1 Electrical installations"/>
    <m/>
    <s v="Kod slučaja gdje je za nasipavanje potrebno dovesti materijal iz pozajmišta, jediničnom cijenom treba obuhvatiti i otvaranje pozajmišta."/>
    <m/>
    <m/>
    <m/>
    <x v="0"/>
  </r>
  <r>
    <x v="1"/>
    <x v="12"/>
    <s v="3.1 Electrical installations"/>
    <m/>
    <s v="Nakon iskopa terena za temelje a prije izvedbe temelja obavezno izvršiti pregled iskopa od strane geomehaničara što se posebno ne obračunava, a podaci o pregledu unose se u građevinski dnevnik."/>
    <m/>
    <m/>
    <m/>
    <x v="0"/>
  </r>
  <r>
    <x v="1"/>
    <x v="12"/>
    <s v="3.1 Electrical installations"/>
    <m/>
    <s v="Modul zbijenosti nosive podloge ispod temelja kao i unutar temelja objekta izvesti prema uputi geomehaničara i statičara."/>
    <m/>
    <m/>
    <m/>
    <x v="0"/>
  </r>
  <r>
    <x v="1"/>
    <x v="12"/>
    <s v="3.1 Electrical installations"/>
    <m/>
    <s v="Kod nasipavanja nakon izvedbe temelja, postave i zaštite horizontalne kanalizacije, materijal je potrebno polijevati kako bi se dobila potrebna zbijenost. Nabijanje izvesti u slojevima do najviše 30 cm s vibro-nabijačima ili žabama._x000a_Za nasipavanje ispod betonskih podloga podova na zemlji imaju se upotrijebiti troškovnikom propisani materijali  u predviđenim debljinama slojeva."/>
    <m/>
    <m/>
    <m/>
    <x v="0"/>
  </r>
  <r>
    <x v="1"/>
    <x v="12"/>
    <s v="3.1 Electrical installations"/>
    <m/>
    <s v="Ukoliko se ne može postići potrebna zbijenost tla, pristupa se zamjeni tla kamenim agregatom. Građenje nasipa i posteljice obavlja se prema projektu i u skladu sa normama U.E1.010. I U.E8.010.  Za izvedbu nasipa temeljnog tla mogu se upotrijebiti gradiva (prirodni šljunak, drobljeni kamen više frakcija), za koje je prethodno dokazano da udovoljavaju zahtijevima glede granulometrije, mehaničkih i kemijskih svojstava."/>
    <m/>
    <m/>
    <m/>
    <x v="0"/>
  </r>
  <r>
    <x v="1"/>
    <x v="12"/>
    <s v="3.1 Electrical installations"/>
    <m/>
    <s v="Kontrolna ispitivanja modula stišljivosti i granulometrijskog sastava vršiti svakih 500m2 površine."/>
    <m/>
    <m/>
    <m/>
    <x v="0"/>
  </r>
  <r>
    <x v="1"/>
    <x v="12"/>
    <s v="3.1 Electrical installations"/>
    <m/>
    <s v="Nasutu zemlju oko izvedenih temelja i šahtova, unutar temeljnih zidova i oko vanjskih obodnih zidova objekta treba u slojevima nabijati na troškovnikom propisani modul stišljivosti."/>
    <m/>
    <m/>
    <m/>
    <x v="0"/>
  </r>
  <r>
    <x v="1"/>
    <x v="12"/>
    <s v="3.1 Electrical installations"/>
    <m/>
    <s v="Modul zbijenosti nasipa odnosno tampona kod površina mora biti slijedeći:_x000a_- za nogostup           Me 50 MPa/m2_x000a_- za nasip kameni - šljunčani   Me 40 MPa/m2_x000a_- za zemljani nasip   Me 30 MPa/m2"/>
    <m/>
    <m/>
    <m/>
    <x v="0"/>
  </r>
  <r>
    <x v="1"/>
    <x v="12"/>
    <s v="3.1 Electrical installations"/>
    <m/>
    <s v="Kontrola kvalitete za izradu nasipa, tekuća i kontrolna ispitivanja vrše se prema slijedećim standardima:"/>
    <m/>
    <m/>
    <m/>
    <x v="0"/>
  </r>
  <r>
    <x v="1"/>
    <x v="12"/>
    <s v="3.1 Electrical installations"/>
    <m/>
    <s v="HRN. U.B1.010.  Uzimanje uzoraka"/>
    <m/>
    <m/>
    <m/>
    <x v="0"/>
  </r>
  <r>
    <x v="1"/>
    <x v="12"/>
    <s v="3.1 Electrical installations"/>
    <m/>
    <s v="HRN. U.B1.012.  Određivanje vlažnosti tla"/>
    <m/>
    <m/>
    <m/>
    <x v="0"/>
  </r>
  <r>
    <x v="1"/>
    <x v="12"/>
    <s v="3.1 Electrical installations"/>
    <m/>
    <s v="HRN. U.B1.014.  Određivanje specifične težine tla"/>
    <m/>
    <m/>
    <m/>
    <x v="0"/>
  </r>
  <r>
    <x v="1"/>
    <x v="12"/>
    <s v="3.1 Electrical installations"/>
    <m/>
    <s v="HRN. U.B1.016.  Određivanje zapreminske težine tla"/>
    <m/>
    <m/>
    <m/>
    <x v="0"/>
  </r>
  <r>
    <x v="1"/>
    <x v="12"/>
    <s v="3.1 Electrical installations"/>
    <m/>
    <s v="HRN. U.B1.018.  Određivanje granulometrijskog sastava"/>
    <m/>
    <m/>
    <m/>
    <x v="0"/>
  </r>
  <r>
    <x v="1"/>
    <x v="12"/>
    <s v="3.1 Electrical installations"/>
    <m/>
    <s v="HRN. U.B1.020.  Određivanje granice tečenja i valjanja"/>
    <m/>
    <m/>
    <m/>
    <x v="0"/>
  </r>
  <r>
    <x v="1"/>
    <x v="12"/>
    <s v="3.1 Electrical installations"/>
    <m/>
    <s v="HRN. U.B1.024.  Određivanje sadržaja sagorivih i organskih materija tla"/>
    <m/>
    <m/>
    <m/>
    <x v="0"/>
  </r>
  <r>
    <x v="1"/>
    <x v="12"/>
    <s v="3.1 Electrical installations"/>
    <m/>
    <s v="HRN. U.B1.038.  Određivanje optimalnog sadržaja vode"/>
    <m/>
    <m/>
    <m/>
    <x v="0"/>
  </r>
  <r>
    <x v="1"/>
    <x v="12"/>
    <s v="3.1 Electrical installations"/>
    <m/>
    <s v="HRN. U.B1.046.  Određivanje modula stišnjivosti metodom kružne ploče"/>
    <m/>
    <m/>
    <m/>
    <x v="0"/>
  </r>
  <r>
    <x v="1"/>
    <x v="12"/>
    <s v="3.1 Electrical installations"/>
    <m/>
    <s v="HRN. B.B3.050.  Kamen i kameni materijal"/>
    <m/>
    <m/>
    <m/>
    <x v="0"/>
  </r>
  <r>
    <x v="1"/>
    <x v="12"/>
    <s v="3.1 Electrical installations"/>
    <m/>
    <s v="Preostali iskopani materijal utovaruje se u prijevozno sredstvo i odvozi na gradsku planirku."/>
    <m/>
    <m/>
    <m/>
    <x v="0"/>
  </r>
  <r>
    <x v="1"/>
    <x v="12"/>
    <s v="3.1 Electrical installations"/>
    <m/>
    <s v="OBRAČUN  RADOVA:"/>
    <m/>
    <m/>
    <m/>
    <x v="0"/>
  </r>
  <r>
    <x v="1"/>
    <x v="12"/>
    <s v="3.1 Electrical installations"/>
    <m/>
    <s v="Obračun radova kod čišćenja terena obračunava se po m2, odnosno komadima kada je riječ o stablima, dok se odstranjivanje ostalih prepreka obično uzima paušalno."/>
    <m/>
    <m/>
    <m/>
    <x v="0"/>
  </r>
  <r>
    <x v="1"/>
    <x v="12"/>
    <s v="3.1 Electrical installations"/>
    <m/>
    <s v="Obračun iskopanog materijala izvršiti po m3 u sraslom stanju, tj. prema volumenu u kojem se nalazilo prije kopanja i prema dimenzijama iz projekta._x000a_Obračun materijala u nasipu uzima se prema volumenu izrađenog nasipa._x000a_Obračun materijala koji se transportira uzima se u sraslom stanju, tj. postotak za rastresitost ukalkulirati u cijeni, s tim što količine iskopa moraju biti jednake zbroju količine ugradbe i odvoza materijala. _x000a_Faktor rastresitosti uključiti u jediničnu cijenu, jer se isti količinski neće obračunavati."/>
    <m/>
    <m/>
    <m/>
    <x v="0"/>
  </r>
  <r>
    <x v="1"/>
    <x v="12"/>
    <s v="3.1 Electrical installations"/>
    <m/>
    <s v="Ovi uvjeti se mijenjaju ili nadopunjuju pojedinim stavkama troškovnika."/>
    <m/>
    <m/>
    <m/>
    <x v="0"/>
  </r>
  <r>
    <x v="1"/>
    <x v="12"/>
    <s v="3.1 Electrical installations"/>
    <m/>
    <s v="Jedinična cijena treba  sadržavati:"/>
    <m/>
    <m/>
    <m/>
    <x v="0"/>
  </r>
  <r>
    <x v="1"/>
    <x v="12"/>
    <s v="3.1 Electrical installations"/>
    <m/>
    <s v="* troškove  ispitivanja podloge"/>
    <m/>
    <m/>
    <m/>
    <x v="0"/>
  </r>
  <r>
    <x v="1"/>
    <x v="12"/>
    <s v="3.1 Electrical installations"/>
    <m/>
    <s v="* sav rad, uključujući prijenose, prijevoze"/>
    <m/>
    <m/>
    <m/>
    <x v="0"/>
  </r>
  <r>
    <x v="1"/>
    <x v="12"/>
    <s v="3.1 Electrical installations"/>
    <m/>
    <s v="* sav materijal, glavni i pomoćni"/>
    <m/>
    <m/>
    <m/>
    <x v="0"/>
  </r>
  <r>
    <x v="1"/>
    <x v="12"/>
    <s v="3.1 Electrical installations"/>
    <m/>
    <s v="* potrebne razupore, podupore (osiguranje od urušavanja)_x000a_* postava potrebne ograde i mostova za prebacivanje_x000a_* crpljenje površinske ili procjedne vode _x000a_* sav potrebni materijal za iskope viših kategorija terena (eksploziv, kapsli itd.)"/>
    <m/>
    <m/>
    <m/>
    <x v="0"/>
  </r>
  <r>
    <x v="1"/>
    <x v="12"/>
    <s v="3.1 Electrical installations"/>
    <m/>
    <s v="* sva pomagala pri radu, alat i građevinski strojevi, te dovoz i odvoz istih"/>
    <m/>
    <m/>
    <m/>
    <x v="0"/>
  </r>
  <r>
    <x v="1"/>
    <x v="12"/>
    <s v="3.1 Electrical installations"/>
    <m/>
    <s v="* čišćenje po završenom radu, jer izvođač mora ostaviti sve čisto i uredno"/>
    <m/>
    <m/>
    <m/>
    <x v="0"/>
  </r>
  <r>
    <x v="1"/>
    <x v="12"/>
    <s v="3.1 Electrical installations"/>
    <m/>
    <s v="* popravak, tj. naknadu štete učinjene pri radu na svojim ili tuđim radovima."/>
    <m/>
    <m/>
    <m/>
    <x v="0"/>
  </r>
  <r>
    <x v="1"/>
    <x v="12"/>
    <s v="3.1 Electrical installations"/>
    <m/>
    <s v="Napomena: Prilikom izvedbe radova, paziti na korijenje postojećeg drveća koje se zadržava. Ukoliko se utvrdi potreba za rezanjem korijenja, ili se ono prilikom izvedbe  mjestimično ošteti, rezanje vršiti uz stručni nadzor ovlaštene osobe za hortikulturu."/>
    <m/>
    <m/>
    <m/>
    <x v="0"/>
  </r>
  <r>
    <x v="1"/>
    <x v="12"/>
    <s v="3.1 Electrical installations"/>
    <m/>
    <m/>
    <m/>
    <m/>
    <m/>
    <x v="0"/>
  </r>
  <r>
    <x v="1"/>
    <x v="12"/>
    <s v="3.1 Electrical installations"/>
    <m/>
    <s v="BETONSKI I ARMIRANO BETONSKI RADOVI"/>
    <m/>
    <m/>
    <m/>
    <x v="0"/>
  </r>
  <r>
    <x v="1"/>
    <x v="12"/>
    <s v="3.1 Electrical installations"/>
    <m/>
    <m/>
    <m/>
    <m/>
    <m/>
    <x v="0"/>
  </r>
  <r>
    <x v="1"/>
    <x v="12"/>
    <s v="3.1 Electrical installations"/>
    <m/>
    <s v="Opći uvjeti - beton"/>
    <m/>
    <m/>
    <m/>
    <x v="0"/>
  </r>
  <r>
    <x v="1"/>
    <x v="12"/>
    <s v="3.1 Electrical installations"/>
    <m/>
    <s v="Kod izvedbe betonskih i armirano betonskih radova treba se u svemu pridržavati postojećih propisa, standarda (TEHNIČKI PROPIS ZA BETONSKE KONSTRUKCIJE »Narodne novine« br. 139/2009. 14/10 i 125/10, te statičkog proračuna. Prije početka izvedbe betonskih radova treba pregledati i zapisnički konstatirati podatke o agregatu, cementu i vodi, odnosno o faktorima koji će utjecati na kvalitetu radova i ugrađenog betona."/>
    <m/>
    <m/>
    <m/>
    <x v="0"/>
  </r>
  <r>
    <x v="1"/>
    <x v="12"/>
    <s v="3.1 Electrical installations"/>
    <m/>
    <s v="Prije početka radova uzvoditelj je dužan izraditi projekt betona, te redovito pratiti kvalitetu betonskih konstrukcija u skladu sa elementima iz projekta betona."/>
    <m/>
    <m/>
    <m/>
    <x v="0"/>
  </r>
  <r>
    <x v="1"/>
    <x v="12"/>
    <s v="3.1 Electrical installations"/>
    <m/>
    <s v="VRSTE BETONA, MATERIJALI I OZNAKE"/>
    <m/>
    <m/>
    <m/>
    <x v="0"/>
  </r>
  <r>
    <x v="1"/>
    <x v="12"/>
    <s v="3.1 Electrical installations"/>
    <m/>
    <s v="VRSTE BETONA - koristit će se projektirani beton razreda tlačne čvrstoće prema statičkom proračunu."/>
    <m/>
    <m/>
    <m/>
    <x v="0"/>
  </r>
  <r>
    <x v="1"/>
    <x v="12"/>
    <s v="3.1 Electrical installations"/>
    <m/>
    <s v="Razredi tlačne čvrstoće betona prema normi HRN EN 206-1:"/>
    <m/>
    <m/>
    <m/>
    <x v="0"/>
  </r>
  <r>
    <x v="1"/>
    <x v="12"/>
    <s v="3.1 Electrical installations"/>
    <m/>
    <s v="C12/15, C16/20, C25/30, C30/37, C 35/45, C40/50"/>
    <m/>
    <m/>
    <m/>
    <x v="0"/>
  </r>
  <r>
    <x v="1"/>
    <x v="12"/>
    <s v="3.1 Electrical installations"/>
    <m/>
    <s v="Čvrstoća betona određuje se razredom tlačne čvrstoće i  izvoditelj je se mora strogo pridržavati određene za pojedine konstrukcije, a označene u statičkom proračunu."/>
    <m/>
    <m/>
    <m/>
    <x v="0"/>
  </r>
  <r>
    <x v="1"/>
    <x v="12"/>
    <s v="3.1 Electrical installations"/>
    <m/>
    <s v="Beton spravljati isključivo strojnim putem."/>
    <m/>
    <m/>
    <m/>
    <x v="0"/>
  </r>
  <r>
    <x v="1"/>
    <x v="12"/>
    <s v="3.1 Electrical installations"/>
    <m/>
    <s v="Za izradu betona upotrijebiti istu vrstu cementa i granulirani agregat."/>
    <m/>
    <m/>
    <m/>
    <x v="0"/>
  </r>
  <r>
    <x v="1"/>
    <x v="12"/>
    <s v="3.1 Electrical installations"/>
    <m/>
    <s v="CEMENT"/>
    <m/>
    <m/>
    <m/>
    <x v="0"/>
  </r>
  <r>
    <x v="1"/>
    <x v="12"/>
    <s v="3.1 Electrical installations"/>
    <m/>
    <s v="Tehnička svojstva i drugi zahtjevi, te potvrđivanje sukladnosti cementa, određuje se odnosno provodi, ovisno o vrsti cementa, prema Tehničkom propisu za cement za betonske konstrukcije (»Narodne novine« br.139/2009.)._x000a_Tehnička svojstva cementa specificiraju se u projektu betonske konstrukcije."/>
    <m/>
    <m/>
    <m/>
    <x v="0"/>
  </r>
  <r>
    <x v="1"/>
    <x v="12"/>
    <s v="3.1 Electrical installations"/>
    <m/>
    <s v="AGREGAT"/>
    <m/>
    <m/>
    <m/>
    <x v="0"/>
  </r>
  <r>
    <x v="1"/>
    <x v="12"/>
    <s v="3.1 Electrical installations"/>
    <m/>
    <s v="Za izradu betona predviđa se prirodno granulirani šljunak ili drobljeni agregat. Kameni agregat mora biti dovoljno čvrst i postojan, ne smije sadržavati zemljanih i organskih sastojaka, niti drugih primjesa štetnih za beton i armaturu."/>
    <m/>
    <m/>
    <m/>
    <x v="0"/>
  </r>
  <r>
    <x v="1"/>
    <x v="12"/>
    <s v="3.1 Electrical installations"/>
    <m/>
    <s v="Tehnička svojstva i drugi zahtjevi, te potvrđivanje sukladnosti agregata određuje se odnosno provodi, ovisno o vrsti agregata, prema normama: _x000a_HRN EN 12620:2003 Agregati za beton (EN 12620:2002) i HRN EN 13055-1:2003 Lagani agregati – 1. dio: Lagani agregati za beton, mort i mort za zalijevanje (EN 13055-1:2002)."/>
    <m/>
    <m/>
    <m/>
    <x v="0"/>
  </r>
  <r>
    <x v="1"/>
    <x v="12"/>
    <s v="3.1 Electrical installations"/>
    <m/>
    <s v="VODA iz vodovoda"/>
    <m/>
    <m/>
    <m/>
    <x v="0"/>
  </r>
  <r>
    <x v="1"/>
    <x v="12"/>
    <s v="3.1 Electrical installations"/>
    <m/>
    <s v="Voda koja se koristi prilikom pripreme betona mora imati tehnička svojstva i druge zahtjeve, te potvrđivanje prikladnosti vode prema normi HRN EN 1008:2002 Voda za pripremu betona"/>
    <m/>
    <m/>
    <m/>
    <x v="0"/>
  </r>
  <r>
    <x v="1"/>
    <x v="12"/>
    <s v="3.1 Electrical installations"/>
    <m/>
    <s v="Isparave o sukladnosti osnovnih materijala - za sve rabljene materijale izvoditelj je dužan priložiti izjave o sukladnosti ili certifikate sukladnosti."/>
    <m/>
    <m/>
    <m/>
    <x v="0"/>
  </r>
  <r>
    <x v="1"/>
    <x v="12"/>
    <s v="3.1 Electrical installations"/>
    <m/>
    <s v="Kontrola proizvodnje betona_x000a_Unutarnja kontrola betona provodit će se prema normi HRN EN 206-1 i mora obuhvatiti sve mjere nužne za održavanje i osiguranje svojstava betona sukladno zahtjevima norme HRN EN 206-1 i prilogu &quot;A&quot; TPBK."/>
    <m/>
    <m/>
    <m/>
    <x v="0"/>
  </r>
  <r>
    <x v="1"/>
    <x v="12"/>
    <s v="3.1 Electrical installations"/>
    <m/>
    <s v="Kontrolni postupci kod ugradnje betona"/>
    <m/>
    <m/>
    <m/>
    <x v="0"/>
  </r>
  <r>
    <x v="1"/>
    <x v="12"/>
    <s v="3.1 Electrical installations"/>
    <m/>
    <s v="Izvoditelj treba prema normi HRN ENV 13670-1 prije početka ugradnje provjeriti da li je beton u skaldu sa zahtjevima iz projekta betonske konstrukcije, te da li je tijekom transporta došlo do promjene njegovih svojstava koja bi bila od utjecaja na tehnička svojstva betonske konstrukcije."/>
    <m/>
    <m/>
    <m/>
    <x v="0"/>
  </r>
  <r>
    <x v="1"/>
    <x v="12"/>
    <s v="3.1 Electrical installations"/>
    <m/>
    <s v="Svježi beton"/>
    <m/>
    <m/>
    <m/>
    <x v="0"/>
  </r>
  <r>
    <x v="1"/>
    <x v="12"/>
    <s v="3.1 Electrical installations"/>
    <m/>
    <s v="Kontrolu svježeg betona izvoditelj treba provoditi pregledom svake otpremnice i vizualnom kontrolom koegzistencije kod svake dopreme (savkog vozila), te kod opravdane sumnje ispitivanjem koegzistencije prema normi HRN EN 12350-2 (ispitivanje svježeg betona slijeganjem) o čemu treba voditi evidenciju."/>
    <m/>
    <m/>
    <m/>
    <x v="0"/>
  </r>
  <r>
    <x v="1"/>
    <x v="12"/>
    <s v="3.1 Electrical installations"/>
    <m/>
    <s v="Očvrsnuli beton"/>
    <m/>
    <m/>
    <m/>
    <x v="0"/>
  </r>
  <r>
    <x v="1"/>
    <x v="12"/>
    <s v="3.1 Electrical installations"/>
    <m/>
    <s v="Ispitivanje očvrsnulog betona će se provoditi na uzrcima uzetim tijekom izvođenja radova. Ispitivanje očvrsnulog betona sastoji se od ispitivanja:_x000a_Tlačne čvrstoće prema HRN EN 12390-3._x000a_Uzorci će se uzimati i njegovati u skladu s HRN EN 12390-2. "/>
    <m/>
    <m/>
    <m/>
    <x v="0"/>
  </r>
  <r>
    <x v="1"/>
    <x v="12"/>
    <s v="3.1 Electrical installations"/>
    <m/>
    <s v="Uzorci su obloka kocke 15x15x15 cm._x000a_Rezultati ispitivanja će se evidentirati redoslijedom kako su uzimani i grupirati u grupe betona koje su definirane u programu uzimanja kontrolnih betonskih uzoraka."/>
    <m/>
    <m/>
    <m/>
    <x v="0"/>
  </r>
  <r>
    <x v="1"/>
    <x v="12"/>
    <s v="3.1 Electrical installations"/>
    <m/>
    <s v="Kod izvođenja betonskih radova treba voditi računa o tome kakve su atmosferske prilike, tj. ako je temperatura visoka prije betoniranja politi podlogu, odnosno tlo i eventualno oplatu kako nebi došlo do upijanja vode iz betona. S ugradnjom betona može se započeti tek kada je oplata i armatura definitivno postavljena i učvršćena."/>
    <m/>
    <m/>
    <m/>
    <x v="0"/>
  </r>
  <r>
    <x v="1"/>
    <x v="12"/>
    <s v="3.1 Electrical installations"/>
    <m/>
    <s v="IZOVĐENJE BETONSKIH RADOVA"/>
    <m/>
    <m/>
    <m/>
    <x v="0"/>
  </r>
  <r>
    <x v="1"/>
    <x v="12"/>
    <s v="3.1 Electrical installations"/>
    <m/>
    <s v="Beton treba spravljati  isključivo mašinskim putem. _x000a_Transport projektiranog betona će se vršiti automješalicama. Transportna sredstva ne smiju izazivati segregaciju betonske smjese tijekom vožnje od mjesta proizvodnje do mjesta ugradnje._x000a_Vrijeme transprta i drugih manipulacija svježim betonom mora biti u neposrednoj vezi s vremenom početka vezivanja cementa."/>
    <m/>
    <m/>
    <m/>
    <x v="0"/>
  </r>
  <r>
    <x v="1"/>
    <x v="12"/>
    <s v="3.1 Electrical installations"/>
    <m/>
    <s v="Ugrađivanje betona se može početi samo na osnovu pismene potvrde o preuzimanju podloge, armature i odobrenju betoniranja od strane nadzornog inženjera."/>
    <m/>
    <m/>
    <m/>
    <x v="0"/>
  </r>
  <r>
    <x v="1"/>
    <x v="12"/>
    <s v="3.1 Electrical installations"/>
    <m/>
    <s v="Beton se mora ugrađivati prema određenom planu."/>
    <m/>
    <m/>
    <m/>
    <x v="0"/>
  </r>
  <r>
    <x v="1"/>
    <x v="12"/>
    <s v="3.1 Electrical installations"/>
    <m/>
    <s v="Zabranjeno je korigiranje vode u svježem betonu bez prisustva tehnologa betona."/>
    <m/>
    <m/>
    <m/>
    <x v="0"/>
  </r>
  <r>
    <x v="1"/>
    <x v="12"/>
    <s v="3.1 Electrical installations"/>
    <m/>
    <s v="Prije betoniranja treba oplatu polijevati kod čega se treba paziti da voda ne uđe u svježi beton."/>
    <m/>
    <m/>
    <m/>
    <x v="0"/>
  </r>
  <r>
    <x v="1"/>
    <x v="12"/>
    <s v="3.1 Electrical installations"/>
    <m/>
    <s v="Beton treba ubacivati što bliže njegovom konačnom položaju u konstrukciji. Svaki započeti konstruktivni dio ili element mora biti izbetoniran neprekinuto u započetom opsegu."/>
    <m/>
    <m/>
    <m/>
    <x v="0"/>
  </r>
  <r>
    <x v="1"/>
    <x v="12"/>
    <s v="3.1 Electrical installations"/>
    <m/>
    <s v="Ugrađivanje betona u posebnim uvjetima"/>
    <m/>
    <m/>
    <m/>
    <x v="0"/>
  </r>
  <r>
    <x v="1"/>
    <x v="12"/>
    <s v="3.1 Electrical installations"/>
    <m/>
    <s v="Ugrađivanje betona u kalupima ili u oplatu pri vanjskim temperaturama ispod +5 ili iznad +30o smatra se betoniranjem u posebnim uvjetima. Za betoniranje u posebnim uvjetima moraju se osigurati posebne mjere zaštite betona."/>
    <m/>
    <m/>
    <m/>
    <x v="0"/>
  </r>
  <r>
    <x v="1"/>
    <x v="12"/>
    <s v="3.1 Electrical installations"/>
    <m/>
    <s v="Betonu treba dodati dodatke protiv smrzavanja betona. Prije prvog smrzavanja beton mora imati najmanje 50 % zahtijevane čvrstoće. Kad se u vrlo hladnim danima skida oplata, ne smije doći do naglog hlađenja betona te se vanjske površine betona moraju zaštititi."/>
    <m/>
    <m/>
    <m/>
    <x v="0"/>
  </r>
  <r>
    <x v="1"/>
    <x v="12"/>
    <s v="3.1 Electrical installations"/>
    <m/>
    <s v="Pri betoniranju na visopkim temperaturama početnu obradivost treba odrediti prema prethodno utvrđenom gubitku i obradivosti prilikom transporta i ugradnje. U slučaju dužeg transporta ili spore ugradnje betona  treba rabiti dodatke - usporivače vezanja."/>
    <m/>
    <m/>
    <m/>
    <x v="0"/>
  </r>
  <r>
    <x v="1"/>
    <x v="12"/>
    <s v="3.1 Electrical installations"/>
    <m/>
    <s v="Cement i sastav betona koji se ugrađuju u masivne elemente moraju biti takvi da ni u kom slučaju temperatura betona ugrađenog u  masu elemenata ne bude iznad 65o. U protivnom se poduzimaju mjere za hlađenje komponenata betona ili hlađenje betona u smom elementu."/>
    <m/>
    <m/>
    <m/>
    <x v="0"/>
  </r>
  <r>
    <x v="1"/>
    <x v="12"/>
    <s v="3.1 Electrical installations"/>
    <m/>
    <s v="Ukoliko se betonira u posebnim uvjetima mjere zaštite moraju biti ukalkulirane u jediničnu cijenu."/>
    <m/>
    <m/>
    <m/>
    <x v="0"/>
  </r>
  <r>
    <x v="1"/>
    <x v="12"/>
    <s v="3.1 Electrical installations"/>
    <m/>
    <s v="Njegovanje ugrađenog betona"/>
    <m/>
    <m/>
    <m/>
    <x v="0"/>
  </r>
  <r>
    <x v="1"/>
    <x v="12"/>
    <s v="3.1 Electrical installations"/>
    <m/>
    <s v="Neposredno nakon betoniranja beton će se zaštićivati od:_x000a_- oborina i tekuće vode - prekrivanjem najlonima i ceradama_x000a_- vibracija koje mogu utjecati na promjenu unutrašnje strukture i prionljivosti betona i armature, kao i drugih mehaničkih oštećenja u vrijeme vezivanja i početnog očvršćivanja._x000a_Zaštitu od prebrzog isušivanja treba provoditi mokrim postupokom (polijevanjem, prekrivanjem filcom ili jutom) a u trajanju od najmanje 7 dana ili postizanje 70 % tražene čvrstoće._x000a_Zaštita betona mora biti ukalkulitrana u jedinične cijene."/>
    <m/>
    <m/>
    <m/>
    <x v="0"/>
  </r>
  <r>
    <x v="1"/>
    <x v="12"/>
    <s v="3.1 Electrical installations"/>
    <m/>
    <s v="Obračun:_x000a_Obračun se vrši po m2,  m1,  m3,  ili po komadu  tj. prema stavkama troškovnika. Stropne ploče se računaju unutar zidova, stupovi i zidovi se obračunavaju do greda, nadvoja, serklaža ili u punoj visini tj. do gornjeg ruba ploče, ako kontinuirano prelazi zidove. _x000a_Sve dijelove betonske konstrukcije obračunati prema normi GN 400."/>
    <m/>
    <m/>
    <m/>
    <x v="0"/>
  </r>
  <r>
    <x v="1"/>
    <x v="12"/>
    <s v="3.1 Electrical installations"/>
    <m/>
    <s v="OPLATE"/>
    <m/>
    <m/>
    <m/>
    <x v="0"/>
  </r>
  <r>
    <x v="1"/>
    <x v="12"/>
    <s v="3.1 Electrical installations"/>
    <m/>
    <s v="Oplate, kao i razna razupiranja, moraju imati takvu sigurnost i krutost da bez slijegavanja i štetnih deformacija mogu primiti opterećenja i utjecaje koji nastaju za vrijeme izvedbe radova."/>
    <m/>
    <m/>
    <m/>
    <x v="0"/>
  </r>
  <r>
    <x v="1"/>
    <x v="12"/>
    <s v="3.1 Electrical installations"/>
    <m/>
    <s v="Oplate moraju biti stabilne, otporne i dovoljno poduprte da se ne bi izvile ili popustile u bilo kojem pravcu. Moraju biti izrađene točno po mjerama označenim u crtežima plana oplate za pojedine dijelove konstrukcije koji će se betonirati sa svim potrebnim podupiračima."/>
    <m/>
    <m/>
    <m/>
    <x v="0"/>
  </r>
  <r>
    <x v="1"/>
    <x v="12"/>
    <s v="3.1 Electrical installations"/>
    <m/>
    <s v="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ju deformacije."/>
    <m/>
    <m/>
    <m/>
    <x v="0"/>
  </r>
  <r>
    <x v="1"/>
    <x v="12"/>
    <s v="3.1 Electrical installations"/>
    <m/>
    <s v="Za oplatu se ne smiju koristiti takvi premazi koji se ne bi mogli oprati s gotovog betona ili bi nakon pranja ostale mrlje na tim površinama."/>
    <m/>
    <m/>
    <m/>
    <x v="0"/>
  </r>
  <r>
    <x v="1"/>
    <x v="12"/>
    <s v="3.1 Electrical installations"/>
    <m/>
    <s v="Oplatu za betonske konstrukcije čije će površine ostati vidljive, potrebno je izvesti u glatkoj “bažuj”, blanjanoj ili profiliranoj oplati, a prema nacrtu."/>
    <m/>
    <m/>
    <m/>
    <x v="0"/>
  </r>
  <r>
    <x v="1"/>
    <x v="12"/>
    <s v="3.1 Electrical installations"/>
    <m/>
    <s v="Ako se u projektu traži blanjana oplata, onda treba koristiti daske istih širina, osim ako nije drugačije predviđeno, s vidljivom strukturom drveta, a slaganje dasaka prema projektu ili uputama projektanata."/>
    <m/>
    <m/>
    <m/>
    <x v="0"/>
  </r>
  <r>
    <x v="1"/>
    <x v="12"/>
    <s v="3.1 Electrical installations"/>
    <m/>
    <s v="Kad su u betonskim zidovima i drugim konstrukcijama predviđeni otvori i udubine za prolaz vodovodne i kanalizacione cijevi, cijevi centralnog grijanja i slično, kao i ventilacione kanale i otvore, treba još prije betoniranja izvesti i postaviti cijevi većeg profila od prolazeće cijevi da se iste mogu provući kroz zid ili konstrukciju i propisno zabrtviti."/>
    <m/>
    <m/>
    <m/>
    <x v="0"/>
  </r>
  <r>
    <x v="1"/>
    <x v="12"/>
    <s v="3.1 Electrical installations"/>
    <m/>
    <s v="Kod nastavljanja betoniranja po visini, prilikom postavljanja oplate za tu konstrukciju treba izvesti zaštitu površina betona već gotovih konstrukcija od procjeđivanja cementnog mlijeka."/>
    <m/>
    <m/>
    <m/>
    <x v="0"/>
  </r>
  <r>
    <x v="1"/>
    <x v="12"/>
    <s v="3.1 Electrical installations"/>
    <m/>
    <s v="Neposredno prije početka ugrađivanja betona oplata se mora očistiti."/>
    <m/>
    <m/>
    <m/>
    <x v="0"/>
  </r>
  <r>
    <x v="1"/>
    <x v="12"/>
    <s v="3.1 Electrical installations"/>
    <m/>
    <s v="Oplate moraju biti tako izvedene da se mogu skidati lako i bez potreba i oštećenja konstrukcija, sa svim njenim elementima, kao i slaganje i sortiranje građe na određenim mjestima. Također je uključeno i čišćenje dasaka, gredica, potpora i drugog, vađenje čavala."/>
    <m/>
    <m/>
    <m/>
    <x v="0"/>
  </r>
  <r>
    <x v="1"/>
    <x v="12"/>
    <s v="3.1 Electrical installations"/>
    <m/>
    <s v="Izrađena oplata, s podupiranjem, prije betoniranja mora biti od strane izvoditelja statički kontrolirana. Prije nego što se počne ugrađivati beton moraju se provjeriti dimenzije oplate i kakvoća njihove izvedbe, kao i čistoća i vlažnost oplate."/>
    <m/>
    <m/>
    <m/>
    <x v="0"/>
  </r>
  <r>
    <x v="1"/>
    <x v="12"/>
    <s v="3.1 Electrical installations"/>
    <m/>
    <s v="Rezultati ispitivanja nivelete oplate, kao i zapisnik o prijemu tih konstrukcija, čuvaju se u evidenciji koja se prilikom primopredaje izgrađene građevine ustupa korisniku te građevine."/>
    <m/>
    <m/>
    <m/>
    <x v="0"/>
  </r>
  <r>
    <x v="1"/>
    <x v="12"/>
    <s v="3.1 Electrical installations"/>
    <m/>
    <s v="Premjere i obračun izvršenih radova vršiti će se prema “Prosječnim normama u građevinarstvu” GN-601."/>
    <m/>
    <m/>
    <m/>
    <x v="0"/>
  </r>
  <r>
    <x v="1"/>
    <x v="12"/>
    <s v="3.1 Electrical installations"/>
    <m/>
    <s v="Opći uvjeti za armiračke radove"/>
    <m/>
    <m/>
    <m/>
    <x v="0"/>
  </r>
  <r>
    <x v="1"/>
    <x v="12"/>
    <s v="3.1 Electrical installations"/>
    <m/>
    <s v="Kod izvedbe armiračkih radova treba se u svemu pridržavati postojećh propisa i standarda."/>
    <m/>
    <m/>
    <m/>
    <x v="0"/>
  </r>
  <r>
    <x v="1"/>
    <x v="12"/>
    <s v="3.1 Electrical installations"/>
    <m/>
    <s v="Betonski čelik u pogledu kvalitete mora odgovarati važećim standardima."/>
    <m/>
    <m/>
    <m/>
    <x v="0"/>
  </r>
  <r>
    <x v="1"/>
    <x v="12"/>
    <s v="3.1 Electrical installations"/>
    <m/>
    <s v="Sve vrste čelika moraju imati kompaktnu homogenu strukturu. Ne smiju imati nikakvih nedostataka, mjehura, pukotina ili vanjskih oštećenja. Prilikom isporuke betonskog čelika isporučitelj je dužan dostaviti ateste koji garantiraju vlačnu čvrstoću i varivost čelika."/>
    <m/>
    <m/>
    <m/>
    <x v="0"/>
  </r>
  <r>
    <x v="1"/>
    <x v="12"/>
    <s v="3.1 Electrical installations"/>
    <m/>
    <s v="Na gradilištu odgovorna osoba mora obratiti naročitu pažnju na eventualne pukotine, jača vanjska oštećenja, slojeve rđe, prljavštine i čistoću, te dati nalog da se takav betonski čelik odstrani ili očisti."/>
    <m/>
    <m/>
    <m/>
    <x v="0"/>
  </r>
  <r>
    <x v="1"/>
    <x v="12"/>
    <s v="3.1 Electrical installations"/>
    <m/>
    <s v="Savijeni glatki i rebrasti čelik te mreže moraju biti označeni točno prema armaturnim nacrtima i u svemu mora zadovoljavati odgovarajuće propise."/>
    <m/>
    <m/>
    <m/>
    <x v="0"/>
  </r>
  <r>
    <x v="1"/>
    <x v="12"/>
    <s v="3.1 Electrical installations"/>
    <m/>
    <s v="Armatura mora biti na gradilištu pregledno deponirana. Prije polaganja, armatura mora biti oćišćena od rđe i nećistoće. Žica, plastični ili drugi ulošci koji se polažu radi održavanja razmaka kao i sav drugi pomoćni materijal uključeni su u jediničnu cijenu."/>
    <m/>
    <m/>
    <m/>
    <x v="0"/>
  </r>
  <r>
    <x v="1"/>
    <x v="12"/>
    <s v="3.1 Electrical installations"/>
    <m/>
    <s v="Ugrađivati se mora armatura po profilima iz statičkog proračuna, odnosno prema nacrtu savijanja armature. Ukoliko je onemogućena nabava određenih profila zamjena se vrši uz odobrenje statičara."/>
    <m/>
    <m/>
    <m/>
    <x v="0"/>
  </r>
  <r>
    <x v="1"/>
    <x v="12"/>
    <s v="3.1 Electrical installations"/>
    <m/>
    <s v="Postavljenu armaturu prije betoniranja dužan je osim rukovoditelja gradilišta i nadzornog inženjera, pregledati statičar, o tome izvršiti upis u građevinski dnevnik. Mjerodavni podatak za marku betona koji treba upotrijebiti na pojedinim dijelovima konstrukcije uzima se iz statičkog proračuna i nacrta savijanja armature."/>
    <m/>
    <m/>
    <m/>
    <x v="0"/>
  </r>
  <r>
    <x v="1"/>
    <x v="12"/>
    <s v="3.1 Electrical installations"/>
    <m/>
    <s v="Prilikom polaganja armature, naročitu pažnju posvetiti visini armature  u konstrukciji i zaštitnom sloju betona do armature."/>
    <m/>
    <m/>
    <m/>
    <x v="0"/>
  </r>
  <r>
    <x v="1"/>
    <x v="12"/>
    <s v="3.1 Electrical installations"/>
    <m/>
    <s v="Obračun ugrađene armature vrši se po kg neovisno o profilu."/>
    <m/>
    <m/>
    <m/>
    <x v="0"/>
  </r>
  <r>
    <x v="1"/>
    <x v="12"/>
    <s v="3.1 Electrical installations"/>
    <m/>
    <s v="Jedinična cijena treba  sadržavati:"/>
    <m/>
    <m/>
    <m/>
    <x v="0"/>
  </r>
  <r>
    <x v="1"/>
    <x v="12"/>
    <s v="3.1 Electrical installations"/>
    <m/>
    <s v="*- uzimanje izmjera na objektu"/>
    <m/>
    <m/>
    <m/>
    <x v="0"/>
  </r>
  <r>
    <x v="1"/>
    <x v="12"/>
    <s v="3.1 Electrical installations"/>
    <m/>
    <s v="* -izvedba betonske mase u betonari"/>
    <m/>
    <m/>
    <m/>
    <x v="0"/>
  </r>
  <r>
    <x v="1"/>
    <x v="12"/>
    <s v="3.1 Electrical installations"/>
    <m/>
    <s v="*- dostava na gradilište"/>
    <m/>
    <m/>
    <m/>
    <x v="0"/>
  </r>
  <r>
    <x v="1"/>
    <x v="12"/>
    <s v="3.1 Electrical installations"/>
    <m/>
    <s v="*- ugradba u konstrukciju sa svim potrebnim horizontalnim i vertikalnim transportima"/>
    <m/>
    <m/>
    <m/>
    <x v="0"/>
  </r>
  <r>
    <x v="1"/>
    <x v="12"/>
    <s v="3.1 Electrical installations"/>
    <m/>
    <s v="*- potrebnu oplatu i radnu skelu ( izuzev fasadne skele )"/>
    <m/>
    <m/>
    <m/>
    <x v="0"/>
  </r>
  <r>
    <x v="1"/>
    <x v="12"/>
    <s v="3.1 Electrical installations"/>
    <m/>
    <s v="* -uzimanje potrebnih uzoraka"/>
    <m/>
    <m/>
    <m/>
    <x v="0"/>
  </r>
  <r>
    <x v="1"/>
    <x v="12"/>
    <s v="3.1 Electrical installations"/>
    <m/>
    <s v="* -ispitivanje materijala sa predočenjem atesta"/>
    <m/>
    <m/>
    <m/>
    <x v="0"/>
  </r>
  <r>
    <x v="1"/>
    <x v="12"/>
    <s v="3.1 Electrical installations"/>
    <m/>
    <s v="* -pregled armature prije savijanja sa čišćenjem i sortiranjem"/>
    <m/>
    <m/>
    <m/>
    <x v="0"/>
  </r>
  <r>
    <x v="1"/>
    <x v="12"/>
    <s v="3.1 Electrical installations"/>
    <m/>
    <s v="*- sječenje, ravnanje i savijanje armature na gradilištu sa transportom do mjesta ugradnje ili savijanje u centralnom savijalištu, transport do radilišta, te horizontalni i vertikalni transport već gotovog savijenog čelika do mjesta ugradnje."/>
    <m/>
    <m/>
    <m/>
    <x v="0"/>
  </r>
  <r>
    <x v="1"/>
    <x v="12"/>
    <s v="3.1 Electrical installations"/>
    <m/>
    <s v="*- postavljanje i vezanje armature točno prema armaturnim nacrtima, sa podmetanjem podložaka, kako bi se osigurala potrebna udaljenost između armature i oplate."/>
    <m/>
    <m/>
    <m/>
    <x v="0"/>
  </r>
  <r>
    <x v="1"/>
    <x v="12"/>
    <s v="3.1 Electrical installations"/>
    <m/>
    <s v="* -pregled armature od strane izvođača, statičara i nadzornog inženjera prije početka betoniranja."/>
    <m/>
    <m/>
    <m/>
    <x v="0"/>
  </r>
  <r>
    <x v="1"/>
    <x v="12"/>
    <s v="3.1 Electrical installations"/>
    <m/>
    <s v="*- njegu ugrađenog betona"/>
    <m/>
    <m/>
    <m/>
    <x v="0"/>
  </r>
  <r>
    <x v="1"/>
    <x v="12"/>
    <s v="3.1 Electrical installations"/>
    <m/>
    <s v="*- čišćenje nakon završetka svih radova"/>
    <m/>
    <m/>
    <m/>
    <x v="0"/>
  </r>
  <r>
    <x v="1"/>
    <x v="12"/>
    <s v="3.1 Electrical installations"/>
    <m/>
    <s v="*- svu štetu kao i troškove popravka kao posljedica nepažnje u toku izvedbe"/>
    <m/>
    <m/>
    <m/>
    <x v="0"/>
  </r>
  <r>
    <x v="1"/>
    <x v="12"/>
    <s v="3.1 Electrical installations"/>
    <m/>
    <s v="*- troškove zaštite na radu"/>
    <m/>
    <m/>
    <m/>
    <x v="0"/>
  </r>
  <r>
    <x v="1"/>
    <x v="12"/>
    <s v="3.1 Electrical installations"/>
    <m/>
    <s v="*- troškove atesta"/>
    <m/>
    <m/>
    <m/>
    <x v="0"/>
  </r>
  <r>
    <x v="1"/>
    <x v="12"/>
    <s v="3.1 Electrical installations"/>
    <m/>
    <s v="Kod izrade betonskih i armiranobetonskih radova treba se pridržavati ovih općih uvjeta i TEHNIČKIH UVJETA IZVOĐENJA RADOVA I PROGRAMA KONTROLE I KVALITETE -iz projekta konstrukcije."/>
    <m/>
    <m/>
    <m/>
    <x v="0"/>
  </r>
  <r>
    <x v="1"/>
    <x v="12"/>
    <s v="3.1 Electrical installations"/>
    <m/>
    <s v="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m/>
    <m/>
    <m/>
    <x v="0"/>
  </r>
  <r>
    <x v="1"/>
    <x v="12"/>
    <s v="3.1 Electrical installations"/>
    <m/>
    <s v="pojedinih stavaka unutar ove grupe radova ili raznovrsnih grupa radova te izvedba u skladu s izvedbenim nacrtima i dodatnoj uputi projektanata, njegu ugrađenog betona i čišćenje po završenom radu."/>
    <m/>
    <m/>
    <m/>
    <x v="0"/>
  </r>
  <r>
    <x v="1"/>
    <x v="12"/>
    <s v="3.1 Electrical installations"/>
    <m/>
    <s v="Sve armiranobetonske konstrukcije izvodit će se prema izvedbenim nacrtima, uz usklađivanje s Projektantom i Nadzornim inženjerom."/>
    <m/>
    <m/>
    <m/>
    <x v="0"/>
  </r>
  <r>
    <x v="1"/>
    <x v="12"/>
    <s v="3.1 Electrical installations"/>
    <m/>
    <s v="IZOLATERSKI RADOVI"/>
    <m/>
    <m/>
    <m/>
    <x v="0"/>
  </r>
  <r>
    <x v="1"/>
    <x v="12"/>
    <s v="3.1 Electrical installations"/>
    <m/>
    <s v="Opći uvjeti"/>
    <m/>
    <m/>
    <m/>
    <x v="0"/>
  </r>
  <r>
    <x v="1"/>
    <x v="12"/>
    <s v="3.1 Electrical installations"/>
    <m/>
    <s v="Svi materijali za izolaciju krova, podova i zidova trebaju odgovarati važećim tehničkim propisima i to:"/>
    <m/>
    <m/>
    <m/>
    <x v="0"/>
  </r>
  <r>
    <x v="1"/>
    <x v="12"/>
    <s v="3.1 Electrical installations"/>
    <m/>
    <s v="* Pravilnik o tehničkim mjerama i uvjetima za nagibe krovnih ploha (Sl. list br. 26/64)"/>
    <m/>
    <m/>
    <m/>
    <x v="0"/>
  </r>
  <r>
    <x v="1"/>
    <x v="12"/>
    <s v="3.1 Electrical installations"/>
    <m/>
    <s v="* Pravilnik o tehničkim normativima za projektiranje i izvođenje završnih radova u građevinarstvu (Sl. list br. 21/90)"/>
    <m/>
    <m/>
    <m/>
    <x v="0"/>
  </r>
  <r>
    <x v="1"/>
    <x v="12"/>
    <s v="3.1 Electrical installations"/>
    <m/>
    <s v="Materijal za hidroizolaciju moraju odgovarati važećim standardima:"/>
    <m/>
    <m/>
    <m/>
    <x v="0"/>
  </r>
  <r>
    <x v="1"/>
    <x v="12"/>
    <s v="3.1 Electrical installations"/>
    <m/>
    <s v="HRN U.M3.220   Sirovi krovni kartoni"/>
    <m/>
    <m/>
    <m/>
    <x v="0"/>
  </r>
  <r>
    <x v="1"/>
    <x v="12"/>
    <s v="3.1 Electrical installations"/>
    <m/>
    <s v="HRN U.M3.226   Bitum. traka s uloškom od sirovog krovnog kartona, uvjeti i kvaliteta"/>
    <m/>
    <m/>
    <m/>
    <x v="0"/>
  </r>
  <r>
    <x v="1"/>
    <x v="12"/>
    <s v="3.1 Electrical installations"/>
    <m/>
    <s v="HRN U.M3.231   Bitum. traka s uloškom od staklenog voala"/>
    <m/>
    <m/>
    <m/>
    <x v="0"/>
  </r>
  <r>
    <x v="1"/>
    <x v="12"/>
    <s v="3.1 Electrical installations"/>
    <m/>
    <s v="HRN U.M3.224   Jednostrana obloženaaluminijska folija, uvjeti i kvaliteta"/>
    <m/>
    <m/>
    <m/>
    <x v="0"/>
  </r>
  <r>
    <x v="1"/>
    <x v="12"/>
    <s v="3.1 Electrical installations"/>
    <m/>
    <s v="HRN U.M3.230   Bitum. traka s uloškom od alum. folije"/>
    <m/>
    <m/>
    <m/>
    <x v="0"/>
  </r>
  <r>
    <x v="1"/>
    <x v="12"/>
    <s v="3.1 Electrical installations"/>
    <m/>
    <s v="HRN U.M3.240   Hidroiz. materijal na osnovu organskih rastvarača za hladni postupak"/>
    <m/>
    <m/>
    <m/>
    <x v="0"/>
  </r>
  <r>
    <x v="1"/>
    <x v="12"/>
    <s v="3.1 Electrical installations"/>
    <m/>
    <s v="HRN U.M3.242   Hidroiz. materijal na osnovu bitumenskih emulzija za hladni postupak"/>
    <m/>
    <m/>
    <m/>
    <x v="0"/>
  </r>
  <r>
    <x v="1"/>
    <x v="12"/>
    <s v="3.1 Electrical installations"/>
    <m/>
    <s v="HRN U.M3.244   Hidroiz. materijal za topli postupak"/>
    <m/>
    <m/>
    <m/>
    <x v="0"/>
  </r>
  <r>
    <x v="1"/>
    <x v="12"/>
    <s v="3.1 Electrical installations"/>
    <m/>
    <s v="HRN G.C8.520   Opće odredbe za ispitivanje folija"/>
    <m/>
    <m/>
    <m/>
    <x v="0"/>
  </r>
  <r>
    <x v="1"/>
    <x v="12"/>
    <s v="3.1 Electrical installations"/>
    <m/>
    <s v="Ukoliko se za izolaciju upotrebljava materijal koji ne odgovara navedenim propisima izvoditelj radova mora predočiti ateste i odrediti prema kojim su standardima izvršena ispitivanja."/>
    <m/>
    <m/>
    <m/>
    <x v="0"/>
  </r>
  <r>
    <x v="1"/>
    <x v="12"/>
    <s v="3.1 Electrical installations"/>
    <m/>
    <s v="Kod izrade hidroizolacije treba se u potpunosti pridržavati uputstva proizvođača materijala, kako u pogledu pripreme podloge, svih faza rada, zaštite izvedene izolacije, te uvjeta rada (atmosferskih prilika, temperatura i sl.)."/>
    <m/>
    <m/>
    <m/>
    <x v="0"/>
  </r>
  <r>
    <x v="1"/>
    <x v="12"/>
    <s v="3.1 Electrical installations"/>
    <m/>
    <s v="Kod pripreme podloge za sve vrste izolacija potrebno je površinu zida ili poda dobro očistiti od svih nečistoća, prašine, krhotina i masnoća, a eventualne veće neravnine kod betonskih površina zapuniti mortom za izravnanje."/>
    <m/>
    <m/>
    <m/>
    <x v="0"/>
  </r>
  <r>
    <x v="1"/>
    <x v="12"/>
    <s v="3.1 Electrical installations"/>
    <m/>
    <s v="Hidroizolacija ljepenkama i bitumenskim masama"/>
    <m/>
    <m/>
    <m/>
    <x v="0"/>
  </r>
  <r>
    <x v="1"/>
    <x v="12"/>
    <s v="3.1 Electrical installations"/>
    <m/>
    <s v="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
    <m/>
    <m/>
    <m/>
    <x v="0"/>
  </r>
  <r>
    <x v="1"/>
    <x v="12"/>
    <s v="3.1 Electrical installations"/>
    <m/>
    <s v="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
    <m/>
    <m/>
    <m/>
    <x v="0"/>
  </r>
  <r>
    <x v="1"/>
    <x v="12"/>
    <s v="3.1 Electrical installations"/>
    <m/>
    <s v="Hidroizolacija od sintetičke membrane od PVC-a i TPO-a_x000a_Proizvođač kao Sika sa svojim sestrinskim tvrtkama Sarnafil, Trocal i Sucoflex. "/>
    <m/>
    <m/>
    <m/>
    <x v="0"/>
  </r>
  <r>
    <x v="1"/>
    <x v="12"/>
    <s v="3.1 Electrical installations"/>
    <m/>
    <s v="Kod polaganja hidroizolacije PVC folijom  i (TPO prema DIN 16 726) potrebno je osigurati izvedbu svih slojeva prema uputstvu proizvođača. Za ravni tzv. obrnuti krov treba izvesti beton za pad na stropnoj konstrukciji s površinom koja mora biti ravna, suha, bez oštrih ispupčenja, brazgotina i gnijezda. Eventualne fuge u podlozi moraju biti zapunjene kitom, odnosno mortom za reprofiliranje i u istoj ravnini s podlogom."/>
    <m/>
    <m/>
    <m/>
    <x v="0"/>
  </r>
  <r>
    <x v="1"/>
    <x v="12"/>
    <s v="3.1 Electrical installations"/>
    <m/>
    <s v="Hidroizolaciona traka izrađena je od PVC-a sa uloškom od staklenih vlakana. Trake se polažu na podlogu bez fiksiranja specijalnim postupkom varenja tako da se trake spajaju međusobno preklopima širine 7 cm + 5 cm zone ze zavarivanje sa svake strane. Preklopi, prethodno suhi i očišćeni od prašine i masnoće, obostrano i istovremeno se plosnatim kistom premazuju posebnom lakohlapljivom otopinom, koja ima nisku točku zapaljivosti. Zatim se laganim pritiskom ruke ili mekim valjkom preklopi pritisnu i tako spajaju."/>
    <m/>
    <m/>
    <m/>
    <x v="0"/>
  </r>
  <r>
    <x v="1"/>
    <x v="12"/>
    <s v="3.1 Electrical installations"/>
    <m/>
    <s v="Moguće je također spajanje izvršiti plinskim plamenikom. Pri tome treba paziti da se ne prekorači dozvoljena temperatura varenja, kojom bi došlo do oštećenja izolacije, odnosno u slučaju preniske temperature varenja ne postiže se potrebna kvaliteta spoja. Minimalna širina vara je 5 cm. Nakon varenja potrebno je provjeriti nepropusnost spoja posebnim aparatom upuhivanjem zraka u eventualne pukotine, koje onda treba naknadno popraviti varenjem plamenikom."/>
    <m/>
    <m/>
    <m/>
    <x v="0"/>
  </r>
  <r>
    <x v="1"/>
    <x v="12"/>
    <s v="3.1 Electrical installations"/>
    <m/>
    <s v="Sve spojeve izvesti sa originalnim komadima za prodore i uglove, te rubnim limovima istom metodom kao spajanje traka. Rubni lim je izrađen od obostrano pocinčanog čeličnog lima debljine 0,6 mm, koji je s jedne strane kaširan mekom hidroizolacijskom folijom debljine 0,8 mm."/>
    <m/>
    <m/>
    <m/>
    <x v="0"/>
  </r>
  <r>
    <x v="1"/>
    <x v="12"/>
    <s v="3.1 Electrical installations"/>
    <m/>
    <s v="Na krovu koji ostaje izložen /vertikalna izolacija krovnih vijenaca, nadozida i sl. kao i sve horizontalne površine sa hidroizolacijskim završnim slojem/  izvodi se hidroizolacija trakama otpornim na UV zrake."/>
    <m/>
    <m/>
    <m/>
    <x v="0"/>
  </r>
  <r>
    <x v="1"/>
    <x v="12"/>
    <s v="3.1 Electrical installations"/>
    <m/>
    <s v="To je izolacija od meke PVC folije ojačane sintetskim vlaknima, visoke otpornosti na temperaturna naprezanja. Polaže se mehaničkim pričvrščenjem prema uputi proizvođača s obradom spojeva i izvedbom detalja kao kod trake tip EXTRUPOL."/>
    <m/>
    <m/>
    <m/>
    <x v="0"/>
  </r>
  <r>
    <x v="1"/>
    <x v="12"/>
    <s v="3.1 Electrical installations"/>
    <m/>
    <s v="Hidroizolacija treba odgovarati propisima DIN 16 735."/>
    <m/>
    <m/>
    <m/>
    <x v="0"/>
  </r>
  <r>
    <x v="1"/>
    <x v="12"/>
    <s v="3.1 Electrical installations"/>
    <m/>
    <s v="Hidroizolacija premazom kao MAPEGUM, MAPELASTIK i sl."/>
    <m/>
    <m/>
    <m/>
    <x v="0"/>
  </r>
  <r>
    <x v="1"/>
    <x v="12"/>
    <s v="3.1 Electrical installations"/>
    <m/>
    <s v="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
    <m/>
    <m/>
    <m/>
    <x v="0"/>
  </r>
  <r>
    <x v="1"/>
    <x v="12"/>
    <s v="3.1 Electrical installations"/>
    <m/>
    <s v="Na spojevima vertikalnih i horizontalnih ploha potrebno je ugraditi traku za ojačanje od poliesterske mrežice, širine 10 cm, koja se utiskuje u premaz."/>
    <m/>
    <m/>
    <m/>
    <x v="0"/>
  </r>
  <r>
    <x v="1"/>
    <x v="12"/>
    <s v="3.1 Electrical installations"/>
    <m/>
    <s v="Jedinična cijena treba sadržavati:"/>
    <m/>
    <m/>
    <m/>
    <x v="0"/>
  </r>
  <r>
    <x v="1"/>
    <x v="12"/>
    <s v="3.1 Electrical installations"/>
    <m/>
    <s v="* priprema podloge za izvedbu izolacije čišćenjem, prednamazima i sl."/>
    <m/>
    <m/>
    <m/>
    <x v="0"/>
  </r>
  <r>
    <x v="1"/>
    <x v="12"/>
    <s v="3.1 Electrical installations"/>
    <m/>
    <s v="* sav rad, grijanje mase, premazi, krojenje traka i slično"/>
    <m/>
    <m/>
    <m/>
    <x v="0"/>
  </r>
  <r>
    <x v="1"/>
    <x v="12"/>
    <s v="3.1 Electrical installations"/>
    <m/>
    <s v="* sav materijal, izolacioni i spojni"/>
    <m/>
    <m/>
    <m/>
    <x v="0"/>
  </r>
  <r>
    <x v="1"/>
    <x v="12"/>
    <s v="3.1 Electrical installations"/>
    <m/>
    <s v="* sva pomagala pri radu te dovoz i odvoz istih"/>
    <m/>
    <m/>
    <m/>
    <x v="0"/>
  </r>
  <r>
    <x v="1"/>
    <x v="12"/>
    <s v="3.1 Electrical installations"/>
    <m/>
    <s v="* nadoknada eventualnih oštećenja drugim učesnicima u izgradnji,"/>
    <m/>
    <m/>
    <m/>
    <x v="0"/>
  </r>
  <r>
    <x v="1"/>
    <x v="12"/>
    <s v="3.1 Electrical installations"/>
    <m/>
    <s v="* čišćenje nakon izvedenog rada"/>
    <m/>
    <m/>
    <m/>
    <x v="0"/>
  </r>
  <r>
    <x v="1"/>
    <x v="12"/>
    <s v="3.1 Electrical installations"/>
    <m/>
    <s v="* atesti materijala."/>
    <m/>
    <m/>
    <m/>
    <x v="0"/>
  </r>
  <r>
    <x v="1"/>
    <x v="12"/>
    <s v="3.1 Electrical installations"/>
    <m/>
    <s v="ZIDARSKI  RADOVI"/>
    <m/>
    <m/>
    <m/>
    <x v="0"/>
  </r>
  <r>
    <x v="1"/>
    <x v="12"/>
    <s v="3.1 Electrical installations"/>
    <m/>
    <s v="Opći uvjeti"/>
    <m/>
    <m/>
    <m/>
    <x v="0"/>
  </r>
  <r>
    <x v="1"/>
    <x v="12"/>
    <s v="3.1 Electrical installations"/>
    <m/>
    <s v="Zidarske radove izvesti u svemu prema troškovniku. Ako koja stavka nije izvođaču jasna, mora prije ponude tražiti objašnjenje od projektanta. Eventualne izmjene materijala, te način izvedbe tokom gradnje mora se izvršiti isključivo pismenim dogovorom s Projektantom i"/>
    <m/>
    <m/>
    <m/>
    <x v="0"/>
  </r>
  <r>
    <x v="1"/>
    <x v="12"/>
    <s v="3.1 Electrical installations"/>
    <m/>
    <s v="Nadzornim inženjerom. Sve više radnje koje neće biti na taj način utvrđene, neće se priznati u obračun. Ukoliko se traži stavkom troškovnika materijal koji nije obuhvaćen propisima, ima se u svemu izvesti prema uputama proizviđača, te garancijom i atestima od za to ovlaštenih ustanova (IGH ili sl.)."/>
    <m/>
    <m/>
    <m/>
    <x v="0"/>
  </r>
  <r>
    <x v="1"/>
    <x v="12"/>
    <s v="3.1 Electrical installations"/>
    <m/>
    <s v="Sav materijal upotrebljen za zidarske radove mora odgovarati postojećim propisima i standardima."/>
    <m/>
    <m/>
    <m/>
    <x v="0"/>
  </r>
  <r>
    <x v="1"/>
    <x v="12"/>
    <s v="3.1 Electrical installations"/>
    <m/>
    <s v="Mort za žbukanje  HRN U.M2.012"/>
    <m/>
    <m/>
    <m/>
    <x v="0"/>
  </r>
  <r>
    <x v="1"/>
    <x v="12"/>
    <s v="3.1 Electrical installations"/>
    <m/>
    <s v="Cement HRN B.C1.010, 011, 012"/>
    <m/>
    <m/>
    <m/>
    <x v="0"/>
  </r>
  <r>
    <x v="1"/>
    <x v="12"/>
    <s v="3.1 Electrical installations"/>
    <m/>
    <s v="Gašeni kreč HRN B.O1.020"/>
    <m/>
    <m/>
    <m/>
    <x v="0"/>
  </r>
  <r>
    <x v="1"/>
    <x v="12"/>
    <s v="3.1 Electrical installations"/>
    <m/>
    <s v="Pijesak  HRN U.M2.010, 012"/>
    <m/>
    <m/>
    <m/>
    <x v="0"/>
  </r>
  <r>
    <x v="1"/>
    <x v="12"/>
    <s v="3.1 Electrical installations"/>
    <m/>
    <s v="Voda HRN U.M2.010"/>
    <m/>
    <m/>
    <m/>
    <x v="0"/>
  </r>
  <r>
    <x v="1"/>
    <x v="12"/>
    <s v="3.1 Electrical installations"/>
    <m/>
    <s v="AB estrih,  plivajući podovi"/>
    <m/>
    <m/>
    <m/>
    <x v="0"/>
  </r>
  <r>
    <x v="1"/>
    <x v="12"/>
    <s v="3.1 Electrical installations"/>
    <m/>
    <s v="Izrada  estriha, tj. zaglađene i lagano armirane betonske podloge debljine  5 –10 cm."/>
    <m/>
    <m/>
    <m/>
    <x v="0"/>
  </r>
  <r>
    <x v="1"/>
    <x v="12"/>
    <s v="3.1 Electrical installations"/>
    <m/>
    <s v="Debljinu i nagibe u sanitarijama izvesti prema projektu. Zaglada treba biti kvalitetno izvedena, kao podloga za za završnu oblogu poda."/>
    <m/>
    <m/>
    <m/>
    <x v="0"/>
  </r>
  <r>
    <x v="1"/>
    <x v="12"/>
    <s v="3.1 Electrical installations"/>
    <m/>
    <s v="Betonska podloga izvodi se od sitnozrnog betona (najkrupnije zrno agregata može biti 15 mm) marke MB 30, armirana u sredini visine armaturnom mrežom Q=139, ili mrežom Ø 3mm na razmaku 5 cm u oba smjera. Alternativno se umjesto mreže mogu koristiti i ojačanja sa polipropilenskim vlakancima dužine 12-18 mm u težini 1 kg/m3 betona"/>
    <m/>
    <m/>
    <m/>
    <x v="0"/>
  </r>
  <r>
    <x v="1"/>
    <x v="12"/>
    <s v="3.1 Electrical installations"/>
    <m/>
    <s v="Strojno pripremljen beton razastire se do polovine  projektirane visine sloja, potom se postavlja armatura i nastavlja sa razastiranjem betona do pune visine sloja. Beton se vibrira i zaglađuje strojno, &quot;helikopterskom&quot; gladilicom, ili ručno (&quot;fratunom&quot;)  ako je isto traženo opisom stavke. Površina mora biti ravna."/>
    <m/>
    <m/>
    <m/>
    <x v="0"/>
  </r>
  <r>
    <x v="1"/>
    <x v="12"/>
    <s v="3.1 Electrical installations"/>
    <m/>
    <s v="Maksimalno mjestimično odstupanje od zadane ravnine je +(-) 2mm . Ukoliko neravnine budu veće popravak izravnanja ide na teret ove stavke. Na sudarima estriha sa zidovima, stupovima, dovratnicima i ostalim  vertikalnim elementima konstrukcije, te  oko  elemenata instalacija koji prodiru kroz pod, potrebno je izvesti  dilatacionu fugu."/>
    <m/>
    <m/>
    <m/>
    <x v="0"/>
  </r>
  <r>
    <x v="1"/>
    <x v="12"/>
    <s v="3.1 Electrical installations"/>
    <m/>
    <s v="Fuga  se izvodi umetkom od ekspandiranog polistirena (&quot;stiropor&quot;), širine 1cm i visine do kote gotova poda. Površina estriha se dijeli u polja površine axb = 25m2. Odnos stranica a:b mora biti manji ili jednak odnosu"/>
    <m/>
    <m/>
    <m/>
    <x v="0"/>
  </r>
  <r>
    <x v="1"/>
    <x v="12"/>
    <s v="3.1 Electrical installations"/>
    <m/>
    <s v="1:2,5 , a dužina veće stranice ne smije biti veća od 6m. Estrih  se  u  normalnim uvjetima suši 3-4  tjedna,  dok  mu vlažnost  ne padne ispod 3%  a čvrstoća naraste preko 70% . Potom se mogu  izvoditi  daljnji radovi."/>
    <m/>
    <m/>
    <m/>
    <x v="0"/>
  </r>
  <r>
    <x v="1"/>
    <x v="12"/>
    <s v="3.1 Electrical installations"/>
    <m/>
    <s v="U cijenu uključiti sve potrebne radove i materijale (beton i armaturu)."/>
    <m/>
    <m/>
    <m/>
    <x v="0"/>
  </r>
  <r>
    <x v="1"/>
    <x v="12"/>
    <s v="3.1 Electrical installations"/>
    <m/>
    <s v="Dobava i ugradba"/>
    <m/>
    <m/>
    <m/>
    <x v="0"/>
  </r>
  <r>
    <x v="1"/>
    <x v="12"/>
    <s v="3.1 Electrical installations"/>
    <m/>
    <s v="Sve ugradbe izvesti točno po propisima i na mjestu označenom po projektu. Kod stavaka gdje je uz ugradbu označena i dobava, istu treba uključiti, a također i"/>
    <m/>
    <m/>
    <m/>
    <x v="0"/>
  </r>
  <r>
    <x v="1"/>
    <x v="12"/>
    <s v="3.1 Electrical installations"/>
    <m/>
    <s v="eventualnu izradu pojedinih elemenata koji se izvode na gradilištu i ugrađuju montažno. Ugradbu treba vršiti tako, da se ne čini šteta na ostalom dijelu objekta. _x000a_Svi materijali, kao i kvaliteta izvedenih radova mora biti u skladu sa važećim standardima."/>
    <m/>
    <m/>
    <m/>
    <x v="0"/>
  </r>
  <r>
    <x v="1"/>
    <x v="12"/>
    <s v="3.1 Electrical installations"/>
    <m/>
    <s v="Opći uvjeti se dopunjuju prema opisima stavaka troškovnika."/>
    <m/>
    <m/>
    <m/>
    <x v="0"/>
  </r>
  <r>
    <x v="1"/>
    <x v="12"/>
    <s v="3.1 Electrical installations"/>
    <m/>
    <s v="Jedinična cijena treba sadržavati:"/>
    <m/>
    <m/>
    <m/>
    <x v="0"/>
  </r>
  <r>
    <x v="1"/>
    <x v="12"/>
    <s v="3.1 Electrical installations"/>
    <m/>
    <s v="- sav rad uključujući i transport"/>
    <m/>
    <m/>
    <m/>
    <x v="0"/>
  </r>
  <r>
    <x v="1"/>
    <x v="12"/>
    <s v="3.1 Electrical installations"/>
    <m/>
    <s v="- sav materijal uključujući i vezni"/>
    <m/>
    <m/>
    <m/>
    <x v="0"/>
  </r>
  <r>
    <x v="1"/>
    <x v="12"/>
    <s v="3.1 Electrical installations"/>
    <m/>
    <s v="- pomagala pri radu (skela)"/>
    <m/>
    <m/>
    <m/>
    <x v="0"/>
  </r>
  <r>
    <x v="1"/>
    <x v="12"/>
    <s v="3.1 Electrical installations"/>
    <m/>
    <s v="- izrada uzoraka, ukoliko je to za koji rad potrebno"/>
    <m/>
    <m/>
    <m/>
    <x v="0"/>
  </r>
  <r>
    <x v="1"/>
    <x v="12"/>
    <s v="3.1 Electrical installations"/>
    <m/>
    <s v="- sva priručna pomagala potrebna prema propisima zaštite na radu"/>
    <m/>
    <m/>
    <m/>
    <x v="0"/>
  </r>
  <r>
    <x v="1"/>
    <x v="12"/>
    <s v="3.1 Electrical installations"/>
    <m/>
    <s v="- čišćenje prostorija za vrijeme i nakon završetka rada"/>
    <m/>
    <m/>
    <m/>
    <x v="0"/>
  </r>
  <r>
    <x v="1"/>
    <x v="12"/>
    <s v="3.1 Electrical installations"/>
    <m/>
    <s v="- zaštitu već ugrađenih elemenata ili opreme pri izvođenju radova ( prozori, vrata i sl. )"/>
    <m/>
    <m/>
    <m/>
    <x v="0"/>
  </r>
  <r>
    <x v="1"/>
    <x v="12"/>
    <s v="3.1 Electrical installations"/>
    <m/>
    <s v="- zaštitu zidova i žbuke od nepovoljnih atmosferskih utjecaja."/>
    <m/>
    <m/>
    <m/>
    <x v="0"/>
  </r>
  <r>
    <x v="1"/>
    <x v="12"/>
    <s v="3.1 Electrical installations"/>
    <m/>
    <s v="Laka pokretna skela bez obzira na visinu ulazi u jedinične cijene stavaka i ne naplaćuje se posebno. Skela mora biti na vrijeme postavljena."/>
    <m/>
    <m/>
    <m/>
    <x v="0"/>
  </r>
  <r>
    <x v="1"/>
    <x v="12"/>
    <s v="3.1 Electrical installations"/>
    <m/>
    <s v="NAPOMENA: Nove pregradne zidove potrebno je sidriti u postojeće ankerima o8 RA u po svakoj reški."/>
    <m/>
    <m/>
    <m/>
    <x v="0"/>
  </r>
  <r>
    <x v="1"/>
    <x v="12"/>
    <s v="3.1 Electrical installations"/>
    <m/>
    <s v="BRAVARSKI  I ALU BRAVARSKI RADOVI"/>
    <m/>
    <m/>
    <m/>
    <x v="0"/>
  </r>
  <r>
    <x v="1"/>
    <x v="12"/>
    <s v="3.1 Electrical installations"/>
    <m/>
    <s v="Opći uvjeti"/>
    <m/>
    <m/>
    <m/>
    <x v="0"/>
  </r>
  <r>
    <x v="1"/>
    <x v="12"/>
    <s v="3.1 Electrical installations"/>
    <m/>
    <s v="Svi radovi moraju biti izrađeni u skladu sa zahtjevima važećih standarda i u skladu sa uzancama zanata u građevinarstvu, te prema:_x000a_1. Pravilniku o tehničkim mjerama i uvjetima za završne radove u zgradarstvu, Službeni list 49/70, i prema podacima iz projekta."/>
    <m/>
    <m/>
    <m/>
    <x v="0"/>
  </r>
  <r>
    <x v="1"/>
    <x v="12"/>
    <s v="3.1 Electrical installations"/>
    <m/>
    <s v="2.Tehničkim uvjetima za izvođenje bravarskih radova,čeličnih i aluminijskih konstrukcija."/>
    <m/>
    <m/>
    <m/>
    <x v="0"/>
  </r>
  <r>
    <x v="1"/>
    <x v="12"/>
    <s v="3.1 Electrical installations"/>
    <m/>
    <s v="3.Tehničkih uvjeta za izvođenje radova na antikorozivnoj zaštiti."/>
    <m/>
    <m/>
    <m/>
    <x v="0"/>
  </r>
  <r>
    <x v="1"/>
    <x v="12"/>
    <s v="3.1 Electrical installations"/>
    <m/>
    <s v="4. Pravilnik o zaštiti na radu u građevinarstvu Sl. list br.42 od 16.10.1968."/>
    <m/>
    <m/>
    <m/>
    <x v="0"/>
  </r>
  <r>
    <x v="1"/>
    <x v="12"/>
    <s v="3.1 Electrical installations"/>
    <m/>
    <s v="5.Svih ostalih HRN-i u vezi ispitivanja prozora, vrata i okova."/>
    <m/>
    <m/>
    <m/>
    <x v="0"/>
  </r>
  <r>
    <x v="1"/>
    <x v="12"/>
    <s v="3.1 Electrical installations"/>
    <m/>
    <s v="Također, svi bravarski radovi i čelične konstrukcije moraju se izvesti prema nacrtima, opisu troškovnika i uputama projektanta ili nadzornog inženjera."/>
    <m/>
    <m/>
    <m/>
    <x v="0"/>
  </r>
  <r>
    <x v="1"/>
    <x v="12"/>
    <s v="3.1 Electrical installations"/>
    <m/>
    <s v="Vlastita konstruktivna rješenja i posebnost načina ugradnje, opšavne profile i predločeni okov prije ugovaranja ponuđač će usuglasiti sa zahtjevima projektanta."/>
    <m/>
    <m/>
    <m/>
    <x v="0"/>
  </r>
  <r>
    <x v="1"/>
    <x v="12"/>
    <s v="3.1 Electrical installations"/>
    <m/>
    <s v="Izvođač je dužan uzeti na gradilištu sve mjere otvora u koje se treba ugraditi bravarija te nakon toga pristupiti izradi iste. Također, prije početka izrade obavezno se moraju uskladiti mjere i količine na objektu s onima u projektima."/>
    <m/>
    <m/>
    <m/>
    <x v="0"/>
  </r>
  <r>
    <x v="1"/>
    <x v="12"/>
    <s v="3.1 Electrical installations"/>
    <m/>
    <s v="Izvođač treba ponuditi kompletnu cijenu proizvoda, tj. kompletnu izvedbu bravarije, ličenje, ustakljenje te drvene ili druge ispune ako je isto u dotičnoj poziciji traženo."/>
    <m/>
    <m/>
    <m/>
    <x v="0"/>
  </r>
  <r>
    <x v="1"/>
    <x v="12"/>
    <s v="3.1 Electrical installations"/>
    <m/>
    <s v="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
    <m/>
    <m/>
    <m/>
    <x v="0"/>
  </r>
  <r>
    <x v="1"/>
    <x v="12"/>
    <s v="3.1 Electrical installations"/>
    <m/>
    <s v="U jediničnoj cijeni uključena je nabava materijala, izrada u radionici, sav unutarnji i vanjski transport do mjesta ugradbe, te ugradba i dotjerivanje do besprijekornog funkcioniranja svih pokretnih dijelova. Također je u jediničnoj cijeni uključena izrada prototipa, ukoliko se radi o elementima koji se trebaju izvesti u većem broju. Zatim izrada, upasivanje i provizorno pričvršćenje na mjestima uz zidove i stropove, obostrano pričvršćenje oko čeličnih elemenata, brtvljenje svih spojeva s drugim elementima trajno elastičnim kitom i dr. Svi elementi moraju biti zaštićeni anikorozivnim premazom i to: priprema podloge, miniziranje, ličenje uljenom bojom, u tonu i po izboru projektanta."/>
    <m/>
    <m/>
    <m/>
    <x v="0"/>
  </r>
  <r>
    <x v="1"/>
    <x v="12"/>
    <s v="3.1 Electrical installations"/>
    <m/>
    <s v="Ukoliko pojedinom stavkom nije drugačije propisano, ugradba će se izvesti upucavanjem na dozvoljenom broju mjesta, te će se smatrati da je sav materijal i rad za ovakav način ugradbe uračunat u jediničnu cijenu."/>
    <m/>
    <m/>
    <m/>
    <x v="0"/>
  </r>
  <r>
    <x v="1"/>
    <x v="12"/>
    <s v="3.1 Electrical installations"/>
    <m/>
    <s v="Izvođač radova dužan je dobaviti i montirati te u cijenu ukalkulirati sav potreban okov za besprijekornu upotrebu pojedinog bravarskog elementa bez obzira da li je u pojedinim stavkama sve iskazano.  Okov po izboru projektanta."/>
    <m/>
    <m/>
    <m/>
    <x v="0"/>
  </r>
  <r>
    <x v="1"/>
    <x v="12"/>
    <s v="3.1 Electrical installations"/>
    <m/>
    <s v="Materijal"/>
    <m/>
    <m/>
    <m/>
    <x v="0"/>
  </r>
  <r>
    <x v="1"/>
    <x v="12"/>
    <s v="3.1 Electrical installations"/>
    <m/>
    <s v="Sav materijal koji se upotrebljava za izradu bravarskih radova mora odgovarati važećim standardima."/>
    <m/>
    <m/>
    <m/>
    <x v="0"/>
  </r>
  <r>
    <x v="1"/>
    <x v="12"/>
    <s v="3.1 Electrical installations"/>
    <m/>
    <s v="- kvadratno željezo                   HRN  C.B4.024"/>
    <m/>
    <m/>
    <m/>
    <x v="0"/>
  </r>
  <r>
    <x v="1"/>
    <x v="12"/>
    <s v="3.1 Electrical installations"/>
    <m/>
    <s v="- plosno željezo                        HRN  C.B4.025"/>
    <m/>
    <m/>
    <m/>
    <x v="0"/>
  </r>
  <r>
    <x v="1"/>
    <x v="12"/>
    <s v="3.1 Electrical installations"/>
    <m/>
    <s v="- okruglo željezo                       HRN  C.G6.020"/>
    <m/>
    <m/>
    <m/>
    <x v="0"/>
  </r>
  <r>
    <x v="1"/>
    <x v="12"/>
    <s v="3.1 Electrical installations"/>
    <m/>
    <s v="- profilno željezo                       HRN  C.B0.500"/>
    <m/>
    <m/>
    <m/>
    <x v="0"/>
  </r>
  <r>
    <x v="1"/>
    <x v="12"/>
    <s v="3.1 Electrical installations"/>
    <m/>
    <s v="- čelični limovi                          HRN  C.B4.110, 111, 112"/>
    <m/>
    <m/>
    <m/>
    <x v="0"/>
  </r>
  <r>
    <x v="1"/>
    <x v="12"/>
    <s v="3.1 Electrical installations"/>
    <m/>
    <s v="- rebrasti limovi od aluminija      HRN  C.C4.060"/>
    <m/>
    <m/>
    <m/>
    <x v="0"/>
  </r>
  <r>
    <x v="1"/>
    <x v="12"/>
    <s v="3.1 Electrical installations"/>
    <m/>
    <s v="- profili od aluminija                   HRN  C.C3.020"/>
    <m/>
    <m/>
    <m/>
    <x v="0"/>
  </r>
  <r>
    <x v="1"/>
    <x v="12"/>
    <s v="3.1 Electrical installations"/>
    <m/>
    <s v="- okov za vrata i prozore            HRN  M.K3.032"/>
    <m/>
    <m/>
    <m/>
    <x v="0"/>
  </r>
  <r>
    <x v="1"/>
    <x v="12"/>
    <s v="3.1 Electrical installations"/>
    <m/>
    <s v="- ispitivanje vratiju prema standardnom razvoju požara"/>
    <m/>
    <m/>
    <m/>
    <x v="0"/>
  </r>
  <r>
    <x v="1"/>
    <x v="12"/>
    <s v="3.1 Electrical installations"/>
    <m/>
    <s v="HRN U.J.160"/>
    <m/>
    <m/>
    <m/>
    <x v="0"/>
  </r>
  <r>
    <x v="1"/>
    <x v="12"/>
    <s v="3.1 Electrical installations"/>
    <m/>
    <s v="- ravno vučeno staklo                     HRN  B.E1.011"/>
    <m/>
    <m/>
    <m/>
    <x v="0"/>
  </r>
  <r>
    <x v="1"/>
    <x v="12"/>
    <s v="3.1 Electrical installations"/>
    <m/>
    <s v="- ravno liveno staklo                      HRN  B.E1.050"/>
    <m/>
    <m/>
    <m/>
    <x v="0"/>
  </r>
  <r>
    <x v="1"/>
    <x v="12"/>
    <s v="3.1 Electrical installations"/>
    <m/>
    <s v="- staklarski kitovi                          HRN  H.C6.050"/>
    <m/>
    <m/>
    <m/>
    <x v="0"/>
  </r>
  <r>
    <x v="1"/>
    <x v="12"/>
    <s v="3.1 Electrical installations"/>
    <m/>
    <s v="- Tehnički uvjeti za izvođenje staklorezačkih radova"/>
    <m/>
    <m/>
    <m/>
    <x v="0"/>
  </r>
  <r>
    <x v="1"/>
    <x v="12"/>
    <s v="3.1 Electrical installations"/>
    <m/>
    <s v="HRN U.F2.025"/>
    <m/>
    <m/>
    <m/>
    <x v="0"/>
  </r>
  <r>
    <x v="1"/>
    <x v="12"/>
    <s v="3.1 Electrical installations"/>
    <m/>
    <s v="- ugrađivanje stakla u fasadne elemente     DIN  18056"/>
    <m/>
    <m/>
    <m/>
    <x v="0"/>
  </r>
  <r>
    <x v="1"/>
    <x v="12"/>
    <s v="3.1 Electrical installations"/>
    <m/>
    <s v="Površinska obrada"/>
    <m/>
    <m/>
    <m/>
    <x v="0"/>
  </r>
  <r>
    <x v="1"/>
    <x v="12"/>
    <s v="3.1 Electrical installations"/>
    <m/>
    <s v="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
    <m/>
    <m/>
    <m/>
    <x v="0"/>
  </r>
  <r>
    <x v="1"/>
    <x v="12"/>
    <s v="3.1 Electrical installations"/>
    <m/>
    <s v="Sva bravarija mora prije otpreme na gradilište biti pjeskarena i ličena prvim temeljnim slojem 2x  ili pocinčana."/>
    <m/>
    <m/>
    <m/>
    <x v="0"/>
  </r>
  <r>
    <x v="1"/>
    <x v="12"/>
    <s v="3.1 Electrical installations"/>
    <m/>
    <s v="Izrada"/>
    <m/>
    <m/>
    <m/>
    <x v="0"/>
  </r>
  <r>
    <x v="1"/>
    <x v="12"/>
    <s v="3.1 Electrical installations"/>
    <m/>
    <s v="Izvoditelj je obavezan po sklapanju ugovora a prije početka proizvodnje, dostaviti izvedbene nacrte i detalje i da zajedno s projektantom i investitorom izvrši pregled istih i njihovo usklađivanje sa ostalim građevinskim i građevinsko-obrtničkim i instalaterskim radovima."/>
    <m/>
    <m/>
    <m/>
    <x v="0"/>
  </r>
  <r>
    <x v="1"/>
    <x v="12"/>
    <s v="3.1 Electrical installations"/>
    <m/>
    <s v="Svi definitivno izrađeni izvedbeni nacrti i detalji, predočeni uzorci okova odnosno predočeni prospekti tipiziranih elemenata moraju biti potpisani od strane projektanta i investitora."/>
    <m/>
    <m/>
    <m/>
    <x v="0"/>
  </r>
  <r>
    <x v="1"/>
    <x v="12"/>
    <s v="3.1 Electrical installations"/>
    <m/>
    <s v="Građevinska bravarija izvodi se od standardnih čeličnih vučenih cijevi i L profila kao i ČN profila formiranih prema tvorničkim detaljima, te ČN limova d = 0,7- 4 mm."/>
    <m/>
    <m/>
    <m/>
    <x v="0"/>
  </r>
  <r>
    <x v="1"/>
    <x v="12"/>
    <s v="3.1 Electrical installations"/>
    <m/>
    <s v="Kod spajanja vijcima svaki sastav mora biti tako konstruktivno riješen da na vanjskim površinama nema vidljivih vijaka."/>
    <m/>
    <m/>
    <m/>
    <x v="0"/>
  </r>
  <r>
    <x v="1"/>
    <x v="12"/>
    <s v="3.1 Electrical installations"/>
    <m/>
    <s v="Okov"/>
    <m/>
    <m/>
    <m/>
    <x v="0"/>
  </r>
  <r>
    <x v="1"/>
    <x v="12"/>
    <s v="3.1 Electrical installations"/>
    <m/>
    <s v="Sav okov treba biti kvalitetne izvedbe i sa detaljima bravarije predočen nadzornom inženjeru i projektantu na odobrenje. Ukoliko izvoditelj nije u mogućnosti ugraditi predviđeni okov, treba ponuditi drugi iste kvalitete, o čemu će se pismeno usaglasiti projektant. Bez pismenog suglasja projektanta nije moguće započeti s proizvodnjom. Vratna krila šira od 100 cm ili viša od 200cm ovješena su na tri petlje."/>
    <m/>
    <m/>
    <m/>
    <x v="0"/>
  </r>
  <r>
    <x v="1"/>
    <x v="12"/>
    <s v="3.1 Electrical installations"/>
    <m/>
    <s v="Okov je sadržan u jediničnoj cijeni."/>
    <m/>
    <m/>
    <m/>
    <x v="0"/>
  </r>
  <r>
    <x v="1"/>
    <x v="12"/>
    <s v="3.1 Electrical installations"/>
    <m/>
    <s v="Ugradba"/>
    <m/>
    <m/>
    <m/>
    <x v="0"/>
  </r>
  <r>
    <x v="1"/>
    <x v="12"/>
    <s v="3.1 Electrical installations"/>
    <m/>
    <s v="Svi bravarski elementi ugrađuju se varenjem na prethodno ostavljena sidra odnosno pomoću vijaka ili  posredstvom plastićnih ili metalnih čepova, što će u pojedinom detalju biti određeno."/>
    <m/>
    <m/>
    <m/>
    <x v="0"/>
  </r>
  <r>
    <x v="1"/>
    <x v="12"/>
    <s v="3.1 Electrical installations"/>
    <m/>
    <s v="Sve reške između metala i zida moraju biti brtvljene ili kitane silikonskim ili TIO kitom."/>
    <m/>
    <m/>
    <m/>
    <x v="0"/>
  </r>
  <r>
    <x v="1"/>
    <x v="12"/>
    <s v="3.1 Electrical installations"/>
    <m/>
    <s v="Zaštita"/>
    <m/>
    <m/>
    <m/>
    <x v="0"/>
  </r>
  <r>
    <x v="1"/>
    <x v="12"/>
    <s v="3.1 Electrical installations"/>
    <m/>
    <s v="Čelična bravarija štiti se cinčanjem i termolakiranjem ( u tvornici ), antikorozivnim bojama. Nije dozvoljeno nakdnadno bušenje rupa."/>
    <m/>
    <m/>
    <m/>
    <x v="0"/>
  </r>
  <r>
    <x v="1"/>
    <x v="12"/>
    <s v="3.1 Electrical installations"/>
    <m/>
    <s v="Atesti"/>
    <m/>
    <m/>
    <m/>
    <x v="0"/>
  </r>
  <r>
    <x v="1"/>
    <x v="12"/>
    <s v="3.1 Electrical installations"/>
    <m/>
    <s v="Za sve radove predviđene troškovnikom izvoditelj je dužan pribaviti ateste od odgovarajućih instituta, za kvalitetu materijala, površinske obrade kao i antikorozivne zaštite."/>
    <m/>
    <m/>
    <m/>
    <x v="0"/>
  </r>
  <r>
    <x v="1"/>
    <x v="12"/>
    <s v="3.1 Electrical installations"/>
    <m/>
    <s v="Jedinična cijena treba sadržavati:"/>
    <m/>
    <m/>
    <m/>
    <x v="0"/>
  </r>
  <r>
    <x v="1"/>
    <x v="12"/>
    <s v="3.1 Electrical installations"/>
    <m/>
    <s v="- sav materijal, dobavu, izradu i dopremu alata, mehanizaciju i uskladištenje"/>
    <m/>
    <m/>
    <m/>
    <x v="0"/>
  </r>
  <r>
    <x v="1"/>
    <x v="12"/>
    <s v="3.1 Electrical installations"/>
    <m/>
    <s v="- uzimanje potrebnih izmjera na objektu,"/>
    <m/>
    <m/>
    <m/>
    <x v="0"/>
  </r>
  <r>
    <x v="1"/>
    <x v="12"/>
    <s v="3.1 Electrical installations"/>
    <m/>
    <s v="- izrada radioničkih nacrta i detalja"/>
    <m/>
    <m/>
    <m/>
    <x v="0"/>
  </r>
  <r>
    <x v="1"/>
    <x v="12"/>
    <s v="3.1 Electrical installations"/>
    <m/>
    <s v="- troškove radne snage za kompletan rad opisan u troškovniku,"/>
    <m/>
    <m/>
    <m/>
    <x v="0"/>
  </r>
  <r>
    <x v="1"/>
    <x v="12"/>
    <s v="3.1 Electrical installations"/>
    <m/>
    <s v="- dvokratni osnovni premaz prema uvjetima antikorozivne zaštite u radionici, popravak antikorozivne zaštite iza montaže te kompletnu zaštitu sa završnom obradom ličenjem, plastificiranjem ili eloksiranjem ako je to u stavci određeno,"/>
    <m/>
    <m/>
    <m/>
    <x v="0"/>
  </r>
  <r>
    <x v="1"/>
    <x v="12"/>
    <s v="3.1 Electrical installations"/>
    <m/>
    <s v="- slijepe okvire potrebne za montažu elemenata"/>
    <m/>
    <m/>
    <m/>
    <x v="0"/>
  </r>
  <r>
    <x v="1"/>
    <x v="12"/>
    <s v="3.1 Electrical installations"/>
    <m/>
    <s v="- sve horizontalne i vertikalne transporte do mjesta montaže,"/>
    <m/>
    <m/>
    <m/>
    <x v="0"/>
  </r>
  <r>
    <x v="1"/>
    <x v="12"/>
    <s v="3.1 Electrical installations"/>
    <m/>
    <s v="- potrebnu radnu skelu"/>
    <m/>
    <m/>
    <m/>
    <x v="0"/>
  </r>
  <r>
    <x v="1"/>
    <x v="12"/>
    <s v="3.1 Electrical installations"/>
    <m/>
    <s v="- čišćenje nakon završetka radova,"/>
    <m/>
    <m/>
    <m/>
    <x v="0"/>
  </r>
  <r>
    <x v="1"/>
    <x v="12"/>
    <s v="3.1 Electrical installations"/>
    <m/>
    <s v="- svu štetu kao i troškove popravka kao posljedica nepažnje u toku izvedbe,"/>
    <m/>
    <m/>
    <m/>
    <x v="0"/>
  </r>
  <r>
    <x v="1"/>
    <x v="12"/>
    <s v="3.1 Electrical installations"/>
    <m/>
    <s v="- troškove zaštite na radu,"/>
    <m/>
    <m/>
    <m/>
    <x v="0"/>
  </r>
  <r>
    <x v="1"/>
    <x v="12"/>
    <s v="3.1 Electrical installations"/>
    <m/>
    <s v="- troškove atesta."/>
    <m/>
    <m/>
    <m/>
    <x v="0"/>
  </r>
  <r>
    <x v="1"/>
    <x v="12"/>
    <s v="3.1 Electrical installations"/>
    <m/>
    <s v="NAPOMENA:"/>
    <m/>
    <m/>
    <m/>
    <x v="0"/>
  </r>
  <r>
    <x v="1"/>
    <x v="12"/>
    <s v="3.1 Electrical installations"/>
    <m/>
    <s v="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okov, spojni i pričvrsni materijal renomiranih proizvođača, ev. sekundarne potrebne podkonstrukcije, izradu radioničkih nacrta, razradu detalja u fazi izvođenja, uredno izvedene međusobne spojeve pojedinih stavaka unutar ove grupe radova ili raznovrsnih grupa radova, izvedbu u skladu sa statičkim proračunom, izvedbenim nacrtima, shemama, detaljnim izmjerama na licu mjesta i dodatnoj uputi projektanta, čišćenje po završenom radu."/>
    <m/>
    <m/>
    <m/>
    <x v="0"/>
  </r>
  <r>
    <x v="1"/>
    <x v="12"/>
    <s v="3.1 Electrical installations"/>
    <m/>
    <s v="Svi zavari moraju biti izvedeni stručno i kvalitetno prema radioničkoj dokumentaciji. Kontrolu kvalitete zavarenih spojeva potrebno je dokazati prema izvedbenoj dokumentaciji. . Ispitivanje kontrole kvalitete zavara uključiti u cijenu. Antikorozivna zaštita konstrukcija  s prethodnim pjeskarenjem u kvaliteti SA 2,5: DUPLEX SISTEM - vruće pocinčavanje čelične konstrukcije izvršiti u skladu sa standardom ISO 1461/99. Vruće cinčanje izvršiti u rastvoru cinka na temperaturi 450 do 460 °C minimalnom debljinom od 80 µm. Tehnološki postupak vrućeg cinčanja prema standardima zahtijeva da je čelik komercijalne kvalitete, tj. kemijskog sastava: C ≤ 0.25%, P ≤ 0.02%, Mn ≤ 1.3%, Si od 0.18-0.20%.Dodatna zaštita s pokrovnim slojem na bazi poliuretana (60 μm) , paziti na kompatibilnost slojeva."/>
    <m/>
    <m/>
    <m/>
    <x v="0"/>
  </r>
  <r>
    <x v="1"/>
    <x v="12"/>
    <s v="3.1 Electrical installations"/>
    <m/>
    <s v="LIMARSKI RADOVI"/>
    <m/>
    <m/>
    <m/>
    <x v="0"/>
  </r>
  <r>
    <x v="1"/>
    <x v="12"/>
    <s v="3.1 Electrical installations"/>
    <m/>
    <s v="Izvođač je dužan prije početka radova provjeriti sve građevinske elemente na koje, ili za koje se se pričvršćuje limarija, a svoje primjedbe u vezi eventualnih nedostataka pismeno dostaviti naručitelju, posebno u slučaju neodgovarajućeg izbora projektiranog._x000a_Dijelovi različitog materijala ne smiju se dodirivati jer bi uslijed toga moglo doći do korozije. "/>
    <m/>
    <m/>
    <m/>
    <x v="0"/>
  </r>
  <r>
    <x v="1"/>
    <x v="12"/>
    <s v="3.1 Electrical installations"/>
    <m/>
    <s v="TESARSKI I STOLARSKI  RADOVI"/>
    <m/>
    <m/>
    <m/>
    <x v="0"/>
  </r>
  <r>
    <x v="1"/>
    <x v="12"/>
    <s v="3.1 Electrical installations"/>
    <m/>
    <s v="Napomen: Sve stavke uključuju dobavu građe, izradu konstrukcije prema detalju u dogovoru sa projektantom, obrada i ugradnja konstrukcije. Građa od crnogoričnog drveta, fino brušenje,završna zaštitita insekticidima i lakiranje natur lakovima i impregnatima otpornima na salinitet. Sva drvena građa mora biti spajana u jednoj ravnini što podrazumjeva zarezivati ju i uklađivati jednu u drugu . Spojeve osigurati &quot;ježevima&quot;, kutnim&quot;leptirima&quot; i sličnom pomoćnom sigurnosnom opremom. _x000a_"/>
    <m/>
    <m/>
    <m/>
    <x v="0"/>
  </r>
  <r>
    <x v="1"/>
    <x v="12"/>
    <s v="3.1 Electrical installations"/>
    <m/>
    <s v="Prilikom izvedbe treba se u svemu pridržavati svih važećih propisa i standarda za drvene konstrukcije. _x000a_- Pravilnik o zaštiti na radu u građevinarstvu _x000a_- rezana građa, ispitivanje oplate i skele HRN D.C1.040.,041. i 042. _x000a_ (izvođenje drvenih skela i oplata) HRN U.C9.400. _x000a_- ispitivanje ploča vlaknatica i iverica HRN D.D8.100.do 114. _x000a_. slojevito drvo, terminologija i definicije HRN D.10.060-1969. _x000a_- ispitivanje drveta, opći dio HRN D.A1.020-1957. _x000a_- ispitivanje drveta, održavanje sadržaja vlage HRN D.A1.043-1979. _x000a_- ispitivanje drveta, određivanje zatezne čvrstoće u _x000a_ pravcu vlakana HRN D.A1.048-1979. _x000a_- ispitivanje drveta, zatezna čvrstoća okomito na _x000a_ drvna vlakna HRN D.A1.052-1958. _x000a_- zaštita drveta, ispitivanje otpornosti prema gljivama, _x000a_ usporedna otpornost različitih vrsta drveta HRN D.A1.058-1971. _x000a_- furnirske i stolarske ploče, određivanje stupnja _x000a_ slijepljenosti HRN D.A1.072.1972 _x000a_- tesana građa četinara HRN D.B7.020-1955. _x000a_- ploče vlaknatice (lesonit ploče), tehnički uvjeti _x000a_ za izradu i isporuku HRN D.C5.022-1968. "/>
    <m/>
    <m/>
    <m/>
    <x v="0"/>
  </r>
  <r>
    <x v="1"/>
    <x v="12"/>
    <s v="3.1 Electrical installations"/>
    <m/>
    <s v="Sve mjere kontrolirati na objektu!!!"/>
    <m/>
    <m/>
    <m/>
    <x v="0"/>
  </r>
  <r>
    <x v="1"/>
    <x v="12"/>
    <s v="3.1 Electrical installations"/>
    <m/>
    <s v="Drvene konstrukcije izvoditi prema Tehničkom propisu za drvene konstrukcije (NN 121/07, 58/09 i 125/10 i 136/12) te svim HRN i preuzetim normama na koje propis upućuje (materijali, spojna sredstva, ljepila, zaštitni premazi, projektiranje, kontrola kvalitete)."/>
    <m/>
    <m/>
    <m/>
    <x v="0"/>
  </r>
  <r>
    <x v="1"/>
    <x v="12"/>
    <s v="3.1 Electrical installations"/>
    <m/>
    <s v="Pridržavati se normi za konstrukcijsko drvo, normi za nosače na osnovi drva i normi za ploče na osnovi drva:"/>
    <m/>
    <m/>
    <m/>
    <x v="0"/>
  </r>
  <r>
    <x v="1"/>
    <x v="12"/>
    <s v="3.1 Electrical installations"/>
    <m/>
    <s v="- drvene konstrukcije(konstrukcijsko drvo pravokutnog pp): HRN EN 14081-1:2006, HRN EN 14081- 2:2006, HRN EN 14081-3:2006, HRN EN 14081-4:2006,"/>
    <m/>
    <m/>
    <m/>
    <x v="0"/>
  </r>
  <r>
    <x v="1"/>
    <x v="12"/>
    <s v="3.1 Electrical installations"/>
    <m/>
    <s v="- drvene konstrukcije (konstrukcijsko drvo okruglog poprečnog presjeka): HRN EN 14544:2008,"/>
    <m/>
    <m/>
    <m/>
    <x v="0"/>
  </r>
  <r>
    <x v="1"/>
    <x v="12"/>
    <s v="3.1 Electrical installations"/>
    <m/>
    <s v="- drvene konstrukcije (zupčasto spojeno drvo): HRN EN 385:2006,"/>
    <m/>
    <m/>
    <m/>
    <x v="0"/>
  </r>
  <r>
    <x v="1"/>
    <x v="12"/>
    <s v="3.1 Electrical installations"/>
    <m/>
    <s v="- drvene konstrukcije (lijepljeno lamelirano drvo): HRN EN 14080:2006,"/>
    <m/>
    <m/>
    <m/>
    <x v="0"/>
  </r>
  <r>
    <x v="1"/>
    <x v="12"/>
    <s v="3.1 Electrical installations"/>
    <m/>
    <s v="- ploče na osnovi drva za primjenu u konstrukcijama: HRN EN 13986:2002,"/>
    <m/>
    <m/>
    <m/>
    <x v="0"/>
  </r>
  <r>
    <x v="1"/>
    <x v="12"/>
    <s v="3.1 Electrical installations"/>
    <m/>
    <s v="- lamelirano furnirsko drvo (LVL): HRN EN 14279:2008,"/>
    <m/>
    <m/>
    <m/>
    <x v="0"/>
  </r>
  <r>
    <x v="1"/>
    <x v="12"/>
    <s v="3.1 Electrical installations"/>
    <m/>
    <s v="- drvene konstrukcije (konstrukcijsko lamelirano furnirsko drvo): HRN EN 14374:2006,"/>
    <m/>
    <m/>
    <m/>
    <x v="0"/>
  </r>
  <r>
    <x v="1"/>
    <x v="12"/>
    <s v="3.1 Electrical installations"/>
    <m/>
    <s v="- ploče s česticama povezanim cementom: HRN EN 634-1:2002."/>
    <m/>
    <m/>
    <m/>
    <x v="0"/>
  </r>
  <r>
    <x v="1"/>
    <x v="12"/>
    <s v="3.1 Electrical installations"/>
    <m/>
    <s v="Pridržavati se normi za predgotovljene elemente i normi za ljepila za nosive drvene konstrukcije:"/>
    <m/>
    <m/>
    <m/>
    <x v="0"/>
  </r>
  <r>
    <x v="1"/>
    <x v="12"/>
    <s v="3.1 Electrical installations"/>
    <m/>
    <s v="- drvene konstrukcije – Predgotovljeni elementi zidova, podova i krovova: nHRN EN 14732:2008,"/>
    <m/>
    <m/>
    <m/>
    <x v="0"/>
  </r>
  <r>
    <x v="1"/>
    <x v="12"/>
    <s v="3.1 Electrical installations"/>
    <m/>
    <s v="- drvene konstrukcije – Zahtjevi za proizvod za predgotovljene konstrukcijske elemente spojene utisnutim metalnim ježastim pločama: HRN EN 14250:2006,"/>
    <m/>
    <m/>
    <m/>
    <x v="0"/>
  </r>
  <r>
    <x v="1"/>
    <x v="12"/>
    <s v="3.1 Electrical installations"/>
    <m/>
    <s v="- predgotovljeni drveni nosači oplate: HRN EN 13377:2004,"/>
    <m/>
    <m/>
    <m/>
    <x v="0"/>
  </r>
  <r>
    <x v="1"/>
    <x v="12"/>
    <s v="3.1 Electrical installations"/>
    <m/>
    <s v="- adhezivi za nosive drvene konstrukcije – Kazeinski adhezivi :HRN EN 12436:2005,"/>
    <m/>
    <m/>
    <m/>
    <x v="0"/>
  </r>
  <r>
    <x v="1"/>
    <x v="12"/>
    <s v="3.1 Electrical installations"/>
    <m/>
    <s v="- fenolni i aminoplastični adhezivi za nosive drvene konstrukcije: HRN EN 301:2005,"/>
    <m/>
    <m/>
    <m/>
    <x v="0"/>
  </r>
  <r>
    <x v="1"/>
    <x v="12"/>
    <s v="3.1 Electrical installations"/>
    <m/>
    <s v="- jednokomponentni poliuretanski adhezivi za nosive drvene konstrukcije: nHRN EN 15425:2008,"/>
    <m/>
    <m/>
    <m/>
    <x v="0"/>
  </r>
  <r>
    <x v="1"/>
    <x v="12"/>
    <s v="3.1 Electrical installations"/>
    <m/>
    <s v="- klasifikacija termoreaktivnih adheziva za drvo za nekonstrukcijske primjene HRN EN 12765:2003,"/>
    <m/>
    <m/>
    <m/>
    <x v="0"/>
  </r>
  <r>
    <x v="1"/>
    <x v="12"/>
    <s v="3.1 Electrical installations"/>
    <m/>
    <s v="- klasifikacija termoplastičnih adheziva za drvo za nekonstrukcijske primjene HRN EN 204:2003."/>
    <m/>
    <m/>
    <m/>
    <x v="0"/>
  </r>
  <r>
    <x v="1"/>
    <x v="12"/>
    <s v="3.1 Electrical installations"/>
    <m/>
    <s v="Spojeve konstruktivnih elemenata izvoditi prema projektu i Tehničkim propisima za svaki tip opisane konstrukcije."/>
    <m/>
    <m/>
    <m/>
    <x v="0"/>
  </r>
  <r>
    <x v="1"/>
    <x v="12"/>
    <s v="3.1 Electrical installations"/>
    <m/>
    <s v="Izvođač je dužan sam iz nacrta i opisa izračunati potrebnu količinu građe i spojnih sredstava, rada i transporta koji svi ulaze u jediničnu cijenu."/>
    <m/>
    <m/>
    <m/>
    <x v="0"/>
  </r>
  <r>
    <x v="1"/>
    <x v="12"/>
    <s v="3.1 Electrical installations"/>
    <m/>
    <s v="Konstrukciju treba izvesti po projektu i detaljima iz nacrta te opisima iz troškovnika. Sav materijal mora biti donesen tesarima u odgovarajućim dimenzijama i količinama. Drvena građa mora biti zdrava i suha i odgovarati tim i ostalim osobinama odredbama standarda za tu vrstu građe. Nikako se ne smiju koristiti elementi manjih dimenzija ili lošije kvalitete od onih traženih projektom. Obrada građe za tesarske radove vrši se pomoću strojeva u pilanama ili na gradilištu. Građu na gradilištu treba zaštititi od vlage, odnosno izvesti nadstrešnice za smještaj neobrađene i obrađene građe."/>
    <m/>
    <m/>
    <m/>
    <x v="0"/>
  </r>
  <r>
    <x v="1"/>
    <x v="12"/>
    <s v="3.1 Electrical installations"/>
    <m/>
    <s v="Zaštita drvene konstrukcije obuhvaća građevinsko-fizikalne, konstruktivne, organizacijske i kemijske mjere zaštite od atmosferskih djelovanja, djelovanja unutarnje klime, djelovanja procjednih i drugih voda te bioloških i požarnih djelovanja radi očuvanja zahtjeva mehaničke otpornosti i stabilnosti te  otpornosti na požar."/>
    <m/>
    <m/>
    <m/>
    <x v="0"/>
  </r>
  <r>
    <x v="1"/>
    <x v="12"/>
    <s v="3.1 Electrical installations"/>
    <m/>
    <s v="Oplate od dasaka, ukočenih ploča i iverica kao i oplate streha zabata i sl. izvoditi od građe propisane vlažnosti te povezivati nehrđajućim galvanski zaštićenim spojnim sredstvima. Podne oplate od ukočenih ploča, iverica ili dasaka lijepiti na grede, odnosno platice ako je tako zahtijevano projektom konstrukcije."/>
    <m/>
    <m/>
    <m/>
    <x v="0"/>
  </r>
  <r>
    <x v="1"/>
    <x v="12"/>
    <s v="3.1 Electrical installations"/>
    <m/>
    <s v="Pridržavati se normi za zaštitu konstrukcije:"/>
    <m/>
    <m/>
    <m/>
    <x v="0"/>
  </r>
  <r>
    <x v="1"/>
    <x v="12"/>
    <s v="3.1 Electrical installations"/>
    <m/>
    <s v="- trajnost drva i proizvoda na osnovi drva – Zaštićeno masivno drvo: HRN EN 351-1:2005,"/>
    <m/>
    <m/>
    <m/>
    <x v="0"/>
  </r>
  <r>
    <x v="1"/>
    <x v="12"/>
    <s v="3.1 Electrical installations"/>
    <m/>
    <s v="- trajnost drva i proizvoda na osnovi drva – Svojstva preventivnih zaštitnih sredstava određena biološkim ispitivanjem: HRN EN 599-1:2008,"/>
    <m/>
    <m/>
    <m/>
    <x v="0"/>
  </r>
  <r>
    <x v="1"/>
    <x v="12"/>
    <s v="3.1 Electrical installations"/>
    <m/>
    <s v="- trajnost drva i proizvoda na osnovi drva – Svojstva preventivnih zaštitnih sredstava određena biološkim ispitivanjem: HRN EN 599-2:2008,"/>
    <m/>
    <m/>
    <m/>
    <x v="0"/>
  </r>
  <r>
    <x v="1"/>
    <x v="12"/>
    <s v="3.1 Electrical installations"/>
    <m/>
    <s v="- konstrukcijsko drvo – Zaštita konstrukcijskog drva protiv štetnih ujecaja biološkog podrijetla: nHRN EN 15228:2008,"/>
    <m/>
    <m/>
    <m/>
    <x v="0"/>
  </r>
  <r>
    <x v="1"/>
    <x v="12"/>
    <s v="3.1 Electrical installations"/>
    <m/>
    <s v="- boje i lakovi – Prekrivni materijali i prekrivni sustavi za drvo izloženo vanjskim utjecajima: HRN EN 927- 1:2002,"/>
    <m/>
    <m/>
    <m/>
    <x v="0"/>
  </r>
  <r>
    <x v="1"/>
    <x v="12"/>
    <s v="3.1 Electrical installations"/>
    <m/>
    <s v="- boje i lakovi – Prekrivni materijali i prekrivni sustavi za drvo izloženo vanjskim utjecajima: HRN ENV 927- 2:2007,"/>
    <m/>
    <m/>
    <m/>
    <x v="0"/>
  </r>
  <r>
    <x v="1"/>
    <x v="12"/>
    <s v="3.1 Electrical installations"/>
    <m/>
    <s v="- boje i lakovi – Nazivi i definicije za prekrivne materijale: HRN EN 971-1:2002."/>
    <m/>
    <m/>
    <m/>
    <x v="0"/>
  </r>
  <r>
    <x v="1"/>
    <x v="12"/>
    <s v="3.1 Electrical installations"/>
    <m/>
    <s v="Pridržavati se normi za zaštitu od požara:"/>
    <m/>
    <m/>
    <m/>
    <x v="0"/>
  </r>
  <r>
    <x v="1"/>
    <x v="12"/>
    <s v="3.1 Electrical installations"/>
    <m/>
    <s v="- razredba građevnih proizvoda i građevnih elemenata prema ponašanju u požaru: HRN EN 13501-1:2002,"/>
    <m/>
    <m/>
    <m/>
    <x v="0"/>
  </r>
  <r>
    <x v="1"/>
    <x v="12"/>
    <s v="3.1 Electrical installations"/>
    <m/>
    <s v="- projektiranje drvenih konstrukcija: HRN EN 1995-1-2:2010,"/>
    <m/>
    <m/>
    <m/>
    <x v="0"/>
  </r>
  <r>
    <x v="1"/>
    <x v="12"/>
    <s v="3.1 Electrical installations"/>
    <m/>
    <s v="- protupožarno projektiranje: EN 1995-1-2:2004."/>
    <m/>
    <m/>
    <m/>
    <x v="0"/>
  </r>
  <r>
    <x v="1"/>
    <x v="12"/>
    <s v="3.1 Electrical installations"/>
    <m/>
    <s v="Jedinična cijena uključuje:"/>
    <m/>
    <m/>
    <m/>
    <x v="0"/>
  </r>
  <r>
    <x v="1"/>
    <x v="12"/>
    <s v="3.1 Electrical installations"/>
    <m/>
    <s v="- dobavu materijala, izradu i ugradnju konstrukcije, transporte, skele i podupiranja"/>
    <m/>
    <m/>
    <m/>
    <x v="0"/>
  </r>
  <r>
    <x v="1"/>
    <x v="12"/>
    <s v="3.1 Electrical installations"/>
    <m/>
    <s v="- kontrolu mjera na mjestu ugradnje i izradu radioničkih detalja koje prije izvedbe potpisom prihvaća projektant"/>
    <m/>
    <m/>
    <m/>
    <x v="0"/>
  </r>
  <r>
    <x v="1"/>
    <x v="12"/>
    <s v="3.1 Electrical installations"/>
    <m/>
    <s v="- izradu detalja ugradnje konstrukcije koje prije izvedbe potpisom prihvaća projektant"/>
    <m/>
    <m/>
    <m/>
    <x v="0"/>
  </r>
  <r>
    <x v="1"/>
    <x v="12"/>
    <s v="3.1 Electrical installations"/>
    <m/>
    <s v="- sav spojni materijal koji je zaštićen od korozije galvaniziranjem ili cinčanjem"/>
    <m/>
    <m/>
    <m/>
    <x v="0"/>
  </r>
  <r>
    <x v="1"/>
    <x v="12"/>
    <s v="3.1 Electrical installations"/>
    <m/>
    <s v="- pričvršćenje oplata spiralnim  čavlima ili vijcima  i  vodootpornim  ljepilom"/>
    <m/>
    <m/>
    <m/>
    <x v="0"/>
  </r>
  <r>
    <x v="1"/>
    <x v="12"/>
    <s v="3.1 Electrical installations"/>
    <m/>
    <s v="- za rezanu građu – četinjaču II klase sa najviše  20 % tehničke vlage"/>
    <m/>
    <m/>
    <m/>
    <x v="0"/>
  </r>
  <r>
    <x v="1"/>
    <x v="12"/>
    <s v="3.1 Electrical installations"/>
    <m/>
    <s v="- zaštitu sve građe - nove i stare - insekticidnim i fungicidnim premazom nanešenim na sve plohe i osobito na čela"/>
    <m/>
    <m/>
    <m/>
    <x v="0"/>
  </r>
  <r>
    <x v="1"/>
    <x v="12"/>
    <s v="3.1 Electrical installations"/>
    <m/>
    <s v="- zbrinjavanje smeća i ambalaže"/>
    <m/>
    <m/>
    <m/>
    <x v="0"/>
  </r>
  <r>
    <x v="1"/>
    <x v="12"/>
    <s v="3.1 Electrical installations"/>
    <m/>
    <s v="- nadoknadu  eventualne štete nastale iz nepažnje na svojim ili tuđim radovima"/>
    <m/>
    <m/>
    <m/>
    <x v="0"/>
  </r>
  <r>
    <x v="1"/>
    <x v="12"/>
    <s v="3.1 Electrical installations"/>
    <m/>
    <s v="Obračun i nuđenje  tesarskih konstrukcija pretpostavlja detaljno opisivanje prema radioničkim nacrtima ili standardiziranim/prihvaćenim detaljima  izrade."/>
    <m/>
    <m/>
    <m/>
    <x v="0"/>
  </r>
  <r>
    <x v="1"/>
    <x v="12"/>
    <s v="3.1 Electrical installations"/>
    <m/>
    <s v="- tradicionalne tesarske nosive konstrukcije (visulja, stolica, roženički krov, grednik, kanatn zid i sl.) mogu se obračunati na dva načina:"/>
    <m/>
    <m/>
    <m/>
    <x v="0"/>
  </r>
  <r>
    <x v="1"/>
    <x v="12"/>
    <s v="3.1 Electrical installations"/>
    <m/>
    <s v="- po tlocrtnoj površini krovišta, grednika ili zida izraženoj  u"/>
    <m/>
    <m/>
    <m/>
    <x v="0"/>
  </r>
  <r>
    <x v="1"/>
    <x v="12"/>
    <s v="3.1 Electrical installations"/>
    <m/>
    <s v="- prema detaljnom nacrtu i opisu po volumenu građe izraženoj u"/>
    <m/>
    <m/>
    <m/>
    <x v="0"/>
  </r>
  <r>
    <x v="1"/>
    <x v="12"/>
    <s v="3.1 Electrical installations"/>
    <m/>
    <s v="- rešetkaste konstrukcije po dužini izraženoj u"/>
    <m/>
    <m/>
    <m/>
    <x v="0"/>
  </r>
  <r>
    <x v="1"/>
    <x v="12"/>
    <s v="3.1 Electrical installations"/>
    <m/>
    <s v="- lamelirani nosači, grede, okviri po dužini izraženoj u"/>
    <m/>
    <m/>
    <m/>
    <x v="0"/>
  </r>
  <r>
    <x v="1"/>
    <x v="12"/>
    <s v="3.1 Electrical installations"/>
    <m/>
    <s v="- daščane oplate i oplate od svih vrsta građevinskih ploča po površini izraženoj u"/>
    <m/>
    <m/>
    <m/>
    <x v="0"/>
  </r>
  <r>
    <x v="1"/>
    <x v="12"/>
    <s v="3.1 Electrical installations"/>
    <m/>
    <s v="- opšavi po dužinama izraženim u"/>
    <m/>
    <m/>
    <m/>
    <x v="0"/>
  </r>
  <r>
    <x v="1"/>
    <x v="12"/>
    <s v="3.1 Electrical installations"/>
    <m/>
    <s v="ZAVRŠNE OBLOGE"/>
    <m/>
    <m/>
    <m/>
    <x v="0"/>
  </r>
  <r>
    <x v="1"/>
    <x v="12"/>
    <s v="3.1 Electrical installations"/>
    <m/>
    <s v="Svi radovi moraju biti izrađeni u skladu sa zahtjevima važećih standarda i u skladu sa uzancama zanata u građevinarstvu. Izvođač treba ponuditi kompletnu cijenu proizvoda te ukalkulirat postotak zbog loma i sl. U jediničnoj cijeni uključena je nabava materijala, transport do mjesta ugradbe, te ugradba i dotjerivanje do besprijekornog funkcioniranja, čišćenje gradilišta po završetku. Također je u jediničnoj cijeni uključena izrada uzorka, ukoliko to investitor zatraži. Izvedeni proizvod mora biti jednak odabranom uzorku investitora. Sve radove potrebno je izvršiti prema uputama u tehničkom listu i pravilima struke, postići protukliznost prema pozicijama ugradnje sukladno normativima, provjeriti podlogu prije ugradnje, obloge moraju biti bez ispupčenja, iscuraka i pukotina, gdje potrebno rubove izvesti zaobljeno. Obuhavatiti nabavu brtvenih masa te izradu primjerenih i funkcionalnih brtvljenja fuga na prijelazima bazena u ophod bazena sa različitim završnim podnim obradama. Prije izrade istih podastrijeti rješenja glavnom projektantu i nadzornom inženjeru."/>
    <m/>
    <m/>
    <m/>
    <x v="0"/>
  </r>
  <r>
    <x v="1"/>
    <x v="12"/>
    <s v="3.1 Electrical installations"/>
    <m/>
    <s v="KERAMIČARSKI RADOVI"/>
    <m/>
    <m/>
    <m/>
    <x v="0"/>
  </r>
  <r>
    <x v="1"/>
    <x v="12"/>
    <s v="3.1 Electrical installations"/>
    <m/>
    <s v="U prostorima se zadaje metarski nacrt odnosno jedna visinska kota i visinska referentna točka. Prije početka radova treba s vodstvom gradnje uskladiti stvarne visine ugradnje u odnosu na cjelokupni sustav izgradnje, ako se ustanove ili se naslute nedopuštena odstupanja odmah obavijestiti nadzornog inženjera i glavnog projektanta. _x000a_Provjeravanje pravokutnosti površina u datom slučaju važi kao dodatni rad i ide na teret glavnom izvođaču. Ako po projektu nije pravokutna prostorija, treba uzeti u obzir pri nuđenju-nema naknadne nadoplate.Troškovi privremenog skladištenja neće se posebno obračunavati."/>
    <m/>
    <m/>
    <m/>
    <x v="0"/>
  </r>
  <r>
    <x v="1"/>
    <x v="12"/>
    <s v="3.1 Electrical installations"/>
    <m/>
    <s v="Osim toga je cijenama pokriveno:_x000a_- troškovi za potrošenu struju, toplinsku energiju i vodu_x000a_- reškanje površina po podatku_x000a_- pokrivanje površina slikarskim papirom umjesto piljevine, sukladno zahtjevu vodstva gradnje; uklanjanje prekrivanja_x000a_- dodatak brtve_x000a_- oblaganje malih površina_x000a_- mjere za zaštitu postojećih građevinskih dijelova od zaprljanja i oštećenja za vrijeme izvođenja radova"/>
    <m/>
    <m/>
    <m/>
    <x v="0"/>
  </r>
  <r>
    <x v="1"/>
    <x v="12"/>
    <s v="3.1 Electrical installations"/>
    <m/>
    <s v="U dogovoru s vodstvom gradnje treba poštivati tehničke uvjete i vremenske tokove cjelina"/>
    <m/>
    <m/>
    <m/>
    <x v="0"/>
  </r>
  <r>
    <x v="1"/>
    <x v="12"/>
    <s v="3.1 Electrical installations"/>
    <m/>
    <s v="- radovi podizanja skela_x000a_- radovi s građevnim kamenom_x000a_- radovi brtvljenja_x000a_- radovi žbukanja_x000a_- radovi s estrihom_x000a_- suhi građevinski radovi_x000a_- radovi na instalacijama grijanja, na sanitarnim i električnim instalacijama."/>
    <m/>
    <m/>
    <m/>
    <x v="0"/>
  </r>
  <r>
    <x v="1"/>
    <x v="12"/>
    <s v="3.1 Electrical installations"/>
    <m/>
    <s v="Ako su raspisana tekuća brtvljenja protiv netlačeće vode u svezi s keramičarskim radovima i opločenjem, moraju ista dokazano imati"/>
    <m/>
    <m/>
    <m/>
    <x v="0"/>
  </r>
  <r>
    <x v="1"/>
    <x v="12"/>
    <s v="3.1 Electrical installations"/>
    <m/>
    <s v="- postojanost na temperature između 5 i 75 °C_x000a_- kemijska otpornost na tekućine s pH-vrijednošću između 7 i 12_x000a_- postojanost na pritisak vode do 10 N/cm2_x000a_- čvrstoću prianjanja od najmanje 0,8 N/mm2."/>
    <m/>
    <m/>
    <m/>
    <x v="0"/>
  </r>
  <r>
    <x v="1"/>
    <x v="12"/>
    <s v="3.1 Electrical installations"/>
    <m/>
    <s v="Pukotine u ravnini do 0,5 mm moraju se moći premostiti. Jednake vrijednosti važe kod korištenja brtvenih mortova u postupku tankog uležištenja. Završeci i kutevi moraju se zatvoriti brtvenom trakom i prekriti sredstvom za brtvljenje."/>
    <m/>
    <m/>
    <m/>
    <x v="0"/>
  </r>
  <r>
    <x v="1"/>
    <x v="12"/>
    <s v="3.1 Electrical installations"/>
    <m/>
    <s v="Spojevi površina zida i poda, predmeta (kade za kupanje i si.) kao i vratnih pragova na površine s pločicama, treba izvesti s reškama vodopostojano i elastično, ukoliko nije drugačije raspisano."/>
    <m/>
    <m/>
    <m/>
    <x v="0"/>
  </r>
  <r>
    <x v="1"/>
    <x v="12"/>
    <s v="3.1 Electrical installations"/>
    <m/>
    <s v="Na svim vidljivim ivicama treba ugraditi kuteve za pločice, ukoliko se ne stavljaju pločice s rubnom glazurom. Kod izvođenja zidnih obloga treba paziti na rezanje pločica s obzirom na položaj sanitarnih uređaja, pričvršćenja, armatura, prekidača, utičnica."/>
    <m/>
    <m/>
    <m/>
    <x v="0"/>
  </r>
  <r>
    <x v="1"/>
    <x v="12"/>
    <s v="3.1 Electrical installations"/>
    <m/>
    <s v="Za vrijeme izvođenja treba paziti da su otvori preljeva, cijevi i slično zatvoreni i da se predmeti uređenja moraju zaštititi od zaprljanja. Uljevi u podu dobivaju u području spajanja dodatno laki pad."/>
    <m/>
    <m/>
    <m/>
    <x v="0"/>
  </r>
  <r>
    <x v="1"/>
    <x v="12"/>
    <s v="3.1 Electrical installations"/>
    <m/>
    <s v="Načelno nisu dopušteni različiti proizvodi za zidne i podne pločice u jednoj prostoriji. Za materijal treba - ako nije drugačije opisano - ponuditi prvu klasu."/>
    <m/>
    <m/>
    <m/>
    <x v="0"/>
  </r>
  <r>
    <x v="1"/>
    <x v="12"/>
    <s v="3.1 Electrical installations"/>
    <m/>
    <s v="Pločice ne smiju sadržavati olovo."/>
    <m/>
    <m/>
    <m/>
    <x v="0"/>
  </r>
  <r>
    <x v="1"/>
    <x v="12"/>
    <s v="3.1 Electrical installations"/>
    <m/>
    <s v="Ako su na poleđini pločica užljebljene strukture, onda treba paziti na pravac polaganja. Materijal za reškanje mora biološki biti bez primisli. Reškanje smije uslijediti tek nakon vezivanja odnosno sušenja morta za polaganje a nikako prije nego prođu 24 s"/>
    <m/>
    <m/>
    <m/>
    <x v="0"/>
  </r>
  <r>
    <x v="1"/>
    <x v="12"/>
    <s v="3.1 Electrical installations"/>
    <m/>
    <s v="Glatke pločaste obloge na stubama moraju dobiti letvice protiv klizanja. Ako se traže podne obloge sa svojstvima za sprečavanje klizanja, onda na zahtjev treba dokazati ispitivanjem po HRN normama."/>
    <m/>
    <m/>
    <m/>
    <x v="0"/>
  </r>
  <r>
    <x v="1"/>
    <x v="12"/>
    <s v="3.1 Electrical installations"/>
    <m/>
    <s v="Popločene površine moraju se predati očišćene i bez koprene veznog sredstva i drugih nečistoća. Ostatke morta i materijala za reške moraju otkloniti onaj, tko ih je prouzročio."/>
    <m/>
    <m/>
    <m/>
    <x v="0"/>
  </r>
  <r>
    <x v="1"/>
    <x v="12"/>
    <s v="3.1 Electrical installations"/>
    <m/>
    <s v="Za vanjske obloge, vlažne prostorije i iznad podnog grijanja treba koristiti tvornički proizvedene i relativno elastične reške s mortom. Kod radova brušenja u suhom postupku treba koristiti usisivače. Ugrađen materijal mora odgovarati uzorku."/>
    <m/>
    <m/>
    <m/>
    <x v="0"/>
  </r>
  <r>
    <x v="1"/>
    <x v="12"/>
    <s v="3.1 Electrical installations"/>
    <m/>
    <s v="Ako se za nenormirane proizvode zahtijevaju dokazi upotrebljivostim npr. Atesti o ispitivanju, a za ugrađene proizvode se takav dokaz ne može pridonijeti, onda to važi kao greška činidbe. Reference u tom slučaju ne mogu nadomjestiti dokaz."/>
    <m/>
    <m/>
    <m/>
    <x v="0"/>
  </r>
  <r>
    <x v="1"/>
    <x v="12"/>
    <s v="3.1 Electrical installations"/>
    <m/>
    <s v="Shemu polaganja određuje i odobrava investitor i glavni projektant."/>
    <m/>
    <m/>
    <m/>
    <x v="0"/>
  </r>
  <r>
    <x v="1"/>
    <x v="12"/>
    <s v="3.1 Electrical installations"/>
    <m/>
    <s v="Opločenje vršiti prema opisu stavke polaganjem u cementnom mortu ili ljepljenjem. Izvoditelj se mora pridržavati važećih propisa i standarda i to:_x000a_Tehnički uvjeti za izvođenje keramičarskih radova HRN B.D1.300_x000a_Oblaganje keramičkim pločicama              HRN B.D1.300              _x000a_Cement mora odgovarati važećim standardima   HRN  B.C1.011-015, B.C8.020, B.C8.022, U.M2.010,U.M8.050, U.M2.100._x000a_Kod polaganja keramičkih pločica ljepljenjem potrebno je pripremiti podlogu, tj. očistiti od prašine i masnoća. Prema uputstvu proizvođača ljepila pripremiti smjesu, a zatim je nanositi na podlogu prvo ravnom, onda nazubljenom lopaticom kako bi se dobila točna optimalna debljina sloja ljepila. Pločicu utisnuti u ljepilo. Prije izvedbe opločenja pregledati podloge. U slučaju neadekvatne zidne podloge (žbuka) prije ljepljenja pločica treba podlogu impregnirati adekvatnim premazom što ide na teret izvođača zidarskih radova._x000a_Ljepilo mora odgovarati važećem standardu HRN  U.F2.011._x000a_Pločice treba brusiti nakon rezanja, a polagati ih reška na rešku. Za formiranje reške potrebno je koristiti plastične križiće širine prema opisu u pojedinoj stavci. Pri polaganju pločica, nakon završetka svakog reda pločice se peru uvijek odozgora prema dolje. Za rubove kod zida ugraditi rubne štitnike od inox-a ili Al profila sa zaobljenim rubovima._x000a_Kod polaganja pločica na pod ljepljenjem prethodno treba provjeriti ravninu poda. Kod odstupanja većih od 0,5 cm potrebno je izvesti sloj za izravnanje posebnom masom za izravnanje, a što će se utvrditi pregledom i upisom u građevinski dnevnik od strane nadzornog inženjera."/>
    <m/>
    <m/>
    <m/>
    <x v="0"/>
  </r>
  <r>
    <x v="1"/>
    <x v="12"/>
    <s v="3.1 Electrical installations"/>
    <m/>
    <s v="Kvaliteta pločica treba odgovarati važećim standardima:_x000a_HRN B.D1.301, 310, 320, 322, 325, 330, 334, 335, 460_x000a_HRN B.D8.001, 050, 060, 080, 090, 302, 307_x000a_Nakon završenog polaganja pločica izvršiti fugiranje masom za fugiranje u boji po izboru projektanta._x000a_Prilikom davanja ponude izvođač je dužan dati uzorke pločica i mase za fugiranje. Za specijalnu vrstu pločica kao otporne na habanje, udar ili kiselo otporne, treba predočiti atest. Također masa za fugiranje kod kiselootpornih pločica treba biti kiselootporna!_x000a_Obračun opločenja vrši se po m2 razvijene površine opločenja ili po m' sokla._x000a_Način izvedbe i ugradbe, preuzimanje i priprema podloge , te način obračuna u svemu prema postojećim normama za izvođenje završnih radova u građevinarstvu TU-IX._x000a_Jedinična cijena treba sadržavati:_x000a_ - uzimanje mjera na gradnji,_x000a_ - sav potreban materijal uključivo vezni,_x000a_ - sav potreban rad uključivo alat i mašine,_x000a_ - transportne troškove materijala,_x000a_ - dovođenje struje, vode i plina od priključka na gradilištu do mjesta korištenja,_x000a_ - davanje traženih uzoraka,_x000a_ - zaštitu izvedenih radova,_x000a_ - čišćenje izrađenih površina,_x000a_ - odvoz otpadaka i šute nakon izvedenih radova,_x000a_ - popravak manjih oštećenja i nečistoća na podlozi,_x000a_ - poduzimanje mjera po HTZ i drugim postojećim propisima,_x000a_ - popravak štete učinjene nepažnjom pri radu na svojim ili tuđim radovima,_x000a_ - keramičku obradu raznih kutija i sl. elektr. instalacije na površinama koje se obrađuju."/>
    <m/>
    <m/>
    <m/>
    <x v="0"/>
  </r>
  <r>
    <x v="1"/>
    <x v="12"/>
    <s v="3.1 Electrical installations"/>
    <m/>
    <s v="Ovi opći uvjeti se mijenjaju ili dopunjuju opisom pojedine stavke troškovnika."/>
    <m/>
    <m/>
    <m/>
    <x v="0"/>
  </r>
  <r>
    <x v="1"/>
    <x v="12"/>
    <s v="3.1 Electrical installations"/>
    <m/>
    <s v="Sve pločice koje se ugrađuju moraju biti odobrene od projektanta."/>
    <m/>
    <m/>
    <m/>
    <x v="0"/>
  </r>
  <r>
    <x v="1"/>
    <x v="12"/>
    <s v="3.1 Electrical installations"/>
    <m/>
    <s v="SOBOSLIKARSKI RADOVI"/>
    <m/>
    <m/>
    <m/>
    <x v="0"/>
  </r>
  <r>
    <x v="1"/>
    <x v="12"/>
    <s v="3.1 Electrical installations"/>
    <m/>
    <s v="Soboslikarsko-ličilačke radove treba izvoditi prema Tehničkim uvjetima za soboslikarske radove i ličilačke radove prema Tehničkim uvjetima za izvođenje ličilačkih radova."/>
    <m/>
    <m/>
    <m/>
    <x v="0"/>
  </r>
  <r>
    <x v="1"/>
    <x v="12"/>
    <s v="3.1 Electrical installations"/>
    <m/>
    <s v="Materijali za soboslikarsko-ličilačke radove moraju biti prema normama HRN‑H.C1.001 i HRN‑H.C1.002."/>
    <m/>
    <m/>
    <m/>
    <x v="0"/>
  </r>
  <r>
    <x v="1"/>
    <x v="12"/>
    <s v="3.1 Electrical installations"/>
    <m/>
    <s v="Ako u opisu radova nije izričito naveden određeni materijal već samo kvaliteta, izvođač treba na vlastitu odgovornost izabrati materijal koji odgovara kvaliteti, vrsti podloge u uvjetima u kojima će se obrađena podloga nalaziti za vrijeme rada i eksploatacije"/>
    <m/>
    <m/>
    <m/>
    <x v="0"/>
  </r>
  <r>
    <x v="1"/>
    <x v="12"/>
    <s v="3.1 Electrical installations"/>
    <m/>
    <s v="Materijali se mogu primjenjivati samo na onim površinama za koje su prema svojim kemijsko fizičkim osobinama namijenjeni."/>
    <m/>
    <m/>
    <m/>
    <x v="0"/>
  </r>
  <r>
    <x v="1"/>
    <x v="12"/>
    <s v="3.1 Electrical installations"/>
    <m/>
    <s v="Gotovi, tvornički proizvedeni materijali se moraju upotrebljavati strogo prema uputstvima proizvođača."/>
    <m/>
    <m/>
    <m/>
    <x v="0"/>
  </r>
  <r>
    <x v="1"/>
    <x v="12"/>
    <s v="3.1 Electrical installations"/>
    <m/>
    <s v="Vanjski nalič mora biti otporan na atmosferske utjecaje, a unutarnji mora biti postojane boje otporan na pranje."/>
    <m/>
    <m/>
    <m/>
    <x v="0"/>
  </r>
  <r>
    <x v="1"/>
    <x v="12"/>
    <s v="3.1 Electrical installations"/>
    <m/>
    <s v="Podloga mora biti čista (bez prašine, smole, masti, čađe, rđe, bitumena i sl)."/>
    <m/>
    <m/>
    <m/>
    <x v="0"/>
  </r>
  <r>
    <x v="1"/>
    <x v="12"/>
    <s v="3.1 Electrical installations"/>
    <m/>
    <s v="Premazi moraju čvrsto prijanjati na podlogu, imati jednoličnu površinu bez tragova četke ili valjka, a boja mora biti jednolična i bez mrlja."/>
    <m/>
    <m/>
    <m/>
    <x v="0"/>
  </r>
  <r>
    <x v="1"/>
    <x v="12"/>
    <s v="3.1 Electrical installations"/>
    <m/>
    <s v="Ako se u garantnom roku pojave bilo kakve promjene na obojenim površinama uslijed loše kvalitete materijala ili izvedbe, izvođač mora o svom trošku izvršiti popravke."/>
    <m/>
    <m/>
    <m/>
    <x v="0"/>
  </r>
  <r>
    <x v="1"/>
    <x v="12"/>
    <s v="3.1 Electrical installations"/>
    <m/>
    <s v="U jedinične cijene uključen je sav potreban materijal, transport do radnog mjesta, eventualna pomoćna skela i rad."/>
    <m/>
    <m/>
    <m/>
    <x v="0"/>
  </r>
  <r>
    <x v="1"/>
    <x v="12"/>
    <s v="3.1 Electrical installations"/>
    <m/>
    <s v="U izvedbi je uključeno ispitivanje i čišćenje podloge, izravnanje manjih neravnina, impregniranje mrlja od vode i rđe od armature, precizno izvođenje priključaka na druge površine i materijale, zaštita obrađenih površina, odvoz svih otpadaka po dovršenju"/>
    <m/>
    <m/>
    <m/>
    <x v="0"/>
  </r>
  <r>
    <x v="1"/>
    <x v="12"/>
    <s v="3.1 Electrical installations"/>
    <m/>
    <s v="Materijal za izvedbu soboslikarskih radova treba biti prvorazredan. Na oličenim površinama ne smiju se poznati tragovi četke ili valjka, ne smije biti mrlja, a ton boje treba biti ujednačen."/>
    <m/>
    <m/>
    <m/>
    <x v="0"/>
  </r>
  <r>
    <x v="1"/>
    <x v="12"/>
    <s v="3.1 Electrical installations"/>
    <m/>
    <s v="Ukoliko na zidovima i ostalim površinama koje se boje ima nekih značajnih pogrešaka, koje bi kvarile kvalitetu nakon izvršenog soboslikarskog rada, dužan je soboslikar upozoriti na te pogreške rukovoditelja građevinskih radova, da se ovo odstrani prije bojenja."/>
    <m/>
    <m/>
    <m/>
    <x v="0"/>
  </r>
  <r>
    <x v="1"/>
    <x v="12"/>
    <s v="3.1 Electrical installations"/>
    <m/>
    <s v="Investitor ima pravo na kontrolu kvalitete materijala kojim se radovi izvode. Ustanovi li da taj materijal ne odgovara propisanoj kvaliteti izvođač radova dužan je odstraniti lošu izvedbu i na vlastiti trošak izvesti radove sa kvalitetnim materijalom."/>
    <m/>
    <m/>
    <m/>
    <x v="0"/>
  </r>
  <r>
    <x v="1"/>
    <x v="12"/>
    <s v="3.1 Electrical installations"/>
    <m/>
    <s v="O ispravnosti izvedenih površina mjerodavna je izjava nadzornog inženjera."/>
    <m/>
    <m/>
    <m/>
    <x v="0"/>
  </r>
  <r>
    <x v="1"/>
    <x v="12"/>
    <s v="3.1 Electrical installations"/>
    <m/>
    <s v="Sve podloge moraju biti očišćene od prašine i ostalih prljavština. Bojiti je dozvoljeno samo suhu i pripremljenu podlogu."/>
    <m/>
    <m/>
    <m/>
    <x v="0"/>
  </r>
  <r>
    <x v="1"/>
    <x v="12"/>
    <s v="3.1 Electrical installations"/>
    <m/>
    <s v="Osnovni premazi moraju se tako odabrati da su podesni za slijedeće premaze koji se predviđaju."/>
    <m/>
    <m/>
    <m/>
    <x v="0"/>
  </r>
  <r>
    <x v="1"/>
    <x v="12"/>
    <s v="3.1 Electrical installations"/>
    <m/>
    <s v="Probni premazi moraju se po želji investitora izvesti za sve premaze."/>
    <m/>
    <m/>
    <m/>
    <x v="0"/>
  </r>
  <r>
    <x v="1"/>
    <x v="12"/>
    <s v="3.1 Electrical installations"/>
    <m/>
    <s v="U jediničnoj cijeni pojedinih stavaka obračunata je i upotreba svih skela bez obzira na visinu i drugih pomagala kod rada."/>
    <m/>
    <m/>
    <m/>
    <x v="0"/>
  </r>
  <r>
    <x v="1"/>
    <x v="12"/>
    <s v="3.1 Electrical installations"/>
    <m/>
    <s v="Zidove i stropove treba  bojati, kad su potpuno suhi, a prije bojanja treba zakrpati sve eventualne rupe, pukotine ili krhotine, a podlogu pripremiti prema tehnologiji proizvođača boja i lakova."/>
    <m/>
    <m/>
    <m/>
    <x v="0"/>
  </r>
  <r>
    <x v="1"/>
    <x v="12"/>
    <s v="3.1 Electrical installations"/>
    <m/>
    <s v="Dok radovi traju, izvođač je dužan zaštititi od oštećenja ili prljanja sve ostale građevinske dijelove i opremu (podove, stakla, vrata I sl.)."/>
    <m/>
    <m/>
    <m/>
    <x v="0"/>
  </r>
  <r>
    <x v="1"/>
    <x v="12"/>
    <s v="3.1 Electrical installations"/>
    <m/>
    <s v="U jediničnoj cijeni kod bojenja i ličenja na novom zidu i stropu uključeno je prema uputama prizvođača boje :"/>
    <m/>
    <m/>
    <m/>
    <x v="0"/>
  </r>
  <r>
    <x v="1"/>
    <x v="12"/>
    <s v="3.1 Electrical installations"/>
    <m/>
    <s v="Priprema podloge:"/>
    <m/>
    <m/>
    <m/>
    <x v="0"/>
  </r>
  <r>
    <x v="1"/>
    <x v="12"/>
    <s v="3.1 Electrical installations"/>
    <m/>
    <s v="Čišćenje površine od prašine i eventualno potrebni popravci na podlozi."/>
    <m/>
    <m/>
    <m/>
    <x v="0"/>
  </r>
  <r>
    <x v="1"/>
    <x v="12"/>
    <s v="3.1 Electrical installations"/>
    <m/>
    <s v="Impregnacija:"/>
    <m/>
    <m/>
    <m/>
    <x v="0"/>
  </r>
  <r>
    <x v="1"/>
    <x v="12"/>
    <s v="3.1 Electrical installations"/>
    <m/>
    <s v="A/ Impregnacija za vapnene i produžne žbuke -"/>
    <m/>
    <m/>
    <m/>
    <x v="0"/>
  </r>
  <r>
    <x v="1"/>
    <x v="12"/>
    <s v="3.1 Electrical installations"/>
    <m/>
    <s v="B/ Impregnacija za gipskartonske ploče, gipsvapnene žbuke, beton i Ytong blokovi"/>
    <m/>
    <m/>
    <m/>
    <x v="0"/>
  </r>
  <r>
    <x v="1"/>
    <x v="12"/>
    <s v="3.1 Electrical installations"/>
    <m/>
    <s v="Međusloj:"/>
    <m/>
    <m/>
    <m/>
    <x v="0"/>
  </r>
  <r>
    <x v="1"/>
    <x v="12"/>
    <s v="3.1 Electrical installations"/>
    <m/>
    <s v="- Gipskartonske ploče i produžna žbuka koju treba  zagladiti - impregniranu podlogu zagladiti KITOM u dva sloja"/>
    <m/>
    <m/>
    <m/>
    <x v="0"/>
  </r>
  <r>
    <x v="1"/>
    <x v="12"/>
    <s v="3.1 Electrical installations"/>
    <m/>
    <s v="Završno ličenje bojom:"/>
    <m/>
    <m/>
    <m/>
    <x v="0"/>
  </r>
  <r>
    <x v="1"/>
    <x v="12"/>
    <s v="3.1 Electrical installations"/>
    <m/>
    <s v="u dva sloja ili tri sloja, ovisno o boji i pokrivanju."/>
    <m/>
    <m/>
    <m/>
    <x v="0"/>
  </r>
  <r>
    <x v="1"/>
    <x v="12"/>
    <s v="3.1 Electrical installations"/>
    <m/>
    <s v="Ličenje drvenih površina:"/>
    <m/>
    <m/>
    <m/>
    <x v="0"/>
  </r>
  <r>
    <x v="1"/>
    <x v="12"/>
    <s v="3.1 Electrical installations"/>
    <m/>
    <s v="Impregnacija površine FUGNICIDNOM IMPREGNACIJOM BEZBOJNOM"/>
    <m/>
    <m/>
    <m/>
    <x v="0"/>
  </r>
  <r>
    <x v="1"/>
    <x v="12"/>
    <s v="3.1 Electrical installations"/>
    <m/>
    <s v="Zaglađivanje površina, saniranje rešaka na spojevima i popravak neravnina KITOM ZA LOPATICE"/>
    <m/>
    <m/>
    <m/>
    <x v="0"/>
  </r>
  <r>
    <x v="1"/>
    <x v="12"/>
    <s v="3.1 Electrical installations"/>
    <m/>
    <s v="Predličenje TEMELJOM BIJELIM za vanjsku stolariju u dva sloja ili za unutarnju u jednom sloju, odnosno predličenje u drugoj boji prema odabiru projektanta."/>
    <m/>
    <m/>
    <m/>
    <x v="0"/>
  </r>
  <r>
    <x v="1"/>
    <x v="12"/>
    <s v="3.1 Electrical installations"/>
    <m/>
    <s v="Završno ličenje u dva sloja."/>
    <m/>
    <m/>
    <m/>
    <x v="0"/>
  </r>
  <r>
    <x v="1"/>
    <x v="12"/>
    <s v="3.1 Electrical installations"/>
    <m/>
    <s v="Ličenje metalnih površina:"/>
    <m/>
    <m/>
    <m/>
    <x v="0"/>
  </r>
  <r>
    <x v="1"/>
    <x v="12"/>
    <s v="3.1 Electrical installations"/>
    <m/>
    <s v="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
    <m/>
    <m/>
    <m/>
    <x v="0"/>
  </r>
  <r>
    <x v="1"/>
    <x v="12"/>
    <s v="3.1 Electrical installations"/>
    <m/>
    <s v="Kod ličenja postojećih konstrukcija treba skinuti rðu i stari nalič  četkanjem, pjeskarenjem ili DESOL premazom, četkati i oprati podlogu, dva puta zaštititi temeljnim premazom RAPIDUR i završno ličiti    2 X LUXALOM ako nije drugačije stavkom predviđeno."/>
    <m/>
    <m/>
    <m/>
    <x v="0"/>
  </r>
  <r>
    <x v="1"/>
    <x v="12"/>
    <s v="3.1 Electrical installations"/>
    <m/>
    <s v="Obračun se vrši po Normama za soboslikarske i ličilačke radove, osnovna jedinica je m2."/>
    <m/>
    <m/>
    <m/>
    <x v="0"/>
  </r>
  <r>
    <x v="1"/>
    <x v="12"/>
    <s v="3.1 Electrical installations"/>
    <m/>
    <s v="Jedinična cijena treba sadsržavati:"/>
    <m/>
    <m/>
    <m/>
    <x v="0"/>
  </r>
  <r>
    <x v="1"/>
    <x v="12"/>
    <s v="3.1 Electrical installations"/>
    <m/>
    <s v="- sav materijal, dobavu i dopremu alata, mehanizaciju i uskladištenje"/>
    <m/>
    <m/>
    <m/>
    <x v="0"/>
  </r>
  <r>
    <x v="1"/>
    <x v="12"/>
    <s v="3.1 Electrical installations"/>
    <m/>
    <s v="- troškove radne snage za kompletan rad opisan u troškovniku,"/>
    <m/>
    <m/>
    <m/>
    <x v="0"/>
  </r>
  <r>
    <x v="1"/>
    <x v="12"/>
    <s v="3.1 Electrical installations"/>
    <m/>
    <s v="- sve horizontalne i vertikalne transporte"/>
    <m/>
    <m/>
    <m/>
    <x v="0"/>
  </r>
  <r>
    <x v="1"/>
    <x v="12"/>
    <s v="3.1 Electrical installations"/>
    <m/>
    <s v="- svu potrebnu radnu skelu"/>
    <m/>
    <m/>
    <m/>
    <x v="0"/>
  </r>
  <r>
    <x v="1"/>
    <x v="12"/>
    <s v="3.1 Electrical installations"/>
    <m/>
    <s v="- čišćenje nakon završetka radova,"/>
    <m/>
    <m/>
    <m/>
    <x v="0"/>
  </r>
  <r>
    <x v="1"/>
    <x v="12"/>
    <s v="3.1 Electrical installations"/>
    <m/>
    <s v="- svu štetu kao i troškove popravka kao posljedica nepažnje u toku izvedbe,"/>
    <m/>
    <m/>
    <m/>
    <x v="0"/>
  </r>
  <r>
    <x v="1"/>
    <x v="12"/>
    <s v="3.1 Electrical installations"/>
    <m/>
    <s v="-  troškove zaštite na radu,"/>
    <m/>
    <m/>
    <m/>
    <x v="0"/>
  </r>
  <r>
    <x v="1"/>
    <x v="12"/>
    <s v="3.1 Electrical installations"/>
    <m/>
    <s v="- troškove atesta,"/>
    <m/>
    <m/>
    <m/>
    <x v="0"/>
  </r>
  <r>
    <x v="1"/>
    <x v="12"/>
    <s v="3.1 Electrical installations"/>
    <m/>
    <s v="- zaštitu okolnih konstrukcija od prljanja."/>
    <m/>
    <m/>
    <m/>
    <x v="0"/>
  </r>
  <r>
    <x v="1"/>
    <x v="12"/>
    <s v="3.1 Electrical installations"/>
    <m/>
    <s v="RADOVI INSTALACIJA VODE I KANALIZACIJA"/>
    <m/>
    <m/>
    <m/>
    <x v="0"/>
  </r>
  <r>
    <x v="1"/>
    <x v="12"/>
    <s v="3.1 Electrical installations"/>
    <m/>
    <s v="Nakon svake faze radova kvalitetno očistiti objekt od svih nečistoća. Sav alat i materijal ukloniti sa oko i iz objekta te šutu i prljavštinu odvesti na gradski deponij - sve uključeno u cijenu pojedinih radova. Rušenja nisu obračunata po rasutom stanju"/>
    <m/>
    <m/>
    <m/>
    <x v="0"/>
  </r>
  <r>
    <x v="1"/>
    <x v="12"/>
    <s v="3.1 Electrical installations"/>
    <m/>
    <s v="U cijenu svake stavke uračunati sav potrebni materijal, ako za to postoji potrebni predpremazi ili impregnacije, dovođenje površina, objekta i ili elemenata u stanje porpisano sa strane proizvoda proizvođača kojeg se koristi, alat te pripomočnu skelu ako za to postoji potreba."/>
    <m/>
    <m/>
    <m/>
    <x v="0"/>
  </r>
  <r>
    <x v="1"/>
    <x v="12"/>
    <s v="3.1 Electrical installations"/>
    <m/>
    <s v="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
    <m/>
    <m/>
    <m/>
    <x v="0"/>
  </r>
  <r>
    <x v="1"/>
    <x v="12"/>
    <s v="3.1 Electrical installations"/>
    <m/>
    <s v="U svaku stavku uključiti uklanjanje i demontažu postojećih nepotrebnih instalacija u slučaju da smetaju kod izvođenja radova na novim instalacijama vode i kanalizacije, a ranije nisu demontirane."/>
    <m/>
    <m/>
    <m/>
    <x v="0"/>
  </r>
  <r>
    <x v="1"/>
    <x v="12"/>
    <s v="3.1 Electrical installations"/>
    <m/>
    <s v="Sve stavke uključuju odvoz i skladištenje ili odvoz na gradski deponij. Sve stavke uključuju sav potrebni alat, materijal i pripomoćne skele - sve potrebno do gotovosti. Svi obračuni po m3 stvarno iskopanog materijala u sraslom stanju  bez obzira na kategoriju tla."/>
    <m/>
    <m/>
    <m/>
    <x v="0"/>
  </r>
  <r>
    <x v="1"/>
    <x v="12"/>
    <s v="3.1 Electrical installations"/>
    <m/>
    <s v="RADOVI ELEKTROINSTALACIJA"/>
    <m/>
    <m/>
    <m/>
    <x v="0"/>
  </r>
  <r>
    <x v="1"/>
    <x v="12"/>
    <s v="3.1 Electrical installations"/>
    <m/>
    <s v="U jediničnim cijenama svih navedenih stavki specifikacija, prilikom izrade ponude (nuđenje izvedbe instalacije) moraju biti sadržani i obuhvaćeni ukupni troškovi opreme, ukupni troškovi materijala, rada i skele za potpuno dovršenje cjelokupnog posla uključujući :"/>
    <m/>
    <m/>
    <m/>
    <x v="0"/>
  </r>
  <r>
    <x v="1"/>
    <x v="12"/>
    <s v="3.1 Electrical installations"/>
    <m/>
    <s v="- sve potrebne prateće građevinske radove,"/>
    <m/>
    <m/>
    <m/>
    <x v="0"/>
  </r>
  <r>
    <x v="1"/>
    <x v="12"/>
    <s v="3.1 Electrical installations"/>
    <m/>
    <s v="- izradu potrebne prateće radioničke dokumentacije,"/>
    <m/>
    <m/>
    <m/>
    <x v="0"/>
  </r>
  <r>
    <x v="1"/>
    <x v="12"/>
    <s v="3.1 Electrical installations"/>
    <m/>
    <s v="- prateća ispitivanja  s izradom pismenog izvješća"/>
    <m/>
    <m/>
    <m/>
    <x v="0"/>
  </r>
  <r>
    <x v="1"/>
    <x v="12"/>
    <s v="3.1 Electrical installations"/>
    <m/>
    <s v="- izradu primopredajne dokumentacije"/>
    <m/>
    <m/>
    <m/>
    <x v="0"/>
  </r>
  <r>
    <x v="1"/>
    <x v="12"/>
    <s v="3.1 Electrical installations"/>
    <m/>
    <s v="kao i ostale radove koji nisu posebno iskazani specifikacijama, a potrebni su za potpunu i urednu izvedbu projektiranih instalacija, njihovu funkcionalnost, pogonsku gotovost i primopredaju korisniku kao npr. uputstva za rukovanje i održavanje, izradu oznaka, pribavljanje potrebne dokumentacije za uporabnu dozvolu i sl. U jediničnim cijenama ovog troškovnika obuhvaćeni su nabava i transport materijala i opreme, te svi troškovi režijske naravi kao što su: transport radnika i alata, troškovi dnevnica kao i nabave i ugradnje sitnog priručnog vezno-spojnog materijala kao što su vijci, matice, stopice, žice, stezaljke, sredstva za podmazivanje i zaštitu kontakata, zatim nabava, izrada od PVC materijala raznih natpisnih pločica s karakterističnim podacima i pločice upozorenja, radne i pomoćne skele, autodizalice i sl."/>
    <m/>
    <m/>
    <m/>
    <x v="0"/>
  </r>
  <r>
    <x v="1"/>
    <x v="12"/>
    <s v="3.1 Electrical installations"/>
    <m/>
    <s v="Funkcionalna proba kako bi se izvršila mjerenja i ispitivanja i otklonili eventualni nedostaci koji su utvrđeni u tijekom mjerenja i ispitivanja, sastavni su dio jediničnih cijena. Troškovi pripreme, osiguranja osoblja i gradilišta, te osiguranja od štete prema trećim osobama u tijeku građenja i u tijeku ugovorenih zakonskih rokova, jamstva za ispravan i siguran rad građevine sadržani su u jediničnim cijenama. Troškovi primopredaje građevine i otklanjanje nedostataka u ugovorenom i zakonskom jamstvenom roku, također su sadržani u jediničnim cijenama."/>
    <m/>
    <m/>
    <m/>
    <x v="0"/>
  </r>
  <r>
    <x v="1"/>
    <x v="12"/>
    <s v="3.1 Electrical installations"/>
    <m/>
    <s v="Kakvoća radova i kakvoća ugrađene opreme treba biti u skladu sa zahtjevima iz projekta, te je potrebno kakvoću dokazati i propisanim ispitivanjima i dokumentima. Prije postavljanja potrebno je predočiti nadzornom inženjeru izjave o sukladnosti za svu opremu."/>
    <m/>
    <m/>
    <m/>
    <x v="0"/>
  </r>
  <r>
    <x v="1"/>
    <x v="12"/>
    <s v="3.1 Electrical installations"/>
    <m/>
    <s v="U troškovima opreme i materijala, podrazumijeva se njihova nabavna cijena (uključivo s carinom i porezima), transportni troškovi, svi potrebni prijenosi, utovari i istovari, uskladištenje i čuvanje,montaža prema projektnoj dokumentaciji. Za svu uvoznu opremu potrebno je predočiti certifikate o sukladnosti. Ponuditelji su obavezni prije podnošenja ponude temeljito pregledati građevinu i projektnu dokumentaciju, te procijeniti relevantne činjenice koje utječu na cijenu, kvalitetu i rok završetka radova, budući se naknadni prigovori i zahtjevi za povećanje cijena radi nepoznavanja ili nedovoljnog poznavanja građevine i projektne dokumentacije neće razmatrati."/>
    <m/>
    <m/>
    <m/>
    <x v="0"/>
  </r>
  <r>
    <x v="1"/>
    <x v="12"/>
    <s v="3.1 Electrical installations"/>
    <m/>
    <s v="Za sve izvedene radove, ugrađene materijale i opremu, potrebno je u skladu sa propisima ishodovati dokaze o kakvoći (atestna dokumentacija i sl.), koji se bez posebne naknade daju na uvid nadzornom inženjeru, a prilikom primopredaje građevine uručuju investitoru, odnosno krajnjem korisniku."/>
    <m/>
    <m/>
    <m/>
    <x v="0"/>
  </r>
  <r>
    <x v="1"/>
    <x v="12"/>
    <s v="3.1 Electrical installations"/>
    <m/>
    <s v="U ponudbenim cijenama mora biti obuhvaćen sav rad, glavni i pomoćni, kao i prateći građevinski radovi, te završne obrade istih, uporaba lakih pokretnih skela, sva potrebna podupiranja, sav unutarnji transport te potrebna zaštita izvedenih radova. Prateća čišćenja  tijekom izvođenja radova moraju biti uključena u ponudbenu cijenu. Prije početka radova izvoditelj radova dužan je, u skladu s važećim propisima, osigurati i prijaviti gradilište. Za eventualne štete uzrokovane neodgovornim ili nestručnim radom odgovara izvoditelj radova, te ih je obvezan nadoknaditi investitoru"/>
    <m/>
    <m/>
    <m/>
    <x v="0"/>
  </r>
  <r>
    <x v="1"/>
    <x v="12"/>
    <s v="3.1 Electrical installations"/>
    <m/>
    <s v="Svi radovi i potrebni materijal moraju se predvidjeti do postizanje pune pogonske gotovosti."/>
    <m/>
    <m/>
    <m/>
    <x v="0"/>
  </r>
  <r>
    <x v="1"/>
    <x v="12"/>
    <s v="3.1 Electrical installations"/>
    <m/>
    <s v="Ovi se radovi neće priznavati kao naknadni radovi ukoliko drugačije ne piše u troškovniku."/>
    <m/>
    <m/>
    <m/>
    <x v="0"/>
  </r>
  <r>
    <x v="1"/>
    <x v="12"/>
    <s v="3.1 Electrical installations"/>
    <m/>
    <s v="Prije nabavke materijal Izvođač je dužan provjeriti količine materijala na licu mjesta."/>
    <m/>
    <m/>
    <m/>
    <x v="0"/>
  </r>
  <r>
    <x v="1"/>
    <x v="12"/>
    <s v="3.1 Electrical installations"/>
    <m/>
    <s v="Izmjene u troškovniku vrijede samo uz pismeno odobrenje projektanta i investitora"/>
    <m/>
    <m/>
    <m/>
    <x v="0"/>
  </r>
  <r>
    <x v="1"/>
    <x v="12"/>
    <s v="3.1 Electrical installations"/>
    <m/>
    <s v="Sheme razvodnih ormara moraju se postaviti sa unutarnje strane vrata ormarića."/>
    <m/>
    <m/>
    <m/>
    <x v="0"/>
  </r>
  <r>
    <x v="1"/>
    <x v="12"/>
    <s v="3.1 Electrical installations"/>
    <m/>
    <s v="Sve radove usaglasiti sa glavnim nadzorom, elektronadzorom i predstavnikom investitora"/>
    <m/>
    <m/>
    <m/>
    <x v="0"/>
  </r>
  <r>
    <x v="1"/>
    <x v="12"/>
    <s v="3.1 Electrical installations"/>
    <m/>
    <s v="RADOVI STROJARSKIH INSTALACIJA"/>
    <m/>
    <m/>
    <m/>
    <x v="0"/>
  </r>
  <r>
    <x v="1"/>
    <x v="12"/>
    <s v="3.1 Electrical installations"/>
    <m/>
    <s v="U jediničnim cijenama svih navedenih stavki specifikacija, prilikom izrade ponude (nuđenje izvedbe instalacija) moraju biti sadržani i obuhvaćeni ukupni troškovi opreme i uređaja, ukupni troškovi materijala i rada za potpuno dovršenje cjelokupnog posla uključujući:"/>
    <m/>
    <m/>
    <m/>
    <x v="0"/>
  </r>
  <r>
    <x v="1"/>
    <x v="12"/>
    <s v="3.1 Electrical installations"/>
    <m/>
    <s v="-sve potrebne prateće građevinske i (sva “štemanja”, prodori za instalacije, uključivo s završnom građevinskom obradom i sl.)"/>
    <m/>
    <m/>
    <m/>
    <x v="0"/>
  </r>
  <r>
    <x v="1"/>
    <x v="12"/>
    <s v="3.1 Electrical installations"/>
    <m/>
    <s v="-prateće elektroinstalaterske radove (spajanje uređaja na izvedene elektroinstalacije i sl.)"/>
    <m/>
    <m/>
    <m/>
    <x v="0"/>
  </r>
  <r>
    <x v="1"/>
    <x v="12"/>
    <s v="3.1 Electrical installations"/>
    <m/>
    <s v="-izradu potrebne prateće radioničke dokumentacije,"/>
    <m/>
    <m/>
    <m/>
    <x v="0"/>
  </r>
  <r>
    <x v="1"/>
    <x v="12"/>
    <s v="3.1 Electrical installations"/>
    <m/>
    <s v="-prateća ispitivanja (tlačne, funkcionalne probe i sl.) s izradom"/>
    <m/>
    <m/>
    <m/>
    <x v="0"/>
  </r>
  <r>
    <x v="1"/>
    <x v="12"/>
    <s v="3.1 Electrical installations"/>
    <m/>
    <s v="pismenog izvješća,"/>
    <m/>
    <m/>
    <m/>
    <x v="0"/>
  </r>
  <r>
    <x v="1"/>
    <x v="12"/>
    <s v="3.1 Electrical installations"/>
    <m/>
    <s v="puštanje u probni pogon,"/>
    <m/>
    <m/>
    <m/>
    <x v="0"/>
  </r>
  <r>
    <x v="1"/>
    <x v="12"/>
    <s v="3.1 Electrical installations"/>
    <m/>
    <s v="podešavanje radnih parametara,"/>
    <m/>
    <m/>
    <m/>
    <x v="0"/>
  </r>
  <r>
    <x v="1"/>
    <x v="12"/>
    <s v="3.1 Electrical installations"/>
    <m/>
    <s v="puštanje u funkcijski-trajni rad,"/>
    <m/>
    <m/>
    <m/>
    <x v="0"/>
  </r>
  <r>
    <x v="1"/>
    <x v="12"/>
    <s v="3.1 Electrical installations"/>
    <m/>
    <s v="izradu primopredajne dokumentacije,"/>
    <m/>
    <m/>
    <m/>
    <x v="0"/>
  </r>
  <r>
    <x v="1"/>
    <x v="12"/>
    <s v="3.1 Electrical installations"/>
    <m/>
    <s v="izradu projekta izvedenog stanja,"/>
    <m/>
    <m/>
    <m/>
    <x v="0"/>
  </r>
  <r>
    <x v="1"/>
    <x v="12"/>
    <s v="3.1 Electrical installations"/>
    <m/>
    <s v="-kao i ostale radove koji nisu posebno iskazani specifikacijama, a potrebni su za potpunu i urednu izvedbu projektiranih instalacija, njihovu funkcionalnost, pogonsku gotovost i primopredaju korisniku kao npr. uputstva za rukovanje i održavanje, izradu natpisnih pločica i oznaka, pribavljanje potrebne dokumentacije za uporabnu dozvolu i sl."/>
    <m/>
    <m/>
    <m/>
    <x v="0"/>
  </r>
  <r>
    <x v="1"/>
    <x v="12"/>
    <s v="3.1 Electrical installations"/>
    <m/>
    <s v="Ponuditelji su obvezni prije podnošenja ponude temeljito pregledati građevinu i projektnu dokumentaciju, te procjeniti relevantne činjenice koje utječu na cijenu, kvalitetu i rok završetka radova."/>
    <m/>
    <m/>
    <m/>
    <x v="0"/>
  </r>
  <r>
    <x v="1"/>
    <x v="12"/>
    <s v="3.1 Electrical installations"/>
    <m/>
    <s v="Prateća čišćenja prostora tijekom izvedbe radova, kao i obuka osoblja korisnika u rukovanju instalacijom do konačne - službene primopredaje investitoru odnosno krajnjem korisniku, moraju biti uključena u ponudbenu cijenu."/>
    <m/>
    <m/>
    <m/>
    <x v="0"/>
  </r>
  <r>
    <x v="1"/>
    <x v="12"/>
    <s v="3.1 Electrical installations"/>
    <m/>
    <s v="U troškovima opreme i uređaja, podrazumijeva se njihova nabavna cijena (uključivo s carinom i porezima), transpotrni troškovi, svi potrebni prijenosi, utovari i istovari, uskladištenje i čuvanje, sve fco. montirano, prema projektnoj dokumentaciji, odnosno u skladu s predmetnim općim napomenama."/>
    <m/>
    <m/>
    <m/>
    <x v="0"/>
  </r>
  <r>
    <x v="1"/>
    <x v="12"/>
    <s v="3.1 Electrical installations"/>
    <m/>
    <s v="U troškovima materijala, podrazumijeva se nabavna cijena kako primarnog, tako i kompletnog pomoćnog spojnog - potrošnog materijala, uključivo sa svim potrebnim prijenosima, utovarima i istovarima, uskladištenjem i čuvanjem."/>
    <m/>
    <m/>
    <m/>
    <x v="0"/>
  </r>
  <r>
    <x v="1"/>
    <x v="12"/>
    <s v="3.1 Electrical installations"/>
    <m/>
    <s v="Za sve izvedene radove, ugrađene materijale i opremu, potrebno je u skladu s propisima ishodovati dokaze o kakvoći (atestna dokumentacija i sl.), koji se bez posebne naknade daju na uvid nadzornom inženjeru, a prilikom primopredaje građevine uručuju investitoru, odnosno krajnjem korisniku."/>
    <m/>
    <m/>
    <m/>
    <x v="0"/>
  </r>
  <r>
    <x v="1"/>
    <x v="12"/>
    <s v="3.1 Electrical installations"/>
    <m/>
    <s v="U ponudbenim cijenama mora biti obuhvaćen sav rad, glavni i pomoćni, kao i prateći građevinski radovi na izvedbi prodora te završne obrade istih, uporaba lakih pokretnih skela, sva potrebna podupiranja, sav unutrašnji transport te potrebna zaštita izvedenih radova."/>
    <m/>
    <m/>
    <m/>
    <x v="0"/>
  </r>
  <r>
    <x v="1"/>
    <x v="12"/>
    <s v="3.1 Electrical installations"/>
    <m/>
    <s v="Prije početka izvedbe izvoditelj radova dužan je u skladu s važećim propisima osigurati gradilište"/>
    <m/>
    <m/>
    <m/>
    <x v="0"/>
  </r>
  <r>
    <x v="1"/>
    <x v="12"/>
    <s v="3.1 Electrical installations"/>
    <m/>
    <s v="Za eventualne štete uzrokovane neodgovornim ili nestručnim radom odgovara izvoditelj radova, te ih je obvezan nadoknaditi investitoru."/>
    <m/>
    <m/>
    <m/>
    <x v="0"/>
  </r>
  <r>
    <x v="1"/>
    <x v="12"/>
    <s v="3.1 Electrical installations"/>
    <m/>
    <s v="Pri izvedbi instalacije obavezno je poštivati:"/>
    <m/>
    <m/>
    <m/>
    <x v="0"/>
  </r>
  <r>
    <x v="1"/>
    <x v="12"/>
    <s v="3.1 Electrical installations"/>
    <m/>
    <s v="-Pozitivne hrvatske propise"/>
    <m/>
    <m/>
    <m/>
    <x v="0"/>
  </r>
  <r>
    <x v="1"/>
    <x v="12"/>
    <s v="3.1 Electrical installations"/>
    <m/>
    <s v="-HRN norme"/>
    <m/>
    <m/>
    <m/>
    <x v="0"/>
  </r>
  <r>
    <x v="1"/>
    <x v="12"/>
    <s v="3.1 Electrical installations"/>
    <m/>
    <s v="-EN norme"/>
    <m/>
    <m/>
    <m/>
    <x v="0"/>
  </r>
  <r>
    <x v="1"/>
    <x v="12"/>
    <s v="3.1 Electrical installations"/>
    <m/>
    <s v="-DIN norme"/>
    <m/>
    <m/>
    <m/>
    <x v="0"/>
  </r>
  <r>
    <x v="1"/>
    <x v="12"/>
    <s v="3.1 Electrical installations"/>
    <m/>
    <s v="-DVGW propise"/>
    <m/>
    <m/>
    <m/>
    <x v="0"/>
  </r>
  <r>
    <x v="1"/>
    <x v="12"/>
    <s v="3.1 Electrical installations"/>
    <m/>
    <s v="-upute proizvođača opreme"/>
    <m/>
    <m/>
    <m/>
    <x v="0"/>
  </r>
  <r>
    <x v="1"/>
    <x v="12"/>
    <s v="3.1 Electrical installations"/>
    <m/>
    <s v="Sve stavke uključuju potrebne prateće građevinske radove, kao proboji, šlicanja i sl., sa zatvaranjem nakon ugradbe instalacija."/>
    <m/>
    <m/>
    <m/>
    <x v="0"/>
  </r>
  <r>
    <x v="1"/>
    <x v="12"/>
    <s v="3.1 Electrical installations"/>
    <m/>
    <s v="Posebni uvjeti za isporuku kuhinjske opreme prema HACCP standardu"/>
    <m/>
    <m/>
    <m/>
    <x v="0"/>
  </r>
  <r>
    <x v="1"/>
    <x v="12"/>
    <s v="3.1 Electrical installations"/>
    <m/>
    <s v="Cijeli koncept i tehnologija opreme ugostiteljsko- uslužnog objekta mora odgovarati"/>
    <m/>
    <m/>
    <m/>
    <x v="0"/>
  </r>
  <r>
    <x v="1"/>
    <x v="12"/>
    <s v="3.1 Electrical installations"/>
    <m/>
    <s v="HACCP standardima i normama koje vrijede u RH"/>
    <m/>
    <m/>
    <m/>
    <x v="0"/>
  </r>
  <r>
    <x v="1"/>
    <x v="12"/>
    <s v="3.1 Electrical installations"/>
    <m/>
    <s v="Sva rashladna oprema mora imati izolacijsko sredstvo minimalne gustoće 43 g/cm³ te prisilnu"/>
    <m/>
    <m/>
    <m/>
    <x v="0"/>
  </r>
  <r>
    <x v="1"/>
    <x v="12"/>
    <s v="3.1 Electrical installations"/>
    <m/>
    <s v="cirkulaciju zraka indirektnim putem sa sistemom monobloka, odnosno bez isparivača u prostoru"/>
    <m/>
    <m/>
    <m/>
    <x v="0"/>
  </r>
  <r>
    <x v="1"/>
    <x v="12"/>
    <s v="3.1 Electrical installations"/>
    <m/>
    <s v="odlaganja namirnica, sa  digitalnom termostarskom regulacijom kompatibilnom za spajanje na"/>
    <m/>
    <m/>
    <m/>
    <x v="0"/>
  </r>
  <r>
    <x v="1"/>
    <x v="12"/>
    <s v="3.1 Electrical installations"/>
    <m/>
    <s v="HACCP sustav. Dno uređaja mora biti zaobljeno radi lakšeg održavanja higijenskih uvjeta."/>
    <m/>
    <m/>
    <m/>
    <x v="0"/>
  </r>
  <r>
    <x v="1"/>
    <x v="12"/>
    <s v="3.1 Electrical installations"/>
    <m/>
    <s v="Svi rashladni ormari moraju imati zaključavanje sa master ključevima i obaveznom rasvjetom"/>
    <m/>
    <m/>
    <m/>
    <x v="0"/>
  </r>
  <r>
    <x v="1"/>
    <x v="12"/>
    <s v="3.1 Electrical installations"/>
    <m/>
    <s v="Sva ugostiteljska oprema izvodi se iz inox materijala kvalitete AISI 304 L,"/>
    <m/>
    <m/>
    <m/>
    <x v="0"/>
  </r>
  <r>
    <x v="1"/>
    <x v="12"/>
    <s v="3.1 Electrical installations"/>
    <m/>
    <s v="sa završnom obradom &quot;GRID SB&quot;."/>
    <m/>
    <m/>
    <m/>
    <x v="0"/>
  </r>
  <r>
    <x v="1"/>
    <x v="12"/>
    <s v="3.1 Electrical installations"/>
    <m/>
    <s v="Radne površine izvode se iz inox lima minimalne debljine 1,2 mm sa zaobljenim prednjim"/>
    <m/>
    <m/>
    <m/>
    <x v="0"/>
  </r>
  <r>
    <x v="1"/>
    <x v="12"/>
    <s v="3.1 Electrical installations"/>
    <m/>
    <s v="rubovima R 15 te zaštitom zida visine 100 mm, debljine 20 mm  sa radijusom R 10. Pojačane su"/>
    <m/>
    <m/>
    <m/>
    <x v="0"/>
  </r>
  <r>
    <x v="1"/>
    <x v="12"/>
    <s v="3.1 Electrical installations"/>
    <m/>
    <s v="aluminiziranim čeličnim limom 2mm,  te omega  profilima spojenih  zavarivanjem TIG tehnologijom"/>
    <m/>
    <m/>
    <m/>
    <x v="0"/>
  </r>
  <r>
    <x v="1"/>
    <x v="12"/>
    <s v="3.1 Electrical installations"/>
    <m/>
    <s v="Donje police svih elemenata kao i police etažnih regala te konzolne police moraju biti izvedene iz"/>
    <m/>
    <m/>
    <m/>
    <x v="0"/>
  </r>
  <r>
    <x v="1"/>
    <x v="12"/>
    <s v="3.1 Electrical installations"/>
    <m/>
    <s v="inox lima minimalno 1 mm. Svi viseći elementi kao i ormari s kliznim odnosno krilnim vratima"/>
    <m/>
    <m/>
    <m/>
    <x v="0"/>
  </r>
  <r>
    <x v="1"/>
    <x v="12"/>
    <s v="3.1 Electrical installations"/>
    <m/>
    <s v="izvode se sa dvostrukim bočnim stijenkama i vratima te zaobljenjem na dnu radi lakšeg"/>
    <m/>
    <m/>
    <m/>
    <x v="0"/>
  </r>
  <r>
    <x v="1"/>
    <x v="12"/>
    <s v="3.1 Electrical installations"/>
    <m/>
    <s v="održavanja higijenskih uvjeta."/>
    <m/>
    <m/>
    <m/>
    <x v="0"/>
  </r>
  <r>
    <x v="1"/>
    <x v="12"/>
    <s v="3.1 Electrical installations"/>
    <m/>
    <s v="Sve ladice stola moraju biti zatvorene u vlastitom plaštu sa teleskopskim inox vodilicama"/>
    <m/>
    <m/>
    <m/>
    <x v="0"/>
  </r>
  <r>
    <x v="1"/>
    <x v="12"/>
    <s v="3.1 Electrical installations"/>
    <m/>
    <s v="sa samozatvaranjem."/>
    <m/>
    <m/>
    <m/>
    <x v="0"/>
  </r>
  <r>
    <x v="1"/>
    <x v="12"/>
    <s v="3.1 Electrical installations"/>
    <m/>
    <s v="Svi sudoperi, odnosno stolovi s koritima moraju imati prednju masku ispred korita a sve"/>
    <m/>
    <m/>
    <m/>
    <x v="0"/>
  </r>
  <r>
    <x v="1"/>
    <x v="12"/>
    <s v="3.1 Electrical installations"/>
    <m/>
    <s v="slavine moraju biti profesionalne sa &quot;lakat sistemom&quot; otvaranja."/>
    <m/>
    <m/>
    <m/>
    <x v="0"/>
  </r>
  <r>
    <x v="1"/>
    <x v="12"/>
    <s v="3.1 Electrical installations"/>
    <m/>
    <s v="Svi termički uređaju moraju imati debljinu radne površine minimalno 3 mm s mogućnošću"/>
    <m/>
    <m/>
    <m/>
    <x v="0"/>
  </r>
  <r>
    <x v="1"/>
    <x v="12"/>
    <s v="3.1 Electrical installations"/>
    <m/>
    <s v="povezivanja uređaja u jedinstveni centralni monoblok. Kotlovi za kuhanje moraju imati"/>
    <m/>
    <m/>
    <m/>
    <x v="0"/>
  </r>
  <r>
    <x v="1"/>
    <x v="12"/>
    <s v="3.1 Electrical installations"/>
    <m/>
    <s v="duplikat od inoxa, posudu okruglog oblika kompletnu izvedenu iz inoxa AISI 316 L."/>
    <m/>
    <m/>
    <m/>
    <x v="0"/>
  </r>
  <r>
    <x v="1"/>
    <x v="12"/>
    <s v="3.1 Electrical installations"/>
    <m/>
    <s v="Kiperi moraju imati motoriziran sustav za podizanje posude kao i slavinu za punjenje. Posuda"/>
    <m/>
    <m/>
    <m/>
    <x v="0"/>
  </r>
  <r>
    <x v="1"/>
    <x v="12"/>
    <s v="3.1 Electrical installations"/>
    <m/>
    <s v="mora biti izvedena iz legure čelika i inoxa radi optimalnije dispezije temperature. Kuhalo tjestenine"/>
    <m/>
    <m/>
    <m/>
    <x v="0"/>
  </r>
  <r>
    <x v="1"/>
    <x v="12"/>
    <s v="3.1 Electrical installations"/>
    <m/>
    <s v="mora imati posude iz inoxa AISI 316 L sa slavinom za nadopunjavanje vode. Friteze moraju"/>
    <m/>
    <m/>
    <m/>
    <x v="0"/>
  </r>
  <r>
    <x v="1"/>
    <x v="12"/>
    <s v="3.1 Electrical installations"/>
    <m/>
    <s v="imati regulaciju putem elektronskih termostata sa digitalnim displayom i funkcijom"/>
    <m/>
    <m/>
    <m/>
    <x v="0"/>
  </r>
  <r>
    <x v="1"/>
    <x v="12"/>
    <s v="3.1 Electrical installations"/>
    <m/>
    <s v="brzog zagrijavanja."/>
    <m/>
    <m/>
    <m/>
    <x v="0"/>
  </r>
  <r>
    <x v="1"/>
    <x v="12"/>
    <s v="3.1 Electrical installations"/>
    <m/>
    <s v="Svi plinski uređaji osim štednjaka obavezno moraju imati plinske sigurnosne termostate."/>
    <m/>
    <m/>
    <m/>
    <x v="0"/>
  </r>
  <r>
    <x v="1"/>
    <x v="12"/>
    <s v="3.1 Electrical installations"/>
    <m/>
    <s v="Svi ugradbeni elementi na samoposlužnoj liniji moraju imati zaobljeno dno i bočne strane te"/>
    <m/>
    <m/>
    <m/>
    <x v="0"/>
  </r>
  <r>
    <x v="1"/>
    <x v="12"/>
    <s v="3.1 Electrical installations"/>
    <m/>
    <s v="obavezno moraju biti izolirani . Toplovodne kupke moraju imati mogućnost automatskog punjenja,"/>
    <m/>
    <m/>
    <m/>
    <x v="0"/>
  </r>
  <r>
    <x v="1"/>
    <x v="12"/>
    <s v="3.1 Electrical installations"/>
    <m/>
    <s v="a rashladni bazeni odvod kondenza."/>
    <m/>
    <m/>
    <m/>
    <x v="0"/>
  </r>
  <r>
    <x v="1"/>
    <x v="12"/>
    <s v="3.1 Electrical installations"/>
    <m/>
    <s v="Pizza peć mora imati grijače ugrađene u šamotu radi optimalnije disperzije temperature i bržeg"/>
    <m/>
    <m/>
    <m/>
    <x v="0"/>
  </r>
  <r>
    <x v="1"/>
    <x v="12"/>
    <s v="3.1 Electrical installations"/>
    <m/>
    <s v="zagrijavanja, kao i digitalne komande."/>
    <m/>
    <m/>
    <m/>
    <x v="0"/>
  </r>
  <r>
    <x v="1"/>
    <x v="12"/>
    <s v="3.1 Electrical installations"/>
    <m/>
    <s v="Perilice suđa i čaša moraju obavezno imati program samočišćenja sa ugrađenim dozatorima"/>
    <m/>
    <m/>
    <m/>
    <x v="0"/>
  </r>
  <r>
    <x v="1"/>
    <x v="12"/>
    <s v="3.1 Electrical installations"/>
    <m/>
    <s v="tekućih deterđenata i sredstava za ispiranje uz mogućnost regulacije temperature pranja i ispiranja"/>
    <m/>
    <m/>
    <m/>
    <x v="0"/>
  </r>
  <r>
    <x v="1"/>
    <x v="12"/>
    <s v="3.1 Electrical installations"/>
    <m/>
    <s v="Sva oprema prilagođava se konačnom stanju na objektu kada odabrani izvođač uzima"/>
    <m/>
    <m/>
    <m/>
    <x v="0"/>
  </r>
  <r>
    <x v="1"/>
    <x v="12"/>
    <s v="3.1 Electrical installations"/>
    <m/>
    <s v="konačne  mjere."/>
    <m/>
    <m/>
    <m/>
    <x v="0"/>
  </r>
  <r>
    <x v="1"/>
    <x v="12"/>
    <s v="3.1 Electrical installations"/>
    <m/>
    <s v="Sve mikrolokacije priključaka izvode se prema projektu te se eventualne promjene izvode o"/>
    <m/>
    <m/>
    <m/>
    <x v="0"/>
  </r>
  <r>
    <x v="1"/>
    <x v="12"/>
    <s v="3.1 Electrical installations"/>
    <m/>
    <s v="trošku odabranog izvođača."/>
    <m/>
    <m/>
    <m/>
    <x v="0"/>
  </r>
  <r>
    <x v="1"/>
    <x v="12"/>
    <s v="3.1 Electrical installations"/>
    <m/>
    <s v="Napomene :"/>
    <m/>
    <m/>
    <m/>
    <x v="0"/>
  </r>
  <r>
    <x v="1"/>
    <x v="12"/>
    <s v="3.1 Electrical installations"/>
    <m/>
    <s v="U cijeni uključiti kompletna uputstva za svaki pojedini proizvod na hrvatskom jeziku."/>
    <m/>
    <m/>
    <m/>
    <x v="0"/>
  </r>
  <r>
    <x v="1"/>
    <x v="12"/>
    <s v="3.1 Electrical installations"/>
    <m/>
    <s v="Izvođenje svih instalacija tako da ne skraćuju dubinu objekta."/>
    <m/>
    <m/>
    <m/>
    <x v="0"/>
  </r>
  <r>
    <x v="1"/>
    <x v="12"/>
    <s v="3.1 Electrical installations"/>
    <m/>
    <s v="Radne površine izvodi izvođač radova u dogovoru sa investitorom"/>
    <m/>
    <m/>
    <m/>
    <x v="0"/>
  </r>
  <r>
    <x v="1"/>
    <x v="12"/>
    <s v="3.1 Electrical installations"/>
    <m/>
    <s v="Sve instalacije prije izvođenja treba odobriti investitor"/>
    <m/>
    <m/>
    <m/>
    <x v="0"/>
  </r>
  <r>
    <x v="1"/>
    <x v="12"/>
    <s v="3.1 Electrical installations"/>
    <m/>
    <s v="RADOVI INTERIJER - KUPOVNA OPREMA, OPREMA PO MJERI, TEKSTILI, RASVJETA, PODNE OBLOGE, SANITARANA OPREMA, ..."/>
    <m/>
    <m/>
    <m/>
    <x v="0"/>
  </r>
  <r>
    <x v="1"/>
    <x v="12"/>
    <s v="3.1 Electrical installations"/>
    <m/>
    <s v="Stavka uključuje dobavu, izradu i montažu na određenoj poziciji INTERIJERSKE OPREME, te sav potreban dodatni materijal i pričvršćenja, sve prema shemi koja je sastavni dio specifikacije._x000a_Sve mjere ugradbe kontrolirati u naravi. Opisana specifikacija stavaka, uz ostale nacrte, sheme i tekstualni dio, sastavni je dio projektne dokumentacije i vrijedi samo kao dio te cjeline. Promjene nisu dozvoljene bez odobrenja ovlaštenog projektanta. Izvođač je dužan osigurati transport i ugradnju materijala i opreme bez oštećenja i do njihove potpune gotovosti i uporabivosti. Rad vezan uz predmetnu specifikaciju mora biti izveden u skladu s važećom zakonskom regulativom, tehničkim propisima i normama, ispravama o sukladnosti te pravilima struke. Priloženi nacrti služe samo za ponudbenu dokumentaciju._x000a_Izvođač je dužan prije izvođenja i ugradnje dostaviti detalj u mjerilu 1:1 na ovjeru projektantu. Izvođač je dužan prije izvođenja i ugradnje dostaviti uzorak u dva primjerka: u prirodnoj veličini i u dimenziji 20x20cm na ovjeru projektantu. Izvođač je dužan rad vezan uz predmetnu specifikaciju izvoditi u skladu s uputama (tehničkim listom) proizvođača."/>
    <m/>
    <m/>
    <m/>
    <x v="0"/>
  </r>
  <r>
    <x v="1"/>
    <x v="12"/>
    <s v="3.1 Electrical installations"/>
    <m/>
    <s v="Sve moguće nejasnoće u opisu stavki troškovnika, ponuditelj je obvezan riješiti prije predavanja ponude s projektantom/nadzorom ili opunomoćenim predstavnikom investitora. Naknadno pozivanje na nejasnoće u troškovniku neće biti priznato niti uvaženo kao razlog za promjenu cijena ili rokova, ili bilo koje ustupke u uvjetima. _x000a_Prije početka ugradbe opreme po ovom troškovniku ponuđač je dužan dostaviti projektantu / nadzoru i investitoru, odnosno opunomoćenom predstavniku investitora na suglasnost sve uzorke materijala koji upotrebljava u proizvodnji i opremi._x000a_Prije nabave opreme obavezna je izmjera na licu mjesta."/>
    <m/>
    <m/>
    <m/>
    <x v="0"/>
  </r>
  <r>
    <x v="1"/>
    <x v="12"/>
    <s v="3.1 Electrical installations"/>
    <m/>
    <s v="Sve stavke troškovnika podrazumjevaju nabavu, isporuku, montažu i razmještaj potrebnog specificiranog materijala na samoj lokaciji, izvedbu prema tehničkim propisima, sa montažom pomoću kvalificirane i stručne radne snage, a u skladu sa važećim propisima i standardima. U cijenu ukalkulirati eventualno skladištenje do ugradnje."/>
    <m/>
    <m/>
    <m/>
    <x v="0"/>
  </r>
  <r>
    <x v="1"/>
    <x v="12"/>
    <s v="3.1 Electrical installations"/>
    <m/>
    <s v="Kod davanja ponuda, isporučitelj mora, u slučaju kad to nije posebno naznačeno pojedinom stavkom troškovnika, za svaku pojedinu stavku ukalkulirati sav potreban rad do konačne montaže i razmještaja opreme sukladno pravilima struke."/>
    <m/>
    <m/>
    <m/>
    <x v="0"/>
  </r>
  <r>
    <x v="1"/>
    <x v="12"/>
    <s v="3.1 Electrical installations"/>
    <m/>
    <s v="Isporučitelj je obvezan prije isporuke robe izvršiti izmjeru na licu mjesta, pregledati prostorije. Sav rad i materijal vezan uz nabavu, isporuku, montažu i razmještaj uključeni su u ugovorenu cijenu."/>
    <m/>
    <m/>
    <m/>
    <x v="0"/>
  </r>
  <r>
    <x v="1"/>
    <x v="12"/>
    <s v="3.1 Electrical installations"/>
    <m/>
    <s v="Sva oprema kod dostave i prilikom ugradnje mora biti zaštićena, kako tijekom i nakon ugradbe ne bi došlo do njenog oštećenja."/>
    <m/>
    <m/>
    <m/>
    <x v="0"/>
  </r>
  <r>
    <x v="1"/>
    <x v="12"/>
    <s v="3.1 Electrical installations"/>
    <m/>
    <s v="Kvaliteta svih materijala koji se ugrađuju mora biti dokazana atestima."/>
    <m/>
    <m/>
    <m/>
    <x v="0"/>
  </r>
  <r>
    <x v="1"/>
    <x v="12"/>
    <s v="3.1 Electrical installations"/>
    <m/>
    <s v="Po završetku montaže i razmještaja namještaja, ali i u toku radova isporučitelj je dužan počistiti prostor i susjedne prostore, plohe koje je svojim radom zaprljao, ili iste radove dogovoriti s drugim izvoditeljem, a sve na svoj trošak uključivo s odvozom sveg otpadnog materijala ili opreme s gradilišta."/>
    <m/>
    <m/>
    <m/>
    <x v="0"/>
  </r>
  <r>
    <x v="1"/>
    <x v="12"/>
    <s v="3.1 Electrical installations"/>
    <m/>
    <s v="Zbrinjavanje otpada obaveza je izvoditelja radova."/>
    <m/>
    <m/>
    <m/>
    <x v="0"/>
  </r>
  <r>
    <x v="1"/>
    <x v="12"/>
    <s v="3.1 Electrical installations"/>
    <m/>
    <s v="Po završetku radova kvalitetu isporučene robe treba isporučitelj ustanoviti zapisnički s investitorom. Ukoliko se ustanovi da su radovi i oprema izvedeni nekvalitetno, izvoditelj je dužan iste ponovo izvesti u traženoj kvaliteti ili iste naručiti kod drugog isporučitelja, a sve u najkraćem dogovorenom roku i na svoj trošak. Isporučitelj je dužan isporučiti, montirati i razmjestiti prema funkcionalnoj shemi svu opremu iz troškovnika."/>
    <m/>
    <m/>
    <m/>
    <x v="0"/>
  </r>
  <r>
    <x v="1"/>
    <x v="12"/>
    <s v="3.1 Electrical installations"/>
    <m/>
    <s v="UZORCI:"/>
    <m/>
    <m/>
    <m/>
    <x v="0"/>
  </r>
  <r>
    <x v="1"/>
    <x v="12"/>
    <s v="3.1 Electrical installations"/>
    <m/>
    <s v="Za svu ugrađenu opremu, materijale, mora se dostaviti uzorak projektantu na ovjeru."/>
    <m/>
    <m/>
    <m/>
    <x v="0"/>
  </r>
  <r>
    <x v="1"/>
    <x v="12"/>
    <s v="3.1 Electrical installations"/>
    <m/>
    <s v="Dostavljeni uzorak mora biti: adekvatne veličine i kvalitete da jasno prikaže funkcionalne karakteristike materijala, boje i uzorke (šare / mustre)."/>
    <m/>
    <m/>
    <m/>
    <x v="0"/>
  </r>
  <r>
    <x v="1"/>
    <x v="12"/>
    <s v="3.1 Electrical installations"/>
    <m/>
    <s v="Kada dimenzija uzorka nije specificirana, pretpostaljena dimenzija je A4 (210x297 mm)."/>
    <m/>
    <m/>
    <m/>
    <x v="0"/>
  </r>
  <r>
    <x v="1"/>
    <x v="12"/>
    <s v="3.1 Electrical installations"/>
    <m/>
    <s v="Kod uzoraka standardnih jedinica ili veličina - potrebno je dostaviti mininmalno 3 pojedinačne jedinice po boji ili mustri."/>
    <m/>
    <m/>
    <m/>
    <x v="0"/>
  </r>
  <r>
    <x v="1"/>
    <x v="12"/>
    <s v="3.1 Electrical installations"/>
    <m/>
    <s v="Kod uzoraka s različitim bojama i obradama potrebno dostaviti puni asortiman boja / uzoraka"/>
    <m/>
    <m/>
    <m/>
    <x v="0"/>
  </r>
  <r>
    <x v="1"/>
    <x v="12"/>
    <s v="3.1 Electrical installations"/>
    <m/>
    <s v="Ukoliko isporučitelj isporuči robu na neodgovarajući način i od neodgovarajućih materijala koji ne odgovara odobrenom uzorku, dužan je na svoj trošak izvesti iste iz materijala tražene kvalitete i na opisan način, uz prethodno otklanjanje nekvalitetnih dijelova."/>
    <m/>
    <m/>
    <m/>
    <x v="0"/>
  </r>
  <r>
    <x v="1"/>
    <x v="12"/>
    <s v="3.1 Electrical installations"/>
    <m/>
    <s v="Sva završna obloga opreme mora zadovoljiti CIGARETTE TEST."/>
    <m/>
    <m/>
    <m/>
    <x v="0"/>
  </r>
  <r>
    <x v="1"/>
    <x v="12"/>
    <s v="3.1 Electrical installations"/>
    <m/>
    <s v="Dobava doprema i montaža za sve stavke iz troškovnika. Sve stavke podrazumijevaju sav materijal, sitni inventar, okov, prateće transformatore i sve potrebno da stavka bude kompletna i funkcionalna."/>
    <m/>
    <m/>
    <m/>
    <x v="0"/>
  </r>
  <r>
    <x v="1"/>
    <x v="12"/>
    <s v="3.1 Electrical installations"/>
    <m/>
    <s v="OPĆE NAPOMENE UZ SPECIFIKACIJE STROJARSKIH INSTALACIJA"/>
    <m/>
    <m/>
    <m/>
    <x v="0"/>
  </r>
  <r>
    <x v="1"/>
    <x v="12"/>
    <s v="3.1 Electrical installations"/>
    <m/>
    <s v="U jediničnim cijenama svih navedenih stavki specifikacija, prilikom izrade ponude (nuđenje izvedbe instalacija) moraju biti sadržani i obuhvaćeni ukupni troškovi opreme i uređaja, ukupni troškovi materijala i rada za potpuno dovršenje cjelokupnog posla uključujući:"/>
    <m/>
    <m/>
    <m/>
    <x v="0"/>
  </r>
  <r>
    <x v="1"/>
    <x v="12"/>
    <s v="3.1 Electrical installations"/>
    <m/>
    <s v="sve potrebne prateće građevinske i (sva “štemanja”, prodori za cjevnu instalaciju, instalaciju klimatizacije, uključivo s završnom građevinskom obradom i sl.) elektroinstalaterske radove (spajanje uređaja na izvedene elektroinstalacije i sl.),"/>
    <m/>
    <m/>
    <m/>
    <x v="0"/>
  </r>
  <r>
    <x v="1"/>
    <x v="12"/>
    <s v="3.1 Electrical installations"/>
    <m/>
    <s v="izradu potrebne prateće radioničke dokumentacije,"/>
    <m/>
    <m/>
    <m/>
    <x v="0"/>
  </r>
  <r>
    <x v="1"/>
    <x v="12"/>
    <s v="3.1 Electrical installations"/>
    <m/>
    <s v="prateća ispitivanja (tlačne, funkcionalne probe i sl.) s izradom"/>
    <m/>
    <m/>
    <m/>
    <x v="0"/>
  </r>
  <r>
    <x v="1"/>
    <x v="12"/>
    <s v="3.1 Electrical installations"/>
    <m/>
    <s v="pismenog izvješća,"/>
    <m/>
    <m/>
    <m/>
    <x v="0"/>
  </r>
  <r>
    <x v="1"/>
    <x v="12"/>
    <s v="3.1 Electrical installations"/>
    <m/>
    <s v="puštanje u probni pogon,"/>
    <m/>
    <m/>
    <m/>
    <x v="0"/>
  </r>
  <r>
    <x v="1"/>
    <x v="12"/>
    <s v="3.1 Electrical installations"/>
    <m/>
    <s v="podešavanje radnih parametara,"/>
    <m/>
    <m/>
    <m/>
    <x v="0"/>
  </r>
  <r>
    <x v="1"/>
    <x v="12"/>
    <s v="3.1 Electrical installations"/>
    <m/>
    <s v="puštanje u funkcijski-trajni rad,"/>
    <m/>
    <m/>
    <m/>
    <x v="0"/>
  </r>
  <r>
    <x v="1"/>
    <x v="12"/>
    <s v="3.1 Electrical installations"/>
    <m/>
    <s v="izradu primopredajne dokumentacije,"/>
    <m/>
    <m/>
    <m/>
    <x v="0"/>
  </r>
  <r>
    <x v="1"/>
    <x v="12"/>
    <s v="3.1 Electrical installations"/>
    <m/>
    <s v="izradu projekta izvedenog stanja,"/>
    <m/>
    <m/>
    <m/>
    <x v="0"/>
  </r>
  <r>
    <x v="1"/>
    <x v="12"/>
    <s v="3.1 Electrical installations"/>
    <m/>
    <s v="kao i ostale radove koji nisu posebno iskazani specifikacijama, a potrebni su za potpunu i urednu izvedbu projektiranih instalacija, njihovu funkcionalnost, pogonsku gotovost i primopredaju korisniku kao npr. uputstva za rukovanje i održavanje, izradu natpisnih ploèica i oznaka, pribavljanje potrebne dokumentacije za uporabnu dozvolu i sl."/>
    <m/>
    <m/>
    <m/>
    <x v="0"/>
  </r>
  <r>
    <x v="1"/>
    <x v="12"/>
    <s v="3.1 Electrical installations"/>
    <m/>
    <s v="Ponuditelji su obvezni prije podnošenja ponude temeljito pregledati građevinu i projektnu dokumentaciju, te procjeniti relevantne činjenice koje utječu na cijenu, kvalitetu i rok završetka radova, budući se naknadni prigovori i zahtjevi za povećanje cijene radi nepoznavanja ili nedovoljnog poznavanja građevine i projektne dokumentacije neće razmatrati."/>
    <m/>
    <m/>
    <m/>
    <x v="0"/>
  </r>
  <r>
    <x v="1"/>
    <x v="12"/>
    <s v="3.1 Electrical installations"/>
    <m/>
    <s v="Prateća čišćenja prostora tijekom izvedbe radova, kao i obuka osoblja korisnika u rukovanju instalacijom do konačne - službene primopredaje investitoru odnosno krajnjem korisniku, moraju biti uključena u ponudbenu cijenu."/>
    <m/>
    <m/>
    <m/>
    <x v="0"/>
  </r>
  <r>
    <x v="1"/>
    <x v="12"/>
    <s v="3.1 Electrical installations"/>
    <m/>
    <s v="U troškovima opreme i uređaja, podrazumijeva se njihova nabavna cijena (uključivo s carinom i porezima), transpotrni troškovi, svi potrebni prijenosi, utovari i istovari, uskladištenje i čuvanje, sve fco. montirano, prema projektnoj dokumentaciji, odnosno u skladu s predmetnim općim napomenama."/>
    <m/>
    <m/>
    <m/>
    <x v="0"/>
  </r>
  <r>
    <x v="1"/>
    <x v="12"/>
    <s v="3.1 Electrical installations"/>
    <m/>
    <s v="U troškovima materijala, podrazumijeva se nabavna cijena kako primarnog, tako i kompletnog pomoćnog spojnog - potrošnog materijala, uključivo sa svim potrebnim prijenosima, utovarima i istovarima, uskladištenjem i čuvanjem."/>
    <m/>
    <m/>
    <m/>
    <x v="0"/>
  </r>
  <r>
    <x v="1"/>
    <x v="12"/>
    <s v="3.1 Electrical installations"/>
    <m/>
    <s v="Za sve izvedene radove, ugrađene materijale i opremu, potrebno je u skladu s propisima ishodovati dokaze o kakvoći (atestna dokumentacija i sl.), koji se bez posebne naknade daju na uvid nadzornom inženjeru, a prilikom primopredaje građevine uruèuju investitoru, odnosno krajnjem korisniku."/>
    <m/>
    <m/>
    <m/>
    <x v="0"/>
  </r>
  <r>
    <x v="1"/>
    <x v="12"/>
    <s v="3.1 Electrical installations"/>
    <m/>
    <s v="U ponudbenim cjenama mora biti obuhvaćen sav rad, glavni i pomoćni, kao i prateći građevinski radovi na izvedbi prodora te završne obrade istih, uporaba lakih pokretnih skela, sva potrebna podupiranja, sav unutrašnji transport te potrebna zaštita izvedenih radova."/>
    <m/>
    <m/>
    <m/>
    <x v="0"/>
  </r>
  <r>
    <x v="1"/>
    <x v="12"/>
    <s v="3.1 Electrical installations"/>
    <m/>
    <s v="Prije početka izvedbe izvoditelj radova dužan je u skladu s važećim propisima osigurati gradilište."/>
    <m/>
    <m/>
    <m/>
    <x v="0"/>
  </r>
  <r>
    <x v="1"/>
    <x v="3"/>
    <s v="3.1 Electrical installations"/>
    <m/>
    <s v="RECEPCIJA "/>
    <m/>
    <m/>
    <m/>
    <x v="0"/>
  </r>
  <r>
    <x v="1"/>
    <x v="3"/>
    <s v="3.1 Electrical installations"/>
    <m/>
    <s v="OPĆI UVJETI UZ TROŠKOVNIK"/>
    <m/>
    <m/>
    <m/>
    <x v="0"/>
  </r>
  <r>
    <x v="1"/>
    <x v="3"/>
    <s v="3.1 Electrical installations"/>
    <m/>
    <s v="Cijena za svaku stavku ovog troškovnika mora obuhvatiti dobavu, montažu, spajanje i sve ostale radove do dovođenja u stanje pune funkcionalnosti"/>
    <m/>
    <m/>
    <m/>
    <x v="0"/>
  </r>
  <r>
    <x v="1"/>
    <x v="3"/>
    <s v="3.1 Electrical installations"/>
    <m/>
    <s v="U cijenu je potrebno ukalkulirati sav potreban spojni, montažni, ovjesni i ostali materijal potreban za potpuno funkcioniranje"/>
    <m/>
    <m/>
    <m/>
    <x v="0"/>
  </r>
  <r>
    <x v="1"/>
    <x v="3"/>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3"/>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3"/>
    <s v="3.1 Electrical installations"/>
    <m/>
    <s v="Izvođač je dužan uskladiti projektnu dokumentaciju sa stvarno izvedenim stanjem, te istu s izmjenama isporučiti Investitoru u tri primjeraka (digitalno u dwg formatu i printano)."/>
    <m/>
    <m/>
    <m/>
    <x v="0"/>
  </r>
  <r>
    <x v="1"/>
    <x v="3"/>
    <s v="3.1 Electrical installations"/>
    <m/>
    <s v="Rezanje kabela izvoditi na licu mjesta nakon izmjere stvarnih dužina trase, naročito u slučajevima kabela većih presjeka."/>
    <m/>
    <m/>
    <m/>
    <x v="0"/>
  </r>
  <r>
    <x v="1"/>
    <x v="3"/>
    <s v="3.1 Electrical installations"/>
    <m/>
    <s v="Tekstove natpisnih pločica usuglasiti sa projektantom onosno upisati prema stvarno izvedenom stanju"/>
    <m/>
    <m/>
    <m/>
    <x v="0"/>
  </r>
  <r>
    <x v="1"/>
    <x v="3"/>
    <s v="3.1 Electrical installations"/>
    <m/>
    <s v="Sve kabele označiti odgovarajućim oznakama prema jednopolnoj shemi odnosno izvedenom stanju."/>
    <m/>
    <m/>
    <m/>
    <x v="0"/>
  </r>
  <r>
    <x v="1"/>
    <x v="3"/>
    <s v="3.1 Electrical installations"/>
    <m/>
    <s v="Sve razdjelnike opremiti ladicom za prihvat jednopolne sheme, te u istu postaviti unutar razdjelnika."/>
    <m/>
    <m/>
    <m/>
    <x v="0"/>
  </r>
  <r>
    <x v="1"/>
    <x v="3"/>
    <s v="3.1 Electrical installations"/>
    <m/>
    <s v="Oznake razdjelnika, natpisne pločice te sve ostale natpise na vratima izvesti graviranim plastičnim pločicama, učvršćenim vijcima."/>
    <m/>
    <m/>
    <m/>
    <x v="0"/>
  </r>
  <r>
    <x v="1"/>
    <x v="3"/>
    <s v="3.1 Electrical installations"/>
    <m/>
    <s v="Stavke građevinskih radova obuhvaćaju kompletan rad, materijal i obveze izvođača radova. Sve radove mora se raditi u skladu sa projektnom dokumentacijom te uputama i zahtjevima nadzornog inženjera."/>
    <m/>
    <m/>
    <m/>
    <x v="0"/>
  </r>
  <r>
    <x v="1"/>
    <x v="3"/>
    <s v="3.1 Electrical installations"/>
    <m/>
    <s v="Sve stavke troškovnika moraju su količinski kontrolirati prije narudžbe."/>
    <m/>
    <m/>
    <m/>
    <x v="0"/>
  </r>
  <r>
    <x v="1"/>
    <x v="3"/>
    <s v="3.1 Electrical installations"/>
    <m/>
    <s v="Ako se ukaže potreba za izvođenjem radova koji nisu predviđeni troškovnikom, izvođač radova mora za izvedbu istih dobiti odobrenje od nadzornog inženjera, sastaviti ponudu i radove ugovoriti s Investitorom."/>
    <m/>
    <m/>
    <m/>
    <x v="0"/>
  </r>
  <r>
    <x v="1"/>
    <x v="3"/>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3"/>
    <s v="3.1 Electrical installations"/>
    <m/>
    <s v="Za svu ugrađenu opremu, izvedene radove, obavljena mjerenja i ispitivanja potrebno je ishoditi ateste, mišljenja i potvrde o kvaliteti, odnosno usklađenosti sa Hrvatskom zakonskom regulativom i pravilima struke."/>
    <m/>
    <m/>
    <m/>
    <x v="0"/>
  </r>
  <r>
    <x v="1"/>
    <x v="3"/>
    <s v="3.1 Electrical installations"/>
    <m/>
    <s v="ELEKTROMONTAŽNI RADOVI"/>
    <m/>
    <m/>
    <m/>
    <x v="0"/>
  </r>
  <r>
    <x v="1"/>
    <x v="3"/>
    <s v="3.1 Electrical installations"/>
    <m/>
    <s v="PRIPREMNI RADOVI, DEMONTAŽA I RUŠENJE"/>
    <m/>
    <m/>
    <m/>
    <x v="0"/>
  </r>
  <r>
    <x v="1"/>
    <x v="3"/>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3"/>
    <s v="3.1 Electrical installations"/>
    <s v="3.1.01.2"/>
    <s v="Pripremni radovi prije početka gradnje:"/>
    <m/>
    <m/>
    <m/>
    <x v="0"/>
  </r>
  <r>
    <x v="1"/>
    <x v="3"/>
    <s v="3.1 Electrical installations"/>
    <s v="3.1.01.2.A"/>
    <s v="Dobava i dopremanje na gradilište te odvoz nakon završetka radova uredskog i skladišnog kontejnera za cijelo vrijeme trajanja gradilišta. Ukoliko investitor osigura prostor za skladištenje opreme stavka se ne nudi. _x000a_"/>
    <s v="pa"/>
    <n v="1"/>
    <m/>
    <x v="0"/>
  </r>
  <r>
    <x v="1"/>
    <x v="3"/>
    <s v="3.1 Electrical installations"/>
    <s v="3.1.01.2.B"/>
    <s v="Održavanje propisanih uvijeta ZNR i osiguranja gradilišta za cijelo vrijeme trajanja radova. Ograđivanje, označavanje svih opasnih zona, ispitivanje privremenih instalacija, uređaja i sl._x000a_"/>
    <s v="pa"/>
    <n v="1"/>
    <m/>
    <x v="0"/>
  </r>
  <r>
    <x v="1"/>
    <x v="3"/>
    <s v="3.1 Electrical installations"/>
    <s v="3.1.01.2.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_x000a_"/>
    <s v="pa"/>
    <n v="1"/>
    <m/>
    <x v="0"/>
  </r>
  <r>
    <x v="1"/>
    <x v="3"/>
    <s v="3.1 Electrical installations"/>
    <s v="3.1.01.2.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_x000a__x000a_"/>
    <s v="h"/>
    <n v="4"/>
    <m/>
    <x v="0"/>
  </r>
  <r>
    <x v="1"/>
    <x v="3"/>
    <s v="3.1 Electrical installations"/>
    <s v="3.1.01.2.E"/>
    <s v="Troškovi izlaska na teren predstavnika/vlasnika mreža u zoni zahvata HEP-a i TK operatera radi usaglašavanja radova na infrastrukturi._x000a_"/>
    <s v="h"/>
    <n v="1"/>
    <m/>
    <x v="0"/>
  </r>
  <r>
    <x v="1"/>
    <x v="3"/>
    <s v="3.1 Electrical installations"/>
    <m/>
    <s v="PRIPREMNI RADOVI, DEMONTAŽA I RUŠENJE UKUPNO:"/>
    <m/>
    <m/>
    <m/>
    <x v="0"/>
  </r>
  <r>
    <x v="1"/>
    <x v="3"/>
    <s v="3.1 Electrical installations"/>
    <m/>
    <s v="RAZVODNI ORMARI"/>
    <m/>
    <m/>
    <m/>
    <x v="0"/>
  </r>
  <r>
    <x v="1"/>
    <x v="3"/>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3"/>
    <s v="3.1 Electrical installations"/>
    <m/>
    <s v="GLAVNI RAZVODNI ORMAR"/>
    <m/>
    <m/>
    <m/>
    <x v="0"/>
  </r>
  <r>
    <x v="1"/>
    <x v="3"/>
    <s v="3.1 Electrical installations"/>
    <m/>
    <s v="Oznaka: GRO - REC"/>
    <m/>
    <m/>
    <m/>
    <x v="0"/>
  </r>
  <r>
    <x v="1"/>
    <x v="3"/>
    <s v="3.1 Electrical installations"/>
    <m/>
    <s v="Mjesto ugradnje: SERVICE ROOM"/>
    <m/>
    <m/>
    <m/>
    <x v="0"/>
  </r>
  <r>
    <x v="1"/>
    <x v="3"/>
    <s v="3.1 Electrical installations"/>
    <m/>
    <s v="tip kao: Schrack Technik_x000a_program: Uzidni razdjelnik_x000a_ili jednako vrijedan proizvod:_x000a_tip/model:_x000a_proizvođač:"/>
    <m/>
    <m/>
    <m/>
    <x v="0"/>
  </r>
  <r>
    <x v="1"/>
    <x v="3"/>
    <s v="3.1 Electrical installations"/>
    <s v="3.1.01.3"/>
    <s v="Izvedba/tip: Uzidni razdjelnik, 5-redni, 60+10 modula, metalna vrata,IP40"/>
    <m/>
    <m/>
    <m/>
    <x v="0"/>
  </r>
  <r>
    <x v="1"/>
    <x v="3"/>
    <s v="3.1 Electrical installations"/>
    <s v="3.1.01.3.A"/>
    <s v="EAN-Code_x0009_9004840711714_x000a_Neto širina_x0009_346,00mm_x000a_Neto visina_x0009_842,00mm_x000a_Neto dubina_x0009_96,00mm_x000a_Neto masa_x0009_4,50kg_x000a_Disipacija snage_x0009_-61,00W_x000a_Min. temperatura okoline_x0009_-25°C_x000a_Maks. temperatura okoline_x0009_60°C_x000a_Izvedba/tip_x0009_Uzidni, za šuplje stijene, s vratima_x000a_Materijal vrata_x0009_Čelik_x000a_Broj redova_x0009_5_x000a_Modula u 1 redu_x0009_12_x000a_IP stupanj zaštite_x0009_IP40_x000a_Boja_x0009_RAL 9003 (signalno bijela)_x000a_Schrack pakiranje_x0009_1 Kom"/>
    <s v="Stk"/>
    <n v="1"/>
    <m/>
    <x v="0"/>
  </r>
  <r>
    <x v="1"/>
    <x v="3"/>
    <s v="3.1 Electrical installations"/>
    <m/>
    <s v="Ako izvođač nudi jednakovrijedan proizvod upisati koji:_x000a_tip/model:_x000a_proizvođač:"/>
    <m/>
    <m/>
    <m/>
    <x v="0"/>
  </r>
  <r>
    <x v="1"/>
    <x v="3"/>
    <s v="3.1 Electrical installations"/>
    <s v="3.1.01.4"/>
    <s v="U ormar se ugrađuje slijedeća oprema proizvođača Schrack technik serije AMPARO ili jednako vrijedno:"/>
    <m/>
    <m/>
    <m/>
    <x v="0"/>
  </r>
  <r>
    <x v="1"/>
    <x v="3"/>
    <s v="3.1 Electrical installations"/>
    <m/>
    <s v="Ako izvođač nudi jednakovrijedan proizvod upisati koji:_x000a_tip/model:_x000a_proizvođač:"/>
    <m/>
    <m/>
    <m/>
    <x v="0"/>
  </r>
  <r>
    <x v="1"/>
    <x v="3"/>
    <s v="3.1 Electrical installations"/>
    <s v="3.1.01.4.A"/>
    <s v="Zaštitni prekidač AMPARO 10kA, C 63A, 3-polni"/>
    <s v="Stk"/>
    <n v="1"/>
    <m/>
    <x v="0"/>
  </r>
  <r>
    <x v="1"/>
    <x v="3"/>
    <s v="3.1 Electrical installations"/>
    <s v="3.1.01.4.B"/>
    <s v="Kombinirani odvodnik prenapona (tip 1+2), 3+Npe, 25kA"/>
    <s v="Stk"/>
    <n v="1"/>
    <m/>
    <x v="0"/>
  </r>
  <r>
    <x v="1"/>
    <x v="3"/>
    <s v="3.1 Electrical installations"/>
    <s v="3.1.01.4.C"/>
    <s v="Podnaponski isklopnik 230V AC, trenutno okidanje"/>
    <s v="Stk"/>
    <n v="1"/>
    <m/>
    <x v="0"/>
  </r>
  <r>
    <x v="1"/>
    <x v="3"/>
    <s v="3.1 Electrical installations"/>
    <s v="3.1.01.4.D"/>
    <s v="Mjerni terminal, kWh digitalno brojilo, 3-fazno, 2-tarifno, trafo…/5A M-BUS"/>
    <s v="Stk"/>
    <n v="1"/>
    <m/>
    <x v="0"/>
  </r>
  <r>
    <x v="1"/>
    <x v="3"/>
    <s v="3.1 Electrical installations"/>
    <s v="3.1.01.4.E"/>
    <s v="M-Bus / Ethernet - Converter"/>
    <s v="Stk"/>
    <n v="1"/>
    <m/>
    <x v="0"/>
  </r>
  <r>
    <x v="1"/>
    <x v="3"/>
    <s v="3.1 Electrical installations"/>
    <s v="3.1.01.4.F"/>
    <s v="Ispravljač, 1-fazni | 230/24VDC | 1.5A, montaža na DIN nosač"/>
    <s v="Stk"/>
    <n v="1"/>
    <m/>
    <x v="0"/>
  </r>
  <r>
    <x v="1"/>
    <x v="3"/>
    <s v="3.1 Electrical installations"/>
    <s v="3.1.01.4.G"/>
    <s v="Zaštitni prekidač AMPARO 10kA, C 10A, 1-polni"/>
    <s v="Stk"/>
    <n v="14"/>
    <m/>
    <x v="0"/>
  </r>
  <r>
    <x v="1"/>
    <x v="3"/>
    <s v="3.1 Electrical installations"/>
    <s v="3.1.01.4.H"/>
    <s v="Zaštitni prekidač AMPARO 10kA, C 16A, 1-polni"/>
    <s v="Stk"/>
    <n v="38"/>
    <m/>
    <x v="0"/>
  </r>
  <r>
    <x v="1"/>
    <x v="3"/>
    <s v="3.1 Electrical installations"/>
    <s v="3.1.01.4.I"/>
    <s v="FID sklopka AMPARO, 40-4-003/AC, 10kA"/>
    <s v="Stk"/>
    <n v="2"/>
    <m/>
    <x v="0"/>
  </r>
  <r>
    <x v="1"/>
    <x v="3"/>
    <s v="3.1 Electrical installations"/>
    <s v="3.1.01.4.J"/>
    <s v="FID sklopka AMPARO, 40-4-03/AC, 10kA"/>
    <s v="Stk"/>
    <n v="1"/>
    <m/>
    <x v="0"/>
  </r>
  <r>
    <x v="1"/>
    <x v="3"/>
    <s v="3.1 Electrical installations"/>
    <s v="3.1.01.4.K"/>
    <s v="FID sklopka AMPARO, 25-4-003/AC, 10kA"/>
    <s v="Stk"/>
    <n v="1"/>
    <m/>
    <x v="0"/>
  </r>
  <r>
    <x v="1"/>
    <x v="3"/>
    <s v="3.1 Electrical installations"/>
    <s v="3.1.01.4.L"/>
    <s v="LS-FI (KZS), C/16A/30mA, 1P+N, Tip A, 6kA, serija AMPARO"/>
    <s v="Stk"/>
    <n v="3"/>
    <m/>
    <x v="0"/>
  </r>
  <r>
    <x v="1"/>
    <x v="3"/>
    <s v="3.1 Electrical installations"/>
    <s v="3.1.01.4.M"/>
    <s v="Svjetlosna sklopka, analogna, 2-2.000lx, 1 N/O, 16A/250V"/>
    <s v="Stk"/>
    <n v="1"/>
    <m/>
    <x v="0"/>
  </r>
  <r>
    <x v="1"/>
    <x v="3"/>
    <s v="3.1 Electrical installations"/>
    <s v="3.1.01.4.N"/>
    <s v="Instalacijski sklopnik 25A | 4 N/O | 230VAC"/>
    <s v="Stk"/>
    <n v="1"/>
    <m/>
    <x v="0"/>
  </r>
  <r>
    <x v="1"/>
    <x v="3"/>
    <s v="3.1 Electrical installations"/>
    <s v="3.1.01.4.O"/>
    <s v="Sklopka 1-0-2, 16A, 1 C/O, montaža na DIN nosač"/>
    <s v="Stk"/>
    <n v="1"/>
    <m/>
    <x v="0"/>
  </r>
  <r>
    <x v="1"/>
    <x v="3"/>
    <s v="3.1 Electrical installations"/>
    <s v="3.1.01.4.P"/>
    <s v="Ostali spojni materijal i pribor (kabelski kanali, uvodnice, red. stezaljke, izolatori, sabirnica za izjednačenje potencijala bakar, sabirnice, priključne stezaljke Cu/Steatit M8/,i slično). Uključeno 2m metalne kabelske police 300x60mm za vođenje kablova iznad I ispod ormara."/>
    <s v="pa"/>
    <n v="1"/>
    <m/>
    <x v="0"/>
  </r>
  <r>
    <x v="1"/>
    <x v="3"/>
    <s v="3.1 Electrical installations"/>
    <s v="3.1.01.4.Q"/>
    <s v="Ugradnja i montaža"/>
    <s v="pa"/>
    <n v="1"/>
    <m/>
    <x v="0"/>
  </r>
  <r>
    <x v="1"/>
    <x v="3"/>
    <s v="3.1 Electrical installations"/>
    <m/>
    <s v="ELEKTRIČNA INSTALACIJA - VODOVI"/>
    <m/>
    <m/>
    <m/>
    <x v="0"/>
  </r>
  <r>
    <x v="1"/>
    <x v="3"/>
    <s v="3.1 Electrical installations"/>
    <s v="3.1.01.5"/>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 Dovodni kabel u troškovniku infrastrukture, izvesti pripremnu cijev za dovod kabela u objekt. _x000a_"/>
    <m/>
    <m/>
    <m/>
    <x v="0"/>
  </r>
  <r>
    <x v="1"/>
    <x v="3"/>
    <s v="3.1 Electrical installations"/>
    <m/>
    <s v="Sekundarni energetski razvod:"/>
    <m/>
    <m/>
    <m/>
    <x v="0"/>
  </r>
  <r>
    <x v="1"/>
    <x v="3"/>
    <s v="3.1 Electrical installations"/>
    <m/>
    <s v="Energetski NN kabel / polaganje u cijev/kanalica prema jednopolnoj shemi"/>
    <m/>
    <m/>
    <m/>
    <x v="0"/>
  </r>
  <r>
    <x v="1"/>
    <x v="3"/>
    <s v="3.1 Electrical installations"/>
    <s v="3.1.01.5.A"/>
    <s v="Energetski NN kabel, NYM 3x2,5mm2"/>
    <s v="m"/>
    <n v="1250"/>
    <m/>
    <x v="0"/>
  </r>
  <r>
    <x v="1"/>
    <x v="3"/>
    <s v="3.1 Electrical installations"/>
    <s v="3.1.01.5.B"/>
    <s v="Energetski NN kabel, NYM 3x1,5mm2"/>
    <s v="m"/>
    <n v="950"/>
    <m/>
    <x v="0"/>
  </r>
  <r>
    <x v="1"/>
    <x v="3"/>
    <s v="3.1 Electrical installations"/>
    <s v="3.1.01.5.C"/>
    <s v="Razvodna kutija, nadžbukna, 100x100x40mm, IP54, siva"/>
    <s v="Stk"/>
    <n v="5"/>
    <m/>
    <x v="0"/>
  </r>
  <r>
    <x v="1"/>
    <x v="3"/>
    <s v="3.1 Electrical installations"/>
    <s v="3.1.01.5.D"/>
    <s v="Razvodna kutija s poklopcem, podžbukna, 100x100xdubina 50mm"/>
    <s v="Stk"/>
    <n v="15"/>
    <m/>
    <x v="0"/>
  </r>
  <r>
    <x v="1"/>
    <x v="3"/>
    <s v="3.1 Electrical installations"/>
    <s v="3.1.01.5.E"/>
    <s v="PK kabelska polica dim 400x60mm sa svim spojnim i montažnim priborom. Ugradnja iznad i ispod RO."/>
    <s v="m"/>
    <n v="2"/>
    <m/>
    <x v="0"/>
  </r>
  <r>
    <x v="1"/>
    <x v="3"/>
    <s v="3.1 Electrical installations"/>
    <s v="3.1.01.5.F"/>
    <s v="PK kabelska polica za potrebe vođenja instlacija do stropa, dim 200x60mm sa svim spojnim i montažnim priborom."/>
    <s v="m"/>
    <n v="10"/>
    <m/>
    <x v="0"/>
  </r>
  <r>
    <x v="1"/>
    <x v="3"/>
    <s v="3.1 Electrical installations"/>
    <s v="3.1.01.5.G"/>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3"/>
    <s v="3.1 Electrical installations"/>
    <m/>
    <s v="ELEKTRIČNA INSTALACIJA - VODOVI UKUPNO:"/>
    <m/>
    <m/>
    <m/>
    <x v="0"/>
  </r>
  <r>
    <x v="1"/>
    <x v="3"/>
    <s v="3.1 Electrical installations"/>
    <s v="3.1.01.6"/>
    <s v="IZJEDNAČENJE POTENCIJALA"/>
    <m/>
    <m/>
    <m/>
    <x v="0"/>
  </r>
  <r>
    <x v="1"/>
    <x v="3"/>
    <s v="3.1 Electrical installations"/>
    <s v="3.1.01.6.A"/>
    <s v="Izrada priključaka metalnih masa unutar objekta (metalne klupe, nosivi stupovi,aluminijska stolarija etc.) na sustav za izjednačavanje potencijala uključivo pribor za učvrščivanje (kabelske stopice, vijke podloške navrtke i dr.)"/>
    <s v="Stk"/>
    <n v="25"/>
    <m/>
    <x v="0"/>
  </r>
  <r>
    <x v="1"/>
    <x v="3"/>
    <s v="3.1 Electrical installations"/>
    <s v="3.1.01.6.B"/>
    <s v="Kutija za izjednačenje potencijala RK 49 AU"/>
    <s v="Stk"/>
    <n v="1"/>
    <m/>
    <x v="0"/>
  </r>
  <r>
    <x v="1"/>
    <x v="3"/>
    <s v="3.1 Electrical installations"/>
    <s v="3.1.01.6.C"/>
    <s v="Sabirnica za izjednačenje potencijala, uključeni natpisi na priključenim kablovima"/>
    <s v="Stk"/>
    <n v="1"/>
    <m/>
    <x v="0"/>
  </r>
  <r>
    <x v="1"/>
    <x v="3"/>
    <s v="3.1 Electrical installations"/>
    <s v="3.1.01.6.D"/>
    <s v="Vodič PF-Y 1x16 mm²  za povezivanje OIP-a i spajanje metalne mase"/>
    <s v="m"/>
    <n v="15"/>
    <m/>
    <x v="0"/>
  </r>
  <r>
    <x v="1"/>
    <x v="3"/>
    <s v="3.1 Electrical installations"/>
    <s v="3.1.01.6.E"/>
    <s v="Vodič PF-Y 1x6 mm²  za spajanje metelne mase"/>
    <s v="m"/>
    <n v="120"/>
    <m/>
    <x v="0"/>
  </r>
  <r>
    <x v="1"/>
    <x v="3"/>
    <s v="3.1 Electrical installations"/>
    <s v="3.1.01.6.F"/>
    <s v="Premošćenja za uzemljenje na kabelskim policama, ventilacijskim uređajima, strojarskim instalacijama, vodovodnim cjevovodima i dr. (prosječna duljina cca 0,5 m izvedba P/F do 1×16 mm2 s kabelskim stopicama i vijcima)"/>
    <s v="Stk"/>
    <n v="10"/>
    <m/>
    <x v="0"/>
  </r>
  <r>
    <x v="1"/>
    <x v="3"/>
    <s v="3.1 Electrical installations"/>
    <m/>
    <s v="IZJEDNAČENJE POTENCIJALA UKUPNO:"/>
    <m/>
    <m/>
    <m/>
    <x v="0"/>
  </r>
  <r>
    <x v="1"/>
    <x v="3"/>
    <s v="3.1 Electrical installations"/>
    <m/>
    <s v="RASVJETA"/>
    <m/>
    <m/>
    <m/>
    <x v="0"/>
  </r>
  <r>
    <x v="1"/>
    <x v="3"/>
    <s v="3.1 Electrical installations"/>
    <m/>
    <s v="U ovoj stavci nudi se  montaža rasvjetnih armatura, komplet sa montažnim priborom i žaruljama. Nudi se montaža (na zid, strop, u GKP - uračunata izrada rupa) rasvjetnih armatura, komplet sa montažnim priborom te spoj na instalaciju. Prije nabave provijeriti način montaže, u slučaju promjene na licu mjesta dogovoriti promjenu sa arhitektom interijera i nadzorom elektroinstalacija. Prije nabave materijala Izvođač je dužan provijeriti točnu količinu na licu mjesta._x000a__x000a_Dobava rasvjete u sheetu NABAVA_RASVJETA"/>
    <m/>
    <m/>
    <m/>
    <x v="0"/>
  </r>
  <r>
    <x v="1"/>
    <x v="3"/>
    <s v="3.1 Electrical installations"/>
    <s v="3.1.01.7"/>
    <s v="UNUTARNJA RASVJETA"/>
    <m/>
    <m/>
    <m/>
    <x v="0"/>
  </r>
  <r>
    <x v="1"/>
    <x v="3"/>
    <s v="3.1 Electrical installations"/>
    <s v="3.1.01.7.A"/>
    <s v="Nadgradbeno rasvjetno tijelo Nexia BCN 90_down cod.066110C64D, led snage 25W, jačine svijetlosnoga toka 3000Lm, temperature 3000K, stupanj zaštite IP20, bijele boje,  dim Ø90x260mm, oznaka u projektu R1 + Honikon 06591"/>
    <s v="Stk"/>
    <n v="15"/>
    <m/>
    <x v="0"/>
  </r>
  <r>
    <x v="1"/>
    <x v="3"/>
    <s v="3.1 Electrical installations"/>
    <s v="3.1.01.7.B"/>
    <s v="Viseće rasvjetno tijelo Nexia Infinity Microprismatic cod.16135-0EHD, led snage 59.5W, jačine svijetlosnoga toka 7068Lm, temperature 3000K, stupanj zaštite IP20, bijele boje, dim 1413x80mm, oznaka u projektu R2"/>
    <s v="Stk"/>
    <n v="2"/>
    <m/>
    <x v="0"/>
  </r>
  <r>
    <x v="1"/>
    <x v="3"/>
    <s v="3.1 Electrical installations"/>
    <s v="3.1.01.7.C"/>
    <s v="Nadgradbeno rasvjetno tijelo Illuxtron Cylinder cod.752A03MW5D02, led snage 10.3W, jačine svijetlosnoga toka 600Lm, temperature 3000K, stupanj zaštite IP20, bijele boje, dim Ø103x92mm, oznaka u projektu R3"/>
    <s v="Stk"/>
    <n v="4"/>
    <m/>
    <x v="0"/>
  </r>
  <r>
    <x v="1"/>
    <x v="3"/>
    <s v="3.1 Electrical installations"/>
    <s v="3.1.01.7.D"/>
    <s v="Nadgradbeno rasvjetno tijelo LineaLight Tara_R cod.8334, led snage 17W, jačine svijetlosnoga toka 2208Lm, temperature 3000K, stupanj zaštite IP20, bijele boje, dim Ø314x65mm, oznaka u projektu R4"/>
    <s v="Stk"/>
    <n v="1"/>
    <m/>
    <x v="0"/>
  </r>
  <r>
    <x v="1"/>
    <x v="3"/>
    <s v="3.1 Electrical installations"/>
    <s v="3.1.01.7.E"/>
    <s v="Nadgradbeno rasvjetno tijelo Qualiko Billy CCT cod.BCL120124CCT, led snage 24W, jačine svijetlosnoga toka 2400Lm, temperature 3000/4200/6000K, stupanj zaštite IP54, bijele boje, dim Ø330x330x50mm, oznaka u projektu R5"/>
    <s v="Stk"/>
    <n v="5"/>
    <m/>
    <x v="0"/>
  </r>
  <r>
    <x v="1"/>
    <x v="3"/>
    <s v="3.1 Electrical installations"/>
    <s v="3.1.01.7.F"/>
    <s v="Nadgradbeno rasvjetno tijelo Nexia Tap cod. 01905-0S91, led snage 8W, jačine svijetlosnoga toka 900Lm, temperature 3000K, stupanj zaštite IP44, bijele boje, dim Ø115x68mm, oznaka u projektu R6"/>
    <s v="Stk"/>
    <n v="2"/>
    <m/>
    <x v="0"/>
  </r>
  <r>
    <x v="1"/>
    <x v="3"/>
    <s v="3.1 Electrical installations"/>
    <s v="3.1.01.7.G"/>
    <s v="Nadgradbeno rasvjetno tijelo Nexia Cala cod.24201-0C52, led snage 13W, jačine svijetlosnoga toka 1500Lm, temperature 3000K, stupanj zaštite IP67, mehaničke zaštite IK10, bijele boje, dim Ø80x136mm, oznaka u projektu R7"/>
    <s v="Stk"/>
    <n v="16"/>
    <m/>
    <x v="0"/>
  </r>
  <r>
    <x v="1"/>
    <x v="3"/>
    <s v="3.1 Electrical installations"/>
    <s v="3.1.01.7.H"/>
    <s v="Dekoritvna visilica, oznaka u projektu D1"/>
    <s v="Stk"/>
    <n v="4"/>
    <m/>
    <x v="0"/>
  </r>
  <r>
    <x v="1"/>
    <x v="3"/>
    <s v="3.1 Electrical installations"/>
    <s v="3.1.01.8"/>
    <s v="VANJSKA RASVJETA"/>
    <m/>
    <m/>
    <m/>
    <x v="0"/>
  </r>
  <r>
    <x v="1"/>
    <x v="3"/>
    <s v="3.1 Electrical installations"/>
    <s v="3.1.01.8.A"/>
    <s v="Nadgradbeno rasvjetno tijelo LightPoint Solo 1 cod. 258990, led snage 6W, jačine svijetlosnoga toka 540Lm, temperature 3000K, stupanj zaštite IP54, bijele boje, dim Ø80x80mm, oznaka u projektu V1"/>
    <s v="Stk"/>
    <n v="16"/>
    <m/>
    <x v="0"/>
  </r>
  <r>
    <x v="1"/>
    <x v="3"/>
    <s v="3.1 Electrical installations"/>
    <s v="3.1.01.8.B"/>
    <s v="Nadgradbeno rasvjetno tijelo LineaLight MiniTube cod.92423W00, led snage 14W, jačine svijetlosnoga toka 2461Lm, temperature 3000K, stupanj zaštite IP65, mehaničke zaštite IK08, bijele boje, dim Ø18x1491mm, oznaka u projektu V2 + konektori ulaz-izlaz IP68 cod. 98729 + kabel cod.99229"/>
    <s v="Stk"/>
    <n v="2"/>
    <m/>
    <x v="0"/>
  </r>
  <r>
    <x v="1"/>
    <x v="3"/>
    <s v="3.1 Electrical installations"/>
    <s v="3.1.01.8.C"/>
    <s v="Rasvjetni stupić Platek Frog cod.8800118, led snage 9.6W, jačine svijetlosnoga toka 570Lm, temperature 3000K, stupanj zaštite IP66, mehaničke zaštite IK08, dim Ø114x33mm, oznaka u projektu V3 + šiljak cod.9005610 + konektor IP68 cod.8917014"/>
    <s v="Stk"/>
    <n v="5"/>
    <m/>
    <x v="0"/>
  </r>
  <r>
    <x v="1"/>
    <x v="3"/>
    <s v="3.1 Electrical installations"/>
    <s v="3.1.01.9"/>
    <s v="PANIK RASVJETA"/>
    <m/>
    <m/>
    <m/>
    <x v="0"/>
  </r>
  <r>
    <x v="1"/>
    <x v="3"/>
    <s v="3.1 Electrical installations"/>
    <s v="3.1.01.9.A"/>
    <s v="Nadgradbeno panik rasvjetno tijelo Duisa D-ECOLD 130-3, 3h autonomije, jačine svijetlosnoga toka 130Lm, stupanj zaštite IP43,, mehaničke zaštite IK04, dim 245x82mm, oznaka u projektu P1 + naljepnica za izlaz"/>
    <s v="Stk"/>
    <n v="8"/>
    <m/>
    <x v="0"/>
  </r>
  <r>
    <x v="1"/>
    <x v="3"/>
    <s v="3.1 Electrical installations"/>
    <s v="3.1.01.9.B"/>
    <s v="Nadgradbeni piktogram RZB Exeo D cod.672400.002, 3h autonomije, temperature 4000K, stupanj zaštite IP54, mehaničke zaštite IK03, dim 255x48mm, oznaka u projektu P2"/>
    <s v="Stk"/>
    <n v="3"/>
    <m/>
    <x v="0"/>
  </r>
  <r>
    <x v="1"/>
    <x v="3"/>
    <s v="3.1 Electrical installations"/>
    <s v="3.1.01.9.C"/>
    <s v="Nadgradbeno panik rasvjetno tijelo Daisalux Lens 2N30 cod.XNJ06I3000, 2h autonomije, jačine svijetlosnoga toka 200Lm, stupanj zaštite IP65, mehaničke zaštite IK04, Class II, dim Ø84x204mm, oznaka u projektu P3"/>
    <s v="Stk"/>
    <n v="2"/>
    <m/>
    <x v="0"/>
  </r>
  <r>
    <x v="1"/>
    <x v="3"/>
    <s v="3.1 Electrical installations"/>
    <s v="3.1.01.9.D"/>
    <s v="Nadgradbeno panik rasvjetno tijelo Daisalux Ziner 3N30, 3h autonomije, jačine svijetlosnoga toka 160Lm, stupanj zaštite IP43, mehaničke zaštite IK03, dim 120x120mm, oznaka u projektu P4"/>
    <s v="Stk"/>
    <n v="3"/>
    <m/>
    <x v="0"/>
  </r>
  <r>
    <x v="1"/>
    <x v="3"/>
    <s v="3.1 Electrical installations"/>
    <m/>
    <s v="RASVJETA UKUPNO:"/>
    <m/>
    <m/>
    <m/>
    <x v="0"/>
  </r>
  <r>
    <x v="1"/>
    <x v="3"/>
    <s v="3.1 Electrical installations"/>
    <m/>
    <s v="UTIČNICE, SKLOPKE, PRIKLJUČCI"/>
    <m/>
    <m/>
    <m/>
    <x v="0"/>
  </r>
  <r>
    <x v="1"/>
    <x v="3"/>
    <s v="3.1 Electrical installations"/>
    <s v="3.1.01.10"/>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3"/>
    <s v="3.1 Electrical installations"/>
    <m/>
    <s v="INSTALACIJSKE KUTIJE, NOSAČI I ZAVRŠNE MASKE"/>
    <m/>
    <m/>
    <m/>
    <x v="0"/>
  </r>
  <r>
    <x v="1"/>
    <x v="3"/>
    <s v="3.1 Electrical installations"/>
    <m/>
    <s v="napomena: Montaža kompleta uračunata u cijeni montaže elementa u instalacijskom sklopu"/>
    <m/>
    <m/>
    <m/>
    <x v="0"/>
  </r>
  <r>
    <x v="1"/>
    <x v="3"/>
    <s v="3.1 Electrical installations"/>
    <s v="3.1.01.10.A"/>
    <s v="Kutija 2M (Ø 60) + Nosač 2M + Okvir 2M"/>
    <s v="Stk"/>
    <n v="15"/>
    <m/>
    <x v="0"/>
  </r>
  <r>
    <x v="1"/>
    <x v="3"/>
    <s v="3.1 Electrical installations"/>
    <s v="3.1.01.10.B"/>
    <s v="Kutija 2M (Ø 60) + Okvir 2M IP55"/>
    <s v="Stk"/>
    <n v="6"/>
    <m/>
    <x v="0"/>
  </r>
  <r>
    <x v="1"/>
    <x v="3"/>
    <s v="3.1 Electrical installations"/>
    <s v="3.1.01.10.C"/>
    <s v="Kutija 3M + Nosač 3M + Okvir 3M"/>
    <s v="Stk"/>
    <n v="16"/>
    <m/>
    <x v="0"/>
  </r>
  <r>
    <x v="1"/>
    <x v="3"/>
    <s v="3.1 Electrical installations"/>
    <s v="3.1.01.10.D"/>
    <s v="Kutija 4M + Nosač 4M + Okvir 4M"/>
    <s v="Stk"/>
    <n v="7"/>
    <m/>
    <x v="0"/>
  </r>
  <r>
    <x v="1"/>
    <x v="3"/>
    <s v="3.1 Electrical installations"/>
    <s v="3.1.01.10.E"/>
    <s v="Kutija 7M + Nosač 7M + Okvir 7M"/>
    <s v="Stk"/>
    <n v="18"/>
    <m/>
    <x v="0"/>
  </r>
  <r>
    <x v="1"/>
    <x v="3"/>
    <s v="3.1 Electrical installations"/>
    <m/>
    <s v="UTIČICE I SKLOPKE"/>
    <m/>
    <m/>
    <m/>
    <x v="0"/>
  </r>
  <r>
    <x v="1"/>
    <x v="3"/>
    <s v="3.1 Electrical installations"/>
    <s v="3.1.01.10.F"/>
    <s v="Šuko utičnica, 16A/250V, 2M"/>
    <s v="Stk"/>
    <n v="81"/>
    <m/>
    <x v="0"/>
  </r>
  <r>
    <x v="1"/>
    <x v="3"/>
    <s v="3.1 Electrical installations"/>
    <s v="3.1.01.10.G"/>
    <s v="Sklopka jednopolna 10A 250V ~ 2M"/>
    <s v="Stk"/>
    <n v="8"/>
    <m/>
    <x v="0"/>
  </r>
  <r>
    <x v="1"/>
    <x v="3"/>
    <s v="3.1 Electrical installations"/>
    <s v="3.1.01.10.H"/>
    <s v="Sklopka jednopolna 10A 250V ~ 1M"/>
    <s v="Stk"/>
    <n v="4"/>
    <m/>
    <x v="0"/>
  </r>
  <r>
    <x v="1"/>
    <x v="3"/>
    <s v="3.1 Electrical installations"/>
    <m/>
    <s v="OSTALI PRIKLJUČCI"/>
    <m/>
    <m/>
    <m/>
    <x v="0"/>
  </r>
  <r>
    <x v="1"/>
    <x v="3"/>
    <s v="3.1 Electrical installations"/>
    <s v="3.1.01.10.I"/>
    <s v="Senzor prisutnosti tip; Steinel senzor prisustva IS 3180 Com 1"/>
    <s v="Stk"/>
    <n v="5"/>
    <m/>
    <x v="0"/>
  </r>
  <r>
    <x v="1"/>
    <x v="3"/>
    <s v="3.1 Electrical installations"/>
    <s v="3.1.01.10.J"/>
    <s v="Senzor prisutnosti tip; HF 360 COM1 (230V), Stainel"/>
    <s v="Stk"/>
    <n v="1"/>
    <m/>
    <x v="0"/>
  </r>
  <r>
    <x v="1"/>
    <x v="3"/>
    <s v="3.1 Electrical installations"/>
    <s v="3.1.01.10.K"/>
    <s v="Dobava i montaža požarnog tipkala tip kao _x000a_PIT 98-65-T (IP65)"/>
    <s v="Stk"/>
    <n v="1"/>
    <m/>
    <x v="0"/>
  </r>
  <r>
    <x v="1"/>
    <x v="3"/>
    <s v="3.1 Electrical installations"/>
    <s v="3.1.01.10.L"/>
    <s v="Spajanje senzora pisaora"/>
    <s v="Stk"/>
    <n v="1"/>
    <m/>
    <x v="0"/>
  </r>
  <r>
    <x v="1"/>
    <x v="3"/>
    <s v="3.1 Electrical installations"/>
    <s v="3.1.01.10.M"/>
    <s v="Spajanje sušila za ruke"/>
    <s v="Stk"/>
    <n v="3"/>
    <m/>
    <x v="0"/>
  </r>
  <r>
    <x v="1"/>
    <x v="3"/>
    <s v="3.1 Electrical installations"/>
    <s v="3.1.01.10.N"/>
    <s v="Spajanje monofaznih priključaka"/>
    <s v="Stk"/>
    <n v="7"/>
    <m/>
    <x v="0"/>
  </r>
  <r>
    <x v="1"/>
    <x v="3"/>
    <s v="3.1 Electrical installations"/>
    <s v="3.1.01.10.O"/>
    <s v="Spajanje opreme strojarstva"/>
    <s v="Stk"/>
    <n v="8"/>
    <m/>
    <x v="0"/>
  </r>
  <r>
    <x v="1"/>
    <x v="3"/>
    <s v="3.1 Electrical installations"/>
    <s v="3.1.01.10.P"/>
    <s v="Spajanje RACK ormara - napajanje na napojnu letvu"/>
    <s v="Stk"/>
    <n v="1"/>
    <m/>
    <x v="0"/>
  </r>
  <r>
    <x v="1"/>
    <x v="3"/>
    <s v="3.1 Electrical installations"/>
    <s v="3.1.01.11"/>
    <s v="SOS SUSTAV"/>
    <m/>
    <m/>
    <m/>
    <x v="0"/>
  </r>
  <r>
    <x v="1"/>
    <x v="3"/>
    <s v="3.1 Electrical installations"/>
    <s v="3.1.01.11.A"/>
    <s v="Sve niže navedene stavke uključuju dobavu, montažu i spajanje opreme. Oprema mora biti tip kao HUST ili jednakovrijedan. Ponuđač ove instalacije zadužen je za spajanje svih modula unutar seta. _x000a_SOS invalid sustav – komplet se satoji od: _x000a_SOS CENTRALA BIS SOS C1T_x000a_Centralni uređaj BIS SOS C1T izrađen je u kompaktnoj varijanti modernog dizajna, a smješta se iznad ulaznih vrata u invalidski sanitarni čvor. U njemu se nalazi ispravljač i potrebna elektronika za upravljanje sustavom.U trenutku poziva pojavljuje se zvučni signal, a crvena LED dioda promjera 20 mm počinje bljeskati.Primprema za podžbuknu montažu SOS C1 centrale (npr. iznad ulaznih vratiju invalid WC-a) je kutija 4 modula (tip Vimar, TEM i sl.)._x000a_POZIVNO POTEZNO RAZRJEŠNO TIPKALO_x000a_Pozivanje i razrješenje poziva vrši se na potezno razrješnom tipkalu BIS TPR SOS T montiranom pored školjke u sanitarnom čvoru na visini 180-200 cm od poda._x000a_Tipkalo ima ugrađenu tzv. umirujuću LED diodu koja zasvijetli kad je poziv aktiviran.Tipkalo se postavlja u pripremljenu ugradnu kutiju fi60. SIGNALNA SVJETILJKA SA BIPEROM (opcija)_x000a__x000a_Ugradna signalna svjetiljka sa biperom  za signalizaciju poziva BIS SS 01 CBT . Obično se postavlja na izdvojeno mjesto u slučaju da ulazna vrata nisu jasno vidljiva dežurnoj osobi ili kao dodatna parallna signalizacija kod dežurne osobe._x000a__x000a_Postava u pripremljenu ugradnu kutiju fi60."/>
    <s v="Stk"/>
    <n v="1"/>
    <m/>
    <x v="0"/>
  </r>
  <r>
    <x v="1"/>
    <x v="3"/>
    <s v="3.1 Electrical installations"/>
    <m/>
    <s v="UTIČNICE, SKLOPKE, PRIKLJUČCI UKUPNO:"/>
    <m/>
    <m/>
    <m/>
    <x v="0"/>
  </r>
  <r>
    <x v="1"/>
    <x v="3"/>
    <s v="3.1 Electrical installations"/>
    <s v="3.1.01.12"/>
    <s v="SLABA STRUJA"/>
    <m/>
    <m/>
    <m/>
    <x v="0"/>
  </r>
  <r>
    <x v="1"/>
    <x v="3"/>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3"/>
    <s v="3.1 Electrical installations"/>
    <s v="3.1.01.13"/>
    <s v="KABELI SLABE STRUJE"/>
    <m/>
    <m/>
    <m/>
    <x v="0"/>
  </r>
  <r>
    <x v="1"/>
    <x v="3"/>
    <s v="3.1 Electrical installations"/>
    <m/>
    <s v="Prije nabave materijala Izvođač je dužan provijeriti točnu količinu na licu mjesta."/>
    <m/>
    <m/>
    <m/>
    <x v="0"/>
  </r>
  <r>
    <x v="1"/>
    <x v="3"/>
    <s v="3.1 Electrical installations"/>
    <m/>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3"/>
    <s v="3.1 Electrical installations"/>
    <m/>
    <s v="Sekundarni razvod"/>
    <m/>
    <m/>
    <m/>
    <x v="0"/>
  </r>
  <r>
    <x v="1"/>
    <x v="3"/>
    <s v="3.1 Electrical installations"/>
    <s v="3.1.01.13.A"/>
    <s v="Dobava i polaganje cijevi, dimenzije prema nacrtima. Cijevi se polažu podžbukno ili u energetskim kanalima, predvidjeti potrebno štemanje i ev. probijanje betonske ploče, CS i RDC cijev i završno krpanje šliceva i oko kutije._x000a__x000a_Cijev ticino samogasiva css20 plava Ø20/16_x000a_Napomena: cijevi za WIFI pristupnu točku, FTP priključnice."/>
    <s v="m"/>
    <n v="440"/>
    <m/>
    <x v="0"/>
  </r>
  <r>
    <x v="1"/>
    <x v="3"/>
    <s v="3.1 Electrical installations"/>
    <s v="3.1.01.13.B"/>
    <s v="Komunikacijski LAN kabel Cat.6 S/FTP LSOH 350MHz / pc Ø20"/>
    <s v="m"/>
    <n v="440"/>
    <m/>
    <x v="0"/>
  </r>
  <r>
    <x v="1"/>
    <x v="3"/>
    <s v="3.1 Electrical installations"/>
    <s v="3.1.01.13.C"/>
    <s v="RJ 45 konektor u kućištu _x000a_Metz Connect E-Dat Industry IP67 V6"/>
    <s v="Stk"/>
    <n v="3"/>
    <m/>
    <x v="0"/>
  </r>
  <r>
    <x v="1"/>
    <x v="3"/>
    <s v="3.1 Electrical installations"/>
    <s v="3.1.01.13.D"/>
    <s v="TOOLLESS LINE utični modul RJ45 cat.6, oklopljen (SFA)"/>
    <s v="Stk"/>
    <n v="48"/>
    <m/>
    <x v="0"/>
  </r>
  <r>
    <x v="1"/>
    <x v="3"/>
    <s v="3.1 Electrical installations"/>
    <s v="3.1.01.13.E"/>
    <s v="Adapter za keystone RJ11/RJ45, 1M, bijeli"/>
    <s v="Stk"/>
    <n v="48"/>
    <m/>
    <x v="0"/>
  </r>
  <r>
    <x v="1"/>
    <x v="3"/>
    <s v="3.1 Electrical installations"/>
    <s v="3.1.01.14"/>
    <s v="AUDIO SUSTAV"/>
    <m/>
    <m/>
    <m/>
    <x v="0"/>
  </r>
  <r>
    <x v="1"/>
    <x v="3"/>
    <s v="3.1 Electrical installations"/>
    <s v="3.1.01.14.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3"/>
    <m/>
    <x v="0"/>
  </r>
  <r>
    <x v="1"/>
    <x v="3"/>
    <s v="3.1 Electrical installations"/>
    <s v="3.1.01.14.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3"/>
    <s v="3.1 Electrical installations"/>
    <s v="3.1.01.14.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3"/>
    <s v="3.1 Electrical installations"/>
    <s v="3.1.01.14.D"/>
    <s v="Cijev ticino samogasiva CS20 plava Ø20/16"/>
    <s v="m"/>
    <n v="30"/>
    <m/>
    <x v="0"/>
  </r>
  <r>
    <x v="1"/>
    <x v="3"/>
    <s v="3.1 Electrical installations"/>
    <s v="3.1.01.14.E"/>
    <s v="Zvučnički kabel 2Gx1,5 finožilni/gumiran/pc Ø20"/>
    <s v="m"/>
    <n v="35"/>
    <m/>
    <x v="0"/>
  </r>
  <r>
    <x v="1"/>
    <x v="3"/>
    <s v="3.1 Electrical installations"/>
    <s v="3.1.01.14.F"/>
    <s v="Kabliranje sustava"/>
    <s v="pa"/>
    <n v="1"/>
    <m/>
    <x v="0"/>
  </r>
  <r>
    <x v="1"/>
    <x v="3"/>
    <s v="3.1 Electrical installations"/>
    <s v="3.1.01.14.G"/>
    <s v="Montaža opreme"/>
    <s v="pa"/>
    <n v="1"/>
    <m/>
    <x v="0"/>
  </r>
  <r>
    <x v="1"/>
    <x v="3"/>
    <s v="3.1 Electrical installations"/>
    <s v="3.1.01.14.H"/>
    <s v="Montaža opreme u komunikacijski ormar"/>
    <s v="pa"/>
    <n v="1"/>
    <m/>
    <x v="0"/>
  </r>
  <r>
    <x v="1"/>
    <x v="3"/>
    <s v="3.1 Electrical installations"/>
    <s v="3.1.01.14.I"/>
    <s v="Obuka korisnika"/>
    <s v="pa"/>
    <n v="1"/>
    <m/>
    <x v="0"/>
  </r>
  <r>
    <x v="1"/>
    <x v="3"/>
    <s v="3.1 Electrical installations"/>
    <s v="3.1.01.14.J"/>
    <s v="Izrada nacrta izvedenog stanja i uputstva (HR)"/>
    <s v="pa"/>
    <n v="1"/>
    <m/>
    <x v="0"/>
  </r>
  <r>
    <x v="1"/>
    <x v="3"/>
    <s v="3.1 Electrical installations"/>
    <m/>
    <s v="VIDEONADZOR PRIPREMA"/>
    <m/>
    <m/>
    <m/>
    <x v="0"/>
  </r>
  <r>
    <x v="1"/>
    <x v="3"/>
    <s v="3.1 Electrical installations"/>
    <s v="3.1.01.15"/>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3"/>
    <s v="3.1 Electrical installations"/>
    <s v="3.1.01.15.A"/>
    <s v="Cijev ticino samogasiva CS20 plava Ø20/16"/>
    <s v="m"/>
    <n v="120"/>
    <m/>
    <x v="0"/>
  </r>
  <r>
    <x v="1"/>
    <x v="3"/>
    <s v="3.1 Electrical installations"/>
    <s v="3.1.01.15.B"/>
    <s v="Komunikacijski LAN kabel Cat.6 S/FTP LSOH 350MHz"/>
    <s v="m"/>
    <n v="130"/>
    <m/>
    <x v="0"/>
  </r>
  <r>
    <x v="1"/>
    <x v="3"/>
    <s v="3.1 Electrical installations"/>
    <m/>
    <s v="SLABA STRUJA UKUPNO:"/>
    <m/>
    <m/>
    <m/>
    <x v="0"/>
  </r>
  <r>
    <x v="1"/>
    <x v="3"/>
    <s v="3.1 Electrical installations"/>
    <m/>
    <s v="GROMOBRANSKA INSTALACIJA"/>
    <m/>
    <m/>
    <m/>
    <x v="0"/>
  </r>
  <r>
    <x v="1"/>
    <x v="3"/>
    <s v="3.1 Electrical installations"/>
    <s v="3.1.01.16"/>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3"/>
    <s v="3.1 Electrical installations"/>
    <s v="3.1.01.16.A"/>
    <s v="Prihvatni vod gromobranske instalacije, aluminijska žica 8 mm sa krovnim nosačima za ravni krov (min svaki 80 cm)"/>
    <s v="m"/>
    <n v="105"/>
    <m/>
    <x v="0"/>
  </r>
  <r>
    <x v="1"/>
    <x v="3"/>
    <s v="3.1 Electrical installations"/>
    <s v="3.1.01.16.B"/>
    <s v="Odvodni vod gromobranske instalacije, aluminijska žica 8 mm sa nosačima (položena u betonu)"/>
    <s v="m"/>
    <n v="25"/>
    <m/>
    <x v="0"/>
  </r>
  <r>
    <x v="1"/>
    <x v="3"/>
    <s v="3.1 Electrical installations"/>
    <s v="3.1.01.16.C"/>
    <s v="Temeljni Uzemljivač gromobranske instalacije, Plosnati vodič Inox 30x3,5mm"/>
    <s v="m"/>
    <n v="125"/>
    <m/>
    <x v="0"/>
  </r>
  <r>
    <x v="1"/>
    <x v="3"/>
    <s v="3.1 Electrical installations"/>
    <s v="3.1.01.16.D"/>
    <s v="Križna spojnica za okrugle vodiče, čelik pocinčani RH1, dim:48x48mm"/>
    <s v="Stk"/>
    <n v="14"/>
    <m/>
    <x v="0"/>
  </r>
  <r>
    <x v="1"/>
    <x v="3"/>
    <s v="3.1 Electrical installations"/>
    <s v="3.1.01.16.E"/>
    <s v="Križna spojnica za plosnate vodiče,čelik pocinčan RH1, dim: 58x68mm"/>
    <s v="Stk"/>
    <n v="7"/>
    <m/>
    <x v="0"/>
  </r>
  <r>
    <x v="1"/>
    <x v="3"/>
    <s v="3.1 Electrical installations"/>
    <s v="3.1.01.16.F"/>
    <s v="Oznaka mjernog spoja"/>
    <s v="Stk"/>
    <n v="5"/>
    <m/>
    <x v="0"/>
  </r>
  <r>
    <x v="1"/>
    <x v="3"/>
    <s v="3.1 Electrical installations"/>
    <s v="3.1.01.16.G"/>
    <s v="Spojnica za spoj na limene dijelove krova"/>
    <s v="Stk"/>
    <n v="5"/>
    <m/>
    <x v="0"/>
  </r>
  <r>
    <x v="1"/>
    <x v="3"/>
    <s v="3.1 Electrical installations"/>
    <s v="3.1.01.16.H"/>
    <s v="Galvansko povezivanje metalnih masa na krovu i fasadama standarnim spojnicama"/>
    <s v="Stk"/>
    <n v="8"/>
    <m/>
    <x v="0"/>
  </r>
  <r>
    <x v="1"/>
    <x v="3"/>
    <s v="3.1 Electrical installations"/>
    <s v="3.1.01.16.I"/>
    <s v="Zaštita mjera varenja bitumenskim premazom ili cink materijalom u obliku spreja"/>
    <s v="Stk"/>
    <n v="4"/>
    <m/>
    <x v="0"/>
  </r>
  <r>
    <x v="1"/>
    <x v="3"/>
    <s v="3.1 Electrical installations"/>
    <s v="3.1.01.16.J"/>
    <s v="Spoj razvodnih ormara sa temeljnim uzemljivačem, uključeno2,5m bakreno uže 35 mm² i kabelske stopice + križna spojnica traka uže"/>
    <s v="Stk"/>
    <n v="1"/>
    <m/>
    <x v="0"/>
  </r>
  <r>
    <x v="1"/>
    <x v="3"/>
    <s v="3.1 Electrical installations"/>
    <s v="3.1.01.16.K"/>
    <s v="Podna kutija za mjerni spoj dimenzija 345x245x135 nosivosti 15 t napomena: kontrolno mjerno mjesto poravnati sa terenom te brojčano označiti"/>
    <s v="Stk"/>
    <n v="4"/>
    <m/>
    <x v="0"/>
  </r>
  <r>
    <x v="1"/>
    <x v="3"/>
    <s v="3.1 Electrical installations"/>
    <s v="3.1.01.16.L"/>
    <s v="LOVEĆA PALICA 3m betonsko postolje GKNS-10/03 121103"/>
    <s v="Stk"/>
    <n v="3"/>
    <m/>
    <x v="0"/>
  </r>
  <r>
    <x v="1"/>
    <x v="3"/>
    <s v="3.1 Electrical installations"/>
    <m/>
    <s v="GROMOBRANSKA INSTALACIJA UKUPNO:"/>
    <m/>
    <m/>
    <m/>
    <x v="0"/>
  </r>
  <r>
    <x v="1"/>
    <x v="3"/>
    <s v="3.1 Electrical installations"/>
    <m/>
    <s v="NN I DTK INFRASTRUKTURA"/>
    <m/>
    <m/>
    <m/>
    <x v="0"/>
  </r>
  <r>
    <x v="1"/>
    <x v="3"/>
    <s v="3.1 Electrical installations"/>
    <s v="3.1.01.17"/>
    <s v="ELEKTROMONTAŽNI RADOVI"/>
    <m/>
    <m/>
    <m/>
    <x v="0"/>
  </r>
  <r>
    <x v="1"/>
    <x v="3"/>
    <s v="3.1 Electrical installations"/>
    <s v="3.1.01.17.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_x000a_NAPOMENA: Predviđena metraža cijevi za izlaz iz objekta. Ista se spaja na infrastrukturnu cijev prediđena u troškovniku infrastrukture.  _x000a_ "/>
    <s v="m"/>
    <n v="4"/>
    <m/>
    <x v="0"/>
  </r>
  <r>
    <x v="1"/>
    <x v="3"/>
    <s v="3.1 Electrical installations"/>
    <s v="3.1.01.17.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_x000a_NAPOMENA: Predviđena metraža cijevi za izlaz iz objekta. Ista se spaja na infrastrukturnu cijev prediđena u troškovniku infrastrukture. _x000a__x000a_Pažnja: u recepcije se nalazi server soba i sva instalacija slabe struje izlazi iz objekta. Ostavit rupu u temelju dimenzija 25x40cm_x000a_"/>
    <s v="m"/>
    <n v="30"/>
    <m/>
    <x v="0"/>
  </r>
  <r>
    <x v="1"/>
    <x v="3"/>
    <s v="3.1 Electrical installations"/>
    <s v="3.1.01.17.C"/>
    <s v="Dobava, doprema i ugradnja betonskog prolaznog šahta dimenzija 40x40x50cm / debljina stjenke 5cm s betonskim poklocem za prihvat dovodnih kabela. Šaht ugraditi neposredno do temelja temelja objekta a nakon porvolačenja kabela isti se zatrpava. _x000a_"/>
    <s v="Stk"/>
    <n v="1"/>
    <m/>
    <x v="0"/>
  </r>
  <r>
    <x v="1"/>
    <x v="3"/>
    <s v="3.1 Electrical installations"/>
    <s v="3.1.01.17.D"/>
    <s v="Dobava, doprema i ugradnja vodotporne brtvene mase za ulaz kabela (NN + EKI) u objekt. Brtvljenje izvesti u prolaznom šahtu i na svim pozicijama izlaska kabela iz objekta.  _x000a_"/>
    <s v="Stk"/>
    <n v="2"/>
    <m/>
    <x v="0"/>
  </r>
  <r>
    <x v="1"/>
    <x v="3"/>
    <s v="3.1 Electrical installations"/>
    <m/>
    <s v="NN I DTK INFRASTRUKTURA UKUPNO:"/>
    <m/>
    <m/>
    <m/>
    <x v="0"/>
  </r>
  <r>
    <x v="1"/>
    <x v="3"/>
    <s v="3.1 Electrical installations"/>
    <s v="3.1.01.18"/>
    <s v="OSTALI RADOVI (ispitivanja,projektna dokumentacija i sl.)"/>
    <m/>
    <m/>
    <m/>
    <x v="0"/>
  </r>
  <r>
    <x v="1"/>
    <x v="3"/>
    <s v="3.1 Electrical installations"/>
    <m/>
    <s v="Ispitivanja sa izdavanjem atesta, kako slijedi:"/>
    <m/>
    <m/>
    <m/>
    <x v="0"/>
  </r>
  <r>
    <x v="1"/>
    <x v="3"/>
    <s v="3.1 Electrical installations"/>
    <s v="3.1.01.18.A"/>
    <s v="Ispitivanje instalacija te pribavljanje potrebitih atesta i upustava prema programu kontrole, osiguranja kvalitete i HRN HD  60364-6:"/>
    <s v="pa"/>
    <n v="1"/>
    <m/>
    <x v="0"/>
  </r>
  <r>
    <x v="1"/>
    <x v="3"/>
    <s v="3.1 Electrical installations"/>
    <s v="3.1.01.19"/>
    <s v="Ispitivanje zaštite od direktnog i indirektnog dodira  te utvrđivanje neprekidnosti zaštitnog vodiča, te glavnog i dopunskog izjednačenja potencijala;"/>
    <m/>
    <m/>
    <m/>
    <x v="0"/>
  </r>
  <r>
    <x v="1"/>
    <x v="3"/>
    <s v="3.1 Electrical installations"/>
    <s v="3.1.01.20"/>
    <s v="ispitivanje otpora izolacije vodiča električne instalacije"/>
    <m/>
    <m/>
    <m/>
    <x v="0"/>
  </r>
  <r>
    <x v="1"/>
    <x v="3"/>
    <s v="3.1 Electrical installations"/>
    <s v="3.1.01.21"/>
    <s v="ispitivanje i kontrola ispravnosti rada razvodnih uređaja i ploča;"/>
    <m/>
    <m/>
    <m/>
    <x v="0"/>
  </r>
  <r>
    <x v="1"/>
    <x v="3"/>
    <s v="3.1 Electrical installations"/>
    <s v="3.1.01.22"/>
    <s v="mjerenje otpora uzemljivača"/>
    <m/>
    <m/>
    <m/>
    <x v="0"/>
  </r>
  <r>
    <x v="1"/>
    <x v="3"/>
    <s v="3.1 Electrical installations"/>
    <s v="3.1.01.23"/>
    <s v="mjerenje impedancije petlje kvara"/>
    <m/>
    <m/>
    <m/>
    <x v="0"/>
  </r>
  <r>
    <x v="1"/>
    <x v="3"/>
    <s v="3.1 Electrical installations"/>
    <s v="3.1.01.23.A"/>
    <s v="ispitivanje sigurnosne rasvjete"/>
    <s v="pa"/>
    <n v="1"/>
    <m/>
    <x v="0"/>
  </r>
  <r>
    <x v="1"/>
    <x v="3"/>
    <s v="3.1 Electrical installations"/>
    <s v="3.1.01.23.B"/>
    <s v="ispitivanje isključnog požarnog tipkla"/>
    <s v="pa"/>
    <n v="1"/>
    <m/>
    <x v="0"/>
  </r>
  <r>
    <x v="1"/>
    <x v="3"/>
    <s v="3.1 Electrical installations"/>
    <s v="3.1.01.23.C"/>
    <s v="ispitivanje HUST sos sustava"/>
    <s v="pa"/>
    <n v="1"/>
    <m/>
    <x v="0"/>
  </r>
  <r>
    <x v="1"/>
    <x v="3"/>
    <s v="3.1 Electrical installations"/>
    <s v="3.1.01.23.D"/>
    <s v="Ispitivanje sustava zaštite od udara munje i izdavanje zapisnika o ispitivanju i zapisnika o vizualnom pregledu sukladno HRN HD  62305"/>
    <s v="pa"/>
    <n v="1"/>
    <m/>
    <x v="0"/>
  </r>
  <r>
    <x v="1"/>
    <x v="3"/>
    <s v="3.1 Electrical installations"/>
    <s v="3.1.01.23.E"/>
    <s v="Izrada revizione knjige gromobranske instalacije"/>
    <s v="pa"/>
    <n v="1"/>
    <m/>
    <x v="0"/>
  </r>
  <r>
    <x v="1"/>
    <x v="3"/>
    <s v="3.1 Electrical installations"/>
    <s v="3.1.01.23.F"/>
    <s v="Ispitivanje niti nakon polaganja optičkog kabela"/>
    <s v="pa"/>
    <n v="1"/>
    <m/>
    <x v="0"/>
  </r>
  <r>
    <x v="1"/>
    <x v="3"/>
    <s v="3.1 Electrical installations"/>
    <s v="3.1.01.23.G"/>
    <s v="Ispitivanje instalacije i izdavanje certifikata za Cat6"/>
    <s v="pa"/>
    <n v="1"/>
    <m/>
    <x v="0"/>
  </r>
  <r>
    <x v="1"/>
    <x v="3"/>
    <s v="3.1 Electrical installations"/>
    <s v="3.1.01.23.H"/>
    <s v="Priprema dokumentacije za tehnički pregled, primopredaj i puštanje u rad"/>
    <s v="pa"/>
    <n v="1"/>
    <m/>
    <x v="0"/>
  </r>
  <r>
    <x v="1"/>
    <x v="3"/>
    <s v="3.1 Electrical installations"/>
    <s v="3.1.01.23.I"/>
    <s v="Izrada dokumentacije izvedenog stanja u 3 tiskana primjerka i u digitalnom obliku, komplet sa pratećom fotodokumentacijom"/>
    <s v="pa"/>
    <n v="1"/>
    <m/>
    <x v="0"/>
  </r>
  <r>
    <x v="1"/>
    <x v="4"/>
    <s v="3.1 Electrical installations"/>
    <m/>
    <s v="VODENA ZONA "/>
    <m/>
    <m/>
    <m/>
    <x v="0"/>
  </r>
  <r>
    <x v="1"/>
    <x v="4"/>
    <s v="3.1 Electrical installations"/>
    <m/>
    <s v="OPĆI UVJETI UZ TROŠKOVNIK"/>
    <m/>
    <m/>
    <m/>
    <x v="0"/>
  </r>
  <r>
    <x v="1"/>
    <x v="4"/>
    <s v="3.1 Electrical installations"/>
    <m/>
    <s v="Cijena za svaku stavku ovog troškovnika mora obuhvatiti dobavu, montažu, spajanje i sve ostale radove do dovođenja u stanje pune funkcionalnosti"/>
    <m/>
    <m/>
    <m/>
    <x v="0"/>
  </r>
  <r>
    <x v="1"/>
    <x v="4"/>
    <s v="3.1 Electrical installations"/>
    <m/>
    <s v="U cijenu je potrebno ukalkulirati sav potreban spojni, montažni, ovjesni i ostali materijal potreban za potpuno funkcioniranje"/>
    <m/>
    <m/>
    <m/>
    <x v="0"/>
  </r>
  <r>
    <x v="1"/>
    <x v="4"/>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4"/>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4"/>
    <s v="3.1 Electrical installations"/>
    <m/>
    <s v="Izvođač je dužan uskladiti projektnu dokumentaciju sa stvarno izvedenim stanjem, te istu s izmjenama isporučiti Investitoru u tri primjeraka (digitalno u dwg formatu i printano)."/>
    <m/>
    <m/>
    <m/>
    <x v="0"/>
  </r>
  <r>
    <x v="1"/>
    <x v="4"/>
    <s v="3.1 Electrical installations"/>
    <m/>
    <s v="Rezanje kabela izvoditi na licu mjesta nakon izmjere stvarnih dužina trase, naročito u slučajevima kabela većih presjeka."/>
    <m/>
    <m/>
    <m/>
    <x v="0"/>
  </r>
  <r>
    <x v="1"/>
    <x v="4"/>
    <s v="3.1 Electrical installations"/>
    <m/>
    <s v="Tekstove natpisnih pločica usuglasiti sa projektantom onosno upisati prema stvarno izvedenom stanju"/>
    <m/>
    <m/>
    <m/>
    <x v="0"/>
  </r>
  <r>
    <x v="1"/>
    <x v="4"/>
    <s v="3.1 Electrical installations"/>
    <m/>
    <s v="Sve kabele označiti odgovarajućim oznakama prema jednopolnoj shemi odnosno izvedenom stanju."/>
    <m/>
    <m/>
    <m/>
    <x v="0"/>
  </r>
  <r>
    <x v="1"/>
    <x v="4"/>
    <s v="3.1 Electrical installations"/>
    <m/>
    <s v="Sve razdjelnike opremiti ladicom za prihvat jednopolne sheme, te u istu postaviti unutar razdjelnika."/>
    <m/>
    <m/>
    <m/>
    <x v="0"/>
  </r>
  <r>
    <x v="1"/>
    <x v="4"/>
    <s v="3.1 Electrical installations"/>
    <m/>
    <s v="Oznake razdjelnika, natpisne pločice te sve ostale natpise na vratima izvesti graviranim plastičnim pločicama, učvršćenim vijcima."/>
    <m/>
    <m/>
    <m/>
    <x v="0"/>
  </r>
  <r>
    <x v="1"/>
    <x v="4"/>
    <s v="3.1 Electrical installations"/>
    <m/>
    <s v="Stavke građevinskih radova obuhvaćaju kompletan rad, materijal i obveze izvođača radova. Sve radove mora se raditi u skladu sa projektnom dokumentacijom te uputama i zahtjevima nadzornog inženjera."/>
    <m/>
    <m/>
    <m/>
    <x v="0"/>
  </r>
  <r>
    <x v="1"/>
    <x v="4"/>
    <s v="3.1 Electrical installations"/>
    <m/>
    <s v="Sve stavke troškovnika moraju su količinski kontrolirati prije narudžbe."/>
    <m/>
    <m/>
    <m/>
    <x v="0"/>
  </r>
  <r>
    <x v="1"/>
    <x v="4"/>
    <s v="3.1 Electrical installations"/>
    <m/>
    <s v="Ako se ukaže potreba za izvođenjem radova koji nisu predviđeni troškovnikom, izvođač radova mora za izvedbu istih dobiti odobrenje od nadzornog inženjera, sastaviti ponudu i radove ugovoriti s Investitorom."/>
    <m/>
    <m/>
    <m/>
    <x v="0"/>
  </r>
  <r>
    <x v="1"/>
    <x v="4"/>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4"/>
    <s v="3.1 Electrical installations"/>
    <m/>
    <s v="Za svu ugrađenu opremu, izvedene radove, obavljena mjerenja i ispitivanja potrebno je ishoditi ateste, mišljenja i potvrde o kvaliteti, odnosno usklađenosti sa Hrvatskom zakonskom regulativom i pravilima struke."/>
    <m/>
    <m/>
    <m/>
    <x v="0"/>
  </r>
  <r>
    <x v="1"/>
    <x v="4"/>
    <s v="3.1 Electrical installations"/>
    <m/>
    <s v="ELEKTROMONTAŽNI RADOVI"/>
    <m/>
    <m/>
    <m/>
    <x v="0"/>
  </r>
  <r>
    <x v="1"/>
    <x v="4"/>
    <s v="3.1 Electrical installations"/>
    <m/>
    <s v="PRIPREMNI RADOVI, DEMONTAŽA I RUŠENJE"/>
    <m/>
    <m/>
    <m/>
    <x v="0"/>
  </r>
  <r>
    <x v="1"/>
    <x v="4"/>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4"/>
    <s v="3.1 Electrical installations"/>
    <s v="3.1.02.1"/>
    <s v="Pripremni radovi prije početka gradnje:"/>
    <m/>
    <m/>
    <m/>
    <x v="0"/>
  </r>
  <r>
    <x v="1"/>
    <x v="4"/>
    <s v="3.1 Electrical installations"/>
    <s v="3.1.02.1.A"/>
    <s v="Dobava i dopremanje na gradilište te odvoz nakon završetka radova uredskog i skladišnog kontejnera za cijelo vrijeme trajanja gradilišta. Ukoliko investitor osigura prostor za skladištenje opreme stavka se ne nudi."/>
    <s v="pa"/>
    <n v="1"/>
    <m/>
    <x v="0"/>
  </r>
  <r>
    <x v="1"/>
    <x v="4"/>
    <s v="3.1 Electrical installations"/>
    <s v="3.1.02.1.B"/>
    <s v="Održavanje propisanih uvijeta ZNR i osiguranja gradilišta za cijelo vrijeme trajanja radova. Ograđivanje, označavanje svih opasnih zona, ispitivanje privremenih instalacija, uređaja i sl."/>
    <s v="pa"/>
    <n v="1"/>
    <m/>
    <x v="0"/>
  </r>
  <r>
    <x v="1"/>
    <x v="4"/>
    <s v="3.1 Electrical installations"/>
    <s v="3.1.02.1.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4"/>
    <s v="3.1 Electrical installations"/>
    <s v="3.1.02.1.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h"/>
    <n v="4"/>
    <m/>
    <x v="0"/>
  </r>
  <r>
    <x v="1"/>
    <x v="4"/>
    <s v="3.1 Electrical installations"/>
    <m/>
    <s v="PRIPREMNI RADOVI, DEMONTAŽA I RUŠENJE UKUPNO:"/>
    <m/>
    <m/>
    <m/>
    <x v="0"/>
  </r>
  <r>
    <x v="1"/>
    <x v="4"/>
    <s v="3.1 Electrical installations"/>
    <s v="3.1.02.2"/>
    <s v="ELEKTRIČNA INSTALACIJA - VODOVI"/>
    <m/>
    <m/>
    <m/>
    <x v="0"/>
  </r>
  <r>
    <x v="1"/>
    <x v="4"/>
    <s v="3.1 Electrical installations"/>
    <m/>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_x000a_"/>
    <m/>
    <m/>
    <m/>
    <x v="0"/>
  </r>
  <r>
    <x v="1"/>
    <x v="4"/>
    <s v="3.1 Electrical installations"/>
    <m/>
    <s v="Sekundarni energetski razvod:"/>
    <m/>
    <m/>
    <m/>
    <x v="0"/>
  </r>
  <r>
    <x v="1"/>
    <x v="4"/>
    <s v="3.1 Electrical installations"/>
    <m/>
    <s v="Energetski NN kabel / polaganje u cijev/kanalica prema jednopolnoj shemi"/>
    <m/>
    <m/>
    <m/>
    <x v="0"/>
  </r>
  <r>
    <x v="1"/>
    <x v="4"/>
    <s v="3.1 Electrical installations"/>
    <s v="3.1.02.2.A"/>
    <s v="Energetski NN kabel, FG16OR 3x1,5mm2 / RDC Ø50cm"/>
    <s v="m"/>
    <n v="1250"/>
    <m/>
    <x v="0"/>
  </r>
  <r>
    <x v="1"/>
    <x v="4"/>
    <s v="3.1 Electrical installations"/>
    <s v="3.1.02.2.B"/>
    <s v="Energetski NN kabel, FG16OR 3x2,5mm2 / RDC Ø50cm"/>
    <s v="m"/>
    <n v="860"/>
    <m/>
    <x v="0"/>
  </r>
  <r>
    <x v="1"/>
    <x v="4"/>
    <s v="3.1 Electrical installations"/>
    <s v="3.1.02.2.C"/>
    <s v="Zazidavanje usjeka i šliceva električnih instalacija u zidovima iod opeke i betona, širine 5 cm do 40 cm. Zazidavanje izvesti opekom i produžnim mortom M 5 uz upotrebu &quot;rabic&quot; pletiva. Kompletan rad, materijal i skela te potrebno rabiciranje spojeva."/>
    <s v="pa"/>
    <n v="1"/>
    <m/>
    <x v="0"/>
  </r>
  <r>
    <x v="1"/>
    <x v="4"/>
    <s v="3.1 Electrical installations"/>
    <m/>
    <s v="ELEKTRIČNA INSTALACIJA - VODOVI UKUPNO:"/>
    <m/>
    <m/>
    <m/>
    <x v="0"/>
  </r>
  <r>
    <x v="1"/>
    <x v="4"/>
    <s v="3.1 Electrical installations"/>
    <s v="3.1.02.3"/>
    <s v="IZJEDNAČENJE POTENCIJALA"/>
    <m/>
    <m/>
    <m/>
    <x v="0"/>
  </r>
  <r>
    <x v="1"/>
    <x v="4"/>
    <s v="3.1 Electrical installations"/>
    <s v="3.1.02.3.A"/>
    <s v="Temeljni uzemljivač, plosnati vodič FeZn 30x3,5mm (u strojarnicama bazena + vodena zona)"/>
    <s v="m"/>
    <n v="950"/>
    <m/>
    <x v="0"/>
  </r>
  <r>
    <x v="1"/>
    <x v="4"/>
    <s v="3.1 Electrical installations"/>
    <s v="3.1.02.3.B"/>
    <s v="Galvansko povezivanje metalnih masa standarnim spojnicama ili elektrovarenjem"/>
    <s v="pa"/>
    <n v="1"/>
    <m/>
    <x v="0"/>
  </r>
  <r>
    <x v="1"/>
    <x v="4"/>
    <s v="3.1 Electrical installations"/>
    <s v="3.1.02.3.C"/>
    <s v="Križna spojnica za plosnate vodiče,čelik pocinčan RH1, dim: 58x58mm"/>
    <s v="Stk"/>
    <n v="30"/>
    <m/>
    <x v="0"/>
  </r>
  <r>
    <x v="1"/>
    <x v="4"/>
    <s v="3.1 Electrical installations"/>
    <s v="3.1.02.3.D"/>
    <s v="Zaštitna mjera varenja bitumenskim premazom ili cink materijalom u obliku spreja"/>
    <s v="Stk"/>
    <n v="120"/>
    <m/>
    <x v="0"/>
  </r>
  <r>
    <x v="1"/>
    <x v="4"/>
    <s v="3.1 Electrical installations"/>
    <s v="3.1.02.3.E"/>
    <s v="Izrada priključaka metalnih masa unutar objekta (metalne klupe, nosivi stupovi,aluminijska stolarija, rukohvati etc.) na sustav za izjednačavanje potencijala uključivo pribor za učvrščivanje (kabelske stopice, vijke podloške navrtke i dr.)"/>
    <s v="Stk"/>
    <n v="120"/>
    <m/>
    <x v="0"/>
  </r>
  <r>
    <x v="1"/>
    <x v="4"/>
    <s v="3.1 Electrical installations"/>
    <s v="3.1.02.3.F"/>
    <s v="Kutija za izjednačenje potencijala RK 49 AU"/>
    <s v="Stk"/>
    <n v="15"/>
    <m/>
    <x v="0"/>
  </r>
  <r>
    <x v="1"/>
    <x v="4"/>
    <s v="3.1 Electrical installations"/>
    <s v="3.1.02.3.G"/>
    <s v="Sabirnica za izjednačenje potencijala, uključeni natpisi na priključenim kablovima"/>
    <s v="Stk"/>
    <n v="15"/>
    <m/>
    <x v="0"/>
  </r>
  <r>
    <x v="1"/>
    <x v="4"/>
    <s v="3.1 Electrical installations"/>
    <s v="3.1.02.3.H"/>
    <s v="Spoj razvodnih ormara sa temeljnim uzemljivačem, uključeno 2,5m bakrenog vodiča H07V-K 95 mm² i kabelske stopice + križna spojnica"/>
    <s v="Stk"/>
    <n v="2"/>
    <m/>
    <x v="0"/>
  </r>
  <r>
    <x v="1"/>
    <x v="4"/>
    <s v="3.1 Electrical installations"/>
    <s v="3.1.02.3.I"/>
    <s v="Spoj razvodnih ormara sa temeljnim uzemljivačem, uključeno 2,5m bakrenog vodiča H07V-K 25 mm² i kabelske stopice + križna spojnica"/>
    <s v="Stk"/>
    <n v="1"/>
    <m/>
    <x v="0"/>
  </r>
  <r>
    <x v="1"/>
    <x v="4"/>
    <s v="3.1 Electrical installations"/>
    <s v="3.1.02.3.J"/>
    <s v="Vodič PF-Y 1x16 mm²  za povezivanje OIP-a i spajanje metalne mase"/>
    <s v="m"/>
    <n v="120"/>
    <m/>
    <x v="0"/>
  </r>
  <r>
    <x v="1"/>
    <x v="4"/>
    <s v="3.1 Electrical installations"/>
    <s v="3.1.02.3.K"/>
    <s v="Vodič PF-Y 1x6 mm²  za spajanje metalne mase"/>
    <s v="m"/>
    <n v="750"/>
    <m/>
    <x v="0"/>
  </r>
  <r>
    <x v="1"/>
    <x v="4"/>
    <s v="3.1 Electrical installations"/>
    <m/>
    <s v="IZJEDNAČENJE POTENCIJALA UKUPNO:"/>
    <m/>
    <m/>
    <m/>
    <x v="0"/>
  </r>
  <r>
    <x v="1"/>
    <x v="4"/>
    <s v="3.1 Electrical installations"/>
    <m/>
    <s v="RASVJETA"/>
    <m/>
    <m/>
    <m/>
    <x v="0"/>
  </r>
  <r>
    <x v="1"/>
    <x v="4"/>
    <s v="3.1 Electrical installations"/>
    <m/>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_x000a_Dobava rasvjete u sheetu NABAVA_RASVJETA_x000a_"/>
    <m/>
    <m/>
    <m/>
    <x v="0"/>
  </r>
  <r>
    <x v="1"/>
    <x v="4"/>
    <s v="3.1 Electrical installations"/>
    <s v="3.1.02.4"/>
    <s v="VANJSKA RASVJETA"/>
    <m/>
    <m/>
    <m/>
    <x v="0"/>
  </r>
  <r>
    <x v="1"/>
    <x v="4"/>
    <s v="3.1 Electrical installations"/>
    <s v="3.1.02.4.A"/>
    <s v="Zidno ugradno rasvjetno tijelo Platek Spy small cod. 5002519, snage 3.8W led, realne jačine svjetlosnog toka 25Lm, temperature 3000K, uzvrat boje preko 80, asimetrične optike, 24V DC, klasa izolacije III, stupanj zaštite IP66, mehaničke zaštite IK05, boje po izboru iz palete proizvođača, dim. 80x80x37.5mm, oznaka u projektu V1_x000a_+ Ugradna kutija za beton cod. 8945047"/>
    <s v="Stk"/>
    <n v="20"/>
    <m/>
    <x v="0"/>
  </r>
  <r>
    <x v="1"/>
    <x v="4"/>
    <s v="3.1 Electrical installations"/>
    <s v="3.1.02.4.B"/>
    <s v="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_x000a_Napomena: potrebno je predvidjeti mjesto za smještaj napajanja i OG kutiju "/>
    <s v="Stk"/>
    <n v="4"/>
    <m/>
    <x v="0"/>
  </r>
  <r>
    <x v="1"/>
    <x v="4"/>
    <s v="3.1 Electrical installations"/>
    <s v="3.1.02.4.C"/>
    <s v="Podno ugradno rasvjetno tijelo Platek Nano full inox stainless steel cod. 8400013, snage 2W, jačine svjetlosnog toka 165Lm, temperature 3000K, snop svjetlosti 26°, uzvrat boje Cri&gt;80, max. 700mA, klasa III, komplet sa standardnim kabelom L0.5m, stupanj zaštite IP68, mehaničke zaštite IK07, podna montaža, tijelo od inoxa - stainless steel 316L, dim. TM - Ø45mm x H-65mm, oznaka u projektu V2_x000a_Ugradna podna kutija cod. 8945038 H. 115 mm with base Ø 120 mm + Konektor Micro Paguro cod. 8917013_x0009__x000a_"/>
    <s v="Stk"/>
    <n v="7"/>
    <m/>
    <x v="0"/>
  </r>
  <r>
    <x v="1"/>
    <x v="4"/>
    <s v="3.1 Electrical installations"/>
    <s v="3.1.02.4.D"/>
    <s v="Napajanje Platek cod. 8956117, snage 30W, 700mA, stupanj zaštite IP67. _x000a_Napomena: potrebno je predvidjeti mjesto za smještaj napajanja i OG kutiju"/>
    <s v="Stk"/>
    <n v="1"/>
    <m/>
    <x v="0"/>
  </r>
  <r>
    <x v="1"/>
    <x v="4"/>
    <s v="3.1 Electrical installations"/>
    <s v="3.1.02.4.E"/>
    <s v="Samostojeće dekorativo rasvjetno tijelo u obliku kugle, Rzb Home Garden HB 309 cod. 612157.002, komplet sa grlom E27, stupanj zaštite IP54, mehaničke zaštite IK06, klasa izolacije II, bijele boje, dim. D300mm. Tijelo od plastike sa opalnim difuzorom, komplet sa 5m kabela sa zaštitnim utikačem. Oznaka u projektu V3 + Osram žarulja E27 A60 10W led, 3000K"/>
    <s v="Stk"/>
    <n v="5"/>
    <m/>
    <x v="0"/>
  </r>
  <r>
    <x v="1"/>
    <x v="4"/>
    <s v="3.1 Electrical installations"/>
    <s v="3.1.02.4.F"/>
    <s v="Samostojeće dekorativo rasvjetno tijelo u obliku kugle, Rzb Home Garden HB 310 cod. 612158.002, komplet sa grlom E27, stupanj zaštite IP54, mehaničke zaštite IK06, klasa izolacije II, bijele boje, dim. D400mm. Tijelo od plastike sa opalnim difuzorom, komplet sa 5m kabela sa zaštitnim utikačem. Oznaka u projektu V3.1 + Osram žarulja E27 A60 10W led, 3000K_x000a_"/>
    <s v="Stk"/>
    <n v="4"/>
    <m/>
    <x v="0"/>
  </r>
  <r>
    <x v="1"/>
    <x v="4"/>
    <s v="3.1 Electrical installations"/>
    <s v="3.1.02.4.G"/>
    <s v="Samostojeće dekorativo rasvjetno tijelo u obliku kugle, Rzb Home Garden HB 311 cod. 612159.002, komplet sa grlom E27, stupanj zaštite IP54, mehaničke zaštite IK06, klasa izolacije II, bijele boje, dim. D500mm. Tijelo od plastike sa opalnim difuzorom, komplet sa 5m kabela sa zaštitnim utikačem. Oznaka u projektu V3.2 + Osram žarulja E27 A60 10W led, 3000K_x000a_ "/>
    <s v="Stk"/>
    <n v="3"/>
    <m/>
    <x v="0"/>
  </r>
  <r>
    <x v="1"/>
    <x v="4"/>
    <s v="3.1 Electrical installations"/>
    <s v="3.1.02.4.H"/>
    <s v="Podno signalizacijsko rasvjetno tijelo / marker, Luce &amp; Light Goccia 2.7, cod. GA27005DV, snage 2W led, realne jačine svjetlosnog toka 74Lm, temperature 3000K, 24V DC, uzvrat boje preko 80, dim. 45x45x45mm, stupanj zaštite IP67, mehaničke zaštite IK10, klasa izolacije III, komplet sa 1.5 m neoprenskim kabelom H05RN-F 2x0,35/0,75, oznaka u projektu V4+Ugradna kutija cod. WC0401_x000a__x000a_"/>
    <s v="Stk"/>
    <n v="57"/>
    <m/>
    <x v="0"/>
  </r>
  <r>
    <x v="1"/>
    <x v="4"/>
    <s v="3.1 Electrical installations"/>
    <s v="3.1.02.4.I"/>
    <s v="Napojni transformator tip kao. MEANWELL ELG 24VDC 75W IP67 SELV sa stabiliziranim izlaznim naponom SELV karakteristike. Ugra?ena PFC funkcija, niske pasivne potrošnje &lt;0.5W. Životni vijek transformatora je min. 50.000h uz garanciju 5 godina. Napon napajanja 230Vac, radna temperatura -40?C do +90?C._x000a_Napomena: potrebno je predvidjeti mjesto za smještaj napajanja i Og kutiju"/>
    <s v="Stk"/>
    <n v="9"/>
    <m/>
    <x v="0"/>
  </r>
  <r>
    <x v="1"/>
    <x v="4"/>
    <s v="3.1 Electrical installations"/>
    <s v="3.1.02.4.J"/>
    <s v="Samostojeće dekorativno rasvjetno tijelo New Garden Fredo cod. LUMFD140OFNW, EAN:8436558742178, stupanj zaštite IP65, komplet sa led žaruljom T8 120cm snage 18W i 4m crnim kabelom H05RN-F 2x1. Oznaka u projektu V5"/>
    <s v="Stk"/>
    <n v="8"/>
    <m/>
    <x v="0"/>
  </r>
  <r>
    <x v="1"/>
    <x v="4"/>
    <s v="3.1 Electrical installations"/>
    <s v="3.1.02.4.K"/>
    <s v="Rasvetno tijelo stupić Platek Chiodino cod. 9402114, snage 9W, realne jačine svjetlosnog toka 470Lm, temperature 3000K, uzvrat boje preko 90, difuzne optike, 24V DC, klasa izolacije III, stupanj zaštite IP65, mehaničke zaštite IK07, boje po izboru iz palete proizvođača, visine h500mm, oznaka u projektu V6, Paguro konektor cod. 8917012, stupanj zaštite IP68"/>
    <s v="Stk"/>
    <n v="6"/>
    <m/>
    <x v="0"/>
  </r>
  <r>
    <x v="1"/>
    <x v="4"/>
    <s v="3.1 Electrical installations"/>
    <s v="3.1.02.4.L"/>
    <s v="Rasvetno tijelo stupić Platek Chiodino cod. 9402214, snage 9W, realne jačine svjetlosnog toka 470Lm, temperature 3000K, uzvrat boje preko 90, difuzne optike, 24V DC, klasa izolacije III, stupanj zaštite IP65, mehaničke zaštite IK07, boje po izboru iz palete proizvođača, visine h1000mm, oznaka u projektu V6.1_x000a_Paguro konektor cod. 8917012, stupanj zaštite IP68"/>
    <s v="Stk"/>
    <n v="6"/>
    <m/>
    <x v="0"/>
  </r>
  <r>
    <x v="1"/>
    <x v="4"/>
    <s v="3.1 Electrical installations"/>
    <s v="3.1.02.4.M"/>
    <s v="&quot;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Za rasvjetne stupiće V6 i V6.1)_x000a_Napomena: potrebno je predvidjeti mjesto za smještaj napajanja&quot; i OG kutiju_x000a_"/>
    <s v="Stk"/>
    <n v="5"/>
    <m/>
    <x v="0"/>
  </r>
  <r>
    <x v="1"/>
    <x v="4"/>
    <s v="3.1 Electrical installations"/>
    <s v="3.1.02.4.N"/>
    <s v="Podno ugradno rasvjetno tijelo Platek Micro Full stainless steel cod. 8479918, snage 5W, realne jačine svjetlosnog toka 440Lm, temperature 3000K, uzvrat boje preko 80, širokosnopne optike 44°, klasa izolacije II, stupanj zaštite IP66/IP68, mehaničke zaštite IK10, oznaka u projektu V7_x000a_Ugradna kutija Platek cod. 8945036, H. 100mm sa bazom fi 150 mm_x000a_Paguro konektor cod. 8917004, stupanj zaštite IP68_x000a_"/>
    <s v="Stk"/>
    <n v="13"/>
    <m/>
    <x v="0"/>
  </r>
  <r>
    <x v="1"/>
    <x v="4"/>
    <s v="3.1 Electrical installations"/>
    <s v="3.1.02.4.O"/>
    <s v="Dobava, doprema i ugradnja vodotporne brtvene mase za ulaz kabela (NN + EKI) u objekt i u razvodnim kutijama na mjestima spojeva vanjske rasvjete. Brtvljenje izvesti u prolaznom šahtu i na svim pozicijama izlaska kabela iz objekta.  _x000a_"/>
    <s v="Stk"/>
    <n v="5"/>
    <m/>
    <x v="0"/>
  </r>
  <r>
    <x v="1"/>
    <x v="4"/>
    <s v="3.1 Electrical installations"/>
    <s v="3.1.02.4.P"/>
    <s v="Dobava, doprema i ugradnja kutije za smještaj trafoa LED rasvjete, svjetlosiva, neprozirni poklopac_x000a_Broj artikla:MED25209 (EAN: 5997374202022)_x000a_Tehnički podatak 250×200×90, IP67"/>
    <s v="Stk"/>
    <n v="19"/>
    <m/>
    <x v="0"/>
  </r>
  <r>
    <x v="1"/>
    <x v="4"/>
    <s v="3.1 Electrical installations"/>
    <s v="3.1.02.4.Q"/>
    <s v="Dobava, doprema i ugradnja zdenaca za smještaj kutije sa trafoom, dimnezije 30x30cm"/>
    <s v="Stk"/>
    <n v="5"/>
    <m/>
    <x v="0"/>
  </r>
  <r>
    <x v="1"/>
    <x v="4"/>
    <s v="3.1 Electrical installations"/>
    <m/>
    <s v="RASVJETA UKUPNO:"/>
    <m/>
    <m/>
    <m/>
    <x v="0"/>
  </r>
  <r>
    <x v="1"/>
    <x v="4"/>
    <s v="3.1 Electrical installations"/>
    <s v="3.1.02.5"/>
    <s v="OSTALI RADOVI (ispitivanja,projektna dokumentacija i sl.)"/>
    <m/>
    <m/>
    <m/>
    <x v="0"/>
  </r>
  <r>
    <x v="1"/>
    <x v="4"/>
    <s v="3.1 Electrical installations"/>
    <m/>
    <s v="Ispitivanja sa izdavanjem atesta, kako slijedi:"/>
    <m/>
    <m/>
    <m/>
    <x v="0"/>
  </r>
  <r>
    <x v="1"/>
    <x v="4"/>
    <s v="3.1 Electrical installations"/>
    <s v="3.1.02.5.A"/>
    <s v="Ispitivanje instalacija te pribavljanje potrebitih atesta i upustava prema programu kontrole, osiguranja kvalitete i HRN HD  60364-6:_x000a_'Ispitivanje zaštite od direktnog i indirektnog dodira, utvrđivanje neprekidnosti zaštitnog vodiča, te glavnog i dopunskog izjednačenja potencijala;_x000a_ispitivanje otpora izolacije vodiča električne instalacije_x000a_ispitivanje i kontrola ispravnosti rada razvodnih uređaja i ploča;_x000a_mjerenje otpora uzemljivača _x000a_mjerenje impedancije petlje kvara_x000a_ "/>
    <s v="pa"/>
    <n v="1"/>
    <m/>
    <x v="0"/>
  </r>
  <r>
    <x v="1"/>
    <x v="4"/>
    <s v="3.1 Electrical installations"/>
    <s v="3.1.02.5.B"/>
    <s v="Priprema dokumentacije za tehnički pregled, primopredaj i puštanje u rad"/>
    <s v="pa"/>
    <n v="1"/>
    <m/>
    <x v="0"/>
  </r>
  <r>
    <x v="1"/>
    <x v="4"/>
    <s v="3.1 Electrical installations"/>
    <s v="3.1.02.5.C"/>
    <s v="Izrada dokumentacije izvedenog stanja u 3 tiskana primjerka i u digitalnom obliku, komplet sa pratećom fotodokumentacijom"/>
    <s v="pa"/>
    <n v="1"/>
    <m/>
    <x v="0"/>
  </r>
  <r>
    <x v="1"/>
    <x v="4"/>
    <s v="3.1 Electrical installations"/>
    <m/>
    <s v="KIDS BAR "/>
    <m/>
    <m/>
    <m/>
    <x v="0"/>
  </r>
  <r>
    <x v="1"/>
    <x v="5"/>
    <s v="3.1 Electrical installations"/>
    <m/>
    <s v="OPĆI UVJETI UZ TROŠKOVNIK"/>
    <m/>
    <m/>
    <m/>
    <x v="0"/>
  </r>
  <r>
    <x v="1"/>
    <x v="5"/>
    <s v="3.1 Electrical installations"/>
    <m/>
    <s v="Cijena za svaku stavku ovog troškovnika mora obuhvatiti dobavu, montažu, spajanje i sve ostale radove do dovođenja u stanje pune funkcionalnosti"/>
    <m/>
    <m/>
    <m/>
    <x v="0"/>
  </r>
  <r>
    <x v="1"/>
    <x v="5"/>
    <s v="3.1 Electrical installations"/>
    <m/>
    <s v="U cijenu je potrebno ukalkulirati sav potreban spojni, montažni, ovjesni i ostali materijal potreban za potpuno funkcioniranje"/>
    <m/>
    <m/>
    <m/>
    <x v="0"/>
  </r>
  <r>
    <x v="1"/>
    <x v="5"/>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5"/>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5"/>
    <s v="3.1 Electrical installations"/>
    <m/>
    <s v="Izvođač je dužan uskladiti projektnu dokumentaciju sa stvarno izvedenim stanjem, te istu s izmjenama isporučiti Investitoru u tri primjeraka (digitalno u dwg formatu i printano)."/>
    <m/>
    <m/>
    <m/>
    <x v="0"/>
  </r>
  <r>
    <x v="1"/>
    <x v="5"/>
    <s v="3.1 Electrical installations"/>
    <m/>
    <s v="Rezanje kabela izvoditi na licu mjesta nakon izmjere stvarnih dužina trase, naročito u slučajevima kabela većih presjeka."/>
    <m/>
    <m/>
    <m/>
    <x v="0"/>
  </r>
  <r>
    <x v="1"/>
    <x v="5"/>
    <s v="3.1 Electrical installations"/>
    <m/>
    <s v="Tekstove natpisnih pločica usuglasiti sa projektantom onosno upisati prema stvarno izvedenom stanju"/>
    <m/>
    <m/>
    <m/>
    <x v="0"/>
  </r>
  <r>
    <x v="1"/>
    <x v="5"/>
    <s v="3.1 Electrical installations"/>
    <m/>
    <s v="Sve kabele označiti odgovarajućim oznakama prema jednopolnoj shemi odnosno izvedenom stanju."/>
    <m/>
    <m/>
    <m/>
    <x v="0"/>
  </r>
  <r>
    <x v="1"/>
    <x v="5"/>
    <s v="3.1 Electrical installations"/>
    <m/>
    <s v="Sve razdjelnike opremiti ladicom za prihvat jednopolne sheme, te u istu postaviti unutar razdjelnika."/>
    <m/>
    <m/>
    <m/>
    <x v="0"/>
  </r>
  <r>
    <x v="1"/>
    <x v="5"/>
    <s v="3.1 Electrical installations"/>
    <m/>
    <s v="Oznake razdjelnika, natpisne pločice te sve ostale natpise na vratima izvesti graviranim plastičnim pločicama, učvršćenim vijcima."/>
    <m/>
    <m/>
    <m/>
    <x v="0"/>
  </r>
  <r>
    <x v="1"/>
    <x v="5"/>
    <s v="3.1 Electrical installations"/>
    <m/>
    <s v="Stavke građevinskih radova obuhvaćaju kompletan rad, materijal i obveze izvođača radova. Sve radove mora se raditi u skladu sa projektnom dokumentacijom te uputama i zahtjevima nadzornog inženjera."/>
    <m/>
    <m/>
    <m/>
    <x v="0"/>
  </r>
  <r>
    <x v="1"/>
    <x v="5"/>
    <s v="3.1 Electrical installations"/>
    <m/>
    <s v="Sve stavke troškovnika moraju su količinski kontrolirati prije narudžbe."/>
    <m/>
    <m/>
    <m/>
    <x v="0"/>
  </r>
  <r>
    <x v="1"/>
    <x v="5"/>
    <s v="3.1 Electrical installations"/>
    <m/>
    <s v="Ako se ukaže potreba za izvođenjem radova koji nisu predviđeni troškovnikom, izvođač radova mora za izvedbu istih dobiti odobrenje od nadzornog inženjera, sastaviti ponudu i radove ugovoriti s Investitorom."/>
    <m/>
    <m/>
    <m/>
    <x v="0"/>
  </r>
  <r>
    <x v="1"/>
    <x v="5"/>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5"/>
    <s v="3.1 Electrical installations"/>
    <m/>
    <s v="Za svu ugrađenu opremu, izvedene radove, obavljena mjerenja i ispitivanja potrebno je ishoditi ateste, mišljenja i potvrde o kvaliteti, odnosno usklađenosti sa Hrvatskom zakonskom regulativom i pravilima struke."/>
    <m/>
    <m/>
    <m/>
    <x v="0"/>
  </r>
  <r>
    <x v="1"/>
    <x v="5"/>
    <s v="3.1 Electrical installations"/>
    <m/>
    <s v="ELEKTROMONTAŽNI RADOVI"/>
    <m/>
    <m/>
    <m/>
    <x v="0"/>
  </r>
  <r>
    <x v="1"/>
    <x v="5"/>
    <s v="3.1 Electrical installations"/>
    <m/>
    <s v="PRIPREMNI RADOVI, DEMONTAŽA I RUŠENJE"/>
    <m/>
    <m/>
    <m/>
    <x v="0"/>
  </r>
  <r>
    <x v="1"/>
    <x v="5"/>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5"/>
    <s v="3.1 Electrical installations"/>
    <s v="3.1.03.1"/>
    <s v="Pripremni radovi prije početka gradnje:"/>
    <m/>
    <m/>
    <m/>
    <x v="0"/>
  </r>
  <r>
    <x v="1"/>
    <x v="5"/>
    <s v="3.1 Electrical installations"/>
    <s v="3.1.03.1.A"/>
    <s v="Dobava i dopremanje na gradilište te odvoz nakon završetka radova uredskog i skladišnog kontejnera za cijelo vrijeme trajanja gradilišta. Ukoliko investitor osigura prostor za skladištenje opreme stavka se ne nudi."/>
    <s v="pa"/>
    <n v="1"/>
    <m/>
    <x v="0"/>
  </r>
  <r>
    <x v="1"/>
    <x v="5"/>
    <s v="3.1 Electrical installations"/>
    <s v="3.1.03.1.B"/>
    <s v="Održavanje propisanih uvijeta ZNR i osiguranja gradilišta za cijelo vrijeme trajanja radova. Ograđivanje, označavanje svih opasnih zona, ispitivanje privremenih instalacija, uređaja i sl."/>
    <s v="pa"/>
    <n v="1"/>
    <m/>
    <x v="0"/>
  </r>
  <r>
    <x v="1"/>
    <x v="5"/>
    <s v="3.1 Electrical installations"/>
    <s v="3.1.03.1.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5"/>
    <s v="3.1 Electrical installations"/>
    <s v="3.1.03.1.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h"/>
    <n v="4"/>
    <m/>
    <x v="0"/>
  </r>
  <r>
    <x v="1"/>
    <x v="5"/>
    <s v="3.1 Electrical installations"/>
    <m/>
    <s v="PRIPREMNI RADOVI, DEMONTAŽA I RUŠENJE UKUPNO:"/>
    <m/>
    <m/>
    <m/>
    <x v="0"/>
  </r>
  <r>
    <x v="1"/>
    <x v="5"/>
    <s v="3.1 Electrical installations"/>
    <m/>
    <s v="RAZVODNI ORMARI"/>
    <m/>
    <m/>
    <m/>
    <x v="0"/>
  </r>
  <r>
    <x v="1"/>
    <x v="5"/>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5"/>
    <s v="3.1 Electrical installations"/>
    <s v="3.1.03.2"/>
    <s v="GLAVNI RAZVODNI ORMAR"/>
    <m/>
    <m/>
    <m/>
    <x v="0"/>
  </r>
  <r>
    <x v="1"/>
    <x v="5"/>
    <s v="3.1 Electrical installations"/>
    <m/>
    <s v="Oznaka: RO-KB"/>
    <m/>
    <m/>
    <m/>
    <x v="0"/>
  </r>
  <r>
    <x v="1"/>
    <x v="5"/>
    <s v="3.1 Electrical installations"/>
    <m/>
    <s v="Mjesto ugradnje: BAR"/>
    <m/>
    <m/>
    <m/>
    <x v="0"/>
  </r>
  <r>
    <x v="1"/>
    <x v="5"/>
    <s v="3.1 Electrical installations"/>
    <m/>
    <s v="tip kao: Schrack Technik_x000a_program: MODUL 160_x000a_ili jednako vrijedan proizvod:_x000a_tip/model:_x000a_proizvođač:"/>
    <m/>
    <m/>
    <m/>
    <x v="0"/>
  </r>
  <r>
    <x v="1"/>
    <x v="5"/>
    <s v="3.1 Electrical installations"/>
    <m/>
    <s v="Izvedba/tip: Uzidni razdjelnik MODUL 160, s metalnim vratima, 4x24 modula"/>
    <m/>
    <m/>
    <m/>
    <x v="0"/>
  </r>
  <r>
    <x v="1"/>
    <x v="5"/>
    <s v="3.1 Electrical installations"/>
    <s v="3.1.03.2.A"/>
    <s v="Detalji o proizvodu_x000a_EAN-Code_x0009_ 9004840416794_x000a_Neto širina_x0009_ 588,00mm_x000a_Neto visina_x0009_ 770,00mm_x000a_Neto dubina_x0009_ 136,00mm_x000a_Neto masa_x0009_ 12,30kg_x000a_Disipacija snage_x0009_ -165,00W_x000a_Izvedba/tip_x0009_ Ugradni sa vratima_x000a_Broj redova_x0009_ 4_x000a_Modula u 1 redu_x0009_ 24_x000a_IP stupanj zaštite_x0009_ IP30_x000a_Otpornost na udarce_x0009_ IK08_x000a_Boja_x0009_ RAL 9016_x000a_Schrack pakiranje_x0009_ 1 Kom"/>
    <s v="Stk"/>
    <n v="1"/>
    <m/>
    <x v="0"/>
  </r>
  <r>
    <x v="1"/>
    <x v="5"/>
    <s v="3.1 Electrical installations"/>
    <m/>
    <s v="Ako izvođač nudi jednakovrijedan proizvod upisati koji:_x000a_tip/model:_x000a_proizvođač:"/>
    <m/>
    <m/>
    <m/>
    <x v="0"/>
  </r>
  <r>
    <x v="1"/>
    <x v="5"/>
    <s v="3.1 Electrical installations"/>
    <s v="3.1.03.3"/>
    <s v="U ormar se ugrađuje slijedeća oprema proizvođača Schrack technik serije AMPARO ili jednako vrijedno:"/>
    <m/>
    <m/>
    <m/>
    <x v="0"/>
  </r>
  <r>
    <x v="1"/>
    <x v="5"/>
    <s v="3.1 Electrical installations"/>
    <m/>
    <s v="Ako izvođač nudi jednakovrijedan proizvod upisati koji:_x000a_tip/model:_x000a_proizvođač:"/>
    <m/>
    <m/>
    <m/>
    <x v="0"/>
  </r>
  <r>
    <x v="1"/>
    <x v="5"/>
    <s v="3.1 Electrical installations"/>
    <s v="3.1.03.3.A"/>
    <s v="Kombinirani odvodnik prenapona (tip 1+2), 3+Npe, 25kA"/>
    <s v="Stk"/>
    <n v="1"/>
    <m/>
    <x v="0"/>
  </r>
  <r>
    <x v="1"/>
    <x v="5"/>
    <s v="3.1 Electrical installations"/>
    <s v="3.1.03.3.B"/>
    <s v="Mjerni terminal, kWh digitalno brojilo, 3-fazno, 2-tarifno,/5A M-BUS"/>
    <s v="Stk"/>
    <n v="1"/>
    <m/>
    <x v="0"/>
  </r>
  <r>
    <x v="1"/>
    <x v="5"/>
    <s v="3.1 Electrical installations"/>
    <s v="3.1.03.3.C"/>
    <s v="M-Bus / Ethernet - Converter"/>
    <s v="Stk"/>
    <n v="1"/>
    <m/>
    <x v="0"/>
  </r>
  <r>
    <x v="1"/>
    <x v="5"/>
    <s v="3.1 Electrical installations"/>
    <s v="3.1.03.3.D"/>
    <s v="Ispravljač, 1-fazni | 230/24VDC | 1.5A, montaža na DIN nosač"/>
    <s v="Stk"/>
    <n v="1"/>
    <m/>
    <x v="0"/>
  </r>
  <r>
    <x v="1"/>
    <x v="5"/>
    <s v="3.1 Electrical installations"/>
    <s v="3.1.03.3.E"/>
    <s v="Zaštitni prekidač AMPARO 10kA, C 10A, 1-polni"/>
    <s v="Stk"/>
    <n v="9"/>
    <m/>
    <x v="0"/>
  </r>
  <r>
    <x v="1"/>
    <x v="5"/>
    <s v="3.1 Electrical installations"/>
    <s v="3.1.03.3.F"/>
    <s v="Zaštitni prekidač AMPARO 10kA, C 16A, 1-polni"/>
    <s v="Stk"/>
    <n v="27"/>
    <m/>
    <x v="0"/>
  </r>
  <r>
    <x v="1"/>
    <x v="5"/>
    <s v="3.1 Electrical installations"/>
    <s v="3.1.03.3.G"/>
    <s v="Zaštitni prekidač AMPARO 10kA, C 32A, 3-polni"/>
    <s v="Stk"/>
    <n v="1"/>
    <m/>
    <x v="0"/>
  </r>
  <r>
    <x v="1"/>
    <x v="5"/>
    <s v="3.1 Electrical installations"/>
    <s v="3.1.03.3.H"/>
    <s v="Zaštitni prekidač AMPARO 10kA, C 63A, 3-polni"/>
    <s v="Stk"/>
    <n v="1"/>
    <m/>
    <x v="0"/>
  </r>
  <r>
    <x v="1"/>
    <x v="5"/>
    <s v="3.1 Electrical installations"/>
    <s v="3.1.03.3.I"/>
    <s v="LS-FI (KZS), C/20A/30mA, 3P+N, Tip A, 6kA, serija AMPARO"/>
    <s v="Stk"/>
    <n v="2"/>
    <m/>
    <x v="0"/>
  </r>
  <r>
    <x v="1"/>
    <x v="5"/>
    <s v="3.1 Electrical installations"/>
    <s v="3.1.03.3.J"/>
    <s v="LS-FI (KZS), C/16A/30mA, 1P+N, Tip A, 6kA, serija AMPARO"/>
    <s v="Stk"/>
    <n v="1"/>
    <m/>
    <x v="0"/>
  </r>
  <r>
    <x v="1"/>
    <x v="5"/>
    <s v="3.1 Electrical installations"/>
    <s v="3.1.03.3.K"/>
    <s v="FID sklopka AMPARO, 25-2-003/AC, 10kA"/>
    <s v="Stk"/>
    <n v="1"/>
    <m/>
    <x v="0"/>
  </r>
  <r>
    <x v="1"/>
    <x v="5"/>
    <s v="3.1 Electrical installations"/>
    <s v="3.1.03.3.L"/>
    <s v="FID sklopka AMPARO, 40-4-003/AC, 10kA"/>
    <s v="Stk"/>
    <n v="1"/>
    <m/>
    <x v="0"/>
  </r>
  <r>
    <x v="1"/>
    <x v="5"/>
    <s v="3.1 Electrical installations"/>
    <s v="3.1.03.3.M"/>
    <s v="FID sklopka AMPARO, 63-4-003/AC, 10kA"/>
    <s v="Stk"/>
    <n v="2"/>
    <m/>
    <x v="0"/>
  </r>
  <r>
    <x v="1"/>
    <x v="5"/>
    <s v="3.1 Electrical installations"/>
    <s v="3.1.03.3.N"/>
    <s v="Ostali spojni materijal i pribor (kabelski kanali, uvodnice, red. stezaljke, izolatori, sabirnica za izjednačenje potencijala bakar, sabirnice, priključne stezaljke Cu/Steatit M8/,i slično). Uključeno 2m metalne kabelske police 300x60mm za vođenje kablova iznad I ispod ormara."/>
    <s v="pa"/>
    <n v="1"/>
    <m/>
    <x v="0"/>
  </r>
  <r>
    <x v="1"/>
    <x v="5"/>
    <s v="3.1 Electrical installations"/>
    <s v="3.1.03.3.O"/>
    <s v="Ugradnja i montaža"/>
    <s v="pa"/>
    <n v="1"/>
    <m/>
    <x v="0"/>
  </r>
  <r>
    <x v="1"/>
    <x v="5"/>
    <s v="3.1 Electrical installations"/>
    <m/>
    <s v="RAZVODNI ORMARI UKUPNO:"/>
    <m/>
    <m/>
    <m/>
    <x v="0"/>
  </r>
  <r>
    <x v="1"/>
    <x v="5"/>
    <s v="3.1 Electrical installations"/>
    <s v="3.1.03.4"/>
    <s v="ELEKTRIČNA INSTALACIJA - VODOVI"/>
    <m/>
    <m/>
    <m/>
    <x v="0"/>
  </r>
  <r>
    <x v="1"/>
    <x v="5"/>
    <s v="3.1 Electrical installations"/>
    <m/>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 Dovodni kabel u troškovniku infrastrukture, izvesti pripremnu cijev za dovod kabela u objekt. _x000a_"/>
    <m/>
    <m/>
    <m/>
    <x v="0"/>
  </r>
  <r>
    <x v="1"/>
    <x v="5"/>
    <s v="3.1 Electrical installations"/>
    <m/>
    <s v="Sekundarni energetski razvod:"/>
    <m/>
    <m/>
    <m/>
    <x v="0"/>
  </r>
  <r>
    <x v="1"/>
    <x v="5"/>
    <s v="3.1 Electrical installations"/>
    <m/>
    <s v="Energetski NN kabel / polaganje u cijev/kanalica prema jednopolnoj shemi"/>
    <m/>
    <m/>
    <m/>
    <x v="0"/>
  </r>
  <r>
    <x v="1"/>
    <x v="5"/>
    <s v="3.1 Electrical installations"/>
    <s v="3.1.03.4.A"/>
    <s v="Energetski NN kabel, NYM 3x2,5mm2"/>
    <s v="m"/>
    <n v="650"/>
    <m/>
    <x v="0"/>
  </r>
  <r>
    <x v="1"/>
    <x v="5"/>
    <s v="3.1 Electrical installations"/>
    <s v="3.1.03.4.B"/>
    <s v="Energetski NN kabel, NYM 3x1,5mm2"/>
    <s v="m"/>
    <n v="200"/>
    <m/>
    <x v="0"/>
  </r>
  <r>
    <x v="1"/>
    <x v="5"/>
    <s v="3.1 Electrical installations"/>
    <s v="3.1.03.4.C"/>
    <s v="Energetski NN kabel, FG16R16 3x1,5mm2"/>
    <s v="m"/>
    <n v="15"/>
    <m/>
    <x v="0"/>
  </r>
  <r>
    <x v="1"/>
    <x v="5"/>
    <s v="3.1 Electrical installations"/>
    <s v="3.1.03.4.D"/>
    <s v="Energetski NN kabel, FG16R16 3x2,5mm2"/>
    <s v="m"/>
    <n v="20"/>
    <m/>
    <x v="0"/>
  </r>
  <r>
    <x v="1"/>
    <x v="5"/>
    <s v="3.1 Electrical installations"/>
    <s v="3.1.03.4.E"/>
    <s v="Energetski NN kabel, FG16R16 5x4mm2"/>
    <s v="m"/>
    <n v="11"/>
    <m/>
    <x v="0"/>
  </r>
  <r>
    <x v="1"/>
    <x v="5"/>
    <s v="3.1 Electrical installations"/>
    <s v="3.1.03.4.F"/>
    <s v="Energetski NN kabel, FG16R16 5x6mm2"/>
    <s v="m"/>
    <n v="8"/>
    <m/>
    <x v="0"/>
  </r>
  <r>
    <x v="1"/>
    <x v="5"/>
    <s v="3.1 Electrical installations"/>
    <s v="3.1.03.4.G"/>
    <s v="Razvodna kutija, nadžbukna, 100x100x40mm, IP54, siva"/>
    <s v="Stk"/>
    <n v="10"/>
    <m/>
    <x v="0"/>
  </r>
  <r>
    <x v="1"/>
    <x v="5"/>
    <s v="3.1 Electrical installations"/>
    <s v="3.1.03.4.H"/>
    <s v="Razvodna kutija s poklopcem, podžbukna, 100x100xdubina 50mm"/>
    <s v="Stk"/>
    <n v="10"/>
    <m/>
    <x v="0"/>
  </r>
  <r>
    <x v="1"/>
    <x v="5"/>
    <s v="3.1 Electrical installations"/>
    <s v="3.1.03.4.I"/>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5"/>
    <s v="3.1 Electrical installations"/>
    <m/>
    <s v="ELEKTRIČNA INSTALACIJA - VODOVI UKUPNO:"/>
    <m/>
    <m/>
    <m/>
    <x v="0"/>
  </r>
  <r>
    <x v="1"/>
    <x v="5"/>
    <s v="3.1 Electrical installations"/>
    <s v="3.1.03.5"/>
    <s v="IZJEDNAČENJE POTENCIJALA"/>
    <m/>
    <m/>
    <m/>
    <x v="0"/>
  </r>
  <r>
    <x v="1"/>
    <x v="5"/>
    <s v="3.1 Electrical installations"/>
    <s v="3.1.03.5.A"/>
    <s v="Izrada priključaka metalnih masa unutar objekta (metalne klupe, nosivi stupovi,aluminijska stolarija etc.) na sustav za izjednačavanje potencijala uključivo pribor za učvrščivanje (kabelske stopice, vijke podloške navrtke i dr.)"/>
    <s v="Stk"/>
    <n v="15"/>
    <m/>
    <x v="0"/>
  </r>
  <r>
    <x v="1"/>
    <x v="5"/>
    <s v="3.1 Electrical installations"/>
    <s v="3.1.03.5.B"/>
    <s v="Kutija za izjednačenje potencijala RK 49 AU"/>
    <s v="Stk"/>
    <n v="1"/>
    <m/>
    <x v="0"/>
  </r>
  <r>
    <x v="1"/>
    <x v="5"/>
    <s v="3.1 Electrical installations"/>
    <s v="3.1.03.5.C"/>
    <s v="Sabirnica za izjednačenje potencijala, uključeni natpisi na priključenim kablovima"/>
    <s v="Stk"/>
    <n v="1"/>
    <m/>
    <x v="0"/>
  </r>
  <r>
    <x v="1"/>
    <x v="5"/>
    <s v="3.1 Electrical installations"/>
    <s v="3.1.03.5.D"/>
    <s v="Vodič PF-Y 1x16 mm²  za povezivanje OIP-a i spajanje metalne mase"/>
    <s v="m"/>
    <n v="10"/>
    <m/>
    <x v="0"/>
  </r>
  <r>
    <x v="1"/>
    <x v="5"/>
    <s v="3.1 Electrical installations"/>
    <s v="3.1.03.5.E"/>
    <s v="Vodič PF-Y 1x6 mm²  za spajanje metelne mase"/>
    <s v="m"/>
    <n v="350"/>
    <m/>
    <x v="0"/>
  </r>
  <r>
    <x v="1"/>
    <x v="5"/>
    <s v="3.1 Electrical installations"/>
    <s v="3.1.03.5.F"/>
    <s v="Uzemljenje RACK ormara."/>
    <s v="Stk"/>
    <n v="1"/>
    <m/>
    <x v="0"/>
  </r>
  <r>
    <x v="1"/>
    <x v="5"/>
    <s v="3.1 Electrical installations"/>
    <s v="3.1.03.5.G"/>
    <s v="Uzemljenje vanjske pergo tende"/>
    <s v="Stk"/>
    <n v="1"/>
    <m/>
    <x v="0"/>
  </r>
  <r>
    <x v="1"/>
    <x v="5"/>
    <s v="3.1 Electrical installations"/>
    <s v="3.1.03.5.H"/>
    <s v="Uzemljenje metalnih masa u zoni objekta (ograde, rukohvati, postolja igračaka i ostalo)"/>
    <s v="Stk"/>
    <n v="10"/>
    <m/>
    <x v="0"/>
  </r>
  <r>
    <x v="1"/>
    <x v="5"/>
    <s v="3.1 Electrical installations"/>
    <m/>
    <s v="IZJEDNAČENJE POTENCIJALA UKUPNO:"/>
    <m/>
    <m/>
    <m/>
    <x v="0"/>
  </r>
  <r>
    <x v="1"/>
    <x v="5"/>
    <s v="3.1 Electrical installations"/>
    <m/>
    <s v="RASVJETA"/>
    <m/>
    <m/>
    <m/>
    <x v="0"/>
  </r>
  <r>
    <x v="1"/>
    <x v="5"/>
    <s v="3.1 Electrical installations"/>
    <s v="3.1.03.6"/>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_x000a_Dobava rasvjete u sheetu NABAVA_RASVJETA_x000a_"/>
    <m/>
    <m/>
    <m/>
    <x v="0"/>
  </r>
  <r>
    <x v="1"/>
    <x v="5"/>
    <s v="3.1 Electrical installations"/>
    <s v="3.1.03.6.A"/>
    <s v="Nadgradbeno rasvjetno tijelo Qualiko Billy CCT cod.BCL120112CCT, led snage 12W, jačine svijetlosnoga toka 1200Lm, temperature 3000/4200/6000K, stupanj zaštite IP54, dim Ø220x50mm, oznaka u projektu R2"/>
    <s v="Stk"/>
    <n v="7"/>
    <m/>
    <x v="0"/>
  </r>
  <r>
    <x v="1"/>
    <x v="5"/>
    <s v="3.1 Electrical installations"/>
    <s v="3.1.03.6.B"/>
    <s v="Nadgradbeno rasvjetno tijelo Qualiko Billy CCT cod.BCL120118CCT, led snage 18W, jačine svijetlosnoga toka 1800Lm, temperature 3000/4200/6000K, stupanj zaštite IP54, dim Ø280x50mm, oznaka u projektu R2.1"/>
    <s v="Stk"/>
    <n v="1"/>
    <m/>
    <x v="0"/>
  </r>
  <r>
    <x v="1"/>
    <x v="5"/>
    <s v="3.1 Electrical installations"/>
    <s v="3.1.03.6.C"/>
    <s v="Nadgradbeni profil Lumines Y cod.10-0094-10, dim 2m, oznaka u projektu L1_x000a_Difuzor cod. 11-2016-10_x000a_Nosači cod.13-0170-02_x000a_Završni čepovi cod.12-0094-01_x000a_Qlt led traka cod.A41H24140A30, led snage 9.6W, jačine svijetlosnoga toka 1140Lm, temperature 3000K, stupanj zaštite IP65, dim 5m_x000a_Napojni transformator tip kao. MEANWELL ELG 24VDC 150W IP67 SELV sa stabiliziranim izlaznim naponom SELV karakteristike. Ugrađena PFC funkcija, niske pasivne potrošnje &lt;0.5W. Životni vijek transformatora je min. 50.000h uz garanciju 5 godina. Napon napajanja 230Vac, radna temperatura -40⁰C do +90⁰C._x000a_"/>
    <s v="pa"/>
    <n v="1"/>
    <m/>
    <x v="0"/>
  </r>
  <r>
    <x v="1"/>
    <x v="5"/>
    <s v="3.1 Electrical installations"/>
    <s v="3.1.03.7"/>
    <s v="PANIK RASVJETA"/>
    <m/>
    <m/>
    <m/>
    <x v="0"/>
  </r>
  <r>
    <x v="1"/>
    <x v="5"/>
    <s v="3.1 Electrical installations"/>
    <s v="3.1.03.7.A"/>
    <s v="Nadgradbeno panik rasvjetno tijelo Duisa D-ECOLD 150-2, 2h autonomije, jačine svijetlosnoga toka 200Lm, stupanj zaštite IP43, mehaničke zaštite IK04, Class II, dim 245x82x56mm, oznaka u projektu P1_x000a__x0009_"/>
    <s v="Stk"/>
    <n v="3"/>
    <m/>
    <x v="0"/>
  </r>
  <r>
    <x v="1"/>
    <x v="5"/>
    <s v="3.1 Electrical installations"/>
    <m/>
    <s v="RASVJETA UKUPNO:"/>
    <m/>
    <m/>
    <m/>
    <x v="0"/>
  </r>
  <r>
    <x v="1"/>
    <x v="5"/>
    <s v="3.1 Electrical installations"/>
    <s v="3.1.03.8"/>
    <s v="UTIČNICE, SKLOPKE, PRIKLJUČCI"/>
    <m/>
    <m/>
    <m/>
    <x v="0"/>
  </r>
  <r>
    <x v="1"/>
    <x v="5"/>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5"/>
    <s v="3.1 Electrical installations"/>
    <m/>
    <s v="INSTALACIJSKE KUTIJE, NOSAČI I ZAVRŠNE MASKE"/>
    <m/>
    <m/>
    <m/>
    <x v="0"/>
  </r>
  <r>
    <x v="1"/>
    <x v="5"/>
    <s v="3.1 Electrical installations"/>
    <m/>
    <s v="napomena: Montaža kompleta uračunata u cijeni montaže elementau instalacijskom sklopu"/>
    <m/>
    <m/>
    <m/>
    <x v="0"/>
  </r>
  <r>
    <x v="1"/>
    <x v="5"/>
    <s v="3.1 Electrical installations"/>
    <s v="3.1.03.8.A"/>
    <s v="Kutija 2M (Ø 60) + Nosač 2M + Okvir 2M"/>
    <s v="Stk"/>
    <n v="1"/>
    <m/>
    <x v="0"/>
  </r>
  <r>
    <x v="1"/>
    <x v="5"/>
    <s v="3.1 Electrical installations"/>
    <s v="3.1.03.8.B"/>
    <s v="Kutija 4M + Nosač s vijcima 4M + Okvir 4M"/>
    <s v="Stk"/>
    <n v="1"/>
    <m/>
    <x v="0"/>
  </r>
  <r>
    <x v="1"/>
    <x v="5"/>
    <s v="3.1 Electrical installations"/>
    <s v="3.1.03.8.C"/>
    <s v="Kutija 2M + Okvir 2M IP55"/>
    <s v="Stk"/>
    <n v="2"/>
    <m/>
    <x v="0"/>
  </r>
  <r>
    <x v="1"/>
    <x v="5"/>
    <s v="3.1 Electrical installations"/>
    <s v="3.1.03.8.D"/>
    <s v="Kutija 7M + Nosač s vijcima 7M + Okvir 7M"/>
    <s v="Stk"/>
    <n v="3"/>
    <m/>
    <x v="0"/>
  </r>
  <r>
    <x v="1"/>
    <x v="5"/>
    <s v="3.1 Electrical installations"/>
    <s v="3.1.03.8.E"/>
    <s v="Kutija 4M + Okvir 4M IP55"/>
    <s v="Stk"/>
    <n v="3"/>
    <m/>
    <x v="0"/>
  </r>
  <r>
    <x v="1"/>
    <x v="5"/>
    <s v="3.1 Electrical installations"/>
    <m/>
    <s v="UTIČICE I SKLOPKE"/>
    <m/>
    <m/>
    <m/>
    <x v="0"/>
  </r>
  <r>
    <x v="1"/>
    <x v="5"/>
    <s v="3.1 Electrical installations"/>
    <s v="3.1.03.8.F"/>
    <s v="Šuko utičnica, 16A/250V, 2M"/>
    <s v="Stk"/>
    <n v="11"/>
    <m/>
    <x v="0"/>
  </r>
  <r>
    <x v="1"/>
    <x v="5"/>
    <s v="3.1 Electrical installations"/>
    <s v="3.1.03.8.G"/>
    <s v="1P sklopka, 16A/250V, bez tipke, vijčane stezaljke, 1M"/>
    <s v="Stk"/>
    <n v="2"/>
    <m/>
    <x v="0"/>
  </r>
  <r>
    <x v="1"/>
    <x v="5"/>
    <s v="3.1 Electrical installations"/>
    <s v="3.1.03.8.H"/>
    <s v="Tipka (s nosačem tipke), 1M, bijela"/>
    <s v="Stk"/>
    <n v="2"/>
    <m/>
    <x v="0"/>
  </r>
  <r>
    <x v="1"/>
    <x v="5"/>
    <s v="3.1 Electrical installations"/>
    <s v="3.1.03.8.I"/>
    <s v="Tipkalo za rolete, 16A, 1M"/>
    <s v="Stk"/>
    <n v="3"/>
    <m/>
    <x v="0"/>
  </r>
  <r>
    <x v="1"/>
    <x v="5"/>
    <s v="3.1 Electrical installations"/>
    <s v="3.1.03.8.J"/>
    <s v="Senzor prisutnosti tip; Steinel senzor prisustva IS 3180 Com 1"/>
    <s v="Stk"/>
    <n v="4"/>
    <m/>
    <x v="0"/>
  </r>
  <r>
    <x v="1"/>
    <x v="5"/>
    <s v="3.1 Electrical installations"/>
    <m/>
    <s v="OSTALI PRIKLJUČCI"/>
    <m/>
    <m/>
    <m/>
    <x v="0"/>
  </r>
  <r>
    <x v="1"/>
    <x v="5"/>
    <s v="3.1 Electrical installations"/>
    <s v="3.1.03.8.K"/>
    <s v="Spajanje strojarskih instalacija"/>
    <s v="pa"/>
    <n v="1"/>
    <m/>
    <x v="0"/>
  </r>
  <r>
    <x v="1"/>
    <x v="5"/>
    <s v="3.1 Electrical installations"/>
    <s v="3.1.03.8.L"/>
    <s v="Izvedba 1f stalnog priključka"/>
    <s v="pa"/>
    <n v="15"/>
    <m/>
    <x v="0"/>
  </r>
  <r>
    <x v="1"/>
    <x v="5"/>
    <s v="3.1 Electrical installations"/>
    <s v="3.1.03.8.M"/>
    <s v="Izvedba 3f stalnog priključka"/>
    <s v="pa"/>
    <n v="3"/>
    <m/>
    <x v="0"/>
  </r>
  <r>
    <x v="1"/>
    <x v="5"/>
    <s v="3.1 Electrical installations"/>
    <s v="3.1.03.8.N"/>
    <s v="Izvedba priključka za rolete"/>
    <s v="pa"/>
    <n v="6"/>
    <m/>
    <x v="0"/>
  </r>
  <r>
    <x v="1"/>
    <x v="5"/>
    <s v="3.1 Electrical installations"/>
    <m/>
    <m/>
    <m/>
    <m/>
    <m/>
    <x v="0"/>
  </r>
  <r>
    <x v="1"/>
    <x v="5"/>
    <s v="3.1 Electrical installations"/>
    <s v="3.1.03.8.O"/>
    <s v="Dobava i montaža požarnog tipkala tip kao _x000a_PIT 98-65-T (IP65)_x000a_*tipkalo isključuje RO-KB"/>
    <s v="pa"/>
    <n v="1"/>
    <m/>
    <x v="0"/>
  </r>
  <r>
    <x v="1"/>
    <x v="5"/>
    <s v="3.1 Electrical installations"/>
    <s v="3.1.03.8.P"/>
    <s v="Spajanje FD-KB ormara - napajanje na napojnu letvu."/>
    <s v="pa"/>
    <n v="1"/>
    <m/>
    <x v="0"/>
  </r>
  <r>
    <x v="1"/>
    <x v="5"/>
    <s v="3.1 Electrical installations"/>
    <s v="3.1.03.8.Q"/>
    <s v="Dobava, doprema i ugradnja vodotporne brtvene mase za ulaz kabela (NN + EKI) u objekt. Brtvljenje izvesti u prolaznom šahtu i na svim pozicijama izlaska kabela iz objekta.  _x000a_"/>
    <s v="Stk"/>
    <n v="1"/>
    <m/>
    <x v="0"/>
  </r>
  <r>
    <x v="1"/>
    <x v="5"/>
    <s v="3.1 Electrical installations"/>
    <m/>
    <s v="UTIČNICE, SKLOPKE, PRIKLJUČCI UKUPNO:"/>
    <m/>
    <m/>
    <m/>
    <x v="0"/>
  </r>
  <r>
    <x v="1"/>
    <x v="5"/>
    <s v="3.1 Electrical installations"/>
    <s v="3.1.03.9"/>
    <s v="SLABA STRUJA"/>
    <m/>
    <m/>
    <m/>
    <x v="0"/>
  </r>
  <r>
    <x v="1"/>
    <x v="5"/>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5"/>
    <s v="3.1 Electrical installations"/>
    <m/>
    <s v="KOMUNIKACIJSKA MREŽA"/>
    <m/>
    <m/>
    <m/>
    <x v="0"/>
  </r>
  <r>
    <x v="1"/>
    <x v="5"/>
    <s v="3.1 Electrical installations"/>
    <m/>
    <s v="KABELI SLABE STRUJE"/>
    <m/>
    <m/>
    <m/>
    <x v="0"/>
  </r>
  <r>
    <x v="1"/>
    <x v="5"/>
    <s v="3.1 Electrical installations"/>
    <m/>
    <s v="Prije nabave materijala Izvođač je dužan provijeriti točnu količinu na licu mjesta."/>
    <m/>
    <m/>
    <m/>
    <x v="0"/>
  </r>
  <r>
    <x v="1"/>
    <x v="5"/>
    <s v="3.1 Electrical installations"/>
    <s v="3.1.03.10"/>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5"/>
    <s v="3.1 Electrical installations"/>
    <s v="3.1.03.10.A"/>
    <s v="Komunikacijski LAN kabel Cat.6 S/FTP LSOH 350MHz / pc Ø20"/>
    <s v="m"/>
    <n v="60"/>
    <m/>
    <x v="0"/>
  </r>
  <r>
    <x v="1"/>
    <x v="5"/>
    <s v="3.1 Electrical installations"/>
    <s v="3.1.03.10.B"/>
    <s v="TOOLLESS LINE utični modul RJ45 cat.6, oklopljen (SFA)"/>
    <s v="Stk"/>
    <n v="6"/>
    <m/>
    <x v="0"/>
  </r>
  <r>
    <x v="1"/>
    <x v="5"/>
    <s v="3.1 Electrical installations"/>
    <s v="3.1.03.10.C"/>
    <s v="Adapter za keystone RJ11/RJ45, 1M, bijeli"/>
    <s v="Stk"/>
    <n v="6"/>
    <m/>
    <x v="0"/>
  </r>
  <r>
    <x v="1"/>
    <x v="5"/>
    <s v="3.1 Electrical installations"/>
    <s v="3.1.03.10.D"/>
    <s v="RJ 45 konektor u kućištu _x000a_Metz Connect E-Dat Industry IP67 V6"/>
    <s v="Stk"/>
    <n v="1"/>
    <m/>
    <x v="0"/>
  </r>
  <r>
    <x v="1"/>
    <x v="5"/>
    <s v="3.1 Electrical installations"/>
    <s v="3.1.03.11"/>
    <s v="AUDIO SUSTAV"/>
    <m/>
    <m/>
    <m/>
    <x v="0"/>
  </r>
  <r>
    <x v="1"/>
    <x v="5"/>
    <s v="3.1 Electrical installations"/>
    <s v="3.1.03.11.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4"/>
    <m/>
    <x v="0"/>
  </r>
  <r>
    <x v="1"/>
    <x v="5"/>
    <s v="3.1 Electrical installations"/>
    <s v="3.1.03.11.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5"/>
    <s v="3.1 Electrical installations"/>
    <s v="3.1.03.11.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5"/>
    <s v="3.1 Electrical installations"/>
    <s v="3.1.03.11.D"/>
    <s v="Cijev ticino samogasiva CS20 plava Ø20/16"/>
    <s v="m"/>
    <n v="45"/>
    <m/>
    <x v="0"/>
  </r>
  <r>
    <x v="1"/>
    <x v="5"/>
    <s v="3.1 Electrical installations"/>
    <s v="3.1.03.11.E"/>
    <s v="Zvučnički kabel 2Gx1,5 finožilni/gumiran/"/>
    <s v="m"/>
    <n v="45"/>
    <m/>
    <x v="0"/>
  </r>
  <r>
    <x v="1"/>
    <x v="5"/>
    <s v="3.1 Electrical installations"/>
    <s v="3.1.03.11.F"/>
    <s v="Kabliranje sustava"/>
    <s v="pa"/>
    <n v="1"/>
    <m/>
    <x v="0"/>
  </r>
  <r>
    <x v="1"/>
    <x v="5"/>
    <s v="3.1 Electrical installations"/>
    <s v="3.1.03.11.G"/>
    <s v="Montaža opreme"/>
    <s v="pa"/>
    <n v="1"/>
    <m/>
    <x v="0"/>
  </r>
  <r>
    <x v="1"/>
    <x v="5"/>
    <s v="3.1 Electrical installations"/>
    <s v="3.1.03.11.H"/>
    <s v="Montaža opreme u komunikacijski ormar"/>
    <s v="pa"/>
    <n v="1"/>
    <m/>
    <x v="0"/>
  </r>
  <r>
    <x v="1"/>
    <x v="5"/>
    <s v="3.1 Electrical installations"/>
    <s v="3.1.03.11.I"/>
    <s v="Obuka korisnika"/>
    <s v="pa"/>
    <n v="1"/>
    <m/>
    <x v="0"/>
  </r>
  <r>
    <x v="1"/>
    <x v="5"/>
    <s v="3.1 Electrical installations"/>
    <s v="3.1.03.11.J"/>
    <s v="Izrada nacrta izvedenog stanja i uputstva (HR)"/>
    <s v="pa"/>
    <n v="1"/>
    <m/>
    <x v="0"/>
  </r>
  <r>
    <x v="1"/>
    <x v="5"/>
    <s v="3.1 Electrical installations"/>
    <m/>
    <m/>
    <m/>
    <m/>
    <m/>
    <x v="0"/>
  </r>
  <r>
    <x v="1"/>
    <x v="5"/>
    <s v="3.1 Electrical installations"/>
    <m/>
    <s v="VIDEONADZOR PRIPREMA"/>
    <m/>
    <m/>
    <m/>
    <x v="0"/>
  </r>
  <r>
    <x v="1"/>
    <x v="5"/>
    <s v="3.1 Electrical installations"/>
    <s v="3.1.03.12"/>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5"/>
    <s v="3.1 Electrical installations"/>
    <s v="3.1.03.12.A"/>
    <s v="Komunikacijski LAN kabel Cat.6 S/FTP LSOH 350MHz / pc Ø20"/>
    <s v="m"/>
    <n v="20"/>
    <m/>
    <x v="0"/>
  </r>
  <r>
    <x v="1"/>
    <x v="5"/>
    <s v="3.1 Electrical installations"/>
    <m/>
    <s v="SLABA STRUJA UKUPNO:"/>
    <m/>
    <m/>
    <m/>
    <x v="0"/>
  </r>
  <r>
    <x v="1"/>
    <x v="5"/>
    <s v="3.1 Electrical installations"/>
    <m/>
    <s v="GROMOBRANSKA INSTALACIJA"/>
    <m/>
    <m/>
    <m/>
    <x v="0"/>
  </r>
  <r>
    <x v="1"/>
    <x v="5"/>
    <s v="3.1 Electrical installations"/>
    <s v="3.1.03.13"/>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5"/>
    <s v="3.1 Electrical installations"/>
    <s v="3.1.03.13.A"/>
    <s v="Prihvatni vod gromobranske instalacije, aluminijska žica 8 mm sa krovnim nosačima za ravni krov (min svaki 80 cm)"/>
    <s v="m"/>
    <n v="50"/>
    <m/>
    <x v="0"/>
  </r>
  <r>
    <x v="1"/>
    <x v="5"/>
    <s v="3.1 Electrical installations"/>
    <s v="3.1.03.13.B"/>
    <s v="Odvodni vod gromobranske instalacije, aluminijska žica 8 mm sa nosačima (položena u betonu)"/>
    <s v="m"/>
    <n v="15"/>
    <m/>
    <x v="0"/>
  </r>
  <r>
    <x v="1"/>
    <x v="5"/>
    <s v="3.1 Electrical installations"/>
    <s v="3.1.03.13.C"/>
    <s v="Temeljni Uzemljivač gromobranske instalacije, Plosnati vodič Inox 30x3,5mm"/>
    <s v="m"/>
    <n v="70"/>
    <m/>
    <x v="0"/>
  </r>
  <r>
    <x v="1"/>
    <x v="5"/>
    <s v="3.1 Electrical installations"/>
    <s v="3.1.03.13.D"/>
    <s v="Križna spojnica za okrugle vodiče, čelik pocinčani RH1, dim:48x48mm"/>
    <s v="Stk"/>
    <n v="2"/>
    <m/>
    <x v="0"/>
  </r>
  <r>
    <x v="1"/>
    <x v="5"/>
    <s v="3.1 Electrical installations"/>
    <s v="3.1.03.13.E"/>
    <s v="Križna spojnica za plosnate vodiče,čelik pocinčan RH1, dim: 58x58mm"/>
    <s v="Stk"/>
    <n v="10"/>
    <m/>
    <x v="0"/>
  </r>
  <r>
    <x v="1"/>
    <x v="5"/>
    <s v="3.1 Electrical installations"/>
    <s v="3.1.03.13.F"/>
    <s v="Oznaka mjernog spoja"/>
    <s v="Stk"/>
    <n v="2"/>
    <m/>
    <x v="0"/>
  </r>
  <r>
    <x v="1"/>
    <x v="5"/>
    <s v="3.1 Electrical installations"/>
    <s v="3.1.03.13.G"/>
    <s v="Spoj razvodnih ormara sa temeljnim uzemljivačem, uključeno2,5m bakreno uže 35 mm² i kabelske stopice + križna spojnica traka uže"/>
    <s v="Stk"/>
    <n v="1"/>
    <m/>
    <x v="0"/>
  </r>
  <r>
    <x v="1"/>
    <x v="5"/>
    <s v="3.1 Electrical installations"/>
    <s v="3.1.03.13.H"/>
    <s v="Podna kutija za mjerni spoj dimenzija 345x245x135 nosivosti 15 t napomena: kontrolno mjerno mjesto poravnati sa terenom te brojčano označiti"/>
    <s v="Stk"/>
    <n v="2"/>
    <m/>
    <x v="0"/>
  </r>
  <r>
    <x v="1"/>
    <x v="5"/>
    <s v="3.1 Electrical installations"/>
    <s v="3.1.03.13.I"/>
    <s v="Spojnica za spoj na limene dijelove krova"/>
    <s v="Stk"/>
    <n v="8"/>
    <m/>
    <x v="0"/>
  </r>
  <r>
    <x v="1"/>
    <x v="5"/>
    <s v="3.1 Electrical installations"/>
    <s v="3.1.03.13.J"/>
    <s v="Galvansko povezivanje metalnih masa na krovu i fasadama standarnim spojnicama ili elektrovarenjem"/>
    <s v="Stk"/>
    <n v="1"/>
    <m/>
    <x v="0"/>
  </r>
  <r>
    <x v="1"/>
    <x v="5"/>
    <s v="3.1 Electrical installations"/>
    <s v="3.1.03.13.K"/>
    <s v="Zaštita mjera varenja bitumenskim premazom ili cink materijalom u obliku spreja"/>
    <s v="Stk"/>
    <n v="2"/>
    <m/>
    <x v="0"/>
  </r>
  <r>
    <x v="1"/>
    <x v="5"/>
    <s v="3.1 Electrical installations"/>
    <m/>
    <s v="GROMOBRANSKA INSTALACIJA UKUPNO:"/>
    <m/>
    <m/>
    <m/>
    <x v="0"/>
  </r>
  <r>
    <x v="1"/>
    <x v="5"/>
    <s v="3.1 Electrical installations"/>
    <s v="3.1.03.14"/>
    <s v="OSTALI RADOVI (ispitivanja,projektna dokumentacija i sl.)"/>
    <m/>
    <m/>
    <m/>
    <x v="0"/>
  </r>
  <r>
    <x v="1"/>
    <x v="5"/>
    <s v="3.1 Electrical installations"/>
    <m/>
    <s v="Ispitivanja sa izdavanjem atesta, kako slijedi:"/>
    <m/>
    <m/>
    <m/>
    <x v="0"/>
  </r>
  <r>
    <x v="1"/>
    <x v="5"/>
    <s v="3.1 Electrical installations"/>
    <s v="3.1.03.14.A"/>
    <s v="Ispitivanje instalacija te pribavljanje potrebitih atesta i upustava prema programu kontrole, osiguranja kvalitete i HRN HD  60364-6:"/>
    <s v="pa"/>
    <n v="1"/>
    <m/>
    <x v="0"/>
  </r>
  <r>
    <x v="1"/>
    <x v="5"/>
    <s v="3.1 Electrical installations"/>
    <m/>
    <s v="Ispitivanje zaštite od direktnog i indirektnog dodira  te utvrđivanje neprekidnosti zaštitnog vodiča, te glavnog i dopunskog izjednačenja potencijala;"/>
    <m/>
    <m/>
    <m/>
    <x v="0"/>
  </r>
  <r>
    <x v="1"/>
    <x v="5"/>
    <s v="3.1 Electrical installations"/>
    <m/>
    <s v="ispitivanje otpora izolacije vodiča električne instalacije"/>
    <m/>
    <m/>
    <m/>
    <x v="0"/>
  </r>
  <r>
    <x v="1"/>
    <x v="5"/>
    <s v="3.1 Electrical installations"/>
    <m/>
    <s v="ispitivanje i kontrola ispravnosti rada razvodnih uređaja i ploča;"/>
    <m/>
    <m/>
    <m/>
    <x v="0"/>
  </r>
  <r>
    <x v="1"/>
    <x v="5"/>
    <s v="3.1 Electrical installations"/>
    <m/>
    <s v="mjerenje otpora uzemljivača"/>
    <m/>
    <m/>
    <m/>
    <x v="0"/>
  </r>
  <r>
    <x v="1"/>
    <x v="5"/>
    <s v="3.1 Electrical installations"/>
    <m/>
    <s v="mjerenje impedancije petlje kvara"/>
    <m/>
    <m/>
    <m/>
    <x v="0"/>
  </r>
  <r>
    <x v="1"/>
    <x v="5"/>
    <s v="3.1 Electrical installations"/>
    <s v="3.1.03.14.B"/>
    <s v="ispitivanje sigurnosne rasvjete"/>
    <s v="pa"/>
    <n v="1"/>
    <m/>
    <x v="0"/>
  </r>
  <r>
    <x v="1"/>
    <x v="5"/>
    <s v="3.1 Electrical installations"/>
    <s v="3.1.03.14.C"/>
    <s v="ispitivanje isključnog požarnog tipkla"/>
    <s v="pa"/>
    <n v="1"/>
    <m/>
    <x v="0"/>
  </r>
  <r>
    <x v="1"/>
    <x v="5"/>
    <s v="3.1 Electrical installations"/>
    <s v="3.1.03.14.D"/>
    <s v="Ispitivanje sustava zaštite od udara munje i izdavanje zapisnika o ispitivanju i zapisnika o vizualnom pregledu sukladno HRN HD  62305"/>
    <s v="pa"/>
    <n v="1"/>
    <m/>
    <x v="0"/>
  </r>
  <r>
    <x v="1"/>
    <x v="5"/>
    <s v="3.1 Electrical installations"/>
    <s v="3.1.03.14.E"/>
    <s v="Izrada revizione knjige gromobranske instalacije"/>
    <s v="pa"/>
    <n v="1"/>
    <m/>
    <x v="0"/>
  </r>
  <r>
    <x v="1"/>
    <x v="5"/>
    <s v="3.1 Electrical installations"/>
    <s v="3.1.03.14.F"/>
    <s v="Ispitivanje niti nakon polaganja optičkog kabela"/>
    <s v="pa"/>
    <n v="1"/>
    <m/>
    <x v="0"/>
  </r>
  <r>
    <x v="1"/>
    <x v="5"/>
    <s v="3.1 Electrical installations"/>
    <s v="3.1.03.14.G"/>
    <s v="Priprema dokumentacije za tehnički pregled, primopredaj i puštanje u rad"/>
    <s v="pa"/>
    <n v="1"/>
    <m/>
    <x v="0"/>
  </r>
  <r>
    <x v="1"/>
    <x v="5"/>
    <s v="3.1 Electrical installations"/>
    <s v="3.1.03.14.H"/>
    <s v="Izrada dokumentacije izvedenog stanja u 3 tiskana primjerka i u digitalnom obliku, komplet sa pratećom fotodokumentacijom"/>
    <s v="pa"/>
    <n v="1"/>
    <m/>
    <x v="0"/>
  </r>
  <r>
    <x v="1"/>
    <x v="5"/>
    <s v="3.1 Electrical installations"/>
    <m/>
    <s v="OSTALI RADOVI UKUPNO:"/>
    <m/>
    <m/>
    <m/>
    <x v="0"/>
  </r>
  <r>
    <x v="1"/>
    <x v="5"/>
    <s v="3.1 Electrical installations"/>
    <m/>
    <s v="FALKYLAND "/>
    <m/>
    <m/>
    <m/>
    <x v="0"/>
  </r>
  <r>
    <x v="1"/>
    <x v="6"/>
    <s v="3.1 Electrical installations"/>
    <m/>
    <s v="OPĆI UVJETI UZ TROŠKOVNIK"/>
    <m/>
    <m/>
    <m/>
    <x v="0"/>
  </r>
  <r>
    <x v="1"/>
    <x v="6"/>
    <s v="3.1 Electrical installations"/>
    <m/>
    <s v="Cijena za svaku stavku ovog troškovnika mora obuhvatiti dobavu, montažu, spajanje i sve ostale radove do dovođenja u stanje pune funkcionalnosti"/>
    <m/>
    <m/>
    <m/>
    <x v="0"/>
  </r>
  <r>
    <x v="1"/>
    <x v="6"/>
    <s v="3.1 Electrical installations"/>
    <m/>
    <s v="U cijenu je potrebno ukalkulirati sav potreban spojni, montažni, ovjesni i ostali materijal potreban za potpuno funkcioniranje"/>
    <m/>
    <m/>
    <m/>
    <x v="0"/>
  </r>
  <r>
    <x v="1"/>
    <x v="6"/>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6"/>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6"/>
    <s v="3.1 Electrical installations"/>
    <m/>
    <s v="Izvođač je dužan uskladiti projektnu dokumentaciju sa stvarno izvedenim stanjem, te istu s izmjenama isporučiti Investitoru u tri primjeraka (digitalno u dwg formatu i printano)."/>
    <m/>
    <m/>
    <m/>
    <x v="0"/>
  </r>
  <r>
    <x v="1"/>
    <x v="6"/>
    <s v="3.1 Electrical installations"/>
    <m/>
    <s v="Rezanje kabela izvoditi na licu mjesta nakon izmjere stvarnih dužina trase, naročito u slučajevima kabela većih presjeka."/>
    <m/>
    <m/>
    <m/>
    <x v="0"/>
  </r>
  <r>
    <x v="1"/>
    <x v="6"/>
    <s v="3.1 Electrical installations"/>
    <m/>
    <s v="Tekstove natpisnih pločica usuglasiti sa projektantom onosno upisati prema stvarno izvedenom stanju"/>
    <m/>
    <m/>
    <m/>
    <x v="0"/>
  </r>
  <r>
    <x v="1"/>
    <x v="6"/>
    <s v="3.1 Electrical installations"/>
    <m/>
    <s v="Sve kabele označiti odgovarajućim oznakama prema jednopolnoj shemi odnosno izvedenom stanju."/>
    <m/>
    <m/>
    <m/>
    <x v="0"/>
  </r>
  <r>
    <x v="1"/>
    <x v="6"/>
    <s v="3.1 Electrical installations"/>
    <m/>
    <s v="Sve razdjelnike opremiti ladicom za prihvat jednopolne sheme, te u istu postaviti unutar razdjelnika."/>
    <m/>
    <m/>
    <m/>
    <x v="0"/>
  </r>
  <r>
    <x v="1"/>
    <x v="6"/>
    <s v="3.1 Electrical installations"/>
    <m/>
    <s v="Oznake razdjelnika, natpisne pločice te sve ostale natpise na vratima izvesti graviranim plastičnim pločicama, učvršćenim vijcima."/>
    <m/>
    <m/>
    <m/>
    <x v="0"/>
  </r>
  <r>
    <x v="1"/>
    <x v="6"/>
    <s v="3.1 Electrical installations"/>
    <m/>
    <s v="Stavke građevinskih radova obuhvaćaju kompletan rad, materijal i obveze izvođača radova. Sve radove mora se raditi u skladu sa projektnom dokumentacijom te uputama i zahtjevima nadzornog inženjera."/>
    <m/>
    <m/>
    <m/>
    <x v="0"/>
  </r>
  <r>
    <x v="1"/>
    <x v="6"/>
    <s v="3.1 Electrical installations"/>
    <m/>
    <s v="Sve stavke troškovnika moraju su količinski kontrolirati prije narudžbe."/>
    <m/>
    <m/>
    <m/>
    <x v="0"/>
  </r>
  <r>
    <x v="1"/>
    <x v="6"/>
    <s v="3.1 Electrical installations"/>
    <m/>
    <s v="Ako se ukaže potreba za izvođenjem radova koji nisu predviđeni troškovnikom, izvođač radova mora za izvedbu istih dobiti odobrenje od nadzornog inženjera, sastaviti ponudu i radove ugovoriti s Investitorom."/>
    <m/>
    <m/>
    <m/>
    <x v="0"/>
  </r>
  <r>
    <x v="1"/>
    <x v="6"/>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6"/>
    <s v="3.1 Electrical installations"/>
    <m/>
    <s v="Za svu ugrađenu opremu, izvedene radove, obavljena mjerenja i ispitivanja potrebno je ishoditi ateste, mišljenja i potvrde o kvaliteti, odnosno usklađenosti sa Hrvatskom zakonskom regulativom i pravilima struke."/>
    <m/>
    <m/>
    <m/>
    <x v="0"/>
  </r>
  <r>
    <x v="1"/>
    <x v="6"/>
    <s v="3.1 Electrical installations"/>
    <m/>
    <s v="ELEKTROMONTAŽNI RADOVI"/>
    <m/>
    <m/>
    <m/>
    <x v="0"/>
  </r>
  <r>
    <x v="1"/>
    <x v="6"/>
    <s v="3.1 Electrical installations"/>
    <s v="3.1.04.2"/>
    <s v="PRIPREMNI RADOVI, DEMONTAŽA I RUŠENJE"/>
    <m/>
    <m/>
    <m/>
    <x v="0"/>
  </r>
  <r>
    <x v="1"/>
    <x v="6"/>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6"/>
    <s v="3.1 Electrical installations"/>
    <s v="3.1.04.2.A"/>
    <s v="Pripremni radovi prije početka gradnje:"/>
    <s v="kpl"/>
    <n v="1"/>
    <m/>
    <x v="0"/>
  </r>
  <r>
    <x v="1"/>
    <x v="6"/>
    <s v="3.1 Electrical installations"/>
    <s v="3.1.04.2.B"/>
    <s v="Dobava i dopremanje na gradilište te odvoz nakon završetka radova uredskog i skladišnog kontejnera za cijelo vrijeme trajanja gradilišta. Ukoliko investitor osigura prostor za skladištenje opreme stavka se ne nudi."/>
    <s v="kpl"/>
    <n v="1"/>
    <m/>
    <x v="0"/>
  </r>
  <r>
    <x v="1"/>
    <x v="6"/>
    <s v="3.1 Electrical installations"/>
    <s v="3.1.04.2.C"/>
    <s v="Održavanje propisanih uvijeta ZNR i osiguranja gradilišta za cijelo vrijeme trajanja radova. Ograđivanje, označavanje svih opasnih zona, ispitivanje privremenih instalacija, uređaja i sl."/>
    <s v="kpl"/>
    <n v="1"/>
    <m/>
    <x v="0"/>
  </r>
  <r>
    <x v="1"/>
    <x v="6"/>
    <s v="3.1 Electrical installations"/>
    <s v="3.1.04.2.D"/>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sati"/>
    <n v="4"/>
    <m/>
    <x v="0"/>
  </r>
  <r>
    <x v="1"/>
    <x v="6"/>
    <s v="3.1 Electrical installations"/>
    <m/>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m/>
    <m/>
    <m/>
    <x v="0"/>
  </r>
  <r>
    <x v="1"/>
    <x v="6"/>
    <s v="3.1 Electrical installations"/>
    <m/>
    <s v="PRIPREMNI RADOVI, DEMONTAŽA I RUŠENJE UKUPNO:"/>
    <m/>
    <m/>
    <m/>
    <x v="0"/>
  </r>
  <r>
    <x v="1"/>
    <x v="6"/>
    <s v="3.1 Electrical installations"/>
    <m/>
    <s v="RAZVODNI ORMARI"/>
    <m/>
    <m/>
    <m/>
    <x v="0"/>
  </r>
  <r>
    <x v="1"/>
    <x v="6"/>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6"/>
    <s v="3.1 Electrical installations"/>
    <s v="3.1.04.3"/>
    <s v="GLAVNI RAZVODNI ORMAR"/>
    <m/>
    <m/>
    <m/>
    <x v="0"/>
  </r>
  <r>
    <x v="1"/>
    <x v="6"/>
    <s v="3.1 Electrical installations"/>
    <m/>
    <s v="Oznaka: RO-FL"/>
    <m/>
    <m/>
    <m/>
    <x v="0"/>
  </r>
  <r>
    <x v="1"/>
    <x v="6"/>
    <s v="3.1 Electrical installations"/>
    <m/>
    <s v="Mjesto ugradnje: SPREMIŠTE"/>
    <m/>
    <m/>
    <m/>
    <x v="0"/>
  </r>
  <r>
    <x v="1"/>
    <x v="6"/>
    <s v="3.1 Electrical installations"/>
    <m/>
    <s v="tip kao: Schrack Technik_x000a_program: MODUL160_x000a_ili jednako vrijedan proizvod:_x000a_tip/model:_x000a_proizvođač:"/>
    <m/>
    <m/>
    <m/>
    <x v="0"/>
  </r>
  <r>
    <x v="1"/>
    <x v="6"/>
    <s v="3.1 Electrical installations"/>
    <s v="3.1.04.3.A"/>
    <s v="Izvedba/tip: Uzidni razdjelnik MODUL 160, s metalnim vratima, 2x24 modula"/>
    <s v="kom"/>
    <n v="1"/>
    <m/>
    <x v="0"/>
  </r>
  <r>
    <x v="1"/>
    <x v="6"/>
    <s v="3.1 Electrical installations"/>
    <m/>
    <s v="EAN-Code_x0009_9004840416770_x000a_Neto širina_x0009_588,00mm_x000a_Neto visina_x0009_470,00mm_x000a_Neto dubina_x0009_136,00mm_x000a_Neto masa_x0009_8,30kg_x000a_Disipacija snage_x0009_-117,00W_x000a_Izvedba/tip_x0009_Ugradni sa vratima_x000a_Broj redova_x0009_2_x000a_Modula u 1 redu_x0009_24_x000a_IP stupanj zaštite_x0009_IP30_x000a_Otpornost na udarce_x0009_IK08_x000a_Boja_x0009_RAL 9016_x000a_Schrack pakiranje_x0009_1 Kom"/>
    <m/>
    <m/>
    <m/>
    <x v="0"/>
  </r>
  <r>
    <x v="1"/>
    <x v="6"/>
    <s v="3.1 Electrical installations"/>
    <m/>
    <s v="Ako izvođač nudi jednakovrijedan proizvod upisati koji:_x000a_tip/model:_x000a_proizvođač:"/>
    <m/>
    <m/>
    <m/>
    <x v="0"/>
  </r>
  <r>
    <x v="1"/>
    <x v="6"/>
    <s v="3.1 Electrical installations"/>
    <m/>
    <s v="U ormar se ugrađuje slijedeća oprema proizvođača Schrack technik serije AMPARO ili jednako vrijedno:"/>
    <m/>
    <m/>
    <m/>
    <x v="0"/>
  </r>
  <r>
    <x v="1"/>
    <x v="6"/>
    <s v="3.1 Electrical installations"/>
    <s v="3.1.04.3.B"/>
    <s v="Ako izvođač nudi jednakovrijedan proizvod upisati koji:_x000a_tip/model:_x000a_proizvođač:"/>
    <s v="Stk"/>
    <n v="1"/>
    <m/>
    <x v="0"/>
  </r>
  <r>
    <x v="1"/>
    <x v="6"/>
    <s v="3.1 Electrical installations"/>
    <s v="3.1.04.3.C"/>
    <s v="Kombinirani odvodnik prenapona (tip 1+2), 3+Npe, 20kA"/>
    <s v="Stk"/>
    <n v="1"/>
    <m/>
    <x v="0"/>
  </r>
  <r>
    <x v="1"/>
    <x v="6"/>
    <s v="3.1 Electrical installations"/>
    <s v="3.1.04.3.D"/>
    <s v="Mjerni terminal, kWh digitalno brojilo, 3-fazno, 2-tarifno,/5A M-BUS"/>
    <s v="Stk"/>
    <n v="1"/>
    <m/>
    <x v="0"/>
  </r>
  <r>
    <x v="1"/>
    <x v="6"/>
    <s v="3.1 Electrical installations"/>
    <s v="3.1.04.3.E"/>
    <s v="M-Bus / Ethernet - Converter"/>
    <s v="Stk"/>
    <n v="1"/>
    <m/>
    <x v="0"/>
  </r>
  <r>
    <x v="1"/>
    <x v="6"/>
    <s v="3.1 Electrical installations"/>
    <s v="3.1.04.3.F"/>
    <s v="Ispravljač, 1-fazni | 230/24VDC | 1.5A, montaža na DIN nosač"/>
    <s v="Stk"/>
    <n v="8"/>
    <m/>
    <x v="0"/>
  </r>
  <r>
    <x v="1"/>
    <x v="6"/>
    <s v="3.1 Electrical installations"/>
    <s v="3.1.04.3.G"/>
    <s v="Zaštitni prekidač AMPARO 10kA, C 10A, 1-polni"/>
    <s v="Stk"/>
    <n v="7"/>
    <m/>
    <x v="0"/>
  </r>
  <r>
    <x v="1"/>
    <x v="6"/>
    <s v="3.1 Electrical installations"/>
    <s v="3.1.04.3.H"/>
    <s v="Zaštitni prekidač AMPARO 10kA, C 16A, 1-polni"/>
    <s v="Stk"/>
    <n v="1"/>
    <m/>
    <x v="0"/>
  </r>
  <r>
    <x v="1"/>
    <x v="6"/>
    <s v="3.1 Electrical installations"/>
    <s v="3.1.04.3.I"/>
    <s v="Zaštitni prekidač AMPARO 10kA, C 32A, 3-polni"/>
    <s v="Stk"/>
    <n v="1"/>
    <m/>
    <x v="0"/>
  </r>
  <r>
    <x v="1"/>
    <x v="6"/>
    <s v="3.1 Electrical installations"/>
    <s v="3.1.04.3.J"/>
    <s v="Zaštitni prekidač AMPARO 10kA, C 63A, 3-polni"/>
    <s v="Stk"/>
    <n v="1"/>
    <m/>
    <x v="0"/>
  </r>
  <r>
    <x v="1"/>
    <x v="6"/>
    <s v="3.1 Electrical installations"/>
    <s v="3.1.04.3.K"/>
    <s v="LS-FI (KZS), C/16A/30mA, 1P+N, Tip A, 6kA, serija AMPARO"/>
    <s v="Stk"/>
    <n v="2"/>
    <m/>
    <x v="0"/>
  </r>
  <r>
    <x v="1"/>
    <x v="6"/>
    <s v="3.1 Electrical installations"/>
    <s v="3.1.04.3.L"/>
    <s v="FID sklopka AMPARO, 40-4-003/AC, 10kA"/>
    <s v="Stk"/>
    <n v="1"/>
    <m/>
    <x v="0"/>
  </r>
  <r>
    <x v="1"/>
    <x v="6"/>
    <s v="3.1 Electrical installations"/>
    <s v="3.1.04.3.M"/>
    <s v="Svjetlosna sklopka, analogna, 2-2.000lx, 1 N/O, 16A/250V"/>
    <s v="Stk"/>
    <n v="1"/>
    <m/>
    <x v="0"/>
  </r>
  <r>
    <x v="1"/>
    <x v="6"/>
    <s v="3.1 Electrical installations"/>
    <s v="3.1.04.3.N"/>
    <s v="Instalacijski sklopnik 20A | 2 N/O | 230VAC"/>
    <s v="Stk"/>
    <n v="1"/>
    <m/>
    <x v="0"/>
  </r>
  <r>
    <x v="1"/>
    <x v="6"/>
    <s v="3.1 Electrical installations"/>
    <s v="3.1.04.3.O"/>
    <s v="Sklopka 1-0-2, 16A, 1 C/O, montaža na DIN nosač"/>
    <s v="Stk"/>
    <n v="1"/>
    <m/>
    <x v="0"/>
  </r>
  <r>
    <x v="1"/>
    <x v="6"/>
    <s v="3.1 Electrical installations"/>
    <s v="3.1.04.3.P"/>
    <s v="Ostali spojni materijal i pribor (kabelski kanali, uvodnice, red. stezaljke, izolatori, sabirnica za izjednačenje potencijala bakar, sabirnice, priključne stezaljke Cu/Steatit M8/,i slično). Uključeno 2m metalne kabelske police 300x60mm za vođenje kablova iznad I ispod ormara."/>
    <s v="Stk"/>
    <n v="1"/>
    <m/>
    <x v="0"/>
  </r>
  <r>
    <x v="1"/>
    <x v="6"/>
    <s v="3.1 Electrical installations"/>
    <m/>
    <s v="Ugradnja i montaža"/>
    <m/>
    <m/>
    <m/>
    <x v="0"/>
  </r>
  <r>
    <x v="1"/>
    <x v="6"/>
    <s v="3.1 Electrical installations"/>
    <m/>
    <s v="ukupno RO-FL"/>
    <m/>
    <m/>
    <m/>
    <x v="0"/>
  </r>
  <r>
    <x v="1"/>
    <x v="6"/>
    <s v="3.1 Electrical installations"/>
    <m/>
    <s v="RAZVODNI ORMARI UKUPNO:"/>
    <m/>
    <m/>
    <m/>
    <x v="0"/>
  </r>
  <r>
    <x v="1"/>
    <x v="6"/>
    <s v="3.1 Electrical installations"/>
    <m/>
    <s v="ELEKTRIČNA INSTALACIJA - VODOVI"/>
    <m/>
    <m/>
    <m/>
    <x v="0"/>
  </r>
  <r>
    <x v="1"/>
    <x v="6"/>
    <s v="3.1 Electrical installations"/>
    <s v="3.1.04.4"/>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 Dovodni kabel u troškovniku infrastrukture, izvesti pripremnu cijev za dovod kabela u objekt. _x000a_"/>
    <m/>
    <m/>
    <m/>
    <x v="0"/>
  </r>
  <r>
    <x v="1"/>
    <x v="6"/>
    <s v="3.1 Electrical installations"/>
    <m/>
    <s v="Sekundarni energetski razvod:"/>
    <m/>
    <m/>
    <m/>
    <x v="0"/>
  </r>
  <r>
    <x v="1"/>
    <x v="6"/>
    <s v="3.1 Electrical installations"/>
    <m/>
    <s v="Energetski NN kabel / polaganje u cijev/kanalica prema jednopolnoj shemi"/>
    <m/>
    <m/>
    <m/>
    <x v="0"/>
  </r>
  <r>
    <x v="1"/>
    <x v="6"/>
    <s v="3.1 Electrical installations"/>
    <s v="3.1.04.4.A"/>
    <s v="Energetski NN kabel, NYM 3x2,5mm2"/>
    <s v="m"/>
    <n v="140"/>
    <m/>
    <x v="0"/>
  </r>
  <r>
    <x v="1"/>
    <x v="6"/>
    <s v="3.1 Electrical installations"/>
    <s v="3.1.04.4.B"/>
    <s v="Energetski NN kabel, NYM 3x1,5mm2"/>
    <s v="m"/>
    <n v="145"/>
    <m/>
    <x v="0"/>
  </r>
  <r>
    <x v="1"/>
    <x v="6"/>
    <s v="3.1 Electrical installations"/>
    <s v="3.1.04.4.C"/>
    <s v="Energetski NN kabel, FG160R 5x6mm2"/>
    <s v="m"/>
    <n v="15"/>
    <m/>
    <x v="0"/>
  </r>
  <r>
    <x v="1"/>
    <x v="6"/>
    <s v="3.1 Electrical installations"/>
    <s v="3.1.04.4.D"/>
    <s v="Razvodna kutija s poklopcem, podžbukna, 100x100xdubina 50mm"/>
    <s v="Stk"/>
    <n v="5"/>
    <m/>
    <x v="0"/>
  </r>
  <r>
    <x v="1"/>
    <x v="6"/>
    <s v="3.1 Electrical installations"/>
    <m/>
    <s v="ELEKTRIČNA INSTALACIJA - VODOVI UKUPNO:"/>
    <m/>
    <m/>
    <m/>
    <x v="0"/>
  </r>
  <r>
    <x v="1"/>
    <x v="6"/>
    <s v="3.1 Electrical installations"/>
    <s v="3.1.04.5"/>
    <s v="IZJEDNAČENJE POTENCIJALA"/>
    <m/>
    <m/>
    <m/>
    <x v="0"/>
  </r>
  <r>
    <x v="1"/>
    <x v="6"/>
    <s v="3.1 Electrical installations"/>
    <s v="3.1.04.5.A"/>
    <s v="Izrada priključaka metalnih masa unutar objekta (metalne klupe, nosivi stupovi,aluminijska stolarija etc.) na sustav za izjednačavanje potencijala uključivo pribor za učvrščivanje (kabelske stopice, vijke podloške navrtke i dr.)"/>
    <s v="Stk"/>
    <n v="15"/>
    <m/>
    <x v="0"/>
  </r>
  <r>
    <x v="1"/>
    <x v="6"/>
    <s v="3.1 Electrical installations"/>
    <s v="3.1.04.5.B"/>
    <s v="Kutija za izjednačenje potencijala RK 49 AU"/>
    <s v="Stk"/>
    <n v="1"/>
    <m/>
    <x v="0"/>
  </r>
  <r>
    <x v="1"/>
    <x v="6"/>
    <s v="3.1 Electrical installations"/>
    <s v="3.1.04.5.C"/>
    <s v="Sabirnica za izjednačenje potencijala, uključeni natpisi na priključenim kablovima"/>
    <s v="Stk"/>
    <n v="1"/>
    <m/>
    <x v="0"/>
  </r>
  <r>
    <x v="1"/>
    <x v="6"/>
    <s v="3.1 Electrical installations"/>
    <s v="3.1.04.5.D"/>
    <s v="Vodič PF-Y 1x16 mm²  za povezivanje OIP-a i spajanje metalne mase"/>
    <s v="m"/>
    <n v="5"/>
    <m/>
    <x v="0"/>
  </r>
  <r>
    <x v="1"/>
    <x v="6"/>
    <s v="3.1 Electrical installations"/>
    <s v="3.1.04.5.E"/>
    <s v="Vodič PF-Y 1x6 mm²  za spajanje metelne mase"/>
    <s v="m"/>
    <n v="50"/>
    <m/>
    <x v="0"/>
  </r>
  <r>
    <x v="1"/>
    <x v="6"/>
    <s v="3.1 Electrical installations"/>
    <s v="3.1.04.5.F"/>
    <s v="Uzemljenje RACK ormara."/>
    <s v="Stk"/>
    <n v="1"/>
    <m/>
    <x v="0"/>
  </r>
  <r>
    <x v="1"/>
    <x v="6"/>
    <s v="3.1 Electrical installations"/>
    <s v="3.1.04.5.G"/>
    <s v="Uzemljenje vanjske pergo tende"/>
    <s v="Stk"/>
    <n v="1"/>
    <m/>
    <x v="0"/>
  </r>
  <r>
    <x v="1"/>
    <x v="6"/>
    <s v="3.1 Electrical installations"/>
    <s v="3.1.04.5.H"/>
    <s v="Uzemljenje metalnih masa u zoni objekta (ograde, rukohvati, postolja igračaka i ostalo)"/>
    <s v="Stk"/>
    <n v="10"/>
    <m/>
    <x v="0"/>
  </r>
  <r>
    <x v="1"/>
    <x v="6"/>
    <s v="3.1 Electrical installations"/>
    <m/>
    <s v="IZJEDNAČENJE POTENCIJALA UKUPNO:"/>
    <m/>
    <m/>
    <m/>
    <x v="0"/>
  </r>
  <r>
    <x v="1"/>
    <x v="6"/>
    <s v="3.1 Electrical installations"/>
    <m/>
    <s v="RASVJETA"/>
    <m/>
    <m/>
    <m/>
    <x v="0"/>
  </r>
  <r>
    <x v="1"/>
    <x v="6"/>
    <s v="3.1 Electrical installations"/>
    <s v="3.1.04.6"/>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_x000a_Dobava rasvjete u sheetu NABAVA_RASVJETA_x000a_"/>
    <m/>
    <m/>
    <m/>
    <x v="0"/>
  </r>
  <r>
    <x v="1"/>
    <x v="6"/>
    <s v="3.1 Electrical installations"/>
    <s v="3.1.04.6.A"/>
    <s v="Nadgradbeno rasvjetno tijelo RZB Flatiner Slim cod.312281.002.76, led snage 19W, jačine svijetlosnoga toka 1600Lm, temperature 3000K, stupanj zaštite IP20, dim Ø317x34mm, oznaka u projektu R1_x000a_Sjenilo u boji cod.982556.02, dim Ø322x60mm         _x000a_Napomena: Boja po želji investitora iz palete boja proivođača  "/>
    <s v="Stk"/>
    <n v="3"/>
    <m/>
    <x v="0"/>
  </r>
  <r>
    <x v="1"/>
    <x v="6"/>
    <s v="3.1 Electrical installations"/>
    <s v="3.1.04.6.B"/>
    <s v="Nadgradbeno rasvjetno tijelo RZB Flatiner Slim cod.312283.002.76, led snage 31W, jačine svijetlosnoga toka 2200Lm, boja po odabiru, temperature 3000K, stupanj zaštite IP20, dim Ø418x34mm, oznaka u projektu R1.1_x000a_Sjenilo u boji  cod.982557.002, dim Ø422x60mm             Napomena: Boja po želji investitora iz palete boja proivođača         "/>
    <s v="Stk"/>
    <n v="3"/>
    <m/>
    <x v="0"/>
  </r>
  <r>
    <x v="1"/>
    <x v="6"/>
    <s v="3.1 Electrical installations"/>
    <s v="3.1.04.6.C"/>
    <s v="Nadgradbeno rasvjetno tijelo RZB Flatiner Slim cod.312287.002.76, led snage 38W, jačine svijetlosnoga toka 2750Lm, temperature 3000K, boja po odabiru, stupanj zaštite IP20, dim Ø596x34mm, oznaka u projektu R1.2_x000a_Sjenilo u boji cod.982559.002, dim Ø600x60mm                 Napomena: Boja po želji investitora iz palete boja proivođača  "/>
    <s v="Stk"/>
    <n v="2"/>
    <m/>
    <x v="0"/>
  </r>
  <r>
    <x v="1"/>
    <x v="6"/>
    <s v="3.1 Electrical installations"/>
    <s v="3.1.04.6.D"/>
    <s v="Nadgradbeno rasvjetno tijelo Nexia Tap cod.01905-0S91, led snage 8W, jačine svijetlosnoga toka 900Lm, temperature 3000K, stupanj zaštite IP44, dim Ø115x68mm, oznaka u projektu R2"/>
    <s v="Stk"/>
    <n v="6"/>
    <m/>
    <x v="0"/>
  </r>
  <r>
    <x v="1"/>
    <x v="6"/>
    <s v="3.1 Electrical installations"/>
    <s v="3.1.04.6.E"/>
    <s v="Nadgradbeno rasvjetno tijelo LineaLight Mini Tube cod.92423W00, led snage 14W, jačine svijetlosnoga toka 2461Lm, temperature 3000K, stupanj zaštite IP65, mehaničke zaštite IK08, dim Ø18x1491mm, oznaka u projektu V1_x000a_Konektor On-Off IP68 cod.98729_x000a_Kabel cod.99229_x000a_"/>
    <s v="Stk"/>
    <n v="6"/>
    <m/>
    <x v="0"/>
  </r>
  <r>
    <x v="1"/>
    <x v="6"/>
    <s v="3.1 Electrical installations"/>
    <s v="3.1.04.6.F"/>
    <s v="Nadgradbeno rasvjetno tijelo Nexia Cala cod.24201-YC53, led snage 18.5W, jačine svijetlosnoga toka 2100Lm, temperature 3000K, stupanj zaštite IP67, mehaničke zaštite IK10, dim Ø80x136mm, oznaka u projektu V2"/>
    <s v="Stk"/>
    <n v="9"/>
    <m/>
    <x v="0"/>
  </r>
  <r>
    <x v="1"/>
    <x v="6"/>
    <s v="3.1 Electrical installations"/>
    <s v="3.1.04.7"/>
    <s v="PANIK RASVJETA"/>
    <m/>
    <m/>
    <m/>
    <x v="0"/>
  </r>
  <r>
    <x v="1"/>
    <x v="6"/>
    <s v="3.1 Electrical installations"/>
    <s v="3.1.04.7.A"/>
    <s v="Nadgradbeno panik rasvjetno tijelo Daisalux Ziner 2N30 cod.ZNA0300300, 2h autonomije, jačine svijetlosnoga toka 200Lm, stupanj zaštite IP43, mehaničke zaštite IK04, Class II, dim 120x120x40mm, oznaka u projektu P1_x000a__x0009_"/>
    <s v="Stk"/>
    <n v="1"/>
    <m/>
    <x v="0"/>
  </r>
  <r>
    <x v="1"/>
    <x v="6"/>
    <s v="3.1 Electrical installations"/>
    <s v="3.1.04.7.B"/>
    <s v="Nadgradbeni piktogram RZB Exeo D cod.672400.002, 24 m vidljivosti, 3h autonomije, temperature 4000K, stupanj zaštite IP54, mehaničke zaštite IK03, Class II, dim 255x48x177mm, oznaka u projektu P3_x000a_"/>
    <s v="Stk"/>
    <n v="2"/>
    <m/>
    <x v="0"/>
  </r>
  <r>
    <x v="1"/>
    <x v="6"/>
    <s v="3.1 Electrical installations"/>
    <m/>
    <s v="RASVJETA UKUPNO:"/>
    <m/>
    <m/>
    <m/>
    <x v="0"/>
  </r>
  <r>
    <x v="1"/>
    <x v="6"/>
    <s v="3.1 Electrical installations"/>
    <s v="3.1.04.8"/>
    <s v="UTIČNICE, SKLOPKE, PRIKLJUČCI"/>
    <m/>
    <m/>
    <m/>
    <x v="0"/>
  </r>
  <r>
    <x v="1"/>
    <x v="6"/>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6"/>
    <s v="3.1 Electrical installations"/>
    <m/>
    <s v="INSTALACIJSKE KUTIJE, NOSAČI I ZAVRŠNE MASKE"/>
    <m/>
    <m/>
    <m/>
    <x v="0"/>
  </r>
  <r>
    <x v="1"/>
    <x v="6"/>
    <s v="3.1 Electrical installations"/>
    <m/>
    <s v="napomena: Montaža kompleta uračunata u cijeni montaže elementau instalacijskom sklopu"/>
    <m/>
    <m/>
    <m/>
    <x v="0"/>
  </r>
  <r>
    <x v="1"/>
    <x v="6"/>
    <s v="3.1 Electrical installations"/>
    <s v="3.1.04.8.A"/>
    <s v="Kutija 2M (Ø 60) + Nosač 2M + Okvir 2M"/>
    <s v="Stk"/>
    <n v="5"/>
    <m/>
    <x v="0"/>
  </r>
  <r>
    <x v="1"/>
    <x v="6"/>
    <s v="3.1 Electrical installations"/>
    <s v="3.1.04.8.B"/>
    <s v="Kutija 2M (Ø 60) + Okvir 2M IP55"/>
    <s v="Stk"/>
    <n v="1"/>
    <m/>
    <x v="0"/>
  </r>
  <r>
    <x v="1"/>
    <x v="6"/>
    <s v="3.1 Electrical installations"/>
    <s v="3.1.04.8.C"/>
    <s v="Kutija 3M + Okvir 3M IP55"/>
    <s v="Stk"/>
    <n v="2"/>
    <m/>
    <x v="0"/>
  </r>
  <r>
    <x v="1"/>
    <x v="6"/>
    <s v="3.1 Electrical installations"/>
    <s v="3.1.04.8.D"/>
    <s v="Kutija 4M + Nosač s vijcima 4M + Okvir 4M"/>
    <s v="Stk"/>
    <n v="4"/>
    <m/>
    <x v="0"/>
  </r>
  <r>
    <x v="1"/>
    <x v="6"/>
    <s v="3.1 Electrical installations"/>
    <s v="3.1.04.8.E"/>
    <s v="Kutija 4M + Okvir 4M IP55"/>
    <s v="Stk"/>
    <n v="4"/>
    <m/>
    <x v="0"/>
  </r>
  <r>
    <x v="1"/>
    <x v="6"/>
    <s v="3.1 Electrical installations"/>
    <s v="3.1.04.8.F"/>
    <s v="Kutija 7M +  Nosač s vijcima 7M + Okvir 7M"/>
    <s v="Stk"/>
    <n v="1"/>
    <m/>
    <x v="0"/>
  </r>
  <r>
    <x v="1"/>
    <x v="6"/>
    <s v="3.1 Electrical installations"/>
    <m/>
    <s v="UTIČICE I SKLOPKE"/>
    <m/>
    <m/>
    <m/>
    <x v="0"/>
  </r>
  <r>
    <x v="1"/>
    <x v="6"/>
    <s v="3.1 Electrical installations"/>
    <s v="3.1.04.8.G"/>
    <s v="Šuko utičnica, 16A/250V, 2M"/>
    <s v="Stk"/>
    <n v="22"/>
    <m/>
    <x v="0"/>
  </r>
  <r>
    <x v="1"/>
    <x v="6"/>
    <s v="3.1 Electrical installations"/>
    <s v="3.1.04.8.H"/>
    <s v="1P sklopka, 16A/250V, bez tipke, vijčane stezaljke, 1M"/>
    <s v="Stk"/>
    <n v="3"/>
    <m/>
    <x v="0"/>
  </r>
  <r>
    <x v="1"/>
    <x v="6"/>
    <s v="3.1 Electrical installations"/>
    <s v="3.1.04.8.I"/>
    <s v="Tipka (s nosačem tipke), 1M, bijela"/>
    <s v="Stk"/>
    <n v="2"/>
    <m/>
    <x v="0"/>
  </r>
  <r>
    <x v="1"/>
    <x v="6"/>
    <s v="3.1 Electrical installations"/>
    <s v="3.1.04.8.J"/>
    <s v="Tipka (s nosačem tipke), 2M, bijela"/>
    <s v="Stk"/>
    <n v="1"/>
    <m/>
    <x v="0"/>
  </r>
  <r>
    <x v="1"/>
    <x v="6"/>
    <s v="3.1 Electrical installations"/>
    <s v="3.1.04.8.K"/>
    <s v="Senzor prisutnosti tip; Steinel senzor prisustva IS 3180 Com 1"/>
    <s v="Stk"/>
    <n v="1"/>
    <m/>
    <x v="0"/>
  </r>
  <r>
    <x v="1"/>
    <x v="6"/>
    <s v="3.1 Electrical installations"/>
    <m/>
    <s v="OSTALI PRIKLJUČCI"/>
    <m/>
    <m/>
    <m/>
    <x v="0"/>
  </r>
  <r>
    <x v="1"/>
    <x v="6"/>
    <s v="3.1 Electrical installations"/>
    <s v="3.1.04.8.L"/>
    <s v="Spajanje strojarskih instalacija"/>
    <s v="Stk"/>
    <n v="1"/>
    <m/>
    <x v="0"/>
  </r>
  <r>
    <x v="1"/>
    <x v="6"/>
    <s v="3.1 Electrical installations"/>
    <s v="3.1.04.8.M"/>
    <s v="Dobava i montaža požarnog tipkala tip kao _x000a_PIT 98-65-T (IP65)_x000a_*tipkalo isključuje RO-FL"/>
    <s v="Stk"/>
    <n v="1"/>
    <m/>
    <x v="0"/>
  </r>
  <r>
    <x v="1"/>
    <x v="6"/>
    <s v="3.1 Electrical installations"/>
    <s v="3.1.04.8.N"/>
    <s v="Spajanje FD-FL ormara - napajanje na napojnu letvu."/>
    <s v="Stk"/>
    <n v="1"/>
    <m/>
    <x v="0"/>
  </r>
  <r>
    <x v="1"/>
    <x v="6"/>
    <s v="3.1 Electrical installations"/>
    <s v="3.1.04.8.O"/>
    <s v="Izvedba 1f stalnog priključka"/>
    <s v="Stk"/>
    <n v="2"/>
    <m/>
    <x v="0"/>
  </r>
  <r>
    <x v="1"/>
    <x v="6"/>
    <s v="3.1 Electrical installations"/>
    <s v="3.1.04.8.P"/>
    <s v="Izvedba 3f stalnog priključk"/>
    <s v="Stk"/>
    <n v="1"/>
    <m/>
    <x v="0"/>
  </r>
  <r>
    <x v="1"/>
    <x v="6"/>
    <s v="3.1 Electrical installations"/>
    <m/>
    <s v="UTIČNICE, SKLOPKE, PRIKLJUČCI UKUPNO:"/>
    <m/>
    <m/>
    <m/>
    <x v="0"/>
  </r>
  <r>
    <x v="1"/>
    <x v="6"/>
    <s v="3.1 Electrical installations"/>
    <m/>
    <s v="SLABA STRUJA"/>
    <m/>
    <m/>
    <m/>
    <x v="0"/>
  </r>
  <r>
    <x v="1"/>
    <x v="6"/>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6"/>
    <s v="3.1 Electrical installations"/>
    <m/>
    <s v="KOMUNIKACIJSKA MREŽA"/>
    <m/>
    <m/>
    <m/>
    <x v="0"/>
  </r>
  <r>
    <x v="1"/>
    <x v="6"/>
    <s v="3.1 Electrical installations"/>
    <s v="3.1.04.9"/>
    <s v="KABELI SLABE STRUJE"/>
    <m/>
    <m/>
    <m/>
    <x v="0"/>
  </r>
  <r>
    <x v="1"/>
    <x v="6"/>
    <s v="3.1 Electrical installations"/>
    <m/>
    <s v="Prije nabave materijala Izvođač je dužan provijeriti točnu količinu na licu mjesta."/>
    <m/>
    <m/>
    <m/>
    <x v="0"/>
  </r>
  <r>
    <x v="1"/>
    <x v="6"/>
    <s v="3.1 Electrical installations"/>
    <m/>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6"/>
    <s v="3.1 Electrical installations"/>
    <s v="3.1.04.9.A"/>
    <s v="Komunikacijski LAN kabel Cat.6 S/FTP LSOH 350MHz / pc Ø20"/>
    <s v="m"/>
    <n v="60"/>
    <m/>
    <x v="0"/>
  </r>
  <r>
    <x v="1"/>
    <x v="6"/>
    <s v="3.1 Electrical installations"/>
    <s v="3.1.04.9.B"/>
    <s v="TOOLLESS LINE utični modul RJ45 cat.6, oklopljen (SFA)"/>
    <s v="Stk"/>
    <n v="3"/>
    <m/>
    <x v="0"/>
  </r>
  <r>
    <x v="1"/>
    <x v="6"/>
    <s v="3.1 Electrical installations"/>
    <s v="3.1.04.9.C"/>
    <s v="Adapter za keystone RJ11/RJ45, 1M, bijeli"/>
    <s v="Stk"/>
    <n v="3"/>
    <m/>
    <x v="0"/>
  </r>
  <r>
    <x v="1"/>
    <x v="6"/>
    <s v="3.1 Electrical installations"/>
    <s v="3.1.04.10"/>
    <s v="AUDIO SUSTAV"/>
    <m/>
    <m/>
    <m/>
    <x v="0"/>
  </r>
  <r>
    <x v="1"/>
    <x v="6"/>
    <s v="3.1 Electrical installations"/>
    <s v="3.1.04.10.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kom"/>
    <n v="4"/>
    <m/>
    <x v="0"/>
  </r>
  <r>
    <x v="1"/>
    <x v="6"/>
    <s v="3.1 Electrical installations"/>
    <s v="3.1.04.10.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6"/>
    <s v="3.1 Electrical installations"/>
    <s v="3.1.04.10.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6"/>
    <s v="3.1 Electrical installations"/>
    <s v="3.1.04.10.D"/>
    <s v="Cijev ticino samogasiva CS20 plava Ø20/16"/>
    <s v="m"/>
    <n v="62"/>
    <m/>
    <x v="0"/>
  </r>
  <r>
    <x v="1"/>
    <x v="6"/>
    <s v="3.1 Electrical installations"/>
    <s v="3.1.04.10.E"/>
    <s v="Zvučnički kabel 2Gx1,5 finožilni/gumiran/"/>
    <s v="m"/>
    <n v="62"/>
    <m/>
    <x v="0"/>
  </r>
  <r>
    <x v="1"/>
    <x v="6"/>
    <s v="3.1 Electrical installations"/>
    <s v="3.1.04.10.F"/>
    <s v="Kabliranje sustava"/>
    <s v="pa"/>
    <n v="1"/>
    <m/>
    <x v="0"/>
  </r>
  <r>
    <x v="1"/>
    <x v="6"/>
    <s v="3.1 Electrical installations"/>
    <s v="3.1.04.10.G"/>
    <s v="Montaža opreme"/>
    <s v="pa"/>
    <n v="1"/>
    <m/>
    <x v="0"/>
  </r>
  <r>
    <x v="1"/>
    <x v="6"/>
    <s v="3.1 Electrical installations"/>
    <s v="3.1.04.10.H"/>
    <s v="Montaža opreme u komunikacijski ormar"/>
    <s v="pa"/>
    <n v="1"/>
    <m/>
    <x v="0"/>
  </r>
  <r>
    <x v="1"/>
    <x v="6"/>
    <s v="3.1 Electrical installations"/>
    <s v="3.1.04.10.I"/>
    <s v="Obuka korisnika"/>
    <s v="pa"/>
    <n v="1"/>
    <m/>
    <x v="0"/>
  </r>
  <r>
    <x v="1"/>
    <x v="6"/>
    <s v="3.1 Electrical installations"/>
    <s v="3.1.04.10.J"/>
    <s v="Izrada nacrta izvedenog stanja i uputstva (HR)"/>
    <s v="pa"/>
    <n v="1"/>
    <m/>
    <x v="0"/>
  </r>
  <r>
    <x v="1"/>
    <x v="6"/>
    <s v="3.1 Electrical installations"/>
    <m/>
    <s v="VIDEONADZOR PRIPREMA"/>
    <m/>
    <m/>
    <m/>
    <x v="0"/>
  </r>
  <r>
    <x v="1"/>
    <x v="6"/>
    <s v="3.1 Electrical installations"/>
    <s v="3.1.04.11"/>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6"/>
    <s v="3.1 Electrical installations"/>
    <s v="3.1.04.11.A"/>
    <s v="Cijev ticino samogasiva CS20 plava Ø20/16"/>
    <s v="m"/>
    <n v="120"/>
    <m/>
    <x v="0"/>
  </r>
  <r>
    <x v="1"/>
    <x v="6"/>
    <s v="3.1 Electrical installations"/>
    <s v="3.1.04.11.B"/>
    <s v="Komunikacijski LAN kabel Cat.6 S/FTP LSOH 350MHz"/>
    <s v="m"/>
    <n v="150"/>
    <m/>
    <x v="0"/>
  </r>
  <r>
    <x v="1"/>
    <x v="6"/>
    <s v="3.1 Electrical installations"/>
    <m/>
    <s v="SLABA STRUJA UKUPNO:"/>
    <m/>
    <m/>
    <m/>
    <x v="0"/>
  </r>
  <r>
    <x v="1"/>
    <x v="6"/>
    <s v="3.1 Electrical installations"/>
    <m/>
    <s v="GROMOBRANSKA INSTALACIJA"/>
    <m/>
    <m/>
    <m/>
    <x v="0"/>
  </r>
  <r>
    <x v="1"/>
    <x v="6"/>
    <s v="3.1 Electrical installations"/>
    <s v="3.1.04.12"/>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6"/>
    <s v="3.1 Electrical installations"/>
    <s v="3.1.04.12.A"/>
    <s v="Prihvatni vod gromobranske instalacije, aluminijska žica 8 mm sa krovnim nosačima za ravni krov (min svaki 80 cm)"/>
    <s v="m"/>
    <n v="65"/>
    <m/>
    <x v="0"/>
  </r>
  <r>
    <x v="1"/>
    <x v="6"/>
    <s v="3.1 Electrical installations"/>
    <s v="3.1.04.12.B"/>
    <s v="Odvodni vod gromobranske instalacije, aluminijska žica 8 mm sa nosačima (položena u betonu)"/>
    <s v="m"/>
    <n v="15"/>
    <m/>
    <x v="0"/>
  </r>
  <r>
    <x v="1"/>
    <x v="6"/>
    <s v="3.1 Electrical installations"/>
    <s v="3.1.04.12.C"/>
    <s v="Temeljni Uzemljivač gromobranske instalacije, Plosnati vodič Inox 30x3,5mm"/>
    <s v="m"/>
    <n v="95"/>
    <m/>
    <x v="0"/>
  </r>
  <r>
    <x v="1"/>
    <x v="6"/>
    <s v="3.1 Electrical installations"/>
    <s v="3.1.04.12.D"/>
    <s v="Križna spojnica za okrugle vodiče, čelik pocinčani RH1, dim:48x48mm"/>
    <s v="Stk"/>
    <n v="3"/>
    <m/>
    <x v="0"/>
  </r>
  <r>
    <x v="1"/>
    <x v="6"/>
    <s v="3.1 Electrical installations"/>
    <s v="3.1.04.12.E"/>
    <s v="Križna spojnica za plosnate vodiče,čelik pocinčan RH1, dim: 58x68mm"/>
    <s v="Stk"/>
    <n v="15"/>
    <m/>
    <x v="0"/>
  </r>
  <r>
    <x v="1"/>
    <x v="6"/>
    <s v="3.1 Electrical installations"/>
    <s v="3.1.04.12.F"/>
    <s v="Oznaka mjernog spoja"/>
    <s v="Stk"/>
    <n v="3"/>
    <m/>
    <x v="0"/>
  </r>
  <r>
    <x v="1"/>
    <x v="6"/>
    <s v="3.1 Electrical installations"/>
    <s v="3.1.04.12.G"/>
    <s v="Spoj razvodnih ormara sa temeljnim uzemljivačem, uključeno2,5m bakreno uže 35 mm² i kabelske stopice + križna spojnica traka uže"/>
    <s v="Stk"/>
    <n v="1"/>
    <m/>
    <x v="0"/>
  </r>
  <r>
    <x v="1"/>
    <x v="6"/>
    <s v="3.1 Electrical installations"/>
    <s v="3.1.04.12.H"/>
    <s v="Podna kutija za mjerni spoj dimenzija 345x245x135 nosivosti 15 t napomena: kontrolno mjerno mjesto poravnati sa terenom te brojčano označiti"/>
    <s v="Stk"/>
    <n v="3"/>
    <m/>
    <x v="0"/>
  </r>
  <r>
    <x v="1"/>
    <x v="6"/>
    <s v="3.1 Electrical installations"/>
    <s v="3.1.04.12.I"/>
    <s v="Spojnica za spoj na limene dijelove krova"/>
    <s v="Stk"/>
    <n v="8"/>
    <m/>
    <x v="0"/>
  </r>
  <r>
    <x v="1"/>
    <x v="6"/>
    <s v="3.1 Electrical installations"/>
    <s v="3.1.04.12.J"/>
    <s v="Galvansko povezivanje metalnih masa na krovu i fasadama standarnim spojnicama ili elektrovarenjem"/>
    <s v="Stk"/>
    <n v="1"/>
    <m/>
    <x v="0"/>
  </r>
  <r>
    <x v="1"/>
    <x v="6"/>
    <s v="3.1 Electrical installations"/>
    <s v="3.1.04.12.K"/>
    <s v="Zaštita mjera varenja bitumenskim premazom ili cink materijalom u obliku spreja"/>
    <s v="Stk"/>
    <n v="3"/>
    <m/>
    <x v="0"/>
  </r>
  <r>
    <x v="1"/>
    <x v="6"/>
    <s v="3.1 Electrical installations"/>
    <m/>
    <s v="GROMOBRANSKA INSTALACIJA UKUPNO:"/>
    <m/>
    <m/>
    <m/>
    <x v="0"/>
  </r>
  <r>
    <x v="1"/>
    <x v="6"/>
    <s v="3.1 Electrical installations"/>
    <m/>
    <s v="NN I DTK INFRASTRUKTURA"/>
    <m/>
    <m/>
    <m/>
    <x v="0"/>
  </r>
  <r>
    <x v="1"/>
    <x v="6"/>
    <s v="3.1 Electrical installations"/>
    <s v="3.1.04.13"/>
    <s v="ELEKTROMONTAŽNI RADOVI"/>
    <m/>
    <m/>
    <m/>
    <x v="0"/>
  </r>
  <r>
    <x v="1"/>
    <x v="6"/>
    <s v="3.1 Electrical installations"/>
    <s v="3.1.04.13.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_x000a_NAPOMENA: Predviđena metraža cijevi za izlaz iz objekta. Ista se spaja na infrastrukturnu cijev prediđena u troškovniku infrastrukture.  _x000a_ "/>
    <s v="m"/>
    <n v="8"/>
    <m/>
    <x v="0"/>
  </r>
  <r>
    <x v="1"/>
    <x v="6"/>
    <s v="3.1 Electrical installations"/>
    <s v="3.1.04.13.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_x000a_NAPOMENA: Predviđena metraža cijevi za izlaz iz objekta. Ista se spaja na infrastrukturnu cijev prediđena u troškovniku infrastrukture. _x000a_"/>
    <s v="m"/>
    <n v="8"/>
    <m/>
    <x v="0"/>
  </r>
  <r>
    <x v="1"/>
    <x v="6"/>
    <s v="3.1 Electrical installations"/>
    <s v="3.1.04.13.C"/>
    <s v="Dobava, doprema i ugradnja betonskog prolaznog šahta dimenzija 40x40x50cm / debljina stjenke 5cm s betonskim poklocem za prihvat dovodnih kabela. Šaht ugraditi neposredno do temelja temelja objekta a nakon porvolačenja kabela isti se zatrpava. _x000a_"/>
    <s v="Stk"/>
    <n v="1"/>
    <m/>
    <x v="0"/>
  </r>
  <r>
    <x v="1"/>
    <x v="6"/>
    <s v="3.1 Electrical installations"/>
    <s v="3.1.04.13.D"/>
    <s v="Dobava, doprema i ugradnja vodotporne brtvene mase za ulaz kabela (NN + EKI) u objekt. Brtvljenje izvesti u prolaznom šahtu i na svim pozicijama izlaska kabela iz objekta.  _x000a_"/>
    <s v="Stk"/>
    <n v="1"/>
    <m/>
    <x v="0"/>
  </r>
  <r>
    <x v="1"/>
    <x v="6"/>
    <s v="3.1 Electrical installations"/>
    <m/>
    <s v="NN I DTK INFRASTRUKTURA UKUPNO:"/>
    <m/>
    <m/>
    <m/>
    <x v="0"/>
  </r>
  <r>
    <x v="1"/>
    <x v="6"/>
    <s v="3.1 Electrical installations"/>
    <s v="3.1.04.14"/>
    <s v="OSTALI RADOVI (ispitivanja,projektna dokumentacija i sl.)"/>
    <m/>
    <m/>
    <m/>
    <x v="0"/>
  </r>
  <r>
    <x v="1"/>
    <x v="6"/>
    <s v="3.1 Electrical installations"/>
    <m/>
    <s v="Ispitivanja sa izdavanjem atesta, kako slijedi:"/>
    <m/>
    <m/>
    <m/>
    <x v="0"/>
  </r>
  <r>
    <x v="1"/>
    <x v="6"/>
    <s v="3.1 Electrical installations"/>
    <s v="3.1.04.14.A"/>
    <s v="Ispitivanje instalacija te pribavljanje potrebitih atesta i upustava prema programu kontrole, osiguranja kvalitete i HRN HD  60364-6:"/>
    <s v="Stk"/>
    <n v="1"/>
    <m/>
    <x v="0"/>
  </r>
  <r>
    <x v="1"/>
    <x v="6"/>
    <s v="3.1 Electrical installations"/>
    <m/>
    <s v="Ispitivanje zaštite od direktnog i indirektnog dodira  te utvrđivanje neprekidnosti zaštitnog vodiča, te glavnog i dopunskog izjednačenja potencijala;"/>
    <m/>
    <m/>
    <m/>
    <x v="0"/>
  </r>
  <r>
    <x v="1"/>
    <x v="6"/>
    <s v="3.1 Electrical installations"/>
    <m/>
    <s v="ispitivanje otpora izolacije vodiča električne instalacije"/>
    <m/>
    <m/>
    <m/>
    <x v="0"/>
  </r>
  <r>
    <x v="1"/>
    <x v="6"/>
    <s v="3.1 Electrical installations"/>
    <m/>
    <s v="ispitivanje i kontrola ispravnosti rada razvodnih uređaja i ploča;"/>
    <m/>
    <m/>
    <m/>
    <x v="0"/>
  </r>
  <r>
    <x v="1"/>
    <x v="6"/>
    <s v="3.1 Electrical installations"/>
    <m/>
    <s v="mjerenje otpora uzemljivača"/>
    <m/>
    <m/>
    <m/>
    <x v="0"/>
  </r>
  <r>
    <x v="1"/>
    <x v="6"/>
    <s v="3.1 Electrical installations"/>
    <s v="3.1.04.14.B"/>
    <s v="mjerenje impedancije petlje kvara"/>
    <s v="pa"/>
    <n v="1"/>
    <m/>
    <x v="0"/>
  </r>
  <r>
    <x v="1"/>
    <x v="6"/>
    <s v="3.1 Electrical installations"/>
    <s v="3.1.04.14.C"/>
    <s v="ispitivanje sigurnosne rasvjete"/>
    <s v="pa"/>
    <n v="1"/>
    <m/>
    <x v="0"/>
  </r>
  <r>
    <x v="1"/>
    <x v="6"/>
    <s v="3.1 Electrical installations"/>
    <s v="3.1.04.14.D"/>
    <s v="ispitivanje isključnog požarnog tipkla"/>
    <s v="pa"/>
    <n v="1"/>
    <m/>
    <x v="0"/>
  </r>
  <r>
    <x v="1"/>
    <x v="6"/>
    <s v="3.1 Electrical installations"/>
    <s v="3.1.04.14.E"/>
    <s v="Ispitivanje sustava zaštite od udara munje i izdavanje zapisnika o ispitivanju i zapisnika o vizualnom pregledu sukladno HRN HD  62305"/>
    <s v="pa"/>
    <n v="1"/>
    <m/>
    <x v="0"/>
  </r>
  <r>
    <x v="1"/>
    <x v="6"/>
    <s v="3.1 Electrical installations"/>
    <s v="3.1.04.14.F"/>
    <s v="Izrada revizione knjige gromobranske instalacije"/>
    <s v="pa"/>
    <n v="1"/>
    <m/>
    <x v="0"/>
  </r>
  <r>
    <x v="1"/>
    <x v="6"/>
    <s v="3.1 Electrical installations"/>
    <s v="3.1.04.14.G"/>
    <s v="Ispitivanje niti nakon polaganja optičkog kabela"/>
    <s v="pa"/>
    <n v="1"/>
    <m/>
    <x v="0"/>
  </r>
  <r>
    <x v="1"/>
    <x v="6"/>
    <s v="3.1 Electrical installations"/>
    <s v="3.1.04.14.H"/>
    <s v="Priprema dokumentacije za tehnički pregled, primopredaj i puštanje u rad"/>
    <s v="pa"/>
    <n v="1"/>
    <m/>
    <x v="0"/>
  </r>
  <r>
    <x v="1"/>
    <x v="6"/>
    <s v="3.1 Electrical installations"/>
    <m/>
    <s v="Izrada dokumentacije izvedenog stanja u 3 tiskana primjerka i u digitalnom obliku, komplet sa pratećom fotodokumentacijom"/>
    <m/>
    <m/>
    <m/>
    <x v="0"/>
  </r>
  <r>
    <x v="1"/>
    <x v="7"/>
    <s v="3.1 Electrical installations"/>
    <m/>
    <s v="SANITARNI ČVOR 1 "/>
    <m/>
    <m/>
    <m/>
    <x v="0"/>
  </r>
  <r>
    <x v="1"/>
    <x v="7"/>
    <s v="3.1 Electrical installations"/>
    <m/>
    <s v="OPĆI UVJETI UZ TROŠKOVNIK"/>
    <m/>
    <m/>
    <m/>
    <x v="0"/>
  </r>
  <r>
    <x v="1"/>
    <x v="7"/>
    <s v="3.1 Electrical installations"/>
    <m/>
    <s v="Cijena za svaku stavku ovog troškovnika mora obuhvatiti dobavu, montažu, spajanje i sve ostale radove do dovođenja u stanje pune funkcionalnosti"/>
    <m/>
    <m/>
    <m/>
    <x v="0"/>
  </r>
  <r>
    <x v="1"/>
    <x v="7"/>
    <s v="3.1 Electrical installations"/>
    <m/>
    <s v="U cijenu je potrebno ukalkulirati sav potreban spojni, montažni, ovjesni i ostali materijal potreban za potpuno funkcioniranje"/>
    <m/>
    <m/>
    <m/>
    <x v="0"/>
  </r>
  <r>
    <x v="1"/>
    <x v="7"/>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7"/>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7"/>
    <s v="3.1 Electrical installations"/>
    <m/>
    <s v="Izvođač je dužan uskladiti projektnu dokumentaciju sa stvarno izvedenim stanjem, te istu s izmjenama isporučiti Investitoru u tri primjeraka (digitalno u dwg formatu i printano)."/>
    <m/>
    <m/>
    <m/>
    <x v="0"/>
  </r>
  <r>
    <x v="1"/>
    <x v="7"/>
    <s v="3.1 Electrical installations"/>
    <m/>
    <s v="Rezanje kabela izvoditi na licu mjesta nakon izmjere stvarnih dužina trase, naročito u slučajevima kabela većih presjeka."/>
    <m/>
    <m/>
    <m/>
    <x v="0"/>
  </r>
  <r>
    <x v="1"/>
    <x v="7"/>
    <s v="3.1 Electrical installations"/>
    <m/>
    <s v="Tekstove natpisnih pločica usuglasiti sa projektantom onosno upisati prema stvarno izvedenom stanju"/>
    <m/>
    <m/>
    <m/>
    <x v="0"/>
  </r>
  <r>
    <x v="1"/>
    <x v="7"/>
    <s v="3.1 Electrical installations"/>
    <m/>
    <s v="Sve kabele označiti odgovarajućim oznakama prema jednopolnoj shemi odnosno izvedenom stanju."/>
    <m/>
    <m/>
    <m/>
    <x v="0"/>
  </r>
  <r>
    <x v="1"/>
    <x v="7"/>
    <s v="3.1 Electrical installations"/>
    <m/>
    <s v="Sve razdjelnike opremiti ladicom za prihvat jednopolne sheme, te u istu postaviti unutar razdjelnika."/>
    <m/>
    <m/>
    <m/>
    <x v="0"/>
  </r>
  <r>
    <x v="1"/>
    <x v="7"/>
    <s v="3.1 Electrical installations"/>
    <m/>
    <s v="Oznake razdjelnika, natpisne pločice te sve ostale natpise na vratima izvesti graviranim plastičnim pločicama, učvršćenim vijcima."/>
    <m/>
    <m/>
    <m/>
    <x v="0"/>
  </r>
  <r>
    <x v="1"/>
    <x v="7"/>
    <s v="3.1 Electrical installations"/>
    <m/>
    <s v="Stavke građevinskih radova obuhvaćaju kompletan rad, materijal i obveze izvođača radova. Sve radove mora se raditi u skladu sa projektnom dokumentacijom te uputama i zahtjevima nadzornog inženjera."/>
    <m/>
    <m/>
    <m/>
    <x v="0"/>
  </r>
  <r>
    <x v="1"/>
    <x v="7"/>
    <s v="3.1 Electrical installations"/>
    <m/>
    <s v="Sve stavke troškovnika moraju su količinski kontrolirati prije narudžbe."/>
    <m/>
    <m/>
    <m/>
    <x v="0"/>
  </r>
  <r>
    <x v="1"/>
    <x v="7"/>
    <s v="3.1 Electrical installations"/>
    <m/>
    <s v="Ako se ukaže potreba za izvođenjem radova koji nisu predviđeni troškovnikom, izvođač radova mora za izvedbu istih dobiti odobrenje od nadzornog inženjera, sastaviti ponudu i radove ugovoriti s Investitorom."/>
    <m/>
    <m/>
    <m/>
    <x v="0"/>
  </r>
  <r>
    <x v="1"/>
    <x v="7"/>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7"/>
    <s v="3.1 Electrical installations"/>
    <m/>
    <s v="Za svu ugrađenu opremu, izvedene radove, obavljena mjerenja i ispitivanja potrebno je ishoditi ateste, mišljenja i potvrde o kvaliteti, odnosno usklađenosti sa Hrvatskom zakonskom regulativom i pravilima struke."/>
    <m/>
    <m/>
    <m/>
    <x v="0"/>
  </r>
  <r>
    <x v="1"/>
    <x v="7"/>
    <s v="3.1 Electrical installations"/>
    <m/>
    <s v="ELEKTROMONTAŽNI RADOVI"/>
    <m/>
    <m/>
    <m/>
    <x v="0"/>
  </r>
  <r>
    <x v="1"/>
    <x v="7"/>
    <s v="3.1 Electrical installations"/>
    <m/>
    <s v="PRIPREMNI RADOVI, DEMONTAŽA I RUŠENJE"/>
    <m/>
    <m/>
    <m/>
    <x v="0"/>
  </r>
  <r>
    <x v="1"/>
    <x v="7"/>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7"/>
    <s v="3.1 Electrical installations"/>
    <m/>
    <s v="Pripremni radovi prije početka gradnje:"/>
    <m/>
    <m/>
    <m/>
    <x v="0"/>
  </r>
  <r>
    <x v="1"/>
    <x v="7"/>
    <s v="3.1 Electrical installations"/>
    <s v="3.1.05..A"/>
    <s v="Dobava i dopremanje na gradilište te odvoz nakon završetka radova uredskog i skladišnog kontejnera za cijelo vrijeme trajanja gradilišta. Ukoliko investitor osigura prostor za skladištenje opreme stavka se ne nudi."/>
    <s v="Stk"/>
    <n v="1"/>
    <m/>
    <x v="0"/>
  </r>
  <r>
    <x v="1"/>
    <x v="7"/>
    <s v="3.1 Electrical installations"/>
    <s v="3.1.05..B"/>
    <s v="Održavanje propisanih uvijeta ZNR i osiguranja gradilišta za cijelo vrijeme trajanja radova. Ograđivanje, označavanje svih opasnih zona, ispitivanje privremenih instalacija, uređaja i sl."/>
    <s v="Stk"/>
    <n v="1"/>
    <m/>
    <x v="0"/>
  </r>
  <r>
    <x v="1"/>
    <x v="7"/>
    <s v="3.1 Electrical installations"/>
    <s v="3.1.05..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Stk"/>
    <n v="1"/>
    <m/>
    <x v="0"/>
  </r>
  <r>
    <x v="1"/>
    <x v="7"/>
    <s v="3.1 Electrical installations"/>
    <s v="3.1.05..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h"/>
    <n v="4"/>
    <m/>
    <x v="0"/>
  </r>
  <r>
    <x v="1"/>
    <x v="7"/>
    <s v="3.1 Electrical installations"/>
    <s v="3.1.05..E"/>
    <s v="Troškovi izlaska na teren predstavnika/vlasnika mreža u zoni zahvata HEP-a i TK operatera radi usaglašavanja radova na infrastrukturi."/>
    <s v="h"/>
    <n v="1"/>
    <m/>
    <x v="0"/>
  </r>
  <r>
    <x v="1"/>
    <x v="7"/>
    <s v="3.1 Electrical installations"/>
    <s v="3.1.05..F"/>
    <s v="Pažljiva demontaža postojećih elemenata električne instalacije - priključni ormari, rasvjetni stupovi. NAPOMENA: Demontirana oprema se skladišti kod investitora radi ponovne upotrebe (ukoliko je to želja investitora). Demontiranu opremu potrebno kvaliteno zaštiti kako se ne bi prilikom transporta oštetila."/>
    <s v="pa"/>
    <n v="1"/>
    <m/>
    <x v="0"/>
  </r>
  <r>
    <x v="1"/>
    <x v="7"/>
    <s v="3.1 Electrical installations"/>
    <m/>
    <s v="PRIPREMNI RADOVI, DEMONTAŽA I RUŠENJE UKUPNO:"/>
    <m/>
    <m/>
    <m/>
    <x v="0"/>
  </r>
  <r>
    <x v="1"/>
    <x v="7"/>
    <s v="3.1 Electrical installations"/>
    <m/>
    <s v="RAZVODNI ORMARI"/>
    <m/>
    <m/>
    <m/>
    <x v="0"/>
  </r>
  <r>
    <x v="1"/>
    <x v="7"/>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7"/>
    <s v="3.1 Electrical installations"/>
    <s v="3.1.05.1"/>
    <s v="GLAVNI RAZVODNI ORMAR"/>
    <m/>
    <m/>
    <m/>
    <x v="0"/>
  </r>
  <r>
    <x v="1"/>
    <x v="7"/>
    <s v="3.1 Electrical installations"/>
    <m/>
    <s v="Oznaka: GRO - SČ1"/>
    <m/>
    <m/>
    <m/>
    <x v="0"/>
  </r>
  <r>
    <x v="1"/>
    <x v="7"/>
    <s v="3.1 Electrical installations"/>
    <m/>
    <s v="Mjesto ugradnje: ELEKTRO SOBA"/>
    <m/>
    <m/>
    <m/>
    <x v="0"/>
  </r>
  <r>
    <x v="1"/>
    <x v="7"/>
    <s v="3.1 Electrical installations"/>
    <m/>
    <s v="tip kao: Schrack Technik_x000a_program: INDUSTRIJSKI SAMOSTOJEĆI ORMAR _x000a_ili jednako vrijedan proizvod:_x000a_tip/model:_x000a_proizvođač:"/>
    <m/>
    <m/>
    <m/>
    <x v="0"/>
  </r>
  <r>
    <x v="1"/>
    <x v="7"/>
    <s v="3.1 Electrical installations"/>
    <m/>
    <s v="Izvedba/tip: Samostojeći ormar, 2-vrata, IP55, 2000x1200x400mm (VxŠxD)"/>
    <m/>
    <m/>
    <m/>
    <x v="0"/>
  </r>
  <r>
    <x v="1"/>
    <x v="7"/>
    <s v="3.1 Electrical installations"/>
    <s v="3.1.05.1.A"/>
    <s v="_x000a_EAN-Code 9004840793680_x000a_Neto širina 1200,00mm_x000a_Neto visina 2000,00mm_x000a_Neto dubina 400,00mm_x000a_Neto masa 188,10kg_x000a_Disipacija snage -1053,00W_x000a_Min. temperatura okoline -20°C_x000a_Maks. temperatura okoline 70°C_x000a_Materijal Čelični lim_x000a_Tip Compact enclosure_x000a_Maksimalna opteretivost 1250kg_x000a_IP stupanj zaštite IP54_x000a_Montažna ploča Pocinčani čelični lim 3mm_x000a_Opteretivost montažne ploče 500kg_x000a_Broj vrata 2_x000a_Opteretivost vrata 50kg_x000a_Boja RAL 7035 (svijetlo siva)_x000a_Schrack pakiranje 1 Kom"/>
    <s v="Stk"/>
    <n v="1"/>
    <m/>
    <x v="0"/>
  </r>
  <r>
    <x v="1"/>
    <x v="7"/>
    <s v="3.1 Electrical installations"/>
    <m/>
    <s v="Ako izvođač nudi jednakovrijedan proizvod upisati koji:_x000a_tip/model:_x000a_proizvođač:"/>
    <m/>
    <m/>
    <m/>
    <x v="0"/>
  </r>
  <r>
    <x v="1"/>
    <x v="7"/>
    <s v="3.1 Electrical installations"/>
    <m/>
    <s v="Pribor za transport i postavljanje ormara:"/>
    <m/>
    <m/>
    <m/>
    <x v="0"/>
  </r>
  <r>
    <x v="1"/>
    <x v="7"/>
    <s v="3.1 Electrical installations"/>
    <s v="3.1.05.1.B"/>
    <s v="Kutni element visine 100mm za podnožje AT/KT ormara"/>
    <s v="pa"/>
    <n v="1"/>
    <m/>
    <x v="0"/>
  </r>
  <r>
    <x v="1"/>
    <x v="7"/>
    <s v="3.1 Electrical installations"/>
    <s v="3.1.05.1.C"/>
    <s v="Podnožje po širini AT/KT ormara, V=100mm, za ormar Š=1200mm"/>
    <s v="pa"/>
    <n v="1"/>
    <m/>
    <x v="0"/>
  </r>
  <r>
    <x v="1"/>
    <x v="7"/>
    <s v="3.1 Electrical installations"/>
    <s v="3.1.05.1.D"/>
    <s v="Podnožje po dubini AT/KT ormara, V=100mm, za ormar D=400mm"/>
    <s v="pa"/>
    <n v="1"/>
    <m/>
    <x v="0"/>
  </r>
  <r>
    <x v="1"/>
    <x v="7"/>
    <s v="3.1 Electrical installations"/>
    <s v="3.1.05.1.E"/>
    <s v="Transportne ušice M12 za AC i KC ormare, 4 komada"/>
    <s v="pa"/>
    <n v="1"/>
    <m/>
    <x v="0"/>
  </r>
  <r>
    <x v="1"/>
    <x v="7"/>
    <s v="3.1 Electrical installations"/>
    <m/>
    <s v="Montža na vrata ormara"/>
    <m/>
    <m/>
    <m/>
    <x v="0"/>
  </r>
  <r>
    <x v="1"/>
    <x v="7"/>
    <s v="3.1 Electrical installations"/>
    <s v="3.1.05.1.F"/>
    <s v="Gljivasto tipkalo, crveno, deblokada zakretom"/>
    <s v="Stk"/>
    <n v="1"/>
    <m/>
    <x v="0"/>
  </r>
  <r>
    <x v="1"/>
    <x v="7"/>
    <s v="3.1 Electrical installations"/>
    <s v="3.1.05.1.G"/>
    <s v="Zaštitna maska za gljivasta tipkala, žuta"/>
    <s v="Stk"/>
    <n v="1"/>
    <m/>
    <x v="0"/>
  </r>
  <r>
    <x v="1"/>
    <x v="7"/>
    <s v="3.1 Electrical installations"/>
    <s v="3.1.05.1.H"/>
    <s v="Natpisna pločica za isklop u nuždi, fi=60mm, 4-jezična"/>
    <s v="Stk"/>
    <n v="1"/>
    <m/>
    <x v="0"/>
  </r>
  <r>
    <x v="1"/>
    <x v="7"/>
    <s v="3.1 Electrical installations"/>
    <m/>
    <s v="U ormar se ugrađuje slijedeća oprema proizvođača Schrack technik serije AMPARO ili jednako vrijedno:"/>
    <m/>
    <m/>
    <m/>
    <x v="0"/>
  </r>
  <r>
    <x v="1"/>
    <x v="7"/>
    <s v="3.1 Electrical installations"/>
    <m/>
    <s v="Ako izvođač nudi jednakovrijedan proizvod upisati koji:_x000a_tip/model:_x000a_proizvođač:"/>
    <m/>
    <m/>
    <m/>
    <x v="0"/>
  </r>
  <r>
    <x v="1"/>
    <x v="7"/>
    <s v="3.1 Electrical installations"/>
    <s v="3.1.05.1.I"/>
    <s v="Kompaktni prekidač snage tip A, 3P/160A/50kA, MC1"/>
    <s v="Stk"/>
    <n v="1"/>
    <m/>
    <x v="0"/>
  </r>
  <r>
    <x v="1"/>
    <x v="7"/>
    <s v="3.1 Electrical installations"/>
    <s v="3.1.05.1.J"/>
    <s v="Kombinirani odvodnik prenapona (tip 1+2), 3+Npe, 20kA"/>
    <s v="Stk"/>
    <n v="1"/>
    <m/>
    <x v="0"/>
  </r>
  <r>
    <x v="1"/>
    <x v="7"/>
    <s v="3.1 Electrical installations"/>
    <s v="3.1.05.1.K"/>
    <s v="Podnaponski isklopnik za MC1, 208-240V AC, sa 3m kabela"/>
    <s v="Stk"/>
    <n v="1"/>
    <m/>
    <x v="0"/>
  </r>
  <r>
    <x v="1"/>
    <x v="7"/>
    <s v="3.1 Electrical installations"/>
    <s v="3.1.05.1.L"/>
    <s v="Mjerni terminal, kWh digitalno brojilo, 3-fazno, 2-tarifno, trafo…/5A M-BUS"/>
    <s v="Stk"/>
    <n v="1"/>
    <m/>
    <x v="0"/>
  </r>
  <r>
    <x v="1"/>
    <x v="7"/>
    <s v="3.1 Electrical installations"/>
    <s v="3.1.05.1.M"/>
    <s v="Strujni trafo, 150/5A, Tip TAR3D-150, 30x10mm"/>
    <s v="Stk"/>
    <n v="3"/>
    <m/>
    <x v="0"/>
  </r>
  <r>
    <x v="1"/>
    <x v="7"/>
    <s v="3.1 Electrical installations"/>
    <s v="3.1.05.1.N"/>
    <s v="M-Bus / Ethernet - Converter"/>
    <s v="Stk"/>
    <n v="1"/>
    <m/>
    <x v="0"/>
  </r>
  <r>
    <x v="1"/>
    <x v="7"/>
    <s v="3.1 Electrical installations"/>
    <s v="3.1.05.1.O"/>
    <s v="Ispravljač, 1-fazni | 230/24VDC | 1.5A, montaža na DIN nosač"/>
    <s v="Stk"/>
    <n v="1"/>
    <m/>
    <x v="0"/>
  </r>
  <r>
    <x v="1"/>
    <x v="7"/>
    <s v="3.1 Electrical installations"/>
    <s v="3.1.05.1.P"/>
    <s v="Zaštitni prekidač AMPARO 10kA, C 10A, 1-polni"/>
    <s v="Stk"/>
    <n v="25"/>
    <m/>
    <x v="0"/>
  </r>
  <r>
    <x v="1"/>
    <x v="7"/>
    <s v="3.1 Electrical installations"/>
    <s v="3.1.05.1.Q"/>
    <s v="Zaštitni prekidač AMPARO 10kA, C 16A, 1-polni"/>
    <s v="Stk"/>
    <n v="70"/>
    <m/>
    <x v="0"/>
  </r>
  <r>
    <x v="1"/>
    <x v="7"/>
    <s v="3.1 Electrical installations"/>
    <s v="3.1.05.1.R"/>
    <s v="Zaštitni prekidač AMPARO 10kA, C 16A, 3-polni"/>
    <s v="Stk"/>
    <n v="1"/>
    <m/>
    <x v="0"/>
  </r>
  <r>
    <x v="1"/>
    <x v="7"/>
    <s v="3.1 Electrical installations"/>
    <s v="3.1.05.1.S"/>
    <s v="Zaštitni prekidač sa svojstvima rastavljača, C125A, 3P, 10kA"/>
    <s v="Stk"/>
    <n v="1"/>
    <m/>
    <x v="0"/>
  </r>
  <r>
    <x v="1"/>
    <x v="7"/>
    <s v="3.1 Electrical installations"/>
    <s v="3.1.05.1.T"/>
    <s v="LS-FI (KZS), C/16A/30mA, 1P+N, Tip A, 6kA, serija AMPARO"/>
    <s v="Stk"/>
    <n v="12"/>
    <m/>
    <x v="0"/>
  </r>
  <r>
    <x v="1"/>
    <x v="7"/>
    <s v="3.1 Electrical installations"/>
    <s v="3.1.05.1.U"/>
    <s v="LS-FI (KZS), C/16A/30mA, 3P+N, Tip A, 6kA, serija AMPARO"/>
    <s v="Stk"/>
    <n v="6"/>
    <m/>
    <x v="0"/>
  </r>
  <r>
    <x v="1"/>
    <x v="7"/>
    <s v="3.1 Electrical installations"/>
    <s v="3.1.05.1.V"/>
    <s v="FID sklopka AMPARO, 40-4-003/AC, 10kA"/>
    <s v="Stk"/>
    <n v="2"/>
    <m/>
    <x v="0"/>
  </r>
  <r>
    <x v="1"/>
    <x v="7"/>
    <s v="3.1 Electrical installations"/>
    <s v="3.1.05.1.W"/>
    <s v="FID sklopka AMPARO, 63-4-003/AC, 10kA"/>
    <s v="Stk"/>
    <n v="6"/>
    <m/>
    <x v="0"/>
  </r>
  <r>
    <x v="1"/>
    <x v="7"/>
    <s v="3.1 Electrical installations"/>
    <s v="3.1.05.1.X"/>
    <s v="Grebenasta sklopka, 1-0-2/1P/20A, montaža na vrata"/>
    <s v="Stk"/>
    <n v="16"/>
    <m/>
    <x v="0"/>
  </r>
  <r>
    <x v="1"/>
    <x v="7"/>
    <s v="3.1 Electrical installations"/>
    <s v="3.1.05.1.Y"/>
    <s v="Svjetlosna sklopka, analogna, 2-2.000lx, 1 N/O, 16A/250V"/>
    <s v="Stk"/>
    <n v="1"/>
    <m/>
    <x v="0"/>
  </r>
  <r>
    <x v="1"/>
    <x v="7"/>
    <s v="3.1 Electrical installations"/>
    <s v="3.1.05.1.Z"/>
    <s v="Instalacijski sklopnik 25A | 4 N/O | 230VAC"/>
    <s v="Stk"/>
    <n v="1"/>
    <m/>
    <x v="0"/>
  </r>
  <r>
    <x v="1"/>
    <x v="7"/>
    <s v="3.1 Electrical installations"/>
    <s v="3.1.05.1.AA"/>
    <s v="Ostali spojni materijal i pribor (kabelski kanali, uvodnice, red. stezaljke, izolatori, sabirnica za izjednačenje potencijala bakar, sabirnice, priključne stezaljke Cu/Steatit M8/,i slično). Uključeno 2m metalne kabelske police 300x60mm za vođenje kablova iznad I ispod ormara."/>
    <s v="pa"/>
    <n v="1"/>
    <m/>
    <x v="0"/>
  </r>
  <r>
    <x v="1"/>
    <x v="7"/>
    <s v="3.1 Electrical installations"/>
    <s v="3.1.05.1.AB"/>
    <s v="Ugradnja i montaža"/>
    <s v="pa"/>
    <n v="1"/>
    <m/>
    <x v="0"/>
  </r>
  <r>
    <x v="1"/>
    <x v="7"/>
    <s v="3.1 Electrical installations"/>
    <s v="3.1.05.1.AC"/>
    <s v="ukupno GRO-SČ1"/>
    <s v="pa"/>
    <n v="1"/>
    <m/>
    <x v="0"/>
  </r>
  <r>
    <x v="1"/>
    <x v="7"/>
    <s v="3.1 Electrical installations"/>
    <m/>
    <s v="RAZVODNI ORMAR STROJARSTVA"/>
    <m/>
    <m/>
    <m/>
    <x v="0"/>
  </r>
  <r>
    <x v="1"/>
    <x v="7"/>
    <s v="3.1 Electrical installations"/>
    <m/>
    <s v="NAPOMENA: Razvodni ormar strojarstva predmet i izrada istog sukladno projektu strojarskih instalacija. U ormar ugraditi dolje specificiranu opremu za potrebe napajanja dizalice topline. Sve veze i upravljanja specifirano u troškovniku strojarske opreme."/>
    <m/>
    <m/>
    <m/>
    <x v="0"/>
  </r>
  <r>
    <x v="1"/>
    <x v="7"/>
    <s v="3.1 Electrical installations"/>
    <m/>
    <s v="Oznaka: RO-STR"/>
    <m/>
    <m/>
    <m/>
    <x v="0"/>
  </r>
  <r>
    <x v="1"/>
    <x v="7"/>
    <s v="3.1 Electrical installations"/>
    <m/>
    <s v="Mjesto ugradnje: STROJARNICA"/>
    <m/>
    <m/>
    <m/>
    <x v="0"/>
  </r>
  <r>
    <x v="1"/>
    <x v="7"/>
    <s v="3.1 Electrical installations"/>
    <m/>
    <s v="tip kao: Schrack Technik_x000a_program: INDUSTRIJSKI ZIDNI ORMAR _x000a_ili jednako vrijedan proizvod:_x000a_tip/model:_x000a_proizvođač:"/>
    <m/>
    <m/>
    <m/>
    <x v="0"/>
  </r>
  <r>
    <x v="1"/>
    <x v="7"/>
    <s v="3.1 Electrical installations"/>
    <s v="3.1.05.2"/>
    <s v="Izvedba/tip:  Zidni ormar, metalni, 1 vrata, IP65, 1000x800x260 (VxŠxD)"/>
    <m/>
    <m/>
    <m/>
    <x v="0"/>
  </r>
  <r>
    <x v="1"/>
    <x v="7"/>
    <s v="3.1 Electrical installations"/>
    <s v="3.1.05.2.A"/>
    <s v="_x000a_EAN-Code _x0009_9004840802856_x000a_Neto širina _x0009_800,00mm_x000a_Neto visina _x0009_1000,00mm_x000a_Neto dubina _x0009_260,00mm_x000a_Neto masa _x0009_49,72kg_x000a_Disipacija snage _x0009_-362,00W_x000a_Min. temperatura okoline _x0009_-20°C_x000a_Maks. temperatura okoline _x0009_70°C_x000a_Tip _x0009_Zidni, čelični lim_x000a_Maksimalna opteretivost _x0009_235kg_x000a_IP stupanj zaštite _x0009_IP65_x000a_Montažna ploča _x0009_Pocinčani čelični lim 2mm_x000a_Opteretivost montažne ploče _x0009_190kg_x000a_Broj vrata _x0009_1_x000a_Opteretivost vrata _x0009_30kg_x000a_Broj prirubnica _x0009_2_x000a_Boja _x0009_RAL 7035 (svijetlo siva)_x000a_Klasa zaštite _x0009_I_x000a_Schrack pakiranje _x0009_1 Kom "/>
    <s v="Stk"/>
    <n v="1"/>
    <m/>
    <x v="0"/>
  </r>
  <r>
    <x v="1"/>
    <x v="7"/>
    <s v="3.1 Electrical installations"/>
    <s v="3.1.05.3"/>
    <s v="Ako izvođač nudi jednakovrijedan proizvod upisati koji:_x000a_tip/model:_x000a_proizvođač:"/>
    <m/>
    <m/>
    <m/>
    <x v="0"/>
  </r>
  <r>
    <x v="1"/>
    <x v="7"/>
    <s v="3.1 Electrical installations"/>
    <s v="3.1.05.4"/>
    <s v="Montža na vrata ormara"/>
    <m/>
    <m/>
    <m/>
    <x v="0"/>
  </r>
  <r>
    <x v="1"/>
    <x v="7"/>
    <s v="3.1 Electrical installations"/>
    <s v="3.1.05.4.A"/>
    <s v="Gljivasto tipkalo, crveno, deblokada zakretom"/>
    <s v="Stk"/>
    <n v="1"/>
    <m/>
    <x v="0"/>
  </r>
  <r>
    <x v="1"/>
    <x v="7"/>
    <s v="3.1 Electrical installations"/>
    <s v="3.1.05.4.B"/>
    <s v="Zaštitna maska za gljivasta tipkala, žuta"/>
    <s v="Stk"/>
    <n v="1"/>
    <m/>
    <x v="0"/>
  </r>
  <r>
    <x v="1"/>
    <x v="7"/>
    <s v="3.1 Electrical installations"/>
    <s v="3.1.05.4.C"/>
    <s v="Natpisna pločica za isklop u nuždi, fi=60mm, 4-jezična"/>
    <s v="Stk"/>
    <n v="1"/>
    <m/>
    <x v="0"/>
  </r>
  <r>
    <x v="1"/>
    <x v="7"/>
    <s v="3.1 Electrical installations"/>
    <s v="3.1.05.5"/>
    <s v="U ormar se ugrađuje slijedeća oprema proizvođača Schrack technik serije AMPARO ili jednako vrijedno:"/>
    <m/>
    <m/>
    <m/>
    <x v="0"/>
  </r>
  <r>
    <x v="1"/>
    <x v="7"/>
    <s v="3.1 Electrical installations"/>
    <s v="3.1.05.6"/>
    <s v="Ako izvođač nudi jednakovrijedan proizvod upisati koji:_x000a_tip/model:_x000a_proizvođač:"/>
    <m/>
    <m/>
    <m/>
    <x v="0"/>
  </r>
  <r>
    <x v="1"/>
    <x v="7"/>
    <s v="3.1 Electrical installations"/>
    <s v="3.1.05.6.A"/>
    <s v="Kompaktni prekidač snage tip A, 3P/125A/25kA, MC1"/>
    <s v="Stk"/>
    <n v="1"/>
    <m/>
    <x v="0"/>
  </r>
  <r>
    <x v="1"/>
    <x v="7"/>
    <s v="3.1 Electrical installations"/>
    <s v="3.1.05.6.B"/>
    <s v="Kombinirani odvodnik prenapona (tip 1+2), 3+Npe, 20kA"/>
    <s v="Stk"/>
    <n v="1"/>
    <m/>
    <x v="0"/>
  </r>
  <r>
    <x v="1"/>
    <x v="7"/>
    <s v="3.1 Electrical installations"/>
    <s v="3.1.05.6.C"/>
    <s v="FID sklopka 100-4-03/AC, 10kA"/>
    <s v="Stk"/>
    <n v="1"/>
    <m/>
    <x v="0"/>
  </r>
  <r>
    <x v="1"/>
    <x v="7"/>
    <s v="3.1 Electrical installations"/>
    <s v="3.1.05.6.D"/>
    <s v="Zaštitni prekidač AMPARO 10kA, C 50A, 3-polni"/>
    <s v="Stk"/>
    <n v="2"/>
    <m/>
    <x v="0"/>
  </r>
  <r>
    <x v="1"/>
    <x v="7"/>
    <s v="3.1 Electrical installations"/>
    <s v="3.1.05.6.E"/>
    <s v="Zaštitni prekidač AMPARO 10kA, C 10A, 1-polni"/>
    <s v="Stk"/>
    <n v="1"/>
    <m/>
    <x v="0"/>
  </r>
  <r>
    <x v="1"/>
    <x v="7"/>
    <s v="3.1 Electrical installations"/>
    <s v="3.1.05.6.F"/>
    <s v="Zaštitni prekidač sa svojstvima rastavljača, C100A, 3P, 10kA"/>
    <s v="Stk"/>
    <n v="1"/>
    <m/>
    <x v="0"/>
  </r>
  <r>
    <x v="1"/>
    <x v="7"/>
    <s v="3.1 Electrical installations"/>
    <s v="3.1.05.6.G"/>
    <s v="FID sklopka 125-4-03/AC"/>
    <s v="Stk"/>
    <n v="1"/>
    <m/>
    <x v="0"/>
  </r>
  <r>
    <x v="1"/>
    <x v="7"/>
    <s v="3.1 Electrical installations"/>
    <s v="3.1.05.6.H"/>
    <s v="Ostali spojni materijal i pribor"/>
    <s v="pa"/>
    <n v="1"/>
    <m/>
    <x v="0"/>
  </r>
  <r>
    <x v="1"/>
    <x v="7"/>
    <s v="3.1 Electrical installations"/>
    <s v="3.1.05.6.I"/>
    <s v="Ugradnja i montaža"/>
    <s v="pa"/>
    <n v="1"/>
    <m/>
    <x v="0"/>
  </r>
  <r>
    <x v="1"/>
    <x v="7"/>
    <s v="3.1 Electrical installations"/>
    <s v="3.1.05.6.J"/>
    <s v="ukupno RO-STR"/>
    <s v="pa"/>
    <n v="1"/>
    <m/>
    <x v="0"/>
  </r>
  <r>
    <x v="1"/>
    <x v="7"/>
    <s v="3.1 Electrical installations"/>
    <m/>
    <s v="RAZVODNI ORMARI UKUPNO:"/>
    <m/>
    <m/>
    <m/>
    <x v="0"/>
  </r>
  <r>
    <x v="1"/>
    <x v="7"/>
    <s v="3.1 Electrical installations"/>
    <s v="3.1.05.7"/>
    <s v="ELEKTRIČNA INSTALACIJA - VODOVI"/>
    <m/>
    <m/>
    <m/>
    <x v="0"/>
  </r>
  <r>
    <x v="1"/>
    <x v="7"/>
    <s v="3.1 Electrical installations"/>
    <m/>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 Dovodni kabel u troškovniku infrastrukture, izvesti pripremnu cijev za dovod kabela u objekt. _x000a_"/>
    <m/>
    <m/>
    <m/>
    <x v="0"/>
  </r>
  <r>
    <x v="1"/>
    <x v="7"/>
    <s v="3.1 Electrical installations"/>
    <m/>
    <s v="Sekundarni energetski razvod:"/>
    <m/>
    <m/>
    <m/>
    <x v="0"/>
  </r>
  <r>
    <x v="1"/>
    <x v="7"/>
    <s v="3.1 Electrical installations"/>
    <m/>
    <s v="Energetski NN kabel / polaganje u cijev/kanalica prema jednopolnoj shemi"/>
    <m/>
    <m/>
    <m/>
    <x v="0"/>
  </r>
  <r>
    <x v="1"/>
    <x v="7"/>
    <s v="3.1 Electrical installations"/>
    <s v="3.1.05.7.A"/>
    <s v="Napajanje RO-STR (strojarstvo) ormara: _x000a_Energetski NN kabel 5xFG16R 1x35mm2"/>
    <s v="m"/>
    <n v="12"/>
    <m/>
    <x v="0"/>
  </r>
  <r>
    <x v="1"/>
    <x v="7"/>
    <s v="3.1 Electrical installations"/>
    <s v="3.1.05.7.B"/>
    <s v="Napajanje vanjske jedinice DT:_x000a_Energetski NN kabel, FG16OR 5x25mm2"/>
    <s v="m"/>
    <n v="15"/>
    <m/>
    <x v="0"/>
  </r>
  <r>
    <x v="1"/>
    <x v="7"/>
    <s v="3.1 Electrical installations"/>
    <s v="3.1.05.7.C"/>
    <s v="Napajanje PTV spreminika:_x000a_Energetski NN kabel,NYM 5x16mm2"/>
    <s v="m"/>
    <n v="18"/>
    <m/>
    <x v="0"/>
  </r>
  <r>
    <x v="1"/>
    <x v="7"/>
    <s v="3.1 Electrical installations"/>
    <s v="3.1.05.7.D"/>
    <s v="Energetski NN kabel, NYM 5x2,5mm2"/>
    <s v="m"/>
    <n v="210"/>
    <m/>
    <x v="0"/>
  </r>
  <r>
    <x v="1"/>
    <x v="7"/>
    <s v="3.1 Electrical installations"/>
    <s v="3.1.05.7.E"/>
    <s v="Energetski NN kabel, NYM 3x2,5mm2"/>
    <s v="m"/>
    <n v="2230"/>
    <m/>
    <x v="0"/>
  </r>
  <r>
    <x v="1"/>
    <x v="7"/>
    <s v="3.1 Electrical installations"/>
    <s v="3.1.05.7.F"/>
    <s v="Energetski NN kabel, NYM 3x1,5mm2"/>
    <s v="m"/>
    <n v="2210"/>
    <m/>
    <x v="0"/>
  </r>
  <r>
    <x v="1"/>
    <x v="7"/>
    <s v="3.1 Electrical installations"/>
    <s v="3.1.05.7.G"/>
    <s v="Razvodna kutija, nadžbukna, 100x100x40mm, IP54, siva"/>
    <s v="Stk"/>
    <n v="12"/>
    <m/>
    <x v="0"/>
  </r>
  <r>
    <x v="1"/>
    <x v="7"/>
    <s v="3.1 Electrical installations"/>
    <s v="3.1.05.7.H"/>
    <s v="Razvodna kutija s poklopcem, podžbukna, 100x100xdubina 50mm"/>
    <s v="Stk"/>
    <n v="15"/>
    <m/>
    <x v="0"/>
  </r>
  <r>
    <x v="1"/>
    <x v="7"/>
    <s v="3.1 Electrical installations"/>
    <s v="3.1.05.7.I"/>
    <s v="PK kabelska polica dim 400x60mm sa svim spojnim i montažnim priborom. Ugradnja iznad GRO."/>
    <s v="m"/>
    <n v="2"/>
    <m/>
    <x v="0"/>
  </r>
  <r>
    <x v="1"/>
    <x v="7"/>
    <s v="3.1 Electrical installations"/>
    <s v="3.1.05.7.J"/>
    <s v="PK kabelska polica dim 200x60mm i PNT cijevi sa svim spojnim i montažnim priborom. Ugradnja u strojarnici."/>
    <s v="m"/>
    <n v="15"/>
    <m/>
    <x v="0"/>
  </r>
  <r>
    <x v="1"/>
    <x v="7"/>
    <s v="3.1 Electrical installations"/>
    <s v="3.1.05.7.K"/>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7"/>
    <s v="3.1 Electrical installations"/>
    <m/>
    <s v="ELEKTRIČNA INSTALACIJA - VODOVI UKUPNO:"/>
    <m/>
    <m/>
    <m/>
    <x v="0"/>
  </r>
  <r>
    <x v="1"/>
    <x v="7"/>
    <s v="3.1 Electrical installations"/>
    <s v="3.1.05.8"/>
    <s v="IZJEDNAČENJE POTENCIJALA"/>
    <m/>
    <m/>
    <m/>
    <x v="0"/>
  </r>
  <r>
    <x v="1"/>
    <x v="7"/>
    <s v="3.1 Electrical installations"/>
    <s v="3.1.05.8.A"/>
    <s v="Izrada priključaka metalnih masa unutar objekta (metalne klupe, nosivi stupovi,aluminijska stolarija etc.) na sustav za izjednačavanje potencijala uključivo pribor za učvrščivanje (kabelske stopice, vijke podloške navrtke i dr.)"/>
    <s v="Stk"/>
    <n v="50"/>
    <m/>
    <x v="0"/>
  </r>
  <r>
    <x v="1"/>
    <x v="7"/>
    <s v="3.1 Electrical installations"/>
    <s v="3.1.05.8.B"/>
    <s v="Kutija za izjednačenje potencijala RK 49 AU"/>
    <s v="Stk"/>
    <n v="8"/>
    <m/>
    <x v="0"/>
  </r>
  <r>
    <x v="1"/>
    <x v="7"/>
    <s v="3.1 Electrical installations"/>
    <s v="3.1.05.8.C"/>
    <s v="Sabirnica za izjednačenje potencijala, uključeni natpisi na priključenim kablovima"/>
    <s v="Stk"/>
    <n v="8"/>
    <m/>
    <x v="0"/>
  </r>
  <r>
    <x v="1"/>
    <x v="7"/>
    <s v="3.1 Electrical installations"/>
    <s v="3.1.05.8.D"/>
    <s v="Vodič PF-Y 1x16 mm²  za povezivanje OIP-a i spajanje metalne mase"/>
    <s v="m"/>
    <n v="180"/>
    <m/>
    <x v="0"/>
  </r>
  <r>
    <x v="1"/>
    <x v="7"/>
    <s v="3.1 Electrical installations"/>
    <s v="3.1.05.8.E"/>
    <s v="Vodič PF-Y 1x6 mm²  za spajanje metelne mase"/>
    <s v="m"/>
    <n v="350"/>
    <m/>
    <x v="0"/>
  </r>
  <r>
    <x v="1"/>
    <x v="7"/>
    <s v="3.1 Electrical installations"/>
    <s v="3.1.05.8.F"/>
    <s v="Premošćenja za uzemljenje na kabelskim policama, ventilacijskim uređajima, strojarskim instalacijama, vodovodnim cjevovodima i dr. (prosječna duljina cca 0,5 m izvedba P/F do 1×16 mm2 s kabelskim stopicama i vijcima)"/>
    <s v="Stk"/>
    <n v="40"/>
    <m/>
    <x v="0"/>
  </r>
  <r>
    <x v="1"/>
    <x v="7"/>
    <s v="3.1 Electrical installations"/>
    <s v="3.1.05.8.G"/>
    <s v="Izrada sabirne trake u prostoru kotlovnice FeZN trakom 25x4mm komplet sa zidnim nosačima i spojem na temeljni uzmljivač"/>
    <s v="m"/>
    <n v="16"/>
    <m/>
    <x v="0"/>
  </r>
  <r>
    <x v="1"/>
    <x v="7"/>
    <s v="3.1 Electrical installations"/>
    <m/>
    <s v="IZJEDNAČENJE POTENCIJALA UKUPNO:"/>
    <m/>
    <m/>
    <m/>
    <x v="0"/>
  </r>
  <r>
    <x v="1"/>
    <x v="7"/>
    <s v="3.1 Electrical installations"/>
    <m/>
    <s v="RASVJETA"/>
    <m/>
    <m/>
    <m/>
    <x v="0"/>
  </r>
  <r>
    <x v="1"/>
    <x v="7"/>
    <s v="3.1 Electrical installations"/>
    <m/>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_x000a_Dobava rasvjete u sheetu NABAVA_RASVJETA"/>
    <m/>
    <m/>
    <m/>
    <x v="0"/>
  </r>
  <r>
    <x v="1"/>
    <x v="7"/>
    <s v="3.1 Electrical installations"/>
    <s v="3.1.05.9"/>
    <s v="UNUTARNJA RASVJETA"/>
    <m/>
    <m/>
    <m/>
    <x v="0"/>
  </r>
  <r>
    <x v="1"/>
    <x v="7"/>
    <s v="3.1 Electrical installations"/>
    <s v="3.1.05.9.A"/>
    <s v="Nadgradbeno zidno rasvjetno tijelo Platek Flamingo 2.0 applique cod.3010316, led snage 7.5W, jačine svijetlosnoga toka 385Lm, temperature 3000K, stupanj zaštite IP65, mehaničke zaštite IK06, dim 2200x1400x140mm, način upravljanja Triac dim, oznaka u projektu R1"/>
    <s v="Stk"/>
    <n v="12"/>
    <m/>
    <x v="0"/>
  </r>
  <r>
    <x v="1"/>
    <x v="7"/>
    <s v="3.1 Electrical installations"/>
    <s v="3.1.05.9.B"/>
    <s v="Nadgradbeno stropno rasvjetno tijelo Platek Flamingo 2.0 soffito cod.3070216, led snage 7.5W, jačine svijetlosnoga toka 385Lm, temperature 3000K, stupanj zaštite IP65, mehaničke zaštite IK06, dim Ø55x800mm, način upravljanja Triac dim, oznaka u projektu R2"/>
    <s v="Stk"/>
    <n v="24"/>
    <m/>
    <x v="0"/>
  </r>
  <r>
    <x v="1"/>
    <x v="7"/>
    <s v="3.1 Electrical installations"/>
    <s v="3.1.05.9.C"/>
    <s v="Nadgradbeno rasvjetno tijelo Nexia Cala cod. 24201-0C52, led snage 24201-XC52, led snage 13W, jačine svijetlosnoga toka 1500Lm, temperature 3000K, stupanj zaštite IP65, dim Ø80x113mm, način upravljanja On/Off, oznaka u projektu R3"/>
    <s v="Stk"/>
    <n v="71"/>
    <m/>
    <x v="0"/>
  </r>
  <r>
    <x v="1"/>
    <x v="7"/>
    <s v="3.1 Electrical installations"/>
    <s v="3.1.05.9.D"/>
    <s v="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
    <s v="Stk"/>
    <n v="2"/>
    <m/>
    <x v="0"/>
  </r>
  <r>
    <x v="1"/>
    <x v="7"/>
    <s v="3.1 Electrical installations"/>
    <s v="3.1.05.9.E"/>
    <s v="Nadgradno rasvjetno tijelo Faro Nilo-1 Led, cod.63316, led snage 12W, jačine sjvetlosnoga toka 950, temperature 3000 K, stupanj zaštite IP44, classa II, u crnoj boji, oznaka u projektu R5"/>
    <s v="Stk"/>
    <n v="3"/>
    <m/>
    <x v="0"/>
  </r>
  <r>
    <x v="1"/>
    <x v="7"/>
    <s v="3.1 Electrical installations"/>
    <s v="3.1.05.9.F"/>
    <s v="Stropno nadgradno rasvjetno tijelo Krelamp D.40, led snage 28W, nominalne jačine svjetlosnoga toka 3080lm, temperature 3000K, stupanj zaštite IP44, dim 400x70mm, Zlatne boje on/off, oznaka u projektu R7"/>
    <s v="Stk"/>
    <n v="5"/>
    <m/>
    <x v="0"/>
  </r>
  <r>
    <x v="1"/>
    <x v="7"/>
    <s v="3.1 Electrical installations"/>
    <s v="3.1.05.9.G"/>
    <s v="Nadgradno rasvjetno tijelo Qlt Billy CCT  cod. BCL120124CCT, led snage 24W, 2400m, 3000-4200-6000K, stupanj zaštite IP54, dim Ø330x50mm, Način upravljanja On/Off, boje bijela, oznaka u projektu R8"/>
    <s v="Stk"/>
    <n v="3"/>
    <m/>
    <x v="0"/>
  </r>
  <r>
    <x v="1"/>
    <x v="7"/>
    <s v="3.1 Electrical installations"/>
    <s v="3.1.05.9.H"/>
    <s v="Viseće rasvjetno tijelo Creative cables, oznaka u projektu R9"/>
    <s v="Stk"/>
    <n v="7"/>
    <m/>
    <x v="0"/>
  </r>
  <r>
    <x v="1"/>
    <x v="7"/>
    <s v="3.1 Electrical installations"/>
    <s v="3.1.05.10"/>
    <s v="VANJSKA RASVJETA"/>
    <s v="Stk"/>
    <m/>
    <m/>
    <x v="0"/>
  </r>
  <r>
    <x v="1"/>
    <x v="7"/>
    <s v="3.1 Electrical installations"/>
    <s v="3.1.05.10.A"/>
    <s v="Nadgradbeno rasvjetno tijelo Nexia Cala cod.24401-YC32, led snage 14W, jačine svijetlosnoga toka 1500Lm, temperature 3000K, stupanj zaštite IP65, mehaničke zaštite IK10, način upravljanja On/Off, dim Ø80x155mm, oznaka u projektu V1"/>
    <s v="Stk"/>
    <n v="21"/>
    <m/>
    <x v="0"/>
  </r>
  <r>
    <x v="1"/>
    <x v="7"/>
    <s v="3.1 Electrical installations"/>
    <s v="3.1.05.10.B"/>
    <s v="Nadgradbeno rasvjetno tijelo Platek Frog Full Inox cod. 8800118, led snage 9,6W,jačine svijetlosnoga toka 570Lm,temperature 3000K,stupanj zaštite IP66,IK08, Class I, dim 113x113x31mm, boja bijela,crna,bronza, oznaka u projektu V2"/>
    <s v="Stk"/>
    <n v="11"/>
    <m/>
    <x v="0"/>
  </r>
  <r>
    <x v="1"/>
    <x v="7"/>
    <s v="3.1 Electrical installations"/>
    <s v="3.1.05.10.C"/>
    <s v="Rasvjetni stupić Platek Micromenhir cod.4011311, led snage 14W, jačine svijetlosnoga toka 425Lm, temperature 3000K, stupanj zaštite IP65, mehaničke zaštite IK10, način upravljanja On/Off, dim Ø115x800mm, oznaka u projektu V3"/>
    <s v="Stk"/>
    <n v="3"/>
    <m/>
    <x v="0"/>
  </r>
  <r>
    <x v="1"/>
    <x v="7"/>
    <s v="3.1 Electrical installations"/>
    <s v="3.1.05.11"/>
    <s v="PANIK RASVJETA"/>
    <m/>
    <m/>
    <m/>
    <x v="0"/>
  </r>
  <r>
    <x v="1"/>
    <x v="7"/>
    <s v="3.1 Electrical installations"/>
    <s v="3.1.05.11.A"/>
    <s v="Nadgradno stropno/zidno protupanično rasvjetno tijelo Duisa Eco ESLD 150-2, jačina svjetlosnoga toka 200lm, autonomije 2h, stupanj zaštite IP65, IK07, classa II, s odgovarajučim piktogramom, oznaka u projektu P1"/>
    <s v="Stk"/>
    <n v="15"/>
    <m/>
    <x v="0"/>
  </r>
  <r>
    <x v="1"/>
    <x v="7"/>
    <s v="3.1 Electrical installations"/>
    <m/>
    <s v="RASVJETA UKUPNO:"/>
    <m/>
    <m/>
    <m/>
    <x v="0"/>
  </r>
  <r>
    <x v="1"/>
    <x v="7"/>
    <s v="3.1 Electrical installations"/>
    <s v="3.1.05.12"/>
    <s v="UTIČNICE, SKLOPKE, PRIKLJUČCI"/>
    <m/>
    <m/>
    <m/>
    <x v="0"/>
  </r>
  <r>
    <x v="1"/>
    <x v="7"/>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7"/>
    <s v="3.1 Electrical installations"/>
    <m/>
    <s v="INSTALACIJSKE KUTIJE, NOSAČI I ZAVRŠNE MASKE"/>
    <m/>
    <m/>
    <m/>
    <x v="0"/>
  </r>
  <r>
    <x v="1"/>
    <x v="7"/>
    <s v="3.1 Electrical installations"/>
    <m/>
    <s v="napomena: Montaža kompleta uračunata u cijeni montaže elementau instalacijskom sklopu"/>
    <m/>
    <m/>
    <m/>
    <x v="0"/>
  </r>
  <r>
    <x v="1"/>
    <x v="7"/>
    <s v="3.1 Electrical installations"/>
    <s v="3.1.05.12.A"/>
    <s v="Kutija 2M (Ø 60) + Nosač 2M + Okvir 2M"/>
    <s v="Stk"/>
    <n v="5"/>
    <m/>
    <x v="0"/>
  </r>
  <r>
    <x v="1"/>
    <x v="7"/>
    <s v="3.1 Electrical installations"/>
    <s v="3.1.05.12.B"/>
    <s v="Kutija 2M (Ø 60) + Okvir 2M IP55"/>
    <s v="Stk"/>
    <n v="50"/>
    <m/>
    <x v="0"/>
  </r>
  <r>
    <x v="1"/>
    <x v="7"/>
    <s v="3.1 Electrical installations"/>
    <s v="3.1.05.12.C"/>
    <s v="Kutija 3M + Nosač 3M + Okvir 3M"/>
    <s v="Stk"/>
    <n v="1"/>
    <m/>
    <x v="0"/>
  </r>
  <r>
    <x v="1"/>
    <x v="7"/>
    <s v="3.1 Electrical installations"/>
    <s v="3.1.05.12.D"/>
    <s v="Kutija 3M + Okvir 3M IP55"/>
    <s v="Stk"/>
    <n v="2"/>
    <m/>
    <x v="0"/>
  </r>
  <r>
    <x v="1"/>
    <x v="7"/>
    <s v="3.1 Electrical installations"/>
    <s v="3.1.05.12.E"/>
    <s v="Kutija 4M + Nosač 4M + Okvir 4M"/>
    <s v="Stk"/>
    <n v="1"/>
    <m/>
    <x v="0"/>
  </r>
  <r>
    <x v="1"/>
    <x v="7"/>
    <s v="3.1 Electrical installations"/>
    <s v="3.1.05.12.F"/>
    <s v="Kutija 4M + Okvir 4M IP55"/>
    <s v="Stk"/>
    <n v="2"/>
    <m/>
    <x v="0"/>
  </r>
  <r>
    <x v="1"/>
    <x v="7"/>
    <s v="3.1 Electrical installations"/>
    <s v="3.1.05.12.G"/>
    <s v="Kutija 7M + Nosač 7M + Okvir 7M"/>
    <s v="Stk"/>
    <n v="1"/>
    <m/>
    <x v="0"/>
  </r>
  <r>
    <x v="1"/>
    <x v="7"/>
    <s v="3.1 Electrical installations"/>
    <m/>
    <s v="UTIČICE I SKLOPKE"/>
    <m/>
    <m/>
    <m/>
    <x v="0"/>
  </r>
  <r>
    <x v="1"/>
    <x v="7"/>
    <s v="3.1 Electrical installations"/>
    <s v="3.1.05.12.H"/>
    <s v="Šuko utičnica, 16A/250V, 2M"/>
    <s v="Stk"/>
    <n v="52"/>
    <m/>
    <x v="0"/>
  </r>
  <r>
    <x v="1"/>
    <x v="7"/>
    <s v="3.1 Electrical installations"/>
    <s v="3.1.05.12.I"/>
    <s v="Šuko utičnica sa poklopcem, 16A/250V, 2M, IP44"/>
    <s v="Stk"/>
    <n v="2"/>
    <m/>
    <x v="0"/>
  </r>
  <r>
    <x v="1"/>
    <x v="7"/>
    <s v="3.1 Electrical installations"/>
    <s v="3.1.05.12.J"/>
    <s v="Utičnica nadžbukna 5P ,16A,400V IP44 CEE + šuko 16A"/>
    <s v="Stk"/>
    <n v="6"/>
    <m/>
    <x v="0"/>
  </r>
  <r>
    <x v="1"/>
    <x v="7"/>
    <s v="3.1 Electrical installations"/>
    <s v="3.1.05.12.K"/>
    <s v="Industrijska utičnica, montaža na zid, 16A, 250V, 2P+E, 6h, IP44"/>
    <s v="Stk"/>
    <n v="6"/>
    <m/>
    <x v="0"/>
  </r>
  <r>
    <x v="1"/>
    <x v="7"/>
    <s v="3.1 Electrical installations"/>
    <s v="3.1.05.12.L"/>
    <s v="Sklopka jednopolna 10A 250V ~ 2M"/>
    <s v="Stk"/>
    <n v="5"/>
    <m/>
    <x v="0"/>
  </r>
  <r>
    <x v="1"/>
    <x v="7"/>
    <s v="3.1 Electrical installations"/>
    <m/>
    <s v="OSTALI PRIKLJUČCI"/>
    <m/>
    <m/>
    <m/>
    <x v="0"/>
  </r>
  <r>
    <x v="1"/>
    <x v="7"/>
    <s v="3.1 Electrical installations"/>
    <s v="3.1.05.12.M"/>
    <s v="Senzor prisutnosti tip; HF 360 COM1 (230V), Stainel"/>
    <s v="Stk"/>
    <n v="16"/>
    <m/>
    <x v="0"/>
  </r>
  <r>
    <x v="1"/>
    <x v="7"/>
    <s v="3.1 Electrical installations"/>
    <s v="3.1.05.12.N"/>
    <s v="Dobava i montaža požarnog tipkala tip kao _x000a_PIT 98-65-T (IP65)"/>
    <s v="Stk"/>
    <n v="2"/>
    <m/>
    <x v="0"/>
  </r>
  <r>
    <x v="1"/>
    <x v="7"/>
    <s v="3.1 Electrical installations"/>
    <s v="3.1.05.12.O"/>
    <s v="Spajanje senzora pisaora"/>
    <s v="Stk"/>
    <n v="6"/>
    <m/>
    <x v="0"/>
  </r>
  <r>
    <x v="1"/>
    <x v="7"/>
    <s v="3.1 Electrical installations"/>
    <s v="3.1.05.12.P"/>
    <s v="Spajanje senzora slavina"/>
    <s v="Stk"/>
    <n v="32"/>
    <m/>
    <x v="0"/>
  </r>
  <r>
    <x v="1"/>
    <x v="7"/>
    <s v="3.1 Electrical installations"/>
    <s v="3.1.05.12.Q"/>
    <s v="Spajanje sušila za ruke"/>
    <s v="Stk"/>
    <n v="14"/>
    <m/>
    <x v="0"/>
  </r>
  <r>
    <x v="1"/>
    <x v="7"/>
    <s v="3.1 Electrical installations"/>
    <s v="3.1.05.12.R"/>
    <s v="Spajanje sušila za kosu"/>
    <s v="Stk"/>
    <n v="18"/>
    <m/>
    <x v="0"/>
  </r>
  <r>
    <x v="1"/>
    <x v="7"/>
    <s v="3.1 Electrical installations"/>
    <s v="3.1.05.12.S"/>
    <s v="Spajanje rasvjete ogledala (vanity + vanjska)"/>
    <s v="Stk"/>
    <n v="4"/>
    <m/>
    <x v="0"/>
  </r>
  <r>
    <x v="1"/>
    <x v="7"/>
    <s v="3.1 Electrical installations"/>
    <s v="3.1.05.12.T"/>
    <s v="Spajanje kontrole pristupa"/>
    <s v="Stk"/>
    <n v="2"/>
    <m/>
    <x v="0"/>
  </r>
  <r>
    <x v="1"/>
    <x v="7"/>
    <s v="3.1 Electrical installations"/>
    <s v="3.1.05.12.U"/>
    <s v="Spajanje RACK ormara - napajanje na napojnu letvu"/>
    <s v="Stk"/>
    <n v="1"/>
    <m/>
    <x v="0"/>
  </r>
  <r>
    <x v="1"/>
    <x v="7"/>
    <s v="3.1 Electrical installations"/>
    <s v="3.1.05.12.V"/>
    <s v="SOS SUSTAV_x000a_Sve niže navedene stavke uključuju dobavu, montažu i spajanje opreme. Oprema mora biti tip kao HUST ili jednakovrijedan. Ponuđač ove instalacije zadužen je za spajanje svih modula unutar seta. _x000a_SOS invalid sustav – komplet se satoji od: _x000a_SOS CENTRALA BIS SOS C1T_x000a_Centralni uređaj BIS SOS C1T izrađen je u kompaktnoj varijanti modernog dizajna, a smješta se iznad ulaznih vrata u invalidski sanitarni čvor. U njemu se nalazi ispravljač i potrebna elektronika za upravljanje sustavom.U trenutku poziva pojavljuje se zvučni signal, a crvena LED dioda promjera 20 mm počinje bljeskati.Primprema za podžbuknu montažu SOS C1 centrale (npr. iznad ulaznih vratiju invalid WC-a) je kutija 4 modula (tip Vimar, TEM i sl.)._x000a_POZIVNO POTEZNO RAZRJEŠNO TIPKALO_x000a_Pozivanje i razrješenje poziva vrši se na potezno razrješnom tipkalu BIS TPR SOS T montiranom pored školjke u sanitarnom čvoru na visini 180-200 cm od poda._x000a_Tipkalo ima ugrađenu tzv. umirujuću LED diodu koja zasvijetli kad je poziv aktiviran.Tipkalo se postavlja u pripremljenu ugradnu kutiju fi60._x000a_"/>
    <s v="Stk"/>
    <n v="1"/>
    <m/>
    <x v="0"/>
  </r>
  <r>
    <x v="1"/>
    <x v="7"/>
    <s v="3.1 Electrical installations"/>
    <m/>
    <s v="UTIČNICE, SKLOPKE, PRIKLJUČCI UKUPNO:"/>
    <m/>
    <m/>
    <m/>
    <x v="0"/>
  </r>
  <r>
    <x v="1"/>
    <x v="7"/>
    <s v="3.1 Electrical installations"/>
    <m/>
    <s v="SLABA STRUJA"/>
    <m/>
    <m/>
    <m/>
    <x v="0"/>
  </r>
  <r>
    <x v="1"/>
    <x v="7"/>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7"/>
    <s v="3.1 Electrical installations"/>
    <m/>
    <s v="KABELI SLABE STRUJE"/>
    <m/>
    <m/>
    <m/>
    <x v="0"/>
  </r>
  <r>
    <x v="1"/>
    <x v="7"/>
    <s v="3.1 Electrical installations"/>
    <m/>
    <s v="Prije nabave materijala Izvođač je dužan provijeriti točnu količinu na licu mjesta."/>
    <m/>
    <m/>
    <m/>
    <x v="0"/>
  </r>
  <r>
    <x v="1"/>
    <x v="7"/>
    <s v="3.1 Electrical installations"/>
    <m/>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7"/>
    <s v="3.1 Electrical installations"/>
    <m/>
    <s v="Sekundarni razvod"/>
    <m/>
    <m/>
    <m/>
    <x v="0"/>
  </r>
  <r>
    <x v="1"/>
    <x v="7"/>
    <s v="3.1 Electrical installations"/>
    <s v="3.1.05.12.W"/>
    <s v="Dobava i polaganje cijevi, dimenzije prema nacrtima. Cijevi se polažu podžbukno ili u energetskim kanalima, predvidjeti potrebno štemanje i ev. probijanje betonske ploče, CS i RDC cijev i završno krpanje šliceva i oko kutije._x000a__x000a_Cijev ticino samogasiva css20 plava Ø20/16_x000a_Napomena: cijevi za WIFI pristupnu točku, FTP priključnice u ambulanti, FTP priključnice za kontrolu perilica/sušilica, ozvučenje i pripremu za videonadzor_x000a_"/>
    <s v="m"/>
    <n v="260"/>
    <m/>
    <x v="0"/>
  </r>
  <r>
    <x v="1"/>
    <x v="7"/>
    <s v="3.1 Electrical installations"/>
    <s v="3.1.05.12.X"/>
    <s v="Komunikacijski LAN kabel Cat.6 S/FTP LSOH 350MHz / pc Ø20"/>
    <s v="m"/>
    <n v="320"/>
    <m/>
    <x v="0"/>
  </r>
  <r>
    <x v="1"/>
    <x v="7"/>
    <s v="3.1 Electrical installations"/>
    <s v="3.1.05.12.Y"/>
    <s v="TOOLLESS LINE utični modul RJ45 cat.6, oklopljen (SFA)"/>
    <s v="Stk"/>
    <n v="8"/>
    <m/>
    <x v="0"/>
  </r>
  <r>
    <x v="1"/>
    <x v="7"/>
    <s v="3.1 Electrical installations"/>
    <s v="3.1.05.12.Z"/>
    <s v="Adapter za keystone RJ11/RJ45, 1M, bijeli"/>
    <s v="Stk"/>
    <n v="8"/>
    <m/>
    <x v="0"/>
  </r>
  <r>
    <x v="1"/>
    <x v="7"/>
    <s v="3.1 Electrical installations"/>
    <s v="3.1.05.12.AA"/>
    <s v="RJ 45 konektor u kućištu _x000a_Metz Connect E-Dat Industry IP67 V6"/>
    <s v="Stk"/>
    <n v="1"/>
    <m/>
    <x v="0"/>
  </r>
  <r>
    <x v="1"/>
    <x v="7"/>
    <s v="3.1 Electrical installations"/>
    <s v="3.1.05.13"/>
    <s v="AUDIO SUSTAV"/>
    <m/>
    <m/>
    <m/>
    <x v="0"/>
  </r>
  <r>
    <x v="1"/>
    <x v="7"/>
    <s v="3.1 Electrical installations"/>
    <s v="3.1.05.13.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2"/>
    <m/>
    <x v="0"/>
  </r>
  <r>
    <x v="1"/>
    <x v="7"/>
    <s v="3.1 Electrical installations"/>
    <s v="3.1.05.13.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7"/>
    <s v="3.1 Electrical installations"/>
    <s v="3.1.05.13.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7"/>
    <s v="3.1 Electrical installations"/>
    <s v="3.1.05.13.D"/>
    <s v="Cijev ticino samogasiva CS20 plava Ø20/16"/>
    <s v="m"/>
    <n v="70"/>
    <m/>
    <x v="0"/>
  </r>
  <r>
    <x v="1"/>
    <x v="7"/>
    <s v="3.1 Electrical installations"/>
    <s v="3.1.05.13.E"/>
    <s v="Zvučnički kabel 2Gx1,5 finožilni/gumiran/pc Ø20"/>
    <s v="m"/>
    <n v="80"/>
    <m/>
    <x v="0"/>
  </r>
  <r>
    <x v="1"/>
    <x v="7"/>
    <s v="3.1 Electrical installations"/>
    <s v="3.1.05.13.F"/>
    <s v="Kabliranje sustava"/>
    <s v="pa"/>
    <n v="1"/>
    <m/>
    <x v="0"/>
  </r>
  <r>
    <x v="1"/>
    <x v="7"/>
    <s v="3.1 Electrical installations"/>
    <s v="3.1.05.13.G"/>
    <s v="Montaža opreme"/>
    <s v="pa"/>
    <n v="1"/>
    <m/>
    <x v="0"/>
  </r>
  <r>
    <x v="1"/>
    <x v="7"/>
    <s v="3.1 Electrical installations"/>
    <s v="3.1.05.13.H"/>
    <s v="Montaža opreme u komunikacijski ormar"/>
    <s v="pa"/>
    <n v="1"/>
    <m/>
    <x v="0"/>
  </r>
  <r>
    <x v="1"/>
    <x v="7"/>
    <s v="3.1 Electrical installations"/>
    <s v="3.1.05.13.I"/>
    <s v="Obuka korisnika"/>
    <s v="pa"/>
    <n v="1"/>
    <m/>
    <x v="0"/>
  </r>
  <r>
    <x v="1"/>
    <x v="7"/>
    <s v="3.1 Electrical installations"/>
    <s v="3.1.05.13.J"/>
    <s v="Izrada nacrta izvedenog stanja i uputstva (HR)"/>
    <s v="pa"/>
    <n v="1"/>
    <m/>
    <x v="0"/>
  </r>
  <r>
    <x v="1"/>
    <x v="7"/>
    <s v="3.1 Electrical installations"/>
    <m/>
    <s v="VIDEONADZOR PRIPREMA"/>
    <m/>
    <m/>
    <m/>
    <x v="0"/>
  </r>
  <r>
    <x v="1"/>
    <x v="7"/>
    <s v="3.1 Electrical installations"/>
    <s v="3.1.05.14"/>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7"/>
    <s v="3.1 Electrical installations"/>
    <s v="3.1.05.14.A"/>
    <s v="Cijev ticino samogasiva CS20 plava Ø20/16"/>
    <s v="m"/>
    <n v="180"/>
    <m/>
    <x v="0"/>
  </r>
  <r>
    <x v="1"/>
    <x v="7"/>
    <s v="3.1 Electrical installations"/>
    <s v="3.1.05.14.B"/>
    <s v="Komunikacijski LAN kabel Cat.6 S/FTP LSOH 350MHz"/>
    <s v="m"/>
    <n v="200"/>
    <m/>
    <x v="0"/>
  </r>
  <r>
    <x v="1"/>
    <x v="7"/>
    <s v="3.1 Electrical installations"/>
    <m/>
    <s v="SLABA STRUJA UKUPNO:"/>
    <m/>
    <m/>
    <m/>
    <x v="0"/>
  </r>
  <r>
    <x v="1"/>
    <x v="7"/>
    <s v="3.1 Electrical installations"/>
    <s v="3.1.05.15"/>
    <s v="GROMOBRANSKA INSTALACIJA"/>
    <m/>
    <m/>
    <m/>
    <x v="0"/>
  </r>
  <r>
    <x v="1"/>
    <x v="7"/>
    <s v="3.1 Electrical installations"/>
    <s v="3.1.05.16"/>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7"/>
    <s v="3.1 Electrical installations"/>
    <s v="3.1.05.16.A"/>
    <s v="Prihvatni vod gromobranske instalacije, aluminijska žica 8 mm sa krovnim nosačima za ravni krov (min svaki 80 cm)"/>
    <s v="m"/>
    <n v="215"/>
    <m/>
    <x v="0"/>
  </r>
  <r>
    <x v="1"/>
    <x v="7"/>
    <s v="3.1 Electrical installations"/>
    <s v="3.1.05.16.B"/>
    <s v="Odvodni vod gromobranske instalacije, aluminijska žica 8 mm sa nosačima (položena u betonu)"/>
    <s v="m"/>
    <n v="105"/>
    <m/>
    <x v="0"/>
  </r>
  <r>
    <x v="1"/>
    <x v="7"/>
    <s v="3.1 Electrical installations"/>
    <s v="3.1.05.16.C"/>
    <s v="Temeljni Uzemljivač gromobranske instalacije, Plosnati vodič Inox 30x3,5mm"/>
    <s v="m"/>
    <n v="302"/>
    <m/>
    <x v="0"/>
  </r>
  <r>
    <x v="1"/>
    <x v="7"/>
    <s v="3.1 Electrical installations"/>
    <s v="3.1.05.16.D"/>
    <s v="Križna spojnica za okrugle vodiče, čelik pocinčani RH1, dim:48x48mm"/>
    <s v="Stk"/>
    <n v="38"/>
    <m/>
    <x v="0"/>
  </r>
  <r>
    <x v="1"/>
    <x v="7"/>
    <s v="3.1 Electrical installations"/>
    <s v="3.1.05.16.E"/>
    <s v="Križna spojnica za plosnate vodiče,čelik pocinčan RH1, dim: 58x68mm"/>
    <s v="Stk"/>
    <n v="35"/>
    <m/>
    <x v="0"/>
  </r>
  <r>
    <x v="1"/>
    <x v="7"/>
    <s v="3.1 Electrical installations"/>
    <s v="3.1.05.16.F"/>
    <s v="Rastavljiva mjerna spojnica,čelik pocinčan RH1, DIMENZIJE 6x6cm"/>
    <s v="Stk"/>
    <n v="16"/>
    <m/>
    <x v="0"/>
  </r>
  <r>
    <x v="1"/>
    <x v="7"/>
    <s v="3.1 Electrical installations"/>
    <s v="3.1.05.16.G"/>
    <s v="Oznaka mjernog spoja"/>
    <s v="Stk"/>
    <n v="16"/>
    <m/>
    <x v="0"/>
  </r>
  <r>
    <x v="1"/>
    <x v="7"/>
    <s v="3.1 Electrical installations"/>
    <s v="3.1.05.16.H"/>
    <s v="Spojnica za spoj na limene dijelove krova"/>
    <s v="Stk"/>
    <n v="16"/>
    <m/>
    <x v="0"/>
  </r>
  <r>
    <x v="1"/>
    <x v="7"/>
    <s v="3.1 Electrical installations"/>
    <s v="3.1.05.16.I"/>
    <s v="Galvansko povezivanje metalnih masa na krovu i fasadama standarnim spojnicama ili elektrovarenjem"/>
    <s v="Stk"/>
    <n v="16"/>
    <m/>
    <x v="0"/>
  </r>
  <r>
    <x v="1"/>
    <x v="7"/>
    <s v="3.1 Electrical installations"/>
    <s v="3.1.05.16.J"/>
    <s v="Zaštita mjera varenja bitumenskim premazom ili cink materijalom u obliku spreja"/>
    <s v="Stk"/>
    <n v="16"/>
    <m/>
    <x v="0"/>
  </r>
  <r>
    <x v="1"/>
    <x v="7"/>
    <s v="3.1 Electrical installations"/>
    <s v="3.1.05.16.K"/>
    <s v="Spoj razvodnih ormara sa temeljnim uzemljivačem, uključeno2,5m bakreno uže 35 mm² i kabelske stopice + križna spojnica traka uže"/>
    <s v="Stk"/>
    <n v="1"/>
    <m/>
    <x v="0"/>
  </r>
  <r>
    <x v="1"/>
    <x v="7"/>
    <s v="3.1 Electrical installations"/>
    <s v="3.1.05.16.L"/>
    <s v="Podna kutija za mjerni spoj dimenzija 345x245x135 nosivosti 15 t napomena: kontrolno mjerno mjesto poravnati sa terenom te brojčano označiti"/>
    <s v="Stk"/>
    <n v="16"/>
    <m/>
    <x v="0"/>
  </r>
  <r>
    <x v="1"/>
    <x v="7"/>
    <s v="3.1 Electrical installations"/>
    <s v="3.1.05.16.M"/>
    <s v="LOVEĆA PALICA 3m betonsko postolje GKNS-10/03 121103"/>
    <s v="Stk"/>
    <n v="6"/>
    <m/>
    <x v="0"/>
  </r>
  <r>
    <x v="1"/>
    <x v="7"/>
    <s v="3.1 Electrical installations"/>
    <m/>
    <s v="GROMOBRANSKA INSTALACIJA UKUPNO:"/>
    <m/>
    <m/>
    <m/>
    <x v="0"/>
  </r>
  <r>
    <x v="1"/>
    <x v="7"/>
    <s v="3.1 Electrical installations"/>
    <m/>
    <s v="NN I DTK INFRASTRUKTURA"/>
    <m/>
    <m/>
    <m/>
    <x v="0"/>
  </r>
  <r>
    <x v="1"/>
    <x v="7"/>
    <s v="3.1 Electrical installations"/>
    <s v="3.1.05.17"/>
    <s v="ELEKTROMONTAŽNI RADOVI"/>
    <m/>
    <m/>
    <m/>
    <x v="0"/>
  </r>
  <r>
    <x v="1"/>
    <x v="7"/>
    <s v="3.1 Electrical installations"/>
    <s v="3.1.05.17.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_x000a_NAPOMENA: Predviđena metraža cijevi za izlaz iz objekta. Ista se spaja na infrastrukturnu cijev prediđena u troškovniku infrastrukture.  _x000a_ "/>
    <s v="m"/>
    <n v="10"/>
    <m/>
    <x v="0"/>
  </r>
  <r>
    <x v="1"/>
    <x v="7"/>
    <s v="3.1 Electrical installations"/>
    <s v="3.1.05.17.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_x000a_NAPOMENA: Predviđena metraža cijevi za izlaz iz objekta. Ista se spaja na infrastrukturnu cijev prediđena u troškovniku infrastrukture. _x000a_"/>
    <s v="m"/>
    <n v="10"/>
    <m/>
    <x v="0"/>
  </r>
  <r>
    <x v="1"/>
    <x v="7"/>
    <s v="3.1 Electrical installations"/>
    <s v="3.1.05.17.C"/>
    <s v="Dobava, doprema i ugradnja betonskog prolaznog šahta dimenzija 40x40x50cm / debljina stjenke 5cm s betonskim poklocem za prihvat dovodnih kabela. Šaht ugraditi neposredno do temelja objekta,a nakon provlačenja kabela isti zatrpati. _x000a_"/>
    <s v="Stk"/>
    <n v="1"/>
    <m/>
    <x v="0"/>
  </r>
  <r>
    <x v="1"/>
    <x v="7"/>
    <s v="3.1 Electrical installations"/>
    <s v="3.1.05.17.D"/>
    <s v="Dobava, doprema i ugradnja vodotporne brtvene mase za ulaz kabela (NN + EKI) u objekt. Brtvljenje izvesti u prolaznom šahtu i na svim pozicijama ulaska kabela iz objekta.  _x000a_"/>
    <s v="Stk"/>
    <n v="1"/>
    <m/>
    <x v="0"/>
  </r>
  <r>
    <x v="1"/>
    <x v="7"/>
    <s v="3.1 Electrical installations"/>
    <m/>
    <s v="NN I DTK INFRASTRUKTURA UKUPNO:"/>
    <m/>
    <m/>
    <m/>
    <x v="0"/>
  </r>
  <r>
    <x v="1"/>
    <x v="7"/>
    <s v="3.1 Electrical installations"/>
    <s v="3.1.05.18"/>
    <s v="OSTALI RADOVI (ispitivanja,projektna dokumentacija i sl.)"/>
    <m/>
    <m/>
    <m/>
    <x v="0"/>
  </r>
  <r>
    <x v="1"/>
    <x v="7"/>
    <s v="3.1 Electrical installations"/>
    <m/>
    <s v="Ispitivanja sa izdavanjem atesta, kako slijedi:"/>
    <m/>
    <m/>
    <m/>
    <x v="0"/>
  </r>
  <r>
    <x v="1"/>
    <x v="7"/>
    <s v="3.1 Electrical installations"/>
    <s v="3.1.05.18.A"/>
    <s v="Ispitivanje instalacija te pribavljanje potrebitih atesta i upustava prema programu kontrole, osiguranja kvalitete i HRN HD  60364-6:"/>
    <s v="pa"/>
    <n v="1"/>
    <m/>
    <x v="0"/>
  </r>
  <r>
    <x v="1"/>
    <x v="7"/>
    <s v="3.1 Electrical installations"/>
    <m/>
    <s v="Ispitivanje zaštite od direktnog i indirektnog dodira  te utvrđivanje neprekidnosti zaštitnog vodiča, te glavnog i dopunskog izjednačenja potencijala;"/>
    <m/>
    <m/>
    <m/>
    <x v="0"/>
  </r>
  <r>
    <x v="1"/>
    <x v="7"/>
    <s v="3.1 Electrical installations"/>
    <m/>
    <s v="ispitivanje otpora izolacije vodiča električne instalacije"/>
    <m/>
    <m/>
    <m/>
    <x v="0"/>
  </r>
  <r>
    <x v="1"/>
    <x v="7"/>
    <s v="3.1 Electrical installations"/>
    <m/>
    <s v="ispitivanje i kontrola ispravnosti rada razvodnih uređaja i ploča;"/>
    <m/>
    <m/>
    <m/>
    <x v="0"/>
  </r>
  <r>
    <x v="1"/>
    <x v="7"/>
    <s v="3.1 Electrical installations"/>
    <m/>
    <s v="mjerenje otpora uzemljivača"/>
    <m/>
    <m/>
    <m/>
    <x v="0"/>
  </r>
  <r>
    <x v="1"/>
    <x v="7"/>
    <s v="3.1 Electrical installations"/>
    <m/>
    <s v="mjerenje impedancije petlje kvara"/>
    <m/>
    <m/>
    <m/>
    <x v="0"/>
  </r>
  <r>
    <x v="1"/>
    <x v="7"/>
    <s v="3.1 Electrical installations"/>
    <s v="3.1.05.18.B"/>
    <s v="ispitivanje sigurnosne rasvjete"/>
    <s v="pa"/>
    <n v="1"/>
    <m/>
    <x v="0"/>
  </r>
  <r>
    <x v="1"/>
    <x v="7"/>
    <s v="3.1 Electrical installations"/>
    <s v="3.1.05.18.C"/>
    <s v="ispitivanje isključnog požarnog tipkla"/>
    <s v="pa"/>
    <n v="1"/>
    <m/>
    <x v="0"/>
  </r>
  <r>
    <x v="1"/>
    <x v="7"/>
    <s v="3.1 Electrical installations"/>
    <s v="3.1.05.18.D"/>
    <s v="ispitivanje HUST sos sustava"/>
    <s v="pa"/>
    <n v="1"/>
    <m/>
    <x v="0"/>
  </r>
  <r>
    <x v="1"/>
    <x v="7"/>
    <s v="3.1 Electrical installations"/>
    <s v="3.1.05.18.E"/>
    <s v="Ispitivanje sustava zaštite od udara munje i izdavanje zapisnika o ispitivanju i zapisnika o vizualnom pregledu sukladno HRN HD  62305"/>
    <s v="pa"/>
    <n v="1"/>
    <m/>
    <x v="0"/>
  </r>
  <r>
    <x v="1"/>
    <x v="7"/>
    <s v="3.1 Electrical installations"/>
    <s v="3.1.05.18.F"/>
    <s v="Izrada revizione knjige gromobranske instalacije"/>
    <s v="pa"/>
    <n v="1"/>
    <m/>
    <x v="0"/>
  </r>
  <r>
    <x v="1"/>
    <x v="7"/>
    <s v="3.1 Electrical installations"/>
    <s v="3.1.05.18.G"/>
    <s v="Ispitivanje niti nakon polaganja optičkog kabela"/>
    <s v="pa"/>
    <n v="1"/>
    <m/>
    <x v="0"/>
  </r>
  <r>
    <x v="1"/>
    <x v="7"/>
    <s v="3.1 Electrical installations"/>
    <s v="3.1.05.18.H"/>
    <s v="Ispitivanje instalacije i izdavanje certifikata za Cat6"/>
    <s v="pa"/>
    <n v="1"/>
    <m/>
    <x v="0"/>
  </r>
  <r>
    <x v="1"/>
    <x v="7"/>
    <s v="3.1 Electrical installations"/>
    <s v="3.1.05.18.I"/>
    <s v="Priprema dokumentacije za tehnički pregled, primopredaj i puštanje u rad"/>
    <s v="pa"/>
    <n v="1"/>
    <m/>
    <x v="0"/>
  </r>
  <r>
    <x v="1"/>
    <x v="7"/>
    <s v="3.1 Electrical installations"/>
    <s v="3.1.05.18.J"/>
    <s v="Izrada dokumentacije izvedenog stanja u 3 tiskana primjerka i u digitalnom obliku, komplet sa pratećom fotodokumentacijom"/>
    <s v="pa"/>
    <n v="1"/>
    <m/>
    <x v="0"/>
  </r>
  <r>
    <x v="1"/>
    <x v="8"/>
    <s v="3.1 Electrical installations"/>
    <m/>
    <s v="SANITARNI ČVOR 2 "/>
    <m/>
    <m/>
    <m/>
    <x v="0"/>
  </r>
  <r>
    <x v="1"/>
    <x v="8"/>
    <s v="3.1 Electrical installations"/>
    <m/>
    <s v="OPĆI UVJETI UZ TROŠKOVNIK"/>
    <m/>
    <m/>
    <m/>
    <x v="0"/>
  </r>
  <r>
    <x v="1"/>
    <x v="8"/>
    <s v="3.1 Electrical installations"/>
    <m/>
    <s v="Cijena za svaku stavku ovog troškovnika mora obuhvatiti dobavu, montažu, spajanje i sve ostale radove do dovođenja u stanje pune funkcionalnosti"/>
    <m/>
    <m/>
    <m/>
    <x v="0"/>
  </r>
  <r>
    <x v="1"/>
    <x v="8"/>
    <s v="3.1 Electrical installations"/>
    <m/>
    <s v="U cijenu je potrebno ukalkulirati sav potreban spojni, montažni, ovjesni i ostali materijal potreban za potpuno funkcioniranje"/>
    <m/>
    <m/>
    <m/>
    <x v="0"/>
  </r>
  <r>
    <x v="1"/>
    <x v="8"/>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8"/>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8"/>
    <s v="3.1 Electrical installations"/>
    <m/>
    <s v="Izvođač je dužan uskladiti projektnu dokumentaciju sa stvarno izvedenim stanjem, te istu s izmjenama isporučiti Investitoru u tri primjeraka (digitalno u dwg formatu i printano)."/>
    <m/>
    <m/>
    <m/>
    <x v="0"/>
  </r>
  <r>
    <x v="1"/>
    <x v="8"/>
    <s v="3.1 Electrical installations"/>
    <m/>
    <s v="Rezanje kabela izvoditi na licu mjesta nakon izmjere stvarnih dužina trase, naročito u slučajevima kabela većih presjeka."/>
    <m/>
    <m/>
    <m/>
    <x v="0"/>
  </r>
  <r>
    <x v="1"/>
    <x v="8"/>
    <s v="3.1 Electrical installations"/>
    <m/>
    <s v="Tekstove natpisnih pločica usuglasiti sa projektantom onosno upisati prema stvarno izvedenom stanju"/>
    <m/>
    <m/>
    <m/>
    <x v="0"/>
  </r>
  <r>
    <x v="1"/>
    <x v="8"/>
    <s v="3.1 Electrical installations"/>
    <m/>
    <s v="Sve kabele označiti odgovarajućim oznakama prema jednopolnoj shemi odnosno izvedenom stanju."/>
    <m/>
    <m/>
    <m/>
    <x v="0"/>
  </r>
  <r>
    <x v="1"/>
    <x v="8"/>
    <s v="3.1 Electrical installations"/>
    <m/>
    <s v="Sve razdjelnike opremiti ladicom za prihvat jednopolne sheme, te u istu postaviti unutar razdjelnika."/>
    <m/>
    <m/>
    <m/>
    <x v="0"/>
  </r>
  <r>
    <x v="1"/>
    <x v="8"/>
    <s v="3.1 Electrical installations"/>
    <m/>
    <s v="Oznake razdjelnika, natpisne pločice te sve ostale natpise na vratima izvesti graviranim plastičnim pločicama, učvršćenim vijcima."/>
    <m/>
    <m/>
    <m/>
    <x v="0"/>
  </r>
  <r>
    <x v="1"/>
    <x v="8"/>
    <s v="3.1 Electrical installations"/>
    <m/>
    <s v="Stavke građevinskih radova obuhvaćaju kompletan rad, materijal i obveze izvođača radova. Sve radove mora se raditi u skladu sa projektnom dokumentacijom te uputama i zahtjevima nadzornog inženjera."/>
    <m/>
    <m/>
    <m/>
    <x v="0"/>
  </r>
  <r>
    <x v="1"/>
    <x v="8"/>
    <s v="3.1 Electrical installations"/>
    <m/>
    <s v="Sve stavke troškovnika moraju su količinski kontrolirati prije narudžbe."/>
    <m/>
    <m/>
    <m/>
    <x v="0"/>
  </r>
  <r>
    <x v="1"/>
    <x v="8"/>
    <s v="3.1 Electrical installations"/>
    <m/>
    <s v="Ako se ukaže potreba za izvođenjem radova koji nisu predviđeni troškovnikom, izvođač radova mora za izvedbu istih dobiti odobrenje od nadzornog inženjera, sastaviti ponudu i radove ugovoriti s Investitorom."/>
    <m/>
    <m/>
    <m/>
    <x v="0"/>
  </r>
  <r>
    <x v="1"/>
    <x v="8"/>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8"/>
    <s v="3.1 Electrical installations"/>
    <m/>
    <s v="Za svu ugrađenu opremu, izvedene radove, obavljena mjerenja i ispitivanja potrebno je ishoditi ateste, mišljenja i potvrde o kvaliteti, odnosno usklađenosti sa Hrvatskom zakonskom regulativom i pravilima struke."/>
    <m/>
    <m/>
    <m/>
    <x v="0"/>
  </r>
  <r>
    <x v="1"/>
    <x v="8"/>
    <s v="3.1 Electrical installations"/>
    <m/>
    <s v="ELEKTROMONTAŽNI RADOVI"/>
    <m/>
    <m/>
    <m/>
    <x v="0"/>
  </r>
  <r>
    <x v="1"/>
    <x v="8"/>
    <s v="3.1 Electrical installations"/>
    <m/>
    <s v="PRIPREMNI RADOVI, DEMONTAŽA I RUŠENJE"/>
    <m/>
    <m/>
    <m/>
    <x v="0"/>
  </r>
  <r>
    <x v="1"/>
    <x v="8"/>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8"/>
    <s v="3.1 Electrical installations"/>
    <s v="3.1.06.1"/>
    <s v="Pripremni radovi prije početka gradnje:"/>
    <m/>
    <m/>
    <m/>
    <x v="0"/>
  </r>
  <r>
    <x v="1"/>
    <x v="8"/>
    <s v="3.1 Electrical installations"/>
    <s v="3.1.06.1.A"/>
    <s v="Dobava i dopremanje na gradilište te odvoz nakon završetka radova uredskog i skladišnog kontejnera za cijelo vrijeme trajanja gradilišta. Ukoliko investitor osigura prostor za skladištenje opreme stavka se ne nudi."/>
    <s v="pa"/>
    <n v="1"/>
    <m/>
    <x v="0"/>
  </r>
  <r>
    <x v="1"/>
    <x v="8"/>
    <s v="3.1 Electrical installations"/>
    <s v="3.1.06.1.B"/>
    <s v="Održavanje propisanih uvijeta ZNR i osiguranja gradilišta za cijelo vrijeme trajanja radova. Ograđivanje, označavanje svih opasnih zona, ispitivanje privremenih instalacija, uređaja i sl."/>
    <s v="pa"/>
    <n v="1"/>
    <m/>
    <x v="0"/>
  </r>
  <r>
    <x v="1"/>
    <x v="8"/>
    <s v="3.1 Electrical installations"/>
    <s v="3.1.06.1.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8"/>
    <s v="3.1 Electrical installations"/>
    <s v="3.1.06.1.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pa"/>
    <n v="4"/>
    <m/>
    <x v="0"/>
  </r>
  <r>
    <x v="1"/>
    <x v="8"/>
    <s v="3.1 Electrical installations"/>
    <s v="3.1.06.1.E"/>
    <s v="Troškovi izlaska na teren predstavnika/vlasnika mreža u zoni zahvata HEP-a i TK operatera radi usaglašavanja radova na infrastrukturi."/>
    <s v="h"/>
    <n v="1"/>
    <m/>
    <x v="0"/>
  </r>
  <r>
    <x v="1"/>
    <x v="8"/>
    <s v="3.1 Electrical installations"/>
    <s v="3.1.06.1.F"/>
    <s v="Pažljiva demontaža postojećih elemenata električne instalacije - priključni ormari, rasvjetni stupovi. NAPOMENA: Demontirana oprema se skladišti kod investitora radi ponovne upotrebe (ukoliko je to želja investitora). Demontiranu opremu potrebno kvaliteno zaštiti kako se ne bi prilikom transporta oštetila."/>
    <s v="pa"/>
    <n v="1"/>
    <m/>
    <x v="0"/>
  </r>
  <r>
    <x v="1"/>
    <x v="8"/>
    <s v="3.1 Electrical installations"/>
    <m/>
    <s v="PRIPREMNI RADOVI, DEMONTAŽA I RUŠENJE UKUPNO:"/>
    <m/>
    <m/>
    <m/>
    <x v="0"/>
  </r>
  <r>
    <x v="1"/>
    <x v="8"/>
    <s v="3.1 Electrical installations"/>
    <m/>
    <s v="RAZVODNI ORMARI"/>
    <m/>
    <m/>
    <m/>
    <x v="0"/>
  </r>
  <r>
    <x v="1"/>
    <x v="8"/>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8"/>
    <s v="3.1 Electrical installations"/>
    <s v="3.1.06.2"/>
    <s v="GLAVNI RAZVODNI ORMAR"/>
    <m/>
    <m/>
    <m/>
    <x v="0"/>
  </r>
  <r>
    <x v="1"/>
    <x v="8"/>
    <s v="3.1 Electrical installations"/>
    <m/>
    <s v="Oznaka: GRO - SČ2"/>
    <m/>
    <m/>
    <m/>
    <x v="0"/>
  </r>
  <r>
    <x v="1"/>
    <x v="8"/>
    <s v="3.1 Electrical installations"/>
    <m/>
    <s v="Mjesto ugradnje: ELEKTRO SOBA"/>
    <m/>
    <m/>
    <m/>
    <x v="0"/>
  </r>
  <r>
    <x v="1"/>
    <x v="8"/>
    <s v="3.1 Electrical installations"/>
    <m/>
    <s v="tip kao: Schrack Technik_x000a_program: INDUSTRIJSKI SAMOSTOJEĆI ORMAR _x000a_ili jednako vrijedan proizvod:_x000a_tip/model:_x000a_proizvođač:"/>
    <m/>
    <m/>
    <m/>
    <x v="0"/>
  </r>
  <r>
    <x v="1"/>
    <x v="8"/>
    <s v="3.1 Electrical installations"/>
    <m/>
    <s v="Izvedba/tip: Samostojeći ormar, 2-vrata, IP55, 2000x1200x400mm (VxŠxD)"/>
    <m/>
    <m/>
    <m/>
    <x v="0"/>
  </r>
  <r>
    <x v="1"/>
    <x v="8"/>
    <s v="3.1 Electrical installations"/>
    <s v="3.1.06.2.A"/>
    <s v="_x000a_EAN-Code 9004840793680_x000a_Neto širina 1200,00mm_x000a_Neto visina 2000,00mm_x000a_Neto dubina 400,00mm_x000a_Neto masa 188,10kg_x000a_Disipacija snage -1053,00W_x000a_Min. temperatura okoline -20°C_x000a_Maks. temperatura okoline 70°C_x000a_Materijal Čelični lim_x000a_Tip Compact enclosure_x000a_Maksimalna opteretivost 1250kg_x000a_IP stupanj zaštite IP54_x000a_Montažna ploča Pocinčani čelični lim 3mm_x000a_Opteretivost montažne ploče 500kg_x000a_Broj vrata 2_x000a_Opteretivost vrata 50kg_x000a_Boja RAL 7035 (svijetlo siva)_x000a_Schrack pakiranje 1 Kom"/>
    <s v="Stk"/>
    <n v="1"/>
    <m/>
    <x v="0"/>
  </r>
  <r>
    <x v="1"/>
    <x v="8"/>
    <s v="3.1 Electrical installations"/>
    <m/>
    <s v="Ako izvođač nudi jednakovrijedan proizvod upisati koji:_x000a_tip/model:_x000a_proizvođač:"/>
    <m/>
    <m/>
    <m/>
    <x v="0"/>
  </r>
  <r>
    <x v="1"/>
    <x v="8"/>
    <s v="3.1 Electrical installations"/>
    <m/>
    <s v="Pribor za transport i postavljanje ormara:"/>
    <m/>
    <m/>
    <m/>
    <x v="0"/>
  </r>
  <r>
    <x v="1"/>
    <x v="8"/>
    <s v="3.1 Electrical installations"/>
    <s v="3.1.06.2.B"/>
    <s v="Kutni element visine 100mm za podnožje AT/KT ormara"/>
    <s v="pa"/>
    <n v="1"/>
    <m/>
    <x v="0"/>
  </r>
  <r>
    <x v="1"/>
    <x v="8"/>
    <s v="3.1 Electrical installations"/>
    <s v="3.1.06.2.C"/>
    <s v="Podnožje po širini AT/KT ormara, V=100mm, za ormar Š=1200mm"/>
    <s v="pa"/>
    <n v="1"/>
    <m/>
    <x v="0"/>
  </r>
  <r>
    <x v="1"/>
    <x v="8"/>
    <s v="3.1 Electrical installations"/>
    <s v="3.1.06.2.D"/>
    <s v="Podnožje po dubini AT/KT ormara, V=100mm, za ormar D=400mm"/>
    <s v="pa"/>
    <n v="1"/>
    <m/>
    <x v="0"/>
  </r>
  <r>
    <x v="1"/>
    <x v="8"/>
    <s v="3.1 Electrical installations"/>
    <s v="3.1.06.2.E"/>
    <s v="Transportne ušice M12 za AC i KC ormare, 4 komada"/>
    <s v="pa"/>
    <n v="1"/>
    <m/>
    <x v="0"/>
  </r>
  <r>
    <x v="1"/>
    <x v="8"/>
    <s v="3.1 Electrical installations"/>
    <m/>
    <s v="Montža na vrata ormara"/>
    <m/>
    <m/>
    <m/>
    <x v="0"/>
  </r>
  <r>
    <x v="1"/>
    <x v="8"/>
    <s v="3.1 Electrical installations"/>
    <s v="3.1.06.2.F"/>
    <s v="Gljivasto tipkalo, crveno, deblokada zakretom"/>
    <s v="Stk"/>
    <n v="1"/>
    <m/>
    <x v="0"/>
  </r>
  <r>
    <x v="1"/>
    <x v="8"/>
    <s v="3.1 Electrical installations"/>
    <s v="3.1.06.2.G"/>
    <s v="Zaštitna maska za gljivasta tipkala, žuta"/>
    <s v="Stk"/>
    <n v="1"/>
    <m/>
    <x v="0"/>
  </r>
  <r>
    <x v="1"/>
    <x v="8"/>
    <s v="3.1 Electrical installations"/>
    <s v="3.1.06.2.H"/>
    <s v="Natpisna pločica za isklop u nuždi, fi=60mm, 4-jezična"/>
    <s v="Stk"/>
    <n v="1"/>
    <m/>
    <x v="0"/>
  </r>
  <r>
    <x v="1"/>
    <x v="8"/>
    <s v="3.1 Electrical installations"/>
    <m/>
    <s v="U ormar se ugrađuje slijedeća oprema proizvođača Schrack technik serije AMPARO ili jednako vrijedno:"/>
    <m/>
    <m/>
    <m/>
    <x v="0"/>
  </r>
  <r>
    <x v="1"/>
    <x v="8"/>
    <s v="3.1 Electrical installations"/>
    <m/>
    <s v="Ako izvođač nudi jednakovrijedan proizvod upisati koji:_x000a_tip/model:_x000a_proizvođač:"/>
    <m/>
    <m/>
    <m/>
    <x v="0"/>
  </r>
  <r>
    <x v="1"/>
    <x v="8"/>
    <s v="3.1 Electrical installations"/>
    <s v="3.1.06.2.I"/>
    <s v="Kompaktni prekidač snage tip A, 3P/160A/50kA, MC1"/>
    <s v="Stk"/>
    <n v="1"/>
    <m/>
    <x v="0"/>
  </r>
  <r>
    <x v="1"/>
    <x v="8"/>
    <s v="3.1 Electrical installations"/>
    <s v="3.1.06.2.J"/>
    <s v="Kombinirani odvodnik prenapona (tip 1+2), 3+Npe, 20kA"/>
    <s v="Stk"/>
    <n v="1"/>
    <m/>
    <x v="0"/>
  </r>
  <r>
    <x v="1"/>
    <x v="8"/>
    <s v="3.1 Electrical installations"/>
    <s v="3.1.06.2.K"/>
    <s v="Podnaponski isklopnik za MC1, 208-240V AC, sa 3m kabela"/>
    <s v="Stk"/>
    <n v="1"/>
    <m/>
    <x v="0"/>
  </r>
  <r>
    <x v="1"/>
    <x v="8"/>
    <s v="3.1 Electrical installations"/>
    <s v="3.1.06.2.L"/>
    <s v="Mjerni terminal, kWh digitalno brojilo, 3-fazno, 2-tarifno, trafo…/5A M-BUS"/>
    <s v="Stk"/>
    <n v="1"/>
    <m/>
    <x v="0"/>
  </r>
  <r>
    <x v="1"/>
    <x v="8"/>
    <s v="3.1 Electrical installations"/>
    <s v="3.1.06.2.M"/>
    <s v="Strujni trafo, 150/5A, Tip TAR3D-150, 30x10mm"/>
    <s v="Stk"/>
    <n v="3"/>
    <m/>
    <x v="0"/>
  </r>
  <r>
    <x v="1"/>
    <x v="8"/>
    <s v="3.1 Electrical installations"/>
    <s v="3.1.06.2.N"/>
    <s v="M-Bus / Ethernet - Converter"/>
    <s v="Stk"/>
    <n v="1"/>
    <m/>
    <x v="0"/>
  </r>
  <r>
    <x v="1"/>
    <x v="8"/>
    <s v="3.1 Electrical installations"/>
    <s v="3.1.06.2.O"/>
    <s v="Ispravljač, 1-fazni | 230/24VDC | 1.5A, montaža na DIN nosač"/>
    <s v="Stk"/>
    <n v="1"/>
    <m/>
    <x v="0"/>
  </r>
  <r>
    <x v="1"/>
    <x v="8"/>
    <s v="3.1 Electrical installations"/>
    <s v="3.1.06.2.P"/>
    <s v="Zaštitni prekidač AMPARO 10kA, C 10A, 1-polni"/>
    <s v="Stk"/>
    <n v="22"/>
    <m/>
    <x v="0"/>
  </r>
  <r>
    <x v="1"/>
    <x v="8"/>
    <s v="3.1 Electrical installations"/>
    <s v="3.1.06.2.Q"/>
    <s v="Zaštitni prekidač AMPARO 10kA, C 16A, 1-polni"/>
    <s v="Stk"/>
    <n v="48"/>
    <m/>
    <x v="0"/>
  </r>
  <r>
    <x v="1"/>
    <x v="8"/>
    <s v="3.1 Electrical installations"/>
    <s v="3.1.06.2.R"/>
    <s v="Zaštitni prekidač AMPARO 10kA, C 16A, 3-polni"/>
    <s v="Stk"/>
    <n v="1"/>
    <m/>
    <x v="0"/>
  </r>
  <r>
    <x v="1"/>
    <x v="8"/>
    <s v="3.1 Electrical installations"/>
    <s v="3.1.06.2.S"/>
    <s v="Zaštitni prekidač sa svojstvima rastavljača, C125A, 3P, 10kA"/>
    <s v="Stk"/>
    <n v="1"/>
    <m/>
    <x v="0"/>
  </r>
  <r>
    <x v="1"/>
    <x v="8"/>
    <s v="3.1 Electrical installations"/>
    <s v="3.1.06.2.T"/>
    <s v="LS-FI (KZS), C/16A/30mA, 1P+N, Tip A, 6kA, serija AMPARO"/>
    <s v="Stk"/>
    <n v="11"/>
    <m/>
    <x v="0"/>
  </r>
  <r>
    <x v="1"/>
    <x v="8"/>
    <s v="3.1 Electrical installations"/>
    <s v="3.1.06.2.U"/>
    <s v="LS-FI (KZS), C/16A/30mA, 3P+N, Tip A, 6kA, serija AMPARO"/>
    <s v="Stk"/>
    <n v="7"/>
    <m/>
    <x v="0"/>
  </r>
  <r>
    <x v="1"/>
    <x v="8"/>
    <s v="3.1 Electrical installations"/>
    <s v="3.1.06.2.V"/>
    <s v="FID sklopka AMPARO, 40-4-003/AC, 10kA"/>
    <s v="Stk"/>
    <n v="2"/>
    <m/>
    <x v="0"/>
  </r>
  <r>
    <x v="1"/>
    <x v="8"/>
    <s v="3.1 Electrical installations"/>
    <s v="3.1.06.2.W"/>
    <s v="FID sklopka AMPARO, 63-4-003/AC, 10kA"/>
    <s v="Stk"/>
    <n v="4"/>
    <m/>
    <x v="0"/>
  </r>
  <r>
    <x v="1"/>
    <x v="8"/>
    <s v="3.1 Electrical installations"/>
    <s v="3.1.06.2.X"/>
    <s v="Grebenasta sklopka, 1-0-2/1P/20A, montaža na vrata"/>
    <s v="Stk"/>
    <n v="14"/>
    <m/>
    <x v="0"/>
  </r>
  <r>
    <x v="1"/>
    <x v="8"/>
    <s v="3.1 Electrical installations"/>
    <s v="3.1.06.2.Y"/>
    <s v="Svjetlosna sklopka, analogna, 2-2.000lx, 1 N/O, 16A/250V"/>
    <s v="Stk"/>
    <n v="1"/>
    <m/>
    <x v="0"/>
  </r>
  <r>
    <x v="1"/>
    <x v="8"/>
    <s v="3.1 Electrical installations"/>
    <s v="3.1.06.2.Z"/>
    <s v="Instalacijski sklopnik 25A | 4 N/O | 230VAC"/>
    <s v="Stk"/>
    <n v="1"/>
    <m/>
    <x v="0"/>
  </r>
  <r>
    <x v="1"/>
    <x v="8"/>
    <s v="3.1 Electrical installations"/>
    <s v="3.1.06.2.AA"/>
    <s v="Ostali spojni materijal i pribor (kabelski kanali, uvodnice, red. stezaljke, izolatori, sabirnica za izjednačenje potencijala bakar, sabirnice, priključne stezaljke Cu/Steatit M8/,i slično). Uključeno 2m metalne kabelske police 300x60mm za vođenje kablova iznad I ispod ormara."/>
    <s v="pa"/>
    <n v="1"/>
    <m/>
    <x v="0"/>
  </r>
  <r>
    <x v="1"/>
    <x v="8"/>
    <s v="3.1 Electrical installations"/>
    <s v="3.1.06.2.AB"/>
    <s v="Ugradnja i montaža"/>
    <s v="pa"/>
    <n v="1"/>
    <m/>
    <x v="0"/>
  </r>
  <r>
    <x v="1"/>
    <x v="8"/>
    <s v="3.1 Electrical installations"/>
    <s v="3.1.06.3"/>
    <s v="RAZVODNI ORMAR STROJARSTVA"/>
    <m/>
    <m/>
    <m/>
    <x v="0"/>
  </r>
  <r>
    <x v="1"/>
    <x v="8"/>
    <s v="3.1 Electrical installations"/>
    <m/>
    <s v="NAPOMENA: Razvodni ormar strojarstva predmet i izrada istog sukladno projektu strojarskih instalacija. U ormar ugraditi dolje specificiranu opremu za potrebe napajanja dizalice topline. Sve veze i upravljanja specifirano u troškovniku strojarske opreme."/>
    <m/>
    <m/>
    <m/>
    <x v="0"/>
  </r>
  <r>
    <x v="1"/>
    <x v="8"/>
    <s v="3.1 Electrical installations"/>
    <m/>
    <s v="Oznaka: RO-STR"/>
    <m/>
    <m/>
    <m/>
    <x v="0"/>
  </r>
  <r>
    <x v="1"/>
    <x v="8"/>
    <s v="3.1 Electrical installations"/>
    <m/>
    <s v="Mjesto ugradnje: STROJARNICA"/>
    <m/>
    <m/>
    <m/>
    <x v="0"/>
  </r>
  <r>
    <x v="1"/>
    <x v="8"/>
    <s v="3.1 Electrical installations"/>
    <m/>
    <s v="tip kao: Schrack Technik_x000a_program: INDUSTRIJSKI ZIDNI ORMAR _x000a_ili jednako vrijedan proizvod:_x000a_tip/model:_x000a_proizvođač:"/>
    <m/>
    <m/>
    <m/>
    <x v="0"/>
  </r>
  <r>
    <x v="1"/>
    <x v="8"/>
    <s v="3.1 Electrical installations"/>
    <m/>
    <s v="Izvedba/tip:  Zidni ormar, metalni, 1 vrata, IP65, 1000x800x260 (VxŠxD)"/>
    <m/>
    <m/>
    <m/>
    <x v="0"/>
  </r>
  <r>
    <x v="1"/>
    <x v="8"/>
    <s v="3.1 Electrical installations"/>
    <s v="3.1.06.3.A"/>
    <s v="_x000a_EAN-Code _x0009_9004840802856_x000a_Neto širina _x0009_800,00mm_x000a_Neto visina _x0009_1000,00mm_x000a_Neto dubina _x0009_260,00mm_x000a_Neto masa _x0009_49,72kg_x000a_Disipacija snage _x0009_-362,00W_x000a_Min. temperatura okoline _x0009_-20°C_x000a_Maks. temperatura okoline _x0009_70°C_x000a_Tip _x0009_Zidni, čelični lim_x000a_Maksimalna opteretivost _x0009_235kg_x000a_IP stupanj zaštite _x0009_IP65_x000a_Montažna ploča _x0009_Pocinčani čelični lim 2mm_x000a_Opteretivost montažne ploče _x0009_190kg_x000a_Broj vrata _x0009_1_x000a_Opteretivost vrata _x0009_30kg_x000a_Broj prirubnica _x0009_2_x000a_Boja _x0009_RAL 7035 (svijetlo siva)_x000a_Klasa zaštite _x0009_I_x000a_Schrack pakiranje _x0009_1 Kom "/>
    <s v="Stk"/>
    <n v="1"/>
    <m/>
    <x v="0"/>
  </r>
  <r>
    <x v="1"/>
    <x v="8"/>
    <s v="3.1 Electrical installations"/>
    <m/>
    <s v="Ako izvođač nudi jednakovrijedan proizvod upisati koji:_x000a_tip/model:_x000a_proizvođač:"/>
    <m/>
    <m/>
    <m/>
    <x v="0"/>
  </r>
  <r>
    <x v="1"/>
    <x v="8"/>
    <s v="3.1 Electrical installations"/>
    <m/>
    <s v="Montža na vrata ormara"/>
    <m/>
    <m/>
    <m/>
    <x v="0"/>
  </r>
  <r>
    <x v="1"/>
    <x v="8"/>
    <s v="3.1 Electrical installations"/>
    <s v="3.1.06.3.B"/>
    <s v="Gljivasto tipkalo, crveno, deblokada zakretom"/>
    <s v="Stk"/>
    <n v="1"/>
    <m/>
    <x v="0"/>
  </r>
  <r>
    <x v="1"/>
    <x v="8"/>
    <s v="3.1 Electrical installations"/>
    <s v="3.1.06.3.C"/>
    <s v="Zaštitna maska za gljivasta tipkala, žuta"/>
    <s v="Stk"/>
    <n v="1"/>
    <m/>
    <x v="0"/>
  </r>
  <r>
    <x v="1"/>
    <x v="8"/>
    <s v="3.1 Electrical installations"/>
    <s v="3.1.06.3.D"/>
    <s v="Natpisna pločica za isklop u nuždi, fi=60mm, 4-jezična"/>
    <s v="Stk"/>
    <n v="1"/>
    <m/>
    <x v="0"/>
  </r>
  <r>
    <x v="1"/>
    <x v="8"/>
    <s v="3.1 Electrical installations"/>
    <m/>
    <s v="U ormar se ugrađuje slijedeća oprema proizvođača Schrack technik serije AMPARO ili jednako vrijedno:"/>
    <m/>
    <m/>
    <m/>
    <x v="0"/>
  </r>
  <r>
    <x v="1"/>
    <x v="8"/>
    <s v="3.1 Electrical installations"/>
    <m/>
    <s v="Ako izvođač nudi jednakovrijedan proizvod upisati koji:_x000a_tip/model:_x000a_proizvođač:"/>
    <m/>
    <m/>
    <m/>
    <x v="0"/>
  </r>
  <r>
    <x v="1"/>
    <x v="8"/>
    <s v="3.1 Electrical installations"/>
    <s v="3.1.06.3.E"/>
    <s v="Kompaktni prekidač snage tip A, 3P/125A/25kA, MC1"/>
    <s v="Stk"/>
    <n v="1"/>
    <m/>
    <x v="0"/>
  </r>
  <r>
    <x v="1"/>
    <x v="8"/>
    <s v="3.1 Electrical installations"/>
    <s v="3.1.06.3.F"/>
    <s v="Kombinirani odvodnik prenapona (tip 1+2), 3+Npe, 20kA"/>
    <s v="Stk"/>
    <n v="1"/>
    <m/>
    <x v="0"/>
  </r>
  <r>
    <x v="1"/>
    <x v="8"/>
    <s v="3.1 Electrical installations"/>
    <s v="3.1.06.3.G"/>
    <s v="FID sklopka 100-4-03/AC, 10kA"/>
    <s v="Stk"/>
    <n v="1"/>
    <m/>
    <x v="0"/>
  </r>
  <r>
    <x v="1"/>
    <x v="8"/>
    <s v="3.1 Electrical installations"/>
    <s v="3.1.06.3.H"/>
    <s v="Zaštitni prekidač AMPARO 10kA, C 50A, 3-polni"/>
    <s v="Stk"/>
    <n v="2"/>
    <m/>
    <x v="0"/>
  </r>
  <r>
    <x v="1"/>
    <x v="8"/>
    <s v="3.1 Electrical installations"/>
    <s v="3.1.06.3.I"/>
    <s v="Zaštitni prekidač AMPARO 10kA, C 50A, 3-polni"/>
    <s v="Stk"/>
    <n v="2"/>
    <m/>
    <x v="0"/>
  </r>
  <r>
    <x v="1"/>
    <x v="8"/>
    <s v="3.1 Electrical installations"/>
    <s v="3.1.06.3.J"/>
    <s v="Zaštitni prekidač AMPARO 10kA, C 10A, 1-polni"/>
    <s v="Stk"/>
    <n v="1"/>
    <m/>
    <x v="0"/>
  </r>
  <r>
    <x v="1"/>
    <x v="8"/>
    <s v="3.1 Electrical installations"/>
    <s v="3.1.06.3.K"/>
    <s v="Zaštitni prekidač sa svojstvima rastavljača, C100A, 3P, 10kA"/>
    <s v="Stk"/>
    <n v="1"/>
    <m/>
    <x v="0"/>
  </r>
  <r>
    <x v="1"/>
    <x v="8"/>
    <s v="3.1 Electrical installations"/>
    <s v="3.1.06.3.L"/>
    <s v="FID sklopka 125-4-03/AC"/>
    <s v="Stk"/>
    <n v="1"/>
    <m/>
    <x v="0"/>
  </r>
  <r>
    <x v="1"/>
    <x v="8"/>
    <s v="3.1 Electrical installations"/>
    <s v="3.1.06.3.M"/>
    <s v="Ostali spojni materijal i pribor"/>
    <s v="pa"/>
    <n v="1"/>
    <m/>
    <x v="0"/>
  </r>
  <r>
    <x v="1"/>
    <x v="8"/>
    <s v="3.1 Electrical installations"/>
    <s v="3.1.06.3.N"/>
    <s v="Ugradnja i montaža"/>
    <s v="pa"/>
    <n v="1"/>
    <m/>
    <x v="0"/>
  </r>
  <r>
    <x v="1"/>
    <x v="8"/>
    <s v="3.1 Electrical installations"/>
    <m/>
    <s v="ukupno RO-STR"/>
    <m/>
    <m/>
    <m/>
    <x v="0"/>
  </r>
  <r>
    <x v="1"/>
    <x v="8"/>
    <s v="3.1 Electrical installations"/>
    <m/>
    <s v="RAZVODNI ORMARI UKUPNO:"/>
    <m/>
    <m/>
    <m/>
    <x v="0"/>
  </r>
  <r>
    <x v="1"/>
    <x v="8"/>
    <s v="3.1 Electrical installations"/>
    <s v="3.1.06.4"/>
    <s v="ELEKTRIČNA INSTALACIJA - VODOVI"/>
    <m/>
    <m/>
    <m/>
    <x v="0"/>
  </r>
  <r>
    <x v="1"/>
    <x v="8"/>
    <s v="3.1 Electrical installations"/>
    <m/>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 Dovodni kabel u troškovniku infrastrukture, izvesti pripremnu cijev za dovod kabela u objekt. _x000a_"/>
    <m/>
    <m/>
    <m/>
    <x v="0"/>
  </r>
  <r>
    <x v="1"/>
    <x v="8"/>
    <s v="3.1 Electrical installations"/>
    <m/>
    <s v="Sekundarni energetski razvod:"/>
    <m/>
    <m/>
    <m/>
    <x v="0"/>
  </r>
  <r>
    <x v="1"/>
    <x v="8"/>
    <s v="3.1 Electrical installations"/>
    <m/>
    <s v="Energetski NN kabel / polaganje u cijev/kanalica prema jednopolnoj shemi"/>
    <m/>
    <m/>
    <m/>
    <x v="0"/>
  </r>
  <r>
    <x v="1"/>
    <x v="8"/>
    <s v="3.1 Electrical installations"/>
    <s v="3.1.06.4.A"/>
    <s v="Napajanje RO-STR (strojarstvo) ormara: _x000a_Energetski NN vodiči 5xFG16R 1x35mm2"/>
    <s v="m"/>
    <n v="6"/>
    <m/>
    <x v="0"/>
  </r>
  <r>
    <x v="1"/>
    <x v="8"/>
    <s v="3.1 Electrical installations"/>
    <s v="3.1.06.4.B"/>
    <s v="Napajanje vanjske jedinice DT:_x000a_Energetski NN kabel, FG16OR 5x25mm2"/>
    <s v="m"/>
    <n v="22"/>
    <m/>
    <x v="0"/>
  </r>
  <r>
    <x v="1"/>
    <x v="8"/>
    <s v="3.1 Electrical installations"/>
    <s v="3.1.06.4.C"/>
    <s v="Napajanje PTV spreminika:_x000a_Energetski NN kabel, NYM 5x16mm2"/>
    <s v="m"/>
    <n v="18"/>
    <m/>
    <x v="0"/>
  </r>
  <r>
    <x v="1"/>
    <x v="8"/>
    <s v="3.1 Electrical installations"/>
    <s v="3.1.06.4.D"/>
    <s v="Energetski NN kabel, NYM 5x2,5mm2"/>
    <s v="m"/>
    <n v="190"/>
    <m/>
    <x v="0"/>
  </r>
  <r>
    <x v="1"/>
    <x v="8"/>
    <s v="3.1 Electrical installations"/>
    <s v="3.1.06.4.E"/>
    <s v="Energetski NN kabel, NYM 3x2,5mm2"/>
    <s v="m"/>
    <n v="1475"/>
    <m/>
    <x v="0"/>
  </r>
  <r>
    <x v="1"/>
    <x v="8"/>
    <s v="3.1 Electrical installations"/>
    <s v="3.1.06.4.F"/>
    <s v="Energetski NN kabel, NYM 3x1,5mm2"/>
    <s v="m"/>
    <n v="1750"/>
    <m/>
    <x v="0"/>
  </r>
  <r>
    <x v="1"/>
    <x v="8"/>
    <s v="3.1 Electrical installations"/>
    <s v="3.1.06.4.G"/>
    <s v="Razvodna kutija, nadžbukna, 100x100x40mm, IP54, siva"/>
    <s v="Stk"/>
    <n v="10"/>
    <m/>
    <x v="0"/>
  </r>
  <r>
    <x v="1"/>
    <x v="8"/>
    <s v="3.1 Electrical installations"/>
    <s v="3.1.06.4.H"/>
    <s v="Razvodna kutija s poklopcem, podžbukna, 100x100xdubina 50mm"/>
    <s v="Stk"/>
    <n v="6"/>
    <m/>
    <x v="0"/>
  </r>
  <r>
    <x v="1"/>
    <x v="8"/>
    <s v="3.1 Electrical installations"/>
    <s v="3.1.06.4.I"/>
    <s v="PK kabelska polica dim 400x60mm sa svim spojnim i montažnim priborom. Ugradnja iznad GRO."/>
    <s v="m"/>
    <n v="3"/>
    <m/>
    <x v="0"/>
  </r>
  <r>
    <x v="1"/>
    <x v="8"/>
    <s v="3.1 Electrical installations"/>
    <s v="3.1.06.4.J"/>
    <s v="PK kabelska polica dim 200x60mm i PNT cijevi sa svim spojnim i montažnim priborom. Ugradnja u strojarnici."/>
    <s v="m"/>
    <n v="12"/>
    <m/>
    <x v="0"/>
  </r>
  <r>
    <x v="1"/>
    <x v="8"/>
    <s v="3.1 Electrical installations"/>
    <s v="3.1.06.4.K"/>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8"/>
    <s v="3.1 Electrical installations"/>
    <m/>
    <s v="ELEKTRIČNA INSTALACIJA - VODOVI UKUPNO:"/>
    <m/>
    <m/>
    <m/>
    <x v="0"/>
  </r>
  <r>
    <x v="1"/>
    <x v="8"/>
    <s v="3.1 Electrical installations"/>
    <s v="3.1.06.5"/>
    <s v="IZJEDNAČENJE POTENCIJALA"/>
    <m/>
    <m/>
    <m/>
    <x v="0"/>
  </r>
  <r>
    <x v="1"/>
    <x v="8"/>
    <s v="3.1 Electrical installations"/>
    <s v="3.1.06.5.A"/>
    <s v="Izrada priključaka metalnih masa unutar objekta (metalne klupe, nosivi stupovi,aluminijska stolarija etc.) na sustav za izjednačavanje potencijala uključivo pribor za učvrščivanje (kabelske stopice, vijke podloške navrtke i dr.)"/>
    <s v="Stk"/>
    <n v="40"/>
    <m/>
    <x v="0"/>
  </r>
  <r>
    <x v="1"/>
    <x v="8"/>
    <s v="3.1 Electrical installations"/>
    <s v="3.1.06.5.B"/>
    <s v="Kutija za izjednačenje potencijala RK 49 AU"/>
    <s v="Stk"/>
    <n v="8"/>
    <m/>
    <x v="0"/>
  </r>
  <r>
    <x v="1"/>
    <x v="8"/>
    <s v="3.1 Electrical installations"/>
    <s v="3.1.06.5.C"/>
    <s v="Sabirnica za izjednačenje potencijala, uključeni natpisi na priključenim kablovima"/>
    <s v="Stk"/>
    <n v="8"/>
    <m/>
    <x v="0"/>
  </r>
  <r>
    <x v="1"/>
    <x v="8"/>
    <s v="3.1 Electrical installations"/>
    <s v="3.1.06.5.D"/>
    <s v="Vodič PF-Y 1x16 mm²  za povezivanje OIP-a i spajanje metalne mase"/>
    <s v="m"/>
    <n v="150"/>
    <m/>
    <x v="0"/>
  </r>
  <r>
    <x v="1"/>
    <x v="8"/>
    <s v="3.1 Electrical installations"/>
    <s v="3.1.06.5.E"/>
    <s v="Vodič PF-Y 1x6 mm²  za spajanje metelne mase"/>
    <s v="m"/>
    <n v="300"/>
    <m/>
    <x v="0"/>
  </r>
  <r>
    <x v="1"/>
    <x v="8"/>
    <s v="3.1 Electrical installations"/>
    <s v="3.1.06.5.F"/>
    <s v="Premošćenja za uzemljenje na kabelskim policama, ventilacijskim uređajima, strojarskim instalacijama, vodovodnim cjevovodima i dr. (prosječna duljina cca 0,5 m izvedba P/F do 1×16 mm2 s kabelskim stopicama i vijcima)"/>
    <s v="Stk"/>
    <n v="35"/>
    <m/>
    <x v="0"/>
  </r>
  <r>
    <x v="1"/>
    <x v="8"/>
    <s v="3.1 Electrical installations"/>
    <s v="3.1.06.5.G"/>
    <s v="Izrada sabirne trake u prostoru kotlovnice FeZN trakom 25x4mm komplet sa zidnim nosačima i spojem na temeljni uzmljivač"/>
    <s v="m"/>
    <n v="10"/>
    <m/>
    <x v="0"/>
  </r>
  <r>
    <x v="1"/>
    <x v="8"/>
    <s v="3.1 Electrical installations"/>
    <m/>
    <s v="IZJEDNAČENJE POTENCIJALA UKUPNO:"/>
    <m/>
    <m/>
    <m/>
    <x v="0"/>
  </r>
  <r>
    <x v="1"/>
    <x v="8"/>
    <s v="3.1 Electrical installations"/>
    <m/>
    <s v="RASVJETA"/>
    <m/>
    <m/>
    <m/>
    <x v="0"/>
  </r>
  <r>
    <x v="1"/>
    <x v="8"/>
    <s v="3.1 Electrical installations"/>
    <m/>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_x000a_Dobava rasvjete u sheetu NABAVA_RASVJETA"/>
    <m/>
    <m/>
    <m/>
    <x v="0"/>
  </r>
  <r>
    <x v="1"/>
    <x v="8"/>
    <s v="3.1 Electrical installations"/>
    <s v="3.1.06.6"/>
    <s v="UNUTARNJA RASVJETA"/>
    <m/>
    <m/>
    <m/>
    <x v="0"/>
  </r>
  <r>
    <x v="1"/>
    <x v="8"/>
    <s v="3.1 Electrical installations"/>
    <s v="3.1.06.6.A"/>
    <s v="Podno rasvjetno tijelo Platek flamingo cod.3040316, led snage 7.5W, jačine svijetlosnoga toka 385Lm, temperature 3000K, stupanj zaštite IP65, mehaničke zaštite IK06, način upravljanja Triac dim, dim 1900x450x140mm, oznaka u projektu R1"/>
    <s v="Stk"/>
    <n v="5"/>
    <m/>
    <x v="0"/>
  </r>
  <r>
    <x v="1"/>
    <x v="8"/>
    <s v="3.1 Electrical installations"/>
    <s v="3.1.06.6.B"/>
    <s v="Nadgradbeno stropno rasvjetno tijelo Platek Flamingo 2.0 soffito cod.3070216, led snage 7.5W, jačine svijetlosnoga toka 385Lm, temperature 3000K, stupanj zaštite IP65, mehaničke zaštite IK06, dim Ø55x800mm, način upravljanja Triac dim, oznaka u projektu R2"/>
    <s v="Stk"/>
    <n v="12"/>
    <m/>
    <x v="0"/>
  </r>
  <r>
    <x v="1"/>
    <x v="8"/>
    <s v="3.1 Electrical installations"/>
    <s v="3.1.06.6.C"/>
    <s v="Nadgradbeno rasvjetno tijelo Nexia Cala cod. 24201-0C52, led snage 24201-XC52, led snage 13W, jačine svijetlosnoga toka 1500Lm, temperature 3000K, stupanj zaštite IP65, dim Ø80x113mm, način upravljanja On/Off, oznaka u projektu R3"/>
    <s v="Stk"/>
    <n v="66"/>
    <m/>
    <x v="0"/>
  </r>
  <r>
    <x v="1"/>
    <x v="8"/>
    <s v="3.1 Electrical installations"/>
    <s v="3.1.06.6.D"/>
    <s v="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
    <s v="Stk"/>
    <n v="2"/>
    <m/>
    <x v="0"/>
  </r>
  <r>
    <x v="1"/>
    <x v="8"/>
    <s v="3.1 Electrical installations"/>
    <s v="3.1.06.6.E"/>
    <s v="Nadgradno rasvjetno tijelo Faro Nilo-1 Led, cod.63316, led snage 12W, jačine sjvetlosnoga toka 950, temperature 3000 K, stupanj zaštite IP44, classa II, u crnoj boji, oznaka u projektu R5"/>
    <s v="Stk"/>
    <n v="8"/>
    <m/>
    <x v="0"/>
  </r>
  <r>
    <x v="1"/>
    <x v="8"/>
    <s v="3.1 Electrical installations"/>
    <s v="3.1.06.6.F"/>
    <s v="Nadgradno rasvjetno tijelo Qlt Billy CCT  cod. BCL120124CCT, led snage 24W, 2400m, 3000-4200-6000K, stupanj zaštite IP54, dim Ø330x50mm, Način upravljanja On/Off, boje bijela, oznaka u projektu R6"/>
    <s v="Stk"/>
    <n v="3"/>
    <m/>
    <x v="0"/>
  </r>
  <r>
    <x v="1"/>
    <x v="8"/>
    <s v="3.1 Electrical installations"/>
    <s v="3.1.06.7"/>
    <s v="VANJSKA RASVJETA"/>
    <m/>
    <m/>
    <m/>
    <x v="0"/>
  </r>
  <r>
    <x v="1"/>
    <x v="8"/>
    <s v="3.1 Electrical installations"/>
    <s v="3.1.06.7.A"/>
    <s v="Nadgradbeno rasvjetno tijelo Nexia Cala cod.24401-YC32, led snage 14W, jačine svijetlosnoga toka 1500Lm, temperature 3000K, stupanj zaštite IP65, mehaničke zaštite IK10, način upravljanja On/Off, dim Ø80x155mm, oznaka u projektu V1"/>
    <s v="Stk"/>
    <n v="16"/>
    <m/>
    <x v="0"/>
  </r>
  <r>
    <x v="1"/>
    <x v="8"/>
    <s v="3.1 Electrical installations"/>
    <s v="3.1.06.7.B"/>
    <s v="Nadgradbeno rasvjetno tijelo Platek Frog Full Inox cod. 8800118, led snage 9,6W,jačine svijetlosnoga toka 570Lm,temperature 3000K,stupanj zaštite IP66,IK08, Class I, dim 113x113x31mm, boja bijela,crna,bronza, oznaka u projektu V2"/>
    <s v="Stk"/>
    <n v="9"/>
    <m/>
    <x v="0"/>
  </r>
  <r>
    <x v="1"/>
    <x v="8"/>
    <s v="3.1 Electrical installations"/>
    <s v="3.1.06.7.C"/>
    <s v="Rasvjetni stupić Platek Micromenhir cod.4011311, led snage 14W, jačine svijetlosnoga toka 425Lm, temperature 3000K, stupanj zaštite IP65, mehaničke zaštite IK10, način upravljanja On/Off, dim Ø115x800mm, oznaka u projektu V3"/>
    <s v="Stk"/>
    <n v="2"/>
    <m/>
    <x v="0"/>
  </r>
  <r>
    <x v="1"/>
    <x v="8"/>
    <s v="3.1 Electrical installations"/>
    <s v="3.1.06.7.D"/>
    <s v="Nadgradbeno rasvjetno tijelo Platek Team cod.3480119, led snage 8W, jačine svijetlosnoga toka 395Lm, temperature 3000K, stupanj zaštite IP66, mehaničke zaštite IK08, način upravljanja On/Off, dim 140x140mm, oznaka u projektu V4"/>
    <s v="Stk"/>
    <n v="4"/>
    <m/>
    <x v="0"/>
  </r>
  <r>
    <x v="1"/>
    <x v="8"/>
    <s v="3.1 Electrical installations"/>
    <s v="3.1.06.8"/>
    <s v="PANIK RASVJETA"/>
    <m/>
    <m/>
    <m/>
    <x v="0"/>
  </r>
  <r>
    <x v="1"/>
    <x v="8"/>
    <s v="3.1 Electrical installations"/>
    <s v="3.1.06.8.A"/>
    <s v="Nadgradno stropno/zidno protupanično rasvjetno tijelo Duisa Eco ESLD 150-2, jačina svjetlosnoga toka 200lm, autonomije 2h, stupanj zaštite IP65, IK07, classa II, s odgovarajučim piktogramom, oznaka u projektu P1"/>
    <s v="Stk"/>
    <n v="12"/>
    <m/>
    <x v="0"/>
  </r>
  <r>
    <x v="1"/>
    <x v="8"/>
    <s v="3.1 Electrical installations"/>
    <m/>
    <s v="RASVJETA UKUPNO:"/>
    <m/>
    <m/>
    <m/>
    <x v="0"/>
  </r>
  <r>
    <x v="1"/>
    <x v="8"/>
    <s v="3.1 Electrical installations"/>
    <s v="3.1.06.9"/>
    <s v="UTIČNICE, SKLOPKE, PRIKLJUČCI"/>
    <m/>
    <m/>
    <m/>
    <x v="0"/>
  </r>
  <r>
    <x v="1"/>
    <x v="8"/>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8"/>
    <s v="3.1 Electrical installations"/>
    <m/>
    <s v="INSTALACIJSKE KUTIJE, NOSAČI I ZAVRŠNE MASKE"/>
    <m/>
    <m/>
    <m/>
    <x v="0"/>
  </r>
  <r>
    <x v="1"/>
    <x v="8"/>
    <s v="3.1 Electrical installations"/>
    <m/>
    <s v="napomena: Montaža kompleta uračunata u cijeni montaže elementau instalacijskom sklopu"/>
    <m/>
    <m/>
    <m/>
    <x v="0"/>
  </r>
  <r>
    <x v="1"/>
    <x v="8"/>
    <s v="3.1 Electrical installations"/>
    <s v="3.1.06.9.A"/>
    <s v="Kutija 2M (Ø 60) + Nosač 2M + Okvir 2M"/>
    <s v="Stk"/>
    <n v="5"/>
    <m/>
    <x v="0"/>
  </r>
  <r>
    <x v="1"/>
    <x v="8"/>
    <m/>
    <m/>
    <s v="Kutija 2M (Ø 60) + Okvir 2M IP55"/>
    <s v="Stk"/>
    <n v="34"/>
    <m/>
    <x v="0"/>
  </r>
  <r>
    <x v="1"/>
    <x v="8"/>
    <m/>
    <m/>
    <s v="Kutija 3M + Okvir 3M IP55"/>
    <s v="Stk"/>
    <n v="2"/>
    <m/>
    <x v="0"/>
  </r>
  <r>
    <x v="1"/>
    <x v="8"/>
    <s v="3.1 Electrical installations"/>
    <s v="3.1.06.9.B"/>
    <s v="Kutija 4M + Nosač 4M + Okvir 4M"/>
    <s v="Stk"/>
    <n v="1"/>
    <m/>
    <x v="0"/>
  </r>
  <r>
    <x v="1"/>
    <x v="8"/>
    <s v="3.1 Electrical installations"/>
    <s v="3.1.06.9.C"/>
    <s v="Kutija 4M + Okvir 4M IP55"/>
    <s v="Stk"/>
    <n v="2"/>
    <m/>
    <x v="0"/>
  </r>
  <r>
    <x v="1"/>
    <x v="8"/>
    <s v="3.1 Electrical installations"/>
    <m/>
    <s v="UTIČICE I SKLOPKE"/>
    <m/>
    <m/>
    <m/>
    <x v="0"/>
  </r>
  <r>
    <x v="1"/>
    <x v="8"/>
    <s v="3.1 Electrical installations"/>
    <s v="3.1.06.9.D"/>
    <s v="Šuko utičnica, 16A/250V, 2M"/>
    <s v="Stk"/>
    <n v="32"/>
    <m/>
    <x v="0"/>
  </r>
  <r>
    <x v="1"/>
    <x v="8"/>
    <s v="3.1 Electrical installations"/>
    <s v="3.1.06.9.E"/>
    <s v="Šuko utičnica sa poklopcem, 16A/250V, 2M, IP44"/>
    <s v="Stk"/>
    <n v="2"/>
    <m/>
    <x v="0"/>
  </r>
  <r>
    <x v="1"/>
    <x v="8"/>
    <s v="3.1 Electrical installations"/>
    <s v="3.1.06.9.F"/>
    <s v="Utičnica nadžbukna 5P ,16A,400V IP44 CEE + šuko 16A"/>
    <s v="Stk"/>
    <n v="7"/>
    <m/>
    <x v="0"/>
  </r>
  <r>
    <x v="1"/>
    <x v="8"/>
    <s v="3.1 Electrical installations"/>
    <s v="3.1.06.9.G"/>
    <s v="Industrijska utičnica, montaža na zid, 16A, 250V, 2P+E, 6h, IP44"/>
    <s v="Stk"/>
    <n v="7"/>
    <m/>
    <x v="0"/>
  </r>
  <r>
    <x v="1"/>
    <x v="8"/>
    <s v="3.1 Electrical installations"/>
    <s v="3.1.06.9.H"/>
    <s v="Sklopka jednopolna 10A 250V ~ 2M"/>
    <s v="Stk"/>
    <n v="4"/>
    <m/>
    <x v="0"/>
  </r>
  <r>
    <x v="1"/>
    <x v="8"/>
    <s v="3.1 Electrical installations"/>
    <m/>
    <s v="OSTALI PRIKLJUČCI"/>
    <m/>
    <m/>
    <m/>
    <x v="0"/>
  </r>
  <r>
    <x v="1"/>
    <x v="8"/>
    <s v="3.1 Electrical installations"/>
    <s v="3.1.06.9.I"/>
    <s v="Senzor prisutnosti tip; HF 360 COM1 (230V), Stainel"/>
    <s v="Stk"/>
    <n v="12"/>
    <m/>
    <x v="0"/>
  </r>
  <r>
    <x v="1"/>
    <x v="8"/>
    <s v="3.1 Electrical installations"/>
    <s v="3.1.06.9.J"/>
    <s v="Dobava i montaža požarnog tipkala tip kao _x000a_PIT 98-65-T (IP65)"/>
    <s v="Stk"/>
    <n v="2"/>
    <m/>
    <x v="0"/>
  </r>
  <r>
    <x v="1"/>
    <x v="8"/>
    <s v="3.1 Electrical installations"/>
    <s v="3.1.06.9.K"/>
    <s v="Spajanje senzora pisaora"/>
    <s v="Stk"/>
    <n v="2"/>
    <m/>
    <x v="0"/>
  </r>
  <r>
    <x v="1"/>
    <x v="8"/>
    <s v="3.1 Electrical installations"/>
    <s v="3.1.06.9.L"/>
    <s v="Spajanje senzora slavina"/>
    <s v="Stk"/>
    <n v="19"/>
    <m/>
    <x v="0"/>
  </r>
  <r>
    <x v="1"/>
    <x v="8"/>
    <s v="3.1 Electrical installations"/>
    <s v="3.1.06.9.M"/>
    <s v="Spajanje sušila za ruke"/>
    <s v="Stk"/>
    <n v="4"/>
    <m/>
    <x v="0"/>
  </r>
  <r>
    <x v="1"/>
    <x v="8"/>
    <s v="3.1 Electrical installations"/>
    <s v="3.1.06.9.N"/>
    <s v="Spajanje sušila za kosu"/>
    <s v="Stk"/>
    <n v="14"/>
    <m/>
    <x v="0"/>
  </r>
  <r>
    <x v="1"/>
    <x v="8"/>
    <s v="3.1 Electrical installations"/>
    <s v="3.1.06.9.O"/>
    <s v="Spajanje rasvjete ogledala (vanity + vanjska)"/>
    <s v="Stk"/>
    <n v="5"/>
    <m/>
    <x v="0"/>
  </r>
  <r>
    <x v="1"/>
    <x v="8"/>
    <s v="3.1 Electrical installations"/>
    <s v="3.1.06.9.P"/>
    <s v="Spajanje kontrole pristupa"/>
    <s v="Stk"/>
    <n v="3"/>
    <m/>
    <x v="0"/>
  </r>
  <r>
    <x v="1"/>
    <x v="8"/>
    <s v="3.1 Electrical installations"/>
    <s v="3.1.06.9.Q"/>
    <s v="Spajanje RACK ormara - napajanje na napojnu letvu"/>
    <s v="Stk"/>
    <n v="1"/>
    <m/>
    <x v="0"/>
  </r>
  <r>
    <x v="1"/>
    <x v="8"/>
    <s v="3.1 Electrical installations"/>
    <m/>
    <s v="UTIČNICE, SKLOPKE, PRIKLJUČCI UKUPNO:"/>
    <m/>
    <m/>
    <m/>
    <x v="0"/>
  </r>
  <r>
    <x v="1"/>
    <x v="8"/>
    <s v="3.1 Electrical installations"/>
    <m/>
    <s v="SLABA STRUJA"/>
    <m/>
    <m/>
    <m/>
    <x v="0"/>
  </r>
  <r>
    <x v="1"/>
    <x v="8"/>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8"/>
    <s v="3.1 Electrical installations"/>
    <s v="3.1.06.10"/>
    <s v="KABELI SLABE STRUJE"/>
    <m/>
    <m/>
    <m/>
    <x v="0"/>
  </r>
  <r>
    <x v="1"/>
    <x v="8"/>
    <s v="3.1 Electrical installations"/>
    <m/>
    <s v="Prije nabave materijala Izvođač je dužan provijeriti točnu količinu na licu mjesta."/>
    <m/>
    <m/>
    <m/>
    <x v="0"/>
  </r>
  <r>
    <x v="1"/>
    <x v="8"/>
    <s v="3.1 Electrical installations"/>
    <m/>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8"/>
    <s v="3.1 Electrical installations"/>
    <m/>
    <s v="Sekundarni razvod"/>
    <m/>
    <m/>
    <m/>
    <x v="0"/>
  </r>
  <r>
    <x v="1"/>
    <x v="8"/>
    <s v="3.1 Electrical installations"/>
    <s v="3.1.06.10.A"/>
    <s v="Dobava i polaganje cijevi, dimenzije prema nacrtima. Cijevi se polažu podžbukno ili u energetskim kanalima, predvidjeti potrebno štemanje i ev. probijanje betonske ploče, CS i RDC cijev i završno krpanje šliceva i oko kutije._x000a__x000a_Cijev ticino samogasiva CS20 plava Ø20/16_x000a_Napomena: cijevi za WIFI pristupnu točku"/>
    <s v="m"/>
    <n v="200"/>
    <m/>
    <x v="0"/>
  </r>
  <r>
    <x v="1"/>
    <x v="8"/>
    <s v="3.1 Electrical installations"/>
    <s v="3.1.06.10.B"/>
    <s v="TOOLLESS LINE utični modul RJ45 cat.6, oklopljen (SFA)"/>
    <s v="Stk"/>
    <n v="9"/>
    <m/>
    <x v="0"/>
  </r>
  <r>
    <x v="1"/>
    <x v="8"/>
    <s v="3.1 Electrical installations"/>
    <s v="3.1.06.10.C"/>
    <s v="Adapter za keystone RJ11/RJ45, 1M, bijeli"/>
    <s v="Stk"/>
    <n v="9"/>
    <m/>
    <x v="0"/>
  </r>
  <r>
    <x v="1"/>
    <x v="8"/>
    <s v="3.1 Electrical installations"/>
    <s v="3.1.06.10.D"/>
    <s v="Komunikacijski LAN kabel Cat.6 S/FTP LSOH 350MHz"/>
    <s v="m"/>
    <n v="170"/>
    <m/>
    <x v="0"/>
  </r>
  <r>
    <x v="1"/>
    <x v="8"/>
    <s v="3.1 Electrical installations"/>
    <s v="3.1.06.10.E"/>
    <s v="RJ 45 konektor u kućištu _x000a_Metz Connect E-Dat Industry IP67 V6"/>
    <s v="Stk"/>
    <n v="1"/>
    <m/>
    <x v="0"/>
  </r>
  <r>
    <x v="1"/>
    <x v="8"/>
    <s v="3.1 Electrical installations"/>
    <s v="3.1.06.11"/>
    <s v="AUDIO SUSTAV"/>
    <m/>
    <m/>
    <m/>
    <x v="0"/>
  </r>
  <r>
    <x v="1"/>
    <x v="8"/>
    <s v="3.1 Electrical installations"/>
    <s v="3.1.06.11.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2"/>
    <m/>
    <x v="0"/>
  </r>
  <r>
    <x v="1"/>
    <x v="8"/>
    <s v="3.1 Electrical installations"/>
    <s v="3.1.06.11.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8"/>
    <s v="3.1 Electrical installations"/>
    <s v="3.1.06.11.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8"/>
    <s v="3.1 Electrical installations"/>
    <s v="3.1.06.11.D"/>
    <s v="Cijev ticino samogasiva CS20 plava Ø20/16"/>
    <s v="m"/>
    <n v="70"/>
    <m/>
    <x v="0"/>
  </r>
  <r>
    <x v="1"/>
    <x v="8"/>
    <s v="3.1 Electrical installations"/>
    <s v="3.1.06.11.E"/>
    <s v="Zvučnički kabel 2Gx1,5 finožilni/gumiran/"/>
    <s v="m"/>
    <n v="80"/>
    <m/>
    <x v="0"/>
  </r>
  <r>
    <x v="1"/>
    <x v="8"/>
    <s v="3.1 Electrical installations"/>
    <s v="3.1.06.11.F"/>
    <s v="Kabliranje sustava"/>
    <s v="pa"/>
    <n v="1"/>
    <m/>
    <x v="0"/>
  </r>
  <r>
    <x v="1"/>
    <x v="8"/>
    <s v="3.1 Electrical installations"/>
    <s v="3.1.06.11.G"/>
    <s v="Montaža opreme"/>
    <s v="pa"/>
    <n v="1"/>
    <m/>
    <x v="0"/>
  </r>
  <r>
    <x v="1"/>
    <x v="8"/>
    <s v="3.1 Electrical installations"/>
    <s v="3.1.06.11.H"/>
    <s v="Montaža opreme u komunikacijski ormar"/>
    <s v="pa"/>
    <n v="1"/>
    <m/>
    <x v="0"/>
  </r>
  <r>
    <x v="1"/>
    <x v="8"/>
    <s v="3.1 Electrical installations"/>
    <s v="3.1.06.11.I"/>
    <s v="Obuka korisnika"/>
    <s v="pa"/>
    <n v="1"/>
    <m/>
    <x v="0"/>
  </r>
  <r>
    <x v="1"/>
    <x v="8"/>
    <s v="3.1 Electrical installations"/>
    <s v="3.1.06.11.J"/>
    <s v="Izrada nacrta izvedenog stanja i uputstva (HR)"/>
    <s v="pa"/>
    <n v="1"/>
    <m/>
    <x v="0"/>
  </r>
  <r>
    <x v="1"/>
    <x v="8"/>
    <s v="3.1 Electrical installations"/>
    <s v="3.1.06.12"/>
    <s v="VIDEONADZOR PRIPREMA"/>
    <m/>
    <m/>
    <m/>
    <x v="0"/>
  </r>
  <r>
    <x v="1"/>
    <x v="8"/>
    <s v="3.1 Electrical installations"/>
    <m/>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8"/>
    <s v="3.1 Electrical installations"/>
    <s v="3.1.06.12.A"/>
    <s v="Cijev ticino samogasiva CS20 plava Ø20/16"/>
    <s v="m"/>
    <n v="150"/>
    <m/>
    <x v="0"/>
  </r>
  <r>
    <x v="1"/>
    <x v="8"/>
    <s v="3.1 Electrical installations"/>
    <s v="3.1.06.12.B"/>
    <s v="Komunikacijski LAN kabel Cat.6 S/FTP LSOH 350MHz"/>
    <s v="m"/>
    <n v="170"/>
    <m/>
    <x v="0"/>
  </r>
  <r>
    <x v="1"/>
    <x v="8"/>
    <s v="3.1 Electrical installations"/>
    <m/>
    <s v="SLABA STRUJA UKUPNO:"/>
    <m/>
    <m/>
    <m/>
    <x v="0"/>
  </r>
  <r>
    <x v="1"/>
    <x v="8"/>
    <s v="3.1 Electrical installations"/>
    <s v="3.1.06.13"/>
    <s v="GROMOBRANSKA INSTALACIJA"/>
    <m/>
    <m/>
    <m/>
    <x v="0"/>
  </r>
  <r>
    <x v="1"/>
    <x v="8"/>
    <s v="3.1 Electrical installations"/>
    <m/>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8"/>
    <s v="3.1 Electrical installations"/>
    <s v="3.1.06.13.A"/>
    <s v="Prihvatni vod gromobranske instalacije, aluminijska žica 8 mm sa krovnim nosačima za ravni krov (min svaki 80 cm)"/>
    <s v="m"/>
    <n v="170"/>
    <m/>
    <x v="0"/>
  </r>
  <r>
    <x v="1"/>
    <x v="8"/>
    <s v="3.1 Electrical installations"/>
    <s v="3.1.06.13.B"/>
    <s v="Odvodni vod gromobranske instalacije, aluminijska žica 8 mm sa nosačima (položena u betonu)"/>
    <s v="m"/>
    <n v="105"/>
    <m/>
    <x v="0"/>
  </r>
  <r>
    <x v="1"/>
    <x v="8"/>
    <s v="3.1 Electrical installations"/>
    <s v="3.1.06.13.C"/>
    <s v="Temeljni Uzemljivač gromobranske instalacije, Plosnati vodič Inox 30x3,5mm"/>
    <s v="m"/>
    <n v="220"/>
    <m/>
    <x v="0"/>
  </r>
  <r>
    <x v="1"/>
    <x v="8"/>
    <s v="3.1 Electrical installations"/>
    <s v="3.1.06.13.D"/>
    <s v="Križna spojnica za okrugle vodiče, čelik pocinčani RH1, dim:48x48mm"/>
    <s v="Stk"/>
    <n v="38"/>
    <m/>
    <x v="0"/>
  </r>
  <r>
    <x v="1"/>
    <x v="8"/>
    <s v="3.1 Electrical installations"/>
    <s v="3.1.06.13.E"/>
    <s v="Križna spojnica za plosnate vodiče,čelik pocinčan RH1, dim: 58x68mm"/>
    <s v="Stk"/>
    <n v="35"/>
    <m/>
    <x v="0"/>
  </r>
  <r>
    <x v="1"/>
    <x v="8"/>
    <s v="3.1 Electrical installations"/>
    <s v="3.1.06.13.F"/>
    <s v="Rastavljiva mjerna spojnica,čelik pocinčan RH1, DIMENZIJE 6x6cm"/>
    <s v="Stk"/>
    <n v="16"/>
    <m/>
    <x v="0"/>
  </r>
  <r>
    <x v="1"/>
    <x v="8"/>
    <s v="3.1 Electrical installations"/>
    <s v="3.1.06.13.G"/>
    <s v="Oznaka mjernog spoja"/>
    <s v="Stk"/>
    <n v="16"/>
    <m/>
    <x v="0"/>
  </r>
  <r>
    <x v="1"/>
    <x v="8"/>
    <s v="3.1 Electrical installations"/>
    <s v="3.1.06.13.H"/>
    <s v="Spojnica za spoj na limene dijelove krova"/>
    <s v="Stk"/>
    <n v="16"/>
    <m/>
    <x v="0"/>
  </r>
  <r>
    <x v="1"/>
    <x v="8"/>
    <s v="3.1 Electrical installations"/>
    <s v="3.1.06.13.I"/>
    <s v="Galvansko povezivanje metalnih masa na krovu i fasadama standarnim spojnicama ili elektrovarenjem"/>
    <s v="Stk"/>
    <n v="16"/>
    <m/>
    <x v="0"/>
  </r>
  <r>
    <x v="1"/>
    <x v="8"/>
    <s v="3.1 Electrical installations"/>
    <s v="3.1.06.13.J"/>
    <s v="Zaštita mjera varenja bitumenskim premazom ili cink materijalom u obliku spreja"/>
    <s v="Stk"/>
    <n v="16"/>
    <m/>
    <x v="0"/>
  </r>
  <r>
    <x v="1"/>
    <x v="8"/>
    <s v="3.1 Electrical installations"/>
    <s v="3.1.06.13.K"/>
    <s v="Spoj razvodnih ormara sa temeljnim uzemljivačem, uključeno2,5m bakreno uže 35 mm² i kabelske stopice + križna spojnica traka uže"/>
    <s v="Stk"/>
    <n v="1"/>
    <m/>
    <x v="0"/>
  </r>
  <r>
    <x v="1"/>
    <x v="8"/>
    <s v="3.1 Electrical installations"/>
    <s v="3.1.06.13.L"/>
    <s v="Podna kutija za mjerni spoj dimenzija 345x245x135 nosivosti 15 t napomena: kontrolno mjerno mjesto poravnati sa terenom te brojčano označiti"/>
    <s v="Stk"/>
    <n v="16"/>
    <m/>
    <x v="0"/>
  </r>
  <r>
    <x v="1"/>
    <x v="8"/>
    <s v="3.1 Electrical installations"/>
    <s v="3.1.06.13.M"/>
    <s v="LOVEĆA PALICA 3m betonsko postolje GKNS-10/03 121103"/>
    <s v="Stk"/>
    <n v="6"/>
    <m/>
    <x v="0"/>
  </r>
  <r>
    <x v="1"/>
    <x v="8"/>
    <s v="3.1 Electrical installations"/>
    <m/>
    <s v="NN I DTK INFRASTRUKTURA"/>
    <m/>
    <m/>
    <m/>
    <x v="0"/>
  </r>
  <r>
    <x v="1"/>
    <x v="8"/>
    <s v="3.1 Electrical installations"/>
    <s v="3.1.06.14"/>
    <s v="ELEKTROMONTAŽNI RADOVI"/>
    <m/>
    <m/>
    <m/>
    <x v="0"/>
  </r>
  <r>
    <x v="1"/>
    <x v="8"/>
    <s v="3.1 Electrical installations"/>
    <s v="3.1.06.14.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_x000a_NAPOMENA: Predviđena metraža cijevi za izlaz iz objekta. Ista se spaja na infrastrukturnu cijev prediđena u troškovniku infrastrukture.  _x000a_ "/>
    <s v="m"/>
    <n v="7"/>
    <m/>
    <x v="0"/>
  </r>
  <r>
    <x v="1"/>
    <x v="8"/>
    <s v="3.1 Electrical installations"/>
    <s v="3.1.06.14.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_x000a_NAPOMENA: Predviđena metraža cijevi za izlaz iz objekta. Ista se spaja na infrastrukturnu cijev prediđena u troškovniku infrastrukture. _x000a_"/>
    <s v="m"/>
    <n v="7"/>
    <m/>
    <x v="0"/>
  </r>
  <r>
    <x v="1"/>
    <x v="8"/>
    <s v="3.1 Electrical installations"/>
    <s v="3.1.06.14.C"/>
    <s v="Dobava, doprema i ugradnja betonskog prolaznog šahta dimenzija 40x40x50cm / debljina stjenke 5cm s betonskim poklocem za prihvat dovodnih kabela. Šaht ugraditi neposredno do temelja objekta,a nakon provlačenja kabela isti zatrpati. _x000a_"/>
    <s v="Stk"/>
    <n v="1"/>
    <m/>
    <x v="0"/>
  </r>
  <r>
    <x v="1"/>
    <x v="8"/>
    <s v="3.1 Electrical installations"/>
    <s v="3.1.06.14.D"/>
    <s v="Dobava, doprema i ugradnja vodotporne brtvene mase za ulaz kabela (NN + EKI) u objekt. Brtvljenje izvesti u prolaznom šahtu i na svim pozicijama ulaska kabela iz objekta.  _x000a_"/>
    <s v="Stk"/>
    <n v="1"/>
    <m/>
    <x v="0"/>
  </r>
  <r>
    <x v="1"/>
    <x v="8"/>
    <s v="3.1 Electrical installations"/>
    <m/>
    <s v="NN I DTK INFRASTRUKTURA UKUPNO:"/>
    <m/>
    <m/>
    <m/>
    <x v="0"/>
  </r>
  <r>
    <x v="1"/>
    <x v="8"/>
    <s v="3.1 Electrical installations"/>
    <s v="3.1.06.15"/>
    <s v="OSTALI RADOVI (ispitivanja,projektna dokumentacija i sl.)"/>
    <m/>
    <m/>
    <m/>
    <x v="0"/>
  </r>
  <r>
    <x v="1"/>
    <x v="8"/>
    <s v="3.1 Electrical installations"/>
    <m/>
    <s v="Ispitivanja sa izdavanjem atesta, kako slijedi:"/>
    <m/>
    <m/>
    <m/>
    <x v="0"/>
  </r>
  <r>
    <x v="1"/>
    <x v="8"/>
    <s v="3.1 Electrical installations"/>
    <s v="3.1.06.15.A"/>
    <s v="Ispitivanje instalacija te pribavljanje potrebitih atesta i upustava prema programu kontrole, osiguranja kvalitete i HRN HD  60364-6:"/>
    <s v="pa"/>
    <n v="1"/>
    <m/>
    <x v="0"/>
  </r>
  <r>
    <x v="1"/>
    <x v="8"/>
    <s v="3.1 Electrical installations"/>
    <m/>
    <s v="Ispitivanje zaštite od direktnog i indirektnog dodira  te utvrđivanje neprekidnosti zaštitnog vodiča, te glavnog i dopunskog izjednačenja potencijala;"/>
    <m/>
    <m/>
    <m/>
    <x v="0"/>
  </r>
  <r>
    <x v="1"/>
    <x v="8"/>
    <s v="3.1 Electrical installations"/>
    <m/>
    <s v="ispitivanje otpora izolacije vodiča električne instalacije"/>
    <m/>
    <m/>
    <m/>
    <x v="0"/>
  </r>
  <r>
    <x v="1"/>
    <x v="8"/>
    <s v="3.1 Electrical installations"/>
    <m/>
    <s v="ispitivanje i kontrola ispravnosti rada razvodnih uređaja i ploča;"/>
    <m/>
    <m/>
    <m/>
    <x v="0"/>
  </r>
  <r>
    <x v="1"/>
    <x v="8"/>
    <s v="3.1 Electrical installations"/>
    <m/>
    <s v="mjerenje otpora uzemljivača"/>
    <m/>
    <m/>
    <m/>
    <x v="0"/>
  </r>
  <r>
    <x v="1"/>
    <x v="8"/>
    <s v="3.1 Electrical installations"/>
    <m/>
    <s v="mjerenje impedancije petlje kvara"/>
    <m/>
    <m/>
    <m/>
    <x v="0"/>
  </r>
  <r>
    <x v="1"/>
    <x v="8"/>
    <s v="3.1 Electrical installations"/>
    <s v="3.1.06.15.B"/>
    <s v="ispitivanje sigurnosne rasvjete"/>
    <s v="pa"/>
    <n v="1"/>
    <m/>
    <x v="0"/>
  </r>
  <r>
    <x v="1"/>
    <x v="8"/>
    <s v="3.1 Electrical installations"/>
    <s v="3.1.06.15.C"/>
    <s v="ispitivanje isključnog požarnog tipkla"/>
    <s v="pa"/>
    <n v="1"/>
    <m/>
    <x v="0"/>
  </r>
  <r>
    <x v="1"/>
    <x v="8"/>
    <s v="3.1 Electrical installations"/>
    <s v="3.1.06.15.D"/>
    <s v="Ispitivanje sustava zaštite od udara munje i izdavanje zapisnika o ispitivanju i zapisnika o vizualnom pregledu sukladno HRN HD  62305"/>
    <s v="pa"/>
    <n v="1"/>
    <m/>
    <x v="0"/>
  </r>
  <r>
    <x v="1"/>
    <x v="8"/>
    <s v="3.1 Electrical installations"/>
    <s v="3.1.06.15.E"/>
    <s v="Izrada revizione knjige gromobranske instalacije"/>
    <s v="pa"/>
    <n v="1"/>
    <m/>
    <x v="0"/>
  </r>
  <r>
    <x v="1"/>
    <x v="8"/>
    <s v="3.1 Electrical installations"/>
    <s v="3.1.06.15.F"/>
    <s v="Ispitivanje niti nakon polaganja optičkog kabela"/>
    <s v="pa"/>
    <n v="1"/>
    <m/>
    <x v="0"/>
  </r>
  <r>
    <x v="1"/>
    <x v="8"/>
    <s v="3.1 Electrical installations"/>
    <s v="3.1.06.15.G"/>
    <s v="Ispitivanje instalacije i izdavanje certifikata za Cat6"/>
    <s v="pa"/>
    <n v="1"/>
    <m/>
    <x v="0"/>
  </r>
  <r>
    <x v="1"/>
    <x v="8"/>
    <s v="3.1 Electrical installations"/>
    <s v="3.1.06.15.H"/>
    <s v="Priprema dokumentacije za tehnički pregled, primopredaj i puštanje u rad"/>
    <s v="pa"/>
    <n v="1"/>
    <m/>
    <x v="0"/>
  </r>
  <r>
    <x v="1"/>
    <x v="8"/>
    <s v="3.1 Electrical installations"/>
    <s v="3.1.06.15.I"/>
    <s v="Izrada dokumentacije izvedenog stanja u 3 tiskana primjerka i u digitalnom obliku, komplet sa pratećom fotodokumentacijom"/>
    <s v="pa"/>
    <n v="1"/>
    <m/>
    <x v="0"/>
  </r>
  <r>
    <x v="1"/>
    <x v="9"/>
    <s v="3.1 Electrical installations"/>
    <m/>
    <s v="SANITARNI ČVOR 3 "/>
    <m/>
    <m/>
    <m/>
    <x v="0"/>
  </r>
  <r>
    <x v="1"/>
    <x v="9"/>
    <s v="3.1 Electrical installations"/>
    <m/>
    <s v="OPĆI UVJETI UZ TROŠKOVNIK"/>
    <m/>
    <m/>
    <m/>
    <x v="0"/>
  </r>
  <r>
    <x v="1"/>
    <x v="9"/>
    <s v="3.1 Electrical installations"/>
    <m/>
    <s v="Cijena za svaku stavku ovog troškovnika mora obuhvatiti dobavu, montažu, spajanje i sve ostale radove do dovođenja u stanje pune funkcionalnosti"/>
    <m/>
    <m/>
    <m/>
    <x v="0"/>
  </r>
  <r>
    <x v="1"/>
    <x v="9"/>
    <s v="3.1 Electrical installations"/>
    <m/>
    <s v="U cijenu je potrebno ukalkulirati sav potreban spojni, montažni, ovjesni i ostali materijal potreban za potpuno funkcioniranje"/>
    <m/>
    <m/>
    <m/>
    <x v="0"/>
  </r>
  <r>
    <x v="1"/>
    <x v="9"/>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9"/>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9"/>
    <s v="3.1 Electrical installations"/>
    <m/>
    <s v="Izvođač je dužan uskladiti projektnu dokumentaciju sa stvarno izvedenim stanjem, te istu s izmjenama isporučiti Investitoru u tri primjeraka (digitalno u dwg formatu i printano)."/>
    <m/>
    <m/>
    <m/>
    <x v="0"/>
  </r>
  <r>
    <x v="1"/>
    <x v="9"/>
    <s v="3.1 Electrical installations"/>
    <m/>
    <s v="Rezanje kabela izvoditi na licu mjesta nakon izmjere stvarnih dužina trase, naročito u slučajevima kabela većih presjeka."/>
    <m/>
    <m/>
    <m/>
    <x v="0"/>
  </r>
  <r>
    <x v="1"/>
    <x v="9"/>
    <s v="3.1 Electrical installations"/>
    <m/>
    <s v="Tekstove natpisnih pločica usuglasiti sa projektantom onosno upisati prema stvarno izvedenom stanju"/>
    <m/>
    <m/>
    <m/>
    <x v="0"/>
  </r>
  <r>
    <x v="1"/>
    <x v="9"/>
    <s v="3.1 Electrical installations"/>
    <m/>
    <s v="Sve kabele označiti odgovarajućim oznakama prema jednopolnoj shemi odnosno izvedenom stanju."/>
    <m/>
    <m/>
    <m/>
    <x v="0"/>
  </r>
  <r>
    <x v="1"/>
    <x v="9"/>
    <s v="3.1 Electrical installations"/>
    <m/>
    <s v="Sve razdjelnike opremiti ladicom za prihvat jednopolne sheme, te u istu postaviti unutar razdjelnika."/>
    <m/>
    <m/>
    <m/>
    <x v="0"/>
  </r>
  <r>
    <x v="1"/>
    <x v="9"/>
    <s v="3.1 Electrical installations"/>
    <m/>
    <s v="Oznake razdjelnika, natpisne pločice te sve ostale natpise na vratima izvesti graviranim plastičnim pločicama, učvršćenim vijcima."/>
    <m/>
    <m/>
    <m/>
    <x v="0"/>
  </r>
  <r>
    <x v="1"/>
    <x v="9"/>
    <s v="3.1 Electrical installations"/>
    <m/>
    <s v="Stavke građevinskih radova obuhvaćaju kompletan rad, materijal i obveze izvođača radova. Sve radove mora se raditi u skladu sa projektnom dokumentacijom te uputama i zahtjevima nadzornog inženjera."/>
    <m/>
    <m/>
    <m/>
    <x v="0"/>
  </r>
  <r>
    <x v="1"/>
    <x v="9"/>
    <s v="3.1 Electrical installations"/>
    <m/>
    <s v="Sve stavke troškovnika moraju su količinski kontrolirati prije narudžbe."/>
    <m/>
    <m/>
    <m/>
    <x v="0"/>
  </r>
  <r>
    <x v="1"/>
    <x v="9"/>
    <s v="3.1 Electrical installations"/>
    <m/>
    <s v="Ako se ukaže potreba za izvođenjem radova koji nisu predviđeni troškovnikom, izvođač radova mora za izvedbu istih dobiti odobrenje od nadzornog inženjera, sastaviti ponudu i radove ugovoriti s Investitorom."/>
    <m/>
    <m/>
    <m/>
    <x v="0"/>
  </r>
  <r>
    <x v="1"/>
    <x v="9"/>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9"/>
    <s v="3.1 Electrical installations"/>
    <m/>
    <s v="Za svu ugrađenu opremu, izvedene radove, obavljena mjerenja i ispitivanja potrebno je ishoditi ateste, mišljenja i potvrde o kvaliteti, odnosno usklađenosti sa Hrvatskom zakonskom regulativom i pravilima struke."/>
    <m/>
    <m/>
    <m/>
    <x v="0"/>
  </r>
  <r>
    <x v="1"/>
    <x v="9"/>
    <s v="3.1 Electrical installations"/>
    <m/>
    <s v="ELEKTROMONTAŽNI RADOVI"/>
    <m/>
    <m/>
    <m/>
    <x v="0"/>
  </r>
  <r>
    <x v="1"/>
    <x v="9"/>
    <s v="3.1 Electrical installations"/>
    <m/>
    <s v="PRIPREMNI RADOVI, DEMONTAŽA I RUŠENJE"/>
    <m/>
    <m/>
    <m/>
    <x v="0"/>
  </r>
  <r>
    <x v="1"/>
    <x v="9"/>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9"/>
    <s v="3.1 Electrical installations"/>
    <s v="3.1.07.2"/>
    <s v="Pripremni radovi prije početka gradnje:"/>
    <m/>
    <m/>
    <m/>
    <x v="0"/>
  </r>
  <r>
    <x v="1"/>
    <x v="9"/>
    <s v="3.1 Electrical installations"/>
    <s v="3.1.07.2.A"/>
    <s v="Dobava i dopremanje na gradilište te odvoz nakon završetka radova uredskog i skladišnog kontejnera za cijelo vrijeme trajanja gradilišta. Ukoliko investitor osigura prostor za skladištenje opreme stavka se ne nudi."/>
    <s v="pa"/>
    <n v="1"/>
    <m/>
    <x v="0"/>
  </r>
  <r>
    <x v="1"/>
    <x v="9"/>
    <s v="3.1 Electrical installations"/>
    <s v="3.1.07.2.B"/>
    <s v="Održavanje propisanih uvijeta ZNR i osiguranja gradilišta za cijelo vrijeme trajanja radova. Ograđivanje, označavanje svih opasnih zona, ispitivanje privremenih instalacija, uređaja i sl."/>
    <s v="pa"/>
    <n v="1"/>
    <m/>
    <x v="0"/>
  </r>
  <r>
    <x v="1"/>
    <x v="9"/>
    <s v="3.1 Electrical installations"/>
    <s v="3.1.07.2.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9"/>
    <s v="3.1 Electrical installations"/>
    <s v="3.1.07.2.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h"/>
    <n v="4"/>
    <m/>
    <x v="0"/>
  </r>
  <r>
    <x v="1"/>
    <x v="9"/>
    <s v="3.1 Electrical installations"/>
    <s v="3.1.07.2.E"/>
    <s v="Troškovi izlaska na teren predstavnika/vlasnika mreža u zoni zahvata HEP-a i TK operatera radi usaglašavanja radova na infrastrukturi."/>
    <s v="h"/>
    <n v="1"/>
    <m/>
    <x v="0"/>
  </r>
  <r>
    <x v="1"/>
    <x v="9"/>
    <s v="3.1 Electrical installations"/>
    <s v="3.1.07.2.F"/>
    <s v="Pažljiva demontaža postojećih elemenata električne instalacije - priključni ormari, rasvjetni stupovi. NAPOMENA: Demontirana oprema se skladišti kod investitora radi ponovne upotrebe (ukoliko je to želja investitora). Demontiranu opremu potrebno kvaliteno zaštiti kako se ne bi prilikom transporta oštetila."/>
    <s v="pa"/>
    <n v="1"/>
    <m/>
    <x v="0"/>
  </r>
  <r>
    <x v="1"/>
    <x v="9"/>
    <s v="3.1 Electrical installations"/>
    <m/>
    <s v="PRIPREMNI RADOVI, DEMONTAŽA I RUŠENJE UKUPNO:"/>
    <m/>
    <m/>
    <m/>
    <x v="0"/>
  </r>
  <r>
    <x v="1"/>
    <x v="9"/>
    <s v="3.1 Electrical installations"/>
    <m/>
    <s v="RAZVODNI ORMARI"/>
    <m/>
    <m/>
    <m/>
    <x v="0"/>
  </r>
  <r>
    <x v="1"/>
    <x v="9"/>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9"/>
    <s v="3.1 Electrical installations"/>
    <s v="3.1.07.3"/>
    <s v="GLAVNI RAZVODNI ORMAR"/>
    <m/>
    <m/>
    <m/>
    <x v="0"/>
  </r>
  <r>
    <x v="1"/>
    <x v="9"/>
    <s v="3.1 Electrical installations"/>
    <m/>
    <s v="Oznaka: GRO - SČ3"/>
    <m/>
    <m/>
    <m/>
    <x v="0"/>
  </r>
  <r>
    <x v="1"/>
    <x v="9"/>
    <s v="3.1 Electrical installations"/>
    <m/>
    <s v="Mjesto ugradnje: STROJARNICA"/>
    <m/>
    <m/>
    <m/>
    <x v="0"/>
  </r>
  <r>
    <x v="1"/>
    <x v="9"/>
    <s v="3.1 Electrical installations"/>
    <m/>
    <s v="tip kao: Schrack Technik_x000a_program: INDUSTRIJSKI SAMOSTOJEĆI ORMAR _x000a_ili jednako vrijedan proizvod:_x000a_tip/model:_x000a_proizvođač:"/>
    <m/>
    <m/>
    <m/>
    <x v="0"/>
  </r>
  <r>
    <x v="1"/>
    <x v="9"/>
    <s v="3.1 Electrical installations"/>
    <m/>
    <s v="Izvedba/tip: Samostojeći ormar, 2-vrata, IP55, 2000x1200x400mm (VxŠxD)"/>
    <m/>
    <m/>
    <m/>
    <x v="0"/>
  </r>
  <r>
    <x v="1"/>
    <x v="9"/>
    <s v="3.1 Electrical installations"/>
    <s v="3.1.07.3.A"/>
    <s v="_x000a_EAN-Code 9004840793680_x000a_Neto širina 1200,00mm_x000a_Neto visina 2000,00mm_x000a_Neto dubina 400,00mm_x000a_Neto masa 188,10kg_x000a_Disipacija snage -1053,00W_x000a_Min. temperatura okoline -20°C_x000a_Maks. temperatura okoline 70°C_x000a_Materijal Čelični lim_x000a_Tip Compact enclosure_x000a_Maksimalna opteretivost 1250kg_x000a_IP stupanj zaštite IP54_x000a_Montažna ploča Pocinčani čelični lim 3mm_x000a_Opteretivost montažne ploče 500kg_x000a_Broj vrata 2_x000a_Opteretivost vrata 50kg_x000a_Boja RAL 7035 (svijetlo siva)_x000a_Schrack pakiranje 1 Kom"/>
    <s v="Stk"/>
    <n v="1"/>
    <m/>
    <x v="0"/>
  </r>
  <r>
    <x v="1"/>
    <x v="9"/>
    <s v="3.1 Electrical installations"/>
    <m/>
    <s v="Ako izvođač nudi jednakovrijedan proizvod upisati koji:_x000a_tip/model:_x000a_proizvođač:"/>
    <m/>
    <m/>
    <m/>
    <x v="0"/>
  </r>
  <r>
    <x v="1"/>
    <x v="9"/>
    <s v="3.1 Electrical installations"/>
    <m/>
    <s v="Pribor za transport i postavljanje ormara:"/>
    <m/>
    <m/>
    <m/>
    <x v="0"/>
  </r>
  <r>
    <x v="1"/>
    <x v="9"/>
    <s v="3.1 Electrical installations"/>
    <s v="3.1.07.3.B"/>
    <s v="Kutni element visine 100mm za podnožje AT/KT ormara"/>
    <s v="pa"/>
    <n v="1"/>
    <m/>
    <x v="0"/>
  </r>
  <r>
    <x v="1"/>
    <x v="9"/>
    <s v="3.1 Electrical installations"/>
    <s v="3.1.07.3.C"/>
    <s v="Podnožje po širini AT/KT ormara, V=100mm, za ormar Š=1200mm"/>
    <s v="pa"/>
    <n v="1"/>
    <m/>
    <x v="0"/>
  </r>
  <r>
    <x v="1"/>
    <x v="9"/>
    <s v="3.1 Electrical installations"/>
    <s v="3.1.07.3.D"/>
    <s v="Podnožje po dubini AT/KT ormara, V=100mm, za ormar D=400mm"/>
    <s v="pa"/>
    <n v="1"/>
    <m/>
    <x v="0"/>
  </r>
  <r>
    <x v="1"/>
    <x v="9"/>
    <s v="3.1 Electrical installations"/>
    <s v="3.1.07.3.E"/>
    <s v="Transportne ušice M12 za AC i KC ormare, 4 komada"/>
    <s v="pa"/>
    <n v="1"/>
    <m/>
    <x v="0"/>
  </r>
  <r>
    <x v="1"/>
    <x v="9"/>
    <s v="3.1 Electrical installations"/>
    <m/>
    <s v="Montža na vrata ormara"/>
    <m/>
    <m/>
    <m/>
    <x v="0"/>
  </r>
  <r>
    <x v="1"/>
    <x v="9"/>
    <s v="3.1 Electrical installations"/>
    <s v="3.1.07.3.F"/>
    <s v="Gljivasto tipkalo, crveno, deblokada zakretom"/>
    <s v="Stk"/>
    <n v="1"/>
    <m/>
    <x v="0"/>
  </r>
  <r>
    <x v="1"/>
    <x v="9"/>
    <s v="3.1 Electrical installations"/>
    <s v="3.1.07.3.G"/>
    <s v="Zaštitna maska za gljivasta tipkala, žuta"/>
    <s v="Stk"/>
    <n v="1"/>
    <m/>
    <x v="0"/>
  </r>
  <r>
    <x v="1"/>
    <x v="9"/>
    <s v="3.1 Electrical installations"/>
    <s v="3.1.07.3.H"/>
    <s v="Natpisna pločica za isklop u nuždi, fi=60mm, 4-jezična"/>
    <s v="Stk"/>
    <n v="1"/>
    <m/>
    <x v="0"/>
  </r>
  <r>
    <x v="1"/>
    <x v="9"/>
    <s v="3.1 Electrical installations"/>
    <m/>
    <s v="U ormar se ugrađuje slijedeća oprema proizvođača Schrack technik serije AMPARO ili jednako vrijedno:"/>
    <m/>
    <m/>
    <m/>
    <x v="0"/>
  </r>
  <r>
    <x v="1"/>
    <x v="9"/>
    <s v="3.1 Electrical installations"/>
    <m/>
    <s v="Ako izvođač nudi jednakovrijedan proizvod upisati koji:_x000a_tip/model:_x000a_proizvođač:"/>
    <m/>
    <m/>
    <m/>
    <x v="0"/>
  </r>
  <r>
    <x v="1"/>
    <x v="9"/>
    <s v="3.1 Electrical installations"/>
    <s v="3.1.07.3.I"/>
    <s v="Kompaktni prekidač snage tip A, 3P/160A/50kA, MC1"/>
    <s v="Stk"/>
    <n v="1"/>
    <m/>
    <x v="0"/>
  </r>
  <r>
    <x v="1"/>
    <x v="9"/>
    <s v="3.1 Electrical installations"/>
    <s v="3.1.07.3.J"/>
    <s v="Kombinirani odvodnik prenapona (tip 1+2), 3+Npe, 20kA"/>
    <s v="Stk"/>
    <n v="1"/>
    <m/>
    <x v="0"/>
  </r>
  <r>
    <x v="1"/>
    <x v="9"/>
    <s v="3.1 Electrical installations"/>
    <s v="3.1.07.3.K"/>
    <s v="Podnaponski isklopnik za MC1, 208-240V AC, sa 3m kabela"/>
    <s v="Stk"/>
    <n v="1"/>
    <m/>
    <x v="0"/>
  </r>
  <r>
    <x v="1"/>
    <x v="9"/>
    <s v="3.1 Electrical installations"/>
    <s v="3.1.07.3.L"/>
    <s v="Mjerni terminal, kWh digitalno brojilo, 3-fazno, 2-tarifno, trafo…/5A M-BUS"/>
    <s v="Stk"/>
    <n v="1"/>
    <m/>
    <x v="0"/>
  </r>
  <r>
    <x v="1"/>
    <x v="9"/>
    <s v="3.1 Electrical installations"/>
    <s v="3.1.07.3.M"/>
    <s v="Strujni trafo, 150/5A, Tip TAR3D-150, 30x10mm"/>
    <s v="Stk"/>
    <n v="3"/>
    <m/>
    <x v="0"/>
  </r>
  <r>
    <x v="1"/>
    <x v="9"/>
    <s v="3.1 Electrical installations"/>
    <s v="3.1.07.3.N"/>
    <s v="M-Bus / Ethernet - Converter"/>
    <s v="Stk"/>
    <n v="1"/>
    <m/>
    <x v="0"/>
  </r>
  <r>
    <x v="1"/>
    <x v="9"/>
    <s v="3.1 Electrical installations"/>
    <s v="3.1.07.3.O"/>
    <s v="Ispravljač, 1-fazni | 230/24VDC | 1.5A, montaža na DIN nosač"/>
    <s v="Stk"/>
    <n v="1"/>
    <m/>
    <x v="0"/>
  </r>
  <r>
    <x v="1"/>
    <x v="9"/>
    <s v="3.1 Electrical installations"/>
    <s v="3.1.07.3.P"/>
    <s v="Zaštitni prekidač AMPARO 10kA, C 10A, 1-polni"/>
    <s v="Stk"/>
    <n v="22"/>
    <m/>
    <x v="0"/>
  </r>
  <r>
    <x v="1"/>
    <x v="9"/>
    <s v="3.1 Electrical installations"/>
    <s v="3.1.07.3.Q"/>
    <s v="Zaštitni prekidač AMPARO 10kA, C 16A, 1-polni"/>
    <s v="Stk"/>
    <n v="47"/>
    <m/>
    <x v="0"/>
  </r>
  <r>
    <x v="1"/>
    <x v="9"/>
    <s v="3.1 Electrical installations"/>
    <s v="3.1.07.3.R"/>
    <s v="Zaštitni prekidač AMPARO 10kA, C 16A, 3-polni"/>
    <s v="Stk"/>
    <n v="1"/>
    <m/>
    <x v="0"/>
  </r>
  <r>
    <x v="1"/>
    <x v="9"/>
    <s v="3.1 Electrical installations"/>
    <s v="3.1.07.3.S"/>
    <s v="Zaštitni prekidač sa svojstvima rastavljača, C125A, 3P, 10kA"/>
    <s v="Stk"/>
    <n v="1"/>
    <m/>
    <x v="0"/>
  </r>
  <r>
    <x v="1"/>
    <x v="9"/>
    <s v="3.1 Electrical installations"/>
    <s v="3.1.07.3.T"/>
    <s v="LS-FI (KZS), C/16A/30mA, 1P+N, Tip A, 6kA, serija AMPARO"/>
    <s v="Stk"/>
    <n v="8"/>
    <m/>
    <x v="0"/>
  </r>
  <r>
    <x v="1"/>
    <x v="9"/>
    <s v="3.1 Electrical installations"/>
    <s v="3.1.07.3.U"/>
    <s v="LS-FI (KZS), C/16A/30mA, 3P+N, Tip A, 6kA, serija AMPARO"/>
    <s v="Stk"/>
    <n v="4"/>
    <m/>
    <x v="0"/>
  </r>
  <r>
    <x v="1"/>
    <x v="9"/>
    <s v="3.1 Electrical installations"/>
    <s v="3.1.07.3.V"/>
    <s v="FID sklopka AMPARO, 40-4-003/AC, 10kA"/>
    <s v="Stk"/>
    <n v="2"/>
    <m/>
    <x v="0"/>
  </r>
  <r>
    <x v="1"/>
    <x v="9"/>
    <s v="3.1 Electrical installations"/>
    <s v="3.1.07.3.W"/>
    <s v="FID sklopka AMPARO, 63-4-003/AC, 10kA"/>
    <s v="Stk"/>
    <n v="4"/>
    <m/>
    <x v="0"/>
  </r>
  <r>
    <x v="1"/>
    <x v="9"/>
    <s v="3.1 Electrical installations"/>
    <s v="3.1.07.3.X"/>
    <s v="Grebenasta sklopka, 1-0-2/1P/20A, montaža na vrata"/>
    <s v="Stk"/>
    <n v="14"/>
    <m/>
    <x v="0"/>
  </r>
  <r>
    <x v="1"/>
    <x v="9"/>
    <s v="3.1 Electrical installations"/>
    <s v="3.1.07.3.Y"/>
    <s v="Svjetlosna sklopka, analogna, 2-2.000lx, 1 N/O, 16A/250V"/>
    <s v="Stk"/>
    <n v="1"/>
    <m/>
    <x v="0"/>
  </r>
  <r>
    <x v="1"/>
    <x v="9"/>
    <s v="3.1 Electrical installations"/>
    <s v="3.1.07.3.Z"/>
    <s v="Instalacijski sklopnik 25A | 4 N/O | 230VAC"/>
    <s v="Stk"/>
    <n v="1"/>
    <m/>
    <x v="0"/>
  </r>
  <r>
    <x v="1"/>
    <x v="9"/>
    <s v="3.1 Electrical installations"/>
    <s v="3.1.07.3.AA"/>
    <s v="Ostali spojni materijal i pribor (kabelski kanali, uvodnice, red. stezaljke, izolatori, sabirnica za izjednačenje potencijala bakar, sabirnice, priključne stezaljke Cu/Steatit M8/,i slično). Uključeno 2m metalne kabelske police 300x60mm za vođenje kablova iznad I ispod ormara."/>
    <s v="pa"/>
    <n v="1"/>
    <m/>
    <x v="0"/>
  </r>
  <r>
    <x v="1"/>
    <x v="9"/>
    <s v="3.1 Electrical installations"/>
    <s v="3.1.07.3.AB"/>
    <s v="Ugradnja i montaža"/>
    <s v="pa"/>
    <n v="1"/>
    <m/>
    <x v="0"/>
  </r>
  <r>
    <x v="1"/>
    <x v="9"/>
    <s v="3.1 Electrical installations"/>
    <m/>
    <s v="ukupno GRO-SČ3"/>
    <m/>
    <m/>
    <m/>
    <x v="0"/>
  </r>
  <r>
    <x v="1"/>
    <x v="9"/>
    <s v="3.1 Electrical installations"/>
    <s v="3.1.07.4"/>
    <s v="RAZVODNI ORMAR STROJARSTVA"/>
    <m/>
    <m/>
    <m/>
    <x v="0"/>
  </r>
  <r>
    <x v="1"/>
    <x v="9"/>
    <s v="3.1 Electrical installations"/>
    <m/>
    <s v="NAPOMENA: Razvodni ormar strojarstva predmet i izrada istog sukladno projektu strojarskih instalacija. U ormar ugraditi dolje specificiranu opremu za potrebe napajanja dizalice topline. Sve veze i upravljanja specifirano u troškovniku strojarske opreme."/>
    <m/>
    <m/>
    <m/>
    <x v="0"/>
  </r>
  <r>
    <x v="1"/>
    <x v="9"/>
    <s v="3.1 Electrical installations"/>
    <m/>
    <s v="Oznaka: RO-STR"/>
    <m/>
    <m/>
    <m/>
    <x v="0"/>
  </r>
  <r>
    <x v="1"/>
    <x v="9"/>
    <s v="3.1 Electrical installations"/>
    <m/>
    <s v="Mjesto ugradnje: STROJARNICA"/>
    <m/>
    <m/>
    <m/>
    <x v="0"/>
  </r>
  <r>
    <x v="1"/>
    <x v="9"/>
    <s v="3.1 Electrical installations"/>
    <m/>
    <s v="tip kao: Schrack Technik_x000a_program: INDUSTRIJSKI ZIDNI ORMAR _x000a_ili jednako vrijedan proizvod:_x000a_tip/model:_x000a_proizvođač:"/>
    <m/>
    <m/>
    <m/>
    <x v="0"/>
  </r>
  <r>
    <x v="1"/>
    <x v="9"/>
    <s v="3.1 Electrical installations"/>
    <m/>
    <s v="Izvedba/tip:  Zidni ormar, metalni, 1 vrata, IP65, 1000x800x260 (VxŠxD)"/>
    <m/>
    <m/>
    <m/>
    <x v="0"/>
  </r>
  <r>
    <x v="1"/>
    <x v="9"/>
    <s v="3.1 Electrical installations"/>
    <s v="3.1.07.4.A"/>
    <s v="_x000a_EAN-Code _x0009_9004840802856_x000a_Neto širina _x0009_800,00mm_x000a_Neto visina _x0009_1000,00mm_x000a_Neto dubina _x0009_260,00mm_x000a_Neto masa _x0009_49,72kg_x000a_Disipacija snage _x0009_-362,00W_x000a_Min. temperatura okoline _x0009_-20°C_x000a_Maks. temperatura okoline _x0009_70°C_x000a_Tip _x0009_Zidni, čelični lim_x000a_Maksimalna opteretivost _x0009_235kg_x000a_IP stupanj zaštite _x0009_IP65_x000a_Montažna ploča _x0009_Pocinčani čelični lim 2mm_x000a_Opteretivost montažne ploče _x0009_190kg_x000a_Broj vrata _x0009_1_x000a_Opteretivost vrata _x0009_30kg_x000a_Broj prirubnica _x0009_2_x000a_Boja _x0009_RAL 7035 (svijetlo siva)_x000a_Klasa zaštite _x0009_I_x000a_Schrack pakiranje _x0009_1 Kom "/>
    <s v="Stk"/>
    <n v="1"/>
    <m/>
    <x v="0"/>
  </r>
  <r>
    <x v="1"/>
    <x v="9"/>
    <s v="3.1 Electrical installations"/>
    <m/>
    <s v="Ako izvođač nudi jednakovrijedan proizvod upisati koji:_x000a_tip/model:_x000a_proizvođač:"/>
    <m/>
    <m/>
    <m/>
    <x v="0"/>
  </r>
  <r>
    <x v="1"/>
    <x v="9"/>
    <s v="3.1 Electrical installations"/>
    <m/>
    <s v="Montža na vrata ormara"/>
    <m/>
    <m/>
    <m/>
    <x v="0"/>
  </r>
  <r>
    <x v="1"/>
    <x v="9"/>
    <s v="3.1 Electrical installations"/>
    <s v="3.1.07.4.B"/>
    <s v="Gljivasto tipkalo, crveno, deblokada zakretom"/>
    <s v="Stk"/>
    <n v="1"/>
    <m/>
    <x v="0"/>
  </r>
  <r>
    <x v="1"/>
    <x v="9"/>
    <s v="3.1 Electrical installations"/>
    <s v="3.1.07.4.C"/>
    <s v="Zaštitna maska za gljivasta tipkala, žuta"/>
    <s v="Stk"/>
    <n v="1"/>
    <m/>
    <x v="0"/>
  </r>
  <r>
    <x v="1"/>
    <x v="9"/>
    <s v="3.1 Electrical installations"/>
    <s v="3.1.07.4.D"/>
    <s v="Natpisna pločica za isklop u nuždi, fi=60mm, 4-jezična"/>
    <s v="Stk"/>
    <n v="1"/>
    <m/>
    <x v="0"/>
  </r>
  <r>
    <x v="1"/>
    <x v="9"/>
    <s v="3.1 Electrical installations"/>
    <m/>
    <s v="U ormar se ugrađuje slijedeća oprema proizvođača Schrack technik serije AMPARO ili jednako vrijedno:"/>
    <m/>
    <m/>
    <m/>
    <x v="0"/>
  </r>
  <r>
    <x v="1"/>
    <x v="9"/>
    <s v="3.1 Electrical installations"/>
    <m/>
    <s v="Ako izvođač nudi jednakovrijedan proizvod upisati koji:_x000a_tip/model:_x000a_proizvođač:"/>
    <m/>
    <m/>
    <m/>
    <x v="0"/>
  </r>
  <r>
    <x v="1"/>
    <x v="9"/>
    <s v="3.1 Electrical installations"/>
    <s v="3.1.07.4.E"/>
    <s v="Kompaktni prekidač snage tip A, 3P/125A/25kA, MC1"/>
    <s v="Stk"/>
    <n v="1"/>
    <m/>
    <x v="0"/>
  </r>
  <r>
    <x v="1"/>
    <x v="9"/>
    <s v="3.1 Electrical installations"/>
    <s v="3.1.07.4.F"/>
    <s v="Kombinirani odvodnik prenapona (tip 1+2), 3+Npe, 20kA"/>
    <s v="Stk"/>
    <n v="1"/>
    <m/>
    <x v="0"/>
  </r>
  <r>
    <x v="1"/>
    <x v="9"/>
    <s v="3.1 Electrical installations"/>
    <s v="3.1.07.4.G"/>
    <s v="FID sklopka 100-4-03/AC, 10kA"/>
    <s v="Stk"/>
    <n v="1"/>
    <m/>
    <x v="0"/>
  </r>
  <r>
    <x v="1"/>
    <x v="9"/>
    <s v="3.1 Electrical installations"/>
    <s v="3.1.07.4.H"/>
    <s v="Zaštitni prekidač AMPARO 10kA, C 50A, 3-polni"/>
    <s v="Stk"/>
    <n v="2"/>
    <m/>
    <x v="0"/>
  </r>
  <r>
    <x v="1"/>
    <x v="9"/>
    <s v="3.1 Electrical installations"/>
    <s v="3.1.07.4.I"/>
    <s v="Zaštitni prekidač AMPARO 10kA, C 10A, 1-polni"/>
    <s v="Stk"/>
    <n v="1"/>
    <m/>
    <x v="0"/>
  </r>
  <r>
    <x v="1"/>
    <x v="9"/>
    <s v="3.1 Electrical installations"/>
    <s v="3.1.07.4.J"/>
    <s v="Zaštitni prekidač sa svojstvima rastavljača, C100A, 3P, 10kA"/>
    <s v="Stk"/>
    <n v="1"/>
    <m/>
    <x v="0"/>
  </r>
  <r>
    <x v="1"/>
    <x v="9"/>
    <s v="3.1 Electrical installations"/>
    <s v="3.1.07.4.K"/>
    <s v="FID sklopka 125-4-03/AC"/>
    <s v="Stk"/>
    <n v="1"/>
    <m/>
    <x v="0"/>
  </r>
  <r>
    <x v="1"/>
    <x v="9"/>
    <s v="3.1 Electrical installations"/>
    <s v="3.1.07.4.L"/>
    <s v="Ostali spojni materijal i pribor"/>
    <s v="pa"/>
    <n v="1"/>
    <m/>
    <x v="0"/>
  </r>
  <r>
    <x v="1"/>
    <x v="9"/>
    <s v="3.1 Electrical installations"/>
    <s v="3.1.07.4.M"/>
    <s v="Ugradnja i montaža"/>
    <s v="pa"/>
    <n v="1"/>
    <m/>
    <x v="0"/>
  </r>
  <r>
    <x v="1"/>
    <x v="9"/>
    <s v="3.1 Electrical installations"/>
    <m/>
    <s v="ukupno RO-STR"/>
    <m/>
    <m/>
    <m/>
    <x v="0"/>
  </r>
  <r>
    <x v="1"/>
    <x v="9"/>
    <s v="3.1 Electrical installations"/>
    <s v="3.1.07.5"/>
    <s v="RAZVODNI ORMARI UKUPNO:"/>
    <m/>
    <m/>
    <m/>
    <x v="0"/>
  </r>
  <r>
    <x v="1"/>
    <x v="9"/>
    <s v="3.1 Electrical installations"/>
    <m/>
    <s v="ELEKTRIČNA INSTALACIJA - VODOVI"/>
    <m/>
    <m/>
    <m/>
    <x v="0"/>
  </r>
  <r>
    <x v="1"/>
    <x v="9"/>
    <s v="3.1 Electrical installations"/>
    <m/>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 Dovodni kabel u troškovniku infrastrukture, izvesti pripremnu cijev za dovod kabela u objekt. _x000a_"/>
    <m/>
    <m/>
    <m/>
    <x v="0"/>
  </r>
  <r>
    <x v="1"/>
    <x v="9"/>
    <s v="3.1 Electrical installations"/>
    <m/>
    <s v="Sekundarni energetski razvod:"/>
    <m/>
    <m/>
    <m/>
    <x v="0"/>
  </r>
  <r>
    <x v="1"/>
    <x v="9"/>
    <s v="3.1 Electrical installations"/>
    <m/>
    <s v="Energetski NN kabel / polaganje u cijev/kanalica prema jednopolnoj shemi"/>
    <m/>
    <m/>
    <m/>
    <x v="0"/>
  </r>
  <r>
    <x v="1"/>
    <x v="9"/>
    <s v="3.1 Electrical installations"/>
    <s v="3.1.07.5.A"/>
    <s v="Napajanje RO-STR (strojarstvo) ormara: _x000a_Energetski NN vodiči 5xFG16R 1x35mm2"/>
    <s v="m"/>
    <n v="6"/>
    <m/>
    <x v="0"/>
  </r>
  <r>
    <x v="1"/>
    <x v="9"/>
    <s v="3.1 Electrical installations"/>
    <s v="3.1.07.5.B"/>
    <s v="Napajanje vanjske jedinice DT:_x000a_Energetski NN kabel, FG16OR 5x25mm2"/>
    <s v="m"/>
    <n v="17"/>
    <m/>
    <x v="0"/>
  </r>
  <r>
    <x v="1"/>
    <x v="9"/>
    <s v="3.1 Electrical installations"/>
    <s v="3.1.07.5.C"/>
    <s v="Napajanje PTV spreminika:_x000a_Energetski NN kabel, NYM 5x16mm2"/>
    <s v="m"/>
    <n v="18"/>
    <m/>
    <x v="0"/>
  </r>
  <r>
    <x v="1"/>
    <x v="9"/>
    <s v="3.1 Electrical installations"/>
    <s v="3.1.07.5.D"/>
    <s v="Energetski NN kabel, NYM 5x2,5mm2"/>
    <s v="m"/>
    <n v="90"/>
    <m/>
    <x v="0"/>
  </r>
  <r>
    <x v="1"/>
    <x v="9"/>
    <s v="3.1 Electrical installations"/>
    <s v="3.1.07.5.E"/>
    <s v="Energetski NN kabel, NYM 3x2,5mm2"/>
    <s v="m"/>
    <n v="1445"/>
    <m/>
    <x v="0"/>
  </r>
  <r>
    <x v="1"/>
    <x v="9"/>
    <s v="3.1 Electrical installations"/>
    <s v="3.1.07.5.F"/>
    <s v="Energetski NN kabel, NYM 3x1,5mm2"/>
    <s v="m"/>
    <n v="1750"/>
    <m/>
    <x v="0"/>
  </r>
  <r>
    <x v="1"/>
    <x v="9"/>
    <s v="3.1 Electrical installations"/>
    <s v="3.1.07.5.G"/>
    <s v="Razvodna kutija, nadžbukna, 100x100x40mm, IP54, siva"/>
    <s v="Stk"/>
    <n v="10"/>
    <m/>
    <x v="0"/>
  </r>
  <r>
    <x v="1"/>
    <x v="9"/>
    <s v="3.1 Electrical installations"/>
    <s v="3.1.07.5.H"/>
    <s v="Razvodna kutija s poklopcem, podžbukna, 100x100xdubina 50mm"/>
    <s v="Stk"/>
    <n v="10"/>
    <m/>
    <x v="0"/>
  </r>
  <r>
    <x v="1"/>
    <x v="9"/>
    <s v="3.1 Electrical installations"/>
    <s v="3.1.07.5.I"/>
    <s v="PK kabelska polica dim 400x60mm sa svim spojnim i montažnim priborom. Ugradnja iznad GRO."/>
    <s v="m"/>
    <n v="2"/>
    <m/>
    <x v="0"/>
  </r>
  <r>
    <x v="1"/>
    <x v="9"/>
    <s v="3.1 Electrical installations"/>
    <s v="3.1.07.5.J"/>
    <s v="PK kabelska polica dim 200x60mm i PNT cijevi sa svim spojnim i montažnim priborom. Ugradnja u strojarnici."/>
    <s v="m"/>
    <n v="14"/>
    <m/>
    <x v="0"/>
  </r>
  <r>
    <x v="1"/>
    <x v="9"/>
    <s v="3.1 Electrical installations"/>
    <s v="3.1.07.5.K"/>
    <s v="Zazidavanje usjeka i šliceva električnih instalacija u zidovima i stropovima od opeke i betona, širine 5 cm do 40 cm. Zazidavanje izvesti opekom i produžnim mortom M 5 uz upotrebu &quot;rabic&quot; pletiva. Kompletan rad, materijal i skela te potrebno rabiciranje spojeva."/>
    <s v="pa"/>
    <n v="1"/>
    <m/>
    <x v="0"/>
  </r>
  <r>
    <x v="1"/>
    <x v="9"/>
    <s v="3.1 Electrical installations"/>
    <m/>
    <s v="ELEKTRIČNA INSTALACIJA - VODOVI UKUPNO:"/>
    <m/>
    <m/>
    <m/>
    <x v="0"/>
  </r>
  <r>
    <x v="1"/>
    <x v="9"/>
    <s v="3.1 Electrical installations"/>
    <s v="3.1.07.6"/>
    <s v="IZJEDNAČENJE POTENCIJALA"/>
    <m/>
    <m/>
    <m/>
    <x v="0"/>
  </r>
  <r>
    <x v="1"/>
    <x v="9"/>
    <s v="3.1 Electrical installations"/>
    <s v="3.1.07.6.A"/>
    <s v="Izrada priključaka metalnih masa unutar objekta (metalne klupe, nosivi stupovi,aluminijska stolarija etc.) na sustav za izjednačavanje potencijala uključivo pribor za učvrščivanje (kabelske stopice, vijke podloške navrtke i dr.)"/>
    <s v="Stk"/>
    <n v="40"/>
    <m/>
    <x v="0"/>
  </r>
  <r>
    <x v="1"/>
    <x v="9"/>
    <s v="3.1 Electrical installations"/>
    <s v="3.1.07.6.B"/>
    <s v="Kutija za izjednačenje potencijala RK 49 AU"/>
    <s v="Stk"/>
    <n v="8"/>
    <m/>
    <x v="0"/>
  </r>
  <r>
    <x v="1"/>
    <x v="9"/>
    <s v="3.1 Electrical installations"/>
    <s v="3.1.07.6.C"/>
    <s v="Sabirnica za izjednačenje potencijala, uključeni natpisi na priključenim kablovima"/>
    <s v="Stk"/>
    <n v="8"/>
    <m/>
    <x v="0"/>
  </r>
  <r>
    <x v="1"/>
    <x v="9"/>
    <s v="3.1 Electrical installations"/>
    <s v="3.1.07.6.D"/>
    <s v="Vodič PF-Y 1x16 mm²  za povezivanje OIP-a i spajanje metalne mase"/>
    <s v="m"/>
    <n v="150"/>
    <m/>
    <x v="0"/>
  </r>
  <r>
    <x v="1"/>
    <x v="9"/>
    <s v="3.1 Electrical installations"/>
    <s v="3.1.07.6.E"/>
    <s v="Vodič PF-Y 1x6 mm²  za spajanje metelne mase"/>
    <s v="m"/>
    <n v="300"/>
    <m/>
    <x v="0"/>
  </r>
  <r>
    <x v="1"/>
    <x v="9"/>
    <s v="3.1 Electrical installations"/>
    <s v="3.1.07.6.F"/>
    <s v="Premošćenja za uzemljenje na kabelskim policama, ventilacijskim uređajima, strojarskim instalacijama, vodovodnim cjevovodima i dr. (prosječna duljina cca 0,5 m izvedba P/F do 1×16 mm2 s kabelskim stopicama i vijcima)"/>
    <s v="Stk"/>
    <n v="35"/>
    <m/>
    <x v="0"/>
  </r>
  <r>
    <x v="1"/>
    <x v="9"/>
    <s v="3.1 Electrical installations"/>
    <s v="3.1.07.6.G"/>
    <s v="Izrada sabirne trake u prostoru kotlovnice FeZN trakom 25x4mm komplet sa zidnim nosačima i spojem na temeljni uzmljivač"/>
    <s v="m"/>
    <n v="9"/>
    <m/>
    <x v="0"/>
  </r>
  <r>
    <x v="1"/>
    <x v="9"/>
    <s v="3.1 Electrical installations"/>
    <m/>
    <s v="IZJEDNAČENJE POTENCIJALA UKUPNO:"/>
    <m/>
    <m/>
    <m/>
    <x v="0"/>
  </r>
  <r>
    <x v="1"/>
    <x v="9"/>
    <s v="3.1 Electrical installations"/>
    <m/>
    <s v="RASVJETA"/>
    <m/>
    <m/>
    <m/>
    <x v="0"/>
  </r>
  <r>
    <x v="1"/>
    <x v="9"/>
    <s v="3.1 Electrical installations"/>
    <m/>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_x000a_Dobava rasvjete u sheetu NABAVA_RASVJETA"/>
    <m/>
    <m/>
    <m/>
    <x v="0"/>
  </r>
  <r>
    <x v="1"/>
    <x v="9"/>
    <s v="3.1 Electrical installations"/>
    <s v="3.1.07.7"/>
    <s v="UNUTARNJA RASVJETA"/>
    <m/>
    <m/>
    <m/>
    <x v="0"/>
  </r>
  <r>
    <x v="1"/>
    <x v="9"/>
    <s v="3.1 Electrical installations"/>
    <s v="3.1.07.7.A"/>
    <s v="Podno rasvjetno tijelo Platek flamingo cod.3040316, led snage 7.5W, jačine svijetlosnoga toka 385Lm, temperature 3000K, stupanj zaštite IP65, mehaničke zaštite IK06, način upravljanja Triac dim, dim 1900x450x140mm, oznaka u projektu R1"/>
    <s v="Stk"/>
    <n v="3"/>
    <m/>
    <x v="0"/>
  </r>
  <r>
    <x v="1"/>
    <x v="9"/>
    <s v="3.1 Electrical installations"/>
    <s v="3.1.07.7.B"/>
    <s v="Podno rasvjetno tijelo Platek flamingo cod.3040116, led snage 7.5W, jačine svijetlosnoga toka 385Lm, temperature 3000K, stupanj zaštite IP65, mehaničke zaštite IK06, način upravljanja Triac dim, dim 800x450x140mm, oznaka u projektu R1.1"/>
    <s v="Stk"/>
    <n v="3"/>
    <m/>
    <x v="0"/>
  </r>
  <r>
    <x v="1"/>
    <x v="9"/>
    <s v="3.1 Electrical installations"/>
    <s v="3.1.07.7.C"/>
    <s v="Nadgradbeno stropno rasvjetno tijelo Platek Flamingo 2.0 soffito cod.3070216, led snage 7.5W, jačine svijetlosnoga toka 385Lm, temperature 3000K, stupanj zaštite IP65, mehaničke zaštite IK06, dim Ø55x800mm, način upravljanja Triac dim, oznaka u projektu R2"/>
    <s v="Stk"/>
    <n v="12"/>
    <m/>
    <x v="0"/>
  </r>
  <r>
    <x v="1"/>
    <x v="9"/>
    <s v="3.1 Electrical installations"/>
    <s v="3.1.07.7.D"/>
    <s v="Nadgradbeno rasvjetno tijelo Nexia Cala cod. 24201-0C52, led snage 24201-XC52, led snage 13W, jačine svijetlosnoga toka 1500Lm, temperature 3000K, stupanj zaštite IP65, dim Ø80x113mm, način upravljanja On/Off, oznaka u projektu R3"/>
    <s v="Stk"/>
    <n v="56"/>
    <m/>
    <x v="0"/>
  </r>
  <r>
    <x v="1"/>
    <x v="9"/>
    <s v="3.1 Electrical installations"/>
    <s v="3.1.07.7.E"/>
    <s v="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
    <s v="Stk"/>
    <n v="2"/>
    <m/>
    <x v="0"/>
  </r>
  <r>
    <x v="1"/>
    <x v="9"/>
    <s v="3.1 Electrical installations"/>
    <s v="3.1.07.7.F"/>
    <s v="Nadgradno rasvjetno tijelo Faro Nilo-1 Led, cod.63316, led snage 12W, jačine sjvetlosnoga toka 950, temperature 3000 K, stupanj zaštite IP44, classa II, u crnoj boji, oznaka u projektu R5"/>
    <s v="Stk"/>
    <n v="7"/>
    <m/>
    <x v="0"/>
  </r>
  <r>
    <x v="1"/>
    <x v="9"/>
    <s v="3.1 Electrical installations"/>
    <s v="3.1.07.7.G"/>
    <s v="Nadgradno rasvjetno tijelo Qlt Billy CCT  cod. BCL120124CCT, led snage 24W, 2400m, 3000-4200-6000K, stupanj zaštite IP54, dim Ø330x50mm, Način upravljanja On/Off, boje bijela, oznaka u projektu R6"/>
    <s v="Stk"/>
    <n v="2"/>
    <m/>
    <x v="0"/>
  </r>
  <r>
    <x v="1"/>
    <x v="9"/>
    <s v="3.1 Electrical installations"/>
    <s v="3.1.07.8"/>
    <s v="VANJSKA RASVJETA"/>
    <m/>
    <m/>
    <m/>
    <x v="0"/>
  </r>
  <r>
    <x v="1"/>
    <x v="9"/>
    <s v="3.1 Electrical installations"/>
    <s v="3.1.07.8.A"/>
    <s v="Nadgradbeno rasvjetno tijelo Nexia Cala cod.24401-YC32, led snage 14W, jačine svijetlosnoga toka 1500Lm, temperature 3000K, stupanj zaštite IP65, mehaničke zaštite IK10, način upravljanja On/Off, dim Ø80x155mm, oznaka u projektu V1"/>
    <s v="Stk"/>
    <n v="17"/>
    <m/>
    <x v="0"/>
  </r>
  <r>
    <x v="1"/>
    <x v="9"/>
    <s v="3.1 Electrical installations"/>
    <s v="3.1.07.8.B"/>
    <s v="Nadgradbeno rasvjetno tijelo Platek Frog Full Inox cod. 8800118, led snage 9,6W,jačine svijetlosnoga toka 570Lm,temperature 3000K,stupanj zaštite IP66,IK08, Class I, dim 113x113x31mm, boja bijela,crna,bronza, oznaka u projektu V2"/>
    <s v="Stk"/>
    <n v="9"/>
    <m/>
    <x v="0"/>
  </r>
  <r>
    <x v="1"/>
    <x v="9"/>
    <s v="3.1 Electrical installations"/>
    <s v="3.1.07.8.C"/>
    <s v="Nadgradbeno rasvjetno tijelo Platek Team cod.3480119, led snage 8W, jačine svijetlosnoga toka 395Lm, temperature 3000K, stupanj zaštite IP66, mehaničke zaštite IK08, način upravljanja On/Off, dim 140x140mm, oznaka u projektu V3"/>
    <s v="Stk"/>
    <n v="2"/>
    <m/>
    <x v="0"/>
  </r>
  <r>
    <x v="1"/>
    <x v="9"/>
    <s v="3.1 Electrical installations"/>
    <s v="3.1.07.9"/>
    <s v="PANIK RASVJETA"/>
    <m/>
    <m/>
    <m/>
    <x v="0"/>
  </r>
  <r>
    <x v="1"/>
    <x v="9"/>
    <s v="3.1 Electrical installations"/>
    <s v="3.1.07.9.A"/>
    <s v="Nadgradno stropno/zidno protupanično rasvjetno tijelo Duisa Eco ESLD 150-2, jačina svjetlosnoga toka 200lm, autonomije 2h, stupanj zaštite IP65, IK07, classa II, s odgovarajučim piktogramom, oznaka u projektu P1"/>
    <s v="Stk"/>
    <n v="10"/>
    <m/>
    <x v="0"/>
  </r>
  <r>
    <x v="1"/>
    <x v="9"/>
    <s v="3.1 Electrical installations"/>
    <m/>
    <s v="RASVJETA UKUPNO:"/>
    <m/>
    <m/>
    <m/>
    <x v="0"/>
  </r>
  <r>
    <x v="1"/>
    <x v="9"/>
    <s v="3.1 Electrical installations"/>
    <s v="3.1.07.10"/>
    <s v="UTIČNICE, SKLOPKE, PRIKLJUČCI"/>
    <m/>
    <m/>
    <m/>
    <x v="0"/>
  </r>
  <r>
    <x v="1"/>
    <x v="9"/>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9"/>
    <s v="3.1 Electrical installations"/>
    <m/>
    <s v="INSTALACIJSKE KUTIJE, NOSAČI I ZAVRŠNE MASKE"/>
    <m/>
    <m/>
    <m/>
    <x v="0"/>
  </r>
  <r>
    <x v="1"/>
    <x v="9"/>
    <s v="3.1 Electrical installations"/>
    <m/>
    <s v="napomena: Montaža kompleta uračunata u cijeni montaže elementau instalacijskom sklopu"/>
    <m/>
    <m/>
    <m/>
    <x v="0"/>
  </r>
  <r>
    <x v="1"/>
    <x v="9"/>
    <s v="3.1 Electrical installations"/>
    <s v="3.1.07.10.A"/>
    <s v="Kutija 2M (Ø 60) + Nosač 2M + Okvir 2M"/>
    <s v="Stk"/>
    <n v="1"/>
    <m/>
    <x v="0"/>
  </r>
  <r>
    <x v="1"/>
    <x v="9"/>
    <m/>
    <m/>
    <s v="Kutija 2M (Ø 60) + Okvir 2M IP55"/>
    <s v="Stk"/>
    <n v="34"/>
    <m/>
    <x v="0"/>
  </r>
  <r>
    <x v="1"/>
    <x v="9"/>
    <m/>
    <m/>
    <s v="Kutija 3M + Okvir 3M IP55"/>
    <s v="Stk"/>
    <n v="2"/>
    <m/>
    <x v="0"/>
  </r>
  <r>
    <x v="1"/>
    <x v="9"/>
    <s v="3.1 Electrical installations"/>
    <s v="3.1.07.10.B"/>
    <s v="Kutija 4M + Nosač 4M + Okvir 4M"/>
    <s v="Stk"/>
    <n v="1"/>
    <m/>
    <x v="0"/>
  </r>
  <r>
    <x v="1"/>
    <x v="9"/>
    <s v="3.1 Electrical installations"/>
    <s v="3.1.07.10.C"/>
    <s v="Kutija 4M + Okvir 4M IP55"/>
    <s v="Stk"/>
    <n v="2"/>
    <m/>
    <x v="0"/>
  </r>
  <r>
    <x v="1"/>
    <x v="9"/>
    <s v="3.1 Electrical installations"/>
    <m/>
    <s v="UTIČICE I SKLOPKE"/>
    <m/>
    <m/>
    <m/>
    <x v="0"/>
  </r>
  <r>
    <x v="1"/>
    <x v="9"/>
    <s v="3.1 Electrical installations"/>
    <s v="3.1.07.10.D"/>
    <s v="Šuko utičnica, 16A/250V, 2M"/>
    <s v="Stk"/>
    <n v="32"/>
    <m/>
    <x v="0"/>
  </r>
  <r>
    <x v="1"/>
    <x v="9"/>
    <s v="3.1 Electrical installations"/>
    <s v="3.1.07.10.E"/>
    <s v="Šuko utičnica sa poklopcem, 16A/250V, 2M, IP44"/>
    <s v="Stk"/>
    <n v="2"/>
    <m/>
    <x v="0"/>
  </r>
  <r>
    <x v="1"/>
    <x v="9"/>
    <s v="3.1 Electrical installations"/>
    <s v="3.1.07.10.F"/>
    <s v="Utičnica nadžbukna 5P ,16A,400V IP44 CEE + šuko 16A"/>
    <s v="Stk"/>
    <n v="4"/>
    <m/>
    <x v="0"/>
  </r>
  <r>
    <x v="1"/>
    <x v="9"/>
    <s v="3.1 Electrical installations"/>
    <s v="3.1.07.10.G"/>
    <s v="Industrijska utičnica, montaža na zid, 16A, 250V, 2P+E, 6h, IP44"/>
    <s v="Stk"/>
    <n v="4"/>
    <m/>
    <x v="0"/>
  </r>
  <r>
    <x v="1"/>
    <x v="9"/>
    <s v="3.1 Electrical installations"/>
    <s v="3.1.07.10.H"/>
    <s v="Sklopka jednopolna 10A 250V ~ 2M"/>
    <s v="Stk"/>
    <n v="4"/>
    <m/>
    <x v="0"/>
  </r>
  <r>
    <x v="1"/>
    <x v="9"/>
    <s v="3.1 Electrical installations"/>
    <m/>
    <s v="OSTALI PRIKLJUČCI"/>
    <m/>
    <m/>
    <m/>
    <x v="0"/>
  </r>
  <r>
    <x v="1"/>
    <x v="9"/>
    <s v="3.1 Electrical installations"/>
    <s v="3.1.07.10.I"/>
    <s v="Senzor prisutnosti tip; HF 360 COM1 (230V), Stainel"/>
    <s v="Stk"/>
    <n v="12"/>
    <m/>
    <x v="0"/>
  </r>
  <r>
    <x v="1"/>
    <x v="9"/>
    <s v="3.1 Electrical installations"/>
    <s v="3.1.07.10.J"/>
    <s v="Dobava i montaža požarnog tipkala tip kao _x000a_PIT 98-65-T (IP65)"/>
    <s v="Stk"/>
    <n v="3"/>
    <m/>
    <x v="0"/>
  </r>
  <r>
    <x v="1"/>
    <x v="9"/>
    <s v="3.1 Electrical installations"/>
    <s v="3.1.07.10.K"/>
    <s v="Spajanje senzora pisaora"/>
    <s v="Stk"/>
    <n v="2"/>
    <m/>
    <x v="0"/>
  </r>
  <r>
    <x v="1"/>
    <x v="9"/>
    <s v="3.1 Electrical installations"/>
    <s v="3.1.07.10.L"/>
    <s v="Spajanje senzora slavina"/>
    <s v="Stk"/>
    <n v="19"/>
    <m/>
    <x v="0"/>
  </r>
  <r>
    <x v="1"/>
    <x v="9"/>
    <s v="3.1 Electrical installations"/>
    <s v="3.1.07.10.M"/>
    <s v="Spajanje sušila za ruke"/>
    <s v="Stk"/>
    <n v="4"/>
    <m/>
    <x v="0"/>
  </r>
  <r>
    <x v="1"/>
    <x v="9"/>
    <s v="3.1 Electrical installations"/>
    <s v="3.1.07.10.N"/>
    <s v="Spajanje sušila za kosu"/>
    <s v="Stk"/>
    <n v="14"/>
    <m/>
    <x v="0"/>
  </r>
  <r>
    <x v="1"/>
    <x v="9"/>
    <s v="3.1 Electrical installations"/>
    <s v="3.1.07.10.O"/>
    <s v="Spajanje rasvjete ogledala (vanity + vanjska)"/>
    <s v="Stk"/>
    <n v="5"/>
    <m/>
    <x v="0"/>
  </r>
  <r>
    <x v="1"/>
    <x v="9"/>
    <s v="3.1 Electrical installations"/>
    <s v="3.1.07.10.P"/>
    <s v="Spajanje kontrole pristupa"/>
    <s v="Stk"/>
    <n v="3"/>
    <m/>
    <x v="0"/>
  </r>
  <r>
    <x v="1"/>
    <x v="9"/>
    <s v="3.1 Electrical installations"/>
    <s v="3.1.07.10.Q"/>
    <s v="Spajanje RACK ormara - napajanje na napojnu letvu"/>
    <s v="Stk"/>
    <n v="1"/>
    <m/>
    <x v="0"/>
  </r>
  <r>
    <x v="1"/>
    <x v="9"/>
    <s v="3.1 Electrical installations"/>
    <m/>
    <s v="UTIČNICE, SKLOPKE, PRIKLJUČCI UKUPNO:"/>
    <m/>
    <m/>
    <m/>
    <x v="0"/>
  </r>
  <r>
    <x v="1"/>
    <x v="9"/>
    <s v="3.1 Electrical installations"/>
    <m/>
    <s v="SLABA STRUJA"/>
    <m/>
    <m/>
    <m/>
    <x v="0"/>
  </r>
  <r>
    <x v="1"/>
    <x v="9"/>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9"/>
    <s v="3.1 Electrical installations"/>
    <s v="3.1.07.11"/>
    <s v="KABELI SLABE STRUJE"/>
    <m/>
    <m/>
    <m/>
    <x v="0"/>
  </r>
  <r>
    <x v="1"/>
    <x v="9"/>
    <s v="3.1 Electrical installations"/>
    <m/>
    <s v="Prije nabave materijala Izvođač je dužan provijeriti točnu količinu na licu mjesta."/>
    <m/>
    <m/>
    <m/>
    <x v="0"/>
  </r>
  <r>
    <x v="1"/>
    <x v="9"/>
    <s v="3.1 Electrical installations"/>
    <m/>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9"/>
    <s v="3.1 Electrical installations"/>
    <m/>
    <s v="Sekundarni razvod"/>
    <m/>
    <m/>
    <m/>
    <x v="0"/>
  </r>
  <r>
    <x v="1"/>
    <x v="9"/>
    <s v="3.1 Electrical installations"/>
    <s v="3.1.07.11.A"/>
    <s v="Dobava i polaganje cijevi, dimenzije prema nacrtima. Cijevi se polažu podžbukno ili u energetskim kanalima, predvidjeti potrebno štemanje i ev. probijanje betonske ploče, CS i RDC cijev i završno krpanje šliceva i oko kutije._x000a__x000a_Cijev ticino samogasiva CS20 plava Ø20/16_x000a_Napomena: cijevi za WIFI pristupnu točku"/>
    <s v="m"/>
    <n v="100"/>
    <m/>
    <x v="0"/>
  </r>
  <r>
    <x v="1"/>
    <x v="9"/>
    <s v="3.1 Electrical installations"/>
    <s v="3.1.07.11.B"/>
    <s v="TOOLLESS LINE utični modul RJ45 cat.6, oklopljen (SFA)"/>
    <s v="Stk"/>
    <n v="4"/>
    <m/>
    <x v="0"/>
  </r>
  <r>
    <x v="1"/>
    <x v="9"/>
    <s v="3.1 Electrical installations"/>
    <s v="3.1.07.11.C"/>
    <s v="Adapter za keystone RJ11/RJ45, 1M, bijeli"/>
    <s v="Stk"/>
    <n v="4"/>
    <m/>
    <x v="0"/>
  </r>
  <r>
    <x v="1"/>
    <x v="9"/>
    <s v="3.1 Electrical installations"/>
    <s v="3.1.07.11.D"/>
    <s v="Komunikacijski LAN kabel Cat.6 S/FTP LSOH 350MHz"/>
    <s v="m"/>
    <n v="120"/>
    <m/>
    <x v="0"/>
  </r>
  <r>
    <x v="1"/>
    <x v="9"/>
    <s v="3.1 Electrical installations"/>
    <s v="3.1.07.11.E"/>
    <s v="RJ 45 konektor u kućištu _x000a_Metz Connect E-Dat Industry IP67 V6"/>
    <s v="Stk"/>
    <n v="1"/>
    <m/>
    <x v="0"/>
  </r>
  <r>
    <x v="1"/>
    <x v="9"/>
    <s v="3.1 Electrical installations"/>
    <s v="3.1.07.12"/>
    <s v="AUDIO SUSTAV"/>
    <m/>
    <m/>
    <m/>
    <x v="0"/>
  </r>
  <r>
    <x v="1"/>
    <x v="9"/>
    <s v="3.1 Electrical installations"/>
    <s v="3.1.07.12.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2"/>
    <m/>
    <x v="0"/>
  </r>
  <r>
    <x v="1"/>
    <x v="9"/>
    <s v="3.1 Electrical installations"/>
    <s v="3.1.07.12.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9"/>
    <s v="3.1 Electrical installations"/>
    <s v="3.1.07.12.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9"/>
    <s v="3.1 Electrical installations"/>
    <s v="3.1.07.12.D"/>
    <s v="Cijev ticino samogasiva CS20 plava Ø20/16"/>
    <s v="m"/>
    <n v="70"/>
    <m/>
    <x v="0"/>
  </r>
  <r>
    <x v="1"/>
    <x v="9"/>
    <s v="3.1 Electrical installations"/>
    <s v="3.1.07.12.E"/>
    <s v="Zvučnički kabel 2Gx1,5 finožilni/gumiran/"/>
    <s v="m"/>
    <n v="80"/>
    <m/>
    <x v="0"/>
  </r>
  <r>
    <x v="1"/>
    <x v="9"/>
    <s v="3.1 Electrical installations"/>
    <s v="3.1.07.12.F"/>
    <s v="Kabliranje sustava"/>
    <s v="pa"/>
    <n v="1"/>
    <m/>
    <x v="0"/>
  </r>
  <r>
    <x v="1"/>
    <x v="9"/>
    <s v="3.1 Electrical installations"/>
    <s v="3.1.07.12.G"/>
    <s v="Montaža opreme"/>
    <s v="pa"/>
    <n v="1"/>
    <m/>
    <x v="0"/>
  </r>
  <r>
    <x v="1"/>
    <x v="9"/>
    <s v="3.1 Electrical installations"/>
    <s v="3.1.07.12.H"/>
    <s v="Montaža opreme u komunikacijski ormar"/>
    <s v="pa"/>
    <n v="1"/>
    <m/>
    <x v="0"/>
  </r>
  <r>
    <x v="1"/>
    <x v="9"/>
    <s v="3.1 Electrical installations"/>
    <s v="3.1.07.12.I"/>
    <s v="Obuka korisnika"/>
    <s v="pa"/>
    <n v="1"/>
    <m/>
    <x v="0"/>
  </r>
  <r>
    <x v="1"/>
    <x v="9"/>
    <s v="3.1 Electrical installations"/>
    <s v="3.1.07.12.J"/>
    <s v="Izrada nacrta izvedenog stanja i uputstva (HR)"/>
    <s v="pa"/>
    <n v="1"/>
    <m/>
    <x v="0"/>
  </r>
  <r>
    <x v="1"/>
    <x v="9"/>
    <s v="3.1 Electrical installations"/>
    <s v="3.1.07.13"/>
    <s v="VIDEONADZOR PRIPREMA"/>
    <m/>
    <m/>
    <m/>
    <x v="0"/>
  </r>
  <r>
    <x v="1"/>
    <x v="9"/>
    <s v="3.1 Electrical installations"/>
    <m/>
    <s v="Dobava i polaganje cijevi i kabela za buduću ugradnju videonadzor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9"/>
    <s v="3.1 Electrical installations"/>
    <s v="3.1.07.13.A"/>
    <s v="Cijev ticino samogasiva CS20 plava Ø20/16"/>
    <s v="m"/>
    <n v="150"/>
    <m/>
    <x v="0"/>
  </r>
  <r>
    <x v="1"/>
    <x v="9"/>
    <s v="3.1 Electrical installations"/>
    <s v="3.1.07.13.B"/>
    <s v="Komunikacijski LAN kabel Cat.6 S/FTP LSOH 350MHz"/>
    <s v="m"/>
    <n v="170"/>
    <m/>
    <x v="0"/>
  </r>
  <r>
    <x v="1"/>
    <x v="9"/>
    <s v="3.1 Electrical installations"/>
    <m/>
    <s v="SLABA STRUJA UKUPNO:"/>
    <m/>
    <m/>
    <m/>
    <x v="0"/>
  </r>
  <r>
    <x v="1"/>
    <x v="9"/>
    <s v="3.1 Electrical installations"/>
    <s v="3.1.07.14"/>
    <s v="GROMOBRANSKA INSTALACIJA"/>
    <m/>
    <m/>
    <m/>
    <x v="0"/>
  </r>
  <r>
    <x v="1"/>
    <x v="9"/>
    <s v="3.1 Electrical installations"/>
    <m/>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9"/>
    <s v="3.1 Electrical installations"/>
    <s v="3.1.07.14.A"/>
    <s v="Prihvatni vod gromobranske instalacije, aluminijska žica 8 mm sa krovnim nosačima za ravni krov (min svaki 80 cm)"/>
    <s v="m"/>
    <n v="172"/>
    <m/>
    <x v="0"/>
  </r>
  <r>
    <x v="1"/>
    <x v="9"/>
    <s v="3.1 Electrical installations"/>
    <s v="3.1.07.14.B"/>
    <s v="Odvodni vod gromobranske instalacije, aluminijska žica 8 mm sa nosačima (položena u betonu)"/>
    <s v="m"/>
    <n v="105"/>
    <m/>
    <x v="0"/>
  </r>
  <r>
    <x v="1"/>
    <x v="9"/>
    <s v="3.1 Electrical installations"/>
    <s v="3.1.07.14.C"/>
    <s v="Temeljni Uzemljivač gromobranske instalacije, Plosnati vodič Inox 30x3,5mm"/>
    <s v="m"/>
    <n v="265"/>
    <m/>
    <x v="0"/>
  </r>
  <r>
    <x v="1"/>
    <x v="9"/>
    <s v="3.1 Electrical installations"/>
    <s v="3.1.07.14.D"/>
    <s v="Križna spojnica za okrugle vodiče, čelik pocinčani RH1, dim:48x48mm"/>
    <s v="Stk"/>
    <n v="32"/>
    <m/>
    <x v="0"/>
  </r>
  <r>
    <x v="1"/>
    <x v="9"/>
    <s v="3.1 Electrical installations"/>
    <s v="3.1.07.14.E"/>
    <s v="Križna spojnica za plosnate vodiče,čelik pocinčan RH1, dim: 58x68mm"/>
    <s v="Stk"/>
    <n v="39"/>
    <m/>
    <x v="0"/>
  </r>
  <r>
    <x v="1"/>
    <x v="9"/>
    <s v="3.1 Electrical installations"/>
    <s v="3.1.07.14.F"/>
    <s v="Rastavljiva mjerna spojnica,čelik pocinčan RH1, DIMENZIJE 6x6cm"/>
    <s v="Stk"/>
    <n v="16"/>
    <m/>
    <x v="0"/>
  </r>
  <r>
    <x v="1"/>
    <x v="9"/>
    <s v="3.1 Electrical installations"/>
    <s v="3.1.07.14.G"/>
    <s v="Oznaka mjernog spoja"/>
    <s v="Stk"/>
    <n v="16"/>
    <m/>
    <x v="0"/>
  </r>
  <r>
    <x v="1"/>
    <x v="9"/>
    <s v="3.1 Electrical installations"/>
    <s v="3.1.07.14.H"/>
    <s v="Spojnica za spoj na limene dijelove krova"/>
    <s v="Stk"/>
    <n v="16"/>
    <m/>
    <x v="0"/>
  </r>
  <r>
    <x v="1"/>
    <x v="9"/>
    <s v="3.1 Electrical installations"/>
    <s v="3.1.07.14.I"/>
    <s v="Galvansko povezivanje metalnih masa na krovu i fasadama standarnim spojnicama ili elektrovarenjem"/>
    <s v="Stk"/>
    <n v="16"/>
    <m/>
    <x v="0"/>
  </r>
  <r>
    <x v="1"/>
    <x v="9"/>
    <s v="3.1 Electrical installations"/>
    <s v="3.1.07.14.J"/>
    <s v="Zaštita mjera varenja bitumenskim premazom ili cink materijalom u obliku spreja"/>
    <s v="Stk"/>
    <n v="16"/>
    <m/>
    <x v="0"/>
  </r>
  <r>
    <x v="1"/>
    <x v="9"/>
    <s v="3.1 Electrical installations"/>
    <s v="3.1.07.14.K"/>
    <s v="Spoj razvodnih ormara sa temeljnim uzemljivačem, uključeno2,5m bakreno uže 35 mm² i kabelske stopice + križna spojnica traka uže"/>
    <s v="Stk"/>
    <n v="1"/>
    <m/>
    <x v="0"/>
  </r>
  <r>
    <x v="1"/>
    <x v="9"/>
    <s v="3.1 Electrical installations"/>
    <s v="3.1.07.14.L"/>
    <s v="Podna kutija za mjerni spoj dimenzija 345x245x135 nosivosti 15 t napomena: kontrolno mjerno mjesto poravnati sa terenom te brojčano označiti"/>
    <s v="Stk"/>
    <n v="16"/>
    <m/>
    <x v="0"/>
  </r>
  <r>
    <x v="1"/>
    <x v="9"/>
    <s v="3.1 Electrical installations"/>
    <s v="3.1.07.14.M"/>
    <s v="LOVEĆA PALICA 3m betonsko postolje GKNS-10/03 121103"/>
    <s v="Stk"/>
    <n v="6"/>
    <m/>
    <x v="0"/>
  </r>
  <r>
    <x v="1"/>
    <x v="9"/>
    <s v="3.1 Electrical installations"/>
    <m/>
    <s v="GROMOBRANSKA INSTALACIJA UKUPNO:"/>
    <m/>
    <m/>
    <m/>
    <x v="0"/>
  </r>
  <r>
    <x v="1"/>
    <x v="9"/>
    <s v="3.1 Electrical installations"/>
    <m/>
    <s v="NN I DTK INFRASTRUKTURA"/>
    <m/>
    <m/>
    <m/>
    <x v="0"/>
  </r>
  <r>
    <x v="1"/>
    <x v="9"/>
    <s v="3.1 Electrical installations"/>
    <s v="3.1.07.15"/>
    <s v="ELEKTROMONTAŽNI RADOVI"/>
    <m/>
    <m/>
    <m/>
    <x v="0"/>
  </r>
  <r>
    <x v="1"/>
    <x v="9"/>
    <s v="3.1 Electrical installations"/>
    <s v="3.1.07.15.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_x000a_NAPOMENA: Predviđena metraža cijevi za izlaz iz objekta. Ista se spaja na infrastrukturnu cijev prediđena u troškovniku infrastrukture.  _x000a_ "/>
    <s v="m"/>
    <n v="12"/>
    <m/>
    <x v="0"/>
  </r>
  <r>
    <x v="1"/>
    <x v="9"/>
    <s v="3.1 Electrical installations"/>
    <s v="3.1.07.15.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_x000a_NAPOMENA: Predviđena metraža cijevi za izlaz iz objekta. Ista se spaja na infrastrukturnu cijev prediđena u troškovniku infrastrukture. _x000a_"/>
    <s v="m"/>
    <n v="12"/>
    <m/>
    <x v="0"/>
  </r>
  <r>
    <x v="1"/>
    <x v="9"/>
    <s v="3.1 Electrical installations"/>
    <s v="3.1.07.15.C"/>
    <s v="Dobava, doprema i ugradnja betonskog prolaznog šahta dimenzija 40x40x50cm / debljina stjenke 5cm s betonskim poklocem za prihvat dovodnih kabela. Šaht ugraditi neposredno do temelja temelja objekta a nakon porvolačenja kabela isti se zatrpava. _x000a_"/>
    <s v="Stk"/>
    <n v="1"/>
    <m/>
    <x v="0"/>
  </r>
  <r>
    <x v="1"/>
    <x v="9"/>
    <s v="3.1 Electrical installations"/>
    <s v="3.1.07.15.D"/>
    <s v="Dobava, doprema i ugradnja vodotporne brtvene mase za ulaz kabela (NN + EKI) u objekt. Brtvljenje izvesti u prolaznom šahtu i na svim pozicijama izlaska kabela iz objekta.  _x000a_"/>
    <s v="Stk"/>
    <n v="1"/>
    <m/>
    <x v="0"/>
  </r>
  <r>
    <x v="1"/>
    <x v="9"/>
    <s v="3.1 Electrical installations"/>
    <m/>
    <s v="NN I DTK INFRASTRUKTURA UKUPNO:"/>
    <m/>
    <m/>
    <m/>
    <x v="0"/>
  </r>
  <r>
    <x v="1"/>
    <x v="9"/>
    <s v="3.1 Electrical installations"/>
    <s v="3.1.07.16"/>
    <s v="OSTALI RADOVI (ispitivanja,projektna dokumentacija i sl.)"/>
    <m/>
    <m/>
    <m/>
    <x v="0"/>
  </r>
  <r>
    <x v="1"/>
    <x v="9"/>
    <s v="3.1 Electrical installations"/>
    <m/>
    <s v="Ispitivanja sa izdavanjem atesta, kako slijedi:"/>
    <m/>
    <m/>
    <m/>
    <x v="0"/>
  </r>
  <r>
    <x v="1"/>
    <x v="9"/>
    <s v="3.1 Electrical installations"/>
    <s v="3.1.07.16.A"/>
    <s v="Ispitivanje instalacija te pribavljanje potrebitih atesta i upustava prema programu kontrole, osiguranja kvalitete i HRN HD  60364-6:"/>
    <s v="pa"/>
    <n v="1"/>
    <m/>
    <x v="0"/>
  </r>
  <r>
    <x v="1"/>
    <x v="9"/>
    <s v="3.1 Electrical installations"/>
    <m/>
    <s v="Ispitivanje zaštite od direktnog i indirektnog dodira  te utvrđivanje neprekidnosti zaštitnog vodiča, te glavnog i dopunskog izjednačenja potencijala;"/>
    <m/>
    <m/>
    <m/>
    <x v="0"/>
  </r>
  <r>
    <x v="1"/>
    <x v="9"/>
    <s v="3.1 Electrical installations"/>
    <m/>
    <s v="ispitivanje otpora izolacije vodiča električne instalacije"/>
    <m/>
    <m/>
    <m/>
    <x v="0"/>
  </r>
  <r>
    <x v="1"/>
    <x v="9"/>
    <s v="3.1 Electrical installations"/>
    <m/>
    <s v="ispitivanje i kontrola ispravnosti rada razvodnih uređaja i ploča;"/>
    <m/>
    <m/>
    <m/>
    <x v="0"/>
  </r>
  <r>
    <x v="1"/>
    <x v="9"/>
    <s v="3.1 Electrical installations"/>
    <m/>
    <s v="mjerenje otpora uzemljivača"/>
    <m/>
    <m/>
    <m/>
    <x v="0"/>
  </r>
  <r>
    <x v="1"/>
    <x v="9"/>
    <s v="3.1 Electrical installations"/>
    <m/>
    <s v="mjerenje impedancije petlje kvara"/>
    <m/>
    <m/>
    <m/>
    <x v="0"/>
  </r>
  <r>
    <x v="1"/>
    <x v="9"/>
    <s v="3.1 Electrical installations"/>
    <s v="3.1.07.16.B"/>
    <s v="ispitivanje sigurnosne rasvjete"/>
    <s v="pa"/>
    <n v="1"/>
    <m/>
    <x v="0"/>
  </r>
  <r>
    <x v="1"/>
    <x v="9"/>
    <s v="3.1 Electrical installations"/>
    <s v="3.1.07.16.C"/>
    <s v="ispitivanje isključnog požarnog tipkla"/>
    <s v="pa"/>
    <n v="1"/>
    <m/>
    <x v="0"/>
  </r>
  <r>
    <x v="1"/>
    <x v="9"/>
    <s v="3.1 Electrical installations"/>
    <s v="3.1.07.16.D"/>
    <s v="Ispitivanje sustava zaštite od udara munje i izdavanje zapisnika o ispitivanju i zapisnika o vizualnom pregledu sukladno HRN HD  62305"/>
    <s v="pa"/>
    <n v="1"/>
    <m/>
    <x v="0"/>
  </r>
  <r>
    <x v="1"/>
    <x v="9"/>
    <s v="3.1 Electrical installations"/>
    <s v="3.1.07.16.E"/>
    <s v="Izrada revizione knjige gromobranske instalacije"/>
    <s v="pa"/>
    <n v="1"/>
    <m/>
    <x v="0"/>
  </r>
  <r>
    <x v="1"/>
    <x v="9"/>
    <s v="3.1 Electrical installations"/>
    <s v="3.1.07.16.F"/>
    <s v="Ispitivanje niti nakon polaganja optičkog kabela"/>
    <s v="pa"/>
    <n v="1"/>
    <m/>
    <x v="0"/>
  </r>
  <r>
    <x v="1"/>
    <x v="9"/>
    <s v="3.1 Electrical installations"/>
    <s v="3.1.07.16.G"/>
    <s v="Ispitivanje instalacije i izdavanje certifikata za Cat6"/>
    <s v="pa"/>
    <n v="1"/>
    <m/>
    <x v="0"/>
  </r>
  <r>
    <x v="1"/>
    <x v="9"/>
    <s v="3.1 Electrical installations"/>
    <s v="3.1.07.16.H"/>
    <s v="Priprema dokumentacije za tehnički pregled, primopredaj i puštanje u rad"/>
    <s v="pa"/>
    <n v="1"/>
    <m/>
    <x v="0"/>
  </r>
  <r>
    <x v="1"/>
    <x v="9"/>
    <s v="3.1 Electrical installations"/>
    <s v="3.1.07.16.I"/>
    <s v="Izrada dokumentacije izvedenog stanja u 3 tiskana primjerka i u digitalnom obliku, komplet sa pratećom fotodokumentacijom"/>
    <s v="pa"/>
    <n v="1"/>
    <m/>
    <x v="0"/>
  </r>
  <r>
    <x v="1"/>
    <x v="10"/>
    <s v="3.1 Electrical installations"/>
    <m/>
    <s v="KITCHEN "/>
    <m/>
    <m/>
    <m/>
    <x v="0"/>
  </r>
  <r>
    <x v="1"/>
    <x v="10"/>
    <s v="3.1 Electrical installations"/>
    <m/>
    <s v="OPĆI UVJETI UZ TROŠKOVNIK"/>
    <m/>
    <m/>
    <m/>
    <x v="0"/>
  </r>
  <r>
    <x v="1"/>
    <x v="10"/>
    <s v="3.1 Electrical installations"/>
    <m/>
    <s v="Cijena za svaku stavku ovog troškovnika mora obuhvatiti dobavu, montažu, spajanje i sve ostale radove do dovođenja u stanje pune funkcionalnosti"/>
    <m/>
    <m/>
    <m/>
    <x v="0"/>
  </r>
  <r>
    <x v="1"/>
    <x v="10"/>
    <s v="3.1 Electrical installations"/>
    <m/>
    <s v="U cijenu je potrebno ukalkulirati sav potreban spojni, montažni, ovjesni i ostali materijal potreban za potpuno funkcioniranje"/>
    <m/>
    <m/>
    <m/>
    <x v="0"/>
  </r>
  <r>
    <x v="1"/>
    <x v="10"/>
    <s v="3.1 Electrical installations"/>
    <m/>
    <s v="Prije davanja konačne ponude obvezno izvršiti upoznavanje sa predmetnom projektnom dokumentacijom (tehnički opis, nacrti), napraviti pregled postojećeg stanja, obilazak objekta te tražiti eventualna pojašnjenja prije zaključivanja ponude."/>
    <m/>
    <m/>
    <m/>
    <x v="0"/>
  </r>
  <r>
    <x v="1"/>
    <x v="10"/>
    <s v="3.1 Electrical installations"/>
    <m/>
    <s v="Prije izvođenja bilo kakvih građevinskih radova u sklopu elektroinstalacija potrebno je ishoditi dozvolu i suglasnost od investitora, a koji će istu pribaviti po potrebi od projektanta. Dakle najstrože je zabranjeno bilo kakva intervencija u zidovima, podovima i sl bez prethodne konzultacije sa investitorom odnosno nadzornim inženjerom."/>
    <m/>
    <m/>
    <m/>
    <x v="0"/>
  </r>
  <r>
    <x v="1"/>
    <x v="10"/>
    <s v="3.1 Electrical installations"/>
    <m/>
    <s v="Izvođač je dužan uskladiti projektnu dokumentaciju sa stvarno izvedenim stanjem, te istu s izmjenama isporučiti Investitoru u tri primjeraka (digitalno u dwg formatu i printano)."/>
    <m/>
    <m/>
    <m/>
    <x v="0"/>
  </r>
  <r>
    <x v="1"/>
    <x v="10"/>
    <s v="3.1 Electrical installations"/>
    <m/>
    <s v="Rezanje kabela izvoditi na licu mjesta nakon izmjere stvarnih dužina trase, naročito u slučajevima kabela većih presjeka."/>
    <m/>
    <m/>
    <m/>
    <x v="0"/>
  </r>
  <r>
    <x v="1"/>
    <x v="10"/>
    <s v="3.1 Electrical installations"/>
    <m/>
    <s v="Tekstove natpisnih pločica usuglasiti sa projektantom onosno upisati prema stvarno izvedenom stanju"/>
    <m/>
    <m/>
    <m/>
    <x v="0"/>
  </r>
  <r>
    <x v="1"/>
    <x v="10"/>
    <s v="3.1 Electrical installations"/>
    <m/>
    <s v="Sve kabele označiti odgovarajućim oznakama prema jednopolnoj shemi odnosno izvedenom stanju."/>
    <m/>
    <m/>
    <m/>
    <x v="0"/>
  </r>
  <r>
    <x v="1"/>
    <x v="10"/>
    <s v="3.1 Electrical installations"/>
    <m/>
    <s v="Sve razdjelnike opremiti ladicom za prihvat jednopolne sheme, te u istu postaviti unutar razdjelnika."/>
    <m/>
    <m/>
    <m/>
    <x v="0"/>
  </r>
  <r>
    <x v="1"/>
    <x v="10"/>
    <s v="3.1 Electrical installations"/>
    <m/>
    <s v="Oznake razdjelnika, natpisne pločice te sve ostale natpise na vratima izvesti graviranim plastičnim pločicama, učvršćenim vijcima."/>
    <m/>
    <m/>
    <m/>
    <x v="0"/>
  </r>
  <r>
    <x v="1"/>
    <x v="10"/>
    <s v="3.1 Electrical installations"/>
    <m/>
    <s v="Stavke građevinskih radova obuhvaćaju kompletan rad, materijal i obveze izvođača radova. Sve radove mora se raditi u skladu sa projektnom dokumentacijom te uputama i zahtjevima nadzornog inženjera."/>
    <m/>
    <m/>
    <m/>
    <x v="0"/>
  </r>
  <r>
    <x v="1"/>
    <x v="10"/>
    <s v="3.1 Electrical installations"/>
    <m/>
    <s v="Sve stavke troškovnika moraju su količinski kontrolirati prije narudžbe."/>
    <m/>
    <m/>
    <m/>
    <x v="0"/>
  </r>
  <r>
    <x v="1"/>
    <x v="10"/>
    <s v="3.1 Electrical installations"/>
    <m/>
    <s v="Ako se ukaže potreba za izvođenjem radova koji nisu predviđeni troškovnikom, izvođač radova mora za izvedbu istih dobiti odobrenje od nadzornog inženjera, sastaviti ponudu i radove ugovoriti s Investitorom."/>
    <m/>
    <m/>
    <m/>
    <x v="0"/>
  </r>
  <r>
    <x v="1"/>
    <x v="10"/>
    <s v="3.1 Electrical installations"/>
    <m/>
    <s v="Izvođač je odgovoran za izvedene radove do primopredaje radova i u slučaju bilo kakve štete  ili kvara dužan je o svom trošku to otkloniti. Svu štetu koju izvoditelj nanese nemarom okolnim prostorima, zgradama, predmetima, infrastrukturi i okolišu, dužan je popraviti i dovesti u prvobitno stanje. Prije početka radova izvoditelj je dužan fotografirati postojeće stanje građevine - infrastrukture u zoni zahva kako bi imao dokaze u slučaju eventualnih oštećenja."/>
    <m/>
    <m/>
    <m/>
    <x v="0"/>
  </r>
  <r>
    <x v="1"/>
    <x v="10"/>
    <s v="3.1 Electrical installations"/>
    <m/>
    <s v="Za svu ugrađenu opremu, izvedene radove, obavljena mjerenja i ispitivanja potrebno je ishoditi ateste, mišljenja i potvrde o kvaliteti, odnosno usklađenosti sa Hrvatskom zakonskom regulativom i pravilima struke."/>
    <m/>
    <m/>
    <m/>
    <x v="0"/>
  </r>
  <r>
    <x v="1"/>
    <x v="10"/>
    <s v="3.1 Electrical installations"/>
    <m/>
    <s v="ELEKTROMONTAŽNI RADOVI"/>
    <m/>
    <m/>
    <m/>
    <x v="0"/>
  </r>
  <r>
    <x v="1"/>
    <x v="10"/>
    <s v="3.1 Electrical installations"/>
    <m/>
    <s v="PRIPREMNI RADOVI, DEMONTAŽA I RUŠENJE"/>
    <m/>
    <m/>
    <m/>
    <x v="0"/>
  </r>
  <r>
    <x v="1"/>
    <x v="10"/>
    <s v="3.1 Electrical installations"/>
    <m/>
    <s v="Napomena: Jedinične cijene stavaka sadrže sve potrebne radnje za uklanjanje postojeće elektrotehničke opreme, kao čišćenje, sortiranje, prijenose, prijevoze, deponiranje, skladištenje i transportiranje na mjesto koje odredi nadzorni inženjer investitora ili investitor. Svi poslovi demontaže u zoni zahvata moraju se izvršiti isključivo u dogovoru sa vlasnikom infrastrukture ili opreme. Pripremni radovi odnose se na postojeću opremu unutar objekta, samostojeće razvodne ormare i postojeću podzemnu instalaciju u zoni zahvata. Prije bilo kakvih radnji na instalaciji potrebno je osigurati beznaponsko stanje instalacije._x000a_"/>
    <m/>
    <m/>
    <m/>
    <x v="0"/>
  </r>
  <r>
    <x v="1"/>
    <x v="10"/>
    <s v="3.1 Electrical installations"/>
    <s v="3.1.08.2"/>
    <s v="Pripremni radovi prije početka gradnje:"/>
    <m/>
    <m/>
    <m/>
    <x v="0"/>
  </r>
  <r>
    <x v="1"/>
    <x v="10"/>
    <s v="3.1 Electrical installations"/>
    <s v="3.1.08.2.A"/>
    <s v="Dobava i dopremanje na gradilište te odvoz nakon završetka radova uredskog i skladišnog kontejnera za cijelo vrijeme trajanja gradilišta. Ukoliko investitor osigura prostor za skladištenje opreme stavka se ne nudi."/>
    <s v="pa"/>
    <n v="1"/>
    <m/>
    <x v="0"/>
  </r>
  <r>
    <x v="1"/>
    <x v="10"/>
    <s v="3.1 Electrical installations"/>
    <s v="3.1.08.2.B"/>
    <s v="Održavanje propisanih uvijeta ZNR i osiguranja gradilišta za cijelo vrijeme trajanja radova. Ograđivanje, označavanje svih opasnih zona, ispitivanje privremenih instalacija, uređaja i sl."/>
    <s v="pa"/>
    <n v="1"/>
    <m/>
    <x v="0"/>
  </r>
  <r>
    <x v="1"/>
    <x v="10"/>
    <s v="3.1 Electrical installations"/>
    <s v="3.1.08.2.C"/>
    <s v="Dobava i montaža gradilišnih elektro ormara sastavljenog od kontrolnog brojila, jednopolnih i tropolnih priključnica, adekvatnih osigurača i zaštitnih uređaja diferencijalne struje  sve prema normi HD 60364-7-704 za potrebe privremenog napajanja strojeva i uređaja tijekom trajanja radova. U ovoj stavci predvidjeti sav spojni materijal, NN kabel za napajanje gradilišnog ormara, troškove izvedbe priključka i ispitivanja. Ukoliko ugovorom nije dogovoren trošak eleketrične energije na teret investitora istog snosi izvođač radova."/>
    <s v="pa"/>
    <n v="1"/>
    <m/>
    <x v="0"/>
  </r>
  <r>
    <x v="1"/>
    <x v="10"/>
    <s v="3.1 Electrical installations"/>
    <s v="3.1.08.2.D"/>
    <s v="Ispitivanje, označavanje i iskolčenje kompletne postojeće NN i EKI mreže u zoni zahvata i točno lociranje svih kabela odnosno  kabelske kanalizacije koji prolaze u zoni obuhvata. Naknadne štete pri oštećenju postojećih kabela neće priznavati ukoliko kablovi nisu bili točno locirani."/>
    <s v="h"/>
    <n v="4"/>
    <m/>
    <x v="0"/>
  </r>
  <r>
    <x v="1"/>
    <x v="10"/>
    <s v="3.1 Electrical installations"/>
    <m/>
    <s v="PRIPREMNI RADOVI, DEMONTAŽA I RUŠENJE UKUPNO:"/>
    <m/>
    <m/>
    <m/>
    <x v="0"/>
  </r>
  <r>
    <x v="1"/>
    <x v="10"/>
    <s v="3.1 Electrical installations"/>
    <m/>
    <s v="RAZVODNI ORMARI"/>
    <m/>
    <m/>
    <m/>
    <x v="0"/>
  </r>
  <r>
    <x v="1"/>
    <x v="10"/>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10"/>
    <s v="3.1 Electrical installations"/>
    <s v="3.1.08.3"/>
    <s v="GLAVNI RAZVODNI ORMAR"/>
    <m/>
    <m/>
    <m/>
    <x v="0"/>
  </r>
  <r>
    <x v="1"/>
    <x v="10"/>
    <s v="3.1 Electrical installations"/>
    <m/>
    <s v="Oznaka: GRO - K"/>
    <m/>
    <m/>
    <m/>
    <x v="0"/>
  </r>
  <r>
    <x v="1"/>
    <x v="10"/>
    <s v="3.1 Electrical installations"/>
    <m/>
    <s v="Mjesto ugradnje: PRODUCTION KITCHEN"/>
    <m/>
    <m/>
    <m/>
    <x v="0"/>
  </r>
  <r>
    <x v="1"/>
    <x v="10"/>
    <s v="3.1 Electrical installations"/>
    <m/>
    <s v="tip kao: Schrack Technik_x000a_program: INDUSTRIJSKI SAMOSTOJEĆI ORMAR _x000a_ili jednako vrijedan proizvod:_x000a_tip/model:_x000a_proizvođač:"/>
    <m/>
    <m/>
    <m/>
    <x v="0"/>
  </r>
  <r>
    <x v="1"/>
    <x v="10"/>
    <s v="3.1 Electrical installations"/>
    <m/>
    <s v="Izvedba/tip: Samostojeći ormar, 2-vrata, IP55, 2000x1200x400mm (VxŠxD)"/>
    <m/>
    <m/>
    <m/>
    <x v="0"/>
  </r>
  <r>
    <x v="1"/>
    <x v="10"/>
    <s v="3.1 Electrical installations"/>
    <s v="3.1.08.3.A"/>
    <s v="_x000a_EAN-Code 9004840793680_x000a_Neto širina 1200,00mm_x000a_Neto visina 2000,00mm_x000a_Neto dubina 400,00mm_x000a_Neto masa 188,10kg_x000a_Disipacija snage -1053,00W_x000a_Min. temperatura okoline -20°C_x000a_Maks. temperatura okoline 70°C_x000a_Materijal Čelični lim_x000a_Tip Compact enclosure_x000a_Maksimalna opteretivost 1250kg_x000a_IP stupanj zaštite IP54_x000a_Montažna ploča Pocinčani čelični lim 3mm_x000a_Opteretivost montažne ploče 500kg_x000a_Broj vrata 2_x000a_Opteretivost vrata 50kg_x000a_Boja RAL 7035 (svijetlo siva)_x000a_Schrack pakiranje 1 Kom"/>
    <s v="Stk"/>
    <n v="1"/>
    <m/>
    <x v="0"/>
  </r>
  <r>
    <x v="1"/>
    <x v="10"/>
    <s v="3.1 Electrical installations"/>
    <m/>
    <s v="Ako izvođač nudi jednakovrijedan proizvod upisati koji:_x000a_tip/model:_x000a_proizvođač:"/>
    <m/>
    <m/>
    <m/>
    <x v="0"/>
  </r>
  <r>
    <x v="1"/>
    <x v="10"/>
    <s v="3.1 Electrical installations"/>
    <m/>
    <s v="Pribor za transport i postavljanje ormara:"/>
    <m/>
    <m/>
    <m/>
    <x v="0"/>
  </r>
  <r>
    <x v="1"/>
    <x v="10"/>
    <s v="3.1 Electrical installations"/>
    <s v="3.1.08.3.B"/>
    <s v="Kutni element visine 100mm za podnožje AT/KT ormara"/>
    <s v="pa"/>
    <n v="1"/>
    <m/>
    <x v="0"/>
  </r>
  <r>
    <x v="1"/>
    <x v="10"/>
    <s v="3.1 Electrical installations"/>
    <s v="3.1.08.3.C"/>
    <s v="Podnožje po širini AT/KT ormara, V=100mm, za ormar Š=1200mm"/>
    <s v="pa"/>
    <n v="1"/>
    <m/>
    <x v="0"/>
  </r>
  <r>
    <x v="1"/>
    <x v="10"/>
    <s v="3.1 Electrical installations"/>
    <s v="3.1.08.3.D"/>
    <s v="Podnožje po dubini AT/KT ormara, V=100mm, za ormar D=400mm"/>
    <s v="pa"/>
    <n v="1"/>
    <m/>
    <x v="0"/>
  </r>
  <r>
    <x v="1"/>
    <x v="10"/>
    <s v="3.1 Electrical installations"/>
    <s v="3.1.08.3.E"/>
    <s v="Transportne ušice M12 za AC i KC ormare, 4 komada"/>
    <s v="pa"/>
    <n v="1"/>
    <m/>
    <x v="0"/>
  </r>
  <r>
    <x v="1"/>
    <x v="10"/>
    <s v="3.1 Electrical installations"/>
    <m/>
    <s v="Montža na vrata ormara"/>
    <m/>
    <m/>
    <m/>
    <x v="0"/>
  </r>
  <r>
    <x v="1"/>
    <x v="10"/>
    <s v="3.1 Electrical installations"/>
    <s v="3.1.08.3.F"/>
    <s v="Gljivasto tipkalo, crveno, deblokada zakretom"/>
    <s v="Stk"/>
    <n v="1"/>
    <m/>
    <x v="0"/>
  </r>
  <r>
    <x v="1"/>
    <x v="10"/>
    <s v="3.1 Electrical installations"/>
    <s v="3.1.08.3.G"/>
    <s v="Zaštitna maska za gljivasta tipkala, žuta"/>
    <s v="Stk"/>
    <n v="1"/>
    <m/>
    <x v="0"/>
  </r>
  <r>
    <x v="1"/>
    <x v="10"/>
    <s v="3.1 Electrical installations"/>
    <s v="3.1.08.3.H"/>
    <s v="Natpisna pločica za isklop u nuždi, fi=60mm, 4-jezična"/>
    <s v="Stk"/>
    <n v="1"/>
    <m/>
    <x v="0"/>
  </r>
  <r>
    <x v="1"/>
    <x v="10"/>
    <s v="3.1 Electrical installations"/>
    <m/>
    <s v="U ormar se ugrađuje slijedeća oprema proizvođača Schrack technik serije AMPARO ili jednako vrijedno:"/>
    <m/>
    <m/>
    <m/>
    <x v="0"/>
  </r>
  <r>
    <x v="1"/>
    <x v="10"/>
    <s v="3.1 Electrical installations"/>
    <m/>
    <s v="Ako izvođač nudi jednakovrijedan proizvod upisati koji:_x000a_tip/model:_x000a_proizvođač:"/>
    <m/>
    <m/>
    <m/>
    <x v="0"/>
  </r>
  <r>
    <x v="1"/>
    <x v="10"/>
    <s v="3.1 Electrical installations"/>
    <s v="3.1.08.3.I"/>
    <s v="Kompaktni prekidač snage tip A, 3P/400A/50kA, MC3"/>
    <s v="Stk"/>
    <n v="1"/>
    <m/>
    <x v="0"/>
  </r>
  <r>
    <x v="1"/>
    <x v="10"/>
    <s v="3.1 Electrical installations"/>
    <s v="3.1.08.3.J"/>
    <s v="Kombinirani odvodnik prenapona (tip 1+2), 3+Npe, 20kA"/>
    <s v="Stk"/>
    <n v="1"/>
    <m/>
    <x v="0"/>
  </r>
  <r>
    <x v="1"/>
    <x v="10"/>
    <s v="3.1 Electrical installations"/>
    <s v="3.1.08.3.K"/>
    <s v="Podnaponski isklopnik za MC2 i MC3, 208-240V AC"/>
    <s v="Stk"/>
    <n v="1"/>
    <m/>
    <x v="0"/>
  </r>
  <r>
    <x v="1"/>
    <x v="10"/>
    <s v="3.1 Electrical installations"/>
    <s v="3.1.08.3.L"/>
    <s v="Mjerni terminal, kWh digitalno brojilo, 3-fazno, 2-tarifno, trafo…/5A M-BUS"/>
    <s v="Stk"/>
    <n v="1"/>
    <m/>
    <x v="0"/>
  </r>
  <r>
    <x v="1"/>
    <x v="10"/>
    <s v="3.1 Electrical installations"/>
    <s v="3.1.08.3.M"/>
    <s v="Strujni trafo, 400/5A, Tip TAR3D-150, 30x10mm"/>
    <s v="Stk"/>
    <n v="3"/>
    <m/>
    <x v="0"/>
  </r>
  <r>
    <x v="1"/>
    <x v="10"/>
    <s v="3.1 Electrical installations"/>
    <s v="3.1.08.3.N"/>
    <s v="M-Bus / Ethernet - Converter"/>
    <s v="Stk"/>
    <n v="1"/>
    <m/>
    <x v="0"/>
  </r>
  <r>
    <x v="1"/>
    <x v="10"/>
    <s v="3.1 Electrical installations"/>
    <s v="3.1.08.3.O"/>
    <s v="Ispravljač, 1-fazni | 230/24VDC | 1.5A, montaža na DIN nosač"/>
    <s v="Stk"/>
    <n v="1"/>
    <m/>
    <x v="0"/>
  </r>
  <r>
    <x v="1"/>
    <x v="10"/>
    <s v="3.1 Electrical installations"/>
    <s v="3.1.08.3.P"/>
    <s v="NV rastavna sklopka vel.00|160A|3P, M8, na montažnu ploču"/>
    <s v="Stk"/>
    <n v="1"/>
    <m/>
    <x v="0"/>
  </r>
  <r>
    <x v="1"/>
    <x v="10"/>
    <s v="3.1 Electrical installations"/>
    <s v="3.1.08.3.Q"/>
    <s v="NV osigurač vel. 00, 160A/400V AC"/>
    <s v="Stk"/>
    <n v="3"/>
    <m/>
    <x v="0"/>
  </r>
  <r>
    <x v="1"/>
    <x v="10"/>
    <s v="3.1 Electrical installations"/>
    <s v="3.1.08.3.R"/>
    <s v="Zaštitni prekidač AMPARO 10kA, C 10A, 1-polni"/>
    <s v="Stk"/>
    <n v="18"/>
    <m/>
    <x v="0"/>
  </r>
  <r>
    <x v="1"/>
    <x v="10"/>
    <s v="3.1 Electrical installations"/>
    <s v="3.1.08.3.S"/>
    <s v="Zaštitni prekidač AMPARO 10kA, C 16A, 1-polni"/>
    <s v="Stk"/>
    <n v="50"/>
    <m/>
    <x v="0"/>
  </r>
  <r>
    <x v="1"/>
    <x v="10"/>
    <s v="3.1 Electrical installations"/>
    <s v="3.1.08.3.T"/>
    <s v="Zaštitni prekidač AMPARO 10kA, C 20A, 1-polni"/>
    <s v="Stk"/>
    <n v="2"/>
    <m/>
    <x v="0"/>
  </r>
  <r>
    <x v="1"/>
    <x v="10"/>
    <s v="3.1 Electrical installations"/>
    <s v="3.1.08.3.U"/>
    <s v="Zaštitni prekidač AMPARO 10kA, C 10A, 3-polni"/>
    <s v="Stk"/>
    <n v="2"/>
    <m/>
    <x v="0"/>
  </r>
  <r>
    <x v="1"/>
    <x v="10"/>
    <s v="3.1 Electrical installations"/>
    <s v="3.1.08.3.V"/>
    <s v="Zaštitni prekidač AMPARO 10kA, C 16A, 3-polni"/>
    <s v="Stk"/>
    <n v="19"/>
    <m/>
    <x v="0"/>
  </r>
  <r>
    <x v="1"/>
    <x v="10"/>
    <s v="3.1 Electrical installations"/>
    <s v="3.1.08.3.W"/>
    <s v="Zaštitni prekidač AMPARO 10kA, C 40A, 3-polni"/>
    <s v="Stk"/>
    <n v="2"/>
    <m/>
    <x v="0"/>
  </r>
  <r>
    <x v="1"/>
    <x v="10"/>
    <s v="3.1 Electrical installations"/>
    <s v="3.1.08.3.X"/>
    <s v="Zaštitni prekidač AMPARO 10kA, C 63A, 3-polni"/>
    <s v="Stk"/>
    <n v="2"/>
    <m/>
    <x v="0"/>
  </r>
  <r>
    <x v="1"/>
    <x v="10"/>
    <s v="3.1 Electrical installations"/>
    <s v="3.1.08.3.Y"/>
    <s v="LS-FI (KZS), C/16A/30mA, 1P+N, Tip A, 6kA, serija AMPARO"/>
    <s v="Stk"/>
    <n v="1"/>
    <m/>
    <x v="0"/>
  </r>
  <r>
    <x v="1"/>
    <x v="10"/>
    <s v="3.1 Electrical installations"/>
    <s v="3.1.08.3.Z"/>
    <s v="LS-FI (KZS), C/16A/30mA, 3P+N, Tip A, 6kA, serija AMPARO"/>
    <s v="Stk"/>
    <n v="1"/>
    <m/>
    <x v="0"/>
  </r>
  <r>
    <x v="1"/>
    <x v="10"/>
    <s v="3.1 Electrical installations"/>
    <s v="3.1.08.3.AA"/>
    <s v="LS-FI (KZS), C/25A/30mA, 3P+N, Tip A, 6kA, serija AMPARO"/>
    <s v="Stk"/>
    <n v="2"/>
    <m/>
    <x v="0"/>
  </r>
  <r>
    <x v="1"/>
    <x v="10"/>
    <s v="3.1 Electrical installations"/>
    <s v="3.1.08.3.AB"/>
    <s v="LS-FI (KZS), C/32A/30mA, 3P+N, Tip A, 6kA, serija AMPARO"/>
    <s v="Stk"/>
    <n v="2"/>
    <m/>
    <x v="0"/>
  </r>
  <r>
    <x v="1"/>
    <x v="10"/>
    <s v="3.1 Electrical installations"/>
    <s v="3.1.08.3.AC"/>
    <s v="FID sklopka AMPARO, 25-4-003/AC, 10kA"/>
    <s v="Stk"/>
    <n v="1"/>
    <m/>
    <x v="0"/>
  </r>
  <r>
    <x v="1"/>
    <x v="10"/>
    <s v="3.1 Electrical installations"/>
    <s v="3.1.08.3.AD"/>
    <s v="FID sklopka AMPARO, 40-4-003/AC, 10kA"/>
    <s v="Stk"/>
    <n v="4"/>
    <m/>
    <x v="0"/>
  </r>
  <r>
    <x v="1"/>
    <x v="10"/>
    <s v="3.1 Electrical installations"/>
    <s v="3.1.08.3.AE"/>
    <s v="FID sklopka AMPARO, 63-4-003/AC, 10kA"/>
    <s v="Stk"/>
    <n v="6"/>
    <m/>
    <x v="0"/>
  </r>
  <r>
    <x v="1"/>
    <x v="10"/>
    <s v="3.1 Electrical installations"/>
    <s v="3.1.08.3.AF"/>
    <s v="Ostali spojni materijal i pribor (kabelski kanali, uvodnice, red. stezaljke, izolatori, sabirnica za izjednačenje potencijala bakar, sabirnice, priključne stezaljke Cu/Steatit M8/,i slično). Uključeno 2m metalne kabelske police 300x60mm za vođenje kablova iznad I ispod ormara."/>
    <s v="pa"/>
    <n v="1"/>
    <m/>
    <x v="0"/>
  </r>
  <r>
    <x v="1"/>
    <x v="10"/>
    <s v="3.1 Electrical installations"/>
    <s v="3.1.08.3.AG"/>
    <s v="Ugradnja i montaža"/>
    <s v="pa"/>
    <n v="1"/>
    <m/>
    <x v="0"/>
  </r>
  <r>
    <x v="1"/>
    <x v="10"/>
    <s v="3.1 Electrical installations"/>
    <m/>
    <s v="ukupno GRO-K"/>
    <m/>
    <m/>
    <m/>
    <x v="0"/>
  </r>
  <r>
    <x v="1"/>
    <x v="10"/>
    <s v="3.1 Electrical installations"/>
    <s v="3.1.08.4"/>
    <s v="RAZVODNI ORMAR SHOW COOKING"/>
    <m/>
    <m/>
    <m/>
    <x v="0"/>
  </r>
  <r>
    <x v="1"/>
    <x v="10"/>
    <s v="3.1 Electrical installations"/>
    <m/>
    <s v="Oznaka: RO-SC"/>
    <m/>
    <m/>
    <m/>
    <x v="0"/>
  </r>
  <r>
    <x v="1"/>
    <x v="10"/>
    <s v="3.1 Electrical installations"/>
    <m/>
    <s v="Mjesto ugradnje: SHOW COOKING / CASUAL KITCHEN"/>
    <m/>
    <m/>
    <m/>
    <x v="0"/>
  </r>
  <r>
    <x v="1"/>
    <x v="10"/>
    <s v="3.1 Electrical installations"/>
    <m/>
    <s v="tip kao: Schrack Technik_x000a_program: INDUSTRIJSKI ZIDNI ORMAR _x000a_ili jednako vrijedan proizvod:_x000a_tip/model:_x000a_proizvođač:"/>
    <m/>
    <m/>
    <m/>
    <x v="0"/>
  </r>
  <r>
    <x v="1"/>
    <x v="10"/>
    <s v="3.1 Electrical installations"/>
    <m/>
    <s v="Izvedba/tip: Zidni ormar, -vrata, IP65, 1200x800x300 (VxŠxD)"/>
    <m/>
    <m/>
    <m/>
    <x v="0"/>
  </r>
  <r>
    <x v="1"/>
    <x v="10"/>
    <s v="3.1 Electrical installations"/>
    <s v="3.1.08.4.A"/>
    <s v="EAN-Code _x0009_9004840802900_x000a_Neto širina _x0009_800,00mm_x000a_Neto visina _x0009_1200,00mm_x000a_Neto dubina _x0009_300,00mm_x000a_Neto masa _x0009_60,24kg_x000a_Disipacija snage _x0009_-448,00W_x000a_Min. temperatura okoline _x0009_-20°C_x000a_Maks. temperatura okoline _x0009_70°C_x000a_Tip _x0009_Zidni, čelični lim_x000a_Maksimalna opteretivost _x0009_340kg_x000a_IP stupanj zaštite _x0009_IP65_x000a_Montažna ploča _x0009_Pocinčani čelični lim 2mm_x000a_Opteretivost montažne ploče _x0009_300kg_x000a_Broj vrata _x0009_1_x000a_Opteretivost vrata _x0009_30kg_x000a_Broj prirubnica _x0009_2_x000a_Boja _x0009_RAL 7035 (svijetlo siva)_x000a_Klasa zaštite _x0009_I_x000a_Schrack pakiranje _x0009_1 Kom "/>
    <s v="Stk"/>
    <n v="1"/>
    <m/>
    <x v="0"/>
  </r>
  <r>
    <x v="1"/>
    <x v="10"/>
    <s v="3.1 Electrical installations"/>
    <m/>
    <s v="Ako izvođač nudi jednakovrijedan proizvod upisati koji:_x000a_tip/model:_x000a_proizvođač:"/>
    <m/>
    <m/>
    <m/>
    <x v="0"/>
  </r>
  <r>
    <x v="1"/>
    <x v="10"/>
    <s v="3.1 Electrical installations"/>
    <m/>
    <s v="Montža na vrata ormara"/>
    <m/>
    <m/>
    <m/>
    <x v="0"/>
  </r>
  <r>
    <x v="1"/>
    <x v="10"/>
    <s v="3.1 Electrical installations"/>
    <s v="3.1.08.4.B"/>
    <s v="Gljivasto tipkalo, crveno, deblokada zakretom"/>
    <s v="Stk"/>
    <n v="1"/>
    <m/>
    <x v="0"/>
  </r>
  <r>
    <x v="1"/>
    <x v="10"/>
    <s v="3.1 Electrical installations"/>
    <s v="3.1.08.4.C"/>
    <s v="Zaštitna maska za gljivasta tipkala, žuta"/>
    <s v="Stk"/>
    <n v="1"/>
    <m/>
    <x v="0"/>
  </r>
  <r>
    <x v="1"/>
    <x v="10"/>
    <s v="3.1 Electrical installations"/>
    <s v="3.1.08.4.D"/>
    <s v="Natpisna pločica za isklop u nuždi, fi=60mm, 4-jezična"/>
    <s v="Stk"/>
    <n v="1"/>
    <m/>
    <x v="0"/>
  </r>
  <r>
    <x v="1"/>
    <x v="10"/>
    <s v="3.1 Electrical installations"/>
    <m/>
    <s v="U ormar se ugrađuje slijedeća oprema proizvođača Schrack technik serije AMPARO ili jednako vrijedno:"/>
    <m/>
    <m/>
    <m/>
    <x v="0"/>
  </r>
  <r>
    <x v="1"/>
    <x v="10"/>
    <s v="3.1 Electrical installations"/>
    <m/>
    <s v="Ako izvođač nudi jednakovrijedan proizvod upisati koji:_x000a_tip/model:_x000a_proizvođač:"/>
    <m/>
    <m/>
    <m/>
    <x v="0"/>
  </r>
  <r>
    <x v="1"/>
    <x v="10"/>
    <s v="3.1 Electrical installations"/>
    <s v="3.1.08.4.E"/>
    <s v="Kompaktni prekidač snage tip A, 3P, 50kA, 160A"/>
    <s v="Stk"/>
    <n v="1"/>
    <m/>
    <x v="0"/>
  </r>
  <r>
    <x v="1"/>
    <x v="10"/>
    <s v="3.1 Electrical installations"/>
    <s v="3.1.08.4.F"/>
    <s v="Kombinirani odvodnik prenapona (tip 1+2), 3+Npe, 20kA"/>
    <s v="Stk"/>
    <n v="1"/>
    <m/>
    <x v="0"/>
  </r>
  <r>
    <x v="1"/>
    <x v="10"/>
    <s v="3.1 Electrical installations"/>
    <s v="3.1.08.4.G"/>
    <s v="Podnaponski isklopnik za MC2 i MC3, 208-240V AC"/>
    <s v="Stk"/>
    <n v="1"/>
    <m/>
    <x v="0"/>
  </r>
  <r>
    <x v="1"/>
    <x v="10"/>
    <s v="3.1 Electrical installations"/>
    <s v="3.1.08.4.H"/>
    <s v="Zaštitni prekidač AMPARO 10kA, C 10A, 1-polni"/>
    <s v="Stk"/>
    <n v="9"/>
    <m/>
    <x v="0"/>
  </r>
  <r>
    <x v="1"/>
    <x v="10"/>
    <s v="3.1 Electrical installations"/>
    <s v="3.1.08.4.I"/>
    <s v="Zaštitni prekidač AMPARO 10kA, C 16A, 1-polni"/>
    <s v="Stk"/>
    <n v="30"/>
    <m/>
    <x v="0"/>
  </r>
  <r>
    <x v="1"/>
    <x v="10"/>
    <s v="3.1 Electrical installations"/>
    <s v="3.1.08.4.J"/>
    <s v="Zaštitni prekidač AMPARO 10kA, C 16A, 3-polni"/>
    <s v="Stk"/>
    <n v="6"/>
    <m/>
    <x v="0"/>
  </r>
  <r>
    <x v="1"/>
    <x v="10"/>
    <s v="3.1 Electrical installations"/>
    <s v="3.1.08.4.K"/>
    <s v="Zaštitni prekidač AMPARO 10kA, C 63A, 3-polni"/>
    <s v="Stk"/>
    <n v="1"/>
    <m/>
    <x v="0"/>
  </r>
  <r>
    <x v="1"/>
    <x v="10"/>
    <s v="3.1 Electrical installations"/>
    <s v="3.1.08.4.L"/>
    <s v="LS-FI (KZS), C/16A/30mA, 1P+N, Tip A, 6kA, serija AMPARO"/>
    <s v="Stk"/>
    <n v="2"/>
    <m/>
    <x v="0"/>
  </r>
  <r>
    <x v="1"/>
    <x v="10"/>
    <s v="3.1 Electrical installations"/>
    <s v="3.1.08.4.M"/>
    <s v="LS-FI (KZS), C/20A/30mA, 1P+N, Tip A, 6kA, serija AMPARO"/>
    <s v="Stk"/>
    <n v="1"/>
    <m/>
    <x v="0"/>
  </r>
  <r>
    <x v="1"/>
    <x v="10"/>
    <s v="3.1 Electrical installations"/>
    <s v="3.1.08.4.N"/>
    <s v="LS-FI (KZS), C/16A/30mA, 3P+N, Tip A, 6kA, serija AMPARO"/>
    <s v="Stk"/>
    <n v="2"/>
    <m/>
    <x v="0"/>
  </r>
  <r>
    <x v="1"/>
    <x v="10"/>
    <s v="3.1 Electrical installations"/>
    <s v="3.1.08.4.O"/>
    <s v="LS-FI (KZS), C/25A/30mA, 3P+N, Tip A, 6kA, serija AMPARO"/>
    <s v="Stk"/>
    <n v="2"/>
    <m/>
    <x v="0"/>
  </r>
  <r>
    <x v="1"/>
    <x v="10"/>
    <s v="3.1 Electrical installations"/>
    <s v="3.1.08.4.P"/>
    <s v="LS-FI (KZS), C/32A/30mA, 3P+N, Tip A, 6kA, serija AMPARO"/>
    <s v="Stk"/>
    <n v="3"/>
    <m/>
    <x v="0"/>
  </r>
  <r>
    <x v="1"/>
    <x v="10"/>
    <s v="3.1 Electrical installations"/>
    <s v="3.1.08.4.Q"/>
    <s v="FID sklopka AMPARO, 25-4-003/AC, 10kA"/>
    <s v="Stk"/>
    <n v="1"/>
    <m/>
    <x v="0"/>
  </r>
  <r>
    <x v="1"/>
    <x v="10"/>
    <s v="3.1 Electrical installations"/>
    <s v="3.1.08.4.R"/>
    <s v="FID sklopka AMPARO, 63-4-003/AC, 10kA"/>
    <s v="Stk"/>
    <n v="3"/>
    <m/>
    <x v="0"/>
  </r>
  <r>
    <x v="1"/>
    <x v="10"/>
    <s v="3.1 Electrical installations"/>
    <s v="3.1.08.4.S"/>
    <s v="Ostali spojni materijal i pribor (kabelski kanali, uvodnice, red. stezaljke, izolatori, sabirnica za izjednačenje potencijala bakar, sabirnice, priključne stezaljke Cu/Steatit M8 i slično)."/>
    <s v="pa"/>
    <n v="1"/>
    <m/>
    <x v="0"/>
  </r>
  <r>
    <x v="1"/>
    <x v="10"/>
    <s v="3.1 Electrical installations"/>
    <s v="3.1.08.4.T"/>
    <s v="Ugradnja i montaža"/>
    <s v="pa"/>
    <n v="1"/>
    <m/>
    <x v="0"/>
  </r>
  <r>
    <x v="1"/>
    <x v="10"/>
    <s v="3.1 Electrical installations"/>
    <m/>
    <s v="ukupno RO-SC"/>
    <m/>
    <m/>
    <m/>
    <x v="0"/>
  </r>
  <r>
    <x v="1"/>
    <x v="10"/>
    <s v="3.1 Electrical installations"/>
    <s v="3.1.08.5"/>
    <s v="RAZVODNI ORMAR DELI CAFFE"/>
    <m/>
    <m/>
    <m/>
    <x v="0"/>
  </r>
  <r>
    <x v="1"/>
    <x v="10"/>
    <s v="3.1 Electrical installations"/>
    <m/>
    <s v="Oznaka: RO-DC"/>
    <m/>
    <m/>
    <m/>
    <x v="0"/>
  </r>
  <r>
    <x v="1"/>
    <x v="10"/>
    <s v="3.1 Electrical installations"/>
    <m/>
    <s v="Mjesto ugradnje: DELI CAFE"/>
    <m/>
    <m/>
    <m/>
    <x v="0"/>
  </r>
  <r>
    <x v="1"/>
    <x v="10"/>
    <s v="3.1 Electrical installations"/>
    <m/>
    <s v="tip kao: Schrack Technik_x000a_program: MODUL 160_x000a_ili jednako vrijedan proizvod:_x000a_tip/model:_x000a_proizvođač:"/>
    <m/>
    <m/>
    <m/>
    <x v="0"/>
  </r>
  <r>
    <x v="1"/>
    <x v="10"/>
    <s v="3.1 Electrical installations"/>
    <m/>
    <s v="Izvedba/tip: Uzidni razdjelnik MODUL 160, s metalnim vratima, 6x33 modula"/>
    <m/>
    <m/>
    <m/>
    <x v="0"/>
  </r>
  <r>
    <x v="1"/>
    <x v="10"/>
    <s v="3.1 Electrical installations"/>
    <s v="3.1.08.5.A"/>
    <s v="EAN-Code _x0009_9004840416893_x000a_Neto širina _x0009_750,00mm_x000a_Neto visina _x0009_1070,00mm_x000a_Neto dubina _x0009_136,00mm_x000a_Neto masa _x0009_19,02kg_x000a_Disipacija snage _x0009_-249,00W_x000a_Izvedba/tip _x0009_Ugradni sa vratima_x000a_Broj redova _x0009_6_x000a_Modula u 1 redu _x0009_33_x000a_IP stupanj zaštite _x0009_IP30_x000a_Otpornost na udarce _x0009_IK08_x000a_Boja _x0009_RAL 9016_x000a_Schrack pakiranje _x0009_1 Kom "/>
    <s v="Stk"/>
    <n v="1"/>
    <m/>
    <x v="0"/>
  </r>
  <r>
    <x v="1"/>
    <x v="10"/>
    <s v="3.1 Electrical installations"/>
    <m/>
    <s v="Ako izvođač nudi jednakovrijedan proizvod upisati koji:_x000a_tip/model:_x000a_proizvođač:"/>
    <m/>
    <m/>
    <m/>
    <x v="0"/>
  </r>
  <r>
    <x v="1"/>
    <x v="10"/>
    <s v="3.1 Electrical installations"/>
    <m/>
    <s v="U ormar se ugrađuje slijedeća oprema proizvođača Schrack technik serije AMPARO ili jednako vrijedno:"/>
    <m/>
    <m/>
    <m/>
    <x v="0"/>
  </r>
  <r>
    <x v="1"/>
    <x v="10"/>
    <s v="3.1 Electrical installations"/>
    <m/>
    <s v="Ako izvođač nudi jednakovrijedan proizvod upisati koji:_x000a_tip/model:_x000a_proizvođač:"/>
    <m/>
    <m/>
    <m/>
    <x v="0"/>
  </r>
  <r>
    <x v="1"/>
    <x v="10"/>
    <s v="3.1 Electrical installations"/>
    <s v="3.1.08.5.B"/>
    <s v="Zaštitni prekidač AMPARO 10kA, C 63A, 3-polni"/>
    <s v="Stk"/>
    <n v="1"/>
    <m/>
    <x v="0"/>
  </r>
  <r>
    <x v="1"/>
    <x v="10"/>
    <s v="3.1 Electrical installations"/>
    <s v="3.1.08.5.C"/>
    <s v="Kombinirani odvodnik prenapona (tip 1+2), 3+Npe, 20kA"/>
    <s v="Stk"/>
    <n v="1"/>
    <m/>
    <x v="0"/>
  </r>
  <r>
    <x v="1"/>
    <x v="10"/>
    <s v="3.1 Electrical installations"/>
    <s v="3.1.08.5.D"/>
    <s v="Podnaponski isklopnik 230VAC AMPARO"/>
    <s v="Stk"/>
    <n v="1"/>
    <m/>
    <x v="0"/>
  </r>
  <r>
    <x v="1"/>
    <x v="10"/>
    <s v="3.1 Electrical installations"/>
    <s v="3.1.08.5.E"/>
    <s v="Zaštitni prekidač AMPARO 10kA, C 10A, 1-polni"/>
    <s v="Stk"/>
    <n v="9"/>
    <m/>
    <x v="0"/>
  </r>
  <r>
    <x v="1"/>
    <x v="10"/>
    <s v="3.1 Electrical installations"/>
    <s v="3.1.08.5.F"/>
    <s v="Zaštitni prekidač AMPARO 10kA, C 16A, 1-polni"/>
    <s v="Stk"/>
    <n v="23"/>
    <m/>
    <x v="0"/>
  </r>
  <r>
    <x v="1"/>
    <x v="10"/>
    <s v="3.1 Electrical installations"/>
    <s v="3.1.08.5.G"/>
    <s v="Zaštitni prekidač AMPARO 10kA, C 16A, 3-polni"/>
    <s v="Stk"/>
    <n v="2"/>
    <m/>
    <x v="0"/>
  </r>
  <r>
    <x v="1"/>
    <x v="10"/>
    <s v="3.1 Electrical installations"/>
    <s v="3.1.08.5.H"/>
    <s v="LS-FI (KZS), C/16A/30mA, 1P+N, Tip A, 6kA, serija AMPARO"/>
    <s v="Stk"/>
    <n v="2"/>
    <m/>
    <x v="0"/>
  </r>
  <r>
    <x v="1"/>
    <x v="10"/>
    <s v="3.1 Electrical installations"/>
    <s v="3.1.08.5.I"/>
    <s v="LS-FI (KZS), C/16A/30mA, 3P+N, Tip A, 6kA, serija AMPARO"/>
    <s v="Stk"/>
    <n v="4"/>
    <m/>
    <x v="0"/>
  </r>
  <r>
    <x v="1"/>
    <x v="10"/>
    <s v="3.1 Electrical installations"/>
    <s v="3.1.08.5.J"/>
    <s v="FID sklopka AMPARO, 25-4-003/AC, 10kA"/>
    <s v="Stk"/>
    <n v="1"/>
    <m/>
    <x v="0"/>
  </r>
  <r>
    <x v="1"/>
    <x v="10"/>
    <s v="3.1 Electrical installations"/>
    <s v="3.1.08.5.K"/>
    <s v="FID sklopka AMPARO, 63-4-003/AC, 10kA"/>
    <s v="Stk"/>
    <n v="3"/>
    <m/>
    <x v="0"/>
  </r>
  <r>
    <x v="1"/>
    <x v="10"/>
    <s v="3.1 Electrical installations"/>
    <s v="3.1.08.5.L"/>
    <s v="Ostali spojni materijal i pribor (kabelski kanali, uvodnice, red. stezaljke, izolatori, sabirnica za izjednačenje potencijala bakar, sabirnice, priključne stezaljke Cu/Steatit M8 i slično)."/>
    <s v="pa"/>
    <n v="1"/>
    <m/>
    <x v="0"/>
  </r>
  <r>
    <x v="1"/>
    <x v="10"/>
    <s v="3.1 Electrical installations"/>
    <s v="3.1.08.5.M"/>
    <s v="Ugradnja i montaža"/>
    <s v="pa"/>
    <n v="1"/>
    <m/>
    <x v="0"/>
  </r>
  <r>
    <x v="1"/>
    <x v="10"/>
    <s v="3.1 Electrical installations"/>
    <m/>
    <s v="ukupno RO-DC"/>
    <m/>
    <m/>
    <m/>
    <x v="0"/>
  </r>
  <r>
    <x v="1"/>
    <x v="10"/>
    <s v="3.1 Electrical installations"/>
    <m/>
    <s v="RAZVODNI ORMARI UKUPNO:"/>
    <m/>
    <m/>
    <m/>
    <x v="0"/>
  </r>
  <r>
    <x v="1"/>
    <x v="10"/>
    <s v="3.1 Electrical installations"/>
    <s v="3.1.08.6"/>
    <s v="ELEKTRIČNA INSTALACIJA - VODOVI"/>
    <m/>
    <m/>
    <m/>
    <x v="0"/>
  </r>
  <r>
    <x v="1"/>
    <x v="10"/>
    <s v="3.1 Electrical installations"/>
    <m/>
    <s v="Dobava i polaganje napojnih kablova uvučeni u prethodno položene (podžbukno/u betonu/spušteni strop) cijevi (dimenzije prema nacrtima) ili u energetskim kanalima. Predvidjeti potrebno štemanje i ev. probijanje betonske ploče, sve razvodne i priključne kutije, CS i RDC cijevi i završno krpanje šliceva i oko kutije te spajanje na strani ormara i potrošača prema projektu uključeno i sav spojni i montažni materijal. _x000a_NAPOMENA: Prije narudžbe i rezanja kabela obavezna provjera dužine i trase na terenu._x000a_"/>
    <m/>
    <m/>
    <m/>
    <x v="0"/>
  </r>
  <r>
    <x v="1"/>
    <x v="10"/>
    <s v="3.1 Electrical installations"/>
    <m/>
    <s v="Sekundarni energetski razvod:"/>
    <m/>
    <m/>
    <m/>
    <x v="0"/>
  </r>
  <r>
    <x v="1"/>
    <x v="10"/>
    <s v="3.1 Electrical installations"/>
    <m/>
    <s v="Energetski NN kabel / polaganje u cijev/kanalica prema jednopolnoj shemi"/>
    <m/>
    <m/>
    <m/>
    <x v="0"/>
  </r>
  <r>
    <x v="1"/>
    <x v="10"/>
    <s v="3.1 Electrical installations"/>
    <s v="3.1.08.6.A"/>
    <s v="Energetski NN kabel, NYY (PP00) 4x95mm2 + 1x70mm2"/>
    <s v="m"/>
    <n v="50"/>
    <m/>
    <x v="0"/>
  </r>
  <r>
    <x v="1"/>
    <x v="10"/>
    <s v="3.1 Electrical installations"/>
    <s v="3.1.08.6.B"/>
    <s v="Energetski NN kabel, FG16OR 3x1,5mm2"/>
    <s v="m"/>
    <n v="1100"/>
    <m/>
    <x v="0"/>
  </r>
  <r>
    <x v="1"/>
    <x v="10"/>
    <s v="3.1 Electrical installations"/>
    <s v="3.1.08.6.C"/>
    <s v="Energetski NN kabel, FG16OR 3x2,5mm2"/>
    <s v="m"/>
    <n v="1720"/>
    <m/>
    <x v="0"/>
  </r>
  <r>
    <x v="1"/>
    <x v="10"/>
    <s v="3.1 Electrical installations"/>
    <s v="3.1.08.6.D"/>
    <s v="Energetski NN kabel, FG16OR 3x4mm2"/>
    <s v="m"/>
    <n v="40"/>
    <m/>
    <x v="0"/>
  </r>
  <r>
    <x v="1"/>
    <x v="10"/>
    <s v="3.1 Electrical installations"/>
    <s v="3.1.08.6.E"/>
    <s v="Energetski NN kabel, FG16OR 5x2,5mm2"/>
    <s v="m"/>
    <n v="705"/>
    <m/>
    <x v="0"/>
  </r>
  <r>
    <x v="1"/>
    <x v="10"/>
    <s v="3.1 Electrical installations"/>
    <s v="3.1.08.6.F"/>
    <s v="Energetski NN kabel, FG16OR 5x4mm2"/>
    <s v="m"/>
    <n v="95"/>
    <m/>
    <x v="0"/>
  </r>
  <r>
    <x v="1"/>
    <x v="10"/>
    <s v="3.1 Electrical installations"/>
    <s v="3.1.08.6.G"/>
    <s v="Energetski NN kabel, FG16OR 5x6mm2"/>
    <s v="m"/>
    <n v="85"/>
    <m/>
    <x v="0"/>
  </r>
  <r>
    <x v="1"/>
    <x v="10"/>
    <s v="3.1 Electrical installations"/>
    <s v="3.1.08.6.H"/>
    <s v="Energetski NN kabel, FG16OR 5x16mm2"/>
    <s v="m"/>
    <n v="12"/>
    <m/>
    <x v="0"/>
  </r>
  <r>
    <x v="1"/>
    <x v="10"/>
    <s v="3.1 Electrical installations"/>
    <s v="3.1.08.6.I"/>
    <s v="Razvodna kutija s poklopcem, podžbukna, 100x100xdubina 50mm"/>
    <s v="Stk"/>
    <n v="10"/>
    <m/>
    <x v="0"/>
  </r>
  <r>
    <x v="1"/>
    <x v="10"/>
    <s v="3.1 Electrical installations"/>
    <m/>
    <s v="ELEKTRIČNA INSTALACIJA - VODOVI UKUPNO:"/>
    <m/>
    <m/>
    <m/>
    <x v="0"/>
  </r>
  <r>
    <x v="1"/>
    <x v="10"/>
    <s v="3.1 Electrical installations"/>
    <s v="3.1.08.7"/>
    <s v="IZJEDNAČENJE POTENCIJALA"/>
    <m/>
    <m/>
    <m/>
    <x v="0"/>
  </r>
  <r>
    <x v="1"/>
    <x v="10"/>
    <s v="3.1 Electrical installations"/>
    <s v="3.1.08.7.A"/>
    <s v="Izrada priključaka metalnih masa unutar objekta (metalne klupe, nosivi stupovi,aluminijska stolarija etc.) na sustav za izjednačavanje potencijala uključivo pribor za učvrščivanje (kabelske stopice, vijke podloške navrtke i dr.)"/>
    <s v="Stk"/>
    <n v="120"/>
    <m/>
    <x v="0"/>
  </r>
  <r>
    <x v="1"/>
    <x v="10"/>
    <s v="3.1 Electrical installations"/>
    <s v="3.1.08.7.B"/>
    <s v="Kutija za izjednačenje potencijala RK 49 AU"/>
    <s v="Stk"/>
    <n v="5"/>
    <m/>
    <x v="0"/>
  </r>
  <r>
    <x v="1"/>
    <x v="10"/>
    <s v="3.1 Electrical installations"/>
    <s v="3.1.08.7.C"/>
    <s v="Sabirnica za izjednačenje potencijala, uključeni natpisi na priključenim kablovima"/>
    <s v="Stk"/>
    <n v="5"/>
    <m/>
    <x v="0"/>
  </r>
  <r>
    <x v="1"/>
    <x v="10"/>
    <s v="3.1 Electrical installations"/>
    <s v="3.1.08.7.D"/>
    <s v="Vodič PF-Y 1x16 mm²  za povezivanje OIP-a i spajanje metalne mase"/>
    <s v="m"/>
    <n v="120"/>
    <m/>
    <x v="0"/>
  </r>
  <r>
    <x v="1"/>
    <x v="10"/>
    <s v="3.1 Electrical installations"/>
    <s v="3.1.08.7.E"/>
    <s v="Premošćenja za uzemljenje na kabelskim policama, ventilacijskim uređajima, strojarskim instalacijama, vodovodnim cjevovodima i dr. (prosječna duljina cca 0,5 m izvedba P/F do 1×16 mm2 s kabelskim stopicama i vijcima)"/>
    <s v="Stk"/>
    <n v="60"/>
    <m/>
    <x v="0"/>
  </r>
  <r>
    <x v="1"/>
    <x v="10"/>
    <s v="3.1 Electrical installations"/>
    <s v="3.1.08.7.F"/>
    <s v="Vodič PF-Y 1x6 mm²  za spajanje metalne mase"/>
    <s v="m"/>
    <n v="450"/>
    <m/>
    <x v="0"/>
  </r>
  <r>
    <x v="1"/>
    <x v="10"/>
    <s v="3.1 Electrical installations"/>
    <m/>
    <s v="IZJEDNAČENJE POTENCIJALA UKUPNO:"/>
    <m/>
    <m/>
    <m/>
    <x v="0"/>
  </r>
  <r>
    <x v="1"/>
    <x v="10"/>
    <s v="3.1 Electrical installations"/>
    <m/>
    <s v="RASVJETA"/>
    <m/>
    <m/>
    <m/>
    <x v="0"/>
  </r>
  <r>
    <x v="1"/>
    <x v="10"/>
    <s v="3.1 Electrical installations"/>
    <m/>
    <s v="U ovoj stavci nudi se  montaža (na zid, strop, u GKP - uračunata izrada rupa) rasvjetnih armatura, komplet sa montažnim priborom te spoj na instalaciju. Prije nabave provijeriti način montaže, u slučaju promjene na licu mjesta dogovoriti promjenu sa arhitektom interijera i projektantom elektro instalacija. Prije nabave materijala Izvođač je dužan provijeriti točnu količinu na licu mjesta._x000a_"/>
    <m/>
    <m/>
    <m/>
    <x v="0"/>
  </r>
  <r>
    <x v="1"/>
    <x v="10"/>
    <s v="3.1 Electrical installations"/>
    <s v="3.1.08.8"/>
    <s v="UNUTARNJA RASVJETA"/>
    <m/>
    <m/>
    <m/>
    <x v="0"/>
  </r>
  <r>
    <x v="1"/>
    <x v="10"/>
    <s v="3.1 Electrical installations"/>
    <s v="3.1.08.8.A"/>
    <s v="Nadgradbeno rasvjetno tijelo RZB Planox ECO cod.451219.009, led snage 33/54W, jačine svijetlosnoga toka 4700/6800Lm, temperature 4000K, stupanj zaštite IP66, mehaničke zaštite IK08, dim 1669x61x50mm, oznaka u projektu R1_x000a_"/>
    <s v="Stk"/>
    <n v="5"/>
    <m/>
    <x v="0"/>
  </r>
  <r>
    <x v="1"/>
    <x v="10"/>
    <s v="3.1 Electrical installations"/>
    <s v="3.1.08.8.B"/>
    <s v="Nadgradbeno rasvjetno tijelo RZB Planox ECO cod.451218.009, led snage 22/37W, jačine svijetlosnoga toka 3050/4950Lm, temperature 4000K, stupanj zaštite IP66, mehaničke zaštite IK08, dim 1369x61x50mm, oznaka u projektu R1.1_x000a_"/>
    <s v="Stk"/>
    <n v="5"/>
    <m/>
    <x v="0"/>
  </r>
  <r>
    <x v="1"/>
    <x v="10"/>
    <s v="3.1 Electrical installations"/>
    <s v="3.1.08.8.C"/>
    <s v="Nadgradbeno rasvjetno tijelo Qualiko Billy CCT cod.BCL120112CCT, led snage 12W, jačine svijetlosnoga toka 1200Lm, temperature 3000/4200/6000K, stupanj zaštite IP54, dim Ø220x50mm, oznaka u projektu R2_x000a_"/>
    <s v="Stk"/>
    <n v="5"/>
    <m/>
    <x v="0"/>
  </r>
  <r>
    <x v="1"/>
    <x v="10"/>
    <s v="3.1 Electrical installations"/>
    <s v="3.1.08.8.D"/>
    <s v="Nadgradbeno rasvjetno tijelo Qualiko Billy CCT cod.BCL120118CCT, led snage 18W, jačine svijetlosnoga toka 1800Lm, temperature 3000/4200/6000K, stupanj zaštite IP54, dim Ø280x50mm, oznaka u projektu R2.1_x000a_"/>
    <s v="Stk"/>
    <n v="6"/>
    <m/>
    <x v="0"/>
  </r>
  <r>
    <x v="1"/>
    <x v="10"/>
    <s v="3.1 Electrical installations"/>
    <s v="3.1.08.8.E"/>
    <s v="Magnetska šina Nexia cod.07753-1_x0009_m_x0009_21_x000a_Početna napajanje cod.07758-1_x0009_kom_x0009_2_x000a_Centralno napajanje cod.07763-1_x0009_kom_x0009_3_x000a_Kutno napajanje cod.07761-1_x0009_kom_x0009_2_x000a_Završni čepovi cod.07760-1_x0009_kom_x0009_4_x000a_Nadgradbeni projektor Nexia MG_Track Zoom Spotlight cod.25011-1EZ0D, led snage 7.7W, jačine svijetlosnoga toka 550Lm, temperature 3000K, stupanj zaštite IP20, dim Ø31x64mm, oznaka u projektu R3_x000a_kom 23"/>
    <s v="pa"/>
    <n v="1"/>
    <m/>
    <x v="0"/>
  </r>
  <r>
    <x v="1"/>
    <x v="10"/>
    <s v="3.1 Electrical installations"/>
    <s v="3.1.08.8.F"/>
    <s v="Nadgradbena šina Nexia cod.07103-1_x0009_m_x0009_18_x000a_Početno napajanje cod. 07302-1_x0009_kom_x0009_1_x000a_Spoj cod.07304-1_x0009_kom_x0009_2_x000a_Kutno napajanje cod.07305-1_x0009_kom_x0009_4_x000a_Viseći pribor cod.07309-1_x0009_kom_x0009_12_x000a_Nadgradbeni projektor Nexia Sutil cod.26001-1E53, led snage 25W, jačine svijetlosnoga toka 3000Lm, temperature 3000K, stupanj zaštite IP20, dim Ø82x150mm, oznaka u projektu R3.1_x0009_kom_x0009_17"/>
    <s v="pa"/>
    <n v="1"/>
    <m/>
    <x v="0"/>
  </r>
  <r>
    <x v="1"/>
    <x v="10"/>
    <s v="3.1 Electrical installations"/>
    <s v="3.1.08.8.G"/>
    <s v="Viseće rasvjetno tijelo Bover Soft S/30 Outdoor cod.36302202186, stupanj zaštite IP44, dim Ø300x240mm, oznaka u projektu R4_x000a_Osram žarulja Parathom cod.4058075591790"/>
    <s v="Stk"/>
    <n v="3"/>
    <m/>
    <x v="0"/>
  </r>
  <r>
    <x v="1"/>
    <x v="10"/>
    <s v="3.1 Electrical installations"/>
    <s v="3.1.08.8.H"/>
    <s v="Viseće rasvjetno tijelo Bover Soft S/30 Outdoor cod.36302202187, stupanj zaštite IP44, dim Ø300x240mm, oznaka u projektu R4_x000a_Osram žarulja Parathom cod.4058075591790_x000a_"/>
    <s v="Stk"/>
    <n v="3"/>
    <m/>
    <x v="0"/>
  </r>
  <r>
    <x v="1"/>
    <x v="10"/>
    <s v="3.1 Electrical installations"/>
    <s v="3.1.08.8.I"/>
    <s v="Viseće rasvjetno tijelo Bover Soft S/30 Outdoor cod.36302202188, stupanj zaštite IP44, dim Ø300x240mm, oznaka u projektu R4_x000a_Osram žarulja Parathom cod.4058075591790_x0009__x000a_"/>
    <s v="Stk"/>
    <n v="2"/>
    <m/>
    <x v="0"/>
  </r>
  <r>
    <x v="1"/>
    <x v="10"/>
    <s v="3.1 Electrical installations"/>
    <s v="3.1.08.8.J"/>
    <s v="Nadgradbeno rasvjetno tijelo RZB Toledo Flat Round cod.901588.002.1, led snage 30W, jačine svijetlosnoga toka 3550Lm, temperature 4000K, stupanj zaštite IP40, mehaničke zaštite IK06, dim Ø500x63mm, oznaka u projektu R5_x000a_"/>
    <s v="Stk"/>
    <n v="1"/>
    <m/>
    <x v="0"/>
  </r>
  <r>
    <x v="1"/>
    <x v="10"/>
    <s v="3.1 Electrical installations"/>
    <s v="3.1.08.9"/>
    <s v="VANJSKA RASVJETA"/>
    <m/>
    <m/>
    <m/>
    <x v="0"/>
  </r>
  <r>
    <x v="1"/>
    <x v="10"/>
    <s v="3.1 Electrical installations"/>
    <s v="3.1.08.9.A"/>
    <s v="Parangal oznaka u projektu V1_x0009_kom_x0009_0_x000a_BSS Kabel crne boje cod.107005_x0009_m_x0009_75_x000a_BSS Grlo crne boje IP44 cod.107102_x0009_kom_x0009_70_x000a_Parathom CL P FIL 25 non-dim 2.5W/827 E27_x0009_kom_x0009_70_x000a_Priključni kabel s shuko utikačem 0.3 cod.107203_x0009_kom_x0009_10_x000a_Montažni element cod.107204_x0009_kom_x0009_20"/>
    <s v="pa"/>
    <n v="1"/>
    <m/>
    <x v="0"/>
  </r>
  <r>
    <x v="1"/>
    <x v="10"/>
    <s v="3.1 Electrical installations"/>
    <s v="3.1.08.9.B"/>
    <s v="Rasvjetni stupić Platek Chiodo cod.9440296, led snage 12W, jačine svijetlosnoga toka 595Lm, temperature 2700K, stupanj zaštite IP65, mehaničke zaštite IK05, dim Ø180x28x1105mm, oznaka u projektu V2_x000a_Anker cod.8945036 _x000a_Konektor cod.8917004"/>
    <s v="pa"/>
    <n v="4"/>
    <m/>
    <x v="0"/>
  </r>
  <r>
    <x v="1"/>
    <x v="10"/>
    <s v="3.1 Electrical installations"/>
    <s v="3.1.08.10"/>
    <s v="PANIK RASVJETA"/>
    <m/>
    <m/>
    <m/>
    <x v="0"/>
  </r>
  <r>
    <x v="1"/>
    <x v="10"/>
    <s v="3.1 Electrical installations"/>
    <s v="3.1.08.10.A"/>
    <s v="Nadgradbeno panik rasvjetno tijelo Daisalux Ziner 2N30 cod.ZNA0300300, 2h autonomije, jačine svijetlosnoga toka 200Lm, stupanj zaštite IP43, mehaničke zaštite IK04, Class II, dim 120x120x40mm, oznaka u projektu P1"/>
    <s v="Stk"/>
    <n v="2"/>
    <m/>
    <x v="0"/>
  </r>
  <r>
    <x v="1"/>
    <x v="10"/>
    <s v="3.1 Electrical installations"/>
    <s v="3.1.08.10.B"/>
    <s v="Nadgradno stropno/zidno protupanično rasvjetno tijelo Duisa D Eco LD 150-2, jačina svjetlosnoga toka 200lm, autonomije 2h, stupanj zaštite IP43, IK04, classa II, s odgovarajučim piktogramom Oznaka u projektu P2_x000a_"/>
    <s v="Stk"/>
    <n v="11"/>
    <m/>
    <x v="0"/>
  </r>
  <r>
    <x v="1"/>
    <x v="10"/>
    <s v="3.1 Electrical installations"/>
    <s v="3.1.08.10.C"/>
    <s v="Nadgradbeni piktogram RZB Exeo D cod.672400.002, 3h autonomije, temperature 4000K, stupanj zaštite IP54, mehaničke zaštite IK03, dim 244x48x177mm, oznaka u projektu P3_x000a_"/>
    <s v="Stk"/>
    <n v="3"/>
    <m/>
    <x v="0"/>
  </r>
  <r>
    <x v="1"/>
    <x v="10"/>
    <m/>
    <m/>
    <s v="Nadgradbeno panik rasvjetno tijelo Daisalux Lens 2N30 cod.XNJ06I3000, 2h autonomije, jačine svijetlosnoga toka 200Lm, stupanj zaštite IP65, mehaničke zaštite IK04, Class II, dim Ø84x204mm, oznaka u projektu P4"/>
    <s v="kom"/>
    <n v="4"/>
    <m/>
    <x v="0"/>
  </r>
  <r>
    <x v="1"/>
    <x v="10"/>
    <s v="3.1 Electrical installations"/>
    <m/>
    <s v="RASVJETA UKUPNO:"/>
    <m/>
    <m/>
    <m/>
    <x v="0"/>
  </r>
  <r>
    <x v="1"/>
    <x v="10"/>
    <s v="3.1 Electrical installations"/>
    <s v="3.1.08.11"/>
    <s v="UTIČNICE, SKLOPKE, PRIKLJUČCI"/>
    <m/>
    <m/>
    <m/>
    <x v="0"/>
  </r>
  <r>
    <x v="1"/>
    <x v="10"/>
    <s v="3.1 Electrical installations"/>
    <m/>
    <s v="Sve niže navedene stavke uključuju dobavu, montažu i spajanje opreme u modularnoj izvedbi tip kao SCHRACK ELECTRIC, PROGRAM VISIO 45, IP PROGRAM SIMON URMET PROGRAM NEA ili jednakovrijedan. 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Boju dogovoriti sa arhitektom interiera, investitorom ako ne nuditi bijelu."/>
    <m/>
    <m/>
    <m/>
    <x v="0"/>
  </r>
  <r>
    <x v="1"/>
    <x v="10"/>
    <s v="3.1 Electrical installations"/>
    <m/>
    <s v="INSTALACIJSKE KUTIJE, NOSAČI I ZAVRŠNE MASKE"/>
    <m/>
    <m/>
    <m/>
    <x v="0"/>
  </r>
  <r>
    <x v="1"/>
    <x v="10"/>
    <s v="3.1 Electrical installations"/>
    <m/>
    <s v="napomena: Montaža kompleta uračunata u cijeni montaže elementau instalacijskom sklopu"/>
    <m/>
    <m/>
    <m/>
    <x v="0"/>
  </r>
  <r>
    <x v="1"/>
    <x v="10"/>
    <s v="3.1 Electrical installations"/>
    <s v="3.1.08.11.A"/>
    <s v="Kutija 2M (Ø 60) + Nosač 2M + Okvir 2M"/>
    <s v="Stk"/>
    <n v="18"/>
    <m/>
    <x v="0"/>
  </r>
  <r>
    <x v="1"/>
    <x v="10"/>
    <s v="3.1 Electrical installations"/>
    <s v="3.1.08.11.B"/>
    <s v="Kutija 2M (Ø 60) + Okvir 2M IP55"/>
    <s v="Stk"/>
    <n v="19"/>
    <m/>
    <x v="0"/>
  </r>
  <r>
    <x v="1"/>
    <x v="10"/>
    <s v="3.1 Electrical installations"/>
    <s v="3.1.08.11.C"/>
    <s v="Kutija 3M + Nosač 3M + Okvir 3M"/>
    <s v="Stk"/>
    <n v="1"/>
    <m/>
    <x v="0"/>
  </r>
  <r>
    <x v="1"/>
    <x v="10"/>
    <s v="3.1 Electrical installations"/>
    <s v="3.1.08.11.D"/>
    <s v="Kutija 3M + Okvir 3M IP55"/>
    <s v="Stk"/>
    <n v="3"/>
    <m/>
    <x v="0"/>
  </r>
  <r>
    <x v="1"/>
    <x v="10"/>
    <s v="3.1 Electrical installations"/>
    <s v="3.1.08.11.E"/>
    <s v="Kutija 4M + Nosač 4M + Okvir 4M"/>
    <s v="Stk"/>
    <n v="15"/>
    <m/>
    <x v="0"/>
  </r>
  <r>
    <x v="1"/>
    <x v="10"/>
    <s v="3.1 Electrical installations"/>
    <s v="3.1.08.11.F"/>
    <s v="Kutija 4M + Okvir 4M IP55"/>
    <s v="Stk"/>
    <n v="2"/>
    <m/>
    <x v="0"/>
  </r>
  <r>
    <x v="1"/>
    <x v="10"/>
    <s v="3.1 Electrical installations"/>
    <s v="3.1.08.11.G"/>
    <s v="Kutija 7M + Nosač 7M+ Okvir 7M"/>
    <s v="Stk"/>
    <n v="10"/>
    <m/>
    <x v="0"/>
  </r>
  <r>
    <x v="1"/>
    <x v="10"/>
    <s v="3.1 Electrical installations"/>
    <m/>
    <s v="UTIČICE I SKLOPKE"/>
    <m/>
    <m/>
    <m/>
    <x v="0"/>
  </r>
  <r>
    <x v="1"/>
    <x v="10"/>
    <s v="3.1 Electrical installations"/>
    <s v="3.1.08.11.H"/>
    <s v="Šuko utičnica, 16A/250V, 2M"/>
    <s v="Stk"/>
    <n v="88"/>
    <m/>
    <x v="0"/>
  </r>
  <r>
    <x v="1"/>
    <x v="10"/>
    <s v="3.1 Electrical installations"/>
    <s v="3.1.08.11.I"/>
    <s v="Industrijska utičnica, 5P, 16A, 400V, IP44, nadgradna"/>
    <s v="Stk"/>
    <n v="15"/>
    <m/>
    <x v="0"/>
  </r>
  <r>
    <x v="1"/>
    <x v="10"/>
    <s v="3.1 Electrical installations"/>
    <s v="3.1.08.11.J"/>
    <s v="1P sklopka, 16A/250V, bez tipke, vijčane stezaljke, 1M"/>
    <s v="Stk"/>
    <n v="14"/>
    <m/>
    <x v="0"/>
  </r>
  <r>
    <x v="1"/>
    <x v="10"/>
    <s v="3.1 Electrical installations"/>
    <s v="3.1.08.11.K"/>
    <s v="Tipka (s nosačem tipke), 1M, bijela"/>
    <s v="Stk"/>
    <n v="9"/>
    <m/>
    <x v="0"/>
  </r>
  <r>
    <x v="1"/>
    <x v="10"/>
    <s v="3.1 Electrical installations"/>
    <s v="3.1.08.11.L"/>
    <s v="Tipka (s nosačem tipke), 2M, bijela"/>
    <s v="Stk"/>
    <n v="9"/>
    <m/>
    <x v="0"/>
  </r>
  <r>
    <x v="1"/>
    <x v="10"/>
    <s v="3.1 Electrical installations"/>
    <s v="3.1.08.11.M"/>
    <s v="1P izmjenična sklopka, 16A/250V, bez tipke, vijčane stezaljke, 1M"/>
    <s v="Stk"/>
    <n v="4"/>
    <m/>
    <x v="0"/>
  </r>
  <r>
    <x v="1"/>
    <x v="10"/>
    <s v="3.1 Electrical installations"/>
    <s v="3.1.08.11.N"/>
    <s v="1P sklopka, 16A/250V, sa signalnom lampicom, vijčane stezaljke, 2M"/>
    <s v="Stk"/>
    <n v="1"/>
    <m/>
    <x v="0"/>
  </r>
  <r>
    <x v="1"/>
    <x v="10"/>
    <s v="3.1 Electrical installations"/>
    <m/>
    <s v="OSTALI PRIKLJUČCI"/>
    <m/>
    <m/>
    <m/>
    <x v="0"/>
  </r>
  <r>
    <x v="1"/>
    <x v="10"/>
    <s v="3.1 Electrical installations"/>
    <s v="3.1.08.11.O"/>
    <s v="Senzor prisutnosti tip; HF 360 COM1 (230V), Stainel"/>
    <s v="Stk"/>
    <n v="2"/>
    <m/>
    <x v="0"/>
  </r>
  <r>
    <x v="1"/>
    <x v="10"/>
    <s v="3.1 Electrical installations"/>
    <s v="3.1.08.11.P"/>
    <s v="Senzor prisutnosti tip; Steinel senzor prisustva IS 3180 Com 1"/>
    <s v="Stk"/>
    <n v="3"/>
    <m/>
    <x v="0"/>
  </r>
  <r>
    <x v="1"/>
    <x v="10"/>
    <s v="3.1 Electrical installations"/>
    <s v="3.1.08.11.Q"/>
    <s v="Dobava i montaža požarnog tipkala tip kao _x000a_PIT 98-65-T (IP65)_x000a_1xtipkalo isključuje GRO-K_x000a_1xtipkalo isključuje RO-SC"/>
    <s v="Stk"/>
    <n v="3"/>
    <m/>
    <x v="0"/>
  </r>
  <r>
    <x v="1"/>
    <x v="10"/>
    <s v="3.1 Electrical installations"/>
    <s v="3.1.08.11.R"/>
    <s v="Spajanje RACK ormara - napajanje na napojnu letvu"/>
    <s v="Stk"/>
    <n v="2"/>
    <m/>
    <x v="0"/>
  </r>
  <r>
    <x v="1"/>
    <x v="10"/>
    <s v="3.1 Electrical installations"/>
    <s v="3.1.08.11.S"/>
    <s v="Spajanje strojarskih instalacija"/>
    <s v="pa"/>
    <n v="1"/>
    <m/>
    <x v="0"/>
  </r>
  <r>
    <x v="1"/>
    <x v="10"/>
    <s v="3.1 Electrical installations"/>
    <s v="3.1.08.11.T"/>
    <s v="Izvedba 1f stalnog priključka"/>
    <s v="pa"/>
    <n v="44"/>
    <m/>
    <x v="0"/>
  </r>
  <r>
    <x v="1"/>
    <x v="10"/>
    <s v="3.1 Electrical installations"/>
    <s v="3.1.08.11.U"/>
    <s v="Izvedba 3f stalnog priključka"/>
    <s v="pa"/>
    <n v="9"/>
    <m/>
    <x v="0"/>
  </r>
  <r>
    <x v="1"/>
    <x v="10"/>
    <s v="3.1 Electrical installations"/>
    <m/>
    <s v="UTIČNICE, SKLOPKE, PRIKLJUČCI UKUPNO:"/>
    <m/>
    <m/>
    <m/>
    <x v="0"/>
  </r>
  <r>
    <x v="1"/>
    <x v="10"/>
    <s v="3.1 Electrical installations"/>
    <m/>
    <s v="SLABA STRUJA"/>
    <m/>
    <m/>
    <m/>
    <x v="0"/>
  </r>
  <r>
    <x v="1"/>
    <x v="10"/>
    <s v="3.1 Electrical installations"/>
    <m/>
    <s v="Sve niže navedene stavke uključuju dobavu, montažu i spajanje opreme u modularnoj izvedbi tip kao SCHRACK ELECTRIC, PROGRAM VISIO 45,PROGRAM SIMON URMET PROGRAM NEA za IP55 ELEMENTE ili jednakovrijedan.Ponuđač ove instalacije zadužen je za spajanje svih modula unutar seta priključnica. U cijenu je uključeno spajanje svakog modula utičnice/priključnice na pripadajući kabel. Kablovi položeni podžbukno u flexi cijevi, predvidjeti štemanje i ev. probijanje betonske ploče, sve  razvodne i priključne kutije , CS cijev te spajanje prema projektu i završno krpanje šliceva i oko kutije te spajanje prema projektu uključeno i sav spojni materijal. Prije nabave materijala Izvođač je dužan provijeriti točnu količinu na licu mjesta._x000a__x000a_NAPOMENA: RACK ormari i dovodni kabeli su predmet troškovnika slabe struje"/>
    <m/>
    <m/>
    <m/>
    <x v="0"/>
  </r>
  <r>
    <x v="1"/>
    <x v="10"/>
    <s v="3.1 Electrical installations"/>
    <s v="3.1.08.12"/>
    <s v="KABELI SLABE STRUJE"/>
    <m/>
    <m/>
    <m/>
    <x v="0"/>
  </r>
  <r>
    <x v="1"/>
    <x v="10"/>
    <s v="3.1 Electrical installations"/>
    <m/>
    <s v="Prije nabave materijala Izvođač je dužan provijeriti točnu količinu na licu mjesta."/>
    <m/>
    <m/>
    <m/>
    <x v="0"/>
  </r>
  <r>
    <x v="1"/>
    <x v="10"/>
    <s v="3.1 Electrical installations"/>
    <m/>
    <s v="Dobava i polaganje kabela uvučeni u prethodno položene (podžbukno/spušteni strop na kanalici) cijevi (dimenzije prema nacrtima) ili u energetskim kanalima, predvidjeti potrebno štemanje i ev. probijanje betonske ploče, sve  razvodne i priključne kutije, CS i RDC cijev i završno krpanje šliceva i oko kutije te spajanje prema projektu uključeno i sav spojni materijal"/>
    <m/>
    <m/>
    <m/>
    <x v="0"/>
  </r>
  <r>
    <x v="1"/>
    <x v="10"/>
    <s v="3.1 Electrical installations"/>
    <m/>
    <s v="Sekundarni razvod"/>
    <m/>
    <m/>
    <m/>
    <x v="0"/>
  </r>
  <r>
    <x v="1"/>
    <x v="10"/>
    <s v="3.1 Electrical installations"/>
    <s v="3.1.08.12.A"/>
    <s v="Komunikacijski LAN kabel Cat.6 S/FTP LSOH 350MHz / pc Ø20"/>
    <s v="m"/>
    <n v="450"/>
    <m/>
    <x v="0"/>
  </r>
  <r>
    <x v="1"/>
    <x v="10"/>
    <s v="3.1 Electrical installations"/>
    <s v="3.1.08.12.B"/>
    <s v="TOOLLESS LINE utični modul RJ45 cat.6, oklopljen (SFA)"/>
    <s v="Stk"/>
    <n v="20"/>
    <m/>
    <x v="0"/>
  </r>
  <r>
    <x v="1"/>
    <x v="10"/>
    <s v="3.1 Electrical installations"/>
    <s v="3.1.08.12.C"/>
    <s v="Adapter za keystone RJ11/RJ45, 1M, bijeli"/>
    <s v="Stk"/>
    <n v="20"/>
    <m/>
    <x v="0"/>
  </r>
  <r>
    <x v="1"/>
    <x v="10"/>
    <s v="3.1 Electrical installations"/>
    <s v="3.1.08.12.D"/>
    <s v="RJ 45 konektor u kućištu _x000a_Metz Connect E-Dat Industry IP67 V6"/>
    <s v="Stk"/>
    <n v="2"/>
    <m/>
    <x v="0"/>
  </r>
  <r>
    <x v="1"/>
    <x v="10"/>
    <s v="3.1 Electrical installations"/>
    <s v="3.1.08.13"/>
    <s v="PRIPREMA NADZOR I OZVUČENJE"/>
    <m/>
    <m/>
    <m/>
    <x v="0"/>
  </r>
  <r>
    <x v="1"/>
    <x v="10"/>
    <s v="3.1 Electrical installations"/>
    <m/>
    <s v="Dobava i polaganje cijevi i kabela za buduću ugradnju videonadzora i sustava ozvučenja, dimenzije prema nacrtima. Cijevi se polažu podžbukno ili u energetskim kanalima, predvidjeti potrebno štemanje i ev. probijanje betonske ploče, CS i RDC cijev i završno krpanje šliceva i oko kutije. Uvalčenje i montažu kablova uračunati u cijenu cijevi. Ponuditi nabavnu cijenu kabela  bez montaže."/>
    <m/>
    <m/>
    <m/>
    <x v="0"/>
  </r>
  <r>
    <x v="1"/>
    <x v="10"/>
    <s v="3.1 Electrical installations"/>
    <s v="3.1.08.13.A"/>
    <s v="Komunikacijski LAN kabel Cat.6 S/FTP LSOH 350MHz / pc Ø20"/>
    <s v="m"/>
    <n v="200"/>
    <m/>
    <x v="0"/>
  </r>
  <r>
    <x v="1"/>
    <x v="10"/>
    <s v="3.1 Electrical installations"/>
    <s v="3.1.08.14"/>
    <s v="AUDIO SUSTAV"/>
    <m/>
    <m/>
    <m/>
    <x v="0"/>
  </r>
  <r>
    <x v="1"/>
    <x v="10"/>
    <s v="3.1 Electrical installations"/>
    <s v="3.1.08.14.A"/>
    <s v="NADGRADNI ZVUČNIK SA REZONANTNOM KUTIJOM I MASKOM ZA VANJSKU/UNUTARNJU MONTAŽU _x000a_tip kao: BOSE FREESPACE FS2SE                            Nadgradni zvučnik, IP55_x000a_težina: 1.80kg_x000a_Dimenzije: 124x250x117mm_x000a_Osjetljivost: 84dB @1W/1m_x000a_70/100 V_x000a_frekvencijski raspon: 95-17.000Hz (±3dB)_x000a_100 V: 2/4/8/16W_x000a_Kriteriji mjerodavni za ocjenu jednakovrijenosti: Gore sve navedeno_x000a_Ponuđeni model: _x000a_"/>
    <s v="Stk"/>
    <n v="13"/>
    <m/>
    <x v="0"/>
  </r>
  <r>
    <x v="1"/>
    <x v="10"/>
    <s v="3.1 Electrical installations"/>
    <s v="3.1.08.14.B"/>
    <s v="AUDIO POJAČALO 1 KANALA ZA ZVUČNIČKE LINIJE VISOKE IMPEDANCIJE tip kao: BOSE IZA190 HZ;_x000a_Pojačalo sa audio mješalom_x000a_Izlazna snaga: Min. 1 x 90 W @ 70/100V_x000a_S/N: 88dB Fr. Odziv: 55 Hz - 20 kHz (+0/-3 dB, @ 1 W reference 1 kHz)Priključnice:_x000a_Analogni ulaz: 2 X RCA ulazne priključnice; (analog )_x000a_Prioritetni ulaz: 1 x Euroblok 4pol (  audio ulaz balansirani + PTT)Izlaz: 1 X RCA Izlazne priključnice; (analog )_x000a_DSP Procesor:_x000a_A/D-D/A pretvornik: 24-bit / 48 kHz_x000a_Funkcije procesora:  EQ prema zvučnicima predpodešeno, PEQ 9-band u realnom vremenu, Opti voice, Dinamik EQ_x000a_Mogućnost odabira predprogramiranih postavki za zvučnikePrednji panel:Signalizacija prisutnosti signala i izobličenja; Zračno hlađenje ; napajanje konektor IEC (C14);Audio ulazi: 1 x XLR mikrofonski ulaz sa mix/prioritetom, 1 x RCA stereo AUX ulaz sa prioritetom_x000a_Selektor: 1 x selektor ulaza Potenciometari: 1 x Glavni nivo, 2 x Tonske kontrole (visoki/niski)Zadnji panel:_x000a_Potenciometri: 1 x Gain ulaz , 1 x Prioritetni ulaz, 1 x Izlazni signal iz pojačala_x000a_DIP switchevi : za odabir moda rada pojačala_x000a_Izlaz audio: Aux izlaz 1 x RCA_x000a_Euroblok 4 pol: 1 x Ulaz audio, 1 x PTT_x000a_Analgni signal: 2 x RCAulazne priključnice; (analog )_x000a_Vijčani terminal: 2 x zvučnički izlaz pojačala snage_x000a_PRIORITETNI PRIKLJUČAK: MUTE_x000a_Upravljanje: 1 x Euroblok 4 pin (upravljanje sa snagom, odabir ulaza) Montaža : 1/2 od 19&quot; ,visina 1HE_x000a_Boja: sivaTežina: 4,1kgNapomena: poput modela BOSE FREESPACE IZA 190-HZ ili jednakovrijedan ili bolji_x000a_Kriteriji mjerodavni za ocjenu jednakovrijenosti: Sve gore navedeno_x000a_Ponuđeni model: "/>
    <s v="Stk"/>
    <n v="1"/>
    <m/>
    <x v="0"/>
  </r>
  <r>
    <x v="1"/>
    <x v="10"/>
    <s v="3.1 Electrical installations"/>
    <s v="3.1.08.14.C"/>
    <s v="MULTIMEDIJALNI REPRODUKTOR _x000a_Povezivanje:_x000a_3 RAZLIČITA RADIO KANALA - JAZZ, LOUNGE, KLASIKA_x000a_Audio izlaz: 1 x RCA linijski analogni izlaz (stereo) Radio_x000a_USB priključak: za memorijsku karticu - MP3_x000a_Funkcije:_x000a_Podizvođač Cosmic production d.o.o._x000a_Upravljanje sa odabirom glazbe putem aplikacije koja se instalira na pametni telefon ili računalo u lokalu._x000a_Pretplata za mjesečnu reprodukciju 300,00 kn fakturira se posebno, mjesečno, nakon ugradnje!_x000a_Kriteriji mjerodavni za ocjenu jednakovrijenosti: 1.) Multimedijalni reproduktor, 2.) 1 neovisni audio izlaz, 3.) USB za memorijsku karticu"/>
    <s v="Stk"/>
    <n v="1"/>
    <m/>
    <x v="0"/>
  </r>
  <r>
    <x v="1"/>
    <x v="10"/>
    <s v="3.1 Electrical installations"/>
    <s v="3.1.08.14.D"/>
    <s v="Cijev ticino samogasiva CS20 plava Ø20/16"/>
    <s v="m"/>
    <n v="380"/>
    <m/>
    <x v="0"/>
  </r>
  <r>
    <x v="1"/>
    <x v="10"/>
    <s v="3.1 Electrical installations"/>
    <s v="3.1.08.14.E"/>
    <s v="Zvučnički kabel 2Gx1,5 finožilni/gumiran/"/>
    <s v="m"/>
    <n v="400"/>
    <m/>
    <x v="0"/>
  </r>
  <r>
    <x v="1"/>
    <x v="10"/>
    <s v="3.1 Electrical installations"/>
    <s v="3.1.08.14.F"/>
    <s v="Kabliranje sustava"/>
    <s v="pa"/>
    <n v="1"/>
    <m/>
    <x v="0"/>
  </r>
  <r>
    <x v="1"/>
    <x v="10"/>
    <s v="3.1 Electrical installations"/>
    <s v="3.1.08.14.G"/>
    <s v="Montaža opreme"/>
    <s v="pa"/>
    <n v="1"/>
    <m/>
    <x v="0"/>
  </r>
  <r>
    <x v="1"/>
    <x v="10"/>
    <s v="3.1 Electrical installations"/>
    <s v="3.1.08.14.H"/>
    <s v="Montaža opreme u komunikacijski ormar"/>
    <s v="pa"/>
    <n v="1"/>
    <m/>
    <x v="0"/>
  </r>
  <r>
    <x v="1"/>
    <x v="10"/>
    <s v="3.1 Electrical installations"/>
    <s v="3.1.08.14.I"/>
    <s v="Obuka korisnika"/>
    <s v="pa"/>
    <n v="1"/>
    <m/>
    <x v="0"/>
  </r>
  <r>
    <x v="1"/>
    <x v="10"/>
    <s v="3.1 Electrical installations"/>
    <s v="3.1.08.14.J"/>
    <s v="Izrada nacrta izvedenog stanja i uputstva (HR)"/>
    <s v="pa"/>
    <n v="1"/>
    <m/>
    <x v="0"/>
  </r>
  <r>
    <x v="1"/>
    <x v="10"/>
    <s v="3.1 Electrical installations"/>
    <m/>
    <s v="SLABA STRUJA UKUPNO:"/>
    <m/>
    <m/>
    <m/>
    <x v="0"/>
  </r>
  <r>
    <x v="1"/>
    <x v="10"/>
    <s v="3.1 Electrical installations"/>
    <s v="3.1.08.15"/>
    <s v="GROMOBRANSKA INSTALACIJA"/>
    <m/>
    <m/>
    <m/>
    <x v="0"/>
  </r>
  <r>
    <x v="1"/>
    <x v="10"/>
    <s v="3.1 Electrical installations"/>
    <m/>
    <s v="Dobava i postava gromobranskih instalacija od pocinčane gromobranske trake / vodiča sa pocinčanim spojnim elementima i nosivim priborom. U cijenu stavke uključiti  interne transporte, pomičnu građevnu skelu, sav rad i materijal potreban za potpuno dovršenje radova.Oprema OBO ili jednakovrijedno."/>
    <m/>
    <m/>
    <m/>
    <x v="0"/>
  </r>
  <r>
    <x v="1"/>
    <x v="10"/>
    <s v="3.1 Electrical installations"/>
    <s v="3.1.08.15.A"/>
    <s v="Prihvatni vod gromobranske instalacije, aluminijska žica 8 mm sa krovnim nosačima za ravni krov (min svaki 80 cm)"/>
    <s v="m"/>
    <n v="150"/>
    <m/>
    <x v="0"/>
  </r>
  <r>
    <x v="1"/>
    <x v="10"/>
    <s v="3.1 Electrical installations"/>
    <s v="3.1.08.15.B"/>
    <s v="Loveća gromobranska hvataljka visine 2m sa postoljem, sa svim spojnim i montažnim priborom"/>
    <s v="Stk"/>
    <n v="2"/>
    <m/>
    <x v="0"/>
  </r>
  <r>
    <x v="1"/>
    <x v="10"/>
    <s v="3.1 Electrical installations"/>
    <s v="3.1.08.15.C"/>
    <s v="Odvodni vod gromobranske instalacije, aluminijska žica 8 mm sa nosačima (položena u betonu)"/>
    <s v="m"/>
    <n v="40"/>
    <m/>
    <x v="0"/>
  </r>
  <r>
    <x v="1"/>
    <x v="10"/>
    <s v="3.1 Electrical installations"/>
    <s v="3.1.08.15.D"/>
    <s v="Temeljni Uzemljivač gromobranske instalacije, Plosnati vodič FeZn 30x3,5mm"/>
    <s v="m"/>
    <n v="350"/>
    <m/>
    <x v="0"/>
  </r>
  <r>
    <x v="1"/>
    <x v="10"/>
    <s v="3.1 Electrical installations"/>
    <s v="3.1.08.15.E"/>
    <s v="Križna spojnica za okrugle vodiče, čelik pocinčani RH1, dim:48x48mm"/>
    <s v="Stk"/>
    <n v="20"/>
    <m/>
    <x v="0"/>
  </r>
  <r>
    <x v="1"/>
    <x v="10"/>
    <s v="3.1 Electrical installations"/>
    <s v="3.1.08.15.F"/>
    <s v="Križna spojnica za plosnate vodiče,čelik pocinčan RH1, dim: 58x68mm"/>
    <s v="Stk"/>
    <n v="20"/>
    <m/>
    <x v="0"/>
  </r>
  <r>
    <x v="1"/>
    <x v="10"/>
    <s v="3.1 Electrical installations"/>
    <s v="3.1.08.15.G"/>
    <s v="Rastavljiva mjerna spojnica,čelik pocinčan RH1, DIMENZIJE 6x6cm"/>
    <s v="Stk"/>
    <n v="6"/>
    <m/>
    <x v="0"/>
  </r>
  <r>
    <x v="1"/>
    <x v="10"/>
    <s v="3.1 Electrical installations"/>
    <s v="3.1.08.15.H"/>
    <s v="Oznaka mjernog spoja"/>
    <s v="Stk"/>
    <n v="6"/>
    <m/>
    <x v="0"/>
  </r>
  <r>
    <x v="1"/>
    <x v="10"/>
    <s v="3.1 Electrical installations"/>
    <s v="3.1.08.15.I"/>
    <s v="Spojnica za spoj na limene dijelove krova"/>
    <s v="Stk"/>
    <n v="10"/>
    <m/>
    <x v="0"/>
  </r>
  <r>
    <x v="1"/>
    <x v="10"/>
    <s v="3.1 Electrical installations"/>
    <s v="3.1.08.15.J"/>
    <s v="Galvansko povezivanje metalnih masa na krovu i fasadama standarnim spojnicama ili elektrovarenjem"/>
    <s v="Stk"/>
    <n v="1"/>
    <m/>
    <x v="0"/>
  </r>
  <r>
    <x v="1"/>
    <x v="10"/>
    <s v="3.1 Electrical installations"/>
    <s v="3.1.08.15.K"/>
    <s v="Zaštita mjera varenja bitumenskim premazom ili cink materijalom u obliku spreja"/>
    <s v="Stk"/>
    <n v="6"/>
    <m/>
    <x v="0"/>
  </r>
  <r>
    <x v="1"/>
    <x v="10"/>
    <s v="3.1 Electrical installations"/>
    <s v="3.1.08.15.L"/>
    <s v="Spoj razvodnih ormara sa temeljnim uzemljivačem, uključeno 2,5m bakreno uže 95 mm² i kabelske stopice + križna spojnica traka uže"/>
    <s v="Stk"/>
    <n v="1"/>
    <m/>
    <x v="0"/>
  </r>
  <r>
    <x v="1"/>
    <x v="10"/>
    <s v="3.1 Electrical installations"/>
    <s v="3.1.08.15.M"/>
    <s v="Podna kutija za mjerni spoj dimenzija 345x245x135 nosivosti 15 t napomena: kontrolno mjerno mjesto poravnati sa terenom te brojčano označiti"/>
    <s v="Stk"/>
    <n v="6"/>
    <m/>
    <x v="0"/>
  </r>
  <r>
    <x v="1"/>
    <x v="10"/>
    <s v="3.1 Electrical installations"/>
    <s v="3.1.08.15.N"/>
    <s v="LOVEĆA PALICA 3m betonsko postolje GKNS-10/03 121103"/>
    <s v="Stk"/>
    <n v="3"/>
    <m/>
    <x v="0"/>
  </r>
  <r>
    <x v="1"/>
    <x v="10"/>
    <s v="3.1 Electrical installations"/>
    <m/>
    <s v="GROMOBRANSKA INSTALACIJA UKUPNO:"/>
    <m/>
    <m/>
    <m/>
    <x v="0"/>
  </r>
  <r>
    <x v="1"/>
    <x v="10"/>
    <s v="3.1 Electrical installations"/>
    <m/>
    <s v="NN I DTK INFRASTRUKTURA"/>
    <m/>
    <m/>
    <m/>
    <x v="0"/>
  </r>
  <r>
    <x v="1"/>
    <x v="10"/>
    <s v="3.1 Electrical installations"/>
    <s v="3.1.08.16"/>
    <s v="ELEKTROMONTAŽNI RADOVI"/>
    <m/>
    <m/>
    <m/>
    <x v="0"/>
  </r>
  <r>
    <x v="1"/>
    <x v="10"/>
    <s v="3.1 Electrical installations"/>
    <s v="3.1.08.16.A"/>
    <s v="Dobava, doprema i polaganje zaštitne dvoslojne rebraste PVC cijevi Φ 110 mm (Izvana rebrasta površina crvene boje,unutra glatka crne boje).  Prije narudžbe neposredni izvoditelj ovih radova obavezno mora precizno izmjeriti označenu trasu na terenu kako bi se spriječila eventualna greška radi mogućih odstupanja od projektirane trase._x000a_NAPOMENA: Predviđena metraža cijevi za izlaz iz objekta. Ista se spaja na infrastrukturnu cijev prediđena u troškovniku infrastrukture.  _x000a_ "/>
    <s v="m"/>
    <n v="10"/>
    <m/>
    <x v="0"/>
  </r>
  <r>
    <x v="1"/>
    <x v="10"/>
    <s v="3.1 Electrical installations"/>
    <s v="3.1.08.16.B"/>
    <s v="Dobava, doprema i polaganje zaštitne PEHD cijev za optiku fi 50 mm (6/4&quot;), 10 bara).  Prije narudžbe neposredni izvoditelj ovih radova obavezno mora precizno izmjeriti označenu trasu na terenu kako bi se spriječila eventualna greška radi mogućih odstupanja od projektirane trase.  Cijevi se koriste za EK glavnu insfrastrukturu. _x000a_NAPOMENA: Predviđena metraža cijevi za izlaz iz objekta. Ista se spaja na infrastrukturnu cijev prediđena u troškovniku infrastrukture. _x000a__x000a_Pažnja: u recepcije se nalazi server soba i sva instalacija slabe struje izlazi iz objekta. Ostavit rupu u temelju dimenzija 25x40cm_x000a_"/>
    <s v="m"/>
    <n v="10"/>
    <m/>
    <x v="0"/>
  </r>
  <r>
    <x v="1"/>
    <x v="10"/>
    <s v="3.1 Electrical installations"/>
    <s v="3.1.08.16.C"/>
    <s v="Dobava, doprema i ugradnja betonskog prolaznog šahta dimenzija 40x40x50cm / debljina stjenke 5cm s betonskim poklocem za prihvat dovodnih kabela. Šaht ugraditi neposredno do temelja temelja objekta a nakon porvolačenja kabela isti se zatrpava. _x000a_"/>
    <s v="Stk"/>
    <n v="2"/>
    <m/>
    <x v="0"/>
  </r>
  <r>
    <x v="1"/>
    <x v="10"/>
    <s v="3.1 Electrical installations"/>
    <s v="3.1.08.16.D"/>
    <s v="Dobava, doprema i ugradnja vodotporne brtvene mase za ulaz kabela (NN + EKI) u objekt. Brtvljenje izvesti u prolaznom šahtu i na svim pozicijama izlaska kabela iz objekta.  _x000a_"/>
    <s v="Stk"/>
    <n v="2"/>
    <m/>
    <x v="0"/>
  </r>
  <r>
    <x v="1"/>
    <x v="10"/>
    <s v="3.1 Electrical installations"/>
    <m/>
    <s v="NN I DTK INFRASTRUKTURA UKUPNO:"/>
    <m/>
    <m/>
    <m/>
    <x v="0"/>
  </r>
  <r>
    <x v="1"/>
    <x v="10"/>
    <s v="3.1 Electrical installations"/>
    <s v="3.1.08.17"/>
    <s v="OSTALI RADOVI (ispitivanja,projektna dokumentacija i sl.)"/>
    <m/>
    <m/>
    <m/>
    <x v="0"/>
  </r>
  <r>
    <x v="1"/>
    <x v="10"/>
    <s v="3.1 Electrical installations"/>
    <m/>
    <s v="Ispitivanja sa izdavanjem atesta, kako slijedi:"/>
    <m/>
    <m/>
    <m/>
    <x v="0"/>
  </r>
  <r>
    <x v="1"/>
    <x v="10"/>
    <s v="3.1 Electrical installations"/>
    <s v="3.1.08.17.A"/>
    <s v="Ispitivanje instalacija te pribavljanje potrebitih atesta i upustava prema programu kontrole, osiguranja kvalitete i HRN HD  60364-6:_x000a_utvrđivanje neprekidnosti zaštitnog vodiča, te glavnog i dopunskog izjednačenja potencijala;_x000a_ispitivanje otpora izolacije vodiča električne instalacije_x000a_ispitivanje i kontrola ispravnosti rada razvodnih uređaja i ploča;_x000a_mjerenje otpora uzemljivača _x000a_mjerenje impedancije petlje kvara "/>
    <s v="pa"/>
    <n v="1"/>
    <m/>
    <x v="0"/>
  </r>
  <r>
    <x v="1"/>
    <x v="10"/>
    <s v="3.1 Electrical installations"/>
    <s v="3.1.08.17.B"/>
    <s v="ispitivanje sigurnosne rasvjete"/>
    <s v="pa"/>
    <n v="1"/>
    <m/>
    <x v="0"/>
  </r>
  <r>
    <x v="1"/>
    <x v="10"/>
    <s v="3.1 Electrical installations"/>
    <s v="3.1.08.17.C"/>
    <s v="ispitivanje isključnog požarnog tipkala"/>
    <s v="pa"/>
    <n v="2"/>
    <m/>
    <x v="0"/>
  </r>
  <r>
    <x v="1"/>
    <x v="10"/>
    <s v="3.1 Electrical installations"/>
    <s v="3.1.08.17.D"/>
    <s v="Ispitivanje sustava zaštite od udara munje i izdavanje zapisnika o ispitivanju i zapisnika o vizualnom pregledu sukladno HRN HD  62305"/>
    <s v="pa"/>
    <n v="1"/>
    <m/>
    <x v="0"/>
  </r>
  <r>
    <x v="1"/>
    <x v="10"/>
    <s v="3.1 Electrical installations"/>
    <s v="3.1.08.17.E"/>
    <s v="Izrada revizione knjige gromobranske instalacije"/>
    <s v="pa"/>
    <n v="1"/>
    <m/>
    <x v="0"/>
  </r>
  <r>
    <x v="1"/>
    <x v="10"/>
    <s v="3.1 Electrical installations"/>
    <s v="3.1.08.17.F"/>
    <s v="Ispitivanje niti nakon polaganja optičkog kabela"/>
    <s v="pa"/>
    <n v="1"/>
    <m/>
    <x v="0"/>
  </r>
  <r>
    <x v="1"/>
    <x v="10"/>
    <s v="3.1 Electrical installations"/>
    <s v="3.1.08.17.G"/>
    <s v="Priprema dokumentacije za tehnički pregled, primopredaj i puštanje u rad"/>
    <s v="pa"/>
    <n v="1"/>
    <m/>
    <x v="0"/>
  </r>
  <r>
    <x v="1"/>
    <x v="10"/>
    <s v="3.1 Electrical installations"/>
    <s v="3.1.08.17.H"/>
    <s v="Izrada dokumentacije izvedenog stanja u 3 tiskana primjerka i u digitalnom obliku, komplet sa pratećom fotodokumentacijom"/>
    <s v="pa"/>
    <n v="1"/>
    <m/>
    <x v="0"/>
  </r>
  <r>
    <x v="1"/>
    <x v="2"/>
    <s v="3.1 Electrical installations"/>
    <m/>
    <s v="OBUHVAT KAMPA AGREGATI "/>
    <m/>
    <m/>
    <m/>
    <x v="0"/>
  </r>
  <r>
    <x v="1"/>
    <x v="2"/>
    <s v="3.1 Electrical installations"/>
    <s v="3.1.09.11"/>
    <s v="AGREGAT ZA CRPNU STANICU"/>
    <m/>
    <m/>
    <m/>
    <x v="0"/>
  </r>
  <r>
    <x v="1"/>
    <x v="2"/>
    <s v="3.1 Electrical installations"/>
    <s v="3.1.09.11.A"/>
    <s v="Diesel agregat P14-ASS.AQ.ATS , 1500 rpm,_x000a_super zvučno izolirana izvedba 63dBA/7m,_x000a_proizvođač Aquadac Pula_x000a_snage 13,1KVA u trajnom radu - PRP prema_x000a_ISO8528.5, cosφ 0.8, 400V/230V, 50Hz, 1500_x000a_o/min_x000a_- diesel motor Perkins 403A-15G1_x000a_- generator Stamford S0L1-P sinhroni,_x000a_autoventilirani, 4 pola, IP23, klasa izolacije H/H,_x000a_točnost regulacije ±1%_x000a_- potrošnja 2,8 lit/h pri 75% tereta_x000a_- ugrađeni spremnik goriva 50 lit + žaštitna kada_x000a_koja štiti od istjecanja tekućina_x000a_- ugrađen termomagnetski prekidač_x000a_- grijač motora u mirovanju_x000a_- punjač baterije 5A 12VDC_x000a_- kućište agregata posebno tretirano za blizinu mora_x000a_(pocinčani lim i bojanje prahom – plastifikacija)_x000a_- dimenzije kućišta 770x1660x1330mm (ŠxDxV)_x000a_- težina 580kg_x000a_Upravljanje agregatom sa mikroprocesorskim_x000a_upravljačkim uređajem ComAp AMF 25_x000a_Komutacijski ormar u agregatu s električnom i_x000a_mehaničkom blokadom mikroprocesorski upravljani._x000a_"/>
    <s v="Stk"/>
    <n v="2"/>
    <m/>
    <x v="0"/>
  </r>
  <r>
    <x v="1"/>
    <x v="2"/>
    <s v="3.1 Electrical installations"/>
    <s v="3.1.09.11.B"/>
    <s v="Doprema i istovar kamionom dizalicom, montaža na_x000a_pripremljeni temelj, sidrenje, ispitivanje,_x000a_povezivanje energetskih i komunikacijskih kabela,_x000a_faziranje, puštanje u pogon"/>
    <s v="Stk"/>
    <n v="2"/>
    <m/>
    <x v="0"/>
  </r>
  <r>
    <x v="1"/>
    <x v="2"/>
    <s v="3.1 Electrical installations"/>
    <m/>
    <s v="OBUHVAT KAMPA - INFRA "/>
    <m/>
    <m/>
    <m/>
    <x v="0"/>
  </r>
  <r>
    <x v="1"/>
    <x v="2"/>
    <s v="3.1 Electrical installations"/>
    <m/>
    <s v="OPĆI UVJETI UZ TROŠKOVNIK"/>
    <m/>
    <m/>
    <m/>
    <x v="0"/>
  </r>
  <r>
    <x v="1"/>
    <x v="2"/>
    <s v="3.1 Electrical installations"/>
    <m/>
    <s v="U jediničnim cijenama svih navedenih stavki specifikacija, prilikom izrade ponude (nuđenje izvedbe instalacije) moraju biti sadržani i obuhvaćeni ukupni troškovi opreme, ukupni troškovi materijala, rada i skele za potpuno dovršenje cjelokupnog posla uključujući :_x000a_"/>
    <m/>
    <m/>
    <m/>
    <x v="0"/>
  </r>
  <r>
    <x v="1"/>
    <x v="2"/>
    <s v="3.1 Electrical installations"/>
    <m/>
    <s v="- sve potrebne prateće građevinske radove,"/>
    <m/>
    <m/>
    <m/>
    <x v="0"/>
  </r>
  <r>
    <x v="1"/>
    <x v="2"/>
    <s v="3.1 Electrical installations"/>
    <m/>
    <s v="- izradu potrebne prateće radioničke dokumentacije,"/>
    <m/>
    <m/>
    <m/>
    <x v="0"/>
  </r>
  <r>
    <x v="1"/>
    <x v="2"/>
    <s v="3.1 Electrical installations"/>
    <m/>
    <s v="- prateća ispitivanja  s izradom pismenog izvješća"/>
    <m/>
    <m/>
    <m/>
    <x v="0"/>
  </r>
  <r>
    <x v="1"/>
    <x v="2"/>
    <s v="3.1 Electrical installations"/>
    <m/>
    <s v="- izradu primopredajne dokumentacije"/>
    <m/>
    <m/>
    <m/>
    <x v="0"/>
  </r>
  <r>
    <x v="1"/>
    <x v="2"/>
    <s v="3.1 Electrical installations"/>
    <m/>
    <s v="kao i ostale radove koji nisu posebno iskazani specifikacijama, a potrebni su za potpunu i urednu izvedbu projektiranih instalacija, njihovu funkcionalnost, pogonsku gotovost i primopredaju korisniku kao npr. uputstva za rukovanje i održavanje, izradu oznaka, pribavljanje potrebne dokumentacije za uporabnu dozvolu i sl. U jediničnim cijenama ovog troškovnika obuhvaćeni su nabava skaldištenje te transport materijala i opreme, te svi troškovi režijske naravi kao što su: transport radnika i alata, troškovi dnevnica kao i nabave i ugradnje sitnog priručnog vezno-spojnog materijala kao što su vijci, matice, stopice, žice, stezaljke, sredstva za podmazivanje i zaštitu kontakata, zatim nabava, izrada od PVC materijala raznih natpisnih pločica s karakterističnim podacima i pločice upozorenja, radne i pomoćne skele, autodizalice i sl."/>
    <m/>
    <m/>
    <m/>
    <x v="0"/>
  </r>
  <r>
    <x v="1"/>
    <x v="2"/>
    <s v="3.1 Electrical installations"/>
    <m/>
    <s v="Funkcionalna proba kako bi se izvršila mjerenja i ispitivanja i otklonili eventualni nedostaci koji su utvrđeni u tijekom mjerenja i ispitivanja, sastavni su dio jediničnih cijena. Troškovi pripreme, osiguranja osoblja i gradilišta, te osiguranja od štete prema trećim osobama u tijeku građenja i u tijeku ugovorenih zakonskih rokova, jamstva za ispravan i siguran rad građevine sadržani su u jediničnim cijenama. Troškovi primopredaje građevine i otklanjanje nedostataka u ugovorenom i zakonskom jamstvenom roku, također su sadržani u jediničnim cijenama."/>
    <m/>
    <m/>
    <m/>
    <x v="0"/>
  </r>
  <r>
    <x v="1"/>
    <x v="2"/>
    <s v="3.1 Electrical installations"/>
    <m/>
    <s v="Kakvoća radova i kakvoća ugrađene opreme treba biti u skladu sa zahtjevima iz projekta, te je potrebno kakvoću dokazati i propisanim ispitivanjima i dokumentima. Prije postavljanja potrebno je predočiti nadzornom inženjeru izjave o sukladnosti za svu opremu."/>
    <m/>
    <m/>
    <m/>
    <x v="0"/>
  </r>
  <r>
    <x v="1"/>
    <x v="2"/>
    <s v="3.1 Electrical installations"/>
    <m/>
    <s v="U troškovima opreme i materijala, podrazumijeva se njihova nabavna cijena (uključivo s carinom i porezima), transportni troškovi, svi potrebni prijenosi, utovari i istovari, uskladištenje i čuvanje,montaža prema projektnoj dokumentaciji. Za svu uvoznu opremu potrebno je predočiti certifikate o sukladnosti. Ponuditelji su obavezni prije podnošenja ponude temeljito pregledati građevinu i projektnu dokumentaciju, te procijeniti relevantne činjenice koje utječu na cijenu, kvalitetu i rok završetka radova, budući se naknadni prigovori i zahtjevi za povećanje cijena radi nepoznavanja ili nedovoljnog poznavanja građevine i projektne dokumentacije neće razmatrati."/>
    <m/>
    <m/>
    <m/>
    <x v="0"/>
  </r>
  <r>
    <x v="1"/>
    <x v="2"/>
    <s v="3.1 Electrical installations"/>
    <m/>
    <s v="Za sve izvedene radove, ugrađene materijale i opremu, potrebno je u skladu sa propisima ishodovati dokaze o kakvoći (atestna dokumentacija i sl.), koji se bez posebne naknade daju na uvid nadzornom inženjeru, a prilikom primopredaje građevine uručuju investitoru, odnosno krajnjem korisniku."/>
    <m/>
    <m/>
    <m/>
    <x v="0"/>
  </r>
  <r>
    <x v="1"/>
    <x v="2"/>
    <s v="3.1 Electrical installations"/>
    <m/>
    <s v="U ponudbenim cijenama mora biti obuhvaćen sav rad, glavni i pomoćni, kao i prateći građevinski radovi, te završne obrade istih, uporaba lakih pokretnih skela, sva potrebna podupiranja, sav unutarnji transport te potrebna zaštita izvedenih radova. Prateća čišćenja  tijekom izvođenja radova moraju biti uključena u ponudbenu cijenu. Prije početka radova izvoditelj radova dužan je, u skladu s važećim propisima, osigurati i prijaviti gradilište. Za eventualne štete uzrokovane neodgovornim ili nestručnim radom odgovara izvoditelj radova, te ih je obvezan nadoknaditi investitoru"/>
    <m/>
    <m/>
    <m/>
    <x v="0"/>
  </r>
  <r>
    <x v="1"/>
    <x v="2"/>
    <s v="3.1 Electrical installations"/>
    <m/>
    <s v="Svi radovi i potrebni materijal moraju se predvidjeti do postizanje pune pogonske gotovosti. Ovi se radovi neće priznavati kao naknadni radovi ukoliko drugačije ne piše u troškovniku."/>
    <m/>
    <m/>
    <m/>
    <x v="0"/>
  </r>
  <r>
    <x v="1"/>
    <x v="2"/>
    <s v="3.1 Electrical installations"/>
    <m/>
    <s v="Prije nabavke materijal Izvođač je dužan provjeriti količine materijala na licu mjesta."/>
    <m/>
    <m/>
    <m/>
    <x v="0"/>
  </r>
  <r>
    <x v="1"/>
    <x v="2"/>
    <s v="3.1 Electrical installations"/>
    <m/>
    <s v="Izmjene u troškovniku vrijede samo uz pismeno odobrenje nadzornog inženjera i investitora"/>
    <m/>
    <m/>
    <m/>
    <x v="0"/>
  </r>
  <r>
    <x v="1"/>
    <x v="2"/>
    <s v="3.1 Electrical installations"/>
    <m/>
    <s v="Sheme razvodnih ormara moraju se postaviti sa unutarnje strane vrata ormarića."/>
    <m/>
    <m/>
    <m/>
    <x v="0"/>
  </r>
  <r>
    <x v="1"/>
    <x v="2"/>
    <s v="3.1 Electrical installations"/>
    <m/>
    <s v="Sve radove usaglasiti sa glavnim nadzornim inženjerom, elektro nadzornim inženjerom i predstavnikom investitora."/>
    <m/>
    <m/>
    <m/>
    <x v="0"/>
  </r>
  <r>
    <x v="1"/>
    <x v="2"/>
    <s v="3.1 Electrical installations"/>
    <m/>
    <s v="ELEKTROINSTALATERSKI RADOVI"/>
    <m/>
    <m/>
    <m/>
    <x v="0"/>
  </r>
  <r>
    <x v="1"/>
    <x v="2"/>
    <s v="3.1 Electrical installations"/>
    <m/>
    <s v="PRIPREMNI RADOVI, DEMONTAŽA I RUŠENJE"/>
    <m/>
    <m/>
    <m/>
    <x v="0"/>
  </r>
  <r>
    <x v="1"/>
    <x v="2"/>
    <s v="3.1 Electrical installations"/>
    <m/>
    <s v="Napomena: Jedinične cijene stavaka sadrže sve potrebne radnje za uklanjanje postojeće elektrotehničke opreme, čišćenje, sortiranje, prijenose, prijevoze, deponiranje, skladištenje i transportiranje na mjesto koje odredi nadzorni inženjer investitora ili investitor.Svi poslovi demontaže u zoni zahvata moraju se izvršiti isključivo u dogovoru sa vlasnikom infrastrukture ili opreme. Pripremni radovi odnose se na postojeće razvodne ormare i postojeću instalaciju u zoni zahvata, priključni ormari,  utičnice, stalni priključci, rasvjetna tijela. Postojeća instalacija, kablovi napajani iz razvodnih ormara odspapjaju se s postojećih elemanata i uklanjaju. Gdje nije moguće ukloniti kabel  isti se odpsaja s instalacije i sigurno napušta (izoliraju se krajevi na početku i kraju kabela). Postojeći priključni ormari, rasvjetna tijela, wifi stupovi se demontiraju i zbrinjuju na lokaciji investitora.Prije bilo kakvih radnji na instalaciji potrebno je osigurati beznaponsko stanje instalacije."/>
    <m/>
    <m/>
    <m/>
    <x v="0"/>
  </r>
  <r>
    <x v="1"/>
    <x v="2"/>
    <s v="3.1 Electrical installations"/>
    <s v="3.1.09.12"/>
    <s v="Pripremni radovi prije početka gradnje:"/>
    <m/>
    <m/>
    <m/>
    <x v="0"/>
  </r>
  <r>
    <x v="1"/>
    <x v="2"/>
    <s v="3.1 Electrical installations"/>
    <s v="3.1.09.12.A"/>
    <s v="Održavanje propisanih uvijeta ZNR i osiguranja radilišta za cijelo vrijeme trajanja radova. Ograđivanje, označavanje svih opasnih zona, ispitivanje privremenih instalacija i uređaja i sl."/>
    <s v="Stk"/>
    <n v="1"/>
    <m/>
    <x v="0"/>
  </r>
  <r>
    <x v="1"/>
    <x v="2"/>
    <s v="3.1 Electrical installations"/>
    <s v="3.1.09.12.B"/>
    <s v="Dobava i montaža gradilišnih elektro ormara sastavljene  od jednopolnih i tropolnih priključnica, adekvatnih osigurača i zaštitnih uređaja diferencijalne struje za potrebe privremenog napajanja strojeva i uređaja tijekom trajanja radova. U ovoj stavci predvidjeti sav spojni materijal, potrebni NN kabel za napajanje, troškove izvedbe priključka i ispitivanja. Ormar sa kontrolnim brojilom, trošak struje na teret izvođača radova ukoliko nije drugačije ugovorm dogovoreno.  Za svaki gradilišni ormar izvršiti ispitiavnaje od strane ovlaštene ustanove te pribaviti Atest o ispitivanju električne instalacije."/>
    <s v="Stk"/>
    <n v="4"/>
    <m/>
    <x v="0"/>
  </r>
  <r>
    <x v="1"/>
    <x v="2"/>
    <s v="3.1 Electrical installations"/>
    <s v="3.1.09.12.C"/>
    <s v="Ispitivanje, označavanje i iskolčenje kompletne postojeće NN i EKI mreže u zoni zahvata i točno lociranje svih kabela, kabelske kanalizacije, zdenaca i ostale električne infrastrukture koji prolaze u zoni obuhvata. Naknadne štete pri oštećenju postojećih kabela neće priznavati ukoliko kablovi nisu bili točno locirani."/>
    <s v="h"/>
    <n v="36"/>
    <m/>
    <x v="0"/>
  </r>
  <r>
    <x v="1"/>
    <x v="2"/>
    <s v="3.1 Electrical installations"/>
    <s v="3.1.09.12.D"/>
    <s v="Troškovi izlaska na teren predstavnika/vlasnika mreža u zoni zahvata HEP-a i TK operatera radi usaglašavanja radova na njihovim infrastrukturama"/>
    <s v="h"/>
    <n v="8"/>
    <m/>
    <x v="0"/>
  </r>
  <r>
    <x v="1"/>
    <x v="2"/>
    <s v="3.1 Electrical installations"/>
    <s v="3.1.09.12.E"/>
    <s v="Provjera, uspostavljanje i osiguranje beznaponskog stanja unutar zone obuhvata. Odspajanje glavnih postojećih kablova priključnih ormara, izoliranje, označavanje kabela unutar zone i sl. Isključenje napajanja javne rasvjete i SSRO ormara u TS KAMP PUNAT."/>
    <s v="h"/>
    <n v="8"/>
    <m/>
    <x v="0"/>
  </r>
  <r>
    <x v="1"/>
    <x v="2"/>
    <s v="3.1 Electrical installations"/>
    <s v="3.1.09.12.F"/>
    <s v="Pažljiva demontaža postojećih elemenata električne instalacije - priključni ormari, rasvjetni stupovi. NAPOMENA: Demontirana oprema se skladišti kod investitora radi ponovne upotrebe (ukoliko je to želja investitora). Demontiranu opremu potrebno kvalitetno zaštiti kako se ne bi prilikom transporta oštetila."/>
    <s v="pa"/>
    <n v="1"/>
    <m/>
    <x v="0"/>
  </r>
  <r>
    <x v="1"/>
    <x v="2"/>
    <s v="3.1 Electrical installations"/>
    <m/>
    <s v="PRIPREMNI RADOVI, DEMONTAŽA I RUŠENJE UKUPNO:"/>
    <m/>
    <m/>
    <m/>
    <x v="0"/>
  </r>
  <r>
    <x v="1"/>
    <x v="2"/>
    <s v="3.1 Electrical installations"/>
    <m/>
    <s v="RAZVODNI ORMARI"/>
    <m/>
    <m/>
    <m/>
    <x v="0"/>
  </r>
  <r>
    <x v="1"/>
    <x v="2"/>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2"/>
    <s v="3.1 Electrical installations"/>
    <s v="3.1.09.13"/>
    <s v="SSRO 1"/>
    <m/>
    <m/>
    <m/>
    <x v="0"/>
  </r>
  <r>
    <x v="1"/>
    <x v="2"/>
    <s v="3.1 Electrical installations"/>
    <s v="3.1.09.13.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uz SRMO-8_x0009__x0009__x000a_-ukupna dimenzija 460x864x320mm (š,v,d) tipska oznaka SMRO-3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63A/50kA, MC1, ukljčujući montažni pribor za sabirni sustav 185mm_x0009_kom_x0009_1_x000a_Podnaponski isklopnik za MC1, 208-240V AC, sa 3m kabela_x0009_kom_x0009_1_x000a_Kombinirani odvodnik prenapona (tip 1+2), 3+Npe, 25kA_x0009_kom_x0009_1_x000a_kWh digitalno brojilo, 3-fazno, 2-tarifno, 80A dir., M-BUS_x0009_kom_x0009_1_x000a_M-Bus / Ethernet - Converter_x0009_kom_x0009_1_x000a_Ispravljač, 1-fazni | 230/24VDC | 1.5A, montaža na DIN nosač_x0009_kom_x0009_1_x000a_NV rastavna pruga vel.2|400A|3P|185mm, odlaz M12_x0009_kom_x0009_5_x000a_NV rastavna pruga vel.00|160A|3P|185mm, odlaz M8_x0009_kom_x0009_3_x000a_NV osigurač vel. 2, 200A/400V AC_x0009_kom_x0009_9_x000a_NV osigurač vel. 2, 125A/400V AC_x0009_kom_x0009_6_x000a_NV osigurač vel. 00, 12_x000a_FID sklopka AMPARO, 40-4-003/AC, 10kA_x0009_kom_x0009_1_x000a_Zaštitni prekidač AMPARO 10kA, C 10A, 1-polni_x0009_kom_x0009_8_x000a_Zaštitni prekidač AMPARO 10kA, C 16A, 1-polni_x0009_kom_x0009_2_x000a_Zaštitni prekidač AMPARO 10kA, C 16A, 3-polni_x0009_kom_x0009_1_x000a_Zaštitni prekidač AMPARO 10kA, C 63A, 3-polni_x0009_kom_x0009_2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2"/>
    <s v="3.1 Electrical installations"/>
    <m/>
    <s v="Ako izvođač nudi jednakovrijedan proizvod upisati koji:_x000a_tip/model:_____________________x000a_proizvođač:____________________"/>
    <m/>
    <m/>
    <m/>
    <x v="0"/>
  </r>
  <r>
    <x v="1"/>
    <x v="2"/>
    <s v="3.1 Electrical installations"/>
    <s v="3.1.09.14"/>
    <s v="SSRO 2"/>
    <m/>
    <m/>
    <m/>
    <x v="0"/>
  </r>
  <r>
    <x v="1"/>
    <x v="2"/>
    <s v="3.1 Electrical installations"/>
    <s v="3.1.09.14.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63A/50kA, MC1, ukljčujući montažni pribor za sabirni sustav 185mm_x0009_kom_x0009_1_x000a_Podnaponski isklopnik za MC1, 208-240V AC, sa 3m kabela_x0009_kom_x0009_1_x000a_Kombinirani odvodnik prenapona (tip 1+2), 3+Npe, 25kA_x0009_kom_x0009_1_x000a_kWh digitalno brojilo, 3-fazno, 2-tarifno, 80A dir., M-BUS_x0009_kom_x0009_1_x000a_M-Bus / Ethernet - Converter_x0009_kom_x0009_1_x000a_Ispravljač, 1-fazni | 230/24VDC | 1.5A, montaža na DIN nosač_x0009_kom_x0009_1_x000a_NV rastavna pruga vel.2|400A|3P|185mm, odlaz M12_x0009_kom_x0009_3_x000a_NV rastavna pruga vel.00|160A|3P|185mm, odlaz M8_x0009_kom_x0009_2_x000a_NV osigurač vel. 2, 160A/400V AC_x0009_kom_x0009_3_x000a_NV osigurač vel. 2, 125A/400V AC_x0009_kom_x0009_3_x000a_NV osigurač vel. 00, 125A/400V AC_x0009_kom_x0009_3_x000a_FID sklopka AMPARO, 40-4-003/AC, 10kA_x0009_kom_x0009_1_x000a_Zaštitni prekidač AMPARO 10kA, C 10A, 1-polni_x0009_kom_x0009_7_x000a_Zaštitni prekidač AMPARO 10kA, C 16A, 1-polni_x0009_kom_x0009_2_x000a_Zaštitni prekidač AMPARO 10kA, C 16A, 3-polni_x0009_kom_x0009_1_x000a_Zaštitni prekidač AMPARO 10kA, C 63A, 3-polni_x0009_kom_x0009_2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_x000a_*napomena: elementi za pool zonu_x000a_ABB - D2 digitalna vremenska sklopka, 2 kanala_x0009_kom_x0009_1_x000a_Svjetlosna sklopka, analogna, 2-2.000lx, 1 N/O, 16A/250V_x0009_kom_x0009_1_x000a_Instalacijski sklopnik 25A | 4 N/O | 230VAC _x0009_kom_x0009_1_x000a_Sklopka 1-0-2, 16A, 1 C/O, montaža na DIN nosač_x0009_kom_x0009_4_x000a__x000a_"/>
    <s v="Stk"/>
    <n v="1"/>
    <m/>
    <x v="0"/>
  </r>
  <r>
    <x v="1"/>
    <x v="2"/>
    <s v="3.1 Electrical installations"/>
    <m/>
    <s v="Ako izvođač nudi jednakovrijedan proizvod upisati koji:_x000a_tip/model:_____________________x000a_proizvođač:____________________"/>
    <m/>
    <m/>
    <m/>
    <x v="0"/>
  </r>
  <r>
    <x v="1"/>
    <x v="2"/>
    <s v="3.1 Electrical installations"/>
    <s v="3.1.09.15"/>
    <s v="SAMOSTOJEĆI RAZDJELNI ORMAR _x000a_oznaka: SSRO_E PUNIONICE"/>
    <m/>
    <m/>
    <m/>
    <x v="0"/>
  </r>
  <r>
    <x v="1"/>
    <x v="2"/>
    <s v="3.1 Electrical installations"/>
    <s v="3.1.09.15.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E, 3P, 50kA, 630A, ukljčujući montažni pribor za sabirni sustav 185mm_x0009_kom_x0009_1_x000a_Podnaponski isklopnik za MC4, 208-240V AC_x0009_kom_x0009_1_x000a_Kombinirani odvodnik prenapona (tip 1+2), 3+Npe, 25kA_x0009_kom_x0009_1_x000a_kWh digitalno brojilo, 3-fazno, 2-tarifno, trafo…/5A M-BUS_x0009_kom_x0009_1_x000a_Natični (djeljivi) strujni trafo, 600/5A, 60x30mm_x0009_kom_x0009_3_x000a_M-Bus / Ethernet - Converter_x0009_kom_x0009_1_x000a_Ispravljač, 1-fazni | 230/24VDC | 1.5A, montaža na DIN nosač_x0009_kom_x0009_1_x000a_NV rastavna pruga vel.2|400A|3P|185mm, odlaz M12_x0009_kom_x0009_4_x000a_NV rastavna pruga vel.00|160A|3P|185mm, odlaz M8_x0009_kom_x0009_8_x000a_NV osigurač vel. 2, 250A/400V AC_x0009_kom_x0009_3_x000a_NV osigurač vel. 2, 200A/400V AC_x0009_kom_x0009_9_x000a_NV osigurač vel. 00, 125A/400V AC_x0009_kom_x0009_3_x000a_NV osigurač vel. 00, 63A/400V AC_x0009_kom_x0009_21_x000a_FID sklopka AMPARO, 25-2-003/AC, 10kA_x0009_kom_x0009_1_x000a_Zaštitni prekidač AMPARO 10kA, C 10A, 1-polni_x0009_kom_x0009_5_x000a_Zaštitni prekidač AMPARO 10kA, C 16A, 3-polni_x0009_kom_x0009_1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2"/>
    <s v="3.1 Electrical installations"/>
    <m/>
    <s v="Ako izvođač nudi jednakovrijedan proizvod upisati koji:_x000a_tip/model:_____________________x000a_proizvođač:____________________"/>
    <m/>
    <m/>
    <m/>
    <x v="0"/>
  </r>
  <r>
    <x v="1"/>
    <x v="2"/>
    <s v="3.1 Electrical installations"/>
    <m/>
    <s v="RAZVODNI ORMARI UKPNO:"/>
    <m/>
    <m/>
    <m/>
    <x v="0"/>
  </r>
  <r>
    <x v="1"/>
    <x v="2"/>
    <s v="3.1 Electrical installations"/>
    <m/>
    <s v="ELEKTRIČNI VODOVI, PRIKLJUČCI"/>
    <m/>
    <m/>
    <m/>
    <x v="0"/>
  </r>
  <r>
    <x v="1"/>
    <x v="2"/>
    <s v="3.1 Electrical installations"/>
    <m/>
    <s v="Dobava, polaganje u kabelski kanal u zaštitnu korugiranu PVC-RDC cijev i spajanje kabela komplet sa potrebnim tuljcima, stopicama i oznakama."/>
    <m/>
    <m/>
    <m/>
    <x v="0"/>
  </r>
  <r>
    <x v="1"/>
    <x v="2"/>
    <s v="3.1 Electrical installations"/>
    <m/>
    <s v="NAPOMENA: Prije nabave materijala Izvođač je dužan provijeriti točnu količinu na licu mjesta. Rad podrazumjeva uvlačenje kabela u postojeću položenu cijev i spajanje na strani ormara i predajnog mjesta."/>
    <m/>
    <m/>
    <m/>
    <x v="0"/>
  </r>
  <r>
    <x v="1"/>
    <x v="2"/>
    <s v="3.1 Electrical installations"/>
    <m/>
    <s v="Napomena: sekundarni razvodni ormari objekata nisu specificirani  budući da nije jednoznačno određena snaga svih objekata, a sukladno tome i presjek kabela."/>
    <m/>
    <m/>
    <m/>
    <x v="0"/>
  </r>
  <r>
    <x v="1"/>
    <x v="2"/>
    <s v="3.1 Electrical installations"/>
    <s v="3.1.09.16"/>
    <s v="Električni vodovi GLAVNOG razvoda kampa"/>
    <m/>
    <m/>
    <m/>
    <x v="0"/>
  </r>
  <r>
    <x v="1"/>
    <x v="2"/>
    <s v="3.1 Electrical installations"/>
    <s v="3.1.09.16.A"/>
    <s v="Dobava, isporuka na gradilište, polaganje i spajanje kabela na strani ormara i potrošača:_x000a_NN kabel 1,0/0,6kV tipa NAYY 4x185 mm². _x000a_Linija: TS KAMP PILA &gt; SSRO 1 (3x159m)_x000a_Napomena: trostruki vod - paralelni rad"/>
    <s v="m"/>
    <n v="477"/>
    <m/>
    <x v="0"/>
  </r>
  <r>
    <x v="1"/>
    <x v="2"/>
    <s v="3.1 Electrical installations"/>
    <s v="3.1.09.16.B"/>
    <s v="Dobava, isporuka na gradilište, polaganje i spajanje kabela na strani ormara i potrošača:_x000a_NN kabel 1,0/0,6kV tipa NAYY 4x150 mm². _x000a_Linija: TS KAMP PILA &gt; SSRO 2"/>
    <s v="m"/>
    <n v="134"/>
    <m/>
    <x v="0"/>
  </r>
  <r>
    <x v="1"/>
    <x v="2"/>
    <s v="3.1 Electrical installations"/>
    <s v="3.1.09.16.C"/>
    <s v="Dobava, isporuka na gradilište, polaganje i spajanje kabela na strani ormara i potrošača:_x000a_NN kabel 1,0/0,6kV tipa NAYY 4x185 mm². _x000a_Linija: TS KAMP PILA &gt; SSRO E_PUNIONICE (3x182m)_x000a_Napomena: trostruki vod - paralelni rad"/>
    <s v="m"/>
    <n v="546"/>
    <m/>
    <x v="0"/>
  </r>
  <r>
    <x v="1"/>
    <x v="2"/>
    <s v="3.1 Electrical installations"/>
    <s v="3.1.09.16.D"/>
    <s v="Dobava, isporuka na gradilište, polaganje i spajanje kabela na strani ormara i potrošača:_x000a_NN kabel 1,0/0,6kV tipa NAYY 4x185 mm². _x000a_Linija: TS KAMP PILA &gt; GRO-STR1 (2x40m)_x000a_Napomena: dvostruki vod - paralelni rad"/>
    <s v="m"/>
    <n v="80"/>
    <m/>
    <x v="0"/>
  </r>
  <r>
    <x v="1"/>
    <x v="2"/>
    <s v="3.1 Electrical installations"/>
    <s v="3.1.09.16.E"/>
    <s v="Dobava, isporuka na gradilište, polaganje i spajanje kabela na strani ormara i potrošača:_x000a_NN kabel 1,0/0,6kV tipa NAYY 4x185 mm². _x000a_Linija: GRO-STR1 &gt; GRO-STR2 (2x125m)_x000a_Napomena: dvostruki vod - paralelni rad"/>
    <s v="m"/>
    <n v="250"/>
    <m/>
    <x v="0"/>
  </r>
  <r>
    <x v="1"/>
    <x v="2"/>
    <s v="3.1 Electrical installations"/>
    <s v="3.1.09.16.F"/>
    <s v="Dobava, isporuka na gradilište, polaganje i spajanje kabela na strani ormara i potrošača:_x000a_NN kabel 1,0/0,6kV tipa FG16OR 5x25 mm². _x000a_Linija: GRO-STR1 &gt; GRO-STR3 _x000a_"/>
    <s v="m"/>
    <n v="73"/>
    <m/>
    <x v="0"/>
  </r>
  <r>
    <x v="1"/>
    <x v="2"/>
    <s v="3.1 Electrical installations"/>
    <s v="3.1.09.16.G"/>
    <s v="Dobava, isporuka na gradilište, polaganje i spajanje kabela na strani ormara i potrošača:_x000a_NN kabel 1,0/0,6kV tipa NAYY 4x120 mm². _x000a_Linija: TS KAMP PILA &gt; SSRO 1/K (2x102)_x000a_Napomena: dvostruki vod - paralelni rad"/>
    <s v="m"/>
    <n v="204"/>
    <m/>
    <x v="0"/>
  </r>
  <r>
    <x v="1"/>
    <x v="2"/>
    <s v="3.1 Electrical installations"/>
    <s v="3.1.09.16.H"/>
    <s v="Dobava, isporuka na gradilište, polaganje i spajanje kabela na strani ormara i potrošača:_x000a_NN kabel 1,0/0,6kV tipa NAYY 4x120 mm². _x000a_Linija: TS KAMP PILA &gt; SSRO 2/K (2x85)_x000a_Napomena: dvostruki vod - paralelni rad"/>
    <s v="m"/>
    <n v="170"/>
    <m/>
    <x v="0"/>
  </r>
  <r>
    <x v="1"/>
    <x v="2"/>
    <s v="3.1 Electrical installations"/>
    <s v="3.1.09.16.I"/>
    <s v="Dobava, isporuka na gradilište, polaganje i spajanje kabela na strani ormara i potrošača:_x000a_NN kabel 1,0/0,6kV tipa NAYY 4x150 mm². _x000a_Linija: TS KAMP PILA &gt; SSRO 3/K (2x312)_x000a_Napomena: dvostruki vod - paralelni rad"/>
    <s v="m"/>
    <n v="624"/>
    <m/>
    <x v="0"/>
  </r>
  <r>
    <x v="1"/>
    <x v="2"/>
    <s v="3.1 Electrical installations"/>
    <s v="3.1.09.16.J"/>
    <s v="Dobava, isporuka na gradilište, polaganje i spajanje kabela na strani ormara i potrošača:_x000a_NN kabel 1,0/0,6kV tipa NAYY 4x95 mm². _x000a_Linija: SSRO/MH2 &gt; SSRO/MH1"/>
    <s v="m"/>
    <n v="51"/>
    <m/>
    <x v="0"/>
  </r>
  <r>
    <x v="1"/>
    <x v="2"/>
    <s v="3.1 Electrical installations"/>
    <s v="3.1.09.16.K"/>
    <s v="Dobava, isporuka na gradilište, polaganje i spajanje kabela na strani ormara i potrošača:_x000a_NN kabel 1,0/0,6kV tipa NAYY 4x185 mm². _x000a_Linija: TS KAMP PILA &gt; SSRO/MH2"/>
    <s v="m"/>
    <n v="225"/>
    <m/>
    <x v="0"/>
  </r>
  <r>
    <x v="1"/>
    <x v="2"/>
    <s v="3.1 Electrical installations"/>
    <s v="3.1.09.16.L"/>
    <s v="Dobava, isporuka na gradilište, polaganje i spajanje kabela na strani ormara i potrošača:_x000a_NN kabel 1,0/0,6kV tipa NAYY 4x95 mm². _x000a_Linija: SSRO/MH4 &gt; SSRO/MH3"/>
    <s v="m"/>
    <n v="59"/>
    <m/>
    <x v="0"/>
  </r>
  <r>
    <x v="1"/>
    <x v="2"/>
    <s v="3.1 Electrical installations"/>
    <s v="3.1.09.16.M"/>
    <s v="Dobava, isporuka na gradilište, polaganje i spajanje kabela na strani ormara i potrošača:_x000a_NN kabel 1,0/0,6kV tipa NAYY 4x150 mm². _x000a_Linija: TS KAMP PILA &gt; SSRO/MH4"/>
    <s v="m"/>
    <n v="115"/>
    <m/>
    <x v="0"/>
  </r>
  <r>
    <x v="1"/>
    <x v="2"/>
    <s v="3.1 Electrical installations"/>
    <s v="3.1.09.16.N"/>
    <s v="Dobava, isporuka na gradilište, polaganje i spajanje kabela na strani ormara i potrošača:_x000a_NN kabel 1,0/0,6kV tipa NAYY 4x150 mm². _x000a_Linija: TS KAMP PILA &gt; SSRO/MH5"/>
    <s v="m"/>
    <n v="125"/>
    <m/>
    <x v="0"/>
  </r>
  <r>
    <x v="1"/>
    <x v="2"/>
    <s v="3.1 Electrical installations"/>
    <s v="3.1.09.16.O"/>
    <s v="Dobava, isporuka na gradilište, polaganje i spajanje kabela na strani ormara i potrošača:_x000a_NN kabel 1,0/0,6kV tipa NAYY 4x150 mm². _x000a_Linija: TS KAMP PILA &gt; SSRO/GL1"/>
    <s v="m"/>
    <n v="186"/>
    <m/>
    <x v="0"/>
  </r>
  <r>
    <x v="1"/>
    <x v="2"/>
    <s v="3.1 Electrical installations"/>
    <s v="3.1.09.16.P"/>
    <s v="Dobava, isporuka na gradilište, polaganje i spajanje kabela na strani ormara i potrošača:_x000a_NN kabel 1,0/0,6kV tipa NAYY 4x185 mm². _x000a_Linija: TS KAMP PILA &gt; SSRO/GL2"/>
    <s v="m"/>
    <n v="289"/>
    <m/>
    <x v="0"/>
  </r>
  <r>
    <x v="1"/>
    <x v="2"/>
    <s v="3.1 Electrical installations"/>
    <s v="3.1.09.16.Q"/>
    <s v="Dobava, isporuka na gradilište, polaganje i spajanje kabela na strani ormara i potrošača:_x000a_NN kabel 1,0/0,6kV tipa NAYY 4x185 mm². _x000a_Linija: SSRO/GL2 &gt; SSRO/GL3"/>
    <s v="m"/>
    <n v="80"/>
    <m/>
    <x v="0"/>
  </r>
  <r>
    <x v="1"/>
    <x v="2"/>
    <s v="3.1 Electrical installations"/>
    <s v="3.1.09.16.R"/>
    <s v="Dobava, isporuka na gradilište, polaganje i spajanje kabela na strani ormara i potrošača:_x000a_NN kabel 1,0/0,6kV tipa FG16OR 5x16 mm². _x000a_Linija: SSRO 1 &gt; RO-S1 ( RO-DELI CAFE)"/>
    <s v="m"/>
    <n v="20"/>
    <m/>
    <x v="0"/>
  </r>
  <r>
    <x v="1"/>
    <x v="2"/>
    <s v="3.1 Electrical installations"/>
    <s v="3.1.09.16.S"/>
    <s v="Dobava, isporuka na gradilište, polaganje i spajanje kabela na strani ormara i potrošača:_x000a_NN kabel 1,0/0,6kV tipa FG16OR 5x16 mm². _x000a_Linija: SSRO 1 &gt; GRO-REC"/>
    <s v="m"/>
    <n v="89"/>
    <m/>
    <x v="0"/>
  </r>
  <r>
    <x v="1"/>
    <x v="2"/>
    <s v="3.1 Electrical installations"/>
    <s v="3.1.09.16.T"/>
    <s v="Dobava, isporuka na gradilište, polaganje i spajanje kabela na strani ormara i potrošača:_x000a_NN kabel 1,0/0,6kV tipa NYY 4x150 mm². _x000a_Linija: SSRO 1 &gt; GRO-K _x000a_Napomena: dvostruki vod - paralelni rad"/>
    <s v="m"/>
    <n v="150"/>
    <m/>
    <x v="0"/>
  </r>
  <r>
    <x v="1"/>
    <x v="2"/>
    <s v="3.1 Electrical installations"/>
    <s v="3.1.09.16.U"/>
    <s v="Dobava, isporuka na gradilište, polaganje i spajanje kabela na strani ormara i potrošača:_x000a_NN kabel 1,0/0,6kV tipa FG16OR 3x6 mm². _x000a_Linija: SSRO 2 &gt; RO-P1"/>
    <s v="m"/>
    <n v="57"/>
    <m/>
    <x v="0"/>
  </r>
  <r>
    <x v="1"/>
    <x v="2"/>
    <s v="3.1 Electrical installations"/>
    <s v="3.1.09.16.V"/>
    <s v="Dobava, isporuka na gradilište, polaganje i spajanje kabela na strani ormara i potrošača:_x000a_NN kabel 1,0/0,6kV tipa FG16OR 3x6 mm². _x000a_Linija: SSRO 2 &gt; RO-P2"/>
    <s v="m"/>
    <n v="66"/>
    <m/>
    <x v="0"/>
  </r>
  <r>
    <x v="1"/>
    <x v="2"/>
    <s v="3.1 Electrical installations"/>
    <s v="3.1.09.16.W"/>
    <s v="Dobava, isporuka na gradilište, polaganje i spajanje kabela na strani ormara i potrošača:_x000a_NN kabel 1,0/0,6kV tipa FG16OR 3x6 mm². _x000a_Linija: SSRO 2 &gt; RO-P3"/>
    <s v="m"/>
    <n v="72"/>
    <m/>
    <x v="0"/>
  </r>
  <r>
    <x v="1"/>
    <x v="2"/>
    <s v="3.1 Electrical installations"/>
    <s v="3.1.09.16.X"/>
    <s v="Dobava, isporuka na gradilište, polaganje i spajanje kabela na strani ormara i potrošača:_x000a_NN kabel 1,0/0,6kV tipa FG16OR 5x16 mm². _x000a_Linija: SSRO 2 &gt; RO-P4"/>
    <s v="m"/>
    <n v="62"/>
    <m/>
    <x v="0"/>
  </r>
  <r>
    <x v="1"/>
    <x v="2"/>
    <s v="3.1 Electrical installations"/>
    <s v="3.1.09.16.Y"/>
    <s v="Dobava, isporuka na gradilište, polaganje i spajanje kabela na strani ormara i potrošača:_x000a_NN kabel 1,0/0,6kV tipa FG16OR 5x16 mm². _x000a_Linija: SSRO 2 &gt; RO-BAR"/>
    <s v="m"/>
    <n v="70"/>
    <m/>
    <x v="0"/>
  </r>
  <r>
    <x v="1"/>
    <x v="2"/>
    <s v="3.1 Electrical installations"/>
    <s v="3.1.09.16.Z"/>
    <s v="Dobava, isporuka na gradilište, polaganje i spajanje kabela na strani ormara i potrošača:_x000a_NN kabel 1,0/0,6kV tipa FG16OR 5x16 mm². _x000a_Linija: GRO-STR1 &gt; RO-KB"/>
    <s v="m"/>
    <n v="13"/>
    <m/>
    <x v="0"/>
  </r>
  <r>
    <x v="1"/>
    <x v="2"/>
    <s v="3.1 Electrical installations"/>
    <s v="3.1.09.16.AA"/>
    <s v="Dobava, isporuka na gradilište, polaganje i spajanje kabela na strani ormara i potrošača:_x000a_NN kabel 1,0/0,6kV tipa  NYY 4x50mm². _x000a_Linija: SSRO 1/K &gt; GRO-SČ3"/>
    <s v="m"/>
    <n v="23"/>
    <m/>
    <x v="0"/>
  </r>
  <r>
    <x v="1"/>
    <x v="2"/>
    <s v="3.1 Electrical installations"/>
    <s v="3.1.09.16.AB"/>
    <s v="Dobava, isporuka na gradilište, polaganje i spajanje kabela na strani ormara i potrošača:_x000a_NN kabel 1,0/0,6kV tipa NYY 4x70mm². _x000a_Linija: SSRO 2/K &gt; GRO-SČ1"/>
    <s v="m"/>
    <n v="36"/>
    <m/>
    <x v="0"/>
  </r>
  <r>
    <x v="1"/>
    <x v="2"/>
    <s v="3.1 Electrical installations"/>
    <s v="3.1.09.16.AC"/>
    <s v="Dobava, isporuka na gradilište, polaganje i spajanje kabela na strani ormara i potrošača:_x000a_NN kabel 1,0/0,6kV tipa NYY 4x70mm². _x000a_Linija: SSRO 3/K &gt; GRO-SČ2"/>
    <s v="m"/>
    <n v="15"/>
    <m/>
    <x v="0"/>
  </r>
  <r>
    <x v="1"/>
    <x v="2"/>
    <s v="3.1 Electrical installations"/>
    <s v="3.1.09.16.AD"/>
    <s v="Dobava, isporuka na gradilište, polaganje i spajanje kabela na strani ormara i potrošača:_x000a_NN kabel 1,0/0,6kV tipa FG16OR 3x4 mm². _x000a_Linija: SSRO 1- RASVJETA ZONA PARKINGA I ULAZA U KAMP"/>
    <s v="m"/>
    <n v="230"/>
    <m/>
    <x v="0"/>
  </r>
  <r>
    <x v="1"/>
    <x v="2"/>
    <s v="3.1 Electrical installations"/>
    <m/>
    <s v="ELEKTRIČNI VODOVI,PRIKLJUČCI UKPNO:"/>
    <m/>
    <m/>
    <m/>
    <x v="0"/>
  </r>
  <r>
    <x v="1"/>
    <x v="2"/>
    <s v="3.1 Electrical installations"/>
    <m/>
    <s v="IZJEDNAČENJE POTENCIJALA, UZEMLJENJE"/>
    <m/>
    <m/>
    <m/>
    <x v="0"/>
  </r>
  <r>
    <x v="1"/>
    <x v="2"/>
    <s v="3.1 Electrical installations"/>
    <m/>
    <s v="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 _x000a_"/>
    <m/>
    <m/>
    <m/>
    <x v="0"/>
  </r>
  <r>
    <x v="1"/>
    <x v="2"/>
    <s v="3.1 Electrical installations"/>
    <s v="3.1.09.17"/>
    <s v="Uzemljivači električne instalacije:_x000a_Na uzemljivač spojiti sve metalne djelove u zoni koji ne pripadaju električnoj instalaciji (Priključni kamp ormari, SSRO ormari,komunikacijski ormari, rasvjetni stupovi viši od 1m, ograde etc.)_x000a_"/>
    <m/>
    <m/>
    <m/>
    <x v="0"/>
  </r>
  <r>
    <x v="1"/>
    <x v="2"/>
    <s v="3.1 Electrical installations"/>
    <s v="3.1.09.17.A"/>
    <s v="Dobava, isporuka na gradilište, polaganje i spajanje:_x000a_Toplo-Pocinčani plosnati vodič - Traka Fe-Zn (za primjenu pod zemljom) FeZn 30 x 3.5 mm"/>
    <s v="m"/>
    <n v="1830"/>
    <m/>
    <x v="0"/>
  </r>
  <r>
    <x v="1"/>
    <x v="2"/>
    <s v="3.1 Electrical installations"/>
    <m/>
    <s v="NAPOMENA: Sve postavljene uzemljivače unutar kampa međusobno spojiti."/>
    <m/>
    <m/>
    <m/>
    <x v="0"/>
  </r>
  <r>
    <x v="1"/>
    <x v="2"/>
    <s v="3.1 Electrical installations"/>
    <s v="3.1.09.18"/>
    <s v="Spajanje na uzemljivač primjenom svog spojnog i montažnog pribora (vijci, spojnice, stopice, stezaljka za uzemljenje, za vodiče i plosnate vodiče (za vodiče do 16 mm² i plosnati vodič etc.)). _x000a_Uzemljenje objekata izvesti na način da se izvan zemlje na odcjepni uzemljivač spojiti stezaljku za uzemljenje te sa iste PF vodićem 16mm2 / ž/z, na kojeg je ugrđena stopica izvršiti uzemljenje objekta.  U stavku uračunati 2m vodića,završnu inox stopicu, inox samorezne vijke sa zupčastim podloškama za pričvršćivanje vodiča na metalne mase"/>
    <m/>
    <m/>
    <m/>
    <x v="0"/>
  </r>
  <r>
    <x v="1"/>
    <x v="2"/>
    <s v="3.1 Electrical installations"/>
    <s v="3.1.09.18.A"/>
    <s v="SSRO ORMARI"/>
    <s v="Stk"/>
    <n v="3"/>
    <m/>
    <x v="0"/>
  </r>
  <r>
    <x v="1"/>
    <x v="2"/>
    <s v="3.1 Electrical installations"/>
    <s v="3.1.09.18.B"/>
    <s v="RASVJETNI STUPOVI"/>
    <s v="Stk"/>
    <n v="8"/>
    <m/>
    <x v="0"/>
  </r>
  <r>
    <x v="1"/>
    <x v="2"/>
    <s v="3.1 Electrical installations"/>
    <s v="3.1.09.18.C"/>
    <s v="WIFI STUP"/>
    <s v="Stk"/>
    <n v="1"/>
    <m/>
    <x v="0"/>
  </r>
  <r>
    <x v="1"/>
    <x v="2"/>
    <s v="3.1 Electrical installations"/>
    <s v="3.1.09.18.D"/>
    <s v="Ostale metalne mase u zoni, ograde, rukohvati, metalne konstrukcije spremišta etc."/>
    <s v="pa"/>
    <n v="1"/>
    <m/>
    <x v="0"/>
  </r>
  <r>
    <x v="1"/>
    <x v="2"/>
    <s v="3.1 Electrical installations"/>
    <s v="3.1.09.18.E"/>
    <s v="Križna spojnica Fe-Zn,DIMENZIJE 6x6cm spoj traka - traka"/>
    <s v="Stk"/>
    <n v="85"/>
    <m/>
    <x v="0"/>
  </r>
  <r>
    <x v="1"/>
    <x v="2"/>
    <s v="3.1 Electrical installations"/>
    <m/>
    <s v="IZJEDNAČENJE POTENCIJALA, UZEMLJENJE UKUPNO:"/>
    <m/>
    <m/>
    <m/>
    <x v="0"/>
  </r>
  <r>
    <x v="1"/>
    <x v="2"/>
    <s v="3.1 Electrical installations"/>
    <m/>
    <s v="RASVJETA"/>
    <m/>
    <m/>
    <m/>
    <x v="0"/>
  </r>
  <r>
    <x v="1"/>
    <x v="2"/>
    <s v="3.1 Electrical installations"/>
    <s v="3.1.09.19"/>
    <s v="Sve niže navedene stavke uključuju  sve potrebne troškove MONTAŽE I SPAJANJA rasvjetnih tjela, sav sitni materijal, vijke, hilti mase za sidrenje, priključne kutije, gel mase (IP68) za zaljevanje spoja i sl. U cjenu uračunato sva štemanja, probijanja, izrada nosača i temelja lampi, kao i sav montažni pribor. Nabava rasvjete je priložena u zasebnom troškovniku."/>
    <m/>
    <m/>
    <m/>
    <x v="0"/>
  </r>
  <r>
    <x v="1"/>
    <x v="2"/>
    <s v="3.1 Electrical installations"/>
    <s v="3.1.09.19.A"/>
    <s v="Rasvjeta LUMENIA E LUM 1 STANDARD, Cod. E LUM 24.030.010, LED  snage 30W, jačine svjetlosnoga toka 2850 Lm, temperature 3000K, komplet s Zhaga konektorom, stupanj zaštite IP66, dim. 660x300x260mm, Oznaka u projektu V2"/>
    <s v="Stk"/>
    <n v="8"/>
    <m/>
    <x v="0"/>
  </r>
  <r>
    <x v="1"/>
    <x v="2"/>
    <s v="3.1 Electrical installations"/>
    <s v="3.1.09.19.B"/>
    <s v="Rasvjetni stup tip Campion visine 6 m, prihvat na stup fi 60, komplet sa temeljnom pločom, priključnom kutijom, poklopcem te vijcima."/>
    <s v="Stk"/>
    <n v="8"/>
    <m/>
    <x v="0"/>
  </r>
  <r>
    <x v="1"/>
    <x v="2"/>
    <s v="3.1 Electrical installations"/>
    <m/>
    <s v="RASVJETA (MONTAŽA) UKUPNO:"/>
    <m/>
    <m/>
    <m/>
    <x v="0"/>
  </r>
  <r>
    <x v="1"/>
    <x v="2"/>
    <s v="3.1 Electrical installations"/>
    <s v="3.1.09.20"/>
    <s v="OSTALI RADOVI (ispitivanja, projektna dokumentacija)"/>
    <m/>
    <m/>
    <m/>
    <x v="0"/>
  </r>
  <r>
    <x v="1"/>
    <x v="2"/>
    <s v="3.1 Electrical installations"/>
    <m/>
    <s v="Ispitivanje instalacija te pribavljanje potrebitih atesta i upustava prema programu kontrole, osiguranja kvalitete i HRN HD  60364-6."/>
    <m/>
    <m/>
    <m/>
    <x v="0"/>
  </r>
  <r>
    <x v="1"/>
    <x v="2"/>
    <s v="3.1 Electrical installations"/>
    <m/>
    <s v="- ispitivanje zaštite od direktnog i indirektnog dodira, neprekidnosti zaštitnog vodiča, te glavnog i dopunskog izjednačenja potencijala;"/>
    <m/>
    <m/>
    <m/>
    <x v="0"/>
  </r>
  <r>
    <x v="1"/>
    <x v="2"/>
    <s v="3.1 Electrical installations"/>
    <m/>
    <s v="- ispitivanje otpora izolacije vodiča električne instalacije"/>
    <m/>
    <m/>
    <m/>
    <x v="0"/>
  </r>
  <r>
    <x v="1"/>
    <x v="2"/>
    <s v="3.1 Electrical installations"/>
    <m/>
    <s v="- ispitivanje i kontrola ispravnosti rada razvodnih uređaja i ploča;"/>
    <m/>
    <m/>
    <m/>
    <x v="0"/>
  </r>
  <r>
    <x v="1"/>
    <x v="2"/>
    <s v="3.1 Electrical installations"/>
    <m/>
    <s v="- mjerenje otpora uzemljivača"/>
    <m/>
    <m/>
    <m/>
    <x v="0"/>
  </r>
  <r>
    <x v="1"/>
    <x v="2"/>
    <s v="3.1 Electrical installations"/>
    <m/>
    <s v="- mjerenje impedancije petlje kvara"/>
    <m/>
    <m/>
    <m/>
    <x v="0"/>
  </r>
  <r>
    <x v="1"/>
    <x v="2"/>
    <s v="3.1 Electrical installations"/>
    <s v="3.1.09.20.A"/>
    <s v="- ispitivanje uzemljnja rasvjetnih stupova, SSRO ormara i MH"/>
    <s v="pa"/>
    <n v="1"/>
    <m/>
    <x v="0"/>
  </r>
  <r>
    <x v="1"/>
    <x v="2"/>
    <s v="3.1 Electrical installations"/>
    <s v="3.1.09.20.B"/>
    <s v="Izrada geodetskog snimka za vrijeme izvođenja radova prije zatrpavanja kabelskog rova i predaja investitoru prije tehničkog pregleda"/>
    <s v="pa"/>
    <n v="1"/>
    <m/>
    <x v="0"/>
  </r>
  <r>
    <x v="1"/>
    <x v="2"/>
    <s v="3.1 Electrical installations"/>
    <s v="3.1.09.20.C"/>
    <s v="Priprema dokumentacije za tehnički pregled, primopredaj i puštanje u rad"/>
    <s v="pa"/>
    <n v="1"/>
    <m/>
    <x v="0"/>
  </r>
  <r>
    <x v="1"/>
    <x v="2"/>
    <s v="3.1 Electrical installations"/>
    <s v="3.1.09.20.D"/>
    <s v="Izrada dokumentacije izvedenog stanja (As Built) u 3 tiskana primjerka i u digitalnom obliku, komplet sa pratećom fotodokumentacijom"/>
    <s v="pa"/>
    <n v="1"/>
    <m/>
    <x v="0"/>
  </r>
  <r>
    <x v="1"/>
    <x v="2"/>
    <s v="3.1 Electrical installations"/>
    <m/>
    <s v="TS 20_0,4 kV KAMP PILA"/>
    <m/>
    <m/>
    <m/>
    <x v="0"/>
  </r>
  <r>
    <x v="1"/>
    <x v="2"/>
    <s v="3.1 Electrical installations"/>
    <m/>
    <s v="ELEKTROTEHNIČKI PROJEKT"/>
    <m/>
    <m/>
    <m/>
    <x v="0"/>
  </r>
  <r>
    <x v="1"/>
    <x v="2"/>
    <s v="3.1 Electrical installations"/>
    <m/>
    <s v="OPĆI UVJETI UZ TROŠKOVNIK"/>
    <m/>
    <m/>
    <m/>
    <x v="0"/>
  </r>
  <r>
    <x v="1"/>
    <x v="2"/>
    <s v="3.1 Electrical installations"/>
    <m/>
    <s v="Prilikom narudžbe opreme, instalacijskog materijala, i uređaja te tijekom izvođenja radova Izvođač je dužan primjenjivati  odredbe važećih zakona i propisa."/>
    <m/>
    <m/>
    <m/>
    <x v="0"/>
  </r>
  <r>
    <x v="1"/>
    <x v="2"/>
    <s v="3.1 Electrical installations"/>
    <m/>
    <s v="Prilikom preuzimanja proizvoda potrebnih za izvođenje električne instalacije izvođač mora obavezno utvrditi:_x000a_ - je li građevni proizvod isporučen s oznakom sukladnosti u skladu sa važećim propisom kojim se uređuje označavanje građevnih proizvoda i podudaraju li se podaci na dokumentaciji s kojom je građevni proizvod isporučen s podacima u propisanoj oznaci_x000a_ - je li građevni proizvod isporučen sa potrebnim ispravama o sukladnosti ili tehničkim dopuštenjima_x000a_ - je li građevni proizvod isporučen s tehničkim uputama za ugradnju i uporabu na hrvatskom jeziku_x000a_ - jesu li svojstva, uključivo i rok uporabe građevnog proizvoda te podaci značajni za njegovu ugradnju, uporabu i utjecaj na svojstva i trajnost električne instalacije sukladni svojstvima i podacima određenim glavnim projektom"/>
    <m/>
    <m/>
    <m/>
    <x v="0"/>
  </r>
  <r>
    <x v="1"/>
    <x v="2"/>
    <s v="3.1 Electrical installations"/>
    <m/>
    <s v="U svim stavkama ovog troškovnika, prilikom izrade ponude, obuhvaćeni su ukupni troškovi materijala, opreme i rada za potpuno dovršenje cjelokupnog posla uključujući:_x000a_ - nabavu i transport na gradilište_x000a_ - spajanje i montažu opreme prema priloženoj tehničkoj dokumentaciji i uputama proizvođača, uz korištenje kvalitetnog elektroinstalacijskog materijala uporabom kvalificirane i stručne radne snage_x000a_ - popratne građevinske radove, uz dovođenje svih površina zahvata u prvobitno stanje_x000a_ - pregled i ispitivanje električnih instalacija te izrada potrebnih atesta o izvršenim mjerenjima i ispitivanjima od strane ovlaštene osobe_x000a_ - puštanje sustava u rad, primopredaja sustava, izrada dokumentacije izvedenog stanja i uputa za rukovanje na hrvatskom jeziku_x000a_ - grubo i fino čišćnje prostora tijekom izvođenja i nakon izvedenih radova"/>
    <m/>
    <m/>
    <m/>
    <x v="0"/>
  </r>
  <r>
    <x v="1"/>
    <x v="2"/>
    <s v="3.1 Electrical installations"/>
    <m/>
    <s v="U svim stavkama ovog troškovnika ukljkučena je nabava, doprema, montaža i spajanje, komplet sa sitnim instalacijskim materijalom i priborom. Sve radove mora za Izvođača izvesti kvalificirana radna snaga."/>
    <m/>
    <m/>
    <m/>
    <x v="0"/>
  </r>
  <r>
    <x v="1"/>
    <x v="2"/>
    <s v="3.1 Electrical installations"/>
    <m/>
    <s v="U svim stavkama za razdjelnike uključena je izrada jednopolnih shema usklađenih sa izvedenim stanjem i njihova zaštita PVC folijom, dimenzioniranje razdjelnika uz najmanje 30% slobodnog prostora za buduća proširenja, ugradnja razdjelnika na za to predviđeno mjesto uz sve popratne radove, spajanje i označavanje svih dolaznih i odlaznih kabela i vodiča natpisnim pločicama, dobava i ugradnja kabelskih uvodnica, stezaljki i sabirnica, unutrašnje ožičenje razdjelnika i sl. Na vrata ormara mora se postavitit ime proizvođača, oznaka prema nacrtnoj dokumentaciji te oznaka sustava uzemljenja i vrsta zaštite."/>
    <m/>
    <m/>
    <m/>
    <x v="0"/>
  </r>
  <r>
    <x v="1"/>
    <x v="2"/>
    <s v="3.1 Electrical installations"/>
    <m/>
    <s v="Sav građevni materijal i pribor prije ugradnje mora odobriti nadzorni inženjer."/>
    <m/>
    <m/>
    <m/>
    <x v="0"/>
  </r>
  <r>
    <x v="1"/>
    <x v="2"/>
    <s v="3.1 Electrical installations"/>
    <m/>
    <s v="Izvođač radova dužan je za eventualne izmjene u toku građenja obavijestiti Investitora i nadzornog inženjera."/>
    <m/>
    <m/>
    <m/>
    <x v="0"/>
  </r>
  <r>
    <x v="1"/>
    <x v="2"/>
    <s v="3.1 Electrical installations"/>
    <m/>
    <s v="Za svu ugrađenu opremu i materijal izvođač je dužan Investitoru predati isprave o sukladnosti i ostale dokaze kvalitete izvedenih radova  i ugrađenje opreme (pregled, ispitivanja, mjerenja i sl.)."/>
    <m/>
    <m/>
    <m/>
    <x v="0"/>
  </r>
  <r>
    <x v="1"/>
    <x v="2"/>
    <s v="3.1 Electrical installations"/>
    <m/>
    <s v="U slučaju nuđenja alternativnih proizvoda Izvođač OBVEZNO dodaje i dopunjava rubrike &quot;tip&quot; i &quot;proizvođač&quot; nuđene opreme. Sva altenativna ponuđena oprema mora biti jednakovrijednih ili povoljnijih tehničkih karakteristika u odnosu na projektiranu i specificiranu ovim troškovnikom što je Izvođač prilikom nuđenja dužan i dokazati TEHNIČKIM PRORAČUNIMA (svjetlotehnički izračun, proračun kratkog spoja i slično)."/>
    <m/>
    <m/>
    <m/>
    <x v="0"/>
  </r>
  <r>
    <x v="1"/>
    <x v="2"/>
    <s v="3.1 Electrical installations"/>
    <s v="3.1.09.21"/>
    <s v="ENERGETSKI TRANSFORMATORI"/>
    <m/>
    <m/>
    <m/>
    <x v="0"/>
  </r>
  <r>
    <x v="1"/>
    <x v="2"/>
    <s v="3.1 Electrical installations"/>
    <m/>
    <s v="Dobava, doprema, istovar, postavljanje s niveliranjem i učvršćivanjem te spajanje do pune funkcionalnosti energetskog trofaznog distributivnog transformatora i pripadajuće zaštitne opreme i uzemljenja. Transformator tip kao Radošević OTBN 1000 – 24, sljedećih karakteristika:_x000a_- Izrađen prema standardu IEC 60076_x000a_- Nazivna snaga 1000 kVA_x000a_- Broj faza - 3_x000a_- Vrsta ulja za punjenje Mineralno ulje_x000a_- Hermetički_x000a_- Frekvencija 50 Hz_x000a_- Nazivni naponi u praznom hodu VN/NN 20/0,42 kV_x000a_- Ispitni naponi VN/NN LI125 AC50 / AC3 kV_x000a_- Regulacija preklopkom_x000a_- Opseg regulacije na VN strani % ±2x2,5 %_x000a_- Grupa spoja Dyn5_x000a_- Način hlađenja ONAN_x000a_- Gubici praznog hoda 693 W_x000a_- Gubici zbog opterećenja 7600 W_x000a_- Napon kratkog spoja 6%_x000a_- Temperatura okoline 40°C_x000a_- Dozvoljeno srednje zagrijanje namota 65 K_x000a_- Dozvoljeno zagrijanje ulja 60 K_x000a_- Priključci_x000a_  na NN strani porculanski_x000a_  na VN strani porculanski"/>
    <m/>
    <m/>
    <m/>
    <x v="0"/>
  </r>
  <r>
    <x v="1"/>
    <x v="2"/>
    <s v="3.1 Electrical installations"/>
    <m/>
    <s v="- Dimenzije transformatora: D x Š x V 1750 x 1050 x 1670 mm_x000a_- Masa ulja kg 445 kg_x000a_- Ukupna masa transformatora 2910 kg_x000a_- Gubici prema zahtjevima za ekološki dizajn Uredbe EU br. 548/2014"/>
    <m/>
    <m/>
    <m/>
    <x v="0"/>
  </r>
  <r>
    <x v="1"/>
    <x v="2"/>
    <s v="3.1 Electrical installations"/>
    <m/>
    <s v="Uz transformatore se isporučuje i oprema:_x000a_- kotači_x000a_- antivibracijske podloške_x000a_- DMCR zaštitni relej (termoprotektor)_x000a_- otvor za nalijevanje ulja_x000a_- sigurnosni ventil"/>
    <m/>
    <m/>
    <m/>
    <x v="0"/>
  </r>
  <r>
    <x v="1"/>
    <x v="2"/>
    <s v="3.1 Electrical installations"/>
    <s v="3.1.09.21.A"/>
    <s v="ENERGETSKI TRANSFORMATORI"/>
    <s v="Stk"/>
    <n v="3"/>
    <m/>
    <x v="0"/>
  </r>
  <r>
    <x v="1"/>
    <x v="2"/>
    <s v="3.1 Electrical installations"/>
    <s v="3.1.09.22"/>
    <s v="SREDNJENAPONSKI SKLOPNI BLOK"/>
    <m/>
    <m/>
    <m/>
    <x v="0"/>
  </r>
  <r>
    <x v="1"/>
    <x v="2"/>
    <s v="3.1 Electrical installations"/>
    <s v="3.1.09.22.A"/>
    <s v="Dobava, doprema i ugradnja 20 kV kompaktnog distribucijskog sklopnog bloka izoliran plinom SF6 (RMU), sa 630 A sklopkma u vodnim i 200 A vakuumskim prekidačima sa elektronskim zaštitnim relejima u transformatorskim poljima i strujnim mjernim transformatorima. Uz RMU isporučiti i izolacionu polugu za manipulaciju aparatima. Dimenzije postrojenja su VxŠxD  1335x1335x765 mm ±5%. Konfiguracija obuhvaća  Vodno polje (sklopka) – Trafo polje (prekidač) – Trafo polje (prekidač) - Trafo polje (prekidač)._x000a_Karakteristika kao tip ABB SafeRing. Тehnički podaci:_x000a_Nazivni napon 12/24 kV_x000a_Nazivna frekvencija 50 Hz_x000a_Nazivna struja 630 A_x000a_Nazivna kratkotrajno podnosiva struja 16 kA/1 s_x000a_Nazivna podnosiva tjemena vrijednost struje 31,5 kA_x000a_Nazivna kratkotrajno podnosiva struja kruga za uzemljenje 1 kA/1 s_x000a_Stupanj zaštite IP66/IP50_x000a_Ispitano i atestirano u skladu s normama HRN EN 62271"/>
    <s v="Stk"/>
    <n v="1"/>
    <m/>
    <x v="0"/>
  </r>
  <r>
    <x v="1"/>
    <x v="2"/>
    <s v="3.1 Electrical installations"/>
    <s v="3.1.09.23"/>
    <s v="SN KABLIRANJE"/>
    <m/>
    <m/>
    <m/>
    <x v="0"/>
  </r>
  <r>
    <x v="1"/>
    <x v="2"/>
    <s v="3.1 Electrical installations"/>
    <m/>
    <s v="Dobava, polaganje i spajanje energetskog srednjenaponskog kabela za priključak korisnika. Kabel se polaže od SN sklopnog bloka HEP-a do SN sklopnog bloka investitora. Kabel je radnog napona 12/20 kV, jednožilni, izoliran XLPE-om, oplašten PE-om, s Al vodičima i zaslonom od Cu vodiča, uzdužno vodonepropusan. Kabel se polaže u prethodno položenoj kabelskoj kanalizaciji u internim prometnicama i zelenim površinama. U stavku uračunati obostrano spajanje kabela i spojnog pribora do pune funkcionalnosti._x000a_Obračun po m položenog kabela"/>
    <m/>
    <m/>
    <m/>
    <x v="0"/>
  </r>
  <r>
    <x v="1"/>
    <x v="2"/>
    <s v="3.1 Electrical installations"/>
    <s v="3.1.09.23.A"/>
    <s v="• 3 x NA2XS(F)2Y 1x185/25 mm2"/>
    <s v="m"/>
    <n v="8"/>
    <m/>
    <x v="0"/>
  </r>
  <r>
    <x v="1"/>
    <x v="2"/>
    <s v="3.1 Electrical installations"/>
    <s v="3.1.09.24"/>
    <s v="Dobava, polaganje i spajanje energetskog srednjenaponskog kabela za spoj SN sklopnog bloka i SN strane transformatora, radnog napona 12/20 kV, jednožilni, izoliran XLPE-om, oplašten PE-om, s Al vodičima i zaslonom od Cu vodiča, uzdužno vodonepropusan. Kabel se polaže slobodno po dvostrukom podu ili po zidovima pomoću odgovarajućih tipskih obujmica u prostoru transformatorske stanice. U stavku uračunati obostrano spajanje kabela i spojnog pribora do pune funkcionalnosti._x000a_Obračun po m položenog kabela"/>
    <m/>
    <m/>
    <m/>
    <x v="0"/>
  </r>
  <r>
    <x v="1"/>
    <x v="2"/>
    <s v="3.1 Electrical installations"/>
    <s v="3.1.09.24.A"/>
    <s v="• 3 x NA2XS(F)2Y 1x70/16 mm2"/>
    <s v="m"/>
    <n v="30"/>
    <m/>
    <x v="0"/>
  </r>
  <r>
    <x v="1"/>
    <x v="2"/>
    <s v="3.1 Electrical installations"/>
    <s v="3.1.09.24.B"/>
    <s v="Ekranizirani rastavni kutni konektor za spoj SN kabela na plinom izolirano postrojenje s provodnim izolatorima prema EN 50181 tip C1 (630 A), 20 kV, za ekranizirani jednožilni plastični kabel 1x185mm2. U stavku uračunati montažu na kabel i priključenje na SN sklopni blok, uključvo kabelski završetak, kabelsku stopicu te sav spojni i montažni pribor, komplet za sve tri faze jednostrano, do pune funkcionalnosti._x000a_Obračun po kpt ugrađene stavke"/>
    <s v="Stk"/>
    <n v="2"/>
    <m/>
    <x v="0"/>
  </r>
  <r>
    <x v="1"/>
    <x v="2"/>
    <s v="3.1 Electrical installations"/>
    <s v="3.1.09.24.C"/>
    <s v="Ekranizirani rastavni kutni konektor za spoj SN kabela na plinom izolirano postrojenje s provodnim izolatorima prema EN 50181 tip A (250 A), 20 kV, za ekranizirani jednožilni plastični kabel 1x70mm2. U stavku uračunati montažu na kabel i priključenje na SN sklopni blok, uključvo kabelkski završetak, kabelsku stopicu te sav spojni i montažni pribor, komplet za sve tri faze jednostrano, do pune funkcionalnosti._x000a_Obračun po kpt ugrađene stavke"/>
    <s v="Stk"/>
    <n v="3"/>
    <m/>
    <x v="0"/>
  </r>
  <r>
    <x v="1"/>
    <x v="2"/>
    <s v="3.1 Electrical installations"/>
    <s v="3.1.09.24.D"/>
    <s v="Dobava i ugradnja toploskupljajućih kabelskih završetaka za unutarnju ugradnju na 20 kV ekraniziranim jednožilnim plastičnim kabelima presjeka 1x70mm2. U stavku uračunati montažu na kabel, uključvo sav spojni i montažni pribor, komplet za sve tri faze jednostrano, do pune funkcionalnosti._x000a_Obračun po kpt ugrađene stavke"/>
    <s v="Stk"/>
    <n v="3"/>
    <m/>
    <x v="0"/>
  </r>
  <r>
    <x v="1"/>
    <x v="2"/>
    <s v="3.1 Electrical installations"/>
    <s v="3.1.09.24.E"/>
    <s v="Dobava i ugradnja stopice kabelske, Cu, cijevna, presjek vodiča 25 mm2, promjer priključnog vijka 12mm, šesterokutno prešanje. Stavka uključuje prešanje na upredeni plašt kabel i spajanje na metalnu masu za uzemljenje._x000a_Obračun op komadu ugrađene stopice"/>
    <s v="Stk"/>
    <n v="3"/>
    <m/>
    <x v="0"/>
  </r>
  <r>
    <x v="1"/>
    <x v="2"/>
    <s v="3.1 Electrical installations"/>
    <s v="3.1.09.24.F"/>
    <s v="Dobava i ugradnja stopice kabelske, Cu, cijevna, presjek vodiča 16 mm2, promjer priključnog vijka 12mm, šesterokutno prešanje. Stavka uključuje prešanje na upredeni plašt kabel i spajanje na metalnu masu za uzemljenje._x000a_Obračun op komadu ugrađene stopice"/>
    <s v="Stk"/>
    <n v="18"/>
    <m/>
    <x v="0"/>
  </r>
  <r>
    <x v="1"/>
    <x v="2"/>
    <s v="3.1 Electrical installations"/>
    <s v="3.1.09.24.G"/>
    <s v="Obujmica za učvršćenje srednjenaponskog kabela uz zid ili strop, za kabele promjera  35-45 mm. U stavku uračunati montažu na zid ili strop i pričvršćenje kabela, uključvo sav spojni i montažni pribor, do pune funkcionalnosti._x000a_Obračun po kom ugrađene stavke"/>
    <s v="Stk"/>
    <n v="80"/>
    <m/>
    <x v="0"/>
  </r>
  <r>
    <x v="1"/>
    <x v="2"/>
    <s v="3.1 Electrical installations"/>
    <s v="3.1.09.25"/>
    <s v="NN KABLIRANJE"/>
    <m/>
    <m/>
    <m/>
    <x v="0"/>
  </r>
  <r>
    <x v="1"/>
    <x v="2"/>
    <s v="3.1 Electrical installations"/>
    <m/>
    <s v="Dobava i polaganje 1kV energetskih fleksibilnih bakrenih kabela sa ispunom od HEPR gume i PVC izolacijom, tip FG16R16. Radna temeperatura kabela do 90º C.  Vodiči su predviđeni za spajanje NN razvodnog ormara i ormara kompenzacije. Kabel se polaže po prethodno položenim kabelskim kanalicama u prostoriji transformatorske stanice. U stavku uračunati obostrano spajanje kabela sa svim potrebnim priborom do pune funkcionalnosti._x000a_Obračun po m' položenog kabela."/>
    <m/>
    <m/>
    <m/>
    <x v="0"/>
  </r>
  <r>
    <x v="1"/>
    <x v="2"/>
    <s v="3.1 Electrical installations"/>
    <s v="3.1.09.25.A"/>
    <s v="• 4 x FG16R16 1x240mm2"/>
    <s v="m"/>
    <n v="75"/>
    <m/>
    <x v="0"/>
  </r>
  <r>
    <x v="1"/>
    <x v="2"/>
    <s v="3.1 Electrical installations"/>
    <s v="3.1.09.25.B"/>
    <s v="• 2 x FG16R16 1x240mm2"/>
    <s v="m"/>
    <n v="25"/>
    <m/>
    <x v="0"/>
  </r>
  <r>
    <x v="1"/>
    <x v="2"/>
    <s v="3.1 Electrical installations"/>
    <s v="3.1.09.25.C"/>
    <s v="Stopica kabelska, Cu, cijevna, presjek vodiča 240 mm2, promjer priključnog vijka 12mm, šesterokutno prešanje._x000a_Obračun po komadu ugrađene stopice"/>
    <s v="Stk"/>
    <n v="42"/>
    <m/>
    <x v="0"/>
  </r>
  <r>
    <x v="1"/>
    <x v="2"/>
    <s v="3.1 Electrical installations"/>
    <s v="3.1.09.25.D"/>
    <s v="Dobava i ugradnja savitljive i vatrousporavajuće toploskupljajuće cijevi, za 1 kV kabele promjera 15-35 mm. U stavku uračunati montažu na kabel, uključvo sav spojni pribor, do pune funkcionalnosti._x000a_Obračun po m' ugrađene stavke"/>
    <s v="m"/>
    <n v="10"/>
    <m/>
    <x v="0"/>
  </r>
  <r>
    <x v="1"/>
    <x v="2"/>
    <s v="3.1 Electrical installations"/>
    <s v="3.1.09.25.E"/>
    <s v="Dobava i ugradnja stezaljki za priključak 1 kV kabela na niskonaponske terminale transformatora. Strujne stezaljke imaju prihvat minimalno 4 Cu vodiča presjeka 240 mm2 za fazne, odnosno  2 Cu vodiča presjeka 240 mm2 za nul vodič. Stezaljka je odgovarajućih dimenzija navoja za montažu na NN terminale transformatora. Stavka uključuje izolacijsku kapu, sav spojni pribor i sve radove do pune funkcionalnosti._x000a_Obračun po m' ugrađene stavke"/>
    <s v="m"/>
    <n v="10"/>
    <m/>
    <x v="0"/>
  </r>
  <r>
    <x v="1"/>
    <x v="2"/>
    <s v="3.1 Electrical installations"/>
    <s v="3.1.09.26"/>
    <s v="Dobava i ugradnja metalnih kabelskih ljestvi izrađenih od toplopocinčanog lima, komplet sa spojnicama, fazonskim komadima, nosačima i montažnim priborom. Ljestve se ugrađuju na zidove i stropove građevine. U stavku uračunati povezivanje segmenata kanala na uzemljenje. Predviđene su ljestve donjoj specifikaciji._x000a_Obračun po m' ugrađene stavke."/>
    <m/>
    <m/>
    <m/>
    <x v="0"/>
  </r>
  <r>
    <x v="1"/>
    <x v="2"/>
    <s v="3.1 Electrical installations"/>
    <s v="3.1.09.26.A"/>
    <s v="• 400/110mm"/>
    <s v="m"/>
    <n v="10"/>
    <m/>
    <x v="0"/>
  </r>
  <r>
    <x v="1"/>
    <x v="2"/>
    <s v="3.1 Electrical installations"/>
    <s v="3.1.09.27"/>
    <s v="NN SKLOPNI BLOK"/>
    <m/>
    <m/>
    <m/>
    <x v="0"/>
  </r>
  <r>
    <x v="1"/>
    <x v="2"/>
    <s v="3.1 Electrical installations"/>
    <s v="3.1.09.27.A"/>
    <s v="Dobava, postavljanje s niveliranjem i učvršćivanjem te spajanje do pune funkcionalnosti tvornički predgotovljenog niskonaponskog čeličniog limenog NN sklopnog bloka 400/230 V, 50 Hz, 1600 A, 25 kA/1s, sabirnice L1,2,3, N i PE kroz sva polja. Izrađen prema normama HRN EN 60439-1, HRN EN 60947-1, HRN EN 60071-1, HRN EN 60269-1, HRN EN 60269-2, ISO 9001:2008, ISO 14001:2004. Ukupne vanjske mjere VxŠxD=2020x4220x400 mm, izrađen od čeličnog lima debljine 2mm, u zaštiti min IP20, praškasto lakiran RAL 7032, opremljen po jednopolnoj shemi; sastavljen od ukupno sedam polja širine po 600 mm svako. Polja sklopnog bloka su:"/>
    <s v="kpl."/>
    <n v="1"/>
    <m/>
    <x v="0"/>
  </r>
  <r>
    <x v="1"/>
    <x v="2"/>
    <s v="3.1 Electrical installations"/>
    <s v="3.1.09.27.B"/>
    <s v="Strujni mjerni transformator, 720 V, 1500/5A; 10 VA; kl. 0,5, Fs=5, otvor ≥ 38x102mm (+N1-T1, T2, T3)."/>
    <s v="Stk"/>
    <n v="3"/>
    <m/>
    <x v="0"/>
  </r>
  <r>
    <x v="1"/>
    <x v="2"/>
    <s v="3.1 Electrical installations"/>
    <s v="3.1.09.27.C"/>
    <s v="Strujni mjerni transformator kompenzacije, 720 V, 1500/5A; 10 VA; kl. 0,5, Fs=5, otvor ≥ 38x102mm"/>
    <s v="Stk"/>
    <n v="1"/>
    <m/>
    <x v="0"/>
  </r>
  <r>
    <x v="1"/>
    <x v="2"/>
    <s v="3.1 Electrical installations"/>
    <s v="3.1.09.27.D"/>
    <s v="Mjerni terminal, s mikroprocesorskom obradom podataka, sa LCD pokazivačem 4x16 znamenki, ugradni, dimenzija 96×96 mm, strujni ulazi preko strujnih mjernih transformatora 1500/5 A, naponski ulazi 3×400/231 V, 50 Hz, pomoćno napajanje iz mjernog kruga 230V, 50 Hz._x000a_Mjerni terminal sadrži sljedeće funkcije:_x000a_- mjerenje efektivnih vrijednosti struje i napona_x000a_- mjerenje snage (P, Q, S), faktora snage (cos fi), frekvencije, energije (radne  i jalove komponente)_x000a_- mjerenje srednjih vrijednosti struje u vremenskim intervalima (MD maximum demand)_x000a_- vremenski interval podesiv od 1 do 30 min._x000a_- registraciju vršnih vrijednosti  struja i zbroja struja _x000a_- histograme raspodjele struja kroz mjereno razdoblje po fazi za izabrani dan mjerenja_x000a_- dnevni dijagrami vršne vrijednosti zbroja struja za dan maksimuma i za zadnji dan mjerenja._x000a_- mikroprocesorska obrada mjerenih veličina (RISC)_x000a_- dnevni dijagrami vršne vrijednosti struja_x000a_Mjerni terminal treba biti opremljen:_x000a_- komunikacijom za isčitavanje podataka na prednjoj ploči_x000a_- RS 485 komunikacijom sa nadređenim sustavom."/>
    <s v="Stk"/>
    <n v="1"/>
    <m/>
    <x v="0"/>
  </r>
  <r>
    <x v="1"/>
    <x v="2"/>
    <s v="3.1 Electrical installations"/>
    <s v="3.1.09.27.E"/>
    <s v="U donjem dijelu:_x000a_Osiguračka pruga, tropolna, za ugradnju NH učinskih osigurača  vel. 3, 630A,  vijčanim priključcima kabela i pripadnim zaštitnim poklopcima (+N1-F8 ÷ -F9)"/>
    <s v="pa"/>
    <n v="2"/>
    <m/>
    <x v="0"/>
  </r>
  <r>
    <x v="1"/>
    <x v="2"/>
    <s v="3.1 Electrical installations"/>
    <s v="3.1.09.27.F"/>
    <s v="Osiguračka pruga, tropolna, za ugradnju NH učinskih osigurača  vel. 2, 400A,  sa vijčanim priključcima kabela i pripadnim zaštitnim poklopcima (+N1-F1 ÷ -F7)"/>
    <s v="pa"/>
    <n v="7"/>
    <m/>
    <x v="0"/>
  </r>
  <r>
    <x v="1"/>
    <x v="2"/>
    <s v="3.1 Electrical installations"/>
    <s v="3.1.09.27.G"/>
    <s v="Osiguračka pruga, tropolna, za ugradnju NH učinskih osigurača  vel. 00, 160A, s adapterom (+N1-10 ÷ -F11)"/>
    <s v="pa"/>
    <n v="2"/>
    <m/>
    <x v="0"/>
  </r>
  <r>
    <x v="1"/>
    <x v="2"/>
    <s v="3.1 Electrical installations"/>
    <s v="3.1.09.27.H"/>
    <s v="NH učinski osigurač, vel. 3, Inmax = 630 A."/>
    <s v="Stk"/>
    <n v="6"/>
    <m/>
    <x v="0"/>
  </r>
  <r>
    <x v="1"/>
    <x v="2"/>
    <s v="3.1 Electrical installations"/>
    <s v="3.1.09.27.I"/>
    <s v="NH učinski osigurač, vel. 2, Inmax = 400 A."/>
    <s v="Stk"/>
    <n v="21"/>
    <m/>
    <x v="0"/>
  </r>
  <r>
    <x v="1"/>
    <x v="2"/>
    <s v="3.1 Electrical installations"/>
    <s v="3.1.09.27.J"/>
    <s v="NH učinski osigurač, vel. 00, Inmax = 160 A."/>
    <s v="Stk"/>
    <n v="6"/>
    <m/>
    <x v="0"/>
  </r>
  <r>
    <x v="1"/>
    <x v="2"/>
    <s v="3.1 Electrical installations"/>
    <s v="3.1.09.27.K"/>
    <s v="Minijaturni prekidači i sklopna oprema opće instalacije i zaštite transformatora prema jednopolnoj shemi"/>
    <s v="pa"/>
    <n v="1"/>
    <m/>
    <x v="0"/>
  </r>
  <r>
    <x v="1"/>
    <x v="2"/>
    <s v="3.1 Electrical installations"/>
    <s v="3.1.09.27.L"/>
    <s v="Sabirnice Ecu 80x10mm, sabirnice Ecu 50x10mm, potporni izolatori, nosači, odstojnici, zaštitnim pokrov sabirnica, DIN nosači, redne stezaljke, POK kanali, te ostali spojni i montažni materijal."/>
    <s v="pa"/>
    <n v="1"/>
    <m/>
    <x v="0"/>
  </r>
  <r>
    <x v="1"/>
    <x v="2"/>
    <s v="3.1 Electrical installations"/>
    <s v="3.1.09.27.M"/>
    <s v="U donjem dijelu:_x000a_Osiguračka pruga, tropolna, za ugradnju NH učinskih osigurača  vel. 2, 400A,  sa vijčanim priključcima kabela i pripadnim zaštitnim poklopcima (+N2-F1 ÷ -F5)"/>
    <s v="pa"/>
    <n v="5"/>
    <m/>
    <x v="0"/>
  </r>
  <r>
    <x v="1"/>
    <x v="2"/>
    <s v="3.1 Electrical installations"/>
    <s v="3.1.09.27.N"/>
    <s v="NH učinski osigurač, vel. 2, Inmax = 400 A."/>
    <s v="Stk"/>
    <n v="15"/>
    <m/>
    <x v="0"/>
  </r>
  <r>
    <x v="1"/>
    <x v="2"/>
    <s v="3.1 Electrical installations"/>
    <s v="3.1.09.27.O"/>
    <s v="Sabirnice Ecu 80x10mm, sabirnice Ecu 50x10mm, potporni izolatori, nosači, odstojnici, zaštitnim pokrov sabirnica, DIN nosači, redne stezaljke, POK kanali, te ostali spojni i montažni materijal."/>
    <s v="pa"/>
    <n v="1"/>
    <m/>
    <x v="0"/>
  </r>
  <r>
    <x v="1"/>
    <x v="2"/>
    <s v="3.1 Electrical installations"/>
    <s v="3.1.09.27.P"/>
    <s v="Strujni mjerni transformator, 720 V, 1500/5A; 10 VA; kl. 0,5, Fs=5, otvor ≥ 38x102mm (+N1-T1, T2, T3)."/>
    <s v="Stk"/>
    <n v="3"/>
    <m/>
    <x v="0"/>
  </r>
  <r>
    <x v="1"/>
    <x v="2"/>
    <s v="3.1 Electrical installations"/>
    <s v="3.1.09.27.Q"/>
    <s v="Strujni mjerni transformator kompenzacije, 720 V, 1500/5A; 10 VA; kl. 0,5, Fs=5, otvor ≥ 38x102mm"/>
    <s v="Stk"/>
    <n v="1"/>
    <m/>
    <x v="0"/>
  </r>
  <r>
    <x v="1"/>
    <x v="2"/>
    <s v="3.1 Electrical installations"/>
    <s v="3.1.09.27.R"/>
    <s v="Mjerni terminal, s mikroprocesorskom obradom podataka, sa LCD pokazivačem 4x16 znamenki, ugradni, dimenzija 96×96 mm, strujni ulazi preko strujnih mjernih transformatora 1500/5 A, naponski ulazi 3×400/231 V, 50 Hz, pomoćno napajanje iz mjernog kruga 230V, 50 Hz._x000a_Mjerni terminal sadrži sljedeće funkcije:_x000a_- mjerenje efektivnih vrijednosti struje i napona_x000a_- mjerenje snage (P, Q, S), faktora snage (cos fi), frekvencije, energije (radne  i jalove komponente)_x000a_- mjerenje srednjih vrijednosti struje u vremenskim intervalima (MD maximum demand)_x000a_- vremenski interval podesiv od 1 do 30 min._x000a_- registraciju vršnih vrijednosti  struja i zbroja struja _x000a_- histograme raspodjele struja kroz mjereno razdoblje po fazi za izabrani dan mjerenja_x000a_- dnevni dijagrami vršne vrijednosti zbroja struja za dan maksimuma i za zadnji dan mjerenja._x000a_- mikroprocesorska obrada mjerenih veličina (RISC)_x000a_- dnevni dijagrami vršne vrijednosti struja_x000a_Mjerni terminal treba biti opremljen:_x000a_- komunikacijom za isčitavanje podataka na prednjoj ploči_x000a_- RS 485 komunikacijom sa nadređenim sustavom."/>
    <s v="Stk"/>
    <n v="1"/>
    <m/>
    <x v="0"/>
  </r>
  <r>
    <x v="1"/>
    <x v="2"/>
    <s v="3.1 Electrical installations"/>
    <s v="3.1.09.27.S"/>
    <s v="U donjem dijelu:_x000a_Osiguračka pruga, tropolna, za ugradnju NH učinskih osigurača  vel. 3, 630A,  vijčanim priključcima kabela i pripadnim zaštitnim poklopcima (+N3-F1 ÷ -F3)"/>
    <s v="pa"/>
    <n v="2"/>
    <m/>
    <x v="0"/>
  </r>
  <r>
    <x v="1"/>
    <x v="2"/>
    <s v="3.1 Electrical installations"/>
    <s v="3.1.09.27.T"/>
    <s v="Osiguračka pruga, tropolna, za ugradnju NH učinskih osigurača  vel. 2, 400A,  sa vijčanim priključcima kabela i pripadnim zaštitnim poklopcima (+N3-F3 ÷ -F4)"/>
    <s v="pa"/>
    <n v="2"/>
    <m/>
    <x v="0"/>
  </r>
  <r>
    <x v="1"/>
    <x v="2"/>
    <s v="3.1 Electrical installations"/>
    <s v="3.1.09.27.U"/>
    <s v="Osiguračka pruga, tropolna, za ugradnju NH učinskih osigurača  vel. 00, 160A,  sa vijčanim priključcima kabela i pripadnim zaštitnim poklopcima (+N3-F5 ÷ -F6)"/>
    <s v="pa"/>
    <n v="2"/>
    <m/>
    <x v="0"/>
  </r>
  <r>
    <x v="1"/>
    <x v="2"/>
    <s v="3.1 Electrical installations"/>
    <s v="3.1.09.27.V"/>
    <s v="NH učinski osigurač, vel. 3, Inmax = 630 A."/>
    <s v="Stk"/>
    <n v="6"/>
    <m/>
    <x v="0"/>
  </r>
  <r>
    <x v="1"/>
    <x v="2"/>
    <s v="3.1 Electrical installations"/>
    <s v="3.1.09.27.W"/>
    <s v="NH učinski osigurač, vel. 2, Inmax = 400 A."/>
    <s v="Stk"/>
    <n v="6"/>
    <m/>
    <x v="0"/>
  </r>
  <r>
    <x v="1"/>
    <x v="2"/>
    <s v="3.1 Electrical installations"/>
    <s v="3.1.09.27.X"/>
    <s v="NH učinski osigurač, vel. 00, Inmax = 160 A."/>
    <s v="Stk"/>
    <n v="6"/>
    <m/>
    <x v="0"/>
  </r>
  <r>
    <x v="1"/>
    <x v="2"/>
    <s v="3.1 Electrical installations"/>
    <s v="3.1.09.27.Y"/>
    <s v="Minijaturni prekidači i sklopna oprema opće instalacije i zaštite transformatora prema jednopolnoj shemi"/>
    <s v="pa"/>
    <n v="1"/>
    <m/>
    <x v="0"/>
  </r>
  <r>
    <x v="1"/>
    <x v="2"/>
    <s v="3.1 Electrical installations"/>
    <s v="3.1.09.27.Z"/>
    <s v="Sabirnice Ecu 80x10mm, sabirnice Ecu 50x10mm, potporni izolatori, nosači, odstojnici, zaštitnim pokrov sabirnica, DIN nosači, redne stezaljke, POK kanali, te ostali spojni i montažni materijal."/>
    <s v="pa"/>
    <n v="1"/>
    <m/>
    <x v="0"/>
  </r>
  <r>
    <x v="1"/>
    <x v="2"/>
    <s v="3.1 Electrical installations"/>
    <s v="3.1.09.27.AA"/>
    <s v="U donjem dijelu:_x000a_Osiguračka pruga, tropolna, za ugradnju NH učinskih osigurača  vel. 2, 400A,  sa vijčanim priključcima kabela i pripadnim zaštitnim poklopcima (+N4-F1 ÷ -F5)"/>
    <s v="pa"/>
    <n v="5"/>
    <m/>
    <x v="0"/>
  </r>
  <r>
    <x v="1"/>
    <x v="2"/>
    <s v="3.1 Electrical installations"/>
    <s v="3.1.09.27.AB"/>
    <s v="NH učinski osigurač, vel. 2, Inmax = 400 A."/>
    <s v="Stk"/>
    <n v="15"/>
    <m/>
    <x v="0"/>
  </r>
  <r>
    <x v="1"/>
    <x v="2"/>
    <s v="3.1 Electrical installations"/>
    <s v="3.1.09.27.AC"/>
    <s v="Sabirnice Ecu 80x10mm, sabirnice Ecu 50x10mm, potporni izolatori, nosači, odstojnici, zaštitnim pokrov sabirnica, DIN nosači, redne stezaljke, POK kanali, te ostali spojni i montažni materijal."/>
    <s v="pa"/>
    <n v="1"/>
    <m/>
    <x v="0"/>
  </r>
  <r>
    <x v="1"/>
    <x v="2"/>
    <s v="3.1 Electrical installations"/>
    <s v="3.1.09.27.AD"/>
    <s v="Strujni mjerni transformator, 720 V, 1500/5A; 10 VA; kl. 0,5, Fs=5, otvor ≥ 38x102mm (+N1-T1, T2, T3)."/>
    <s v="Stk"/>
    <n v="3"/>
    <m/>
    <x v="0"/>
  </r>
  <r>
    <x v="1"/>
    <x v="2"/>
    <s v="3.1 Electrical installations"/>
    <s v="3.1.09.27.AE"/>
    <s v="Strujni mjerni transformator kompenzacije, 720 V, 1500/5A; 10 VA; kl. 0,5, Fs=5, otvor ≥ 38x102mm"/>
    <s v="Stk"/>
    <n v="1"/>
    <m/>
    <x v="0"/>
  </r>
  <r>
    <x v="1"/>
    <x v="2"/>
    <s v="3.1 Electrical installations"/>
    <s v="3.1.09.27.AF"/>
    <s v="Mjerni terminal, s mikroprocesorskom obradom podataka, sa LCD pokazivačem 4x16 znamenki, ugradni, dimenzija 96×96 mm, strujni ulazi preko strujnih mjernih transformatora 1500/5 A, naponski ulazi 3×400/231 V, 50 Hz, pomoćno napajanje iz mjernog kruga 230V, 50 Hz._x000a_Mjerni terminal sadrži sljedeće funkcije:_x000a_- mjerenje efektivnih vrijednosti struje i napona_x000a_- mjerenje snage (P, Q, S), faktora snage (cos fi), frekvencije, energije (radne  i jalove komponente)_x000a_- mjerenje srednjih vrijednosti struje u vremenskim intervalima (MD maximum demand)_x000a_- vremenski interval podesiv od 1 do 30 min._x000a_- registraciju vršnih vrijednosti  struja i zbroja struja _x000a_- histograme raspodjele struja kroz mjereno razdoblje po fazi za izabrani dan mjerenja_x000a_- dnevni dijagrami vršne vrijednosti zbroja struja za dan maksimuma i za zadnji dan mjerenja._x000a_- mikroprocesorska obrada mjerenih veličina (RISC)_x000a_- dnevni dijagrami vršne vrijednosti struja_x000a_Mjerni terminal treba biti opremljen:_x000a_- komunikacijom za isčitavanje podataka na prednjoj ploči_x000a_- RS 485 komunikacijom sa nadređenim sustavom."/>
    <s v="Stk"/>
    <n v="1"/>
    <m/>
    <x v="0"/>
  </r>
  <r>
    <x v="1"/>
    <x v="2"/>
    <s v="3.1 Electrical installations"/>
    <s v="3.1.09.27.AG"/>
    <s v="U donjem dijelu:_x000a_Osiguračka pruga, tropolna, za ugradnju NH učinskih osigurača  vel. 3, 630A,  vijčanim priključcima kabela i pripadnim zaštitnim poklopcima (+N5-F8 ÷ -F9)"/>
    <s v="pa"/>
    <n v="2"/>
    <m/>
    <x v="0"/>
  </r>
  <r>
    <x v="1"/>
    <x v="2"/>
    <s v="3.1 Electrical installations"/>
    <s v="3.1.09.27.AH"/>
    <s v="Osiguračka pruga, tropolna, za ugradnju NH učinskih osigurača  vel. 2, 400A,  sa vijčanim priključcima kabela i pripadnim zaštitnim poklopcima (+N5-F1 ÷ -F7)"/>
    <s v="pa"/>
    <n v="7"/>
    <m/>
    <x v="0"/>
  </r>
  <r>
    <x v="1"/>
    <x v="2"/>
    <s v="3.1 Electrical installations"/>
    <s v="3.1.09.27.AI"/>
    <s v="Osiguračka pruga, tropolna, za ugradnju NH učinskih osigurača  vel. 00, 160A, s adapterom (+N5-10 ÷ -F11)"/>
    <s v="pa"/>
    <n v="2"/>
    <m/>
    <x v="0"/>
  </r>
  <r>
    <x v="1"/>
    <x v="2"/>
    <s v="3.1 Electrical installations"/>
    <s v="3.1.09.27.AJ"/>
    <s v="NH učinski osigurač, vel. 3, Inmax = 630 A."/>
    <s v="Stk"/>
    <n v="6"/>
    <m/>
    <x v="0"/>
  </r>
  <r>
    <x v="1"/>
    <x v="2"/>
    <s v="3.1 Electrical installations"/>
    <s v="3.1.09.27.AK"/>
    <s v="NH učinski osigurač, vel. 2, Inmax = 400 A."/>
    <s v="Stk"/>
    <n v="21"/>
    <m/>
    <x v="0"/>
  </r>
  <r>
    <x v="1"/>
    <x v="2"/>
    <s v="3.1 Electrical installations"/>
    <s v="3.1.09.27.AL"/>
    <s v="NH učinski osigurač, vel. 00, Inmax = 160 A."/>
    <s v="Stk"/>
    <n v="6"/>
    <m/>
    <x v="0"/>
  </r>
  <r>
    <x v="1"/>
    <x v="2"/>
    <s v="3.1 Electrical installations"/>
    <s v="3.1.09.27.AM"/>
    <s v="Minijaturni prekidači i sklopna oprema opće instalacije i zaštite transformatora prema jednopolnoj shemi"/>
    <s v="pa"/>
    <n v="1"/>
    <m/>
    <x v="0"/>
  </r>
  <r>
    <x v="1"/>
    <x v="2"/>
    <s v="3.1 Electrical installations"/>
    <s v="3.1.09.27.AN"/>
    <s v="Sabirnice Ecu 80x10mm, sabirnice Ecu 50x10mm, potporni izolatori, nosači, odstojnici, zaštitnim pokrov sabirnica, DIN nosači, redne stezaljke, POK kanali, te ostali spojni i montažni materijal."/>
    <s v="pa"/>
    <n v="1"/>
    <m/>
    <x v="0"/>
  </r>
  <r>
    <x v="1"/>
    <x v="2"/>
    <s v="3.1 Electrical installations"/>
    <s v="3.1.09.28"/>
    <s v="Obračun po kpt ugrađenog ormara."/>
    <m/>
    <m/>
    <m/>
    <x v="0"/>
  </r>
  <r>
    <x v="1"/>
    <x v="2"/>
    <s v="3.1 Electrical installations"/>
    <s v="3.1.09.29"/>
    <s v="Dobava i polaganje 1kV energetskih bakrenih kabela za signalčizaciju i upravljanje postrojenjem u TS. Vodiči kabela su od punog okruglog bakra sa PVC izolacijom i PVC plaštem kabela, tip NYY. Radna temeperatura kabela do 70º C.  Kabel se polaže u prethodno položenim kabelskom kanalicama ili kabelskim obujmicama u prostoriji transformatorske stanice. U stavku uračunati obostrano spajanje kabela sa svim potrebnim priborom do pune funkcionalnosti._x000a_Obračun po m' položenog kabela."/>
    <m/>
    <m/>
    <m/>
    <x v="0"/>
  </r>
  <r>
    <x v="1"/>
    <x v="2"/>
    <s v="3.1 Electrical installations"/>
    <s v="3.1.09.29.A"/>
    <s v="• NYY-JZ 12x1,5mm2"/>
    <s v="m"/>
    <n v="45"/>
    <m/>
    <x v="0"/>
  </r>
  <r>
    <x v="1"/>
    <x v="2"/>
    <s v="3.1 Electrical installations"/>
    <s v="3.1.09.29.B"/>
    <s v="• NYY-JZ 5x1,5mm2"/>
    <s v="m"/>
    <n v="30"/>
    <m/>
    <x v="0"/>
  </r>
  <r>
    <x v="1"/>
    <x v="2"/>
    <s v="3.1 Electrical installations"/>
    <s v="3.1.09.30"/>
    <s v="Dobava, montaža i spajanje do pune funkcionalnosti tipskog ormara automatske kompenzacije, oznake +C1, +C2, +C3, nazivni napon 400V, 50 Hz, Ormarić izrađen od čeličnog lima, plastificiran, mehaničke zaštite IP31/IK10, dimenzija ormarića bloka 800×600×250 mm (VxŠxD). Nazivna reaktivna snaga 75 kVAr, regulacija u koracima 15+30+30 kVAr."/>
    <m/>
    <m/>
    <m/>
    <x v="0"/>
  </r>
  <r>
    <x v="1"/>
    <x v="2"/>
    <s v="3.1 Electrical installations"/>
    <s v="3.1.09.30.A"/>
    <s v="Obračun po kpt ugrađenog ormara."/>
    <s v="Stk"/>
    <n v="3"/>
    <m/>
    <x v="0"/>
  </r>
  <r>
    <x v="1"/>
    <x v="2"/>
    <s v="3.1 Electrical installations"/>
    <s v="3.1.09.31"/>
    <s v="Dobava i polaganje 1kV energetskih bakrenih kabela za priključak i mjerenje ormara kompenzacije.  Kabeli energetskog priključka su 1kV energetski fleksibilni bakreni kabeli sa ispunom od HEPR gume i PVC izolacijom, tip FG16R16. Radna temeperatura kabela do 90º C. Vodiči signalnih kabela su od punog okruglog bakra sa PVC izolacijom i PVC plaštem kabela, tip NYY. Radna temeperatura kabela do 70º C.  Kabel se polaže u prethodno položenim kabelskom kanalicama ili kabelskim obujmicama u prostoriji transformatorske stanice. U stavku uračunati obostrano spajanje kabela sa svim potrebnim priborom do pune funkcionalnosti._x000a_Obračun po m' položenog kabela."/>
    <m/>
    <m/>
    <m/>
    <x v="0"/>
  </r>
  <r>
    <x v="1"/>
    <x v="2"/>
    <s v="3.1 Electrical installations"/>
    <s v="3.1.09.31.A"/>
    <s v="• FG16R16 3x70+1x35mm2"/>
    <s v="m"/>
    <n v="30"/>
    <m/>
    <x v="0"/>
  </r>
  <r>
    <x v="1"/>
    <x v="2"/>
    <s v="3.1 Electrical installations"/>
    <s v="3.1.09.31.B"/>
    <s v="• NYY-JZ 5x2,5mm2"/>
    <s v="m"/>
    <n v="45"/>
    <m/>
    <x v="0"/>
  </r>
  <r>
    <x v="1"/>
    <x v="2"/>
    <s v="3.1 Electrical installations"/>
    <m/>
    <s v="NN SKLOPNI BLOK UKUPNO:"/>
    <m/>
    <m/>
    <m/>
    <x v="0"/>
  </r>
  <r>
    <x v="1"/>
    <x v="2"/>
    <s v="3.1 Electrical installations"/>
    <m/>
    <s v="OPĆA ELEKTROINSTALACIJA"/>
    <m/>
    <m/>
    <m/>
    <x v="0"/>
  </r>
  <r>
    <x v="1"/>
    <x v="2"/>
    <s v="3.1 Electrical installations"/>
    <s v="3.1.09.32"/>
    <s v="Dobava i polaganje 1kV energetskih fleksibilnih bakrenih kabela sa ispunom od HEPR gume i PVC izolacijom, tip FG16OR16. Radna temeperatura kabela do 90º C.  Kabel se polaže u prethodno položenim PNT cijevima u prostoriji transformatorske stanice. U stavku uračunati obostrano spajanje kabela sa svim potrebnim priborom do pune funkcionalnosti._x000a_Obračun po m' položenog kabela."/>
    <m/>
    <m/>
    <m/>
    <x v="0"/>
  </r>
  <r>
    <x v="1"/>
    <x v="2"/>
    <s v="3.1 Electrical installations"/>
    <s v="3.1.09.32.A"/>
    <s v="• FG16OR16 3x1,5mm2"/>
    <s v="m"/>
    <n v="60"/>
    <m/>
    <x v="0"/>
  </r>
  <r>
    <x v="1"/>
    <x v="2"/>
    <s v="3.1 Electrical installations"/>
    <s v="3.1.09.32.B"/>
    <s v="• FG16OR16 5x1,5mm2"/>
    <s v="m"/>
    <n v="40"/>
    <m/>
    <x v="0"/>
  </r>
  <r>
    <x v="1"/>
    <x v="2"/>
    <s v="3.1 Electrical installations"/>
    <s v="3.1.09.32.C"/>
    <s v="• FG16OR16 3x2,5mm2"/>
    <s v="m"/>
    <n v="50"/>
    <m/>
    <x v="0"/>
  </r>
  <r>
    <x v="1"/>
    <x v="2"/>
    <s v="3.1 Electrical installations"/>
    <s v="3.1.09.32.D"/>
    <s v="• NYY-JZ 5x2,5mm2"/>
    <s v="m"/>
    <n v="10"/>
    <m/>
    <x v="0"/>
  </r>
  <r>
    <x v="1"/>
    <x v="2"/>
    <s v="3.1 Electrical installations"/>
    <s v="3.1.09.32.E"/>
    <s v="• NYY-JZ 7x2,5mm2"/>
    <s v="m"/>
    <n v="10"/>
    <m/>
    <x v="0"/>
  </r>
  <r>
    <x v="1"/>
    <x v="2"/>
    <s v="3.1 Electrical installations"/>
    <s v="3.1.09.33"/>
    <s v="Dobava i ugradnja instalacijskih PNT cijevi promjera, komplet sa nosačima i fazonskim komadima. Cijevi se polažu po zidovima i stropovima u građevini._x000a_Obračun po m' položene cijevi."/>
    <m/>
    <m/>
    <m/>
    <x v="0"/>
  </r>
  <r>
    <x v="1"/>
    <x v="2"/>
    <s v="3.1 Electrical installations"/>
    <s v="3.1.09.33.A"/>
    <s v="• PNT Ø16mm"/>
    <s v="m"/>
    <n v="100"/>
    <m/>
    <x v="0"/>
  </r>
  <r>
    <x v="1"/>
    <x v="2"/>
    <s v="3.1 Electrical installations"/>
    <s v="3.1.09.33.B"/>
    <s v="• PNT Ø25mm"/>
    <s v="m"/>
    <n v="130"/>
    <m/>
    <x v="0"/>
  </r>
  <r>
    <x v="1"/>
    <x v="2"/>
    <s v="3.1 Electrical installations"/>
    <s v="3.1.09.34"/>
    <s v="Dobava i ugradnja perforiranih metalnih kabelskih kanala s punim poklopcem, izrađenih od toplopocinčanog lima, komplet sa spojnicama, fazonskim komadima, nosačima i montažnim priborom. Ljestve se ugrađuju na zidove i stropove građevine. U stavku uračunati povezivanje segmenata kanala na uzemljenje. Predviđene su ljestve donjoj specifikaciji._x000a_Obračun po m' ugrađene stavke."/>
    <m/>
    <m/>
    <m/>
    <x v="0"/>
  </r>
  <r>
    <x v="1"/>
    <x v="2"/>
    <s v="3.1 Electrical installations"/>
    <s v="3.1.09.34.A"/>
    <s v="• 100/60mm"/>
    <s v="m"/>
    <n v="10"/>
    <m/>
    <x v="0"/>
  </r>
  <r>
    <x v="1"/>
    <x v="2"/>
    <s v="3.1 Electrical installations"/>
    <s v="3.1.09.35"/>
    <m/>
    <m/>
    <m/>
    <m/>
    <x v="0"/>
  </r>
  <r>
    <x v="1"/>
    <x v="2"/>
    <s v="3.1 Electrical installations"/>
    <s v="3.1.09.35.A"/>
    <s v="Dobava i ugradnja instalacijske nadžbukne kutije u zaštiti min. IP55, komplet sa stezaljkama za kabele do 2,5mm2 i brtvernim uvodnicama. Dimenzije kutije cca 150x100x80mm._x000a_Obračun po kom ugrađene kutije."/>
    <s v="Stk"/>
    <n v="10"/>
    <m/>
    <x v="0"/>
  </r>
  <r>
    <x v="1"/>
    <x v="2"/>
    <s v="3.1 Electrical installations"/>
    <s v="3.1.09.35.B"/>
    <s v="Dobava, ugradnja i spajanje nadžbukne utičnice 16A/230V 2P+E, zaštita min. IP55._x000a_Obračun po kom ugrađene utičnice."/>
    <s v="Stk"/>
    <n v="2"/>
    <m/>
    <x v="0"/>
  </r>
  <r>
    <x v="1"/>
    <x v="2"/>
    <s v="3.1 Electrical installations"/>
    <s v="3.1.09.35.C"/>
    <s v="Dobava, ugradnja i spajanje nadžbukne jednostruke sklopke 10A/230V, zaštita min. IP55._x000a_Obračun po kom ugrađene sklopke."/>
    <s v="Stk"/>
    <n v="4"/>
    <m/>
    <x v="0"/>
  </r>
  <r>
    <x v="1"/>
    <x v="2"/>
    <s v="3.1 Electrical installations"/>
    <s v="3.1.09.35.D"/>
    <s v="Dobava, ugradnja i spajanje nadžbukne izmjenične sklopke 10A/230V, zaštita min. IP55._x000a_Obračun po kom ugrađene sklopke."/>
    <s v="Stk"/>
    <n v="5"/>
    <m/>
    <x v="0"/>
  </r>
  <r>
    <x v="1"/>
    <x v="2"/>
    <s v="3.1 Electrical installations"/>
    <s v="3.1.09.36"/>
    <s v="Dobava, montaža i spajanje nadgradne LED vodotijesne svjetiljke, tlocrtne oznake S1, sljedećih karakteristika:_x000a_Kućište svjetiljke izrađeno od polimetakrilata._x000a_Difuzor izrađen od opalnog polikarbonata sa refrakcijskim prizmama, srednjesnopna distrubucija svjetla._x000a_Masa svjetiljke : ≤2.5kg_x000a_Ukupna snaga: ≤52.7W_x000a_Klasa elektične zaštite : I_x000a_Izlazni svjetlosni tok : ≥6.790 lm_x000a_Efikasnost :  ≥129 lm/W_x000a_Temperatura boje svjetla 4000K_x000a_Ugrađeni protupanični modul trajanja 3h, sa izlaznim tokom minimalno 500lm._x000a_Faktor uzvrata boje Ra≥80_x000a_Kromaticitet : MacAdam 3_x000a_Životni vijek: 50.000 h L80_x000a_Stupanj zaštite IP66_x000a_Otpornost na mehaničke udarce IK08_x000a_Dimenzije svjetiljke : 1600 x 92 x 90 mm ±10%_x000a_Certifikati : CE, ENEC, RCM_x000a_Garantni rok proizvođača najmanje 5 godina._x000a_Svjetiljka dolazi sa svim potrebnim priborom za montažu."/>
    <m/>
    <m/>
    <m/>
    <x v="0"/>
  </r>
  <r>
    <x v="1"/>
    <x v="2"/>
    <s v="3.1 Electrical installations"/>
    <s v="3.1.09.37"/>
    <s v="Kriterij za ocjenu jednakovrijednosti:_x000a_Jednakovrijednost se dokazuje svjetlotehničkim izračunom i tabelarnim usporednim prikazom (po normi definirano, projektirano i zamjensko) Esr, Uo, Ud, GR, Ra. Dokazi se prilažu prilikom predaje ponude, inače se ista neće uzeti u razmatranje. Jednakovrijednost se dokazuje i tehničkim karakteristikama svjetiljke, kao i oblikovnosti samog proizvoda."/>
    <m/>
    <m/>
    <m/>
    <x v="0"/>
  </r>
  <r>
    <x v="1"/>
    <x v="2"/>
    <s v="3.1 Electrical installations"/>
    <s v="3.1.09.37.A"/>
    <s v="Obračun po kom ugrađene stavke"/>
    <s v="Stk"/>
    <n v="6"/>
    <m/>
    <x v="0"/>
  </r>
  <r>
    <x v="1"/>
    <x v="2"/>
    <s v="3.1 Electrical installations"/>
    <s v="3.1.09.38"/>
    <s v="Dobava, montaža i spajanje zidne piktogramske LED svjetiljke, tlocrtne oznake Em1, sljedećih karakteristika:_x000a_Kućište svjetiljke je izrađeno od polikarbonata završne obrade bijele boje._x000a_Distribucija svjetlosti pomoću polikarbonatne leće._x000a_Snaga: 5,8W_x000a_Autonomija baterije: 3 h._x000a_Svjetiljka može raditi u pripravnom ili trajnom spoju._x000a_Životnog vijeka 50 000 h pri 25°C._x000a_Stupanj zaštite: IP65._x000a_Otpornost na udarce: IK06._x000a_Svjetiljka ima autotest funkciju ispravnosti s LED statusnom diodom._x000a_Certifikati : CE,ENEC_x000a_Garantni rok proizvođača najmanje 5 godina."/>
    <m/>
    <m/>
    <m/>
    <x v="0"/>
  </r>
  <r>
    <x v="1"/>
    <x v="2"/>
    <s v="3.1 Electrical installations"/>
    <s v="3.1.09.39"/>
    <s v="Kriterij za ocjenu jednakovrijednosti:_x000a_Jednakovrijednost se dokazuje svjetlotehničkim izračunom i tabelarnim usporednim prikazom (po normi definirano, projektirano i zamjensko) Esr, Uo, Ud, GR, Ra. Dokazi se prilažu prilikom predaje ponude, inače se ista neće uzeti u razmatranje. Jednakovrijednost se dokazuje i tehničkim karakteristikama svjetiljke, kao i oblikovnosti samog proizvoda."/>
    <m/>
    <m/>
    <m/>
    <x v="0"/>
  </r>
  <r>
    <x v="1"/>
    <x v="2"/>
    <s v="3.1 Electrical installations"/>
    <s v="3.1.09.39.A"/>
    <s v="Obračun po kom ugrađene stavke"/>
    <s v="Stk"/>
    <n v="2"/>
    <m/>
    <x v="0"/>
  </r>
  <r>
    <x v="1"/>
    <x v="2"/>
    <s v="3.1 Electrical installations"/>
    <m/>
    <s v="OPĆA ELEKTROINSTALACIJA UKUPNO:"/>
    <m/>
    <m/>
    <m/>
    <x v="0"/>
  </r>
  <r>
    <x v="1"/>
    <x v="2"/>
    <s v="3.1 Electrical installations"/>
    <s v="3.1.09.40"/>
    <s v="UZEMLJENJE I IZJEDNAČENJE POTENCIJALA"/>
    <m/>
    <m/>
    <m/>
    <x v="0"/>
  </r>
  <r>
    <x v="1"/>
    <x v="2"/>
    <s v="3.1 Electrical installations"/>
    <s v="3.1.09.40.A"/>
    <s v="Dobava i polaganje FeZn trake 30x4mm u prethodno pripremljen zemljani rov oko temelja građevine. Sve spojeve izvesti tipskim križnim FeZn spojnicama &quot;traka-traka&quot; i obliti bitumenskim premazom._x000a_Obračun po m' položene trake."/>
    <s v="m"/>
    <n v="85"/>
    <m/>
    <x v="0"/>
  </r>
  <r>
    <x v="1"/>
    <x v="2"/>
    <s v="3.1 Electrical installations"/>
    <s v="3.1.09.40.B"/>
    <s v="Izrada odvojka (odcjepa) sa uzemljivača oko temelja građevine, prosječne dužine l=3,0m FeZn trakom 30x4mm pomoću križne FeZn spojnice. Spoj obliti bitumenom._x000a_Obračun po kom izvedenog odvojka."/>
    <s v="Stk"/>
    <n v="10"/>
    <m/>
    <x v="0"/>
  </r>
  <r>
    <x v="1"/>
    <x v="2"/>
    <s v="3.1 Electrical installations"/>
    <s v="3.1.09.40.C"/>
    <s v="Dobava materijala i izvedba mjernog spoja na prethodno izvedenom izvodu sa temeljnog uzemljivača pomoću rastavne križne FeZn spojnice &quot;traka-traka&quot;._x000a_Obračun po kom izvedenog spoja."/>
    <s v="Stk"/>
    <n v="3"/>
    <m/>
    <x v="0"/>
  </r>
  <r>
    <x v="1"/>
    <x v="2"/>
    <s v="3.1 Electrical installations"/>
    <s v="3.1.09.40.D"/>
    <s v="Dobava i polaganje Fe/Zn trake 30x4mm za sabirni vod uzemljenja po zidu transformatorske stanice. U stavku uračunati i tipske zidne nosače prilagođene tipu zidova i križne spojnice za međusobno spajanje trake._x000a_Obračun po m' položene trake."/>
    <s v="m"/>
    <n v="45"/>
    <m/>
    <x v="0"/>
  </r>
  <r>
    <x v="1"/>
    <x v="2"/>
    <s v="3.1 Electrical installations"/>
    <s v="3.1.09.40.E"/>
    <s v="Izvedba uzemljenja dostupnih i stranih vodljivih dijelova (metalnih masa, čeličnih nosača konstrukcije, okvira vrata i sl.) povezivanjem na prethodno položenu Fe/Zn traku po zidu. Spoj izvesti vijčano, tipskom spojnicom ili zavarivanjem, komplet sa svim potrebnim materijalom i Cu uzicama ili fleksibilnim Cu vodičima min. 25mm2._x000a_Obračun po kom izvedenog spoja."/>
    <s v="Stk"/>
    <n v="65"/>
    <m/>
    <x v="0"/>
  </r>
  <r>
    <x v="1"/>
    <x v="2"/>
    <s v="3.1 Electrical installations"/>
    <s v="3.1.09.40.F"/>
    <s v="Izvedba uzemljenja dostupnih i stranih vodljivih dijelova (metalnih masa, uzemljivača uz kabele, poklopaca zdenaca, ograda i sl.) povezivanjem na prethodno izvedene izvode sa trake uzemljivača. Spoj izvesti vijčano, tipskom spojnicom ili zavarivanjem, komplet sa svim potrebnim materijalom. Spoj obliti bitumenskim premazom._x000a_Obračun po kom spoja."/>
    <s v="Stk"/>
    <n v="10"/>
    <m/>
    <x v="0"/>
  </r>
  <r>
    <x v="1"/>
    <x v="2"/>
    <s v="3.1 Electrical installations"/>
    <m/>
    <s v="UZEMLJENJE I IZJEDNAČENJE POTENCIJALA UKUPNO:"/>
    <m/>
    <m/>
    <m/>
    <x v="0"/>
  </r>
  <r>
    <x v="1"/>
    <x v="2"/>
    <s v="3.1 Electrical installations"/>
    <s v="3.1.09.41"/>
    <s v="UVODNI KABELSKI ZDENCI"/>
    <m/>
    <m/>
    <m/>
    <x v="0"/>
  </r>
  <r>
    <x v="1"/>
    <x v="2"/>
    <s v="3.1 Electrical installations"/>
    <s v="3.1.09.41.A"/>
    <s v="Strojni iskop za okna u materijalu kategorije &quot;B&quot;, prema projektu. Predviđena dubina iskopa od nivoa poravnatog terena po skidanju površinskog sloja iznosi max. 1.70 m. Dimenzija prema odredbama projekta s poravnanjem dna.  Rad se mjeri u kubičnim metrima prema dimenzijama iz projekta, mjereno u sraslom stanju, a u jediničnu cijenu uključeno je iskop, razupiranje, eventualno crpljenje oborinske i podzemne vode, vertikalni prijenos s odlaganjem iskopanog materijala i utovar viška iskopa nakon zatrpavanja u prijevozno sredstvo, odvoz na odlagalište koje osigurava Naručitelj,  na udaljenost do 25 km, kao i uređenje i čišćenje terena. Eventualni dodatni iskop zbog nedovoljne nosivosti temeljnog tla obračunava se kao i projektirani.  Izvedba, kontrola kakvoće i obračun prema OTU 2-04. Ukoliko opći tehnički uvjeti (OTU-2001.) svojom uputom propisuju korištenje, odnosno postupanje sukladno određenoj normi, naručitelj će prihvatiti jednakovrijednu zamjenjujuću normu ili propis, kako je opisano i u sadržaju općih tehničkih uvjeta._x000a_Obračun po stvarno izvedenim količinama"/>
    <s v="m3"/>
    <n v="40"/>
    <m/>
    <x v="0"/>
  </r>
  <r>
    <x v="1"/>
    <x v="2"/>
    <s v="3.1 Electrical installations"/>
    <s v="3.1.09.41.B"/>
    <s v="Uređenje temeljnog tla mehaničkim zbijanjem tla, Sz≥95 %, Ms≥40 MN/m2.  Rad se mjeri i obračunava po četvornom metru stvarno uređenog temeljnog tla.  U cijenu je uključeno prethodno čišćenje te planiranje  i rad potreban za postizanje optimalne vlažnosti vezanih tala, vlaženjem ili rahljenjem i sušenjem, izravnavanje površine tla i zbijanje odgovarajućim sredstvima do tražene zbijenosti te sav rad, materijal i oprema potrebni za potpuno dovršenje stavke uključujući i ispitivanje i kontrolu kakvoće. Izvedba, kontrola kakvoće i obračun prema OTU 2-08.1. Ukoliko opći tehnički uvjeti (OTU-2001.) svojom uputom propisuju korištenje, odnosno postupanje sukladno određenoj normi, naručitelj će prihvatiti jednakovrijednu zamjenjujuću normu ili propis, kako je opisano i u sadržaju općih tehničkih uvjeta._x000a_Obračun po stvarno izvedenim količinama"/>
    <s v="m2"/>
    <n v="18"/>
    <m/>
    <x v="0"/>
  </r>
  <r>
    <x v="1"/>
    <x v="2"/>
    <s v="3.1 Electrical installations"/>
    <s v="3.1.09.41.C"/>
    <s v="Izrada podložnog sloja od betona klase C 12/15  ispod okana.  Obračun je po m3 ugrađenog betona po projektiranim mjerama, a u jediničnu cijenu je uključena nabava betona, svi prijevozi i prijenosi, izrada, montaža i demontaža potrebne oplate, rad na ugradnji i njezi betona, eventualno crpljenje vode, te sav drugi potrebni rad i materijal. Prema dimenzijama iz projekta na zbijenu, ispitanu podlogu, preuzetu po nadzornom inženjeru. Izvedba, kontrola kakvoće i obračun prema OTU 7-01.4. Ukoliko opći tehnički uvjeti (OTU-2001.) svojom uputom propisuju korištenje, odnosno postupanje sukladno određenoj normi, naručitelj će prihvatiti jednakovrijednu zamjenjujuću normu ili propis, kako je opisano i u sadržaju općih tehničkih uvjeta._x000a_Obračun po stvarno izvedenim količinama"/>
    <s v="m3"/>
    <n v="1.8"/>
    <m/>
    <x v="0"/>
  </r>
  <r>
    <x v="1"/>
    <x v="2"/>
    <s v="3.1 Electrical installations"/>
    <s v="3.1.09.42"/>
    <s v="Izrada armirano-betonskog kabelskog zdenca dimenzije 190x240x165, od betona C30/37. Debljina temeljne ploče i zidova iznosi 20 cm. U zidovima je potrebno ostaviti otvore promjera 200 mm za prolaz instalacija prema detalju iz projekta. Gornju plohu temeljne ploče izvoditi u padu prema sredini, gdje je  potrebno izvesti rupu promjera 30 mm radi odvodnje. Obračun je po jednom kompletno izrađenom kabelskom zdencu u projektiranim mjerama, a u jediničnu cijenu je uključena nabava betona, svi prijevozi i prijenosi, izrada, montaža i demontaža potrebne oplate, rad na ugradnji i njezi betona, eventualno crpljenje vode, armatura, komlet poklopaca 2x600x600 D2/400kN, te sav drugi potrebni rad i materijal."/>
    <m/>
    <m/>
    <m/>
    <x v="0"/>
  </r>
  <r>
    <x v="1"/>
    <x v="2"/>
    <s v="3.1 Electrical installations"/>
    <s v="3.1.09.42.A"/>
    <s v="Iskaz za jedan zdenac: Beton C30/37 - 3,30 m3, Armatura B500B - 250 kg, oplata - 21.00 m2,_x000a_komplet poklopaca 2x600/600 D2/400 kN._x000a_Izvedba, kontrola kakvoće i obračun prema OTU 7-01.4. Ukoliko opći tehnički uvjeti (OTU-2001.) svojom uputom propisuju korištenje, odnosno postupanje sukladno određenoj normi, naručitelj će prihvatiti jednakovrijednu zamjenjujuću normu ili propis, kako je opisano i u sadržaju općih tehničkih uvjeta._x000a_Obračun po stvarno izvedenim količinama"/>
    <s v="Stk"/>
    <n v="3"/>
    <m/>
    <x v="0"/>
  </r>
  <r>
    <x v="1"/>
    <x v="2"/>
    <s v="3.1 Electrical installations"/>
    <m/>
    <s v="UVODNI KABELSKI ZDENCI UKUPNO:"/>
    <m/>
    <m/>
    <m/>
    <x v="0"/>
  </r>
  <r>
    <x v="1"/>
    <x v="2"/>
    <s v="3.1 Electrical installations"/>
    <s v="3.1.09.43"/>
    <s v="PRIBOR U TRANSFORMATORSKOJ STANICI"/>
    <m/>
    <m/>
    <m/>
    <x v="0"/>
  </r>
  <r>
    <x v="1"/>
    <x v="2"/>
    <s v="3.1 Electrical installations"/>
    <s v="3.1.09.43.A"/>
    <s v="Dobava i ugradnja brtvenog elementa izrađenog od gume, odgovarajući prethodno izrađenoj brtvenoj uvodnici u temelju građevine. Element odabrati prema konfiguraciji brtvljenih kabela. U stavku uračunati vađenje čepova, čišćenje i sav montažni materijala do pune funkcionalnosti._x000a_Obračun po kom ugrađenog elementa"/>
    <s v="Stk"/>
    <n v="20"/>
    <m/>
    <x v="0"/>
  </r>
  <r>
    <x v="1"/>
    <x v="2"/>
    <s v="3.1 Electrical installations"/>
    <s v="3.1.09.43.B"/>
    <s v="Dobava i montaža psihološke letve. Uz letvu isporučiti i dva nosača u koje se postavlja letva, a koji se pričvršćuju na zid u prostoriji energetskih transformatora (trafokomori)."/>
    <s v="pa"/>
    <n v="3"/>
    <m/>
    <x v="0"/>
  </r>
  <r>
    <x v="1"/>
    <x v="2"/>
    <s v="3.1 Electrical installations"/>
    <s v="3.1.09.44"/>
    <s v="Dobava i postavljanje natpisnih pločica i pločica upozorenja kako slijedi. _x000a_Obračun po kpt izrađene dokumentacije"/>
    <m/>
    <m/>
    <m/>
    <x v="0"/>
  </r>
  <r>
    <x v="1"/>
    <x v="2"/>
    <s v="3.1 Electrical installations"/>
    <s v="3.1.09.44.A"/>
    <s v="• jednopolna shema TS"/>
    <s v="Stk"/>
    <n v="1"/>
    <m/>
    <x v="0"/>
  </r>
  <r>
    <x v="1"/>
    <x v="2"/>
    <s v="3.1 Electrical installations"/>
    <s v="3.1.09.44.B"/>
    <s v="• upute za rad u TS"/>
    <s v="Stk"/>
    <n v="1"/>
    <m/>
    <x v="0"/>
  </r>
  <r>
    <x v="1"/>
    <x v="2"/>
    <s v="3.1 Electrical installations"/>
    <s v="3.1.09.44.C"/>
    <s v="• upute za pružanje prve pomoći"/>
    <s v="Stk"/>
    <n v="1"/>
    <m/>
    <x v="0"/>
  </r>
  <r>
    <x v="1"/>
    <x v="2"/>
    <s v="3.1 Electrical installations"/>
    <s v="3.1.09.44.D"/>
    <s v="• pogonski dnevnik"/>
    <s v="Stk"/>
    <n v="1"/>
    <m/>
    <x v="0"/>
  </r>
  <r>
    <x v="1"/>
    <x v="2"/>
    <s v="3.1 Electrical installations"/>
    <s v="3.1.09.44.E"/>
    <s v="• pločice upozorenja"/>
    <s v="Stk"/>
    <n v="1"/>
    <m/>
    <x v="0"/>
  </r>
  <r>
    <x v="1"/>
    <x v="2"/>
    <s v="3.1 Electrical installations"/>
    <s v="3.1.09.44.F"/>
    <s v="Dobava i postavljanje mobilnog aparata za gašenje požara sa suhim prahom,_x000a_kapaciteta 9 kg, uključivo zidni nosač."/>
    <s v="Stk"/>
    <n v="2"/>
    <m/>
    <x v="0"/>
  </r>
  <r>
    <x v="1"/>
    <x v="2"/>
    <s v="3.1 Electrical installations"/>
    <m/>
    <s v="PRIBOR U TRANSFORMATORSKOJ STANICI UKUPNO:"/>
    <m/>
    <m/>
    <m/>
    <x v="0"/>
  </r>
  <r>
    <x v="1"/>
    <x v="2"/>
    <s v="3.1 Electrical installations"/>
    <m/>
    <s v="ISPITIVANJE I TEHNIČKA DOKUMENTACIJA"/>
    <m/>
    <m/>
    <m/>
    <x v="0"/>
  </r>
  <r>
    <x v="1"/>
    <x v="2"/>
    <s v="3.1 Electrical installations"/>
    <s v="3.1.09.45"/>
    <s v="Završna ispitivanja sa izdavanjem ispitnih protokola i ostale dokumentacije koja se predaje investitoru._x000a_Obračun po kpl izvedenih ispitivanja."/>
    <m/>
    <m/>
    <m/>
    <x v="0"/>
  </r>
  <r>
    <x v="1"/>
    <x v="2"/>
    <s v="3.1 Electrical installations"/>
    <s v="3.1.09.45.A"/>
    <s v="• Ispitivanje zaštite transformatora s izdavanjem ispitnog protokola"/>
    <s v="pa"/>
    <n v="1"/>
    <m/>
    <x v="0"/>
  </r>
  <r>
    <x v="1"/>
    <x v="2"/>
    <s v="3.1 Electrical installations"/>
    <s v="3.1.09.45.B"/>
    <s v="• Ispitivanje SN kabela za spoj energetski transformator-trafo polje, s izdavanjem ispitnog protokola"/>
    <s v="pa"/>
    <n v="1"/>
    <m/>
    <x v="0"/>
  </r>
  <r>
    <x v="1"/>
    <x v="2"/>
    <s v="3.1 Electrical installations"/>
    <s v="3.1.09.45.C"/>
    <s v="• Ispitivanje dielektričke čvrstoće transformatorskog ulja, izolacije namota i izdavanje ispitnih protokola"/>
    <s v="pa"/>
    <n v="1"/>
    <m/>
    <x v="0"/>
  </r>
  <r>
    <x v="1"/>
    <x v="2"/>
    <s v="3.1 Electrical installations"/>
    <s v="3.1.09.45.D"/>
    <s v="• Mjerenje otpora pogonskog i zaštitnog uzemljenja s izdavanjem ispitnog protokola"/>
    <s v="pa"/>
    <n v="1"/>
    <m/>
    <x v="0"/>
  </r>
  <r>
    <x v="1"/>
    <x v="2"/>
    <s v="3.1 Electrical installations"/>
    <s v="3.1.09.45.E"/>
    <s v="• Ispitivanje galvanske povezanosti metalnih masa s izdavanjem ispitnog protokola"/>
    <s v="pa"/>
    <n v="1"/>
    <m/>
    <x v="0"/>
  </r>
  <r>
    <x v="1"/>
    <x v="2"/>
    <s v="3.1 Electrical installations"/>
    <s v="3.1.09.45.F"/>
    <s v="• Ispitivanje ispravnosti i funkcionalnosti ugrađene opreme i strujnih krugova s izdavanjem ispitnog protokola"/>
    <s v="pa"/>
    <n v="1"/>
    <m/>
    <x v="0"/>
  </r>
  <r>
    <x v="1"/>
    <x v="2"/>
    <s v="3.1 Electrical installations"/>
    <s v="3.1.09.45.G"/>
    <s v="Projekt izvedenog stanja (projekt sa svim ucrtanim izmjenama i dopunama sukladno stvarno izvedenom stanju) izrađen u 4 primjerka  u tiskanom obliku te elektronskom obliku. Projekt izrađuje osoba ovlaštena za projektiranje uz prethodno proveden geodetski snimak instalacija prema zasebnoj stavki._x000a_Obračun po kpl izrađene dokumentacije."/>
    <s v="pa"/>
    <n v="1"/>
    <m/>
    <x v="0"/>
  </r>
  <r>
    <x v="1"/>
    <x v="2"/>
    <s v="3.1 Electrical installations"/>
    <m/>
    <s v="PARCELE "/>
    <m/>
    <m/>
    <m/>
    <x v="0"/>
  </r>
  <r>
    <x v="1"/>
    <x v="2"/>
    <s v="3.1 Electrical installations"/>
    <m/>
    <s v="OPĆI UVJETI UZ TROŠKOVNIK"/>
    <m/>
    <m/>
    <m/>
    <x v="0"/>
  </r>
  <r>
    <x v="1"/>
    <x v="2"/>
    <s v="3.1 Electrical installations"/>
    <m/>
    <s v="U jediničnim cijenama svih navedenih stavki specifikacija, prilikom izrade ponude (nuđenje izvedbe instalacije) moraju biti sadržani i obuhvaćeni ukupni troškovi opreme, ukupni troškovi materijala, rada i skele za potpuno dovršenje cjelokupnog posla uključujući :_x000a_"/>
    <m/>
    <m/>
    <m/>
    <x v="0"/>
  </r>
  <r>
    <x v="1"/>
    <x v="2"/>
    <s v="3.1 Electrical installations"/>
    <m/>
    <s v="- sve potrebne prateće građevinske radove,"/>
    <m/>
    <m/>
    <m/>
    <x v="0"/>
  </r>
  <r>
    <x v="1"/>
    <x v="2"/>
    <s v="3.1 Electrical installations"/>
    <m/>
    <s v="- izradu potrebne prateće radioničke dokumentacije,"/>
    <m/>
    <m/>
    <m/>
    <x v="0"/>
  </r>
  <r>
    <x v="1"/>
    <x v="2"/>
    <s v="3.1 Electrical installations"/>
    <m/>
    <s v="- prateća ispitivanja  s izradom pismenog izvješća"/>
    <m/>
    <m/>
    <m/>
    <x v="0"/>
  </r>
  <r>
    <x v="1"/>
    <x v="2"/>
    <s v="3.1 Electrical installations"/>
    <m/>
    <s v="- izradu primopredajne dokumentacije"/>
    <m/>
    <m/>
    <m/>
    <x v="0"/>
  </r>
  <r>
    <x v="1"/>
    <x v="2"/>
    <s v="3.1 Electrical installations"/>
    <m/>
    <s v="kao i ostale radove koji nisu posebno iskazani specifikacijama, a potrebni su za potpunu i urednu izvedbu projektiranih instalacija, njihovu funkcionalnost, pogonsku gotovost i primopredaju korisniku kao npr. uputstva za rukovanje i održavanje, izradu oznaka, pribavljanje potrebne dokumentacije za uporabnu dozvolu i sl. U jediničnim cijenama ovog troškovnika obuhvaćeni su nabava skaldištenje te transport materijala i opreme, te svi troškovi režijske naravi kao što su: transport radnika i alata, troškovi dnevnica kao i nabave i ugradnje sitnog priručnog vezno-spojnog materijala kao što su vijci, matice, stopice, žice, stezaljke, sredstva za podmazivanje i zaštitu kontakata, zatim nabava, izrada od PVC materijala raznih natpisnih pločica s karakterističnim podacima i pločice upozorenja, radne i pomoćne skele, autodizalice i sl."/>
    <m/>
    <m/>
    <m/>
    <x v="0"/>
  </r>
  <r>
    <x v="1"/>
    <x v="2"/>
    <s v="3.1 Electrical installations"/>
    <m/>
    <s v="Funkcionalna proba kako bi se izvršila mjerenja i ispitivanja i otklonili eventualni nedostaci koji su utvrđeni u tijekom mjerenja i ispitivanja, sastavni su dio jediničnih cijena. Troškovi pripreme, osiguranja osoblja i gradilišta, te osiguranja od štete prema trećim osobama u tijeku građenja i u tijeku ugovorenih zakonskih rokova, jamstva za ispravan i siguran rad građevine sadržani su u jediničnim cijenama. Troškovi primopredaje građevine i otklanjanje nedostataka u ugovorenom i zakonskom jamstvenom roku, također su sadržani u jediničnim cijenama."/>
    <m/>
    <m/>
    <m/>
    <x v="0"/>
  </r>
  <r>
    <x v="1"/>
    <x v="2"/>
    <s v="3.1 Electrical installations"/>
    <m/>
    <s v="Kakvoća radova i kakvoća ugrađene opreme treba biti u skladu sa zahtjevima iz projekta, te je potrebno kakvoću dokazati i propisanim ispitivanjima i dokumentima. Prije postavljanja potrebno je predočiti nadzornom inženjeru izjave o sukladnosti za svu opremu."/>
    <m/>
    <m/>
    <m/>
    <x v="0"/>
  </r>
  <r>
    <x v="1"/>
    <x v="2"/>
    <s v="3.1 Electrical installations"/>
    <m/>
    <s v="U troškovima opreme i materijala, podrazumijeva se njihova nabavna cijena (uključivo s carinom i porezima), transportni troškovi, svi potrebni prijenosi, utovari i istovari, uskladištenje i čuvanje,montaža prema projektnoj dokumentaciji. Za svu uvoznu opremu potrebno je predočiti certifikate o sukladnosti. Ponuditelji su obavezni prije podnošenja ponude temeljito pregledati građevinu i projektnu dokumentaciju, te procijeniti relevantne činjenice koje utječu na cijenu, kvalitetu i rok završetka radova, budući se naknadni prigovori i zahtjevi za povećanje cijena radi nepoznavanja ili nedovoljnog poznavanja građevine i projektne dokumentacije neće razmatrati."/>
    <m/>
    <m/>
    <m/>
    <x v="0"/>
  </r>
  <r>
    <x v="1"/>
    <x v="2"/>
    <s v="3.1 Electrical installations"/>
    <m/>
    <s v="Za sve izvedene radove, ugrađene materijale i opremu, potrebno je u skladu sa propisima ishodovati dokaze o kakvoći (atestna dokumentacija i sl.), koji se bez posebne naknade daju na uvid nadzornom inženjeru, a prilikom primopredaje građevine uručuju investitoru, odnosno krajnjem korisniku."/>
    <m/>
    <m/>
    <m/>
    <x v="0"/>
  </r>
  <r>
    <x v="1"/>
    <x v="2"/>
    <s v="3.1 Electrical installations"/>
    <m/>
    <s v="U ponudbenim cijenama mora biti obuhvaćen sav rad, glavni i pomoćni, kao i prateći građevinski radovi, te završne obrade istih, uporaba lakih pokretnih skela, sva potrebna podupiranja, sav unutarnji transport te potrebna zaštita izvedenih radova. Prateća čišćenja  tijekom izvođenja radova moraju biti uključena u ponudbenu cijenu. Prije početka radova izvoditelj radova dužan je, u skladu s važećim propisima, osigurati i prijaviti gradilište. Za eventualne štete uzrokovane neodgovornim ili nestručnim radom odgovara izvoditelj radova, te ih je obvezan nadoknaditi investitoru"/>
    <m/>
    <m/>
    <m/>
    <x v="0"/>
  </r>
  <r>
    <x v="1"/>
    <x v="2"/>
    <s v="3.1 Electrical installations"/>
    <m/>
    <s v="Svi radovi i potrebni materijal moraju se predvidjeti do postizanje pune pogonske gotovosti. Ovi se radovi neće priznavati kao naknadni radovi ukoliko drugačije ne piše u troškovniku."/>
    <m/>
    <m/>
    <m/>
    <x v="0"/>
  </r>
  <r>
    <x v="1"/>
    <x v="2"/>
    <s v="3.1 Electrical installations"/>
    <m/>
    <s v="Prije nabavke materijal Izvođač je dužan provjeriti količine materijala na licu mjesta."/>
    <m/>
    <m/>
    <m/>
    <x v="0"/>
  </r>
  <r>
    <x v="1"/>
    <x v="2"/>
    <s v="3.1 Electrical installations"/>
    <m/>
    <s v="Izmjene u troškovniku vrijede samo uz pismeno odobrenje nadzornog inženjera i investitora"/>
    <m/>
    <m/>
    <m/>
    <x v="0"/>
  </r>
  <r>
    <x v="1"/>
    <x v="2"/>
    <s v="3.1 Electrical installations"/>
    <m/>
    <s v="Sheme razvodnih ormara moraju se postaviti sa unutarnje strane vrata ormarića."/>
    <m/>
    <m/>
    <m/>
    <x v="0"/>
  </r>
  <r>
    <x v="1"/>
    <x v="2"/>
    <s v="3.1 Electrical installations"/>
    <m/>
    <s v="Sve radove usaglasiti sa glavnim nadzornim inženjerom, elektro nadzornim inženjerom i predstavnikom investitora."/>
    <m/>
    <m/>
    <m/>
    <x v="0"/>
  </r>
  <r>
    <x v="1"/>
    <x v="2"/>
    <s v="3.1 Electrical installations"/>
    <m/>
    <s v="ELEKTROINSTALATERSKI RADOVI"/>
    <m/>
    <m/>
    <m/>
    <x v="0"/>
  </r>
  <r>
    <x v="1"/>
    <x v="2"/>
    <s v="3.1 Electrical installations"/>
    <m/>
    <s v="PRIPREMNI RADOVI, DEMONTAŽA I RUŠENJE"/>
    <m/>
    <m/>
    <m/>
    <x v="0"/>
  </r>
  <r>
    <x v="1"/>
    <x v="2"/>
    <s v="3.1 Electrical installations"/>
    <m/>
    <s v="Napomena: Jedinične cijene stavaka sadrže sve potrebne radnje za uklanjanje postojeće elektrotehničke opreme, čišćenje, sortiranje, prijenose, prijevoze, deponiranje, skladištenje i transportiranje na mjesto koje odredi nadzorni inženjer investitora ili investitor.Svi poslovi demontaže u zoni zahvata moraju se izvršiti isključivo u dogovoru sa vlasnikom infrastrukture ili opreme. Pripremni radovi odnose se na postojeće razvodne ormare i postojeću instalaciju u zoni zahvata, priključni ormari,  utičnice, stalni priključci, rasvjetna tijela. Postojeća instalacija, kablovi napajani iz razvodnih ormara odspapjaju se s postojećih elemanata i uklanjaju. Gdje nije moguće ukloniti kabel  isti se odpsaja s instalacije i sigurno napušta (izoliraju se krajevi na početku i kraju kabela). Postojeći priključni ormari, rasvjetna tijela, wifi stupovi se demontiraju i zbrinjuju na lokaciji investitora.Prije bilo kakvih radnji na instalaciji potrebno je osigurati beznaponsko stanje instalacije."/>
    <m/>
    <m/>
    <m/>
    <x v="0"/>
  </r>
  <r>
    <x v="1"/>
    <x v="2"/>
    <s v="3.1 Electrical installations"/>
    <s v="3.1.09.46"/>
    <s v="Pripremni radovi prije početka gradnje:"/>
    <m/>
    <m/>
    <m/>
    <x v="0"/>
  </r>
  <r>
    <x v="1"/>
    <x v="2"/>
    <s v="3.1 Electrical installations"/>
    <s v="3.1.09.46.A"/>
    <s v="Održavanje propisanih uvijeta ZNR i osiguranja radilišta za cijelo vrijeme trajanja radova. Ograđivanje, označavanje svih opasnih zona, ispitivanje privremenih instalacija i uređaja i sl."/>
    <s v="pa"/>
    <n v="1"/>
    <m/>
    <x v="0"/>
  </r>
  <r>
    <x v="1"/>
    <x v="2"/>
    <s v="3.1 Electrical installations"/>
    <s v="3.1.09.46.B"/>
    <s v="Dobava i montaža gradilišnih elektro ormara sastavljene  od jednopolnih i tropolnih priključnica, adekvatnih osigurača i zaštitnih uređaja diferencijalne struje za potrebe privremenog napajanja strojeva i uređaja tijekom trajanja radova. U ovoj stavci predvidjeti sav spojni materijal, potrebni NN kabel za napajanje, troškove izvedbe priključka i ispitivanja. Ormar sa kontrolnim brojilom, trošak struje na teret izvođača radova ukoliko nije drugačije ugovorm dogovoreno.  Za svaki gradilišni ormar izvršiti ispitiavnaje od strane ovlaštene ustanove te pribaviti Atest o ispitivanju električne instalacije."/>
    <s v="pa"/>
    <n v="6"/>
    <m/>
    <x v="0"/>
  </r>
  <r>
    <x v="1"/>
    <x v="2"/>
    <s v="3.1 Electrical installations"/>
    <s v="3.1.09.46.C"/>
    <s v="Ispitivanje, označavanje i iskolčenje kompletne postojeće NN i EKI mreže u zoni zahvata i točno lociranje svih kabela, kabelske kanalizacije, zdenaca i ostale električne infrastrukture koji prolaze u zoni obuhvata. Naknadne štete pri oštećenju postojećih kabela neće priznavati ukoliko kablovi nisu bili točno locirani."/>
    <s v="h"/>
    <n v="16"/>
    <m/>
    <x v="0"/>
  </r>
  <r>
    <x v="1"/>
    <x v="2"/>
    <s v="3.1 Electrical installations"/>
    <s v="3.1.09.46.D"/>
    <s v="Troškovi izlaska na teren predstavnika/vlasnika mreža u zoni zahvata HEP-a i TK operatera radi usaglašavanja radova na njihovim infrastrukturama"/>
    <s v="h"/>
    <n v="2"/>
    <m/>
    <x v="0"/>
  </r>
  <r>
    <x v="1"/>
    <x v="2"/>
    <s v="3.1 Electrical installations"/>
    <s v="3.1.09.46.E"/>
    <s v="Provjera, uspostavljanje i osiguranje beznaponskog stanja unutar zone obuhvata. Odspajanje glavnih postojećih kablova priključnih ormara, izoliranje, označavanje kabela unutar zone i sl. Isključenje napajanja javne rasvjete i SSRO ormara u TS KAMP PUNAT."/>
    <s v="h"/>
    <n v="8"/>
    <m/>
    <x v="0"/>
  </r>
  <r>
    <x v="1"/>
    <x v="2"/>
    <s v="3.1 Electrical installations"/>
    <s v="3.1.09.46.F"/>
    <s v="Pažljiva demontaža postojećih elemenata električne instalacije - priključni ormari, rasvjetni stupovi. NAPOMENA: Demontirana oprema se skladišti kod investitora radi ponovne upotrebe (ukoliko je to želja investitora). Demontiranu opremu potrebno kvaliteno zaštiti kako se nebi prilokom transporta oštetila."/>
    <s v="pa"/>
    <n v="1"/>
    <m/>
    <x v="0"/>
  </r>
  <r>
    <x v="1"/>
    <x v="2"/>
    <s v="3.1 Electrical installations"/>
    <m/>
    <s v="PRIPREMNI RADOVI, DEMONTAŽA I RUŠENJE UKUPNO:"/>
    <m/>
    <m/>
    <m/>
    <x v="0"/>
  </r>
  <r>
    <x v="1"/>
    <x v="2"/>
    <s v="3.1 Electrical installations"/>
    <m/>
    <s v="RAZVODNI ORMARI"/>
    <m/>
    <m/>
    <m/>
    <x v="0"/>
  </r>
  <r>
    <x v="1"/>
    <x v="2"/>
    <s v="3.1 Electrical installations"/>
    <s v="3.1.09.47"/>
    <s v="SSRO 1/K"/>
    <m/>
    <m/>
    <m/>
    <x v="0"/>
  </r>
  <r>
    <x v="1"/>
    <x v="2"/>
    <s v="3.1 Electrical installations"/>
    <s v="3.1.09.47.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_x0009_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3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300/5A 30X10_x0009_kom_x0009_3_x000a_M-Bus / Ethernet - Converter_x0009_kom_x0009_1_x000a_Ispravljač, 1-fazni | 230/24VDC | 1.5A, montaža na DIN nosač_x0009_kom_x0009_1_x000a_NV rastavna pruga vel.00|160A|3P|185mm, odlaz M8_x0009_kom_x0009_8_x000a_NV osigurač vel. 00, 63A/400V AC_x0009_kom_x0009_3_x000a_NV osigurač vel. 00, 80A/400V AC_x0009_kom_x0009_12_x000a_NV osigurač vel. 00, 10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2_x000a_Digitalni uklopni sat, dnevni/tjedni program, ASTRO, 1 N/O_x0009_kom_x0009_1_x000a_Instalacijski sklopnik 25A | 4 N/O | 230V AC_x0009_kom_x0009_1_x000a_Sklopka 1-0-2, 16A, 1 C/O, montaža na DIN nosač_x0009_kom_x0009_4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_x000a__x000a_"/>
    <s v="Stk"/>
    <n v="1"/>
    <m/>
    <x v="0"/>
  </r>
  <r>
    <x v="1"/>
    <x v="2"/>
    <s v="3.1 Electrical installations"/>
    <m/>
    <s v="Ako izvođač nudi jednakovrijedan proizvod upisati koji:_x000a_tip/model:_____________________x000a_proizvođač:____________________"/>
    <m/>
    <m/>
    <m/>
    <x v="0"/>
  </r>
  <r>
    <x v="1"/>
    <x v="2"/>
    <s v="3.1 Electrical installations"/>
    <s v="3.1.09.48"/>
    <s v="SSRO 2/K"/>
    <m/>
    <m/>
    <m/>
    <x v="0"/>
  </r>
  <r>
    <x v="1"/>
    <x v="2"/>
    <s v="3.1 Electrical installations"/>
    <s v="3.1.09.48.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_x0009_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3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300/5A 30X10_x0009_kom_x0009_3_x000a_M-Bus / Ethernet - Converter_x0009_kom_x0009_1_x000a_Ispravljač, 1-fazni | 230/24VDC | 1.5A, montaža na DIN nosač_x0009_kom_x0009_1_x000a_NV rastavna pruga vel.00|160A|3P|185mm, odlaz M8_x0009_kom_x0009_8_x000a_NV osigurač vel. 00, 63A/400V AC_x0009_kom_x0009_3_x000a_NV osigurač vel. 00, 80A/400V AC_x0009_kom_x0009_9_x000a_NV osigurač vel. 00, 125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2_x000a_Digitalni uklopni sat, dnevni/tjedni program, ASTRO, 1 N/O_x0009_kom_x0009_1_x000a_Instalacijski sklopnik 25A | 4 N/O | 230V AC_x0009_kom_x0009_1_x000a_Sklopka 1-0-2, 16A, 1 C/O, montaža na DIN nosač_x0009_kom_x0009_3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2"/>
    <s v="3.1 Electrical installations"/>
    <m/>
    <s v="Ako izvođač nudi jednakovrijedan proizvod upisati koji:_x000a_tip/model:_____________________x000a_proizvođač:____________________"/>
    <m/>
    <m/>
    <m/>
    <x v="0"/>
  </r>
  <r>
    <x v="1"/>
    <x v="2"/>
    <s v="3.1 Electrical installations"/>
    <s v="3.1.09.49"/>
    <s v="SSRO 3/K"/>
    <m/>
    <m/>
    <m/>
    <x v="0"/>
  </r>
  <r>
    <x v="1"/>
    <x v="2"/>
    <s v="3.1 Electrical installations"/>
    <s v="3.1.09.49.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_x0009_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4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400/5A 30X10_x0009_kom_x0009_3_x000a_M-Bus / Ethernet - Converter_x0009_kom_x0009_1_x000a_Ispravljač, 1-fazni | 230/24VDC | 1.5A, montaža na DIN nosač_x0009_kom_x0009_1_x000a_NV rastavna pruga vel.00|160A|3P|185mm, odlaz M8_x0009_kom_x0009_8_x000a_NV osigurač vel. 00, 63A/400V AC_x0009_kom_x0009_3_x000a_NV osigurač vel. 00, 80A/400V AC_x0009_kom_x0009_15_x000a_NV osigurač vel. 00, 125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3_x000a_LS-FI (KZS), C/20A/30mA, 1P+N, Tip A, G izvedba, 10kA_x0009_kom_x0009_1_x000a_LS-FI (KZS), C/16A/30mA, 3P+N, Tip A, 6kA_x0009_kom_x0009_1_x000a_Digitalni uklopni sat, dnevni/tjedni program, ASTRO, 1 N/O_x0009_kom_x0009_1_x000a_Instalacijski sklopnik 25A | 4 N/O | 230V AC_x0009_kom_x0009_2_x000a_Sklopka 1-0-2, 16A, 1 C/O, montaža na DIN nosač_x0009_kom_x0009_5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2"/>
    <s v="3.1 Electrical installations"/>
    <m/>
    <s v="Ako izvođač nudi jednakovrijedan proizvod upisati koji:_x000a_tip/model:_____________________x000a_proizvođač:____________________"/>
    <m/>
    <m/>
    <m/>
    <x v="0"/>
  </r>
  <r>
    <x v="1"/>
    <x v="2"/>
    <s v="3.1 Electrical installations"/>
    <s v="3.1.09.50"/>
    <s v="Dobava i ugradnja standardiziranog slobodnostojećeg razvodnog ormara. Samostojeći kamp ormarić tip kao Gigieffe AQUARIUS art. 1904641 + 292120_x000a_ili jednako vrijedan proizvod ____________________________"/>
    <m/>
    <m/>
    <m/>
    <x v="0"/>
  </r>
  <r>
    <x v="1"/>
    <x v="2"/>
    <s v="3.1 Electrical installations"/>
    <m/>
    <s v="opremljen sa  2 utičnice + 2 slavine + luksomat  ( TIP 2s+2v+luks) :"/>
    <m/>
    <m/>
    <m/>
    <x v="0"/>
  </r>
  <r>
    <x v="1"/>
    <x v="2"/>
    <s v="3.1 Electrical installations"/>
    <m/>
    <s v="Kućište: po izboru investitora RAL"/>
    <m/>
    <m/>
    <m/>
    <x v="0"/>
  </r>
  <r>
    <x v="1"/>
    <x v="2"/>
    <s v="3.1 Electrical installations"/>
    <s v="3.1.09.50.A"/>
    <s v="Vratašca prednja i zadnja prozirna, otvaranje gore dole sa bravicom i ključem"/>
    <s v="Stk"/>
    <n v="1"/>
    <m/>
    <x v="0"/>
  </r>
  <r>
    <x v="1"/>
    <x v="2"/>
    <s v="3.1 Electrical installations"/>
    <m/>
    <s v="Učvršćenje ormara na temelj:"/>
    <m/>
    <m/>
    <m/>
    <x v="0"/>
  </r>
  <r>
    <x v="1"/>
    <x v="2"/>
    <s v="3.1 Electrical installations"/>
    <m/>
    <s v="temeljna ploča art. 608020 pocinčano s pričvrsnim"/>
    <m/>
    <m/>
    <m/>
    <x v="0"/>
  </r>
  <r>
    <x v="1"/>
    <x v="2"/>
    <s v="3.1 Electrical installations"/>
    <s v="3.1.09.50.B"/>
    <s v="maticama i vijcima (vijak i matica od INOXA 4 kom)"/>
    <s v="Stk"/>
    <n v="1"/>
    <m/>
    <x v="0"/>
  </r>
  <r>
    <x v="1"/>
    <x v="2"/>
    <s v="3.1 Electrical installations"/>
    <m/>
    <s v="Zajednički dio elektrike :"/>
    <m/>
    <m/>
    <m/>
    <x v="0"/>
  </r>
  <r>
    <x v="1"/>
    <x v="2"/>
    <s v="3.1 Electrical installations"/>
    <s v="3.1.09.50.C"/>
    <s v="euro utičnica 2P+PE 16A/230V IEC 309"/>
    <s v="Stk"/>
    <n v="2"/>
    <m/>
    <x v="0"/>
  </r>
  <r>
    <x v="1"/>
    <x v="2"/>
    <s v="3.1 Electrical installations"/>
    <m/>
    <s v="zaštitna diferencijalna sklopka KZS 16A/0,03/2P"/>
    <m/>
    <m/>
    <m/>
    <x v="0"/>
  </r>
  <r>
    <x v="1"/>
    <x v="2"/>
    <s v="3.1 Electrical installations"/>
    <s v="3.1.09.50.D"/>
    <s v="proizvođača CHINT"/>
    <s v="Stk"/>
    <n v="2"/>
    <m/>
    <x v="0"/>
  </r>
  <r>
    <x v="1"/>
    <x v="2"/>
    <s v="3.1 Electrical installations"/>
    <m/>
    <s v="automatski osigurač 6A/1P  za zaštitu rasvjete i napajajne WIFI stupa"/>
    <m/>
    <m/>
    <m/>
    <x v="0"/>
  </r>
  <r>
    <x v="1"/>
    <x v="2"/>
    <s v="3.1 Electrical installations"/>
    <s v="3.1.09.50.E"/>
    <s v="proizvođača CHINT"/>
    <s v="Stk"/>
    <n v="2"/>
    <m/>
    <x v="0"/>
  </r>
  <r>
    <x v="1"/>
    <x v="2"/>
    <s v="3.1 Electrical installations"/>
    <s v="3.1.09.50.F"/>
    <s v="grlo za rasvjetu E27"/>
    <s v="Stk"/>
    <n v="1"/>
    <m/>
    <x v="0"/>
  </r>
  <r>
    <x v="1"/>
    <x v="2"/>
    <s v="3.1 Electrical installations"/>
    <s v="3.1.09.50.G"/>
    <s v="LED žarulja 5W  E27"/>
    <s v="Stk"/>
    <n v="1"/>
    <m/>
    <x v="0"/>
  </r>
  <r>
    <x v="1"/>
    <x v="2"/>
    <s v="3.1 Electrical installations"/>
    <s v="3.1.09.50.H"/>
    <s v="držač kabela od INOXA (antistrapacavo)"/>
    <s v="Stk"/>
    <n v="1"/>
    <m/>
    <x v="0"/>
  </r>
  <r>
    <x v="1"/>
    <x v="2"/>
    <s v="3.1 Electrical installations"/>
    <s v="3.1.09.50.I"/>
    <s v="luksomat"/>
    <s v="Stk"/>
    <n v="1"/>
    <m/>
    <x v="0"/>
  </r>
  <r>
    <x v="1"/>
    <x v="2"/>
    <s v="3.1 Electrical installations"/>
    <s v="3.1.09.50.J"/>
    <s v="redna stezaljka kablova ulaz-izlaz 4x50 mm2 + ŽZ"/>
    <s v="Stk"/>
    <n v="1"/>
    <m/>
    <x v="0"/>
  </r>
  <r>
    <x v="1"/>
    <x v="2"/>
    <s v="3.1 Electrical installations"/>
    <s v="3.1.09.50.K"/>
    <s v="uvodnice PG29"/>
    <s v="Stk"/>
    <n v="2"/>
    <m/>
    <x v="0"/>
  </r>
  <r>
    <x v="1"/>
    <x v="2"/>
    <s v="3.1 Electrical installations"/>
    <s v="3.1.09.50.L"/>
    <s v="glavni ventil za vodu s dolaznim priključkom 3/4"/>
    <s v="Stk"/>
    <n v="1"/>
    <m/>
    <x v="0"/>
  </r>
  <r>
    <x v="1"/>
    <x v="2"/>
    <s v="3.1 Electrical installations"/>
    <s v="3.1.09.50.M"/>
    <s v="slavina 1/2 original GIGIEFFE"/>
    <s v="Stk"/>
    <n v="2"/>
    <m/>
    <x v="0"/>
  </r>
  <r>
    <x v="1"/>
    <x v="2"/>
    <s v="3.1 Electrical installations"/>
    <m/>
    <s v="Prateća dokumentacija :"/>
    <m/>
    <m/>
    <m/>
    <x v="0"/>
  </r>
  <r>
    <x v="1"/>
    <x v="2"/>
    <s v="3.1 Electrical installations"/>
    <m/>
    <s v="jednopolna shema ormarića"/>
    <m/>
    <m/>
    <m/>
    <x v="0"/>
  </r>
  <r>
    <x v="1"/>
    <x v="2"/>
    <s v="3.1 Electrical installations"/>
    <m/>
    <s v="atestna doku.o sukladnosti s važećim HRN normama"/>
    <m/>
    <m/>
    <m/>
    <x v="0"/>
  </r>
  <r>
    <x v="1"/>
    <x v="2"/>
    <s v="3.1 Electrical installations"/>
    <m/>
    <s v="jamstvena izjava od jedne (1) godine"/>
    <m/>
    <m/>
    <m/>
    <x v="0"/>
  </r>
  <r>
    <x v="1"/>
    <x v="2"/>
    <s v="3.1 Electrical installations"/>
    <s v="3.1.09.50.N"/>
    <m/>
    <s v="pa"/>
    <n v="24"/>
    <m/>
    <x v="0"/>
  </r>
  <r>
    <x v="1"/>
    <x v="2"/>
    <s v="3.1 Electrical installations"/>
    <s v="3.1.09.51"/>
    <s v="Dobava i ugradnja standardiziranog slobodnostojećeg razvodnog ormara. Samostojeći kamp ormarić tip kao Gigieffe AQUARIUS art. 1904641 + 292120_x000a_ili jednako vrijedan proizvod ____________________________"/>
    <m/>
    <m/>
    <m/>
    <x v="0"/>
  </r>
  <r>
    <x v="1"/>
    <x v="2"/>
    <s v="3.1 Electrical installations"/>
    <m/>
    <s v="opremljen sa  2 utičnice + 2 slavine + luksomat  ( TIP 2s+2v+luks) :"/>
    <m/>
    <m/>
    <m/>
    <x v="0"/>
  </r>
  <r>
    <x v="1"/>
    <x v="2"/>
    <s v="3.1 Electrical installations"/>
    <m/>
    <s v="Kućište: po izboru investitora RAL"/>
    <m/>
    <m/>
    <m/>
    <x v="0"/>
  </r>
  <r>
    <x v="1"/>
    <x v="2"/>
    <s v="3.1 Electrical installations"/>
    <s v="3.1.09.51.A"/>
    <s v="Vratašca prednja i zadnja prozirna, otvaranje gore dole sa bravicom i ključem"/>
    <s v="Stk"/>
    <n v="1"/>
    <m/>
    <x v="0"/>
  </r>
  <r>
    <x v="1"/>
    <x v="2"/>
    <s v="3.1 Electrical installations"/>
    <m/>
    <s v="Učvršćenje ormara na temelj:"/>
    <m/>
    <m/>
    <m/>
    <x v="0"/>
  </r>
  <r>
    <x v="1"/>
    <x v="2"/>
    <s v="3.1 Electrical installations"/>
    <m/>
    <s v="temeljna ploča art. 608020 pocinčano s pričvrsnim"/>
    <m/>
    <m/>
    <m/>
    <x v="0"/>
  </r>
  <r>
    <x v="1"/>
    <x v="2"/>
    <s v="3.1 Electrical installations"/>
    <s v="3.1.09.51.B"/>
    <s v="maticama i vijcima (vijak i matica od INOXA 4 kom)"/>
    <s v="Stk"/>
    <n v="1"/>
    <m/>
    <x v="0"/>
  </r>
  <r>
    <x v="1"/>
    <x v="2"/>
    <s v="3.1 Electrical installations"/>
    <m/>
    <s v="Zajednički dio elektrike :"/>
    <m/>
    <m/>
    <m/>
    <x v="0"/>
  </r>
  <r>
    <x v="1"/>
    <x v="2"/>
    <s v="3.1 Electrical installations"/>
    <s v="3.1.09.51.C"/>
    <s v="euro utičnica 2P+PE 16A/230V IEC 309"/>
    <s v="Stk"/>
    <n v="2"/>
    <m/>
    <x v="0"/>
  </r>
  <r>
    <x v="1"/>
    <x v="2"/>
    <s v="3.1 Electrical installations"/>
    <m/>
    <s v="zaštitna diferencijalna sklopka KZS 16A/0,03/2P"/>
    <m/>
    <m/>
    <m/>
    <x v="0"/>
  </r>
  <r>
    <x v="1"/>
    <x v="2"/>
    <s v="3.1 Electrical installations"/>
    <s v="3.1.09.51.D"/>
    <s v="proizvođača CHINT"/>
    <s v="Stk"/>
    <n v="2"/>
    <m/>
    <x v="0"/>
  </r>
  <r>
    <x v="1"/>
    <x v="2"/>
    <s v="3.1 Electrical installations"/>
    <m/>
    <s v="automatski osigurač 6A/1P  za zaštitu rasvjete i napajajne WIFI stupa"/>
    <m/>
    <m/>
    <m/>
    <x v="0"/>
  </r>
  <r>
    <x v="1"/>
    <x v="2"/>
    <s v="3.1 Electrical installations"/>
    <s v="3.1.09.51.E"/>
    <s v="proizvođača CHINT"/>
    <s v="Stk"/>
    <n v="2"/>
    <m/>
    <x v="0"/>
  </r>
  <r>
    <x v="1"/>
    <x v="2"/>
    <s v="3.1 Electrical installations"/>
    <s v="3.1.09.51.F"/>
    <s v="grlo za rasvjetu E27"/>
    <s v="Stk"/>
    <n v="1"/>
    <m/>
    <x v="0"/>
  </r>
  <r>
    <x v="1"/>
    <x v="2"/>
    <s v="3.1 Electrical installations"/>
    <s v="3.1.09.51.G"/>
    <s v="LED žarulja 5W  E27"/>
    <s v="Stk"/>
    <n v="1"/>
    <m/>
    <x v="0"/>
  </r>
  <r>
    <x v="1"/>
    <x v="2"/>
    <s v="3.1 Electrical installations"/>
    <s v="3.1.09.51.H"/>
    <s v="držač kabela od INOXA (antistrapacavo)"/>
    <s v="Stk"/>
    <n v="1"/>
    <m/>
    <x v="0"/>
  </r>
  <r>
    <x v="1"/>
    <x v="2"/>
    <s v="3.1 Electrical installations"/>
    <s v="3.1.09.51.I"/>
    <s v="luksomat"/>
    <s v="Stk"/>
    <n v="1"/>
    <m/>
    <x v="0"/>
  </r>
  <r>
    <x v="1"/>
    <x v="2"/>
    <s v="3.1 Electrical installations"/>
    <s v="3.1.09.51.J"/>
    <s v="redna stezaljka kablova 1x ulaz- 2x izlaz 4x50 mm2 + ŽZ"/>
    <s v="Stk"/>
    <n v="1"/>
    <m/>
    <x v="0"/>
  </r>
  <r>
    <x v="1"/>
    <x v="2"/>
    <s v="3.1 Electrical installations"/>
    <s v="3.1.09.51.K"/>
    <s v="uvodnice PG29"/>
    <s v="Stk"/>
    <n v="2"/>
    <m/>
    <x v="0"/>
  </r>
  <r>
    <x v="1"/>
    <x v="2"/>
    <s v="3.1 Electrical installations"/>
    <s v="3.1.09.51.L"/>
    <s v="glavni ventil za vodu s dolaznim priključkom 3/4"/>
    <s v="Stk"/>
    <n v="1"/>
    <m/>
    <x v="0"/>
  </r>
  <r>
    <x v="1"/>
    <x v="2"/>
    <s v="3.1 Electrical installations"/>
    <s v="3.1.09.51.M"/>
    <s v="slavina 1/2 original GIGIEFFE"/>
    <s v="Stk"/>
    <n v="2"/>
    <m/>
    <x v="0"/>
  </r>
  <r>
    <x v="1"/>
    <x v="2"/>
    <s v="3.1 Electrical installations"/>
    <m/>
    <s v="Prateća dokumentacija :"/>
    <m/>
    <m/>
    <m/>
    <x v="0"/>
  </r>
  <r>
    <x v="1"/>
    <x v="2"/>
    <s v="3.1 Electrical installations"/>
    <m/>
    <s v="jednopolna shema ormarića"/>
    <m/>
    <m/>
    <m/>
    <x v="0"/>
  </r>
  <r>
    <x v="1"/>
    <x v="2"/>
    <s v="3.1 Electrical installations"/>
    <m/>
    <s v="atestna doku.o sukladnosti s važećim HRN normama"/>
    <m/>
    <m/>
    <m/>
    <x v="0"/>
  </r>
  <r>
    <x v="1"/>
    <x v="2"/>
    <s v="3.1 Electrical installations"/>
    <m/>
    <s v="jamstvena izjava od jedne (1) godine"/>
    <m/>
    <m/>
    <m/>
    <x v="0"/>
  </r>
  <r>
    <x v="1"/>
    <x v="2"/>
    <s v="3.1 Electrical installations"/>
    <s v="3.1.09.51.N"/>
    <m/>
    <s v="pa"/>
    <n v="1"/>
    <m/>
    <x v="0"/>
  </r>
  <r>
    <x v="1"/>
    <x v="2"/>
    <s v="3.1 Electrical installations"/>
    <s v="3.1.09.52"/>
    <s v="Dobava ugradnja i spajanje standardiziranog slobodnostojećeg razvodnog ormara. Samostojeći kamp ormarić tip kao Gigieffe AQUARIUS art. 1904642 + 292120_x000a_ili jednako vrijedan proizvod ____________________________"/>
    <m/>
    <m/>
    <m/>
    <x v="0"/>
  </r>
  <r>
    <x v="1"/>
    <x v="2"/>
    <s v="3.1 Electrical installations"/>
    <m/>
    <s v="opremljen sa  3 utičnice + 3 slavine + luksomat  ( TIP 3s+3v+luks) :"/>
    <m/>
    <m/>
    <m/>
    <x v="0"/>
  </r>
  <r>
    <x v="1"/>
    <x v="2"/>
    <s v="3.1 Electrical installations"/>
    <m/>
    <s v="Kućište: po izboru investitora RAL"/>
    <m/>
    <m/>
    <m/>
    <x v="0"/>
  </r>
  <r>
    <x v="1"/>
    <x v="2"/>
    <s v="3.1 Electrical installations"/>
    <s v="3.1.09.52.A"/>
    <s v="Vratašca prednja i zadnja prozirna, otvaranje gore dole sa bravicom i ključem"/>
    <s v="Stk"/>
    <n v="1"/>
    <m/>
    <x v="0"/>
  </r>
  <r>
    <x v="1"/>
    <x v="2"/>
    <s v="3.1 Electrical installations"/>
    <m/>
    <s v="Učvršćenje ormara na temelj:"/>
    <m/>
    <m/>
    <m/>
    <x v="0"/>
  </r>
  <r>
    <x v="1"/>
    <x v="2"/>
    <s v="3.1 Electrical installations"/>
    <m/>
    <s v="temeljna ploča art. 608020 pocinčano s pričvrsnim"/>
    <m/>
    <m/>
    <m/>
    <x v="0"/>
  </r>
  <r>
    <x v="1"/>
    <x v="2"/>
    <s v="3.1 Electrical installations"/>
    <s v="3.1.09.52.B"/>
    <s v="maticama i vijcima (vijak i matica od INOXA 4 kom)"/>
    <s v="Stk"/>
    <n v="1"/>
    <m/>
    <x v="0"/>
  </r>
  <r>
    <x v="1"/>
    <x v="2"/>
    <s v="3.1 Electrical installations"/>
    <m/>
    <s v="Zajednički dio elektrike :"/>
    <m/>
    <m/>
    <m/>
    <x v="0"/>
  </r>
  <r>
    <x v="1"/>
    <x v="2"/>
    <s v="3.1 Electrical installations"/>
    <s v="3.1.09.52.C"/>
    <s v="euro utičnica 2P+PE 16A/230V IEC 309"/>
    <s v="Stk"/>
    <n v="3"/>
    <m/>
    <x v="0"/>
  </r>
  <r>
    <x v="1"/>
    <x v="2"/>
    <s v="3.1 Electrical installations"/>
    <m/>
    <s v="zaštitna diferencijalna sklopka KZS 16A/0,03/2P"/>
    <m/>
    <m/>
    <m/>
    <x v="0"/>
  </r>
  <r>
    <x v="1"/>
    <x v="2"/>
    <s v="3.1 Electrical installations"/>
    <s v="3.1.09.52.D"/>
    <s v="proizvođača CHINT"/>
    <s v="Stk"/>
    <n v="3"/>
    <m/>
    <x v="0"/>
  </r>
  <r>
    <x v="1"/>
    <x v="2"/>
    <s v="3.1 Electrical installations"/>
    <m/>
    <s v="automatski osigurač 6A/1P  za zaštitu rasvjete i napajajne WIFI stupa"/>
    <m/>
    <m/>
    <m/>
    <x v="0"/>
  </r>
  <r>
    <x v="1"/>
    <x v="2"/>
    <s v="3.1 Electrical installations"/>
    <s v="3.1.09.52.E"/>
    <s v="proizvođača CHINT"/>
    <s v="Stk"/>
    <n v="2"/>
    <m/>
    <x v="0"/>
  </r>
  <r>
    <x v="1"/>
    <x v="2"/>
    <s v="3.1 Electrical installations"/>
    <s v="3.1.09.52.F"/>
    <s v="grlo za rasvjetu E27"/>
    <s v="Stk"/>
    <n v="1"/>
    <m/>
    <x v="0"/>
  </r>
  <r>
    <x v="1"/>
    <x v="2"/>
    <s v="3.1 Electrical installations"/>
    <s v="3.1.09.52.G"/>
    <s v="LED žarulja 5W  E27"/>
    <s v="Stk"/>
    <n v="1"/>
    <m/>
    <x v="0"/>
  </r>
  <r>
    <x v="1"/>
    <x v="2"/>
    <s v="3.1 Electrical installations"/>
    <s v="3.1.09.52.H"/>
    <s v="držač kabela od INOXA (antistrapacavo)"/>
    <s v="Stk"/>
    <n v="1"/>
    <m/>
    <x v="0"/>
  </r>
  <r>
    <x v="1"/>
    <x v="2"/>
    <s v="3.1 Electrical installations"/>
    <s v="3.1.09.52.I"/>
    <s v="luksomat"/>
    <s v="Stk"/>
    <n v="1"/>
    <m/>
    <x v="0"/>
  </r>
  <r>
    <x v="1"/>
    <x v="2"/>
    <s v="3.1 Electrical installations"/>
    <s v="3.1.09.52.J"/>
    <s v="redna stezaljka kablova ulaz-izlaz 4x50 mm2 + ŽZ"/>
    <s v="Stk"/>
    <n v="1"/>
    <m/>
    <x v="0"/>
  </r>
  <r>
    <x v="1"/>
    <x v="2"/>
    <s v="3.1 Electrical installations"/>
    <s v="3.1.09.52.K"/>
    <s v="uvodnice PG29"/>
    <s v="Stk"/>
    <n v="2"/>
    <m/>
    <x v="0"/>
  </r>
  <r>
    <x v="1"/>
    <x v="2"/>
    <s v="3.1 Electrical installations"/>
    <s v="3.1.09.52.L"/>
    <s v="glavni ventil za vodu s dolaznim priključkom 3/4"/>
    <s v="Stk"/>
    <n v="1"/>
    <m/>
    <x v="0"/>
  </r>
  <r>
    <x v="1"/>
    <x v="2"/>
    <s v="3.1 Electrical installations"/>
    <s v="3.1.09.52.M"/>
    <s v="slavina 1/2 original GIGIEFFE"/>
    <s v="Stk"/>
    <n v="3"/>
    <m/>
    <x v="0"/>
  </r>
  <r>
    <x v="1"/>
    <x v="2"/>
    <s v="3.1 Electrical installations"/>
    <m/>
    <s v="Prateća dokumentacija :"/>
    <m/>
    <m/>
    <m/>
    <x v="0"/>
  </r>
  <r>
    <x v="1"/>
    <x v="2"/>
    <s v="3.1 Electrical installations"/>
    <m/>
    <s v="jednopolna shema ormarića"/>
    <m/>
    <m/>
    <m/>
    <x v="0"/>
  </r>
  <r>
    <x v="1"/>
    <x v="2"/>
    <s v="3.1 Electrical installations"/>
    <m/>
    <s v="atestna doku.o sukladnosti s važećim HRN normama"/>
    <m/>
    <m/>
    <m/>
    <x v="0"/>
  </r>
  <r>
    <x v="1"/>
    <x v="2"/>
    <s v="3.1 Electrical installations"/>
    <m/>
    <s v="jamstvena izjava od jedne (1) godine"/>
    <m/>
    <m/>
    <m/>
    <x v="0"/>
  </r>
  <r>
    <x v="1"/>
    <x v="2"/>
    <s v="3.1 Electrical installations"/>
    <s v="3.1.09.52.N"/>
    <m/>
    <s v="pa"/>
    <n v="9"/>
    <m/>
    <x v="0"/>
  </r>
  <r>
    <x v="1"/>
    <x v="2"/>
    <s v="3.1 Electrical installations"/>
    <s v="3.1.09.53"/>
    <s v="Dobava ugradnja i spajanje standardiziranog slobodnostojećeg razvodnog ormara. Samostojeći kamp ormarić tip kao Gigieffe AQUARIUS art. 1904643 + 292120_x000a_ili jednako vrijedan proizvod ____________________________"/>
    <m/>
    <m/>
    <m/>
    <x v="0"/>
  </r>
  <r>
    <x v="1"/>
    <x v="2"/>
    <s v="3.1 Electrical installations"/>
    <m/>
    <s v="opremljen sa  4 utičnice + 4 slavine + luksomat  ( TIP 4s+4v+luks) :"/>
    <m/>
    <m/>
    <m/>
    <x v="0"/>
  </r>
  <r>
    <x v="1"/>
    <x v="2"/>
    <s v="3.1 Electrical installations"/>
    <m/>
    <s v="Kućište: po izboru investitora RAL"/>
    <m/>
    <m/>
    <m/>
    <x v="0"/>
  </r>
  <r>
    <x v="1"/>
    <x v="2"/>
    <s v="3.1 Electrical installations"/>
    <s v="3.1.09.53.A"/>
    <s v="Vratašca prednja i zadnja prozirna, otvaranje gore dole sa bravicom i ključem"/>
    <s v="Stk"/>
    <n v="1"/>
    <m/>
    <x v="0"/>
  </r>
  <r>
    <x v="1"/>
    <x v="2"/>
    <s v="3.1 Electrical installations"/>
    <m/>
    <s v="Učvršćenje ormara na temelj:"/>
    <m/>
    <m/>
    <m/>
    <x v="0"/>
  </r>
  <r>
    <x v="1"/>
    <x v="2"/>
    <s v="3.1 Electrical installations"/>
    <m/>
    <s v="temeljna ploča art. 608020 pocinčano s pričvrsnim"/>
    <m/>
    <m/>
    <m/>
    <x v="0"/>
  </r>
  <r>
    <x v="1"/>
    <x v="2"/>
    <s v="3.1 Electrical installations"/>
    <s v="3.1.09.53.B"/>
    <s v="maticama i vijcima (vijak i matica od INOXA 4 kom)"/>
    <s v="Stk"/>
    <n v="1"/>
    <m/>
    <x v="0"/>
  </r>
  <r>
    <x v="1"/>
    <x v="2"/>
    <s v="3.1 Electrical installations"/>
    <m/>
    <s v="Zajednički dio elektrike :"/>
    <m/>
    <m/>
    <m/>
    <x v="0"/>
  </r>
  <r>
    <x v="1"/>
    <x v="2"/>
    <s v="3.1 Electrical installations"/>
    <s v="3.1.09.53.C"/>
    <s v="euro utičnica 2P+PE 16A/230V IEC 309"/>
    <s v="Stk"/>
    <n v="4"/>
    <m/>
    <x v="0"/>
  </r>
  <r>
    <x v="1"/>
    <x v="2"/>
    <s v="3.1 Electrical installations"/>
    <m/>
    <s v="zaštitna diferencijalna sklopka KZS 16A/0,03/2P"/>
    <m/>
    <m/>
    <m/>
    <x v="0"/>
  </r>
  <r>
    <x v="1"/>
    <x v="2"/>
    <s v="3.1 Electrical installations"/>
    <s v="3.1.09.53.D"/>
    <s v="proizvođača CHINT"/>
    <s v="Stk"/>
    <n v="4"/>
    <m/>
    <x v="0"/>
  </r>
  <r>
    <x v="1"/>
    <x v="2"/>
    <s v="3.1 Electrical installations"/>
    <m/>
    <s v="automatski osigurač 6A/1P  za zaštitu rasvjete i napajajne WIFI stupa"/>
    <m/>
    <m/>
    <m/>
    <x v="0"/>
  </r>
  <r>
    <x v="1"/>
    <x v="2"/>
    <s v="3.1 Electrical installations"/>
    <s v="3.1.09.53.E"/>
    <s v="proizvođača CHINT"/>
    <s v="Stk"/>
    <n v="2"/>
    <m/>
    <x v="0"/>
  </r>
  <r>
    <x v="1"/>
    <x v="2"/>
    <s v="3.1 Electrical installations"/>
    <s v="3.1.09.53.F"/>
    <s v="grlo za rasvjetu E27"/>
    <s v="Stk"/>
    <n v="1"/>
    <m/>
    <x v="0"/>
  </r>
  <r>
    <x v="1"/>
    <x v="2"/>
    <s v="3.1 Electrical installations"/>
    <s v="3.1.09.53.G"/>
    <s v="LED žarulja 5W  E27"/>
    <s v="Stk"/>
    <n v="1"/>
    <m/>
    <x v="0"/>
  </r>
  <r>
    <x v="1"/>
    <x v="2"/>
    <s v="3.1 Electrical installations"/>
    <s v="3.1.09.53.H"/>
    <s v="držač kabela od INOXA (antistrapacavo)"/>
    <s v="Stk"/>
    <n v="1"/>
    <m/>
    <x v="0"/>
  </r>
  <r>
    <x v="1"/>
    <x v="2"/>
    <s v="3.1 Electrical installations"/>
    <s v="3.1.09.53.I"/>
    <s v="luksomat"/>
    <s v="Stk"/>
    <n v="1"/>
    <m/>
    <x v="0"/>
  </r>
  <r>
    <x v="1"/>
    <x v="2"/>
    <s v="3.1 Electrical installations"/>
    <s v="3.1.09.53.J"/>
    <s v="redna stezaljka kablova ulaz-izlaz 4x50 mm2 + ŽZ"/>
    <s v="Stk"/>
    <n v="1"/>
    <m/>
    <x v="0"/>
  </r>
  <r>
    <x v="1"/>
    <x v="2"/>
    <s v="3.1 Electrical installations"/>
    <s v="3.1.09.53.K"/>
    <s v="uvodnice PG29"/>
    <s v="Stk"/>
    <n v="2"/>
    <m/>
    <x v="0"/>
  </r>
  <r>
    <x v="1"/>
    <x v="2"/>
    <s v="3.1 Electrical installations"/>
    <s v="3.1.09.53.L"/>
    <s v="glavni ventil za vodu s dolaznim priključkom 3/4"/>
    <s v="Stk"/>
    <n v="1"/>
    <m/>
    <x v="0"/>
  </r>
  <r>
    <x v="1"/>
    <x v="2"/>
    <s v="3.1 Electrical installations"/>
    <s v="3.1.09.53.M"/>
    <s v="slavina 1/2 original GIGIEFFE"/>
    <s v="Stk"/>
    <n v="4"/>
    <m/>
    <x v="0"/>
  </r>
  <r>
    <x v="1"/>
    <x v="2"/>
    <s v="3.1 Electrical installations"/>
    <m/>
    <s v="Prateća dokumentacija :"/>
    <m/>
    <m/>
    <m/>
    <x v="0"/>
  </r>
  <r>
    <x v="1"/>
    <x v="2"/>
    <s v="3.1 Electrical installations"/>
    <m/>
    <s v="jednopolna shema ormarića"/>
    <m/>
    <m/>
    <m/>
    <x v="0"/>
  </r>
  <r>
    <x v="1"/>
    <x v="2"/>
    <s v="3.1 Electrical installations"/>
    <m/>
    <s v="atestna doku.o sukladnosti s važećim HRN normama"/>
    <m/>
    <m/>
    <m/>
    <x v="0"/>
  </r>
  <r>
    <x v="1"/>
    <x v="2"/>
    <s v="3.1 Electrical installations"/>
    <m/>
    <s v="jamstvena izjava od jedne (1) godine"/>
    <m/>
    <m/>
    <m/>
    <x v="0"/>
  </r>
  <r>
    <x v="1"/>
    <x v="2"/>
    <s v="3.1 Electrical installations"/>
    <s v="3.1.09.53.N"/>
    <m/>
    <s v="pa"/>
    <n v="43"/>
    <m/>
    <x v="0"/>
  </r>
  <r>
    <x v="1"/>
    <x v="2"/>
    <s v="3.1 Electrical installations"/>
    <s v="3.1.09.54"/>
    <s v="Dobava, ugradnja i spajanje standardiziranog slobodnostojećeg razvodnog ormara. Samostojeći kamp ormarić tip kao Gigieffe AQUARIUS art. 1904643 + 292120_x000a_ili jednako vrijedan proizvod ____________________________"/>
    <m/>
    <m/>
    <m/>
    <x v="0"/>
  </r>
  <r>
    <x v="1"/>
    <x v="2"/>
    <s v="3.1 Electrical installations"/>
    <m/>
    <s v="opremljen sa  4 utičnice + 4 slavine + luksomat  ( TIP 4s+4v+luks) :"/>
    <m/>
    <m/>
    <m/>
    <x v="0"/>
  </r>
  <r>
    <x v="1"/>
    <x v="2"/>
    <s v="3.1 Electrical installations"/>
    <m/>
    <s v="Kućište: po izboru investitora RAL"/>
    <m/>
    <m/>
    <m/>
    <x v="0"/>
  </r>
  <r>
    <x v="1"/>
    <x v="2"/>
    <s v="3.1 Electrical installations"/>
    <s v="3.1.09.54.A"/>
    <s v="Vratašca prednja i zadnja prozirna, otvaranje gore dole sa bravicom i ključem"/>
    <s v="Stk"/>
    <n v="1"/>
    <m/>
    <x v="0"/>
  </r>
  <r>
    <x v="1"/>
    <x v="2"/>
    <s v="3.1 Electrical installations"/>
    <m/>
    <s v="Učvršćenje ormara na temelj:"/>
    <m/>
    <m/>
    <m/>
    <x v="0"/>
  </r>
  <r>
    <x v="1"/>
    <x v="2"/>
    <s v="3.1 Electrical installations"/>
    <m/>
    <s v="temeljna ploča art. 608020 pocinčano s pričvrsnim"/>
    <m/>
    <m/>
    <m/>
    <x v="0"/>
  </r>
  <r>
    <x v="1"/>
    <x v="2"/>
    <s v="3.1 Electrical installations"/>
    <s v="3.1.09.54.B"/>
    <s v="maticama i vijcima (vijak i matica od INOXA 4 kom)"/>
    <s v="Stk"/>
    <n v="1"/>
    <m/>
    <x v="0"/>
  </r>
  <r>
    <x v="1"/>
    <x v="2"/>
    <s v="3.1 Electrical installations"/>
    <m/>
    <s v="Zajednički dio elektrike :"/>
    <m/>
    <m/>
    <m/>
    <x v="0"/>
  </r>
  <r>
    <x v="1"/>
    <x v="2"/>
    <s v="3.1 Electrical installations"/>
    <s v="3.1.09.54.C"/>
    <s v="euro utičnica 2P+PE 16A/230V IEC 309"/>
    <s v="Stk"/>
    <n v="4"/>
    <m/>
    <x v="0"/>
  </r>
  <r>
    <x v="1"/>
    <x v="2"/>
    <s v="3.1 Electrical installations"/>
    <m/>
    <s v="zaštitna diferencijalna sklopka KZS 16A/0,03/2P"/>
    <m/>
    <m/>
    <m/>
    <x v="0"/>
  </r>
  <r>
    <x v="1"/>
    <x v="2"/>
    <s v="3.1 Electrical installations"/>
    <s v="3.1.09.54.D"/>
    <s v="proizvođača CHINT"/>
    <s v="Stk"/>
    <n v="4"/>
    <m/>
    <x v="0"/>
  </r>
  <r>
    <x v="1"/>
    <x v="2"/>
    <s v="3.1 Electrical installations"/>
    <m/>
    <s v="automatski osigurač 6A/1P  za zaštitu rasvjete i napajajne WIFI stupa"/>
    <m/>
    <m/>
    <m/>
    <x v="0"/>
  </r>
  <r>
    <x v="1"/>
    <x v="2"/>
    <s v="3.1 Electrical installations"/>
    <s v="3.1.09.54.E"/>
    <s v="proizvođača CHINT"/>
    <s v="Stk"/>
    <n v="2"/>
    <m/>
    <x v="0"/>
  </r>
  <r>
    <x v="1"/>
    <x v="2"/>
    <s v="3.1 Electrical installations"/>
    <s v="3.1.09.54.F"/>
    <s v="grlo za rasvjetu E27"/>
    <s v="Stk"/>
    <n v="1"/>
    <m/>
    <x v="0"/>
  </r>
  <r>
    <x v="1"/>
    <x v="2"/>
    <s v="3.1 Electrical installations"/>
    <s v="3.1.09.54.G"/>
    <s v="štedna žarulja 9-11W  E27"/>
    <s v="Stk"/>
    <n v="1"/>
    <m/>
    <x v="0"/>
  </r>
  <r>
    <x v="1"/>
    <x v="2"/>
    <s v="3.1 Electrical installations"/>
    <s v="3.1.09.54.H"/>
    <s v="držač kabela od INOXA (antistrapacavo)"/>
    <s v="Stk"/>
    <n v="1"/>
    <m/>
    <x v="0"/>
  </r>
  <r>
    <x v="1"/>
    <x v="2"/>
    <s v="3.1 Electrical installations"/>
    <s v="3.1.09.54.I"/>
    <s v="luksomat"/>
    <s v="Stk"/>
    <n v="1"/>
    <m/>
    <x v="0"/>
  </r>
  <r>
    <x v="1"/>
    <x v="2"/>
    <s v="3.1 Electrical installations"/>
    <s v="3.1.09.54.J"/>
    <s v="redna stezaljka kablova 1x ulaz- 2x izlaz 4x50 mm2 + ŽZ"/>
    <s v="Stk"/>
    <n v="1"/>
    <m/>
    <x v="0"/>
  </r>
  <r>
    <x v="1"/>
    <x v="2"/>
    <s v="3.1 Electrical installations"/>
    <s v="3.1.09.54.K"/>
    <s v="uvodnice PG29"/>
    <s v="Stk"/>
    <n v="2"/>
    <m/>
    <x v="0"/>
  </r>
  <r>
    <x v="1"/>
    <x v="2"/>
    <s v="3.1 Electrical installations"/>
    <s v="3.1.09.54.L"/>
    <s v="glavni ventil za vodu s dolaznim priključkom 3/4"/>
    <s v="Stk"/>
    <n v="1"/>
    <m/>
    <x v="0"/>
  </r>
  <r>
    <x v="1"/>
    <x v="2"/>
    <s v="3.1 Electrical installations"/>
    <s v="3.1.09.54.M"/>
    <s v="slavina 1/2 original GIGIEFFE"/>
    <s v="Stk"/>
    <n v="4"/>
    <m/>
    <x v="0"/>
  </r>
  <r>
    <x v="1"/>
    <x v="2"/>
    <s v="3.1 Electrical installations"/>
    <m/>
    <s v="Prateća dokumentacija :"/>
    <m/>
    <m/>
    <m/>
    <x v="0"/>
  </r>
  <r>
    <x v="1"/>
    <x v="2"/>
    <s v="3.1 Electrical installations"/>
    <m/>
    <s v="jednopolna shema ormarića"/>
    <m/>
    <m/>
    <m/>
    <x v="0"/>
  </r>
  <r>
    <x v="1"/>
    <x v="2"/>
    <s v="3.1 Electrical installations"/>
    <m/>
    <s v="atestna doku.o sukladnosti s važećim HRN normama"/>
    <m/>
    <m/>
    <m/>
    <x v="0"/>
  </r>
  <r>
    <x v="1"/>
    <x v="2"/>
    <s v="3.1 Electrical installations"/>
    <m/>
    <s v="jamstvena izjava od jedne (1) godine"/>
    <m/>
    <m/>
    <m/>
    <x v="0"/>
  </r>
  <r>
    <x v="1"/>
    <x v="2"/>
    <s v="3.1 Electrical installations"/>
    <s v="3.1.09.54.N"/>
    <m/>
    <s v="pa"/>
    <n v="3"/>
    <m/>
    <x v="0"/>
  </r>
  <r>
    <x v="1"/>
    <x v="2"/>
    <s v="3.1 Electrical installations"/>
    <m/>
    <s v="RAZVODNI ORMARI UKPNO:"/>
    <m/>
    <m/>
    <m/>
    <x v="0"/>
  </r>
  <r>
    <x v="1"/>
    <x v="2"/>
    <s v="3.1 Electrical installations"/>
    <m/>
    <s v="ELEKTRIČNI VODOVI, PRIKLJUČCI"/>
    <m/>
    <m/>
    <m/>
    <x v="0"/>
  </r>
  <r>
    <x v="1"/>
    <x v="2"/>
    <s v="3.1 Electrical installations"/>
    <s v="3.1.09.55"/>
    <s v="Dobava, polaganje u kabelski kanal u zaštitnu korugiranu PVC-RDC cijev i spajanje kabela komplet sa potrebnim tuljcima, stopicama i oznakama."/>
    <m/>
    <m/>
    <m/>
    <x v="0"/>
  </r>
  <r>
    <x v="1"/>
    <x v="2"/>
    <s v="3.1 Electrical installations"/>
    <m/>
    <s v="NAPOMENA: Prije nabave materijala Izvođač je dužan provijeriti točnu količinu na licu mjesta. DOVODNI KABEL ZA PRIKLJUČAK SSRO-A ZONE DEFINIRAN U TROŠKOVNIKU GLAVNOG RAZVODA. Rad podrazumjeva uvlačenje kabela u postojeću položenu cijev i spajanje na strani SSRO-a i kamp ormara."/>
    <m/>
    <m/>
    <m/>
    <x v="0"/>
  </r>
  <r>
    <x v="1"/>
    <x v="2"/>
    <s v="3.1 Electrical installations"/>
    <m/>
    <s v="Električni vodovi"/>
    <m/>
    <m/>
    <m/>
    <x v="0"/>
  </r>
  <r>
    <x v="1"/>
    <x v="2"/>
    <s v="3.1 Electrical installations"/>
    <s v="3.1.09.55.A"/>
    <s v="Dobava, isporuka na gradilište, polaganje i spajanje kabela na strani ormara i potrošača:_x000a_NN kabel 1,0/0,6kV tipa NAYY 4x50 mm². _x000a_Kabel se koristi za napajanje KAMP ORMARIĆA "/>
    <s v="m"/>
    <n v="2031"/>
    <m/>
    <x v="0"/>
  </r>
  <r>
    <x v="1"/>
    <x v="2"/>
    <s v="3.1 Electrical installations"/>
    <s v="3.1.09.55.B"/>
    <s v="NN kabel 1,0/0,6kV tipa FG16OR 3x2.5 mm². _x000a_Kabel se koristi za napajanje i upravljanje:_x000a_VANJSKE RASVJETE U GLAMPING ZONI"/>
    <s v="m"/>
    <n v="2255"/>
    <m/>
    <x v="0"/>
  </r>
  <r>
    <x v="1"/>
    <x v="2"/>
    <s v="3.1 Electrical installations"/>
    <s v="3.1.09.55.C"/>
    <s v="NN kabel 1,0/0,6kV tipa FG16OR 5x2.5 mm². _x000a_Kabel se koristi za napajanje i upravljanje:_x000a_CRPNE STANICE (spoj preko komutacije agregata)"/>
    <s v="m"/>
    <n v="90"/>
    <m/>
    <x v="0"/>
  </r>
  <r>
    <x v="1"/>
    <x v="2"/>
    <s v="3.1 Electrical installations"/>
    <s v="3.1.09.55.D"/>
    <s v="NN kabel 1,0/0,6kV tipa FG16OR 3x2.5mm². _x000a_Kabel se koristi za napajanje: _x000a_PRISTUPNIH TOČKI - WIFI SA NAJBLIŽEG KAMP ORMARA"/>
    <s v="m"/>
    <n v="345"/>
    <m/>
    <x v="0"/>
  </r>
  <r>
    <x v="1"/>
    <x v="2"/>
    <s v="3.1 Electrical installations"/>
    <s v="3.1.09.56"/>
    <s v="Priključci"/>
    <m/>
    <m/>
    <m/>
    <x v="0"/>
  </r>
  <r>
    <x v="1"/>
    <x v="2"/>
    <s v="3.1 Electrical installations"/>
    <s v="3.1.09.56.A"/>
    <s v="Stalan priključak 1f , spajanje komunikacijskog ormara zone na napajačku letvu unutar ormara"/>
    <s v="pa"/>
    <n v="7"/>
    <m/>
    <x v="0"/>
  </r>
  <r>
    <x v="1"/>
    <x v="2"/>
    <s v="3.1 Electrical installations"/>
    <s v="3.1.09.56.B"/>
    <s v="Stalan priključak 3f , spajanje pumpe crpne stanice preko komutacije agregata"/>
    <s v="pa"/>
    <n v="1"/>
    <m/>
    <x v="0"/>
  </r>
  <r>
    <x v="1"/>
    <x v="2"/>
    <s v="3.1 Electrical installations"/>
    <m/>
    <s v="ELEKTRIČNI VODOVI,PRIKLJUČCI UKPNO:"/>
    <m/>
    <m/>
    <m/>
    <x v="0"/>
  </r>
  <r>
    <x v="1"/>
    <x v="2"/>
    <s v="3.1 Electrical installations"/>
    <m/>
    <s v="IZJEDNAČENJE POTENCIJALA, UZEMLJENJE"/>
    <m/>
    <m/>
    <m/>
    <x v="0"/>
  </r>
  <r>
    <x v="1"/>
    <x v="2"/>
    <s v="3.1 Electrical installations"/>
    <m/>
    <s v="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 _x000a_"/>
    <m/>
    <m/>
    <m/>
    <x v="0"/>
  </r>
  <r>
    <x v="1"/>
    <x v="2"/>
    <s v="3.1 Electrical installations"/>
    <s v="3.1.09.57"/>
    <s v="Uzemljivači električne instalacije:_x000a_Na uzemljivač spojiti sve metalne djelove u zoni koji ne pripadaju električnoj instalaciji (Priključni kamp ormari, SSRO ormari,komunikacijski ormari, rasvjetni stupovi viši od 1m, ograde etc.)_x000a_"/>
    <m/>
    <m/>
    <m/>
    <x v="0"/>
  </r>
  <r>
    <x v="1"/>
    <x v="2"/>
    <s v="3.1 Electrical installations"/>
    <s v="3.1.09.57.A"/>
    <s v="Dobava, isporuka na gradilište, polaganje i spajanje:_x000a_Toplo-Pocinčani plosnati vodič - Traka Fe-Zn (za primjenu pod zemljom) FeZn 30 x 3.5 mm"/>
    <s v="m"/>
    <n v="1933"/>
    <m/>
    <x v="0"/>
  </r>
  <r>
    <x v="1"/>
    <x v="2"/>
    <s v="3.1 Electrical installations"/>
    <m/>
    <s v="NAPOMENA: Sve postavljene uzemljivače unutar kampa međusobno spojiti."/>
    <m/>
    <m/>
    <m/>
    <x v="0"/>
  </r>
  <r>
    <x v="1"/>
    <x v="2"/>
    <s v="3.1 Electrical installations"/>
    <s v="3.1.09.58"/>
    <s v="Spajanje na uzemljivač primjenom svog spojnog i montažnog pribora (vijci, spojnice, stopice, stezaljka za uzemljenje, za vodiče i plosnate vodiče (za vodiče do 16 mm² i plosnati vodič etc.)). _x000a_Uzemljenje objekata izvesti na način da se izvan zemlje na odcjepni uzemljivač spojiti stezaljku za uzemljenje te sa iste PF vodićem 16mm2 / ž/z, na kojeg je ugrđena stopica izvršiti uzemljenje objekta.  U stavku uračunati 2m vodića,završnu inox stopicu, inox samorezne vijke sa zupčastim podloškama za pričvršćivanje vodiča na metalne mase"/>
    <m/>
    <m/>
    <m/>
    <x v="0"/>
  </r>
  <r>
    <x v="1"/>
    <x v="2"/>
    <s v="3.1 Electrical installations"/>
    <s v="3.1.09.58.A"/>
    <s v="PRIKLJUČNI KAMP ORMARI"/>
    <s v="Stk"/>
    <n v="80"/>
    <m/>
    <x v="0"/>
  </r>
  <r>
    <x v="1"/>
    <x v="2"/>
    <s v="3.1 Electrical installations"/>
    <s v="3.1.09.58.B"/>
    <s v="KOMUNIKACIJSKI ORMARI"/>
    <s v="Stk"/>
    <n v="7"/>
    <m/>
    <x v="0"/>
  </r>
  <r>
    <x v="1"/>
    <x v="2"/>
    <s v="3.1 Electrical installations"/>
    <s v="3.1.09.58.C"/>
    <s v="WIFI STUPOVI"/>
    <s v="Stk"/>
    <n v="23"/>
    <m/>
    <x v="0"/>
  </r>
  <r>
    <x v="1"/>
    <x v="2"/>
    <s v="3.1 Electrical installations"/>
    <s v="3.1.09.58.D"/>
    <s v="Ostale metalne mase u zoni, ograde, rukohvati, metalne konstrukcije spremišta etc."/>
    <s v="pa"/>
    <n v="1"/>
    <m/>
    <x v="0"/>
  </r>
  <r>
    <x v="1"/>
    <x v="2"/>
    <s v="3.1 Electrical installations"/>
    <s v="3.1.09.58.E"/>
    <s v="Križna spojnica nehrđajući čelik V4A,DIMENZIJE 6x6cm spoj traka - traka"/>
    <s v="Stk"/>
    <n v="164"/>
    <m/>
    <x v="0"/>
  </r>
  <r>
    <x v="1"/>
    <x v="2"/>
    <s v="3.1 Electrical installations"/>
    <s v="3.1.09.59"/>
    <s v="RASVJETA (MONTAŽA)"/>
    <m/>
    <m/>
    <m/>
    <x v="0"/>
  </r>
  <r>
    <x v="1"/>
    <x v="2"/>
    <s v="3.1 Electrical installations"/>
    <m/>
    <s v="Sve niže navedene stavke uključuju  sve potrebne troškove MONTAŽE I SPAJANJA rasvjetnih tjela, sav sitni materijal, vijke, hilti mase za sidrenje, priključne kutije, gel mase (IP68) za zaljevanje spoja i sl. U cjenu uračunato sva štemanja, probijanja, izrada nosača i temelja lampi, kao i sav montažni pribor. Nabava rasvjete je priložena u zasebnom troškovniku."/>
    <m/>
    <m/>
    <m/>
    <x v="0"/>
  </r>
  <r>
    <x v="1"/>
    <x v="2"/>
    <s v="3.1 Electrical installations"/>
    <s v="3.1.09.59.A"/>
    <s v="Stupić Platek Alien cod. 4270119.08, led snage 20W, jačine svjetlosnoga toka 1750Lm, temperature 3000K, stupanj zaštite IP66, mehaničke otpornosti IK10, clasa II, dim.250x120x1150mm, Način upravljanja On/Off, Oznaka u projektu V1"/>
    <s v="Stk"/>
    <n v="86"/>
    <m/>
    <x v="0"/>
  </r>
  <r>
    <x v="1"/>
    <x v="2"/>
    <s v="3.1 Electrical installations"/>
    <m/>
    <s v="OSTALI RADOVI (ispitivanja, projektna dokumentacija)"/>
    <m/>
    <m/>
    <m/>
    <x v="0"/>
  </r>
  <r>
    <x v="1"/>
    <x v="2"/>
    <s v="3.1 Electrical installations"/>
    <s v="3.1.09.60"/>
    <s v="Ispitivanje instalacija te pribavljanje potrebitih atesta i upustava prema programu kontrole, osiguranja kvalitete i HRN HD  60364-6."/>
    <m/>
    <m/>
    <m/>
    <x v="0"/>
  </r>
  <r>
    <x v="1"/>
    <x v="2"/>
    <s v="3.1 Electrical installations"/>
    <m/>
    <s v="- ispitivanje zaštite od direktnog i indirektnog dodira, neprekidnosti zaštitnog vodiča, te glavnog i dopunskog izjednačenja potencijala;"/>
    <m/>
    <m/>
    <m/>
    <x v="0"/>
  </r>
  <r>
    <x v="1"/>
    <x v="2"/>
    <s v="3.1 Electrical installations"/>
    <m/>
    <s v="- ispitivanje otpora izolacije vodiča električne instalacije"/>
    <m/>
    <m/>
    <m/>
    <x v="0"/>
  </r>
  <r>
    <x v="1"/>
    <x v="2"/>
    <s v="3.1 Electrical installations"/>
    <m/>
    <s v="- ispitivanje i kontrola ispravnosti rada razvodnih uređaja i ploča;"/>
    <m/>
    <m/>
    <m/>
    <x v="0"/>
  </r>
  <r>
    <x v="1"/>
    <x v="2"/>
    <s v="3.1 Electrical installations"/>
    <m/>
    <s v="- mjerenje otpora uzemljivača"/>
    <m/>
    <m/>
    <m/>
    <x v="0"/>
  </r>
  <r>
    <x v="1"/>
    <x v="2"/>
    <s v="3.1 Electrical installations"/>
    <m/>
    <s v="- mjerenje impedancije petlje kvara"/>
    <m/>
    <m/>
    <m/>
    <x v="0"/>
  </r>
  <r>
    <x v="1"/>
    <x v="2"/>
    <s v="3.1 Electrical installations"/>
    <s v="3.1.09.60.A"/>
    <s v="- ispitivanje uzemljnja rasvjetnih stupova, SSRO ormara i kamp ormara"/>
    <s v="Stk"/>
    <n v="1"/>
    <m/>
    <x v="0"/>
  </r>
  <r>
    <x v="1"/>
    <x v="2"/>
    <s v="3.1 Electrical installations"/>
    <s v="3.1.09.60.B"/>
    <s v="Izrada geodetskog snimka za vrijeme izvođenja radova prije zatrpavanja kabelskog rova i predaja investitoru prije tehničkog pregleda"/>
    <s v="Stk"/>
    <n v="1"/>
    <m/>
    <x v="0"/>
  </r>
  <r>
    <x v="1"/>
    <x v="2"/>
    <s v="3.1 Electrical installations"/>
    <s v="3.1.09.60.C"/>
    <s v="Priprema dokumentacije za tehnički pregled, primopredaj i puštanje u rad"/>
    <s v="Stk"/>
    <n v="1"/>
    <m/>
    <x v="0"/>
  </r>
  <r>
    <x v="1"/>
    <x v="2"/>
    <s v="3.1 Electrical installations"/>
    <s v="3.1.09.60.D"/>
    <s v="Izrada dokumentacije izvedenog stanja (As Built) u 3 tiskana primjerka i u digitalnom obliku, komplet sa pratećom fotodokumentacijom"/>
    <s v="Stk"/>
    <n v="1"/>
    <m/>
    <x v="0"/>
  </r>
  <r>
    <x v="1"/>
    <x v="11"/>
    <s v="3.1 Electrical installations"/>
    <m/>
    <s v="MOBILE HOME "/>
    <m/>
    <m/>
    <m/>
    <x v="0"/>
  </r>
  <r>
    <x v="1"/>
    <x v="11"/>
    <s v="3.1 Electrical installations"/>
    <m/>
    <s v="PRIPREMNI RADOVI, DEMONTAŽA I RUŠENJE"/>
    <m/>
    <m/>
    <m/>
    <x v="0"/>
  </r>
  <r>
    <x v="1"/>
    <x v="11"/>
    <s v="3.1 Electrical installations"/>
    <m/>
    <s v="Napomena: Jedinične cijene stavaka sadrže sve potrebne radnje za uklanjanje postojeće elektrotehničke opreme, čišćenje, sortiranje, prijenose, prijevoze, deponiranje, skladištenje i transportiranje na mjesto koje odredi nadzorni inženjer investitora ili investitor.Svi poslovi demontaže u zoni zahvata moraju se izvršiti isključivo u dogovoru sa vlasnikom infrastrukture ili opreme. Pripremni radovi odnose se na postojeće razvodne ormare i postojeću instalaciju u zoni zahvata, priključni ormari,  utičnice, stalni priključci, rasvjetna tijela. Postojeća instalacija, kablovi napajani iz razvodnih ormara odspapjaju se s postojećih elemanata i uklanjaju. Gdje nije moguće ukloniti kabel  isti se odpsaja s instalacije i sigurno napušta (izoliraju se krajevi na početku i kraju kabela). Postojeći priključni ormari, rasvjetna tijela, wifi stupovi se demontiraju i zbrinjuju na lokaciji investitora.Prije bilo kakvih radnji na instalaciji potrebno je osigurati beznaponsko stanje instalacije."/>
    <m/>
    <m/>
    <m/>
    <x v="0"/>
  </r>
  <r>
    <x v="1"/>
    <x v="11"/>
    <s v="3.1 Electrical installations"/>
    <s v="3.1.10.1"/>
    <s v="Pripremni radovi prije početka gradnje:"/>
    <m/>
    <m/>
    <m/>
    <x v="0"/>
  </r>
  <r>
    <x v="1"/>
    <x v="11"/>
    <s v="3.1 Electrical installations"/>
    <s v="3.1.10.1.A"/>
    <s v="Održavanje propisanih uvijeta ZNR i osiguranja radilišta za cijelo vrijeme trajanja radova. Ograđivanje, označavanje svih opasnih zona, ispitivanje privremenih instalacija i uređaja i sl."/>
    <s v="pa"/>
    <n v="1"/>
    <m/>
    <x v="0"/>
  </r>
  <r>
    <x v="1"/>
    <x v="11"/>
    <s v="3.1 Electrical installations"/>
    <s v="3.1.10.1.B"/>
    <s v="Dobava i montaža gradilišnih elektro ormara sastavljene  od jednopolnih i tropolnih priključnica, adekvatnih osigurača i zaštitnih uređaja diferencijalne struje za potrebe privremenog napajanja strojeva i uređaja tijekom trajanja radova. U ovoj stavci predvidjeti sav spojni materijal, potrebni NN kabel za napajanje, troškove izvedbe priključka i ispitivanja. Ormar sa kontrolnim brojilom, trošak struje na teret izvođača radova ukoliko nije drugačije ugovorm dogovoreno.  Za svaki gradilišni ormar izvršiti ispitiavnaje od strane ovlaštene ustanove te pribaviti Atest o ispitivanju električne instalacije."/>
    <s v="pa"/>
    <n v="3"/>
    <m/>
    <x v="0"/>
  </r>
  <r>
    <x v="1"/>
    <x v="11"/>
    <s v="3.1 Electrical installations"/>
    <s v="3.1.10.1.C"/>
    <s v="Ispitivanje, označavanje i iskolčenje kompletne postojeće NN i EKI mreže u zoni zahvata i točno lociranje svih kabela, kabelske kanalizacije, zdenaca i ostale električne infrastrukture koji prolaze u zoni obuhvata. Naknadne štete pri oštećenju postojećih kabela neće priznavati ukoliko kablovi nisu bili točno locirani."/>
    <s v="h"/>
    <n v="16"/>
    <m/>
    <x v="0"/>
  </r>
  <r>
    <x v="1"/>
    <x v="11"/>
    <s v="3.1 Electrical installations"/>
    <s v="3.1.10.1.D"/>
    <s v="Troškovi izlaska na teren predstavnika/vlasnika mreža u zoni zahvata HEP-a i TK operatera radi usaglašavanja radova na njihovim infrastrukturama"/>
    <s v="h"/>
    <n v="2"/>
    <m/>
    <x v="0"/>
  </r>
  <r>
    <x v="1"/>
    <x v="11"/>
    <s v="3.1 Electrical installations"/>
    <s v="3.1.10.1.E"/>
    <s v="Provjera, uspostavljanje i osiguranje beznaponskog stanja unutar zone obuhvata. Odspajanje glavnih postojećih kablova priključnih ormara, izoliranje, označavanje kabela unutar zone i sl. Isključenje napajanja javne rasvjete i SSRO ormara u TS KAMP PUNAT."/>
    <s v="h"/>
    <n v="8"/>
    <m/>
    <x v="0"/>
  </r>
  <r>
    <x v="1"/>
    <x v="11"/>
    <s v="3.1 Electrical installations"/>
    <s v="3.1.10.1.F"/>
    <s v="Pažljiva demontaža postojećih elemenata električne instalacije - priključni ormari, rasvjetni stupovi. NAPOMENA: Demontirana oprema se skladišti kod investitora radi ponovne upotrebe (ukoliko je to želja investitora). Demontiranu opremu potrebno kvalitetno zaštiti kako se ne bi prilikom transporta oštetila."/>
    <s v="pa"/>
    <n v="1"/>
    <m/>
    <x v="0"/>
  </r>
  <r>
    <x v="1"/>
    <x v="11"/>
    <s v="3.1 Electrical installations"/>
    <m/>
    <s v="PRIPREMNI RADOVI, DEMONTAŽA I RUŠENJE UKUPNO:"/>
    <m/>
    <m/>
    <m/>
    <x v="0"/>
  </r>
  <r>
    <x v="1"/>
    <x v="11"/>
    <s v="3.1 Electrical installations"/>
    <m/>
    <s v="RAZVODNI ORMARI"/>
    <m/>
    <m/>
    <m/>
    <x v="0"/>
  </r>
  <r>
    <x v="1"/>
    <x v="11"/>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11"/>
    <s v="3.1 Electrical installations"/>
    <s v="3.1.10.2"/>
    <s v="SSRO/MH1"/>
    <m/>
    <m/>
    <m/>
    <x v="0"/>
  </r>
  <r>
    <x v="1"/>
    <x v="11"/>
    <s v="3.1 Electrical installations"/>
    <s v="3.1.10.2.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ukupna dimenzija 1120x864x320mm (š,v,d) tipska oznaka SMRO-8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Ako izvođač nudi jednakovrijedan proizvod upisati koji:_x000a_tip/model:_____________________x000a_proizvođač:_____________________x000a__x000a_U ormar se ugrađuje slijedeća oprema:_x0009__x0009__x000a_Kompaktni prekidač snage tip A, 3P/125A/50kA, MC1, ukljčujući montažni pribor za sabirni sustav 185mm_x0009_kom_x0009_1_x000a_Podnaponski isklopnik za MC1, 208-240V AC, sa 3m kabela_x0009_kom_x0009_1_x000a_Odvodnik prenapona PROTEC kl.B/C TNS 275/25_x0009_kom_x0009_1_x000a_Mjerni terminal, kWh digitalno brojilo, 3-fazno, 2-tarifno, trafo…/5A M-BUS_x0009_kom_x0009_1_x000a_Strujni trafo, 150/5A 30X10_x0009_kom_x0009_3_x000a_M-Bus / Ethernet - Converter_x0009_kom_x0009_1_x000a_Ispravljač, 1-fazni | 230/24VDC | 1.5A, montaža na DIN nosač_x0009_kom_x0009_1_x000a_NV rastavna pruga vel.00|160A|3P|185mm, odlaz M8_x0009_kom_x0009_3_x000a_NV osigurač vel. 00, 125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32A/30mA, 1P+N, Tip A, G izvedba, 10kA_x0009_kom_x0009_18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pa"/>
    <n v="1"/>
    <m/>
    <x v="0"/>
  </r>
  <r>
    <x v="1"/>
    <x v="11"/>
    <s v="3.1 Electrical installations"/>
    <m/>
    <s v="Ako izvođač nudi jednakovrijedan proizvod upisati koji:_x000a_tip/model:_____________________x000a_proizvođač:____________________"/>
    <m/>
    <m/>
    <m/>
    <x v="0"/>
  </r>
  <r>
    <x v="1"/>
    <x v="11"/>
    <s v="3.1 Electrical installations"/>
    <s v="3.1.10.3"/>
    <s v="SSRO/MH2"/>
    <m/>
    <m/>
    <m/>
    <x v="0"/>
  </r>
  <r>
    <x v="1"/>
    <x v="11"/>
    <s v="3.1 Electrical installations"/>
    <s v="3.1.10.3.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2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2000/5A 30X10_x0009_kom_x0009_3_x000a_M-Bus / Ethernet - Converter_x0009_kom_x0009_1_x000a_Ispravljač, 1-fazni | 230/24VDC | 1.5A, montaža na DIN nosač_x0009_kom_x0009_1_x000a_NV rastavna pruga vel.00|160A|3P|185mm, odlaz M8_x0009_kom_x0009_3_x000a_NV osigurač vel. 00, 125A/400V AC_x0009_kom_x0009_3_x000a_NV osigurač vel. 00, 16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20A/30mA, 1P+N, Tip A, G izvedba, 10kA_x0009_kom_x0009_2_x000a_LS-FI (KZS), C/32A/30mA, 1P+N, Tip A, G izvedba, 10kA_x0009_kom_x0009_25_x000a_Digitalni uklopni sat, dnevni/tjedni program, ASTRO, 1 N/O_x0009_kom_x0009_1_x000a_Instalacijski sklopnik 20A | 2 N/O | 230VAC_x0009_kom_x0009_1_x000a_Sklopka 1-0-2, 16A, 1 C/O, montaža na DIN nosač_x0009_kom_x0009_2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11"/>
    <s v="3.1 Electrical installations"/>
    <m/>
    <s v="Ako izvođač nudi jednakovrijedan proizvod upisati koji:_x000a_tip/model:_____________________x000a_proizvođač:____________________"/>
    <m/>
    <m/>
    <m/>
    <x v="0"/>
  </r>
  <r>
    <x v="1"/>
    <x v="11"/>
    <s v="3.1 Electrical installations"/>
    <s v="3.1.10.4"/>
    <s v="SSRO/MH3"/>
    <m/>
    <m/>
    <m/>
    <x v="0"/>
  </r>
  <r>
    <x v="1"/>
    <x v="11"/>
    <s v="3.1 Electrical installations"/>
    <s v="3.1.10.4.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125A/50kA, MC1, ukljčujući montažni pribor za sabirni sustav 185mm_x0009_kom_x0009_1_x000a_Podnaponski isklopnik za MC1, 208-240V AC, sa 3m kabela_x0009_kom_x0009_1_x000a_Odvodnik prenapona PROTEC kl.B/C TNS 275/25_x0009_kom_x0009_1_x000a_Mjerni terminal, kWh digitalno brojilo, 3-fazno, 2-tarifno, trafo…/5A M-BUS_x0009_kom_x0009_1_x000a_Strujni trafo, 150/5A 30X10_x0009_kom_x0009_3_x000a_M-Bus / Ethernet - Converter_x0009_kom_x0009_1_x000a_Ispravljač, 1-fazni | 230/24VDC | 1.5A, montaža na DIN nosač_x0009_kom_x0009_1_x000a_NV rastavna pruga vel.00|160A|3P|185mm, odlaz M8_x0009_kom_x0009_3_x000a_NV osigurač vel. 00, 125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20A/30mA, 1P+N, Tip A, G izvedba, 10kA_x0009_kom_x0009_2_x000a_LS-FI (KZS), C/32A/30mA, 1P+N, Tip A, G izvedba, 10kA_x0009_kom_x0009_17_x000a_Digitalni uklopni sat, dnevni/tjedni program, ASTRO, 1 N/O_x0009_kom_x0009_1_x000a_Instalacijski sklopnik 20A | 2 N/O | 230VAC_x0009_kom_x0009_1_x000a_Sklopka 1-0-2, 16A, 1 C/O, montaža na DIN nosač_x0009_kom_x0009_1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11"/>
    <s v="3.1 Electrical installations"/>
    <m/>
    <s v="Ako izvođač nudi jednakovrijedan proizvod upisati koji:_x000a_tip/model:_____________________x000a_proizvođač:____________________"/>
    <m/>
    <m/>
    <m/>
    <x v="0"/>
  </r>
  <r>
    <x v="1"/>
    <x v="11"/>
    <s v="3.1 Electrical installations"/>
    <s v="3.1.10.5"/>
    <s v="SSRO/MH4"/>
    <m/>
    <m/>
    <m/>
    <x v="0"/>
  </r>
  <r>
    <x v="1"/>
    <x v="11"/>
    <s v="3.1 Electrical installations"/>
    <s v="3.1.10.5.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2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2000/5A 30X10_x0009_kom_x0009_3_x000a_M-Bus / Ethernet - Converter_x0009_kom_x0009_1_x000a_Ispravljač, 1-fazni | 230/24VDC | 1.5A, montaža na DIN nosač_x0009_kom_x0009_1_x000a_NV rastavna pruga vel.00|160A|3P|185mm, odlaz M8_x0009_kom_x0009_3_x000a_NV osigurač vel. 00, 125A/400V AC_x0009_kom_x0009_3_x000a_NV osigurač vel. 00, 16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20A/30mA, 1P+N, Tip A, G izvedba, 10kA_x0009_kom_x0009_1_x000a_LS-FI (KZS), C/32A/30mA, 1P+N, Tip A, G izvedba, 10kA_x0009_kom_x0009_18_x000a_Digitalni uklopni sat, dnevni/tjedni program, ASTRO, 1 N/O_x0009_kom_x0009_1_x000a_Instalacijski sklopnik 20A | 2 N/O | 230VAC_x0009_kom_x0009_1_x000a_Sklopka 1-0-2, 16A, 1 C/O, montaža na DIN nosač_x0009_kom_x0009_2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11"/>
    <s v="3.1 Electrical installations"/>
    <m/>
    <s v="Ako izvođač nudi jednakovrijedan proizvod upisati koji:_x000a_tip/model:_____________________x000a_proizvođač:____________________"/>
    <m/>
    <m/>
    <m/>
    <x v="0"/>
  </r>
  <r>
    <x v="1"/>
    <x v="11"/>
    <s v="3.1 Electrical installations"/>
    <s v="3.1.10.6"/>
    <s v="SSRO/MH5"/>
    <m/>
    <m/>
    <m/>
    <x v="0"/>
  </r>
  <r>
    <x v="1"/>
    <x v="11"/>
    <s v="3.1 Electrical installations"/>
    <s v="3.1.10.6.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2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2000/5A 30X10_x0009_kom_x0009_3_x000a_M-Bus / Ethernet - Converter_x0009_kom_x0009_1_x000a_Ispravljač, 1-fazni | 230/24VDC | 1.5A, montaža na DIN nosač_x0009_kom_x0009_1_x000a_NV rastavna pruga vel.00|160A|3P|185mm, odlaz M8_x0009_kom_x0009_3_x000a_NV osigurač vel. 00, 125A/400V AC_x0009_kom_x0009_3_x000a_NV osigurač vel. 00, 16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20A/30mA, 1P+N, Tip A, G izvedba, 10kA_x0009_kom_x0009_2_x000a_LS-FI (KZS), C/32A/30mA, 1P+N, Tip A, G izvedba, 10kA_x0009_kom_x0009_25_x000a_Digitalni uklopni sat, dnevni/tjedni program, ASTRO, 1 N/O_x0009_kom_x0009_1_x000a_Instalacijski sklopnik 25A | 4 N/O | 230V AC_x0009_kom_x0009_1_x000a_Sklopka 1-0-2, 16A, 1 C/O, montaža na DIN nosač_x0009_kom_x0009_3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Stk"/>
    <n v="1"/>
    <m/>
    <x v="0"/>
  </r>
  <r>
    <x v="1"/>
    <x v="11"/>
    <s v="3.1 Electrical installations"/>
    <m/>
    <s v="Ako izvođač nudi jednakovrijedan proizvod upisati koji:_x000a_tip/model:_____________________x000a_proizvođač:____________________"/>
    <m/>
    <m/>
    <m/>
    <x v="0"/>
  </r>
  <r>
    <x v="1"/>
    <x v="11"/>
    <s v="3.1 Electrical installations"/>
    <m/>
    <s v="RAZVODNI ORMARI UKPNO:"/>
    <m/>
    <m/>
    <m/>
    <x v="0"/>
  </r>
  <r>
    <x v="1"/>
    <x v="11"/>
    <s v="3.1 Electrical installations"/>
    <m/>
    <s v="ELEKTRIČNI VODOVI, PRIKLJUČCI"/>
    <m/>
    <m/>
    <m/>
    <x v="0"/>
  </r>
  <r>
    <x v="1"/>
    <x v="11"/>
    <s v="3.1 Electrical installations"/>
    <m/>
    <s v="Dobava, polaganje u kabelski kanal u zaštitnu korugiranu PVC-RDC cijev i spajanje kabela komplet sa potrebnim tuljcima, stopicama i oznakama."/>
    <m/>
    <m/>
    <m/>
    <x v="0"/>
  </r>
  <r>
    <x v="1"/>
    <x v="11"/>
    <s v="3.1 Electrical installations"/>
    <m/>
    <s v="NAPOMENA: Prije nabave materijala Izvođač je dužan provijeriti točnu količinu na licu mjesta. DOVODNI KABEL DEFINIRAN U TROŠKOVNIKU GLAVNOG RAZVODA. Rad podrazumjeva uvlačenje kabela u postojeću položenu cijev i spajanje na strani ormara i MH odnosno montaža euro priključnice 32A"/>
    <m/>
    <m/>
    <m/>
    <x v="0"/>
  </r>
  <r>
    <x v="1"/>
    <x v="11"/>
    <s v="3.1 Electrical installations"/>
    <s v="3.1.10.7"/>
    <s v="Električni vodovi"/>
    <m/>
    <m/>
    <m/>
    <x v="0"/>
  </r>
  <r>
    <x v="1"/>
    <x v="11"/>
    <s v="3.1 Electrical installations"/>
    <s v="3.1.10.7.A"/>
    <s v="Dobava, isporuka na gradilište, polaganje i spajanje kabela na strani ormara i potrošača:_x000a_NN kabel 1,0/0,6kV tipa FG16OR 3x6 mm². _x000a_Kabel se koristi za napajanje MOBILNIH KUĆICA"/>
    <s v="m"/>
    <n v="6080"/>
    <m/>
    <x v="0"/>
  </r>
  <r>
    <x v="1"/>
    <x v="11"/>
    <s v="3.1 Electrical installations"/>
    <s v="3.1.10.7.B"/>
    <s v="Dobava, isporuka na gradilište, polaganje i spajanje kabela na strani ormara i potrošača:_x000a_NN kabel 1,0/0,6kV tipa FG16OR 3x4 mm². _x000a_Kabel se koristi za napajanje SPREMIŠTA U MH ZONI"/>
    <s v="m"/>
    <n v="355"/>
    <m/>
    <x v="0"/>
  </r>
  <r>
    <x v="1"/>
    <x v="11"/>
    <s v="3.1 Electrical installations"/>
    <s v="3.1.10.7.C"/>
    <s v="Dobava, isporuka na gradilište, polaganje i spajanje kabela na strani ormara i potrošača:_x000a_NN kabel 1,0/0,6kV tipa FG16OR 3x2.5mm². _x000a_Kabel se koristi za napajanje _x000a_SSRO-a SLABE STRUJE  - oznaka FD_x000a_PRISTUPNIH TOČKI - WIFI"/>
    <s v="m"/>
    <n v="115"/>
    <m/>
    <x v="0"/>
  </r>
  <r>
    <x v="1"/>
    <x v="11"/>
    <s v="3.1 Electrical installations"/>
    <s v="3.1.10.7.D"/>
    <s v="Dobava, isporuka na gradilište, polaganje i spajanje kabela na strani ormara i potrošača:_x000a_NN kabel 1,0/0,6kV tipa FG16OR 3x2.5 mm². _x000a_Kabel se koristi za napajanje i upravljanje VANJSKE RASVJETE U ZONI"/>
    <s v="m"/>
    <n v="1010"/>
    <m/>
    <x v="0"/>
  </r>
  <r>
    <x v="1"/>
    <x v="11"/>
    <s v="3.1 Electrical installations"/>
    <s v="3.1.10.8"/>
    <s v="Priključci"/>
    <m/>
    <m/>
    <m/>
    <x v="0"/>
  </r>
  <r>
    <x v="1"/>
    <x v="11"/>
    <s v="3.1 Electrical installations"/>
    <s v="3.1.10.8.A"/>
    <s v="Izrada priključaka Mobilnih kućica uporabom_x000a_industrijskog utikača, 5P, 32A, 400V, IP44, vijčane stez."/>
    <s v="Stk"/>
    <n v="103"/>
    <m/>
    <x v="0"/>
  </r>
  <r>
    <x v="1"/>
    <x v="11"/>
    <s v="3.1 Electrical installations"/>
    <s v="3.1.10.8.B"/>
    <s v="Stalan priključak 1f , spajanje komunikacijskog ormara zone na napajačku letvu unutar ormara"/>
    <s v="pa"/>
    <n v="5"/>
    <m/>
    <x v="0"/>
  </r>
  <r>
    <x v="1"/>
    <x v="11"/>
    <s v="3.1 Electrical installations"/>
    <m/>
    <s v="ELEKTRIČNI VODOVI,PRIKLJUČCI UKPNO:"/>
    <m/>
    <m/>
    <m/>
    <x v="0"/>
  </r>
  <r>
    <x v="1"/>
    <x v="11"/>
    <s v="3.1 Electrical installations"/>
    <m/>
    <s v="IZJEDNAČENJE POTENCIJALA, UZEMLJENJE"/>
    <m/>
    <m/>
    <m/>
    <x v="0"/>
  </r>
  <r>
    <x v="1"/>
    <x v="11"/>
    <s v="3.1 Electrical installations"/>
    <m/>
    <s v="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 _x000a_"/>
    <m/>
    <m/>
    <m/>
    <x v="0"/>
  </r>
  <r>
    <x v="1"/>
    <x v="11"/>
    <s v="3.1 Electrical installations"/>
    <s v="3.1.10.9"/>
    <s v="Uzemljivači električne instalacije:_x000a_Na uzemljivač spojiti sve metalne djelove u zoni koji ne pripadaju električnoj instalaciji (MH, SSRO ormari,komunikacijski ormariu, Rasvjetni stupovi viši od 1m, ograde etc.)_x000a_"/>
    <m/>
    <m/>
    <m/>
    <x v="0"/>
  </r>
  <r>
    <x v="1"/>
    <x v="11"/>
    <s v="3.1 Electrical installations"/>
    <s v="3.1.10.9.A"/>
    <s v="Dobava, isporuka na gradilište, polaganje i spajanje:_x000a_Toplo-Pocinčani plosnati vodič - Traka Fe-Zn (za primjenu pod zemljom) FeZn 30 x 3.5 mm"/>
    <s v="m"/>
    <n v="2543"/>
    <m/>
    <x v="0"/>
  </r>
  <r>
    <x v="1"/>
    <x v="11"/>
    <s v="3.1 Electrical installations"/>
    <m/>
    <s v="NAPOMENA: Sve postavljene uzemljivače unutar kampa međusobno spojiti."/>
    <m/>
    <m/>
    <m/>
    <x v="0"/>
  </r>
  <r>
    <x v="1"/>
    <x v="11"/>
    <s v="3.1 Electrical installations"/>
    <s v="3.1.10.10"/>
    <s v="Spajanje na uzemljivač primjenom svog spojnog i montažnog pribora (vijci, spojnice, stopice, stezaljka za uzemljenje, za vodiče i plosnate vodiče (za vodiče do 16 mm² i plosnati vodič etc.)). _x000a_Uzemljenje objekata izvesti na način da se izvan zemlje na odcjepni uzemljivač spojiti stezaljku za uzemljenje te sa iste PF vodićem 16mm2 / ž/z, na kojeg je ugrđena stopica izvršiti uzemljenje objekta.  U stavku uračunati 2m vodiča,završnu inox stopicu, inox samorezne vijke sa zupčastim podloškama za pričvršćivanje vodiča na metalne mase"/>
    <m/>
    <m/>
    <m/>
    <x v="0"/>
  </r>
  <r>
    <x v="1"/>
    <x v="11"/>
    <s v="3.1 Electrical installations"/>
    <s v="3.1.10.10.A"/>
    <s v="MOBILNE KUĆICE I SPREMIŠTA"/>
    <s v="Stk"/>
    <n v="106"/>
    <m/>
    <x v="0"/>
  </r>
  <r>
    <x v="1"/>
    <x v="11"/>
    <s v="3.1 Electrical installations"/>
    <s v="3.1.10.10.B"/>
    <s v="KOMUNIKACIJSKI ORMARI"/>
    <s v="Stk"/>
    <n v="5"/>
    <m/>
    <x v="0"/>
  </r>
  <r>
    <x v="1"/>
    <x v="11"/>
    <s v="3.1 Electrical installations"/>
    <s v="3.1.10.10.C"/>
    <s v="WIFI STUP"/>
    <s v="Stk"/>
    <n v="2"/>
    <m/>
    <x v="0"/>
  </r>
  <r>
    <x v="1"/>
    <x v="11"/>
    <s v="3.1 Electrical installations"/>
    <s v="3.1.10.10.D"/>
    <s v="Ostale metalne mase u zoni, ograde, rukohvati, metalne konstrukcije spremišta etc."/>
    <s v="pa"/>
    <n v="1"/>
    <m/>
    <x v="0"/>
  </r>
  <r>
    <x v="1"/>
    <x v="11"/>
    <s v="3.1 Electrical installations"/>
    <s v="3.1.10.10.E"/>
    <s v="Križna spojnica nehrđajući čelik V4A,DIMENZIJE 6x6cm spoj traka - traka"/>
    <s v="Stk"/>
    <n v="212"/>
    <m/>
    <x v="0"/>
  </r>
  <r>
    <x v="1"/>
    <x v="11"/>
    <s v="3.1 Electrical installations"/>
    <m/>
    <s v="IZJEDNAČENJE POTENCIJALA, UZEMLJENJE UKUPNO:"/>
    <m/>
    <m/>
    <m/>
    <x v="0"/>
  </r>
  <r>
    <x v="1"/>
    <x v="11"/>
    <s v="3.1 Electrical installations"/>
    <m/>
    <s v="RASVJETA (MONTAŽA)"/>
    <m/>
    <m/>
    <m/>
    <x v="0"/>
  </r>
  <r>
    <x v="1"/>
    <x v="11"/>
    <s v="3.1 Electrical installations"/>
    <s v="3.1.10.11"/>
    <s v="Sve niže navedene stavke uključuju  sve potrebne troškove MONTAŽE I SPAJANJA rasvjetnih tjela, sav sitni materijal, vijke, hilti mase za sidrenje, priključne kutije, gel mase (IP68) za zaljevanje spoja i sl. U cjenu uračunato sva štemanja, probijanja, izrada nosača i temelja lampi, kao i sav montažni pribor. Nabava rasvjete je priložena u zasebnom troškovniku."/>
    <m/>
    <m/>
    <m/>
    <x v="0"/>
  </r>
  <r>
    <x v="1"/>
    <x v="11"/>
    <s v="3.1 Electrical installations"/>
    <s v="3.1.10.11.A"/>
    <s v="Stupić Platek Alien cod. 4270119.08, led snage 20W, jačine svjetlosnoga toka 1750Lm, temperature 3000K, stupanj zaštite IP66, mehaničke otpornosti IK10, clasa II, dim.250x120x1150mm, Način upravljanja On/Off, Oznaka u projektu V1"/>
    <s v="Stk"/>
    <n v="20"/>
    <m/>
    <x v="0"/>
  </r>
  <r>
    <x v="1"/>
    <x v="11"/>
    <s v="3.1 Electrical installations"/>
    <s v="3.1.10.11.B"/>
    <s v="Rasvjetni stupić Platek Tris cod.3333613, led snage 39W, jačine svijetlosnoga toka 3820Lm, temperature 3000K, stupanj zaštite IP66, mehaničke zaštite IK10, dim Ø160x3600mm, oznaka u projektu V4+ Baza cod.8950075"/>
    <s v="Stk"/>
    <n v="10"/>
    <m/>
    <x v="0"/>
  </r>
  <r>
    <x v="1"/>
    <x v="11"/>
    <s v="3.1 Electrical installations"/>
    <m/>
    <s v="RASVJETA (MONTAŽA) UKUPNO:"/>
    <m/>
    <m/>
    <m/>
    <x v="0"/>
  </r>
  <r>
    <x v="1"/>
    <x v="11"/>
    <s v="3.1 Electrical installations"/>
    <m/>
    <s v="OSTALI RADOVI (ispitivanja, projektna dokumentacija)"/>
    <m/>
    <m/>
    <m/>
    <x v="0"/>
  </r>
  <r>
    <x v="1"/>
    <x v="11"/>
    <s v="3.1 Electrical installations"/>
    <s v="3.1.10.12"/>
    <s v="Ispitivanje instalacija te pribavljanje potrebitih atesta i upustava prema programu kontrole, osiguranja kvalitete i HRN HD  60364-6."/>
    <m/>
    <m/>
    <m/>
    <x v="0"/>
  </r>
  <r>
    <x v="1"/>
    <x v="11"/>
    <s v="3.1 Electrical installations"/>
    <m/>
    <s v="- ispitivanje zaštite od direktnog i indirektnog dodira, neprekidnosti zaštitnog vodiča, te glavnog i dopunskog izjednačenja potencijala;"/>
    <m/>
    <m/>
    <m/>
    <x v="0"/>
  </r>
  <r>
    <x v="1"/>
    <x v="11"/>
    <s v="3.1 Electrical installations"/>
    <m/>
    <s v="- ispitivanje otpora izolacije vodiča električne instalacije"/>
    <m/>
    <m/>
    <m/>
    <x v="0"/>
  </r>
  <r>
    <x v="1"/>
    <x v="11"/>
    <s v="3.1 Electrical installations"/>
    <m/>
    <s v="- ispitivanje i kontrola ispravnosti rada razvodnih uređaja i ploča;"/>
    <m/>
    <m/>
    <m/>
    <x v="0"/>
  </r>
  <r>
    <x v="1"/>
    <x v="11"/>
    <s v="3.1 Electrical installations"/>
    <m/>
    <s v="- mjerenje otpora uzemljivača"/>
    <m/>
    <m/>
    <m/>
    <x v="0"/>
  </r>
  <r>
    <x v="1"/>
    <x v="11"/>
    <s v="3.1 Electrical installations"/>
    <m/>
    <s v="- mjerenje impedancije petlje kvara"/>
    <m/>
    <m/>
    <m/>
    <x v="0"/>
  </r>
  <r>
    <x v="1"/>
    <x v="11"/>
    <s v="3.1 Electrical installations"/>
    <s v="3.1.10.12.A"/>
    <s v="- ispitivanje uzemljnja rasvjetnih stupova, SSRO ormara i MH"/>
    <s v="pa"/>
    <n v="1"/>
    <m/>
    <x v="0"/>
  </r>
  <r>
    <x v="1"/>
    <x v="11"/>
    <s v="3.1 Electrical installations"/>
    <s v="3.1.10.12.B"/>
    <s v="Izrada geodetskog snimka za vrijeme izvođenja radova prije zatrpavanja kabelskog rova i predaja investitoru prije tehničkog pregleda"/>
    <s v="pa"/>
    <n v="1"/>
    <m/>
    <x v="0"/>
  </r>
  <r>
    <x v="1"/>
    <x v="11"/>
    <s v="3.1 Electrical installations"/>
    <s v="3.1.10.12.C"/>
    <s v="Priprema dokumentacije za tehnički pregled, primopredaj i puštanje u rad"/>
    <s v="pa"/>
    <n v="1"/>
    <m/>
    <x v="0"/>
  </r>
  <r>
    <x v="1"/>
    <x v="11"/>
    <s v="3.1 Electrical installations"/>
    <s v="3.1.10.12.D"/>
    <s v="Izrada dokumentacije izvedenog stanja (As Built) u 3 tiskana primjerka i u digitalnom obliku, komplet sa pratećom fotodokumentacijom"/>
    <s v="pa"/>
    <n v="1"/>
    <m/>
    <x v="0"/>
  </r>
  <r>
    <x v="1"/>
    <x v="11"/>
    <s v="3.1 Electrical installations"/>
    <m/>
    <s v="GLAMPING "/>
    <m/>
    <m/>
    <m/>
    <x v="0"/>
  </r>
  <r>
    <x v="1"/>
    <x v="11"/>
    <s v="3.1 Electrical installations"/>
    <m/>
    <s v="PRIPREMNI RADOVI, DEMONTAŽA I RUŠENJE"/>
    <m/>
    <m/>
    <m/>
    <x v="0"/>
  </r>
  <r>
    <x v="1"/>
    <x v="11"/>
    <s v="3.1 Electrical installations"/>
    <m/>
    <s v="Napomena: Jedinične cijene stavaka sadrže sve potrebne radnje za uklanjanje postojeće elektrotehničke opreme, čišćenje, sortiranje, prijenose, prijevoze, deponiranje, skladištenje i transportiranje na mjesto koje odredi nadzorni inženjer investitora ili investitor.Svi poslovi demontaže u zoni zahvata moraju se izvršiti isključivo u dogovoru sa vlasnikom infrastrukture ili opreme. Pripremni radovi odnose se na postojeće razvodne ormare i postojeću instalaciju u zoni zahvata, priključni ormari,  utičnice, stalni priključci, rasvjetna tijela. Postojeća instalacija, kablovi napajani iz razvodnih ormara odspapjaju se s postojećih elemanata i uklanjaju. Gdje nije moguće ukloniti kabel  isti se odpsaja s instalacije i sigurno napušta (izoliraju se krajevi na početku i kraju kabela). Postojeći priključni ormari, rasvjetna tijela, wifi stupovi se demontiraju i zbrinjuju na lokaciji investitora.Prije bilo kakvih radnji na instalaciji potrebno je osigurati beznaponsko stanje instalacije."/>
    <m/>
    <m/>
    <m/>
    <x v="0"/>
  </r>
  <r>
    <x v="1"/>
    <x v="11"/>
    <s v="3.1 Electrical installations"/>
    <s v="3.1.10.13"/>
    <s v="Pripremni radovi prije početka gradnje:"/>
    <m/>
    <m/>
    <m/>
    <x v="0"/>
  </r>
  <r>
    <x v="1"/>
    <x v="11"/>
    <s v="3.1 Electrical installations"/>
    <s v="3.1.10.13.A"/>
    <s v="Održavanje propisanih uvijeta ZNR i osiguranja radilišta za cijelo vrijeme trajanja radova. Ograđivanje, označavanje svih opasnih zona, ispitivanje privremenih instalacija i uređaja i sl."/>
    <s v="pa"/>
    <n v="1"/>
    <m/>
    <x v="0"/>
  </r>
  <r>
    <x v="1"/>
    <x v="11"/>
    <s v="3.1 Electrical installations"/>
    <s v="3.1.10.13.B"/>
    <s v="Dobava i montaža gradilišnih elektro ormara sastavljene  od jednopolnih i tropolnih priključnica, adekvatnih osigurača i zaštitnih uređaja diferencijalne struje za potrebe privremenog napajanja strojeva i uređaja tijekom trajanja radova. U ovoj stavci predvidjeti sav spojni materijal, potrebni NN kabel za napajanje, troškove izvedbe priključka i ispitivanja. Ormar sa kontrolnim brojilom, trošak struje na teret izvođača radova ukoliko nije drugačije ugovorm dogovoreno.  Za svaki gradilišni ormar izvršiti ispitiavnaje od strane ovlaštene ustanove te pribaviti Atest o ispitivanju električne instalacije."/>
    <s v="pa"/>
    <n v="3"/>
    <m/>
    <x v="0"/>
  </r>
  <r>
    <x v="1"/>
    <x v="11"/>
    <s v="3.1 Electrical installations"/>
    <s v="3.1.10.13.C"/>
    <s v="Ispitivanje, označavanje i iskolčenje kompletne postojeće NN i EKI mreže u zoni zahvata i točno lociranje svih kabela, kabelske kanalizacije, zdenaca i ostale električne infrastrukture koji prolaze u zoni obuhvata. Naknadne štete pri oštećenju postojećih kabela neće priznavati ukoliko kablovi nisu bili točno locirani."/>
    <s v="h"/>
    <n v="12"/>
    <m/>
    <x v="0"/>
  </r>
  <r>
    <x v="1"/>
    <x v="11"/>
    <s v="3.1 Electrical installations"/>
    <s v="3.1.10.13.D"/>
    <s v="Troškovi izlaska na teren predstavnika/vlasnika mreža u zoni zahvata HEP-a i TK operatera radi usaglašavanja radova na njihovim infrastrukturama"/>
    <s v="h"/>
    <n v="2"/>
    <m/>
    <x v="0"/>
  </r>
  <r>
    <x v="1"/>
    <x v="11"/>
    <s v="3.1 Electrical installations"/>
    <s v="3.1.10.13.E"/>
    <s v="Provjera, uspostavljanje i osiguranje beznaponskog stanja unutar zone obuhvata. Odspajanje glavnih postojećih kablova priključnih ormara, izoliranje, označavanje kabela unutar zone i sl. Isključenje napajanja javne rasvjete i SSRO ormara u TS KAMP PUNAT."/>
    <s v="h"/>
    <n v="8"/>
    <m/>
    <x v="0"/>
  </r>
  <r>
    <x v="1"/>
    <x v="11"/>
    <s v="3.1 Electrical installations"/>
    <s v="3.1.10.13.F"/>
    <s v="Pažljiva demontaža postojećih elemenata električne instalacije - priključni ormari, rasvjetni stupovi. NAPOMENA: Demontirana oprema se skladišti kod investitora radi ponovne upotrebe (ukoliko je to želja investitora). Demontiranu opremu potrebno kvaliteno zaštiti kako se nebi prilokom transporta oštetila."/>
    <s v="pa"/>
    <n v="1"/>
    <m/>
    <x v="0"/>
  </r>
  <r>
    <x v="1"/>
    <x v="11"/>
    <s v="3.1 Electrical installations"/>
    <m/>
    <s v="PRIPREMNI RADOVI, DEMONTAŽA I RUŠENJE UKUPNO:"/>
    <m/>
    <m/>
    <m/>
    <x v="0"/>
  </r>
  <r>
    <x v="1"/>
    <x v="11"/>
    <s v="3.1 Electrical installations"/>
    <m/>
    <s v="RAZVODNI ORMARI"/>
    <m/>
    <m/>
    <m/>
    <x v="0"/>
  </r>
  <r>
    <x v="1"/>
    <x v="11"/>
    <s v="3.1 Electrical installations"/>
    <m/>
    <s v="Napomena: U cijeni uračunata dobava , montaža i skladištenje razvodnih ormara. U ovoj stavci bez posebne napomene treba predvidjeti: štemanje, postavljanje, završna obrada oko razdjelnika i spajanje na instalaciju. Naknadni građevinski radovi neće se uvažavati. U izradi ormarića uračunati sav sitni i spojni materijal, bravice, natpise strujnih krugova, oznake karakteristika vrijednosti pojedinih elemenata, postavljanje oznaka na kučište o vrsti zaštite od indirektnog dodira.  Sheme razvodnih ormara moraju se postaviti sa unutarnje strane vrata ormarića."/>
    <m/>
    <m/>
    <m/>
    <x v="0"/>
  </r>
  <r>
    <x v="1"/>
    <x v="11"/>
    <s v="3.1 Electrical installations"/>
    <s v="3.1.10.14"/>
    <s v="SSRO/GL1"/>
    <m/>
    <m/>
    <m/>
    <x v="0"/>
  </r>
  <r>
    <x v="1"/>
    <x v="11"/>
    <s v="3.1 Electrical installations"/>
    <s v="3.1.10.14.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160A/50kA, ukljčujući montažni pribor za sabirni sustav 185mm_x0009_kom_x0009_1_x000a_Podnaponski isklopnik za MC1, 208-240V AC, sa 3m kabela_x0009_kom_x0009_1_x000a_Odvodnik prenapona PROTEC kl.B/C TNS 275/25_x0009_kom_x0009_1_x000a_Mjerni terminal, kWh digitalno brojilo, 3-fazno, 2-tarifno, trafo…/5A M-BUS_x0009_kom_x0009_1_x000a_Strujni trafo, 200/5A 30X10_x0009_kom_x0009_3_x000a_M-Bus / Ethernet - Converter_x0009_kom_x0009_1_x000a_Ispravljač, 1-fazni | 230/24VDC | 1.5A, montaža na DIN nosač_x0009_kom_x0009_1_x000a_NV rastavna pruga vel.00|160A|3P|185mm, odlaz M8_x0009_kom_x0009_3_x000a_NV osigurač vel. 00, 16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20A/30mA, 1P+N, Tip A, G izvedba, 10kA_x0009_kom_x0009_2_x000a_LS-FI (KZS), C/32A/30mA, 1P+N, Tip A, G izvedba, 10kA_x0009_kom_x0009_36_x000a_Digitalni uklopni sat, dnevni/tjedni program, ASTRO, 1 N/O_x0009_kom_x0009_1_x000a_Instalacijski sklopnik 20A | 2 N/O | 230VAC_x0009_kom_x0009_1_x000a_Sklopka 1-0-2, 16A, 1 C/O, montaža na DIN nosač_x0009_kom_x0009_2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pa"/>
    <n v="1"/>
    <m/>
    <x v="0"/>
  </r>
  <r>
    <x v="1"/>
    <x v="11"/>
    <s v="3.1 Electrical installations"/>
    <m/>
    <s v="Ako izvođač nudi jednakovrijedan proizvod upisati koji:_x000a_tip/model:__________________________x000a_proizvođač:_________________________"/>
    <m/>
    <m/>
    <m/>
    <x v="0"/>
  </r>
  <r>
    <x v="1"/>
    <x v="11"/>
    <s v="3.1 Electrical installations"/>
    <s v="3.1.10.15"/>
    <s v="SSRO/GL2"/>
    <m/>
    <m/>
    <m/>
    <x v="0"/>
  </r>
  <r>
    <x v="1"/>
    <x v="11"/>
    <s v="3.1 Electrical installations"/>
    <s v="3.1.10.15.A"/>
    <s v="Dobava, montaža i ugradnja samostojeći razdjelni ormar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quot;Ako izvođač nudi jednakovrijedan proizvod upisati koji:_x000a_tip/model:_____________________x000a_proizvođač:____________________&quot;_x0009__x0009__x000a__x0009__x0009__x000a_U ormar se ugrađuje slijedeća oprema:_x0009__x0009__x000a_Kompaktni prekidač snage tip A, 3P, 50kA, 200A, ukljčujući montažni pribor za sabirni sustav 185mm_x0009_kom_x0009_1_x000a_Podnaponski isklopnik za MC2 i MC3, 208-240V AC_x0009_kom_x0009_1_x000a_Odvodnik prenapona PROTEC kl.B/C TNS 275/25_x0009_kom_x0009_1_x000a_Mjerni terminal, kWh digitalno brojilo, 3-fazno, 2-tarifno, trafo…/5A M-BUS_x0009_kom_x0009_1_x000a_Strujni trafo, 200/5A 30X10_x0009_kom_x0009_3_x000a_M-Bus / Ethernet - Converter_x0009_kom_x0009_1_x000a_Ispravljač, 1-fazni | 230/24VDC | 1.5A, montaža na DIN nosač_x0009_kom_x0009_1_x000a_NV rastavna pruga vel.00|160A|3P|185mm, odlaz M8_x0009_kom_x0009_3_x000a_NV osigurač vel. 00, 80A/400V AC_x0009_kom_x0009_3_x000a_NV osigurač vel. 00, 16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1_x000a_LS-FI (KZS), C/32A/30mA, 1P+N, Tip A, G izvedba, 10kA_x0009_kom_x0009_26_x000a_Digitalni uklopni sat, dnevni/tjedni program, ASTRO, 1 N/O_x0009_kom_x0009_1_x000a_Instalacijski sklopnik 20A | 2 N/O | 230VAC_x0009_kom_x0009_1_x000a_Sklopka 1-0-2, 16A, 1 C/O, montaža na DIN nosač_x0009_kom_x0009_2_x000a_Bravica sukladno standardu investitora tip kao ASSA ABLOY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
    <s v="pa"/>
    <n v="1"/>
    <m/>
    <x v="0"/>
  </r>
  <r>
    <x v="1"/>
    <x v="11"/>
    <s v="3.1 Electrical installations"/>
    <m/>
    <s v="Ako izvođač nudi jednakovrijedan proizvod upisati koji:_x000a_tip/model:__________________________x000a_proizvođač:_________________________"/>
    <m/>
    <m/>
    <m/>
    <x v="0"/>
  </r>
  <r>
    <x v="1"/>
    <x v="11"/>
    <s v="3.1 Electrical installations"/>
    <s v="3.1.10.16"/>
    <s v="SSRO/GL3"/>
    <m/>
    <m/>
    <m/>
    <x v="0"/>
  </r>
  <r>
    <x v="1"/>
    <x v="11"/>
    <s v="3.1 Electrical installations"/>
    <s v="3.1.10.16.A"/>
    <s v="Izrada, isporuka i montaža samostojećeg razdjelnog ormara WORK-ING ili jednako vrijedno. Kućište ormara zajedno sa temeljem izrađeno je od izolacijskog materijala, visokokvalitetnog prešanog poliestera ojačanog staklenim vlaknima sa otpornošću na mehaničke, toplinske i UV utjecaje. Odlikuje ga moderan dizajn modularne izvedbe, sa mogućnošću glatke ili antiplakatne površine izrađen iz dva polja sa montažom i spajanjem, izrađen u skladu sa propisima HEP-a.  Predvidjeti 30% više mjesta za eventualno buduće proširenje. _x000a_&quot;Ako izvođač nudi jednakovrijedan proizvod upisati koji:_x000a_tip/model:_x000a_proizvođač:&quot;_x0009__x0009__x000a_-ukupna dimenzija 1120x864x320mm (š,v,d) tipska oznaka SMRO-8_x0009__x0009__x000a_-stupanj mehaničke zaštite IP 54_x0009__x0009__x000a_-mogućnost zaključavanja svakog polja_x0009__x0009__x000a_-kabelski prostor je opremljen nosačima za prihvat opreme, rednim stezaljkama, sabirnicama nule i uzemljenja i ostali spojni materijal_x0009_kom_x0009_1_x000a__x0009__x0009__x000a_Montaža na ormar:_x0009__x0009__x000a_Rucni javljac pozara PIT 92-t_x0009_kom_x0009_1_x000a_U ormar se ugrađuje slijedeća oprema:_x0009__x0009__x000a_Kompaktni prekidač snage tip A, 3P/80A/50kA, MC1, ukljčujući montažni pribor za sabirni sustav 185mm_x0009_kom_x0009_1_x000a_Podnaponski isklopnik za MC1, 208-240V AC, sa 3m kabela_x0009_kom_x0009_1_x000a_Odvodnik prenapona PROTEC kl.B/C TNS 275/25_x0009_kom_x0009_1_x000a_Mjerni terminal, kWh digitalno brojilo, 3-fazno, 2-tarifno, trafo…/5A M-BUS_x0009_kom_x0009_1_x000a_Strujni trafo, 200/5A 30X10_x0009_kom_x0009_3_x000a_M-Bus / Ethernet - Converter_x0009_kom_x0009_1_x000a_Ispravljač, 1-fazni | 230/24VDC | 1.5A, montaža na DIN nosač_x0009_kom_x0009_1_x000a_NV rastavna pruga vel.00|160A|3P|185mm, odlaz M8_x0009_kom_x0009_3_x000a_NV osigurač vel. 00, 160A/400V AC_x0009_kom_x0009_3_x000a_FID sklopka AMPARO, 40-4-003/AC, 10kA _x0009_kom_x0009_1_x000a_Zaštitni prekidač AMPARO 10kA, C 10A, 1-polni_x0009_kom_x0009_13_x000a_Zaštitni prekidač AMPARO 10kA, C 16A, 3-polni_x0009_kom_x0009_1_x000a_LS-FI (KZS), C/16A/30mA, 1P+N, Tip A, G izvedba, 10kA_x0009_kom_x0009_2_x000a_LS-FI (KZS), C/20A/30mA, 1P+N, Tip A, G izvedba, 10kA_x0009_kom_x0009_1_x000a_LS-FI (KZS), C/32A/30mA, 1P+N, Tip A, G izvedba, 10kA_x0009_kom_x0009_16_x000a_LS-FI (KZS), C/16A/30mA, 3P+N, Tip A, 6kA_x0009_kom_x0009_1_x000a_Digitalni uklopni sat, dnevni/tjedni program, ASTRO, 1 N/O_x0009_kom_x0009_1_x000a_Instalacijski sklopnik 20A | 2 N/O | 230VAC_x0009_kom_x0009_1_x000a_Sklopka 1-0-2, 16A, 1 C/O, montaža na DIN nosač_x0009_kom_x0009_1_x000a_Bravica_x0009_kom_x0009_1_x000a_Higrostat - Termostat 0-60°C, 40-90% rH, 1 C/O - 8A (AC240)_x0009_kom_x0009_1_x000a_Grijač 15W/65°C, s priklj. stezaljkama, 110-250V AC/DC, IP44_x0009_kom_x0009_1_x000a_Ventilator s filterom, 145x145x70mm, IP54, 19W, 44m³/h_x0009_kom_x0009_1_x000a_Izlazni filter za IUKNF2523A, 145x145x26mm, IP54_x0009_kom_x0009_1_x000a_Šuko utičnica, na DIN nosač, s LED indikacijom_x0009_kom_x0009_1_x000a_LED rasvjeta za ormare, magnet, 230VAC, s kontaktom za vrata _x0009_kom_x0009_1_x000a_Ostali sitni spojni materijal i pribor (kabelski kanali, uvodnice, red. stezaljke, izolatori, sabirnica za izjednačenje potencijala bakar, sabirnice, priključne stezaljke Cu/Steatit M8/,  i slično)_x0009_paušal_x0009_1_x000a_Ugradnja i montaža_x0009_kpl_x0009_1_x000a__x000a_"/>
    <s v="pa"/>
    <n v="1"/>
    <m/>
    <x v="0"/>
  </r>
  <r>
    <x v="1"/>
    <x v="11"/>
    <s v="3.1 Electrical installations"/>
    <m/>
    <s v="Ako izvođač nudi jednakovrijedan proizvod upisati koji:_x000a_tip/model:__________________________x000a_proizvođač:_________________________"/>
    <m/>
    <m/>
    <m/>
    <x v="0"/>
  </r>
  <r>
    <x v="1"/>
    <x v="11"/>
    <s v="3.1 Electrical installations"/>
    <s v="3.1.10.17"/>
    <s v="Dobava ugradnja i spajanje standardiziranog slobodnostojećeg razvodnog ormara. Samostojeći kamp ormarić tip kao Gigieffe AQUARIUS art. 1904643 + 292120_x000a_ili jednako vrijedan proizvod ____________________________"/>
    <m/>
    <m/>
    <m/>
    <x v="0"/>
  </r>
  <r>
    <x v="1"/>
    <x v="11"/>
    <s v="3.1 Electrical installations"/>
    <m/>
    <s v="opremljen sa  4 utičnice + 4 slavine + luksomat  ( TIP 4s+4v+luks) :"/>
    <m/>
    <m/>
    <m/>
    <x v="0"/>
  </r>
  <r>
    <x v="1"/>
    <x v="11"/>
    <s v="3.1 Electrical installations"/>
    <m/>
    <s v="Kućište: po izboru investitora RAL"/>
    <m/>
    <m/>
    <m/>
    <x v="0"/>
  </r>
  <r>
    <x v="1"/>
    <x v="11"/>
    <s v="3.1 Electrical installations"/>
    <s v="3.1.10.17.A"/>
    <s v="Vratašca prednja i zadnja prozirna, otvaranje gore dole sa bravicom i ključem"/>
    <s v="Stk"/>
    <n v="1"/>
    <m/>
    <x v="0"/>
  </r>
  <r>
    <x v="1"/>
    <x v="11"/>
    <s v="3.1 Electrical installations"/>
    <m/>
    <s v="Učvršćenje ormara na temelj:"/>
    <m/>
    <m/>
    <m/>
    <x v="0"/>
  </r>
  <r>
    <x v="1"/>
    <x v="11"/>
    <s v="3.1 Electrical installations"/>
    <m/>
    <s v="temeljna ploča art. 608020 pocinčano s pričvrsnim"/>
    <m/>
    <m/>
    <m/>
    <x v="0"/>
  </r>
  <r>
    <x v="1"/>
    <x v="11"/>
    <s v="3.1 Electrical installations"/>
    <s v="3.1.10.17.B"/>
    <s v="maticama i vijcima (vijak i matica od INOXA 4 kom)"/>
    <s v="Stk"/>
    <n v="1"/>
    <m/>
    <x v="0"/>
  </r>
  <r>
    <x v="1"/>
    <x v="11"/>
    <s v="3.1 Electrical installations"/>
    <m/>
    <s v="Zajednički dio elektrike :"/>
    <m/>
    <m/>
    <m/>
    <x v="0"/>
  </r>
  <r>
    <x v="1"/>
    <x v="11"/>
    <s v="3.1 Electrical installations"/>
    <s v="3.1.10.17.C"/>
    <s v="euro utičnica 2P+PE 16A/230V IEC 309"/>
    <s v="Stk"/>
    <n v="4"/>
    <m/>
    <x v="0"/>
  </r>
  <r>
    <x v="1"/>
    <x v="11"/>
    <s v="3.1 Electrical installations"/>
    <m/>
    <s v="zaštitna diferencijalna sklopka KZS 16A/0,03/2P"/>
    <m/>
    <m/>
    <m/>
    <x v="0"/>
  </r>
  <r>
    <x v="1"/>
    <x v="11"/>
    <s v="3.1 Electrical installations"/>
    <s v="3.1.10.17.D"/>
    <s v="proizvođača CHINT"/>
    <s v="Stk"/>
    <n v="4"/>
    <m/>
    <x v="0"/>
  </r>
  <r>
    <x v="1"/>
    <x v="11"/>
    <s v="3.1 Electrical installations"/>
    <m/>
    <s v="automatski osigurač 6A/1P  za zaštitu rasvjete i napajanje WIFI stupova"/>
    <m/>
    <m/>
    <m/>
    <x v="0"/>
  </r>
  <r>
    <x v="1"/>
    <x v="11"/>
    <s v="3.1 Electrical installations"/>
    <s v="3.1.10.17.E"/>
    <s v="proizvođača CHINT"/>
    <s v="Stk"/>
    <n v="2"/>
    <m/>
    <x v="0"/>
  </r>
  <r>
    <x v="1"/>
    <x v="11"/>
    <s v="3.1 Electrical installations"/>
    <s v="3.1.10.17.F"/>
    <s v="grlo za rasvjetu E27"/>
    <s v="Stk"/>
    <n v="1"/>
    <m/>
    <x v="0"/>
  </r>
  <r>
    <x v="1"/>
    <x v="11"/>
    <s v="3.1 Electrical installations"/>
    <s v="3.1.10.17.G"/>
    <s v="LED žarulja 5W  E27"/>
    <s v="Stk"/>
    <n v="1"/>
    <m/>
    <x v="0"/>
  </r>
  <r>
    <x v="1"/>
    <x v="11"/>
    <s v="3.1 Electrical installations"/>
    <s v="3.1.10.17.H"/>
    <s v="držač kabela od INOXA (antistrapacavo)"/>
    <s v="Stk"/>
    <n v="1"/>
    <m/>
    <x v="0"/>
  </r>
  <r>
    <x v="1"/>
    <x v="11"/>
    <s v="3.1 Electrical installations"/>
    <s v="3.1.10.17.I"/>
    <s v="luksomat"/>
    <s v="Stk"/>
    <n v="1"/>
    <m/>
    <x v="0"/>
  </r>
  <r>
    <x v="1"/>
    <x v="11"/>
    <s v="3.1 Electrical installations"/>
    <s v="3.1.10.17.J"/>
    <s v="redna stezaljka kablova ulaz-izlaz 4x50 mm2 + ŽZ"/>
    <s v="Stk"/>
    <n v="1"/>
    <m/>
    <x v="0"/>
  </r>
  <r>
    <x v="1"/>
    <x v="11"/>
    <s v="3.1 Electrical installations"/>
    <s v="3.1.10.17.K"/>
    <s v="uvodnice PG29"/>
    <s v="Stk"/>
    <n v="2"/>
    <m/>
    <x v="0"/>
  </r>
  <r>
    <x v="1"/>
    <x v="11"/>
    <s v="3.1 Electrical installations"/>
    <s v="3.1.10.17.L"/>
    <s v="glavni ventil za vodu s dolaznim priključkom 3/4"/>
    <s v="Stk"/>
    <n v="1"/>
    <m/>
    <x v="0"/>
  </r>
  <r>
    <x v="1"/>
    <x v="11"/>
    <s v="3.1 Electrical installations"/>
    <s v="3.1.10.17.M"/>
    <s v="slavina 1/2 original GIGIEFFE"/>
    <s v="Stk"/>
    <n v="4"/>
    <m/>
    <x v="0"/>
  </r>
  <r>
    <x v="1"/>
    <x v="11"/>
    <s v="3.1 Electrical installations"/>
    <m/>
    <s v="Prateća dokumentacija :"/>
    <m/>
    <m/>
    <m/>
    <x v="0"/>
  </r>
  <r>
    <x v="1"/>
    <x v="11"/>
    <s v="3.1 Electrical installations"/>
    <m/>
    <s v="jednopolna shema ormarića"/>
    <m/>
    <m/>
    <m/>
    <x v="0"/>
  </r>
  <r>
    <x v="1"/>
    <x v="11"/>
    <s v="3.1 Electrical installations"/>
    <m/>
    <s v="atestna doku.o sukladnosti s važećim HRN normama"/>
    <m/>
    <m/>
    <m/>
    <x v="0"/>
  </r>
  <r>
    <x v="1"/>
    <x v="11"/>
    <s v="3.1 Electrical installations"/>
    <s v="3.1.10.17.N"/>
    <s v="jamstvena izjava od jedne (1) godine"/>
    <s v="pa"/>
    <n v="38"/>
    <m/>
    <x v="0"/>
  </r>
  <r>
    <x v="1"/>
    <x v="11"/>
    <s v="3.1 Electrical installations"/>
    <m/>
    <s v="RAZVODNI ORMARI UKPNO:"/>
    <m/>
    <m/>
    <m/>
    <x v="0"/>
  </r>
  <r>
    <x v="1"/>
    <x v="11"/>
    <s v="3.1 Electrical installations"/>
    <m/>
    <s v="ELEKTRIČNI VODOVI, PRIKLJUČCI"/>
    <m/>
    <m/>
    <m/>
    <x v="0"/>
  </r>
  <r>
    <x v="1"/>
    <x v="11"/>
    <s v="3.1 Electrical installations"/>
    <m/>
    <s v="Dobava, polaganje u kabelski kanal u zaštitnu korugiranu PVC-RDC cijev i spajanje kabela komplet sa potrebnim tuljcima, stopicama i oznakama."/>
    <m/>
    <m/>
    <m/>
    <x v="0"/>
  </r>
  <r>
    <x v="1"/>
    <x v="11"/>
    <s v="3.1 Electrical installations"/>
    <m/>
    <s v="NAPOMENA: Prije nabave materijala Izvođač je dužan provijeriti točnu količinu na licu mjesta. DOVODNI KABEL DEFINIRAN U TROŠKOVNIKU GLAVNOG RAZVODA. Rad podrazumjeva uvlačenje kabela u postojeću položenu cijev i spajanje na strani ormara i GL odnosno montaža euro priključnice 32A"/>
    <m/>
    <m/>
    <m/>
    <x v="0"/>
  </r>
  <r>
    <x v="1"/>
    <x v="11"/>
    <s v="3.1 Electrical installations"/>
    <s v="3.1.10.18"/>
    <s v="Električni vodovi"/>
    <m/>
    <m/>
    <m/>
    <x v="0"/>
  </r>
  <r>
    <x v="1"/>
    <x v="11"/>
    <s v="3.1 Electrical installations"/>
    <s v="3.1.10.18.A"/>
    <s v="Dobava, isporuka na gradilište, polaganje i spajanje kabela na strani ormara i potrošača:_x000a_NN kabel 1,0/0,6kV tipa FG16OR 3x6 mm². _x000a_Kabel se koristi za napajanje KAMP ORMARA  (GLAMPING KUĆICA)"/>
    <s v="m"/>
    <n v="4823"/>
    <m/>
    <x v="0"/>
  </r>
  <r>
    <x v="1"/>
    <x v="11"/>
    <s v="3.1 Electrical installations"/>
    <s v="3.1.10.18.B"/>
    <s v="NN kabel 1,0/0,6kV tipa FG16OR 3x4 mm². _x000a_Kabel se koristi za napajanje SPREMIŠTA U GLAMPING ZONI"/>
    <s v="m"/>
    <n v="270"/>
    <m/>
    <x v="0"/>
  </r>
  <r>
    <x v="1"/>
    <x v="11"/>
    <s v="3.1 Electrical installations"/>
    <s v="3.1.10.18.C"/>
    <s v="NN kabel 1,0/0,6kV tipa FG16OR 3x2.5mm². _x000a_Kabel se koristi za napajanje _x000a_PRISTUPNIH TOČKI - WIFI SA NAJBLIŽEG KAMP ORMARA"/>
    <s v="m"/>
    <n v="135"/>
    <m/>
    <x v="0"/>
  </r>
  <r>
    <x v="1"/>
    <x v="11"/>
    <s v="3.1 Electrical installations"/>
    <s v="3.1.10.18.D"/>
    <s v="NN kabel 1,0/0,6kV tipa FG16OR 3x2.5 mm². _x000a_Kabel se koristi za napajanje i upravljanje:_x000a_VANJSKE RASVJETE U GLAMPING ZONI_x000a_CRPNE STANICE"/>
    <s v="m"/>
    <n v="775"/>
    <m/>
    <x v="0"/>
  </r>
  <r>
    <x v="1"/>
    <x v="11"/>
    <s v="3.1 Electrical installations"/>
    <s v="3.1.10.18.E"/>
    <s v="NN kabel 1,0/0,6kV tipa FG16OR 5x2.5 mm². _x000a_Kabel se koristi za napajanje i upravljanje:_x000a_CRPNE STANICE (spoj preko komutacije agregata)"/>
    <s v="m"/>
    <n v="50"/>
    <m/>
    <x v="0"/>
  </r>
  <r>
    <x v="1"/>
    <x v="11"/>
    <s v="3.1 Electrical installations"/>
    <s v="3.1.10.19"/>
    <s v="Priključci"/>
    <m/>
    <m/>
    <m/>
    <x v="0"/>
  </r>
  <r>
    <x v="1"/>
    <x v="11"/>
    <s v="3.1 Electrical installations"/>
    <m/>
    <s v="Izrada priključaka glamping kućica uporabom"/>
    <m/>
    <m/>
    <m/>
    <x v="0"/>
  </r>
  <r>
    <x v="1"/>
    <x v="11"/>
    <s v="3.1 Electrical installations"/>
    <s v="3.1.10.19.A"/>
    <s v="Izrada priključaka glamping kućica uporabom_x000a_industrijskog utikača, 5P, 32A, 400V, IP44, vijčane stez."/>
    <s v="Stk"/>
    <n v="78"/>
    <m/>
    <x v="0"/>
  </r>
  <r>
    <x v="1"/>
    <x v="11"/>
    <s v="3.1 Electrical installations"/>
    <m/>
    <m/>
    <m/>
    <m/>
    <m/>
    <x v="0"/>
  </r>
  <r>
    <x v="1"/>
    <x v="11"/>
    <s v="3.1 Electrical installations"/>
    <s v="3.1.10.19.B"/>
    <s v="Stalan priključak 1f , spajanje komunikacijskog ormara zone na napajačku letvu unutar ormara"/>
    <s v="pa"/>
    <n v="3"/>
    <m/>
    <x v="0"/>
  </r>
  <r>
    <x v="1"/>
    <x v="11"/>
    <s v="3.1 Electrical installations"/>
    <s v="3.1.10.19.C"/>
    <s v="Stalan priključak 3f , spajanje pumpe crpne stanice preko komutacije agregata"/>
    <s v="pa"/>
    <n v="1"/>
    <m/>
    <x v="0"/>
  </r>
  <r>
    <x v="1"/>
    <x v="11"/>
    <s v="3.1 Electrical installations"/>
    <m/>
    <s v="ELEKTRIČNI VODOVI,PRIKLJUČCI UKPNO:"/>
    <m/>
    <m/>
    <m/>
    <x v="0"/>
  </r>
  <r>
    <x v="1"/>
    <x v="11"/>
    <s v="3.1 Electrical installations"/>
    <m/>
    <s v="IZJEDNAČENJE POTENCIJALA, UZEMLJENJE"/>
    <m/>
    <m/>
    <m/>
    <x v="0"/>
  </r>
  <r>
    <x v="1"/>
    <x v="11"/>
    <s v="3.1 Electrical installations"/>
    <m/>
    <s v="Sve niže navedene stavke uključuju dobavu, polaganje montažu i spajanje opreme na sustav uzemljenja.Ponuđač ove instalacije zadužen je za spajanje svih metalnih masa elektro i ostale instalacije na sustav uzemljenja. U cijenu je uključeno spajanje svakog modula na sustav uzemljenja."/>
    <m/>
    <m/>
    <m/>
    <x v="0"/>
  </r>
  <r>
    <x v="1"/>
    <x v="11"/>
    <s v="3.1 Electrical installations"/>
    <s v="3.1.10.20"/>
    <s v="Uzemljivači električne instalacije:_x000a_Na uzemljivač spojiti sve metalne djelove u zoni koji ne pripadaju električnoj instalaciji (MH, SSRO ormari,komunikacijski ormariu, Rasvjetni stupovi viši od 1m, ograde etc.)_x000a_"/>
    <m/>
    <m/>
    <m/>
    <x v="0"/>
  </r>
  <r>
    <x v="1"/>
    <x v="11"/>
    <s v="3.1 Electrical installations"/>
    <s v="3.1.10.20.A"/>
    <s v="Dobava, isporuka na gradilište, polaganje i spajanje:_x000a_Toplo-Pocinčani plosnati vodič - Traka Fe-Zn (za primjenu pod zemljom) FeZn 30 x 3.5 mm"/>
    <s v="m"/>
    <n v="1050"/>
    <m/>
    <x v="0"/>
  </r>
  <r>
    <x v="1"/>
    <x v="11"/>
    <s v="3.1 Electrical installations"/>
    <m/>
    <s v="NAPOMENA: Sve postavljene uzemljivače unutar kampa međusobno spojiti."/>
    <m/>
    <m/>
    <m/>
    <x v="0"/>
  </r>
  <r>
    <x v="1"/>
    <x v="11"/>
    <s v="3.1 Electrical installations"/>
    <s v="3.1.10.21"/>
    <s v="Spajanje na uzemljivač primjenom svog spojnog i montažnog pribora (vijci, spojnice, stopice, stezaljka za uzemljenje, za vodiče i plosnate vodiče (za vodiče do 16 mm² i plosnati vodič etc.)). _x000a_Uzemljenje objekata izvesti na način da se izvan zemlje na odcjepni uzemljivač spojiti stezaljku za uzemljenje te sa iste PF vodićem 16mm2 / ž/z, na kojeg je ugrđena stopica izvršiti uzemljenje objekta.  U stavku uračunati 2m vodića,završnu inox stopicu, inox samorezne vijke sa zupčastim podloškama za pričvršćivanje vodiča na metalne mase"/>
    <m/>
    <m/>
    <m/>
    <x v="0"/>
  </r>
  <r>
    <x v="1"/>
    <x v="11"/>
    <s v="3.1 Electrical installations"/>
    <m/>
    <m/>
    <m/>
    <m/>
    <m/>
    <x v="0"/>
  </r>
  <r>
    <x v="1"/>
    <x v="11"/>
    <s v="3.1 Electrical installations"/>
    <s v="3.1.10.21.A"/>
    <s v="GLAMPING KUĆICE"/>
    <s v="Stk"/>
    <n v="78"/>
    <m/>
    <x v="0"/>
  </r>
  <r>
    <x v="1"/>
    <x v="11"/>
    <s v="3.1 Electrical installations"/>
    <s v="3.1.10.21.B"/>
    <s v="KOMUNIKACIJSKI ORMARI"/>
    <s v="Stk"/>
    <n v="3"/>
    <m/>
    <x v="0"/>
  </r>
  <r>
    <x v="1"/>
    <x v="11"/>
    <s v="3.1 Electrical installations"/>
    <s v="3.1.10.21.C"/>
    <s v="Ostale metalne mase u zoni, ograde, rukohvati, metalne konstrukcije spremišta etc."/>
    <s v="pa"/>
    <n v="1"/>
    <m/>
    <x v="0"/>
  </r>
  <r>
    <x v="1"/>
    <x v="11"/>
    <s v="3.1 Electrical installations"/>
    <s v="3.1.10.21.D"/>
    <s v="Križna spojnica nehrđajući čelik V4A,DIMENZIJE 6x6cm spoj traka - traka"/>
    <s v="Stk"/>
    <n v="160"/>
    <m/>
    <x v="0"/>
  </r>
  <r>
    <x v="1"/>
    <x v="11"/>
    <s v="3.1 Electrical installations"/>
    <m/>
    <s v="IZJEDNAČENJE POTENCIJALA, UZEMLJENJE UKUPNO:"/>
    <m/>
    <m/>
    <m/>
    <x v="0"/>
  </r>
  <r>
    <x v="1"/>
    <x v="11"/>
    <s v="3.1 Electrical installations"/>
    <m/>
    <s v="RASVJETA (MONTAŽA)"/>
    <m/>
    <m/>
    <m/>
    <x v="0"/>
  </r>
  <r>
    <x v="1"/>
    <x v="11"/>
    <s v="3.1 Electrical installations"/>
    <s v="3.1.10.22"/>
    <s v="Sve niže navedene stavke uključuju  sve potrebne troškove DOBAVE, ISPORUKE NA GRADILIŠTE, MONTAŽE I SPAJANJA rasvjetnih tjela, sav sitni materijal, vijke, hilti mase za sidrenje, priključne kutije, gel mase (IP68) za zaljevanje spoja i sl. U cjenu uračunato sva štemanja, probijanja, izrada nosača i temelja lampi, kao i sav montažni pribor."/>
    <m/>
    <m/>
    <m/>
    <x v="0"/>
  </r>
  <r>
    <x v="1"/>
    <x v="11"/>
    <s v="3.1 Electrical installations"/>
    <m/>
    <m/>
    <m/>
    <m/>
    <m/>
    <x v="0"/>
  </r>
  <r>
    <x v="1"/>
    <x v="11"/>
    <s v="3.1 Electrical installations"/>
    <s v="3.1.10.22.A"/>
    <s v="Stupić Platek Alien cod. 4270119.08, led snage 20W, jačine svjetlosnoga toka 1750Lm, temperature 3000K, stupanj zaštite IP66, mehaničke otpornosti IK10, clasa II, dim.250x120x1150mm, Način upravljanja On/Off, Oznaka u projektu V1"/>
    <s v="Stk"/>
    <n v="25"/>
    <m/>
    <x v="0"/>
  </r>
  <r>
    <x v="1"/>
    <x v="11"/>
    <s v="3.1 Electrical installations"/>
    <m/>
    <s v="RASVJETA (MONTAŽA) UKUPNO:"/>
    <m/>
    <m/>
    <m/>
    <x v="0"/>
  </r>
  <r>
    <x v="1"/>
    <x v="11"/>
    <s v="3.1 Electrical installations"/>
    <s v="3.1.10.23"/>
    <s v="OSTALI RADOVI (ispitivanja, projektna dokumentacija)"/>
    <m/>
    <m/>
    <m/>
    <x v="0"/>
  </r>
  <r>
    <x v="1"/>
    <x v="11"/>
    <s v="3.1 Electrical installations"/>
    <m/>
    <s v="Ispitivanje instalacija te pribavljanje potrebitih atesta i upustava prema programu kontrole, osiguranja kvalitete i HRN HD  60364-6."/>
    <m/>
    <m/>
    <m/>
    <x v="0"/>
  </r>
  <r>
    <x v="1"/>
    <x v="11"/>
    <s v="3.1 Electrical installations"/>
    <m/>
    <s v="- ispitivanje zaštite od direktnog i indirektnog dodira, neprekidnosti zaštitnog vodiča, te glavnog i dopunskog izjednačenja potencijala;"/>
    <m/>
    <m/>
    <m/>
    <x v="0"/>
  </r>
  <r>
    <x v="1"/>
    <x v="11"/>
    <s v="3.1 Electrical installations"/>
    <m/>
    <s v="- ispitivanje otpora izolacije vodiča električne instalacije"/>
    <m/>
    <m/>
    <m/>
    <x v="0"/>
  </r>
  <r>
    <x v="1"/>
    <x v="11"/>
    <s v="3.1 Electrical installations"/>
    <m/>
    <s v="- ispitivanje i kontrola ispravnosti rada razvodnih uređaja i ploča;"/>
    <m/>
    <m/>
    <m/>
    <x v="0"/>
  </r>
  <r>
    <x v="1"/>
    <x v="11"/>
    <s v="3.1 Electrical installations"/>
    <m/>
    <s v="- mjerenje otpora uzemljivača"/>
    <m/>
    <m/>
    <m/>
    <x v="0"/>
  </r>
  <r>
    <x v="1"/>
    <x v="11"/>
    <s v="3.1 Electrical installations"/>
    <m/>
    <s v="- mjerenje impedancije petlje kvara"/>
    <m/>
    <m/>
    <m/>
    <x v="0"/>
  </r>
  <r>
    <x v="1"/>
    <x v="11"/>
    <s v="3.1 Electrical installations"/>
    <s v="3.1.10.23.A"/>
    <s v="- ispitivanje uzemljnja rasvjetnih stupova, SSRO ormara i GLAMPING KUĆICA"/>
    <s v="pa"/>
    <n v="1"/>
    <m/>
    <x v="0"/>
  </r>
  <r>
    <x v="1"/>
    <x v="11"/>
    <s v="3.1 Electrical installations"/>
    <m/>
    <m/>
    <m/>
    <m/>
    <m/>
    <x v="0"/>
  </r>
  <r>
    <x v="1"/>
    <x v="11"/>
    <s v="3.1 Electrical installations"/>
    <s v="3.1.10.23.B"/>
    <s v="Izrada geodetskog snimka za vrijeme izvođenja radova prije zatrpavanja kabelskog rova i predaja investitoru prije tehničkog pregleda"/>
    <s v="pa"/>
    <n v="1"/>
    <m/>
    <x v="0"/>
  </r>
  <r>
    <x v="1"/>
    <x v="11"/>
    <s v="3.1 Electrical installations"/>
    <m/>
    <m/>
    <m/>
    <m/>
    <m/>
    <x v="0"/>
  </r>
  <r>
    <x v="1"/>
    <x v="11"/>
    <s v="3.1 Electrical installations"/>
    <s v="3.1.10.23.C"/>
    <s v="Priprema dokumentacije za tehnički pregled, primopredaj i puštanje u rad"/>
    <s v="pa"/>
    <n v="1"/>
    <m/>
    <x v="0"/>
  </r>
  <r>
    <x v="1"/>
    <x v="11"/>
    <s v="3.1 Electrical installations"/>
    <m/>
    <m/>
    <m/>
    <m/>
    <m/>
    <x v="0"/>
  </r>
  <r>
    <x v="1"/>
    <x v="11"/>
    <s v="3.1 Electrical installations"/>
    <s v="3.1.10.23.D"/>
    <s v="Izrada dokumentacije izvedenog stanja (As Built) u 3 tiskana primjerka i u digitalnom obliku, komplet sa pratećom fotodokumentacijom"/>
    <s v="pa"/>
    <n v="1"/>
    <m/>
    <x v="0"/>
  </r>
  <r>
    <x v="1"/>
    <x v="12"/>
    <s v="3.1A Multiducts"/>
    <m/>
    <s v="ELEKTRO MULTI DUCTS "/>
    <m/>
    <m/>
    <m/>
    <x v="0"/>
  </r>
  <r>
    <x v="1"/>
    <x v="12"/>
    <s v="3.1A Multiducts"/>
    <m/>
    <s v="FD_ BD glavni kom. ormar"/>
    <m/>
    <m/>
    <m/>
    <x v="0"/>
  </r>
  <r>
    <x v="1"/>
    <x v="12"/>
    <s v="3.1A Multiducts"/>
    <m/>
    <s v="STRUKTURNO KABLIRANJE I TV RAZVO SIGNALA"/>
    <m/>
    <m/>
    <m/>
    <x v="0"/>
  </r>
  <r>
    <x v="1"/>
    <x v="12"/>
    <s v="3.1A Multiducts"/>
    <m/>
    <s v="RADOVI I OPREMA U KO-BD (glavni komunikacijski ormar)"/>
    <m/>
    <m/>
    <m/>
    <x v="0"/>
  </r>
  <r>
    <x v="1"/>
    <x v="12"/>
    <s v="3.1A Multiducts"/>
    <m/>
    <s v="Dobava, ugradanja i spajanje komunikacijskog ormara GKO-BD metalni samostojeći ormar, 42U, dim. 800x800x2020, prednje 19&quot; šine, sa staklenim prednjim vratima, filtriranim ortvorima za ventilaciju, na oba boka, s ventilatorom na gornjem otvoru za ventilaciju, s mogućnošću uvoda kabela s gornje i donje strane ormara, cilindar bravicom i ručkom za otvaranje, sa šinom za uzemljenje i uzemljenim svim metalnim dijelovima. Proizvođač Rittal"/>
    <s v="Stk"/>
    <n v="1"/>
    <m/>
    <x v="0"/>
  </r>
  <r>
    <x v="1"/>
    <x v="12"/>
    <s v="3.1A Multiducts"/>
    <m/>
    <s v="Vent pl.800×800/600, 2 vent/term"/>
    <s v="Stk"/>
    <n v="1"/>
    <m/>
    <x v="0"/>
  </r>
  <r>
    <x v="1"/>
    <x v="12"/>
    <s v="3.1A Multiducts"/>
    <m/>
    <s v="Sabirnica za uzemljenje"/>
    <s v="Stk"/>
    <n v="1"/>
    <m/>
    <x v="0"/>
  </r>
  <r>
    <x v="1"/>
    <x v="12"/>
    <s v="3.1A Multiducts"/>
    <m/>
    <s v="Utična letva (7) 1U, 19&quot;"/>
    <s v="Stk"/>
    <n v="2"/>
    <m/>
    <x v="0"/>
  </r>
  <r>
    <x v="1"/>
    <x v="12"/>
    <s v="3.1A Multiducts"/>
    <m/>
    <s v="Vodilica kabela 1U"/>
    <s v="Stk"/>
    <n v="10"/>
    <m/>
    <x v="0"/>
  </r>
  <r>
    <x v="1"/>
    <x v="12"/>
    <s v="3.1A Multiducts"/>
    <m/>
    <s v="Vertikalna vodilica kabla 42U"/>
    <s v="pa"/>
    <n v="1"/>
    <m/>
    <x v="0"/>
  </r>
  <r>
    <x v="1"/>
    <x v="12"/>
    <s v="3.1A Multiducts"/>
    <m/>
    <s v="Vijak M6×16, pak=50"/>
    <s v="pa"/>
    <n v="1"/>
    <m/>
    <x v="0"/>
  </r>
  <r>
    <x v="1"/>
    <x v="12"/>
    <s v="3.1A Multiducts"/>
    <m/>
    <s v="Matica M6, pak=50"/>
    <s v="pa"/>
    <n v="1"/>
    <m/>
    <x v="0"/>
  </r>
  <r>
    <x v="1"/>
    <x v="12"/>
    <s v="3.1A Multiducts"/>
    <m/>
    <s v="Montaža samostojećeg ormara s izradom uzemljenja svih dijelova na zajedničku sabirnicu"/>
    <s v="Stk"/>
    <n v="1"/>
    <m/>
    <x v="0"/>
  </r>
  <r>
    <x v="1"/>
    <x v="12"/>
    <s v="3.1A Multiducts"/>
    <m/>
    <s v="Ugradnja i spajanje ventilatorskog krova s termostatom"/>
    <s v="Stk"/>
    <n v="1"/>
    <m/>
    <x v="0"/>
  </r>
  <r>
    <x v="1"/>
    <x v="12"/>
    <s v="3.1A Multiducts"/>
    <m/>
    <s v="Priključak KO na razvodnu ploču i uzemljenje"/>
    <s v="Stk"/>
    <n v="1"/>
    <m/>
    <x v="0"/>
  </r>
  <r>
    <x v="1"/>
    <x v="12"/>
    <s v="3.1A Multiducts"/>
    <m/>
    <m/>
    <s v="Stk"/>
    <n v="3"/>
    <m/>
    <x v="0"/>
  </r>
  <r>
    <x v="1"/>
    <x v="12"/>
    <s v="3.1A Multiducts"/>
    <m/>
    <s v="Dobava i ugradanja optičkog panela za 24 LC SM duplex adaptera na izvlačenje 1U 19&quot;"/>
    <s v="Stk"/>
    <n v="10"/>
    <m/>
    <x v="0"/>
  </r>
  <r>
    <x v="1"/>
    <x v="12"/>
    <s v="3.1A Multiducts"/>
    <m/>
    <s v="Dobava, ugradanja i spajanje LC/UPC duplex adapter sa keramičkim tijelom"/>
    <s v="Stk"/>
    <n v="164"/>
    <m/>
    <x v="0"/>
  </r>
  <r>
    <x v="1"/>
    <x v="12"/>
    <s v="3.1A Multiducts"/>
    <m/>
    <s v="Dobava, ugradanja i spajanje PIGTAILI LC/UPC SM 9/125 dužine 1m"/>
    <s v="Stk"/>
    <n v="328"/>
    <m/>
    <x v="0"/>
  </r>
  <r>
    <x v="1"/>
    <x v="12"/>
    <s v="3.1A Multiducts"/>
    <m/>
    <s v="Dobava, ugradanja i spajanje LC/APC duplex adapter sa keramičkim tijelom"/>
    <s v="Stk"/>
    <n v="16"/>
    <m/>
    <x v="0"/>
  </r>
  <r>
    <x v="1"/>
    <x v="12"/>
    <s v="3.1A Multiducts"/>
    <m/>
    <s v="Dobava, ugradanja i spajanje PIGTAILI LC/APC SM 9/125 dužine 1m"/>
    <s v="Stk"/>
    <n v="32"/>
    <m/>
    <x v="0"/>
  </r>
  <r>
    <x v="1"/>
    <x v="12"/>
    <s v="3.1A Multiducts"/>
    <m/>
    <s v="Varenje niti sa zaštitnom cijevčicom"/>
    <s v="Stk"/>
    <n v="360"/>
    <m/>
    <x v="0"/>
  </r>
  <r>
    <x v="1"/>
    <x v="12"/>
    <s v="3.1A Multiducts"/>
    <m/>
    <s v="Dobava i ugradnja kazete za varenje"/>
    <s v="Stk"/>
    <n v="30"/>
    <m/>
    <x v="0"/>
  </r>
  <r>
    <x v="1"/>
    <x v="12"/>
    <s v="3.1A Multiducts"/>
    <m/>
    <s v="Mjerenje i izdavanje certifikata o izvršenom mjerenju kvalitete instaliranih SM 9/125 svjetlovodnih veza OTDR instrumentom, sukladnost izmjerenih vrijednosti s vrijednostima prema normi ISO/IEC11801:2002 za svjetlovodni &quot;Link&quot;. Mjerenje obaviti za obje valne duljine i na 1310nm i na 1550nm. Rezultate dostaviti u elektroničkom obliku s odgovarajućim oznakama."/>
    <s v="Stk"/>
    <n v="360"/>
    <m/>
    <x v="0"/>
  </r>
  <r>
    <x v="1"/>
    <x v="12"/>
    <s v="3.1A Multiducts"/>
    <m/>
    <s v="Dobava i ugradnja PATCH PANELA CAT 6/s za 24x RJ 45 modula"/>
    <s v="Stk"/>
    <n v="1"/>
    <m/>
    <x v="0"/>
  </r>
  <r>
    <x v="1"/>
    <x v="12"/>
    <s v="3.1A Multiducts"/>
    <m/>
    <s v="Dobava i ugradnja modula za panel Cat6/a shilded za bezalatno spajanje"/>
    <s v="Stk"/>
    <n v="24"/>
    <m/>
    <x v="0"/>
  </r>
  <r>
    <x v="1"/>
    <x v="12"/>
    <s v="3.1A Multiducts"/>
    <m/>
    <s v="Izrada spoja Cat6/s na panelu sa uvodom kablova i aranžiranjem ormara"/>
    <s v="Stk"/>
    <n v="24"/>
    <m/>
    <x v="0"/>
  </r>
  <r>
    <x v="1"/>
    <x v="12"/>
    <s v="3.1A Multiducts"/>
    <m/>
    <s v="Dobava i ugradnja optičkog laserkog predajnika za TV signal SC/APC-DFB 1310nm/22mW(18dBm)/220VAc u postojeći KO"/>
    <s v="Stk"/>
    <n v="1"/>
    <m/>
    <x v="0"/>
  </r>
  <r>
    <x v="1"/>
    <x v="12"/>
    <s v="3.1A Multiducts"/>
    <m/>
    <s v="Dobava i ugradnja optičkog splitera 1/16 SC/APC 19&quot; sa 9x SC duplex adaptera, te potrebnim atenuatorima nakon izmjere signala"/>
    <s v="Stk"/>
    <n v="1"/>
    <m/>
    <x v="0"/>
  </r>
  <r>
    <x v="1"/>
    <x v="12"/>
    <s v="3.1A Multiducts"/>
    <m/>
    <s v="Dobava i ugradnja Patch kablova SC-APC/SC-APC SM 2m"/>
    <s v="Stk"/>
    <n v="16"/>
    <m/>
    <x v="0"/>
  </r>
  <r>
    <x v="1"/>
    <x v="12"/>
    <s v="3.1A Multiducts"/>
    <m/>
    <s v="Mjerenje optičkog signala na izlazu sa optičkih splitera te predaje dokumentacije investitoru."/>
    <s v="pa"/>
    <n v="1"/>
    <m/>
    <x v="0"/>
  </r>
  <r>
    <x v="1"/>
    <x v="0"/>
    <s v="3.1A Multiducts"/>
    <m/>
    <s v="ZONA R1A"/>
    <m/>
    <m/>
    <m/>
    <x v="0"/>
  </r>
  <r>
    <x v="1"/>
    <x v="0"/>
    <s v="3.1A Multiducts"/>
    <s v="3.1A.11.1"/>
    <s v="ZONA PARKINGA I SPORTA - FD-R1A/1, FD-R1A/P, FD-R1A/BOH"/>
    <m/>
    <m/>
    <m/>
    <x v="0"/>
  </r>
  <r>
    <x v="1"/>
    <x v="0"/>
    <s v="3.1A Multiducts"/>
    <s v="3.1A.11.1.A"/>
    <s v="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quot; komunikacijske opreme, materijal: aluminij, stupanj zaštite IP55, tip kao RITAL CS 9783.530 te opremljen sljedećom opremom:"/>
    <s v="Stk"/>
    <n v="1"/>
    <m/>
    <x v="0"/>
  </r>
  <r>
    <x v="1"/>
    <x v="0"/>
    <s v="3.1A Multiducts"/>
    <s v="3.1A.11.1.B"/>
    <s v="Distriblok 160A za prihvat CU užeta 50mm²"/>
    <s v="Stk"/>
    <n v="1"/>
    <m/>
    <x v="0"/>
  </r>
  <r>
    <x v="1"/>
    <x v="0"/>
    <s v="3.1A Multiducts"/>
    <s v="3.1A.11.1.C"/>
    <s v="DIN nosač u dužini 50 cm"/>
    <s v="Stk"/>
    <n v="1"/>
    <m/>
    <x v="0"/>
  </r>
  <r>
    <x v="1"/>
    <x v="0"/>
    <s v="3.1A Multiducts"/>
    <s v="3.1A.11.1.D"/>
    <s v="Odvodnik prenapona 25kA, 280V, 2P tip kao V25-B+C/2-280 &quot;OBO&quot;"/>
    <s v="Stk"/>
    <n v="1"/>
    <m/>
    <x v="0"/>
  </r>
  <r>
    <x v="1"/>
    <x v="0"/>
    <s v="3.1A Multiducts"/>
    <s v="3.1A.11.1.E"/>
    <s v="Teretna sklopka, rastavljač (izolator),40A, 1P"/>
    <s v="Stk"/>
    <n v="1"/>
    <m/>
    <x v="0"/>
  </r>
  <r>
    <x v="1"/>
    <x v="0"/>
    <s v="3.1A Multiducts"/>
    <s v="3.1A.11.1.F"/>
    <s v="RCD 40/0,03A, 2P"/>
    <s v="Stk"/>
    <n v="1"/>
    <m/>
    <x v="0"/>
  </r>
  <r>
    <x v="1"/>
    <x v="0"/>
    <s v="3.1A Multiducts"/>
    <s v="3.1A.11.1.G"/>
    <s v="Automatski prekidač B10A, 10kA, 1P"/>
    <s v="Stk"/>
    <n v="6"/>
    <m/>
    <x v="0"/>
  </r>
  <r>
    <x v="1"/>
    <x v="0"/>
    <s v="3.1A Multiducts"/>
    <s v="3.1A.11.1.H"/>
    <s v="Priključnica za montažu na DIN nosač"/>
    <s v="Stk"/>
    <n v="6"/>
    <m/>
    <x v="0"/>
  </r>
  <r>
    <x v="1"/>
    <x v="0"/>
    <s v="3.1A Multiducts"/>
    <s v="3.1A.11.1.I"/>
    <s v="Svjetiljka za ormar s drškom, stalkom i produžnim kabelom"/>
    <s v="Stk"/>
    <n v="1"/>
    <m/>
    <x v="0"/>
  </r>
  <r>
    <x v="1"/>
    <x v="0"/>
    <s v="3.1A Multiducts"/>
    <s v="3.1A.11.1.J"/>
    <s v="Grijač 20W/65°C sa priključnim stezaljkama"/>
    <s v="Stk"/>
    <n v="1"/>
    <m/>
    <x v="0"/>
  </r>
  <r>
    <x v="1"/>
    <x v="0"/>
    <s v="3.1A Multiducts"/>
    <s v="3.1A.11.1.K"/>
    <s v="Ventilator s filterom 145x145x70mm IP54, 19 W/44 m3/h"/>
    <s v="Stk"/>
    <n v="1"/>
    <m/>
    <x v="0"/>
  </r>
  <r>
    <x v="1"/>
    <x v="0"/>
    <s v="3.1A Multiducts"/>
    <s v="3.1A.11.1.L"/>
    <s v="Izlazni filter 145x145x26mm IP54"/>
    <s v="Stk"/>
    <n v="1"/>
    <m/>
    <x v="0"/>
  </r>
  <r>
    <x v="1"/>
    <x v="0"/>
    <s v="3.1A Multiducts"/>
    <s v="3.1A.11.1.M"/>
    <s v="19&quot; napojna letva sa 8xshuko+prekidač, 1U, kabel 2m"/>
    <s v="Stk"/>
    <n v="1"/>
    <m/>
    <x v="0"/>
  </r>
  <r>
    <x v="1"/>
    <x v="0"/>
    <s v="3.1A Multiducts"/>
    <s v="3.1A.11.1.N"/>
    <s v="Vertikalne nosače 19&quot; 8U u gornjem djelu ormara"/>
    <s v="Stk"/>
    <n v="2"/>
    <m/>
    <x v="0"/>
  </r>
  <r>
    <x v="1"/>
    <x v="0"/>
    <s v="3.1A Multiducts"/>
    <s v="3.1A.11.1.O"/>
    <s v="tipskom bravicom sa 3 kompleta ključa"/>
    <s v="Stk"/>
    <n v="1"/>
    <m/>
    <x v="0"/>
  </r>
  <r>
    <x v="1"/>
    <x v="0"/>
    <s v="3.1A Multiducts"/>
    <s v="3.1A.11.1.P"/>
    <s v="sabirnice, stezaljke, natpisne pločice i ožičenje, ispitivanja, jedmopolna shema, uvodnice za kabele"/>
    <s v="pa"/>
    <n v="1"/>
    <m/>
    <x v="0"/>
  </r>
  <r>
    <x v="1"/>
    <x v="0"/>
    <s v="3.1A Multiducts"/>
    <s v="3.1A.11.1.Q"/>
    <m/>
    <s v="pa"/>
    <n v="3"/>
    <m/>
    <x v="0"/>
  </r>
  <r>
    <x v="1"/>
    <x v="2"/>
    <s v="3.1A Multiducts"/>
    <s v="3.1A.09.1"/>
    <s v="ZONA SHOPING I K punktova - FD-SHOP"/>
    <m/>
    <m/>
    <m/>
    <x v="0"/>
  </r>
  <r>
    <x v="1"/>
    <x v="2"/>
    <s v="3.1A Multiducts"/>
    <s v="3.1A.09.1.A"/>
    <s v="Dobava i montaža zidnog ormara 19&quot;  12U 600x600 sa ostakljenim prednjim vratima i bravicom, ovodom kabla sa gornje i dolnje strane.Proizvođač Rittal DK 7507.120"/>
    <s v="Stk"/>
    <n v="1"/>
    <m/>
    <x v="0"/>
  </r>
  <r>
    <x v="1"/>
    <x v="2"/>
    <s v="3.1A Multiducts"/>
    <s v="3.1A.09.1.B"/>
    <s v="Vent pl.600×600, 2 vent/term"/>
    <s v="Stk"/>
    <n v="1"/>
    <m/>
    <x v="0"/>
  </r>
  <r>
    <x v="1"/>
    <x v="2"/>
    <s v="3.1A Multiducts"/>
    <s v="3.1A.09.1.C"/>
    <s v="Sabirnica za uzemljenje"/>
    <s v="Stk"/>
    <n v="1"/>
    <m/>
    <x v="0"/>
  </r>
  <r>
    <x v="1"/>
    <x v="2"/>
    <s v="3.1A Multiducts"/>
    <s v="3.1A.09.1.D"/>
    <s v="Utična letva (7) 1U, 19&quot;"/>
    <s v="Stk"/>
    <n v="1"/>
    <m/>
    <x v="0"/>
  </r>
  <r>
    <x v="1"/>
    <x v="2"/>
    <s v="3.1A Multiducts"/>
    <s v="3.1A.09.1.E"/>
    <s v="Vodilica kabela 1U  19&quot;"/>
    <s v="Stk"/>
    <n v="2"/>
    <m/>
    <x v="0"/>
  </r>
  <r>
    <x v="1"/>
    <x v="2"/>
    <s v="3.1A Multiducts"/>
    <s v="3.1A.09.1.F"/>
    <s v="Polica 450mm, 4 točke 19&quot;"/>
    <s v="Stk"/>
    <n v="1"/>
    <m/>
    <x v="0"/>
  </r>
  <r>
    <x v="1"/>
    <x v="2"/>
    <s v="3.1A Multiducts"/>
    <s v="3.1A.09.1.G"/>
    <s v="Vijak M6×16, pak=20"/>
    <s v="pa"/>
    <n v="1"/>
    <m/>
    <x v="0"/>
  </r>
  <r>
    <x v="1"/>
    <x v="2"/>
    <s v="3.1A Multiducts"/>
    <s v="3.1A.09.1.H"/>
    <s v="Matica M6, pak=20"/>
    <s v="pa"/>
    <n v="1"/>
    <m/>
    <x v="0"/>
  </r>
  <r>
    <x v="1"/>
    <x v="2"/>
    <s v="3.1A Multiducts"/>
    <s v="3.1A.09.1.I"/>
    <s v="Ugradnja i spajanje ventilatorskog krova s termostatom"/>
    <s v="Stk"/>
    <n v="1"/>
    <m/>
    <x v="0"/>
  </r>
  <r>
    <x v="1"/>
    <x v="2"/>
    <s v="3.1A Multiducts"/>
    <s v="3.1A.09.1.J"/>
    <s v="Priključak KO na razvodnu ploču i uzemljenje"/>
    <s v="Stk"/>
    <n v="1"/>
    <m/>
    <x v="0"/>
  </r>
  <r>
    <x v="1"/>
    <x v="2"/>
    <s v="3.1A Multiducts"/>
    <s v="3.1A.09.1.K"/>
    <m/>
    <s v="pa"/>
    <n v="1"/>
    <m/>
    <x v="0"/>
  </r>
  <r>
    <x v="1"/>
    <x v="2"/>
    <s v="3.1A Multiducts"/>
    <m/>
    <m/>
    <m/>
    <m/>
    <m/>
    <x v="0"/>
  </r>
  <r>
    <x v="1"/>
    <x v="2"/>
    <s v="3.1A Multiducts"/>
    <s v="3.1A.09.2"/>
    <s v="PASIVNA OPREMA ZA ORMARE I KABLOVI"/>
    <m/>
    <m/>
    <m/>
    <x v="0"/>
  </r>
  <r>
    <x v="1"/>
    <x v="2"/>
    <s v="3.1A Multiducts"/>
    <s v="3.1A.09.2.A"/>
    <s v="Dobava i ugradnja optičkog panela 19&quot; 1U za 12xLC duplex adaptera na izvlačenje"/>
    <s v="Stk"/>
    <n v="4"/>
    <m/>
    <x v="0"/>
  </r>
  <r>
    <x v="1"/>
    <x v="2"/>
    <s v="3.1A Multiducts"/>
    <s v="3.1A.09.2.B"/>
    <s v="Dobava, ugradanja i spajanje PIGTAILI LC/UPC SM 9/125 dužine 1m"/>
    <s v="Stk"/>
    <n v="46"/>
    <m/>
    <x v="0"/>
  </r>
  <r>
    <x v="1"/>
    <x v="2"/>
    <s v="3.1A Multiducts"/>
    <s v="3.1A.09.2.C"/>
    <s v="Dobava, ugradanja i spajanje LC/UPC duplex adapter sa keramičkim tijelom"/>
    <s v="Stk"/>
    <n v="23"/>
    <m/>
    <x v="0"/>
  </r>
  <r>
    <x v="1"/>
    <x v="2"/>
    <s v="3.1A Multiducts"/>
    <s v="3.1A.09.2.D"/>
    <s v="Dobava, ugradanja i spajanje PIGTAILI SC/APC SM 9/125 dužine 1m"/>
    <s v="Stk"/>
    <n v="2"/>
    <m/>
    <x v="0"/>
  </r>
  <r>
    <x v="1"/>
    <x v="2"/>
    <s v="3.1A Multiducts"/>
    <s v="3.1A.09.2.E"/>
    <s v="Dobava, ugradanja i spajanje SC/APC duplex adapter sa keramičkim tijelom"/>
    <s v="Stk"/>
    <n v="1"/>
    <m/>
    <x v="0"/>
  </r>
  <r>
    <x v="1"/>
    <x v="2"/>
    <s v="3.1A Multiducts"/>
    <s v="3.1A.09.2.F"/>
    <s v="Dobava i ugradnja kazete za varenje"/>
    <s v="Stk"/>
    <n v="4"/>
    <m/>
    <x v="0"/>
  </r>
  <r>
    <x v="1"/>
    <x v="2"/>
    <s v="3.1A Multiducts"/>
    <s v="3.1A.09.2.G"/>
    <s v="Varenje optičkih niti sa cjevčicom za zaštitu opt. Spoja duljine 60mm"/>
    <s v="Stk"/>
    <n v="48"/>
    <m/>
    <x v="0"/>
  </r>
  <r>
    <x v="1"/>
    <x v="2"/>
    <s v="3.1A Multiducts"/>
    <s v="3.1A.09.2.H"/>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48"/>
    <m/>
    <x v="0"/>
  </r>
  <r>
    <x v="1"/>
    <x v="2"/>
    <s v="3.1A Multiducts"/>
    <s v="3.1A.09.2.I"/>
    <s v="Dobava i ugradnja optičkog patch kabla LC/LC 2m"/>
    <s v="Stk"/>
    <n v="4"/>
    <m/>
    <x v="0"/>
  </r>
  <r>
    <x v="1"/>
    <x v="2"/>
    <s v="3.1A Multiducts"/>
    <s v="3.1A.09.2.J"/>
    <s v="Dobava i ugradnja PATCH PANELA CAT 6/s za x RJ 45 modula"/>
    <s v="Stk"/>
    <n v="4"/>
    <m/>
    <x v="0"/>
  </r>
  <r>
    <x v="1"/>
    <x v="2"/>
    <s v="3.1A Multiducts"/>
    <s v="3.1A.09.2.K"/>
    <s v="Dobava i ugradnja modula za panel Cat6/a shilded za bezalatno spajanje"/>
    <s v="Stk"/>
    <n v="40"/>
    <m/>
    <x v="0"/>
  </r>
  <r>
    <x v="1"/>
    <x v="2"/>
    <s v="3.1A Multiducts"/>
    <s v="3.1A.09.2.L"/>
    <s v="Izrada spoja Cat6/s na panelu sa uvodom kablova i aranžiranjem ormara"/>
    <s v="Stk"/>
    <n v="40"/>
    <m/>
    <x v="0"/>
  </r>
  <r>
    <x v="1"/>
    <x v="2"/>
    <s v="3.1A Multiducts"/>
    <s v="3.1A.09.2.M"/>
    <s v="Dobava i ugradnja Cat6/s IP67 spojnice sa prolaznim adaptero 2xRJ45 Cat6/s i FM45 R&amp;M konektorom i spajanjem"/>
    <s v="Stk"/>
    <n v="10"/>
    <m/>
    <x v="0"/>
  </r>
  <r>
    <x v="1"/>
    <x v="2"/>
    <s v="3.1A Multiducts"/>
    <s v="3.1A.09.2.N"/>
    <s v="Dobava i ugradnja patch kabla Cat 6/s 1-2m"/>
    <s v="Stk"/>
    <n v="10"/>
    <m/>
    <x v="0"/>
  </r>
  <r>
    <x v="1"/>
    <x v="2"/>
    <s v="3.1A Multiducts"/>
    <s v="3.1A.09.2.O"/>
    <s v="Dobava, polaganje u DTK kanalizaciju svjetlovodnog kabela za vanjsku montažu i zaštitom od glodavaca A-DQ(ZN)2Y - 12 niti 9/125μm  single mode. U cijeni oračunato otvaranje i zatvaranje zdenaca, te uvodom i označavanjem  kablova u ormaru."/>
    <s v="m"/>
    <n v="1135"/>
    <m/>
    <x v="0"/>
  </r>
  <r>
    <x v="1"/>
    <x v="2"/>
    <s v="3.1A Multiducts"/>
    <s v="3.1A.09.2.P"/>
    <s v="Kabel, optički, 2-vlakna, 09/125um G.652.d, breakout 2x1,8mm, LSZH unutarnji/vanjski, 600N, 7.0mm"/>
    <s v="m"/>
    <n v="195"/>
    <m/>
    <x v="0"/>
  </r>
  <r>
    <x v="1"/>
    <x v="2"/>
    <s v="3.1A Multiducts"/>
    <s v="3.1A.09.2.Q"/>
    <s v="Dobava optičke spojnice za 12 niti opremljena sa kazetama i potrebnim materijalom za uvod i zatvaranje spojnice, pripremom kabla za varenje, ovodom kablova i varenjem optičkih niti."/>
    <s v="Stk"/>
    <n v="4"/>
    <m/>
    <x v="0"/>
  </r>
  <r>
    <x v="1"/>
    <x v="2"/>
    <s v="3.1A Multiducts"/>
    <m/>
    <s v="IZNOS EUR :"/>
    <m/>
    <m/>
    <m/>
    <x v="0"/>
  </r>
  <r>
    <x v="1"/>
    <x v="2"/>
    <s v="3.1A Multiducts"/>
    <m/>
    <m/>
    <m/>
    <m/>
    <m/>
    <x v="0"/>
  </r>
  <r>
    <x v="1"/>
    <x v="2"/>
    <s v="3.1A Multiducts"/>
    <s v="3.1A.09.3"/>
    <s v="DOKUMENTACIJA"/>
    <m/>
    <m/>
    <m/>
    <x v="0"/>
  </r>
  <r>
    <x v="1"/>
    <x v="2"/>
    <s v="3.1A Multiducts"/>
    <s v="3.1A.09.3.A"/>
    <s v="Certifikat i izjave o sukladnosti te potrebna dokumentacija za tehnički pregled po objektima"/>
    <s v="Stk"/>
    <n v="4"/>
    <m/>
    <x v="0"/>
  </r>
  <r>
    <x v="1"/>
    <x v="2"/>
    <s v="3.1A Multiducts"/>
    <s v="3.1A.09.3.B"/>
    <s v="Dokumentacija izvedenog stanja po objektima Strukturnog kabliranja Cat6/s sa ucrtanim svim pozicijama i numeracijom istih. Dokumentacija se predaje digitalno i papirnato."/>
    <s v="Stk"/>
    <n v="4"/>
    <m/>
    <x v="0"/>
  </r>
  <r>
    <x v="1"/>
    <x v="2"/>
    <s v="3.1A Multiducts"/>
    <s v="3.1A.09.3.C"/>
    <s v="Dokumentacija izvedenog stanja optičkih kablova sa prikazom optičkih niti u ormarima i spojnici, te ucrtanim trasama u dwg podlogama po objektu. Dokumentacija se predaje digitalno i papirnato."/>
    <s v="Stk"/>
    <n v="4"/>
    <m/>
    <x v="0"/>
  </r>
  <r>
    <x v="1"/>
    <x v="7"/>
    <s v="3.1A Multiducts"/>
    <m/>
    <s v="ZONA SANITARNI ČVOR "/>
    <m/>
    <m/>
    <m/>
    <x v="0"/>
  </r>
  <r>
    <x v="1"/>
    <x v="7"/>
    <s v="3.1A Multiducts"/>
    <s v="3.1A.05.1"/>
    <s v="SANITARNI ČVOROVI - FD/SČ1, FD/SČ2 i FD/SČ3 / FD RECEPCIJA"/>
    <m/>
    <m/>
    <m/>
    <x v="0"/>
  </r>
  <r>
    <x v="1"/>
    <x v="7"/>
    <s v="3.1A Multiducts"/>
    <s v="3.1A.05.1.A"/>
    <s v="Dobava i montaža zidnog ormara 19&quot;  12U 600x600 sa ostakljenim prednjim vratima i bravicom, ovodom kabla sa gornje i dolnje strane.Proizvođač Rittal DK 7507.120"/>
    <s v="Stk"/>
    <n v="1"/>
    <m/>
    <x v="0"/>
  </r>
  <r>
    <x v="1"/>
    <x v="7"/>
    <s v="3.1A Multiducts"/>
    <s v="3.1A.05.1.B"/>
    <s v="Vent pl.600×600, 2 vent/term"/>
    <s v="Stk"/>
    <n v="1"/>
    <m/>
    <x v="0"/>
  </r>
  <r>
    <x v="1"/>
    <x v="7"/>
    <s v="3.1A Multiducts"/>
    <s v="3.1A.05.1.C"/>
    <s v="Sabirnica za uzemljenje"/>
    <s v="Stk"/>
    <n v="1"/>
    <m/>
    <x v="0"/>
  </r>
  <r>
    <x v="1"/>
    <x v="7"/>
    <s v="3.1A Multiducts"/>
    <s v="3.1A.05.1.D"/>
    <s v="Utična letva (7) 1U, 19&quot;"/>
    <s v="Stk"/>
    <n v="1"/>
    <m/>
    <x v="0"/>
  </r>
  <r>
    <x v="1"/>
    <x v="7"/>
    <s v="3.1A Multiducts"/>
    <s v="3.1A.05.1.E"/>
    <s v="Vodilica kabela 1U  19&quot;"/>
    <s v="Stk"/>
    <n v="2"/>
    <m/>
    <x v="0"/>
  </r>
  <r>
    <x v="1"/>
    <x v="7"/>
    <s v="3.1A Multiducts"/>
    <s v="3.1A.05.1.F"/>
    <s v="Polica 450mm, 4 točke 19&quot;"/>
    <s v="Stk"/>
    <n v="1"/>
    <m/>
    <x v="0"/>
  </r>
  <r>
    <x v="1"/>
    <x v="7"/>
    <s v="3.1A Multiducts"/>
    <s v="3.1A.05.1.G"/>
    <s v="Vijak M6×16, pak=20"/>
    <s v="pa"/>
    <n v="1"/>
    <m/>
    <x v="0"/>
  </r>
  <r>
    <x v="1"/>
    <x v="7"/>
    <s v="3.1A Multiducts"/>
    <s v="3.1A.05.1.H"/>
    <s v="Matica M6, pak=20"/>
    <s v="pa"/>
    <n v="1"/>
    <m/>
    <x v="0"/>
  </r>
  <r>
    <x v="1"/>
    <x v="7"/>
    <s v="3.1A Multiducts"/>
    <s v="3.1A.05.1.I"/>
    <s v="Ugradnja i spajanje ventilatorskog krova s termostatom"/>
    <s v="Stk"/>
    <n v="1"/>
    <m/>
    <x v="0"/>
  </r>
  <r>
    <x v="1"/>
    <x v="7"/>
    <s v="3.1A Multiducts"/>
    <s v="3.1A.05.1.J"/>
    <s v="Priključak KO na razvodnu ploču i uzemljenje"/>
    <s v="Stk"/>
    <n v="1"/>
    <m/>
    <x v="0"/>
  </r>
  <r>
    <x v="1"/>
    <x v="7"/>
    <s v="3.1A Multiducts"/>
    <s v="3.1A.05.1.K"/>
    <m/>
    <s v="pa"/>
    <n v="4"/>
    <m/>
    <x v="0"/>
  </r>
  <r>
    <x v="1"/>
    <x v="7"/>
    <s v="3.1A Multiducts"/>
    <s v="3.1A.05.2"/>
    <s v="PASIVNA OPREMA ZA SVK ORMARE"/>
    <m/>
    <m/>
    <m/>
    <x v="0"/>
  </r>
  <r>
    <x v="1"/>
    <x v="7"/>
    <s v="3.1A Multiducts"/>
    <s v="3.1A.05.2.A"/>
    <s v="Dobava i ugradnja optičkog panela 19&quot; 1U za 12xLC duplex adaptera na izvlačenje"/>
    <s v="Stk"/>
    <n v="4"/>
    <m/>
    <x v="0"/>
  </r>
  <r>
    <x v="1"/>
    <x v="7"/>
    <s v="3.1A Multiducts"/>
    <s v="3.1A.05.2.B"/>
    <s v="Dobava, ugradanja i spajanje PIGTAILI LC/UPC SM 9/125 dužine 1m"/>
    <s v="Stk"/>
    <n v="36"/>
    <m/>
    <x v="0"/>
  </r>
  <r>
    <x v="1"/>
    <x v="7"/>
    <s v="3.1A Multiducts"/>
    <s v="3.1A.05.2.C"/>
    <s v="Dobava, ugradanja i spajanje LC/UPC duplex adapter sa keramičkim tijelom"/>
    <s v="Stk"/>
    <n v="18"/>
    <m/>
    <x v="0"/>
  </r>
  <r>
    <x v="1"/>
    <x v="7"/>
    <s v="3.1A Multiducts"/>
    <s v="3.1A.05.2.D"/>
    <s v="Dobava i ugradnja kazete za varenje"/>
    <s v="Stk"/>
    <n v="3"/>
    <m/>
    <x v="0"/>
  </r>
  <r>
    <x v="1"/>
    <x v="7"/>
    <s v="3.1A Multiducts"/>
    <s v="3.1A.05.2.E"/>
    <s v="Varenje optičkih niti sa cjevčicom za zaštitu opt. Spoja duljine 60mm"/>
    <s v="Stk"/>
    <n v="36"/>
    <m/>
    <x v="0"/>
  </r>
  <r>
    <x v="1"/>
    <x v="7"/>
    <s v="3.1A Multiducts"/>
    <s v="3.1A.05.2.F"/>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36"/>
    <m/>
    <x v="0"/>
  </r>
  <r>
    <x v="1"/>
    <x v="7"/>
    <s v="3.1A Multiducts"/>
    <s v="3.1A.05.2.G"/>
    <s v="Dobava i ugradnja optičkog patch kabla LC/LC 2m"/>
    <s v="Stk"/>
    <n v="4"/>
    <m/>
    <x v="0"/>
  </r>
  <r>
    <x v="1"/>
    <x v="7"/>
    <s v="3.1A Multiducts"/>
    <s v="3.1A.05.2.H"/>
    <s v="Dobava i ugradnja PATCH PANELA CAT 6/s za x RJ 45 modula"/>
    <s v="Stk"/>
    <n v="4"/>
    <m/>
    <x v="0"/>
  </r>
  <r>
    <x v="1"/>
    <x v="7"/>
    <s v="3.1A Multiducts"/>
    <s v="3.1A.05.2.I"/>
    <s v="Dobava i ugradnja modula za panel Cat6/a shilded za bezalatno spajanje"/>
    <s v="Stk"/>
    <n v="18"/>
    <m/>
    <x v="0"/>
  </r>
  <r>
    <x v="1"/>
    <x v="7"/>
    <s v="3.1A Multiducts"/>
    <s v="3.1A.05.2.J"/>
    <s v="Izrada spoja Cat6/s na panelu sa uvodom kablova i aranžiranjem ormara"/>
    <s v="Stk"/>
    <n v="18"/>
    <m/>
    <x v="0"/>
  </r>
  <r>
    <x v="1"/>
    <x v="7"/>
    <s v="3.1A Multiducts"/>
    <s v="3.1A.05.2.K"/>
    <s v="Dobava i ugradnja patch kabla Cat 6/s 1-2m"/>
    <s v="Stk"/>
    <n v="18"/>
    <m/>
    <x v="0"/>
  </r>
  <r>
    <x v="1"/>
    <x v="7"/>
    <s v="3.1A Multiducts"/>
    <s v="3.1A.05.2.L"/>
    <s v="Dobava, polaganje u DTK kanalizaciju svjetlovodnog kabela za vanjsku montažu i zaštitom od glodavaca A-DQ(ZN)2Y - 12 niti 9/125μm  single mode. U cijeni oračunato otvaranje i zatvaranje zdenaca, te uvodom i označavanjem  kablova u ormaru."/>
    <s v="m"/>
    <n v="680"/>
    <m/>
    <x v="0"/>
  </r>
  <r>
    <x v="1"/>
    <x v="7"/>
    <s v="3.1A Multiducts"/>
    <m/>
    <s v="IZNOS EUR :"/>
    <m/>
    <m/>
    <m/>
    <x v="0"/>
  </r>
  <r>
    <x v="1"/>
    <x v="7"/>
    <s v="3.1A Multiducts"/>
    <s v="3.1A.05.3"/>
    <s v="DOKUMENTACIJA"/>
    <m/>
    <m/>
    <m/>
    <x v="0"/>
  </r>
  <r>
    <x v="1"/>
    <x v="7"/>
    <s v="3.1A Multiducts"/>
    <s v="3.1A.05.3.A"/>
    <s v="Certifikat i izjave o sukladnosti te potrebna dokumentacija za tehnički pregled po objektima"/>
    <s v="Stk"/>
    <n v="4"/>
    <m/>
    <x v="0"/>
  </r>
  <r>
    <x v="1"/>
    <x v="7"/>
    <s v="3.1A Multiducts"/>
    <s v="3.1A.05.3.B"/>
    <s v="Dokumentacija izvedenog stanja po objektima Strukturnog kabliranja Cat6/s sa ucrtanim svim pozicijama i numeracijom istih. Dokumentacija se predaje digitalno i papirnato."/>
    <s v="Stk"/>
    <n v="4"/>
    <m/>
    <x v="0"/>
  </r>
  <r>
    <x v="1"/>
    <x v="7"/>
    <s v="3.1A Multiducts"/>
    <s v="3.1A.05.3.C"/>
    <s v="Dokumentacija izvedenog stanja optičkih kablova sa prikazom optičkih niti u ormarima i spojnici, te ucrtanim trasama u dwg podlogama po objektu. Dokumentacija se predaje digitalno i papirnato."/>
    <s v="Stk"/>
    <n v="4"/>
    <m/>
    <x v="0"/>
  </r>
  <r>
    <x v="1"/>
    <x v="7"/>
    <s v="3.1A Multiducts"/>
    <m/>
    <s v="K, SHOP 1 I 2, FL, KB"/>
    <m/>
    <m/>
    <m/>
    <x v="0"/>
  </r>
  <r>
    <x v="1"/>
    <x v="7"/>
    <s v="3.1A Multiducts"/>
    <s v="3.1A.05.4"/>
    <s v="FD/K, FD/DC, FD/FL, FD/KB,"/>
    <m/>
    <m/>
    <m/>
    <x v="0"/>
  </r>
  <r>
    <x v="1"/>
    <x v="7"/>
    <s v="3.1A Multiducts"/>
    <s v="3.1A.05.4.A"/>
    <s v="Dobava i montaža zidnog ormara 19&quot;  12U 600x600 sa ostakljenim prednjim vratima i bravicom, ovodom kabla sa gornje i dolnje strane.Proizvođač Rittal DK 7507.120"/>
    <s v="Stk"/>
    <n v="1"/>
    <m/>
    <x v="0"/>
  </r>
  <r>
    <x v="1"/>
    <x v="7"/>
    <s v="3.1A Multiducts"/>
    <s v="3.1A.05.4.B"/>
    <s v="Vent pl.600×600, 2 vent/term"/>
    <s v="Stk"/>
    <n v="1"/>
    <m/>
    <x v="0"/>
  </r>
  <r>
    <x v="1"/>
    <x v="7"/>
    <s v="3.1A Multiducts"/>
    <s v="3.1A.05.4.C"/>
    <s v="Sabirnica za uzemljenje"/>
    <s v="Stk"/>
    <n v="1"/>
    <m/>
    <x v="0"/>
  </r>
  <r>
    <x v="1"/>
    <x v="7"/>
    <s v="3.1A Multiducts"/>
    <s v="3.1A.05.4.D"/>
    <s v="Utična letva (7) 1U, 19&quot;"/>
    <s v="Stk"/>
    <n v="1"/>
    <m/>
    <x v="0"/>
  </r>
  <r>
    <x v="1"/>
    <x v="7"/>
    <s v="3.1A Multiducts"/>
    <s v="3.1A.05.4.E"/>
    <s v="Vodilica kabela 1U  19&quot;"/>
    <s v="Stk"/>
    <n v="2"/>
    <m/>
    <x v="0"/>
  </r>
  <r>
    <x v="1"/>
    <x v="7"/>
    <s v="3.1A Multiducts"/>
    <s v="3.1A.05.4.F"/>
    <s v="Polica 450mm, 4 točke 19&quot;"/>
    <s v="Stk"/>
    <n v="1"/>
    <m/>
    <x v="0"/>
  </r>
  <r>
    <x v="1"/>
    <x v="7"/>
    <s v="3.1A Multiducts"/>
    <s v="3.1A.05.4.G"/>
    <s v="Vijak M6×16, pak=20"/>
    <s v="pa"/>
    <n v="1"/>
    <m/>
    <x v="0"/>
  </r>
  <r>
    <x v="1"/>
    <x v="7"/>
    <s v="3.1A Multiducts"/>
    <s v="3.1A.05.4.H"/>
    <s v="Matica M6, pak=20"/>
    <s v="pa"/>
    <n v="1"/>
    <m/>
    <x v="0"/>
  </r>
  <r>
    <x v="1"/>
    <x v="7"/>
    <s v="3.1A Multiducts"/>
    <s v="3.1A.05.4.I"/>
    <s v="Ugradnja i spajanje ventilatorskog krova s termostatom"/>
    <s v="Stk"/>
    <n v="1"/>
    <m/>
    <x v="0"/>
  </r>
  <r>
    <x v="1"/>
    <x v="7"/>
    <s v="3.1A Multiducts"/>
    <s v="3.1A.05.4.J"/>
    <s v="Priključak KO na razvodnu ploču i uzemljenje"/>
    <s v="Stk"/>
    <n v="1"/>
    <m/>
    <x v="0"/>
  </r>
  <r>
    <x v="1"/>
    <x v="7"/>
    <s v="3.1A Multiducts"/>
    <s v="3.1A.05.4.K"/>
    <m/>
    <s v="pa"/>
    <n v="4"/>
    <m/>
    <x v="0"/>
  </r>
  <r>
    <x v="1"/>
    <x v="7"/>
    <s v="3.1A Multiducts"/>
    <s v="3.1A.05.5"/>
    <s v="FD/REC i FD/ANTENA"/>
    <m/>
    <m/>
    <m/>
    <x v="0"/>
  </r>
  <r>
    <x v="1"/>
    <x v="7"/>
    <s v="3.1A Multiducts"/>
    <s v="3.1A.05.5.A"/>
    <s v="Dobava i montaža samostojećeg ormara 19&quot; 42U 600x600 sa ostakljenim prednjim vratima i bravicom, ovodom kabla sa gornje i dolnje strane.Proizvođač Rittal DK"/>
    <s v="Stk"/>
    <n v="1"/>
    <m/>
    <x v="0"/>
  </r>
  <r>
    <x v="1"/>
    <x v="7"/>
    <s v="3.1A Multiducts"/>
    <s v="3.1A.05.5.B"/>
    <s v="Vent pl.600×600, 2 vent/term"/>
    <s v="Stk"/>
    <n v="1"/>
    <m/>
    <x v="0"/>
  </r>
  <r>
    <x v="1"/>
    <x v="7"/>
    <s v="3.1A Multiducts"/>
    <s v="3.1A.05.5.C"/>
    <s v="Sabirnica za uzemljenje"/>
    <s v="Stk"/>
    <n v="1"/>
    <m/>
    <x v="0"/>
  </r>
  <r>
    <x v="1"/>
    <x v="7"/>
    <s v="3.1A Multiducts"/>
    <s v="3.1A.05.5.D"/>
    <s v="Utična letva (7) 1U, 19&quot;"/>
    <s v="Stk"/>
    <n v="1"/>
    <m/>
    <x v="0"/>
  </r>
  <r>
    <x v="1"/>
    <x v="7"/>
    <s v="3.1A Multiducts"/>
    <s v="3.1A.05.5.E"/>
    <s v="Vodilica kabela 1U  19&quot;"/>
    <s v="Stk"/>
    <n v="2"/>
    <m/>
    <x v="0"/>
  </r>
  <r>
    <x v="1"/>
    <x v="7"/>
    <s v="3.1A Multiducts"/>
    <s v="3.1A.05.5.F"/>
    <s v="Polica 450mm, 4 točke 19&quot;"/>
    <s v="Stk"/>
    <n v="1"/>
    <m/>
    <x v="0"/>
  </r>
  <r>
    <x v="1"/>
    <x v="7"/>
    <s v="3.1A Multiducts"/>
    <s v="3.1A.05.5.G"/>
    <s v="Vijak M6×16, pak=20"/>
    <s v="pa"/>
    <n v="1"/>
    <m/>
    <x v="0"/>
  </r>
  <r>
    <x v="1"/>
    <x v="7"/>
    <s v="3.1A Multiducts"/>
    <s v="3.1A.05.5.H"/>
    <s v="Matica M6, pak=20"/>
    <s v="pa"/>
    <n v="1"/>
    <m/>
    <x v="0"/>
  </r>
  <r>
    <x v="1"/>
    <x v="7"/>
    <s v="3.1A Multiducts"/>
    <s v="3.1A.05.5.I"/>
    <s v="Ugradnja i spajanje ventilatorskog krova s termostatom"/>
    <s v="Stk"/>
    <n v="1"/>
    <m/>
    <x v="0"/>
  </r>
  <r>
    <x v="1"/>
    <x v="7"/>
    <s v="3.1A Multiducts"/>
    <s v="3.1A.05.5.J"/>
    <s v="Priključak KO na razvodnu ploču i uzemljenje"/>
    <s v="Stk"/>
    <n v="1"/>
    <m/>
    <x v="0"/>
  </r>
  <r>
    <x v="1"/>
    <x v="7"/>
    <s v="3.1A Multiducts"/>
    <s v="3.1A.05.5.K"/>
    <m/>
    <s v="pa"/>
    <n v="2"/>
    <m/>
    <x v="0"/>
  </r>
  <r>
    <x v="1"/>
    <x v="7"/>
    <s v="3.1A Multiducts"/>
    <s v="3.1A.05.6"/>
    <s v="PASIVNA OPREMA ZA SVK ORMARE"/>
    <m/>
    <m/>
    <m/>
    <x v="0"/>
  </r>
  <r>
    <x v="1"/>
    <x v="7"/>
    <s v="3.1A Multiducts"/>
    <s v="3.1A.05.6.A"/>
    <s v="Dobava i ugradnja optičkog panela 19&quot; 1U za 12xLC duplex adaptera na izvlačenje"/>
    <s v="Stk"/>
    <n v="7"/>
    <m/>
    <x v="0"/>
  </r>
  <r>
    <x v="1"/>
    <x v="7"/>
    <s v="3.1A Multiducts"/>
    <s v="3.1A.05.6.B"/>
    <s v="Dobava, ugradanja i spajanje PIGTAILI LC/UPC SM 9/125 dužine 1m"/>
    <s v="Stk"/>
    <n v="72"/>
    <m/>
    <x v="0"/>
  </r>
  <r>
    <x v="1"/>
    <x v="7"/>
    <s v="3.1A Multiducts"/>
    <s v="3.1A.05.6.C"/>
    <s v="Dobava, ugradanja i spajanje LC/UPC duplex adapter sa keramičkim tijelom"/>
    <s v="Stk"/>
    <n v="36"/>
    <m/>
    <x v="0"/>
  </r>
  <r>
    <x v="1"/>
    <x v="7"/>
    <s v="3.1A Multiducts"/>
    <s v="3.1A.05.6.D"/>
    <s v="Dobava, ugradanja i spajanje PIGTAILI SC/APC SM 9/125 dužine 1m"/>
    <s v="Stk"/>
    <n v="12"/>
    <m/>
    <x v="0"/>
  </r>
  <r>
    <x v="1"/>
    <x v="7"/>
    <s v="3.1A Multiducts"/>
    <s v="3.1A.05.6.E"/>
    <s v="Dobava, ugradanja i spajanje SC/APC duplex adapter sa keramičkim tijelom"/>
    <s v="Stk"/>
    <n v="6"/>
    <m/>
    <x v="0"/>
  </r>
  <r>
    <x v="1"/>
    <x v="7"/>
    <s v="3.1A Multiducts"/>
    <s v="3.1A.05.6.F"/>
    <s v="Dobava i ugradnja kazete za varenje"/>
    <s v="Stk"/>
    <n v="6"/>
    <m/>
    <x v="0"/>
  </r>
  <r>
    <x v="1"/>
    <x v="7"/>
    <s v="3.1A Multiducts"/>
    <s v="3.1A.05.6.G"/>
    <s v="Varenje optičkih niti sa cjevčicom za zaštitu opt. Spoja duljine 60mm"/>
    <s v="Stk"/>
    <n v="84"/>
    <m/>
    <x v="0"/>
  </r>
  <r>
    <x v="1"/>
    <x v="7"/>
    <s v="3.1A Multiducts"/>
    <s v="3.1A.05.6.H"/>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84"/>
    <m/>
    <x v="0"/>
  </r>
  <r>
    <x v="1"/>
    <x v="7"/>
    <s v="3.1A Multiducts"/>
    <s v="3.1A.05.6.I"/>
    <s v="Dobava i ugradnja optičkog patch kabla LC/LC 2m"/>
    <s v="Stk"/>
    <n v="7"/>
    <m/>
    <x v="0"/>
  </r>
  <r>
    <x v="1"/>
    <x v="7"/>
    <s v="3.1A Multiducts"/>
    <s v="3.1A.05.6.J"/>
    <s v="Dobava i ugradnja PATCH PANELA CAT 6/s za x RJ 45 modula"/>
    <s v="Stk"/>
    <n v="7"/>
    <m/>
    <x v="0"/>
  </r>
  <r>
    <x v="1"/>
    <x v="7"/>
    <s v="3.1A Multiducts"/>
    <s v="3.1A.05.6.K"/>
    <s v="Dobava i ugradnja modula za panel Cat6/a shilded za bezalatno spajanje"/>
    <s v="Stk"/>
    <n v="70"/>
    <m/>
    <x v="0"/>
  </r>
  <r>
    <x v="1"/>
    <x v="7"/>
    <s v="3.1A Multiducts"/>
    <s v="3.1A.05.6.L"/>
    <s v="Izrada spoja Cat6/s na panelu sa uvodom kablova i aranžiranjem ormara"/>
    <s v="Stk"/>
    <n v="70"/>
    <m/>
    <x v="0"/>
  </r>
  <r>
    <x v="1"/>
    <x v="7"/>
    <s v="3.1A Multiducts"/>
    <s v="3.1A.05.6.M"/>
    <s v="Dobava i ugradnja patch kabla Cat 6/s 1-2m"/>
    <s v="Stk"/>
    <n v="70"/>
    <m/>
    <x v="0"/>
  </r>
  <r>
    <x v="1"/>
    <x v="7"/>
    <s v="3.1A Multiducts"/>
    <s v="3.1A.05.6.N"/>
    <s v="Dobava, polaganje u DTK kanalizaciju svjetlovodnog kabela za vanjsku montažu i zaštitom od glodavaca A-DQ(ZN) - 12 niti 9/125μm  single mode. U cijeni oračunato otvaranje i zatvaranje zdenaca, te uvodom i označavanjem  kablova u ormaru."/>
    <s v="m"/>
    <n v="690"/>
    <m/>
    <x v="0"/>
  </r>
  <r>
    <x v="1"/>
    <x v="7"/>
    <s v="3.1A Multiducts"/>
    <s v="3.1A.05.7"/>
    <s v="DOKUMENTACIJA"/>
    <m/>
    <m/>
    <m/>
    <x v="0"/>
  </r>
  <r>
    <x v="1"/>
    <x v="7"/>
    <s v="3.1A Multiducts"/>
    <s v="3.1A.05.7.A"/>
    <s v="Certifikat i izjave o sukladnosti te potrebna dokumentacija za tehnički pregled po objektima"/>
    <s v="Stk"/>
    <n v="6"/>
    <m/>
    <x v="0"/>
  </r>
  <r>
    <x v="1"/>
    <x v="7"/>
    <s v="3.1A Multiducts"/>
    <s v="3.1A.05.7.B"/>
    <s v="Dokumentacija izvedenog stanja po objektima Strukturnog kabliranja Cat6/s sa ucrtanim svim pozicijama i numeracijom istih. Dokumentacija se predaje digitalno i papirnato."/>
    <s v="Stk"/>
    <n v="6"/>
    <m/>
    <x v="0"/>
  </r>
  <r>
    <x v="1"/>
    <x v="7"/>
    <s v="3.1A Multiducts"/>
    <s v="3.1A.05.7.C"/>
    <s v="Dokumentacija izvedenog stanja optičkih kablova sa prikazom optičkih niti u ormarima i spojnici, te ucrtanim trasama u dwg podlogama po objektu. Dokumentacija se predaje digitalno i papirnato."/>
    <s v="Stk"/>
    <n v="6"/>
    <m/>
    <x v="0"/>
  </r>
  <r>
    <x v="1"/>
    <x v="11"/>
    <s v="3.1A Multiducts"/>
    <m/>
    <s v="ZONA MOBILE HOME"/>
    <m/>
    <m/>
    <m/>
    <x v="0"/>
  </r>
  <r>
    <x v="1"/>
    <x v="11"/>
    <s v="3.1A Multiducts"/>
    <s v="3.1A.10.1"/>
    <s v="ZONA MH - FD/MH1, FD/MH2, FD/MH3, FD/MH4 i FD/MH5"/>
    <m/>
    <m/>
    <m/>
    <x v="0"/>
  </r>
  <r>
    <x v="1"/>
    <x v="11"/>
    <s v="3.1A Multiducts"/>
    <s v="3.1A.10.1.A"/>
    <s v="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quot; komunikacijske opreme, materijal: aluminij, stupanj zaštite IP55, tip kao RITAL CS 9783.530 te opremljen sljedećom opremom:"/>
    <s v="Stk"/>
    <n v="1"/>
    <m/>
    <x v="0"/>
  </r>
  <r>
    <x v="1"/>
    <x v="11"/>
    <s v="3.1A Multiducts"/>
    <s v="3.1A.10.1.B"/>
    <s v="Distriblok 160A za prihvat CU užeta 50mm²"/>
    <s v="Stk"/>
    <n v="1"/>
    <m/>
    <x v="0"/>
  </r>
  <r>
    <x v="1"/>
    <x v="11"/>
    <s v="3.1A Multiducts"/>
    <s v="3.1A.10.1.C"/>
    <s v="DIN nosač u dužini 50 cm"/>
    <s v="Stk"/>
    <n v="1"/>
    <m/>
    <x v="0"/>
  </r>
  <r>
    <x v="1"/>
    <x v="11"/>
    <s v="3.1A Multiducts"/>
    <s v="3.1A.10.1.D"/>
    <s v="Odvodnik prenapona 25kA, 280V, 2P tip kao V25-B+C/2-280 &quot;OBO&quot;"/>
    <s v="Stk"/>
    <n v="1"/>
    <m/>
    <x v="0"/>
  </r>
  <r>
    <x v="1"/>
    <x v="11"/>
    <s v="3.1A Multiducts"/>
    <s v="3.1A.10.1.E"/>
    <s v="Teretna sklopka, rastavljač (izolator),40A, 1P"/>
    <s v="Stk"/>
    <n v="1"/>
    <m/>
    <x v="0"/>
  </r>
  <r>
    <x v="1"/>
    <x v="11"/>
    <s v="3.1A Multiducts"/>
    <s v="3.1A.10.1.F"/>
    <s v="RCD 40/0,03A, 2P"/>
    <s v="Stk"/>
    <n v="1"/>
    <m/>
    <x v="0"/>
  </r>
  <r>
    <x v="1"/>
    <x v="11"/>
    <s v="3.1A Multiducts"/>
    <s v="3.1A.10.1.G"/>
    <s v="Automatski prekidač B10A, 10kA, 1P"/>
    <s v="Stk"/>
    <n v="6"/>
    <m/>
    <x v="0"/>
  </r>
  <r>
    <x v="1"/>
    <x v="11"/>
    <s v="3.1A Multiducts"/>
    <s v="3.1A.10.1.H"/>
    <s v="Priključnica za montažu na DIN nosač"/>
    <s v="Stk"/>
    <n v="6"/>
    <m/>
    <x v="0"/>
  </r>
  <r>
    <x v="1"/>
    <x v="11"/>
    <s v="3.1A Multiducts"/>
    <s v="3.1A.10.1.I"/>
    <s v="Svjetiljka za ormar s drškom, stalkom i produžnim kabelom"/>
    <s v="Stk"/>
    <n v="1"/>
    <m/>
    <x v="0"/>
  </r>
  <r>
    <x v="1"/>
    <x v="11"/>
    <s v="3.1A Multiducts"/>
    <s v="3.1A.10.1.J"/>
    <s v="Grijač 20W/65°C sa priključnim stezaljkama"/>
    <s v="Stk"/>
    <n v="1"/>
    <m/>
    <x v="0"/>
  </r>
  <r>
    <x v="1"/>
    <x v="11"/>
    <s v="3.1A Multiducts"/>
    <s v="3.1A.10.1.K"/>
    <s v="Ventilator s filterom 145x145x70mm IP54, 19 W/44 m3/h"/>
    <s v="Stk"/>
    <n v="1"/>
    <m/>
    <x v="0"/>
  </r>
  <r>
    <x v="1"/>
    <x v="11"/>
    <s v="3.1A Multiducts"/>
    <s v="3.1A.10.1.L"/>
    <s v="Izlazni filter 145x145x26mm IP54"/>
    <s v="Stk"/>
    <n v="1"/>
    <m/>
    <x v="0"/>
  </r>
  <r>
    <x v="1"/>
    <x v="11"/>
    <s v="3.1A Multiducts"/>
    <s v="3.1A.10.1.M"/>
    <s v="19&quot; napojna letva sa 8xshuko+prekidač, 1U, kabel 2m"/>
    <s v="Stk"/>
    <n v="1"/>
    <m/>
    <x v="0"/>
  </r>
  <r>
    <x v="1"/>
    <x v="11"/>
    <s v="3.1A Multiducts"/>
    <s v="3.1A.10.1.N"/>
    <s v="Vertikalne nosače 19&quot; 8U u gornjem djelu ormara"/>
    <s v="Stk"/>
    <n v="2"/>
    <m/>
    <x v="0"/>
  </r>
  <r>
    <x v="1"/>
    <x v="11"/>
    <s v="3.1A Multiducts"/>
    <s v="3.1A.10.1.O"/>
    <s v="tipskom bravicom sa 3 kompleta ključa"/>
    <s v="Stk"/>
    <n v="1"/>
    <m/>
    <x v="0"/>
  </r>
  <r>
    <x v="1"/>
    <x v="11"/>
    <s v="3.1A Multiducts"/>
    <s v="3.1A.10.1.P"/>
    <s v="sabirnice, stezaljke, natpisne pločice i ožičenje, ispitivanja, jedmopolna shema, uvodnice za kabele"/>
    <s v="pa"/>
    <n v="1"/>
    <m/>
    <x v="0"/>
  </r>
  <r>
    <x v="1"/>
    <x v="11"/>
    <s v="3.1A Multiducts"/>
    <s v="3.1A.10.1.Q"/>
    <m/>
    <s v="pa"/>
    <n v="5"/>
    <m/>
    <x v="0"/>
  </r>
  <r>
    <x v="1"/>
    <x v="11"/>
    <s v="3.1A Multiducts"/>
    <s v="3.1A.10.2"/>
    <s v="PASIVNA OPREMA ZA ORMARE I KABLOVI"/>
    <m/>
    <m/>
    <m/>
    <x v="0"/>
  </r>
  <r>
    <x v="1"/>
    <x v="11"/>
    <s v="3.1A Multiducts"/>
    <s v="3.1A.10.2.A"/>
    <s v="Dobava i ugradnja optičkog panela 19&quot; 1U za 12xLC duplex adaptera na izvlačenje"/>
    <s v="Stk"/>
    <n v="5"/>
    <m/>
    <x v="0"/>
  </r>
  <r>
    <x v="1"/>
    <x v="11"/>
    <s v="3.1A Multiducts"/>
    <s v="3.1A.10.2.B"/>
    <s v="Dobava, ugradanja i spajanje PIGTAILI LC/UPC SM 9/125 dužine 1m"/>
    <s v="Stk"/>
    <n v="50"/>
    <m/>
    <x v="0"/>
  </r>
  <r>
    <x v="1"/>
    <x v="11"/>
    <s v="3.1A Multiducts"/>
    <s v="3.1A.10.2.C"/>
    <s v="Dobava, ugradanja i spajanje LC/UPC duplex adapter sa keramičkim tijelom"/>
    <s v="Stk"/>
    <n v="25"/>
    <m/>
    <x v="0"/>
  </r>
  <r>
    <x v="1"/>
    <x v="11"/>
    <s v="3.1A Multiducts"/>
    <s v="3.1A.10.2.D"/>
    <s v="Dobava, ugradanja i spajanje PIGTAILI SC/APC SM 9/125 dužine 1m"/>
    <s v="Stk"/>
    <n v="10"/>
    <m/>
    <x v="0"/>
  </r>
  <r>
    <x v="1"/>
    <x v="11"/>
    <s v="3.1A Multiducts"/>
    <s v="3.1A.10.2.E"/>
    <s v="Dobava, ugradanja i spajanje SC/APC duplex adapter sa keramičkim tijelom"/>
    <s v="Stk"/>
    <n v="5"/>
    <m/>
    <x v="0"/>
  </r>
  <r>
    <x v="1"/>
    <x v="11"/>
    <s v="3.1A Multiducts"/>
    <s v="3.1A.10.2.F"/>
    <s v="Dobava i ugradnja kazete za varenje"/>
    <s v="Stk"/>
    <n v="5"/>
    <m/>
    <x v="0"/>
  </r>
  <r>
    <x v="1"/>
    <x v="11"/>
    <s v="3.1A Multiducts"/>
    <s v="3.1A.10.2.G"/>
    <s v="Varenje optičkih niti sa cjevčicom za zaštitu opt. Spoja duljine 60mm"/>
    <s v="Stk"/>
    <n v="60"/>
    <m/>
    <x v="0"/>
  </r>
  <r>
    <x v="1"/>
    <x v="11"/>
    <s v="3.1A Multiducts"/>
    <s v="3.1A.10.2.H"/>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60"/>
    <m/>
    <x v="0"/>
  </r>
  <r>
    <x v="1"/>
    <x v="11"/>
    <s v="3.1A Multiducts"/>
    <s v="3.1A.10.2.I"/>
    <s v="Dobava i ugradnja optičkog patch kabla LC/LC 2m"/>
    <s v="Stk"/>
    <n v="5"/>
    <m/>
    <x v="0"/>
  </r>
  <r>
    <x v="1"/>
    <x v="11"/>
    <s v="3.1A Multiducts"/>
    <s v="3.1A.10.2.J"/>
    <s v="Dobava i ugradnja Patch kablova SC-APC/SC-APC SM 2m"/>
    <s v="Stk"/>
    <n v="5"/>
    <m/>
    <x v="0"/>
  </r>
  <r>
    <x v="1"/>
    <x v="11"/>
    <s v="3.1A Multiducts"/>
    <s v="3.1A.10.2.K"/>
    <s v="Dobava i ugradnja PATCH PANELA CAT 6/s za x RJ 45 modula"/>
    <s v="Stk"/>
    <n v="12"/>
    <m/>
    <x v="0"/>
  </r>
  <r>
    <x v="1"/>
    <x v="11"/>
    <s v="3.1A Multiducts"/>
    <s v="3.1A.10.2.L"/>
    <s v="Dobava i ugradnja modula za panel Cat6/a shilded za bezalatno spajanje"/>
    <s v="Stk"/>
    <n v="206"/>
    <m/>
    <x v="0"/>
  </r>
  <r>
    <x v="1"/>
    <x v="11"/>
    <s v="3.1A Multiducts"/>
    <s v="3.1A.10.2.M"/>
    <s v="Izrada spoja Cat6/s na panelu sa uvodom kablova i aranžiranjem ormara"/>
    <s v="Stk"/>
    <n v="206"/>
    <m/>
    <x v="0"/>
  </r>
  <r>
    <x v="1"/>
    <x v="11"/>
    <s v="3.1A Multiducts"/>
    <s v="3.1A.10.2.N"/>
    <s v="Dobava i ugradnja Cat6/s IP67 spojnice sa prolaznim adapterom 2xRJ45 Cat6/s i FM45 R&amp;M konektorom i spajanjem"/>
    <s v="Stk"/>
    <n v="206"/>
    <m/>
    <x v="0"/>
  </r>
  <r>
    <x v="1"/>
    <x v="11"/>
    <s v="3.1A Multiducts"/>
    <s v="3.1A.10.2.O"/>
    <s v="Dobava i ugradnja patch kabla Cat 6/s 1-2m"/>
    <s v="Stk"/>
    <n v="206"/>
    <m/>
    <x v="0"/>
  </r>
  <r>
    <x v="1"/>
    <x v="11"/>
    <s v="3.1A Multiducts"/>
    <s v="3.1A.10.2.P"/>
    <s v="Dobava, polaganje u DTK kanalizaciju svjetlovodnog kabela za vanjsku montažu i zaštitom od glodavaca A-DQ(ZN)2Y - 12 niti 9/125μm  single mode. U cijeni oračunato otvaranje i zatvaranje zdenaca, te uvodom i označavanjem  kablova u ormaru."/>
    <s v="m"/>
    <n v="960"/>
    <m/>
    <x v="0"/>
  </r>
  <r>
    <x v="1"/>
    <x v="11"/>
    <s v="3.1A Multiducts"/>
    <s v="3.1A.10.2.Q"/>
    <s v="Kabel, optički, 2-vlakna, 09/125um G.652.d, breakout 2x1,8mm, LSZH unutarnji/vanjski, 600N, 7.0mm"/>
    <s v="m"/>
    <n v="115"/>
    <m/>
    <x v="0"/>
  </r>
  <r>
    <x v="1"/>
    <x v="11"/>
    <s v="3.1A Multiducts"/>
    <s v="3.1A.10.2.R"/>
    <s v="Dobava i polaganje S/FTP inst. kabel cat.6a,4x2xAWG23/1,500MHz,LS0H-3,Dca,crni za polaganje u zemlju.  U cijeni oračunato otvaranje i zatvaranje zdenaca, te uvodom i označavanjem  kablova u ormaru."/>
    <s v="m"/>
    <n v="12600"/>
    <m/>
    <x v="0"/>
  </r>
  <r>
    <x v="1"/>
    <x v="11"/>
    <s v="3.1A Multiducts"/>
    <s v="3.1A.10.3"/>
    <s v="DOKUMENTACIJA"/>
    <m/>
    <m/>
    <m/>
    <x v="0"/>
  </r>
  <r>
    <x v="1"/>
    <x v="11"/>
    <s v="3.1A Multiducts"/>
    <s v="3.1A.10.3.A"/>
    <s v="Certifikat i izjave o sukladnosti te potrebna dokumentacija za tehnički pregled po objektima"/>
    <s v="Stk"/>
    <n v="5"/>
    <m/>
    <x v="0"/>
  </r>
  <r>
    <x v="1"/>
    <x v="11"/>
    <s v="3.1A Multiducts"/>
    <s v="3.1A.10.3.B"/>
    <s v="Dokumentacija izvedenog stanja po objektima Strukturnog kabliranja Cat6/s sa ucrtanim svim pozicijama i numeracijom istih. Dokumentacija se predaje digitalno i papirnato."/>
    <s v="Stk"/>
    <n v="5"/>
    <m/>
    <x v="0"/>
  </r>
  <r>
    <x v="1"/>
    <x v="11"/>
    <s v="3.1A Multiducts"/>
    <s v="3.1A.10.3.C"/>
    <s v="Dokumentacija izvedenog stanja optičkih kablova sa prikazom optičkih niti u ormarima i spojnici, te ucrtanim trasama u dwg podlogama po objektu. Dokumentacija se predaje digitalno i papirnato."/>
    <s v="Stk"/>
    <n v="5"/>
    <m/>
    <x v="0"/>
  </r>
  <r>
    <x v="1"/>
    <x v="11"/>
    <s v="3.1A Multiducts"/>
    <s v="3.1A.10.4"/>
    <s v="ANTENSKI SUSTAV"/>
    <m/>
    <m/>
    <m/>
    <x v="0"/>
  </r>
  <r>
    <x v="1"/>
    <x v="11"/>
    <s v="3.1A Multiducts"/>
    <s v="3.1A.10.4.A"/>
    <s v="Dobava, ugradnja, spajanje i podešavanje Optičkog prijemnika sa pojačalom tip Telmor MOB-929"/>
    <s v="Stk"/>
    <n v="5"/>
    <m/>
    <x v="0"/>
  </r>
  <r>
    <x v="1"/>
    <x v="11"/>
    <s v="3.1A Multiducts"/>
    <s v="3.1A.10.4.B"/>
    <s v="Dobava, ugradnja i spajanje  razdjelnik TV signala 1/2 sa potrebnim F konektorima za spajanje"/>
    <s v="Stk"/>
    <n v="3"/>
    <m/>
    <x v="0"/>
  </r>
  <r>
    <x v="1"/>
    <x v="11"/>
    <s v="3.1A Multiducts"/>
    <s v="3.1A.10.4.C"/>
    <s v="Dobava, ugradnja i spajanje  razdjelnik TV signala 1/4 sa potrebnim F konektorima za spajanje"/>
    <s v="Stk"/>
    <n v="2"/>
    <m/>
    <x v="0"/>
  </r>
  <r>
    <x v="1"/>
    <x v="11"/>
    <s v="3.1A Multiducts"/>
    <s v="3.1A.10.4.D"/>
    <s v="Dobava, ugradnja i spajanje  razdjelnik TV signala 1/8 sa potrebnim F konektorima za spajanje"/>
    <s v="Stk"/>
    <n v="6"/>
    <m/>
    <x v="0"/>
  </r>
  <r>
    <x v="1"/>
    <x v="11"/>
    <s v="3.1A Multiducts"/>
    <s v="3.1A.10.4.E"/>
    <s v="Dobava, ugradnja i spajanje  razdjelnik TV signala 1/12 sa potrebnim F konektorima za spajanje"/>
    <s v="Stk"/>
    <n v="6"/>
    <m/>
    <x v="0"/>
  </r>
  <r>
    <x v="1"/>
    <x v="11"/>
    <s v="3.1A Multiducts"/>
    <s v="3.1A.10.4.F"/>
    <s v="Dobava, polaganje u DTK kanalizaciju koax kabla RG 11kabela za vanjsku montažu i zaštitom. U cijeni oračunato otvaranje i zatvaranje zdenaca, te uvodom i označavanjem  kablova u ormaru."/>
    <s v="m"/>
    <n v="6300"/>
    <m/>
    <x v="0"/>
  </r>
  <r>
    <x v="1"/>
    <x v="11"/>
    <s v="3.1A Multiducts"/>
    <s v="3.1A.10.4.G"/>
    <s v="Izrada spoja 11 mm i 7 mm antenskog kabla u OG kutiji sa ugrađenim uvodnicama sa potrebnim F7, F11 i 7mm kuplungom. Ugradnja i spajanje se izvodi ispod MH"/>
    <s v="Stk"/>
    <n v="103"/>
    <m/>
    <x v="0"/>
  </r>
  <r>
    <x v="1"/>
    <x v="11"/>
    <s v="3.1A Multiducts"/>
    <s v="3.1A.10.4.H"/>
    <s v="Mjerenje TV signala u MH, te izdavanje izvještaja o izvršenom mjerenju."/>
    <s v="Stk"/>
    <n v="103"/>
    <m/>
    <x v="0"/>
  </r>
  <r>
    <x v="1"/>
    <x v="2"/>
    <s v="3.1A Multiducts"/>
    <m/>
    <s v="ZONA PARCELA "/>
    <m/>
    <m/>
    <m/>
    <x v="0"/>
  </r>
  <r>
    <x v="1"/>
    <x v="2"/>
    <s v="3.1A Multiducts"/>
    <s v="3.1A.09.4"/>
    <s v="ZONA PARCELA - FD/P1, FD/P2, FD/P3, FD/P4, FD/P5, FD/P6 i FD/P7"/>
    <m/>
    <m/>
    <m/>
    <x v="0"/>
  </r>
  <r>
    <x v="1"/>
    <x v="2"/>
    <s v="3.1A Multiducts"/>
    <s v="3.1A.09.4.A"/>
    <s v="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quot; komunikacijske opreme, materijal: aluminij, stupanj zaštite IP55, tip kao RITAL CS 9783.530 te opremljen sljedećom opremom:"/>
    <s v="Stk"/>
    <n v="1"/>
    <m/>
    <x v="0"/>
  </r>
  <r>
    <x v="1"/>
    <x v="2"/>
    <s v="3.1A Multiducts"/>
    <s v="3.1A.09.4.B"/>
    <s v="Distriblok 160A za prihvat CU užeta 50mm²"/>
    <s v="Stk"/>
    <n v="1"/>
    <m/>
    <x v="0"/>
  </r>
  <r>
    <x v="1"/>
    <x v="2"/>
    <s v="3.1A Multiducts"/>
    <s v="3.1A.09.4.C"/>
    <s v="DIN nosač u dužini 50 cm"/>
    <s v="Stk"/>
    <n v="1"/>
    <m/>
    <x v="0"/>
  </r>
  <r>
    <x v="1"/>
    <x v="2"/>
    <s v="3.1A Multiducts"/>
    <s v="3.1A.09.4.D"/>
    <s v="Odvodnik prenapona 25kA, 280V, 2P tip kao V25-B+C/2-280 &quot;OBO&quot;"/>
    <s v="Stk"/>
    <n v="1"/>
    <m/>
    <x v="0"/>
  </r>
  <r>
    <x v="1"/>
    <x v="2"/>
    <s v="3.1A Multiducts"/>
    <s v="3.1A.09.4.E"/>
    <s v="Teretna sklopka, rastavljač (izolator),40A, 1P"/>
    <s v="Stk"/>
    <n v="1"/>
    <m/>
    <x v="0"/>
  </r>
  <r>
    <x v="1"/>
    <x v="2"/>
    <s v="3.1A Multiducts"/>
    <s v="3.1A.09.4.F"/>
    <s v="RCD 40/0,03A, 2P"/>
    <s v="Stk"/>
    <n v="1"/>
    <m/>
    <x v="0"/>
  </r>
  <r>
    <x v="1"/>
    <x v="2"/>
    <s v="3.1A Multiducts"/>
    <s v="3.1A.09.4.G"/>
    <s v="Automatski prekidač B10A, 10kA, 1P"/>
    <s v="Stk"/>
    <n v="6"/>
    <m/>
    <x v="0"/>
  </r>
  <r>
    <x v="1"/>
    <x v="2"/>
    <s v="3.1A Multiducts"/>
    <s v="3.1A.09.4.H"/>
    <s v="Priključnica za montažu na DIN nosač"/>
    <s v="Stk"/>
    <n v="6"/>
    <m/>
    <x v="0"/>
  </r>
  <r>
    <x v="1"/>
    <x v="2"/>
    <s v="3.1A Multiducts"/>
    <s v="3.1A.09.4.I"/>
    <s v="Svjetiljka za ormar s drškom, stalkom i produžnim kabelom"/>
    <s v="Stk"/>
    <n v="1"/>
    <m/>
    <x v="0"/>
  </r>
  <r>
    <x v="1"/>
    <x v="2"/>
    <s v="3.1A Multiducts"/>
    <s v="3.1A.09.4.J"/>
    <s v="Grijač 20W/65°C sa priključnim stezaljkama"/>
    <s v="Stk"/>
    <n v="1"/>
    <m/>
    <x v="0"/>
  </r>
  <r>
    <x v="1"/>
    <x v="2"/>
    <s v="3.1A Multiducts"/>
    <s v="3.1A.09.4.K"/>
    <s v="Ventilator s filterom 145x145x70mm IP54, 19 W/44 m3/h"/>
    <s v="Stk"/>
    <n v="1"/>
    <m/>
    <x v="0"/>
  </r>
  <r>
    <x v="1"/>
    <x v="2"/>
    <s v="3.1A Multiducts"/>
    <s v="3.1A.09.4.L"/>
    <s v="Izlazni filter 145x145x26mm IP54"/>
    <s v="Stk"/>
    <n v="1"/>
    <m/>
    <x v="0"/>
  </r>
  <r>
    <x v="1"/>
    <x v="2"/>
    <s v="3.1A Multiducts"/>
    <s v="3.1A.09.4.M"/>
    <s v="19&quot; napojna letva sa 8xshuko+prekidač, 1U, kabel 2m"/>
    <s v="Stk"/>
    <n v="1"/>
    <m/>
    <x v="0"/>
  </r>
  <r>
    <x v="1"/>
    <x v="2"/>
    <s v="3.1A Multiducts"/>
    <s v="3.1A.09.4.N"/>
    <s v="Vertikalne nosače 19&quot; 8U u gornjem djelu ormara"/>
    <s v="Stk"/>
    <n v="2"/>
    <m/>
    <x v="0"/>
  </r>
  <r>
    <x v="1"/>
    <x v="2"/>
    <s v="3.1A Multiducts"/>
    <s v="3.1A.09.4.O"/>
    <s v="tipskom bravicom sa 3 kompleta ključa"/>
    <s v="Stk"/>
    <n v="1"/>
    <m/>
    <x v="0"/>
  </r>
  <r>
    <x v="1"/>
    <x v="2"/>
    <s v="3.1A Multiducts"/>
    <s v="3.1A.09.4.P"/>
    <s v="sabirnice, stezaljke, natpisne pločice i ožičenje, ispitivanja, jedmopolna shema, uvodnice za kabele"/>
    <s v="pa"/>
    <n v="1"/>
    <m/>
    <x v="0"/>
  </r>
  <r>
    <x v="1"/>
    <x v="2"/>
    <s v="3.1A Multiducts"/>
    <s v="3.1A.09.4.Q"/>
    <m/>
    <s v="pa"/>
    <n v="7"/>
    <m/>
    <x v="0"/>
  </r>
  <r>
    <x v="1"/>
    <x v="2"/>
    <s v="3.1A Multiducts"/>
    <s v="3.1A.09.5"/>
    <s v="PASIVNA OPREMA ZA ORMARE I KABLOVI"/>
    <m/>
    <m/>
    <m/>
    <x v="0"/>
  </r>
  <r>
    <x v="1"/>
    <x v="2"/>
    <s v="3.1A Multiducts"/>
    <s v="3.1A.09.5.A"/>
    <s v="Dobava i ugradnja optičkog panela 19&quot; 1U za 12xLC duplex adaptera na izvlačenje"/>
    <s v="Stk"/>
    <n v="7"/>
    <m/>
    <x v="0"/>
  </r>
  <r>
    <x v="1"/>
    <x v="2"/>
    <s v="3.1A Multiducts"/>
    <s v="3.1A.09.5.B"/>
    <s v="Dobava, ugradanja i spajanje PIGTAILI LC/UPC SM 9/125 dužine 1m"/>
    <s v="Stk"/>
    <n v="84"/>
    <m/>
    <x v="0"/>
  </r>
  <r>
    <x v="1"/>
    <x v="2"/>
    <s v="3.1A Multiducts"/>
    <s v="3.1A.09.5.C"/>
    <s v="Dobava, ugradanja i spajanje LC/UPC duplex adapter sa keramičkim tijelom"/>
    <s v="Stk"/>
    <n v="42"/>
    <m/>
    <x v="0"/>
  </r>
  <r>
    <x v="1"/>
    <x v="2"/>
    <s v="3.1A Multiducts"/>
    <s v="3.1A.09.5.D"/>
    <s v="Dobava i ugradnja kazete za varenje"/>
    <s v="Stk"/>
    <n v="7"/>
    <m/>
    <x v="0"/>
  </r>
  <r>
    <x v="1"/>
    <x v="2"/>
    <s v="3.1A Multiducts"/>
    <s v="3.1A.09.5.E"/>
    <s v="Varenje optičkih niti sa cjevčicom za zaštitu opt. Spoja duljine 60mm"/>
    <s v="Stk"/>
    <n v="84"/>
    <m/>
    <x v="0"/>
  </r>
  <r>
    <x v="1"/>
    <x v="2"/>
    <s v="3.1A Multiducts"/>
    <s v="3.1A.09.5.F"/>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84"/>
    <m/>
    <x v="0"/>
  </r>
  <r>
    <x v="1"/>
    <x v="2"/>
    <s v="3.1A Multiducts"/>
    <s v="3.1A.09.5.G"/>
    <s v="Dobava i ugradnja optičkog patch kabla LC/LC 2m"/>
    <s v="Stk"/>
    <n v="7"/>
    <m/>
    <x v="0"/>
  </r>
  <r>
    <x v="1"/>
    <x v="2"/>
    <s v="3.1A Multiducts"/>
    <s v="3.1A.09.5.H"/>
    <s v="Dobava i ugradnja PATCH PANELA CAT 6/s za x RJ 45 modula"/>
    <s v="Stk"/>
    <n v="7"/>
    <m/>
    <x v="0"/>
  </r>
  <r>
    <x v="1"/>
    <x v="2"/>
    <s v="3.1A Multiducts"/>
    <s v="3.1A.09.5.I"/>
    <s v="Dobava i ugradnja modula za panel Cat6/a shilded za bezalatno spajanje"/>
    <s v="Stk"/>
    <n v="30"/>
    <m/>
    <x v="0"/>
  </r>
  <r>
    <x v="1"/>
    <x v="2"/>
    <s v="3.1A Multiducts"/>
    <s v="3.1A.09.5.J"/>
    <s v="Izrada spoja Cat6/s na panelu sa uvodom kablova i aranžiranjem ormara"/>
    <s v="Stk"/>
    <n v="30"/>
    <m/>
    <x v="0"/>
  </r>
  <r>
    <x v="1"/>
    <x v="2"/>
    <s v="3.1A Multiducts"/>
    <s v="3.1A.09.5.K"/>
    <s v="Dobava i ugradnja Cat6/s IP67 spojnice sa prolaznim adaptero 2xRJ45 Cat6/s i FM45 R&amp;M konektorom i spajanjem"/>
    <s v="Stk"/>
    <n v="30"/>
    <m/>
    <x v="0"/>
  </r>
  <r>
    <x v="1"/>
    <x v="2"/>
    <s v="3.1A Multiducts"/>
    <s v="3.1A.09.5.L"/>
    <s v="Dobava i ugradnja patch kabla Cat 6/s 1-2m"/>
    <s v="Stk"/>
    <n v="30"/>
    <m/>
    <x v="0"/>
  </r>
  <r>
    <x v="1"/>
    <x v="2"/>
    <s v="3.1A Multiducts"/>
    <s v="3.1A.09.5.M"/>
    <s v="Dobava, polaganje u DTK kanalizaciju svjetlovodnog kabela za vanjsku montažu i zaštitom od glodavaca A-DQ(ZN)2Y - 12 niti 9/125μm  single mode. U cijeni oračunato otvaranje i zatvaranje zdenaca, te uvodom i označavanjem  kablova u ormaru."/>
    <s v="m"/>
    <n v="1520"/>
    <m/>
    <x v="0"/>
  </r>
  <r>
    <x v="1"/>
    <x v="2"/>
    <s v="3.1A Multiducts"/>
    <s v="3.1A.09.5.N"/>
    <s v="Kabel, optički, 2-vlakna, 09/125um G.652.d, breakout 2x1,8mm, LSZH unutarnji/vanjski, 600N, 7.0mm"/>
    <s v="m"/>
    <n v="5850"/>
    <m/>
    <x v="0"/>
  </r>
  <r>
    <x v="1"/>
    <x v="2"/>
    <s v="3.1A Multiducts"/>
    <s v="3.1A.09.6"/>
    <s v="DOKUMENTACIJA"/>
    <m/>
    <m/>
    <m/>
    <x v="0"/>
  </r>
  <r>
    <x v="1"/>
    <x v="2"/>
    <s v="3.1A Multiducts"/>
    <s v="3.1A.09.6.A"/>
    <s v="Certifikat i izjave o sukladnosti te potrebna dokumentacija za tehnički pregled po objektima"/>
    <s v="Stk"/>
    <n v="7"/>
    <m/>
    <x v="0"/>
  </r>
  <r>
    <x v="1"/>
    <x v="2"/>
    <s v="3.1A Multiducts"/>
    <s v="3.1A.09.6.B"/>
    <s v="Dokumentacija izvedenog stanja po objektima Strukturnog kabliranja Cat6/s sa ucrtanim svim pozicijama i numeracijom istih. Dokumentacija se predaje digitalno i papirnato."/>
    <s v="Stk"/>
    <n v="7"/>
    <m/>
    <x v="0"/>
  </r>
  <r>
    <x v="1"/>
    <x v="2"/>
    <s v="3.1A Multiducts"/>
    <s v="3.1A.09.6.C"/>
    <s v="Dokumentacija izvedenog stanja optičkih kablova sa prikazom optičkih niti u ormarima i spojnici, te ucrtanim trasama u dwg podlogama po objektu. Dokumentacija se predaje digitalno i papirnato."/>
    <s v="Stk"/>
    <n v="7"/>
    <m/>
    <x v="0"/>
  </r>
  <r>
    <x v="1"/>
    <x v="11"/>
    <s v="3.1A Multiducts"/>
    <m/>
    <s v="ZONA GLAMPING "/>
    <m/>
    <m/>
    <m/>
    <x v="0"/>
  </r>
  <r>
    <x v="1"/>
    <x v="11"/>
    <s v="3.1A Multiducts"/>
    <s v="3.1A.10.5"/>
    <s v="ZONA GLAMPING - FD/GL1, FD/GL2 i FD/GL3"/>
    <m/>
    <m/>
    <m/>
    <x v="0"/>
  </r>
  <r>
    <x v="1"/>
    <x v="11"/>
    <s v="3.1A Multiducts"/>
    <s v="3.1A.10.5.A"/>
    <s v="Samostojeći razvodni komunikacijski ormar, tvorničke izvedbe dimenzije cca 1200x600x500, kao tip CS TOPTEC, proizvođača Rittal predopremljeni ormar s jednostukom stijenkom za vanjsku primjenu, osnovni ormar sa podnom pločom u tri dijela, 25mm perforirani okvir u bazi, krovu i po dubini ormara, prednja vrata sa držačem vrata, ručicom i cilindar bravom BJ20027, vodilicama za ugradnju 19&quot; komunikacijske opreme, materijal: aluminij, stupanj zaštite IP55, tip kao RITAL CS 9783.530 te opremljen sljedećom opremom:"/>
    <s v="Stk"/>
    <n v="1"/>
    <m/>
    <x v="0"/>
  </r>
  <r>
    <x v="1"/>
    <x v="11"/>
    <s v="3.1A Multiducts"/>
    <s v="3.1A.10.5.B"/>
    <s v="Distriblok 160A za prihvat CU užeta 50mm²"/>
    <s v="Stk"/>
    <n v="1"/>
    <m/>
    <x v="0"/>
  </r>
  <r>
    <x v="1"/>
    <x v="11"/>
    <s v="3.1A Multiducts"/>
    <s v="3.1A.10.5.C"/>
    <s v="DIN nosač u dužini 50 cm"/>
    <s v="Stk"/>
    <n v="1"/>
    <m/>
    <x v="0"/>
  </r>
  <r>
    <x v="1"/>
    <x v="11"/>
    <s v="3.1A Multiducts"/>
    <s v="3.1A.10.5.D"/>
    <s v="Odvodnik prenapona 25kA, 280V, 2P tip kao V25-B+C/2-280 &quot;OBO&quot;"/>
    <s v="Stk"/>
    <n v="1"/>
    <m/>
    <x v="0"/>
  </r>
  <r>
    <x v="1"/>
    <x v="11"/>
    <s v="3.1A Multiducts"/>
    <s v="3.1A.10.5.E"/>
    <s v="Teretna sklopka, rastavljač (izolator),40A, 1P"/>
    <s v="Stk"/>
    <n v="1"/>
    <m/>
    <x v="0"/>
  </r>
  <r>
    <x v="1"/>
    <x v="11"/>
    <s v="3.1A Multiducts"/>
    <s v="3.1A.10.5.F"/>
    <s v="RCD 40/0,03A, 2P"/>
    <s v="Stk"/>
    <n v="1"/>
    <m/>
    <x v="0"/>
  </r>
  <r>
    <x v="1"/>
    <x v="11"/>
    <s v="3.1A Multiducts"/>
    <s v="3.1A.10.5.G"/>
    <s v="Automatski prekidač B10A, 10kA, 1P"/>
    <s v="Stk"/>
    <n v="6"/>
    <m/>
    <x v="0"/>
  </r>
  <r>
    <x v="1"/>
    <x v="11"/>
    <s v="3.1A Multiducts"/>
    <s v="3.1A.10.5.H"/>
    <s v="Priključnica za montažu na DIN nosač"/>
    <s v="Stk"/>
    <n v="6"/>
    <m/>
    <x v="0"/>
  </r>
  <r>
    <x v="1"/>
    <x v="11"/>
    <s v="3.1A Multiducts"/>
    <s v="3.1A.10.5.I"/>
    <s v="Svjetiljka za ormar s drškom, stalkom i produžnim kabelom"/>
    <s v="Stk"/>
    <n v="1"/>
    <m/>
    <x v="0"/>
  </r>
  <r>
    <x v="1"/>
    <x v="11"/>
    <s v="3.1A Multiducts"/>
    <s v="3.1A.10.5.J"/>
    <s v="Grijač 20W/65°C sa priključnim stezaljkama"/>
    <s v="Stk"/>
    <n v="1"/>
    <m/>
    <x v="0"/>
  </r>
  <r>
    <x v="1"/>
    <x v="11"/>
    <s v="3.1A Multiducts"/>
    <s v="3.1A.10.5.K"/>
    <s v="Ventilator s filterom 145x145x70mm IP54, 19 W/44 m3/h"/>
    <s v="Stk"/>
    <n v="1"/>
    <m/>
    <x v="0"/>
  </r>
  <r>
    <x v="1"/>
    <x v="11"/>
    <s v="3.1A Multiducts"/>
    <s v="3.1A.10.5.L"/>
    <s v="Izlazni filter 145x145x26mm IP54"/>
    <s v="Stk"/>
    <n v="1"/>
    <m/>
    <x v="0"/>
  </r>
  <r>
    <x v="1"/>
    <x v="11"/>
    <s v="3.1A Multiducts"/>
    <s v="3.1A.10.5.M"/>
    <s v="19&quot; napojna letva sa 8xshuko+prekidač, 1U, kabel 2m"/>
    <s v="Stk"/>
    <n v="1"/>
    <m/>
    <x v="0"/>
  </r>
  <r>
    <x v="1"/>
    <x v="11"/>
    <s v="3.1A Multiducts"/>
    <s v="3.1A.10.5.N"/>
    <s v="Vertikalne nosače 19&quot; 8U u gornjem djelu ormara"/>
    <s v="Stk"/>
    <n v="2"/>
    <m/>
    <x v="0"/>
  </r>
  <r>
    <x v="1"/>
    <x v="11"/>
    <s v="3.1A Multiducts"/>
    <s v="3.1A.10.5.O"/>
    <s v="tipskom bravicom sa 3 kompleta ključa"/>
    <s v="Stk"/>
    <n v="1"/>
    <m/>
    <x v="0"/>
  </r>
  <r>
    <x v="1"/>
    <x v="11"/>
    <s v="3.1A Multiducts"/>
    <s v="3.1A.10.5.P"/>
    <s v="sabirnice, stezaljke, natpisne pločice i ožičenje, ispitivanja, jedmopolna shema, uvodnice za kabele"/>
    <s v="pa"/>
    <n v="1"/>
    <m/>
    <x v="0"/>
  </r>
  <r>
    <x v="1"/>
    <x v="11"/>
    <s v="3.1A Multiducts"/>
    <s v="3.1A.10.5.Q"/>
    <m/>
    <s v="pa"/>
    <n v="3"/>
    <m/>
    <x v="0"/>
  </r>
  <r>
    <x v="1"/>
    <x v="11"/>
    <s v="3.1A Multiducts"/>
    <s v="3.1A.10.6"/>
    <s v="PASIVNA OPREMA ZA ORMARE I KABLOVI"/>
    <m/>
    <m/>
    <m/>
    <x v="0"/>
  </r>
  <r>
    <x v="1"/>
    <x v="11"/>
    <s v="3.1A Multiducts"/>
    <s v="3.1A.10.6.A"/>
    <s v="Dobava i ugradnja optičkog panela 19&quot; 1U za 12xLC duplex adaptera na izvlačenje"/>
    <s v="Stk"/>
    <n v="3"/>
    <m/>
    <x v="0"/>
  </r>
  <r>
    <x v="1"/>
    <x v="11"/>
    <s v="3.1A Multiducts"/>
    <s v="3.1A.10.6.B"/>
    <s v="Dobava, ugradanja i spajanje PIGTAILI LC/UPC SM 9/125 dužine 1m"/>
    <s v="Stk"/>
    <n v="30"/>
    <m/>
    <x v="0"/>
  </r>
  <r>
    <x v="1"/>
    <x v="11"/>
    <s v="3.1A Multiducts"/>
    <s v="3.1A.10.6.C"/>
    <s v="Dobava, ugradanja i spajanje LC/UPC duplex adapter sa keramičkim tijelom"/>
    <s v="Stk"/>
    <n v="15"/>
    <m/>
    <x v="0"/>
  </r>
  <r>
    <x v="1"/>
    <x v="11"/>
    <s v="3.1A Multiducts"/>
    <s v="3.1A.10.6.D"/>
    <s v="Dobava, ugradanja i spajanje PIGTAILI SC/APC SM 9/125 dužine 1m"/>
    <s v="Stk"/>
    <n v="6"/>
    <m/>
    <x v="0"/>
  </r>
  <r>
    <x v="1"/>
    <x v="11"/>
    <s v="3.1A Multiducts"/>
    <s v="3.1A.10.6.E"/>
    <s v="Dobava, ugradanja i spajanje SC/APC duplex adapter sa keramičkim tijelom"/>
    <s v="Stk"/>
    <n v="3"/>
    <m/>
    <x v="0"/>
  </r>
  <r>
    <x v="1"/>
    <x v="11"/>
    <s v="3.1A Multiducts"/>
    <s v="3.1A.10.6.F"/>
    <s v="Dobava i ugradnja kazete za varenje"/>
    <s v="Stk"/>
    <n v="3"/>
    <m/>
    <x v="0"/>
  </r>
  <r>
    <x v="1"/>
    <x v="11"/>
    <s v="3.1A Multiducts"/>
    <s v="3.1A.10.6.G"/>
    <s v="Varenje optičkih niti sa cjevčicom za zaštitu opt. Spoja duljine 60mm"/>
    <s v="Stk"/>
    <n v="36"/>
    <m/>
    <x v="0"/>
  </r>
  <r>
    <x v="1"/>
    <x v="11"/>
    <s v="3.1A Multiducts"/>
    <s v="3.1A.10.6.H"/>
    <s v="Mjerenje i izdavanje izvješća o izvršenom mjerenju kvalitete svih instaliranih SM 9/125 svjetlovodnih veza OTDR instrumentom, sukladnost izmjerenih vrijednosti s vrijednostima prema normi ISO/IEC11801:2002 za svjetlovodni &quot;Link&quot;; mjerenje obaviti za obje valne duljine i na 1310nm i na 1550nm, rezultate dostaviti u elektroničkom i printanom obliku s odgovarajućim oznakama,"/>
    <s v="Stk"/>
    <n v="36"/>
    <m/>
    <x v="0"/>
  </r>
  <r>
    <x v="1"/>
    <x v="11"/>
    <s v="3.1A Multiducts"/>
    <s v="3.1A.10.6.I"/>
    <s v="Dobava i ugradnja optičkog patch kabla LC/LC 2m"/>
    <s v="Stk"/>
    <n v="3"/>
    <m/>
    <x v="0"/>
  </r>
  <r>
    <x v="1"/>
    <x v="11"/>
    <s v="3.1A Multiducts"/>
    <s v="3.1A.10.6.J"/>
    <s v="Dobava i ugradnja Patch kablova SC-APC/SC-APC SM 2m"/>
    <s v="Stk"/>
    <n v="3"/>
    <m/>
    <x v="0"/>
  </r>
  <r>
    <x v="1"/>
    <x v="11"/>
    <s v="3.1A Multiducts"/>
    <s v="3.1A.10.6.K"/>
    <s v="Dobava i ugradnja PATCH PANELA CAT 6/s za x RJ 45 modula"/>
    <s v="Stk"/>
    <n v="10"/>
    <m/>
    <x v="0"/>
  </r>
  <r>
    <x v="1"/>
    <x v="11"/>
    <s v="3.1A Multiducts"/>
    <s v="3.1A.10.6.L"/>
    <s v="Dobava i ugradnja modula za panel Cat6/a shilded za bezalatno spajanje"/>
    <s v="Stk"/>
    <n v="156"/>
    <m/>
    <x v="0"/>
  </r>
  <r>
    <x v="1"/>
    <x v="11"/>
    <s v="3.1A Multiducts"/>
    <s v="3.1A.10.6.M"/>
    <s v="Izrada spoja Cat6/s na panelu sa uvodom kablova i aranžiranjem ormara"/>
    <s v="Stk"/>
    <n v="156"/>
    <m/>
    <x v="0"/>
  </r>
  <r>
    <x v="1"/>
    <x v="11"/>
    <s v="3.1A Multiducts"/>
    <s v="3.1A.10.6.N"/>
    <s v="Dobava i ugradnja Cat6/s IP67 spojnice sa prolaznim adaptero 2xRJ45 Cat6/s i FM45 R&amp;M konektorom i spajanjem"/>
    <s v="Stk"/>
    <n v="156"/>
    <m/>
    <x v="0"/>
  </r>
  <r>
    <x v="1"/>
    <x v="11"/>
    <s v="3.1A Multiducts"/>
    <s v="3.1A.10.6.O"/>
    <s v="Dobava i ugradnja patch kabla Cat 6/s 1-2m"/>
    <s v="Stk"/>
    <n v="156"/>
    <m/>
    <x v="0"/>
  </r>
  <r>
    <x v="1"/>
    <x v="11"/>
    <s v="3.1A Multiducts"/>
    <s v="3.1A.10.6.P"/>
    <s v="Dobava, polaganje u DTK kanalizaciju svjetlovodnog kabela za vanjsku montažu i zaštitom od glodavaca A-DQ(ZN)2Y - 12 niti 9/125μm  single mode. U cijeni oračunato otvaranje i zatvaranje zdenaca, te uvodom i označavanjem  kablova u ormaru."/>
    <s v="m"/>
    <n v="1150"/>
    <m/>
    <x v="0"/>
  </r>
  <r>
    <x v="1"/>
    <x v="11"/>
    <s v="3.1A Multiducts"/>
    <s v="3.1A.10.6.Q"/>
    <s v="Dobava i polaganje S/FTP inst. kabel cat.6a,4x2xAWG23/1,500MHz,LS0H-3,Dca,crni za polaganje u zemlju.  U cijeni oračunato otvaranje i zatvaranje zdenaca, te uvodom i označavanjem  kablova u ormaru."/>
    <s v="m"/>
    <n v="10100"/>
    <m/>
    <x v="0"/>
  </r>
  <r>
    <x v="1"/>
    <x v="11"/>
    <s v="3.1A Multiducts"/>
    <s v="3.1A.10.6.R"/>
    <s v="Kabel, optički, 2-vlakna, 09/125um G.652.d, breakout 2x1,8mm, LSZH unutarnji/vanjski, 600N, 7.0mm"/>
    <s v="m"/>
    <n v="2610"/>
    <m/>
    <x v="0"/>
  </r>
  <r>
    <x v="1"/>
    <x v="11"/>
    <s v="3.1A Multiducts"/>
    <s v="3.1A.10.7"/>
    <s v="DOKUMENTACIJA"/>
    <m/>
    <m/>
    <m/>
    <x v="0"/>
  </r>
  <r>
    <x v="1"/>
    <x v="11"/>
    <s v="3.1A Multiducts"/>
    <s v="3.1A.10.7.A"/>
    <s v="Certifikat i izjave o sukladnosti te potrebna dokumentacija za tehnički pregled po objektima"/>
    <s v="Stk"/>
    <n v="3"/>
    <m/>
    <x v="0"/>
  </r>
  <r>
    <x v="1"/>
    <x v="11"/>
    <s v="3.1A Multiducts"/>
    <s v="3.1A.10.7.B"/>
    <s v="Dokumentacija izvedenog stanja po objektima Strukturnog kabliranja Cat6/s sa ucrtanim svim pozicijama i numeracijom istih. Dokumentacija se predaje digitalno i papirnato."/>
    <s v="Stk"/>
    <n v="3"/>
    <m/>
    <x v="0"/>
  </r>
  <r>
    <x v="1"/>
    <x v="11"/>
    <s v="3.1A Multiducts"/>
    <s v="3.1A.10.7.C"/>
    <s v="Dokumentacija izvedenog stanja optičkih kablova sa prikazom optičkih niti u ormarima i spojnici, te ucrtanim trasama u dwg podlogama po objektu. Dokumentacija se predaje digitalno i papirnato."/>
    <s v="Stk"/>
    <n v="3"/>
    <m/>
    <x v="0"/>
  </r>
  <r>
    <x v="1"/>
    <x v="11"/>
    <s v="3.1A Multiducts"/>
    <s v="3.1A.10.8"/>
    <s v="ANTENSKI SUSTAV"/>
    <m/>
    <m/>
    <m/>
    <x v="0"/>
  </r>
  <r>
    <x v="1"/>
    <x v="11"/>
    <s v="3.1A Multiducts"/>
    <s v="3.1A.10.8.A"/>
    <s v="Dobava, ugradnja, spajanje i podešavanje Optičkog prijemnika sa pojačalom tip Telmor MOB-929"/>
    <s v="Stk"/>
    <n v="3"/>
    <m/>
    <x v="0"/>
  </r>
  <r>
    <x v="1"/>
    <x v="11"/>
    <s v="3.1A Multiducts"/>
    <s v="3.1A.10.8.B"/>
    <s v="Dobava, ugradnja i spajanje  razdjelnik TV signala 1/2 sa potrebnim F konektorima za spajanje"/>
    <s v="Stk"/>
    <n v="2"/>
    <m/>
    <x v="0"/>
  </r>
  <r>
    <x v="1"/>
    <x v="11"/>
    <s v="3.1A Multiducts"/>
    <s v="3.1A.10.8.C"/>
    <s v="Dobava, ugradnja i spajanje  razdjelnik TV signala 1/4 sa potrebnim F konektorima za spajanje"/>
    <s v="Stk"/>
    <n v="2"/>
    <m/>
    <x v="0"/>
  </r>
  <r>
    <x v="1"/>
    <x v="11"/>
    <s v="3.1A Multiducts"/>
    <s v="3.1A.10.8.D"/>
    <s v="Dobava, ugradnja i spajanje  razdjelnik TV signala 1/8 sa potrebnim F konektorima za spajanje"/>
    <s v="Stk"/>
    <n v="4"/>
    <m/>
    <x v="0"/>
  </r>
  <r>
    <x v="1"/>
    <x v="11"/>
    <s v="3.1A Multiducts"/>
    <s v="3.1A.10.8.E"/>
    <s v="Dobava, ugradnja i spajanje  razdjelnik TV signala 1/12 sa potrebnim F konektorima za spajanje"/>
    <s v="Stk"/>
    <n v="6"/>
    <m/>
    <x v="0"/>
  </r>
  <r>
    <x v="1"/>
    <x v="11"/>
    <s v="3.1A Multiducts"/>
    <s v="3.1A.10.8.F"/>
    <s v="Dobava, polaganje u DTK kanalizaciju koax kabla RG 11kabela za vanjsku montažu i zaštitom. U cijeni oračunato otvaranje i zatvaranje zdenaca, te uvodom i označavanjem  kablova u ormaru."/>
    <s v="m"/>
    <n v="5500"/>
    <m/>
    <x v="0"/>
  </r>
  <r>
    <x v="1"/>
    <x v="11"/>
    <s v="3.1A Multiducts"/>
    <s v="3.1A.10.8.G"/>
    <s v="Izrada spoja 11 mm i 7 mm antenskog kabla u OG kutiji sa ugrađenim uvodnicama sa potrebnim F7, F11 i 7mm kuplungom. Ugradnja i spajanje se izvodi ispod šatora."/>
    <s v="Stk"/>
    <n v="79"/>
    <m/>
    <x v="0"/>
  </r>
  <r>
    <x v="1"/>
    <x v="11"/>
    <s v="3.1A Multiducts"/>
    <s v="3.1A.10.8.H"/>
    <s v="Mjerenje TV signala u MH, te izdavanje izvještaja o izvršenom mjerenju."/>
    <s v="Stk"/>
    <n v="79"/>
    <m/>
    <x v="0"/>
  </r>
  <r>
    <x v="1"/>
    <x v="11"/>
    <s v="3.1A Multiducts"/>
    <m/>
    <s v="STUPOVI MULTI DUCT"/>
    <m/>
    <m/>
    <m/>
    <x v="0"/>
  </r>
  <r>
    <x v="1"/>
    <x v="2"/>
    <s v="3.1A Multiducts"/>
    <s v="3.1A.09.7"/>
    <s v="WIFI STUPOVI i OPREMA"/>
    <m/>
    <m/>
    <m/>
    <x v="0"/>
  </r>
  <r>
    <x v="1"/>
    <x v="2"/>
    <s v="3.1A Multiducts"/>
    <m/>
    <s v="Sve niže navedene stavke uključuju  sve potrebne troškove DOBAVE MONTAŽE I SPAJANJA WIFI STUPOVA I OPREME sav sitni materijal, vijke, hilti mase za sidrenje, priključne kutije, gel mase (IP68) za zaljevanje spoja i sl. U cjenu uračunato sva štemanja, probijanja i izrada nosača aktivne opreme, kao i sav montažni pribor. Aktivna oprema nabava od strane investitora."/>
    <m/>
    <m/>
    <m/>
    <x v="0"/>
  </r>
  <r>
    <x v="1"/>
    <x v="2"/>
    <s v="3.1A Multiducts"/>
    <m/>
    <s v="KAMP PARCELE"/>
    <m/>
    <m/>
    <m/>
    <x v="0"/>
  </r>
  <r>
    <x v="1"/>
    <x v="2"/>
    <s v="3.1A Multiducts"/>
    <s v="3.1A.09.7.A"/>
    <s v="Dobava, isporuka na gradilište i montaža:_x000a_Rasvjetni stup h=5 m, konusni, pocinčani, sa temeljnom pločom, komplet sa prisjednim vijcima, poklopcem i priključnom kutijom._x000a_Bojanje u antracit boju RAL 7016._x000a_Stup se koristi za smještaj pristupne točke (WIFI)"/>
    <s v="Stk"/>
    <n v="24"/>
    <m/>
    <x v="0"/>
  </r>
  <r>
    <x v="1"/>
    <x v="2"/>
    <s v="3.1A Multiducts"/>
    <s v="3.1A.09.7.B"/>
    <s v="Dobava, isporuka na gradilište i montaža priključnog šahta za spajanje optičkih kabela sa glavne komunikacijske sobe (Recepcije) i krajnje pristupne točke AP tip kao G-BOX ETGAR (HAUFFTECHNIK)_x000a_NAPOMENA: Šaht se ugrađuje neposredno do WIFI stupa_x000a_"/>
    <s v="Stk"/>
    <n v="24"/>
    <m/>
    <x v="0"/>
  </r>
  <r>
    <x v="1"/>
    <x v="11"/>
    <s v="3.1A Multiducts"/>
    <s v="3.1A.10.9"/>
    <s v="GLAMPING"/>
    <m/>
    <m/>
    <m/>
    <x v="0"/>
  </r>
  <r>
    <x v="1"/>
    <x v="11"/>
    <s v="3.1A Multiducts"/>
    <s v="3.1A.10.9.A"/>
    <s v="Dobava, isporuka na gradilište i montaža:_x000a_Rasvjetni stup h=5 m, konusni, pocinčani, sa temeljnom pločom, komplet sa prisjednim vijcima, poklopcem i priključnom kutijom._x000a_Bojanje u antracit boju RAL 7016._x000a_Stup se koristi za smještaj pristupne točke (WIFI)"/>
    <s v="Stk"/>
    <n v="9"/>
    <m/>
    <x v="0"/>
  </r>
  <r>
    <x v="1"/>
    <x v="11"/>
    <s v="3.1A Multiducts"/>
    <s v="3.1A.10.9.B"/>
    <s v="Dobava, isporuka na gradilište i montaža priključnog šahta za spajanje optičkih kabela sa glavne komunikacijske sobe (Recepcije) i krajnje pristupne točke AP tip kao G-BOX ETGAR (HAUFFTECHNIK)_x000a_NAPOMENA: Šaht se ugrađuje neposredno do WIFI stupa_x000a_"/>
    <s v="Stk"/>
    <n v="9"/>
    <m/>
    <x v="0"/>
  </r>
  <r>
    <x v="1"/>
    <x v="11"/>
    <s v="3.1A Multiducts"/>
    <s v="3.1A.10.10"/>
    <s v="MH ZONA"/>
    <m/>
    <m/>
    <m/>
    <x v="0"/>
  </r>
  <r>
    <x v="1"/>
    <x v="11"/>
    <s v="3.1A Multiducts"/>
    <s v="3.1A.10.10.A"/>
    <s v="Dobava, isporuka na gradilište i montaža:_x000a_Rasvjetni stup h=5 m, konusni, pocinčani, sa temeljnom pločom, komplet sa prisjednim vijcima, poklopcem i priključnom kutijom._x000a_Bojanje u antracit boju RAL 7016._x000a_Stup se koristi za smještaj pristupne točke (WIFI)"/>
    <s v="Stk"/>
    <n v="2"/>
    <m/>
    <x v="0"/>
  </r>
  <r>
    <x v="1"/>
    <x v="11"/>
    <s v="3.1A Multiducts"/>
    <s v="3.1A.10.10.B"/>
    <s v="Dobava, isporuka na gradilište i montaža priključnog šahta za spajanje optičkih kabela sa glavne komunikacijske sobe (Recepcije) i krajnje pristupne točke AP tip kao G-BOX ETGAR (HAUFFTECHNIK)_x000a_NAPOMENA: Šaht se ugrađuje neposredno do WIFI stupa_x000a_"/>
    <s v="Stk"/>
    <n v="2"/>
    <m/>
    <x v="0"/>
  </r>
  <r>
    <x v="1"/>
    <x v="2"/>
    <s v="3.1A Multiducts"/>
    <s v="3.1A.09.8"/>
    <s v="PARKING"/>
    <m/>
    <m/>
    <m/>
    <x v="0"/>
  </r>
  <r>
    <x v="1"/>
    <x v="2"/>
    <s v="3.1A Multiducts"/>
    <s v="3.1A.09.8.A"/>
    <s v="Dobava, isporuka na gradilište i montaža:_x000a_Rasvjetni stup h=5 m, konusni, pocinčani, sa temeljnom pločom, komplet sa prisjednim vijcima, poklopcem i priključnom kutijom._x000a_Bojanje u antracit boju RAL 7016._x000a_Stup se koristi za smještaj pristupne točke (WIFI)"/>
    <s v="Stk"/>
    <n v="1"/>
    <m/>
    <x v="0"/>
  </r>
  <r>
    <x v="1"/>
    <x v="2"/>
    <s v="3.1A Multiducts"/>
    <s v="3.1A.09.8.B"/>
    <s v="Dobava, isporuka na gradilište i montaža priključnog šahta za spajanje optičkih kabela sa glavne komunikacijske sobe (Recepcije) i krajnje pristupne točke AP tip kao G-BOX ETGAR (HAUFFTECHNIK)_x000a_NAPOMENA: Šaht se ugrađuje neposredno do WIFI stupa_x000a_"/>
    <s v="Stk"/>
    <n v="1"/>
    <m/>
    <x v="0"/>
  </r>
  <r>
    <x v="1"/>
    <x v="1"/>
    <s v="3.2 Water and sewage"/>
    <m/>
    <s v="VODA I KANALIZACIJA "/>
    <m/>
    <m/>
    <m/>
    <x v="0"/>
  </r>
  <r>
    <x v="1"/>
    <x v="12"/>
    <s v="3.2 Water and sewage"/>
    <m/>
    <s v="OPĆI UVJETI  INSTALACIJA VODE I KANALIZACIJE"/>
    <m/>
    <m/>
    <m/>
    <x v="0"/>
  </r>
  <r>
    <x v="1"/>
    <x v="12"/>
    <s v="3.2 Water and sewage"/>
    <m/>
    <s v="Svi radovi i dobava materijala trebaju se izvesti prema općim uvjetima, tehničkom opisu i opisu radova i materijala u troškovniku, nacrtima, uputama projektanata, te postojećim propisima i pravilima za izvođenje radova instalacija vodovoda i kanalizacije._x000a_Jedinične cijene pojedinih stavki troškovnika moraju sadržavati svu odštetu i pripomoć za obavljeni rad, osnovni i pomoćni materijal, tj.dobavu i ugradnju, uključivo horizontalni i vertikalni prijenos u zgradi, te pomoćne skele i zaštitu, tako da se na ponuđenu stavku troškovnika ne može tražiti nikakva dodatna odšteta osim ponuđene cijene."/>
    <m/>
    <m/>
    <m/>
    <x v="0"/>
  </r>
  <r>
    <x v="1"/>
    <x v="12"/>
    <s v="3.2 Water and sewage"/>
    <m/>
    <s v="U jediničnim cijenama moraju biti sadržani svi sporedni radovi, koji se posebno ne zaračunavaju._x000a_a) izmjere ugrađenog materijala potrebne za konačni obračun (građevinska knjiga, obračunski nacrti, geodetske skice, potrebne sheme i sl.)_x000a_b) sav potreban alat i zaštitne naprave, pod kojima se podrazumijeva postavljanje skele, zaštitne ograde i sl._x000a_c) troškovi, ispitivanja materijala, ali samo u slučaju ako je ovim ispitivanjem dokazano da izvođač nije upotrijebio odgovarajući-odobreni materijal_x000a_d) odstranjivanje svih otpadaka i smeća od instalacija vodovoda i kanalizacije sa gradilišta_x000a_e) predočenje eventualno potrebnih uzoraka, naročito sanitarnih uređaja i pribora na uvid_x000a_f)  popravak šteta počinjenih nepažnjom na vlastitim i tuđim radovima_x000a_g) eventualno prepumpavanje oborina iz rova-iskopa"/>
    <m/>
    <m/>
    <m/>
    <x v="0"/>
  </r>
  <r>
    <x v="1"/>
    <x v="12"/>
    <s v="3.2 Water and sewage"/>
    <m/>
    <s v="Izvođač se treba brinuti da se sav rad kao i gotovi i ugrađeni predmeti, odnosno cjevovodi, a naročito sanitarni uređaji, te hidranti zaštite od oštećenja._x000a_Ugrađeni materijal mora odgovarati kako prema veličini, tako po kvaliteti, postojećim propisima i standardima, a ukoliko nije standardima obuhvaćen, tada prema trgovačkim uzancama._x000a_Izvođač radova mora prije početka radova pregledati projekt i postojeće stanje na terenu, i u koliko ima bilo kakvih primjedbi na projekt ili izbor materijala upozoriti investitora, jer naknadni prigovori neće se uzimati u obzir. Radovi se moraju u potpunosti izvesti prema projektu za koji je ishođena građevinska dozvola. Nad izvođenjem radova investitor je dužan osigurati redoviti i stručni nadzor, te tumačenja projektanta u vezi realizacije projekta."/>
    <m/>
    <m/>
    <m/>
    <x v="0"/>
  </r>
  <r>
    <x v="1"/>
    <x v="12"/>
    <s v="3.2 Water and sewage"/>
    <m/>
    <s v="Ukoliko dođe do odstupanja iz nepredviđenih razloga, tada je potrebno najprije preraditi dijelove projekta sukladno novonastaloj situaciji, i tek po tome pristupiti podnošenju ponude i izvođenju radova._x000a_Ukoliko izvođač ne ugradi materijal propisane vrste i dimenzija, tada izvođač mora na poziv nadzornog inženjera ukloniti sve nedostatke i zamijeniti ih propisanim._x000a_Sva učvršćenja i međusobna spajanja moraju biti solidno i točno izvedena._x000a_Zatvaranju rovova potrebno je pristupiti nakon uspješno provedene tlačne probe._x000a_Sanitarne predmete i uređaje dobaviti i montirati prema ugovornom troškovniku._x000a_Svako izljevno mjesto mora imati svoj zaporni ventil radi mogućnosti isključenja izljeva prilikom popravka. Prije montaže cjevnog materijala i sanitarnih predmeta, izvođač treba dati na uvid investitoru sve predmete (uzorke) i armature, i tek nakon dobivene pismene suglasnosti iste ugraditi._x000a_Za sve ostalo držati se propisa i normi o izvođenju radova na instalacijama vodovoda i kanalizacije._x000a_Skreće se pažnja izvođaču radova da za vrijeme realizacije objekta ne upuštaju otpadne vode od pranja u kanalizaciju (kao što su npr. pranje četki, cem.mlijeko, boje i sl.) jer će troškove sanacije i popravak snositi sam. Svi odvodi za vrijeme radova na kanalizaciji moraju biti začepljeni, kako ne bi došlo do nekontroliranog ulaska smeća ili otpada u cijevi, sa posljedicama kasnijeg začepljenja."/>
    <m/>
    <m/>
    <m/>
    <x v="0"/>
  </r>
  <r>
    <x v="1"/>
    <x v="12"/>
    <s v="3.2 Water and sewage"/>
    <m/>
    <s v="Napomena:_x000a_Izvođač radova prije izrade ponude treba dobro pregledati tehničku dokumentaciju, upoznati se sa postojećim stanjem na terenu, te eventualno zatražiti sva potrebna objašnjenja od projektanta i investitora. U tom smislu ponudbene stavke iz ovog troškovnika moraju sadržavati sve dobave materijala sa točno određenim tipovima i vrstom opreme, cijevi, izolacijom cijevi, potrebnim atestima i sl, kao i sve potrebne transporte, prijenos po gradilištu, te ugradnju do finalnog proizvoda, i to tako da su od ponuđača radova provjerene sve troškovničke količine i prema potrebi korigirane. Izvođač radova dužan je pridržavati se svih uvjeta iz ovog projekta, kao i važećih građevinskih propisa i normi na izvođenju instalacija vodovoda i kanalizacije. Samovoljno mijenjanje projekta, ugovorene opreme i materijala, nije dozvoljen bez odobrenja investitora._x000a_Izvedbu priključaka na javnu infrastrukturu, izvođač radova treba nuditi i izvoditi u dogovoru s nadležnim komunalnim poduzećem, sukladno konačnoj suglasnosti na projekt, a sve prema dogovoru s investitorom, s jasnom ponuđenom varijantom i cijenom, a eventualne promjene obavezno evidentirati upisom u građevinski dnevnik."/>
    <m/>
    <m/>
    <m/>
    <x v="0"/>
  </r>
  <r>
    <x v="1"/>
    <x v="12"/>
    <s v="3.2 Water and sewage"/>
    <m/>
    <s v="Prije izvođenja vodomjernog okna, mikrolokaciju i dimenzije okna u konačnoj varijanti odrediti-utvrditi sa službenim predstavnikom javnog vodovoda na licu mjesta (na gradilištu)._x000a_Uz sve stavke iskopa i polaganja cjevovoda obavezna je geodetska kontrola, kao i geodetska kontrola mjesta priključenja na javnu infrastrukturu. Geodetsku izmjeru-kontrolu obavljati prije izvedbe temeljne kanalizacije, a eventualne korekcije provesti s nadzorom upisom u građ. dnevnik._x000a_Isto tako, prilikom izrade ponude, ponuditelj mora navesti sve tipove cijevi i opreme, koja je predmet njegove ponude, kako ne bi došlo do nesporazuma._x000a_Križanja cijevi vođene kroz slojeve podova, potrebno je izvoditi odgovarajućim zaobilaznicama. Posebno je važno, da su sve instalacije vođene po šlicevima, vert.šahtovima i podovima (iznad a.b.konstrukcije) katova, dobro pričvršćene i zaštićene od oštećenja za vrijeme građevinskih radova. Cijevi i izolacija ne smiju biti oštećene prilikom izvedbe slojeva podova._x000a_Za sve ostalo izvođač radova dužan je pridržavati se uvjeta iz projekta za koji je ishođena građevinska dozvola, kao i važećih građevinskih propisa i normi na izvođenju instalacija vodovoda i kanalizacije._x000a_Samovoljno priključivanje objekta na javni sistem vodoopskrbe i odvodnje  i uvjeta nadležnih komunalni organizacija, nije dozvoljen._x000a_Instalacije vodoopskrbe i odvodnje mogu izvoditi samo ovlaštene osobe i tvrtke, uz obavezan stručni nadzor. U protivnom svu nastalu štetu snosi onaj tko je angažirao nestručnog izvođača._x000a_Sva foto dokumentacija mora biti izrađena tako da je moguće pratiti kvalitetu izvedenih radova, te se isti materijal mogao koristiti za potrebe održavanja instalacija, te za eventualne buduće rekonstrukcije, adaptacije i sl."/>
    <m/>
    <m/>
    <m/>
    <x v="0"/>
  </r>
  <r>
    <x v="1"/>
    <x v="12"/>
    <s v="3.2 Water and sewage"/>
    <m/>
    <s v="PRIPREMNI RADOVI"/>
    <m/>
    <m/>
    <m/>
    <x v="0"/>
  </r>
  <r>
    <x v="1"/>
    <x v="12"/>
    <s v="3.2 Water and sewage"/>
    <m/>
    <s v="Izvođač je dužan prije početka radova sprovesti sve pripremne radove i kontrolu svih mjera na gradilištu, da se izvođenje može nesmetano odvijati. U tu svrhu izvođač je dužan detaljno proučiti investiciono tehničku dokumentaciju, te izvršiti potrebne računske kontrole."/>
    <m/>
    <m/>
    <m/>
    <x v="0"/>
  </r>
  <r>
    <x v="1"/>
    <x v="12"/>
    <s v="3.2 Water and sewage"/>
    <m/>
    <s v="Potrebno je proučiti sve tehnologije izvedbe pojedinih radova radi optimalne organizacije građenja, nabavke materijala, kalkulacije i sl."/>
    <m/>
    <m/>
    <m/>
    <x v="0"/>
  </r>
  <r>
    <x v="1"/>
    <x v="12"/>
    <s v="3.2 Water and sewage"/>
    <m/>
    <s v="Izvođač i njegovi kooperanti dužni su svaki dio investiciono tehničke dokumentacije pregledati, te dati primjedbe na eventualne tehničke  probleme koji bi mogli prouzročiti slabiji kvalitet, postojnost ugrađenih elemenata ili druge štete. U protivnom biti će dužan ovakve štete sanirati o svom trošku."/>
    <m/>
    <m/>
    <m/>
    <x v="0"/>
  </r>
  <r>
    <x v="1"/>
    <x v="12"/>
    <s v="3.2 Water and sewage"/>
    <m/>
    <s v="Naročitu pažnju kod toga treba posvetiti usaglašavanju građevinskih i instalaterskih nacrta. Ako ustanovi neke razlike u mjerama, nedostatke ili pogreške u podlogama, dužan je pravovremeno obavijestiti nadzornog inženjera i odgovornog projektanta, te zatražiti rješenja."/>
    <m/>
    <m/>
    <m/>
    <x v="0"/>
  </r>
  <r>
    <x v="1"/>
    <x v="12"/>
    <s v="3.2 Water and sewage"/>
    <m/>
    <s v="UREĐENJE GRADILIŠTA"/>
    <m/>
    <m/>
    <m/>
    <x v="0"/>
  </r>
  <r>
    <x v="1"/>
    <x v="12"/>
    <s v="3.2 Water and sewage"/>
    <m/>
    <s v="Uređenje gradilišta dužan je izvođač izvesti prema shemi organizacije gradilišta koju je obavezan dostaviti uz ponudu. U organizaciji gradilišta izvođač je dužan uz ostalo posebno predvidjeti:"/>
    <m/>
    <m/>
    <m/>
    <x v="0"/>
  </r>
  <r>
    <x v="1"/>
    <x v="12"/>
    <s v="3.2 Water and sewage"/>
    <m/>
    <s v="-  prostorije za svoje kancelarije,_x000a_- gradilište osigurati ogradom ili drugim posebnim elementima za sigurnost ljudi za zaštitu prometa i objektata,"/>
    <m/>
    <m/>
    <m/>
    <x v="0"/>
  </r>
  <r>
    <x v="1"/>
    <x v="12"/>
    <s v="3.2 Water and sewage"/>
    <m/>
    <s v="- postaviti natpisnu ploču  od cca 3,5 x 2,5 metra,_x000a_- osigurati zaštitu vrijednih postojećih stabala, prema projektu vanjskog uređenja,_x000a_- postaviti potreban broj urednih skladišta, pomoćnih radnih prostorija, nadstrešnica, odrediti i urediti prometne i parkirne površine za radne i teretne automobile, opremu, građevinske strojeve  i sl., te opremu i objekte za rastresiti i habasti građ.  materijal,"/>
    <m/>
    <m/>
    <m/>
    <x v="0"/>
  </r>
  <r>
    <x v="1"/>
    <x v="12"/>
    <s v="3.2 Water and sewage"/>
    <m/>
    <s v="-  Izvođač je dužan gradilište sa svim prostorijama i cijelim inventarom redovito održavati i čistiti,_x000a_-  Sve materijale izvođač mora redovito i pravovremeno dobaviti da ne dođe do bilo kakvog zastoja gradnje._x000a_- Izvođač je dužan gradilište sa svim prostorijama i cijelim inventarom nakon izvedbe svih radova generlano očistiti; sa pranjem, čišćenjem svih podova, opločenja, bravarije, sa čišćenjem okova, ostakljenja, pregrada i bazena. Uključivo sa odnosom i odvozom smeća."/>
    <m/>
    <m/>
    <m/>
    <x v="0"/>
  </r>
  <r>
    <x v="1"/>
    <x v="12"/>
    <s v="3.2 Water and sewage"/>
    <m/>
    <s v="U kalkulacije izvođač mora prema ponuđenim radovima uračunati ili posebno ponuditi eventualne zaštite za zimski period kišu ili sl._x000a_-  Izvođač je dužan svu površinsku vodu u granicama gradilišta na svim nižim nivoima redovito odstranjivati odnosno nasipavati,_x000a_-  Na gradilištu mora postojati permanentna čuvarska služba za cijelo vrijeme trajanja gradnje također uračunata u faktor,"/>
    <m/>
    <m/>
    <m/>
    <x v="0"/>
  </r>
  <r>
    <x v="1"/>
    <x v="12"/>
    <s v="3.2 Water and sewage"/>
    <m/>
    <s v="-  Gradilište mora biti po noći dobro osvjetljeno,_x000a_-  Sve otpadne matreijele  (šuta, lomovi, mort, ambalaža i sl.) treba odmah odvesti. Troškove treba ukalkulirati u režiju i faktor. Ukoliko se isti neće izvršavati  investitor ima pravo čišćenja i odvoz otpada povjeriti drugome, a na teret izvođača radova,"/>
    <m/>
    <m/>
    <m/>
    <x v="0"/>
  </r>
  <r>
    <x v="1"/>
    <x v="12"/>
    <s v="3.2 Water and sewage"/>
    <m/>
    <s v="Izvođač je dužan uz shemu organizacije gradilišta dostaviti i spisak sve mehanizacije i opreme koja će biti na raspolaganju gradilišta, te satnice za rad i upotrebu svakog stroja,_x000a_Izvođač je dužan bez posebne naplate osigurati investitoru i projektantu potrebnu pomoć kod obilaska gradilišta i nadzora, uzimanju uzoraka i sl., potrebnim pomagalima i ljudima."/>
    <m/>
    <m/>
    <m/>
    <x v="0"/>
  </r>
  <r>
    <x v="1"/>
    <x v="12"/>
    <s v="3.2 Water and sewage"/>
    <m/>
    <s v="Na gradilištu moraju biti poduzete sve HTZ mjere prema postojećim propisima._x000a_Izvođač je dužan po završetku radova gradilište kompletno očistiti, skinuti i odvesti sve nasipe, betonske podloge, temelje strojeva, radnih i pomoćnih prostorija i drugo do zdrave zemlje da se može pristupiti hortikulturnom uređenju."/>
    <m/>
    <m/>
    <m/>
    <x v="0"/>
  </r>
  <r>
    <x v="1"/>
    <x v="12"/>
    <s v="3.2 Water and sewage"/>
    <m/>
    <s v="Jedinična cijena mora sadržavati:"/>
    <m/>
    <m/>
    <m/>
    <x v="0"/>
  </r>
  <r>
    <x v="1"/>
    <x v="12"/>
    <s v="3.2 Water and sewage"/>
    <m/>
    <s v="MATERIJAL"/>
    <m/>
    <m/>
    <m/>
    <x v="0"/>
  </r>
  <r>
    <x v="1"/>
    <x v="12"/>
    <s v="3.2 Water and sewage"/>
    <m/>
    <s v="Pod tim nazivom se podrazumjeva cijena materijala tj. dobavna cijena i to kako glavnog materijala, tako i pomoćnog, veznog materijala i sl."/>
    <m/>
    <m/>
    <m/>
    <x v="0"/>
  </r>
  <r>
    <x v="1"/>
    <x v="12"/>
    <s v="3.2 Water and sewage"/>
    <m/>
    <s v="U cijenu materijala uključena je i cijena transportnih troškova bez obzira na prijevozno sredstvo sa svim prijenosima, utovarima i istovarima, te uskladištenje i čuvanje na gradilištu od unošenja (prebacivanje, zaštita i sl.), kao i davanje potrebnih uzoraka."/>
    <m/>
    <m/>
    <m/>
    <x v="0"/>
  </r>
  <r>
    <x v="1"/>
    <x v="12"/>
    <s v="3.2 Water and sewage"/>
    <m/>
    <s v="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ete predočiti nadzornom inženjeru."/>
    <m/>
    <m/>
    <m/>
    <x v="0"/>
  </r>
  <r>
    <x v="1"/>
    <x v="12"/>
    <s v="3.2 Water and sewage"/>
    <m/>
    <s v="RAD"/>
    <m/>
    <m/>
    <m/>
    <x v="0"/>
  </r>
  <r>
    <x v="1"/>
    <x v="12"/>
    <s v="3.2 Water and sewage"/>
    <m/>
    <s v="U kalkulaciji rada treba uključiti sav rad, kako glavni tako i pomoćni, te sav unutarnji transport (prijenose, prijevote, utovare , sitovare) do gradilišta, sa gradilišta i na gradilište, kao i čišćenje prostora u tijeku radova te odvoz šute i viška materijala s gradilišta."/>
    <m/>
    <m/>
    <m/>
    <x v="0"/>
  </r>
  <r>
    <x v="1"/>
    <x v="12"/>
    <s v="3.2 Water and sewage"/>
    <m/>
    <s v="Ujedno treba uključiti sav rad oko zaštite gotovih konstrukcija i dijelova objekta od štetnog utjecaja vrućine, hladnoće i sl."/>
    <m/>
    <m/>
    <m/>
    <x v="0"/>
  </r>
  <r>
    <x v="1"/>
    <x v="12"/>
    <s v="3.2 Water and sewage"/>
    <m/>
    <s v="SKELE"/>
    <m/>
    <m/>
    <m/>
    <x v="0"/>
  </r>
  <r>
    <x v="1"/>
    <x v="12"/>
    <s v="3.2 Water and sewage"/>
    <m/>
    <s v="Sve vrste skele bez obzira na visinu ulaze u jediničnu cijenu pojedinog rada."/>
    <m/>
    <m/>
    <m/>
    <x v="0"/>
  </r>
  <r>
    <x v="1"/>
    <x v="12"/>
    <s v="3.2 Water and sewage"/>
    <m/>
    <s v="Skela mora biti na vrijeme postavljena kako ne bi nastao zastoj u radu. _x000a_Skele moraju biti u skladu s propisima ZNR. Iskopane rovove treba u načelu podupirati ako su dubine preko jednog metra. Osim toga, treba ukalkulirati sve potrebne zaštitne ograde, te rampe i mostove za prijevoz  materijala po gradnji."/>
    <m/>
    <m/>
    <m/>
    <x v="0"/>
  </r>
  <r>
    <x v="1"/>
    <x v="12"/>
    <s v="3.2 Water and sewage"/>
    <m/>
    <s v="I za radove demontaže i rušenja te zemljane i ostale radove treba osigurati sve potrebne skele, izvršiti sva potreban podupiranja, da bi se spriječilo eventulano rušenje ili zarušavanje."/>
    <m/>
    <m/>
    <m/>
    <x v="0"/>
  </r>
  <r>
    <x v="1"/>
    <x v="12"/>
    <s v="3.2 Water and sewage"/>
    <m/>
    <s v="OPLATA"/>
    <m/>
    <m/>
    <m/>
    <x v="0"/>
  </r>
  <r>
    <x v="1"/>
    <x v="12"/>
    <s v="3.2 Water and sewage"/>
    <m/>
    <s v="Kod izrade oplate predviđeno je podupiranje, uklještenja, te postave i skidanje iste. U cijenu ulazi kvašenje oplate prije betoniranja, kao i mazanje limenih kalupa i sl."/>
    <m/>
    <m/>
    <m/>
    <x v="0"/>
  </r>
  <r>
    <x v="1"/>
    <x v="12"/>
    <s v="3.2 Water and sewage"/>
    <m/>
    <s v="Po završetku betoniranja, sva se oplata nakon određenog vremena mora očistiti i sortirati."/>
    <m/>
    <m/>
    <m/>
    <x v="0"/>
  </r>
  <r>
    <x v="1"/>
    <x v="12"/>
    <s v="3.2 Water and sewage"/>
    <m/>
    <s v="OBRAČUN"/>
    <m/>
    <m/>
    <m/>
    <x v="0"/>
  </r>
  <r>
    <x v="1"/>
    <x v="12"/>
    <s v="3.2 Water and sewage"/>
    <m/>
    <s v="Ukoliko nije u pojedinoj stavci dat način obračuna radova, treba se u svemu pridržavati prosječnih normi u građevinarstvu."/>
    <m/>
    <m/>
    <m/>
    <x v="0"/>
  </r>
  <r>
    <x v="1"/>
    <x v="12"/>
    <s v="3.2 Water and sewage"/>
    <m/>
    <s v="ZIMSKI I LJETNI RAD"/>
    <m/>
    <m/>
    <m/>
    <x v="0"/>
  </r>
  <r>
    <x v="1"/>
    <x v="12"/>
    <s v="3.2 Water and sewage"/>
    <m/>
    <s v="Ukoliko je u ugovoreni termin izvršenja objekta uključen i zimski odnosno ljetni period, to se neće posebno izvoditelju priznavati na ime naknade, već sve mora biti uključeno u jediničnu cijenu. Za vrijeme zime građevina se mora zaštititi. Svi eventualno smrznuti dijelovi moraju se ukloniti i izvesti ponovno bez bilo kakve naplate."/>
    <m/>
    <m/>
    <m/>
    <x v="0"/>
  </r>
  <r>
    <x v="1"/>
    <x v="12"/>
    <s v="3.2 Water and sewage"/>
    <m/>
    <s v="Ukoliko je temperatura niža od temperature, pri kojoj je dozvoljen određeni rad, a investitor ipak traži da se radovi izvode, izvoditelj ima pravo računati naknadu po važećoj normi ali u tom slučaju izvoditelj snosi punu odgovornost za ispravnost i kvalitetu izvedenih radova."/>
    <m/>
    <m/>
    <m/>
    <x v="0"/>
  </r>
  <r>
    <x v="1"/>
    <x v="12"/>
    <s v="3.2 Water and sewage"/>
    <m/>
    <s v="To isto vrijedi i za zaštitu radova tokom ljeta od prebrzog sušenja uslijed visoke temperature. Ukoliko dođe do kašnjenja u dinamici krivnjom izvoditelja, dodatne troškove pri radu na niskim temperaturama snosi izvoditelj."/>
    <m/>
    <m/>
    <m/>
    <x v="0"/>
  </r>
  <r>
    <x v="1"/>
    <x v="12"/>
    <s v="3.2 Water and sewage"/>
    <m/>
    <s v="FAKTORI"/>
    <m/>
    <m/>
    <m/>
    <x v="0"/>
  </r>
  <r>
    <x v="1"/>
    <x v="12"/>
    <s v="3.2 Water and sewage"/>
    <m/>
    <s v="Na jediničnu cijenu radne snage izvoditelj ima pravo zaračunati faktor prema postojećim gospodarskim instrumentima na osnovu zakonskih propisa."/>
    <m/>
    <m/>
    <m/>
    <x v="0"/>
  </r>
  <r>
    <x v="1"/>
    <x v="12"/>
    <s v="3.2 Water and sewage"/>
    <m/>
    <s v="Povrh toga izvođač će faktorom obuhvatiti i slijedeće radove, koji se neće zasebno obračunavati kao naknadni rad, i to:"/>
    <m/>
    <m/>
    <m/>
    <x v="0"/>
  </r>
  <r>
    <x v="1"/>
    <x v="12"/>
    <s v="3.2 Water and sewage"/>
    <m/>
    <s v="* kompletnu režiju gradilišta, uključujući dizalice, mostove, svu potrebnu mehanizaciju i sl. te plaće tehničkog, administrativnog, čuvarskog i pomoćnog osoblja zaposlenog na gradilištu"/>
    <m/>
    <m/>
    <m/>
    <x v="0"/>
  </r>
  <r>
    <x v="1"/>
    <x v="12"/>
    <s v="3.2 Water and sewage"/>
    <m/>
    <s v="* pripomoć obrtnicima i instalaterima kojima treba osigurati prostoriju za smještaj alata i pohranu materijala, ustupanje radne snage za dubljenje, probijanje i bušenje, te popravak žbuke nakon završenih keramičarkih, kamenarskih, parketarskih, stolarskih i bravarskih, limarskih, a prije soboslikarskih - ličilačkih radova. Izvođač građevinskih radova dužan je obrtnicima i instalaterima dati posebne skele za radove na visini većoj od 2m."/>
    <m/>
    <m/>
    <m/>
    <x v="0"/>
  </r>
  <r>
    <x v="1"/>
    <x v="12"/>
    <s v="3.2 Water and sewage"/>
    <m/>
    <s v="* izvedbu privremenih pristupnih puteva u okviru gradilišta"/>
    <m/>
    <m/>
    <m/>
    <x v="0"/>
  </r>
  <r>
    <x v="1"/>
    <x v="12"/>
    <s v="3.2 Water and sewage"/>
    <m/>
    <s v="* sva ispitivanja materijala i svi troškovi u vezi s dobavljanjem potrebnih atesta"/>
    <m/>
    <m/>
    <m/>
    <x v="0"/>
  </r>
  <r>
    <x v="1"/>
    <x v="12"/>
    <s v="3.2 Water and sewage"/>
    <m/>
    <s v="* uskladištenje materijala i elemenata za obrtničke i instalaterske radove do njihove ugradbe,"/>
    <m/>
    <m/>
    <m/>
    <x v="0"/>
  </r>
  <r>
    <x v="1"/>
    <x v="12"/>
    <s v="3.2 Water and sewage"/>
    <m/>
    <s v="* uređenje gradilišta po završetku rada, sa otklanjanjem svih otpadaka, šute, ostataka građevnog materijala, inventara, pomoćnih objekata, uklanjanje ograda te poravnanje terena, krpanje žbuke, popravak obojenih plohza te svi popravci oštećenja koja su nastala tokom gradnje, a trebaju se obaviti u garantnom roku, itd."/>
    <m/>
    <m/>
    <m/>
    <x v="0"/>
  </r>
  <r>
    <x v="1"/>
    <x v="12"/>
    <s v="3.2 Water and sewage"/>
    <m/>
    <s v="* čišćenje gradilišta od blata i odvođenje oborinske vode"/>
    <m/>
    <m/>
    <m/>
    <x v="0"/>
  </r>
  <r>
    <x v="1"/>
    <x v="12"/>
    <s v="3.2 Water and sewage"/>
    <m/>
    <s v="* obračunska cijena koju izvođač nudi po pojedinim stavkama troškovnika treba nuditi po principu ''ključ u ruke''."/>
    <m/>
    <m/>
    <m/>
    <x v="0"/>
  </r>
  <r>
    <x v="1"/>
    <x v="12"/>
    <s v="3.2 Water and sewage"/>
    <m/>
    <s v="NAKNADNI RADOVI"/>
    <m/>
    <m/>
    <m/>
    <x v="0"/>
  </r>
  <r>
    <x v="1"/>
    <x v="12"/>
    <s v="3.2 Water and sewage"/>
    <m/>
    <s v="Za naknadne radove čiji opisi se ne nalaze u troškovniku, a koji se imaju izvesti po nalogu nadzornog inženjera, obračun se vrši po stvarnim troškovima rada i materijala."/>
    <m/>
    <m/>
    <m/>
    <x v="0"/>
  </r>
  <r>
    <x v="1"/>
    <x v="12"/>
    <s v="3.2 Water and sewage"/>
    <m/>
    <s v="Za naknadne radove čiji se opisi nalaze u ugovornom troškovniku primjenjivati će se ugovorne jedinične cijene."/>
    <m/>
    <m/>
    <m/>
    <x v="0"/>
  </r>
  <r>
    <x v="1"/>
    <x v="12"/>
    <s v="3.2 Water and sewage"/>
    <m/>
    <s v="Sva odstupanja stvarno izvedenih količina u odnosu na količine predviđene projektantskim troškovima (+ ili -) obračunati će se prema stvarno izvršenim radovima što će se sporazumno rješiti između predstavnika izvođača i nadzornog inženjera odnosno investitora."/>
    <m/>
    <m/>
    <m/>
    <x v="0"/>
  </r>
  <r>
    <x v="1"/>
    <x v="12"/>
    <s v="3.2 Water and sewage"/>
    <m/>
    <s v="Svaka grupa radova u troškovniku ima svoje opće uvjete koji SU SASTAVNI DIO SVAKE POJEDINE STAVKE. Sve što je navedeno u njima, a nije u pojedinačnom opisu stavke smatra se uključenim u jediničnu cijenu."/>
    <m/>
    <m/>
    <m/>
    <x v="0"/>
  </r>
  <r>
    <x v="1"/>
    <x v="12"/>
    <s v="3.2 Water and sewage"/>
    <m/>
    <s v="PROJEKTNA DOKUMENTACIJA (nacrti, opisi, specifikacije i sl.)"/>
    <m/>
    <m/>
    <m/>
    <x v="0"/>
  </r>
  <r>
    <x v="1"/>
    <x v="12"/>
    <s v="3.2 Water and sewage"/>
    <m/>
    <s v="izrađeni su u tiskanim, uvezenim i ovjerenim trajnim kopijama - originalni elaborati projekta, a njihove kopije pohranjenej su i na elektronskom mediju. U slučaju proturječja u njihovom sadržaju, tiskane trajne kopije ovjerenog projekta smatrati će se mjerodavnim."/>
    <m/>
    <m/>
    <m/>
    <x v="0"/>
  </r>
  <r>
    <x v="1"/>
    <x v="12"/>
    <s v="3.2 Water and sewage"/>
    <m/>
    <s v="RADOVI INSTALACIJA VODE I KANALIZACIJA"/>
    <m/>
    <m/>
    <m/>
    <x v="0"/>
  </r>
  <r>
    <x v="1"/>
    <x v="12"/>
    <s v="3.2 Water and sewage"/>
    <m/>
    <s v="Nakon svake faze radova kvalitetno očistiti objekt od svih nečistoća. Sav alat i materijal ukloniti sa oko i iz objekta te šutu i prljavštinu odvesti na gradski deponij - sve uključeno u cijenu pojedinih radova. Rušenja nisu obračunata po rasutom stanju"/>
    <m/>
    <m/>
    <m/>
    <x v="0"/>
  </r>
  <r>
    <x v="1"/>
    <x v="12"/>
    <s v="3.2 Water and sewage"/>
    <m/>
    <s v="U cijenu svake stavke uračunati sav potrebni materijal, ako za to postoji potrebni predpremazi ili impregnacije, dovođenje površina, objekta i ili elemenata u stanje porpisano sa strane proizvoda proizvođača kojeg se koristi, alat te pripomočnu skelu ako za to postoji potreba."/>
    <m/>
    <m/>
    <m/>
    <x v="0"/>
  </r>
  <r>
    <x v="1"/>
    <x v="12"/>
    <s v="3.2 Water and sewage"/>
    <m/>
    <s v="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
    <m/>
    <m/>
    <m/>
    <x v="0"/>
  </r>
  <r>
    <x v="1"/>
    <x v="12"/>
    <s v="3.2 Water and sewage"/>
    <m/>
    <s v="U svaku stavku uključiti uklanjanje i demontažu postojećih nepotrebnih instalacija u slučaju da smetaju kod izvođenja radova na novim instalacijama vode i kanalizacije, a ranije nisu demontirane."/>
    <m/>
    <m/>
    <m/>
    <x v="0"/>
  </r>
  <r>
    <x v="1"/>
    <x v="12"/>
    <s v="3.2 Water and sewage"/>
    <m/>
    <s v="Sve stavke uključuju odvoz i skladištenje ili odvoz na gradski deponij. Sve stavke uključuju sav potrebni alat, materijal i pripomoćne skele - sve potrebno do gotovosti. Svi obračuni po m3 stvarno iskopanog materijala u sraslom stanju  bez obzira na kategoriju tla."/>
    <m/>
    <m/>
    <m/>
    <x v="0"/>
  </r>
  <r>
    <x v="1"/>
    <x v="3"/>
    <s v="3.2 Water and sewage"/>
    <m/>
    <s v="RECEPCIJA "/>
    <m/>
    <m/>
    <m/>
    <x v="0"/>
  </r>
  <r>
    <x v="1"/>
    <x v="3"/>
    <s v="3.2 Water and sewage"/>
    <m/>
    <s v="Napomena: Sastavni dio opisa i jedinične ugovorene cijene svih stavaka troškovnika su svi opći uvjeti dati na posebnom (prvom) listu ovog excel dokumenta."/>
    <m/>
    <m/>
    <m/>
    <x v="0"/>
  </r>
  <r>
    <x v="1"/>
    <x v="3"/>
    <s v="3.2 Water and sewage"/>
    <m/>
    <s v="Napomena: U svim stavkama troškovnika obuhvaćeni su troškovi pribavljanja proizvođačkih atesta ugrađene opreme, troškovi funkcionalnih ispitivanja (od strane izvoditelja radova), kao i izdavanje potrebnih protokola o ispitivanjima."/>
    <m/>
    <m/>
    <m/>
    <x v="0"/>
  </r>
  <r>
    <x v="1"/>
    <x v="3"/>
    <s v="3.2 Water and sewage"/>
    <m/>
    <s v="INSTALACIJE VODOVODA, FEKALNE I OBORINSKE KANALIZACIJE  NA OBJEKTU RECEPCIJE"/>
    <m/>
    <m/>
    <m/>
    <x v="0"/>
  </r>
  <r>
    <x v="1"/>
    <x v="3"/>
    <s v="3.2 Water and sewage"/>
    <m/>
    <s v="INSTALACIJE VODOVODA, FEKALNE I OBORINSKE KANALIZACIJE"/>
    <m/>
    <m/>
    <m/>
    <x v="0"/>
  </r>
  <r>
    <x v="1"/>
    <x v="3"/>
    <s v="3.2 Water and sewage"/>
    <m/>
    <s v="MONTERSKI RADOVI - DOVOD VODE (SANITARNA VODA)"/>
    <m/>
    <m/>
    <m/>
    <x v="0"/>
  </r>
  <r>
    <x v="1"/>
    <x v="3"/>
    <s v="3.2 Water and sewage"/>
    <s v="3.2.01.1"/>
    <s v="Dobava i montaža vodovodnih plastičnih ili polipropilenskih cijevi"/>
    <m/>
    <m/>
    <m/>
    <x v="0"/>
  </r>
  <r>
    <x v="1"/>
    <x v="3"/>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3"/>
    <s v="3.2 Water and sewage"/>
    <m/>
    <s v="Obračun po m1 montirane cijevi."/>
    <m/>
    <m/>
    <m/>
    <x v="0"/>
  </r>
  <r>
    <x v="1"/>
    <x v="3"/>
    <s v="3.2 Water and sewage"/>
    <s v="3.2.01.1.A"/>
    <s v="a)Ø 25mm (izvan građevine)"/>
    <s v="m"/>
    <n v="40"/>
    <m/>
    <x v="0"/>
  </r>
  <r>
    <x v="1"/>
    <x v="3"/>
    <s v="3.2 Water and sewage"/>
    <s v="3.2.01.1.B"/>
    <s v="b)Ø 15mm (unutar građevine): HV+TV"/>
    <s v="m"/>
    <n v="25"/>
    <m/>
    <x v="0"/>
  </r>
  <r>
    <x v="1"/>
    <x v="3"/>
    <s v="3.2 Water and sewage"/>
    <s v="3.2.01.1.C"/>
    <s v="c) Ø 20mm (unutar građevine): HV+TV"/>
    <s v="m"/>
    <n v="60"/>
    <m/>
    <x v="0"/>
  </r>
  <r>
    <x v="1"/>
    <x v="3"/>
    <s v="3.2 Water and sewage"/>
    <s v="3.2.01.2"/>
    <s v="Dobava i montaža slobodno protočnih ventila u zidnim usjecima."/>
    <m/>
    <m/>
    <m/>
    <x v="0"/>
  </r>
  <r>
    <x v="1"/>
    <x v="3"/>
    <s v="3.2 Water and sewage"/>
    <m/>
    <s v="Stavka uključuje i ugradnju niklovanih kapa i rozeta te sav ostali potreban materijal i rad."/>
    <m/>
    <m/>
    <m/>
    <x v="0"/>
  </r>
  <r>
    <x v="1"/>
    <x v="3"/>
    <s v="3.2 Water and sewage"/>
    <s v="3.2.01.2.A"/>
    <s v="a) Ø 25 mm"/>
    <s v="Stk"/>
    <n v="1"/>
    <m/>
    <x v="0"/>
  </r>
  <r>
    <x v="1"/>
    <x v="3"/>
    <s v="3.2 Water and sewage"/>
    <s v="3.2.01.2.B"/>
    <s v="b) Ø 20 mm"/>
    <s v="Stk"/>
    <n v="3"/>
    <m/>
    <x v="0"/>
  </r>
  <r>
    <x v="1"/>
    <x v="3"/>
    <s v="3.2 Water and sewage"/>
    <s v="3.2.01.3"/>
    <s v="Sitni montažni pribor"/>
    <m/>
    <m/>
    <m/>
    <x v="0"/>
  </r>
  <r>
    <x v="1"/>
    <x v="3"/>
    <s v="3.2 Water and sewage"/>
    <m/>
    <s v="Stavka uključuje nabavu, dobavu i montažu sitnog montažnog pribora kao što su vijci, proturne cijevi, čepovi, konzole cjevovoda i oslonci, obujmice i slično."/>
    <m/>
    <m/>
    <m/>
    <x v="0"/>
  </r>
  <r>
    <x v="1"/>
    <x v="3"/>
    <s v="3.2 Water and sewage"/>
    <s v="3.2.01.3.A"/>
    <s v="Obračun paušalno."/>
    <s v="pa"/>
    <n v="1"/>
    <m/>
    <x v="0"/>
  </r>
  <r>
    <x v="1"/>
    <x v="3"/>
    <s v="3.2 Water and sewage"/>
    <s v="3.2.01.4"/>
    <s v="Izrada priključnog vodovodnog okna recepcije"/>
    <m/>
    <m/>
    <m/>
    <x v="0"/>
  </r>
  <r>
    <x v="1"/>
    <x v="3"/>
    <s v="3.2 Water and sewage"/>
    <m/>
    <s v="Dobava i doprema AB vodomjernog okna od betona C25/30, tlocrtnih dimenzija     60x60 cm. Debljina stijenki i ploče 15cm.U stavku uključena oplata,armatura, ugradnja lijevano željeznog revizionog poklopca nosivosti C 250."/>
    <m/>
    <m/>
    <m/>
    <x v="0"/>
  </r>
  <r>
    <x v="1"/>
    <x v="3"/>
    <s v="3.2 Water and sewage"/>
    <s v="3.2.01.4.A"/>
    <s v="Obračun po kom"/>
    <s v="Stk"/>
    <n v="1"/>
    <m/>
    <x v="0"/>
  </r>
  <r>
    <x v="1"/>
    <x v="3"/>
    <s v="3.2 Water and sewage"/>
    <s v="3.2.01.5"/>
    <s v="Ispitivanje vodovodne mreže na vodonepropusnost nakon završene montaže."/>
    <m/>
    <m/>
    <m/>
    <x v="0"/>
  </r>
  <r>
    <x v="1"/>
    <x v="3"/>
    <s v="3.2 Water and sewage"/>
    <m/>
    <s v="Ispitivanje vršiti pod tlakom od 12 bara u trajanju od 24h."/>
    <m/>
    <m/>
    <m/>
    <x v="0"/>
  </r>
  <r>
    <x v="1"/>
    <x v="3"/>
    <s v="3.2 Water and sewage"/>
    <s v="3.2.01.5.A"/>
    <s v="Obračun po m1"/>
    <s v="m"/>
    <n v="125"/>
    <m/>
    <x v="0"/>
  </r>
  <r>
    <x v="1"/>
    <x v="3"/>
    <s v="3.2 Water and sewage"/>
    <s v="3.2.01.6"/>
    <s v="Dezinficiranje vodovodne mreže prije puštanja u pogon."/>
    <m/>
    <m/>
    <m/>
    <x v="0"/>
  </r>
  <r>
    <x v="1"/>
    <x v="3"/>
    <s v="3.2 Water and sewage"/>
    <m/>
    <s v="Dezinfekcija kompletne ugrađene vodovodne mreže. Dezinfekciju izvesti prema pravilima struke i HR normama. U cijenu je uključena i tekućina potrebna za dezinficiranje mreže."/>
    <m/>
    <m/>
    <m/>
    <x v="0"/>
  </r>
  <r>
    <x v="1"/>
    <x v="3"/>
    <s v="3.2 Water and sewage"/>
    <s v="3.2.01.6.A"/>
    <s v="Obračun po m1"/>
    <s v="m"/>
    <n v="125"/>
    <m/>
    <x v="0"/>
  </r>
  <r>
    <x v="1"/>
    <x v="3"/>
    <s v="3.2 Water and sewage"/>
    <s v="3.2.01.7"/>
    <s v="Mikrobiološko ispitivanje vode"/>
    <m/>
    <m/>
    <m/>
    <x v="0"/>
  </r>
  <r>
    <x v="1"/>
    <x v="3"/>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3"/>
    <s v="3.2 Water and sewage"/>
    <s v="3.2.01.7.A"/>
    <s v="Obračun po komadu izvedenog ispitivanja uključivo izradu izvještaja."/>
    <s v="Stk"/>
    <n v="1"/>
    <m/>
    <x v="0"/>
  </r>
  <r>
    <x v="1"/>
    <x v="3"/>
    <s v="3.2 Water and sewage"/>
    <m/>
    <s v="MONTERSKI RADOVI - ODVOD VODE (FEKALNA I OBORINSKA ODVODNJA)"/>
    <m/>
    <m/>
    <m/>
    <x v="0"/>
  </r>
  <r>
    <x v="1"/>
    <x v="3"/>
    <s v="3.2 Water and sewage"/>
    <s v="3.2.01.8"/>
    <s v="Dobava, doprema na gradilište i montaža PVC kanalizacijskih cijevi (ili jednakovrijedne) za odvodnju otpadnih (fekalnih i oborinskih) voda u terenu predmetne parcele"/>
    <m/>
    <m/>
    <m/>
    <x v="0"/>
  </r>
  <r>
    <x v="1"/>
    <x v="3"/>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3"/>
    <s v="3.2 Water and sewage"/>
    <m/>
    <s v="Obračun po m1 montirane cijevi."/>
    <m/>
    <m/>
    <m/>
    <x v="0"/>
  </r>
  <r>
    <x v="1"/>
    <x v="3"/>
    <s v="3.2 Water and sewage"/>
    <s v="3.2.01.8.A"/>
    <s v="a) Ø 160 - fekalna"/>
    <s v="m"/>
    <n v="50"/>
    <m/>
    <x v="0"/>
  </r>
  <r>
    <x v="1"/>
    <x v="3"/>
    <s v="3.2 Water and sewage"/>
    <s v="3.2.01.8.B"/>
    <s v="a) Ø 160 - oborinska"/>
    <s v="m"/>
    <n v="35"/>
    <m/>
    <x v="0"/>
  </r>
  <r>
    <x v="1"/>
    <x v="3"/>
    <s v="3.2 Water and sewage"/>
    <s v="3.2.01.9"/>
    <s v="Dobava, doprema na gradilište i montaža PVC kanalizacijskih cijevi po podu, stropu i u šlicevima zidova"/>
    <m/>
    <m/>
    <m/>
    <x v="0"/>
  </r>
  <r>
    <x v="1"/>
    <x v="3"/>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3"/>
    <s v="3.2 Water and sewage"/>
    <m/>
    <s v="Obračun po m1 montirane cijevi."/>
    <m/>
    <m/>
    <m/>
    <x v="0"/>
  </r>
  <r>
    <x v="1"/>
    <x v="3"/>
    <s v="3.2 Water and sewage"/>
    <s v="3.2.01.9.A"/>
    <s v="a) Ø 50"/>
    <s v="m"/>
    <n v="10"/>
    <m/>
    <x v="0"/>
  </r>
  <r>
    <x v="1"/>
    <x v="3"/>
    <s v="3.2 Water and sewage"/>
    <s v="3.2.01.9.B"/>
    <s v="b) Ø 110 (kanalizacija - odzračna)"/>
    <s v="m"/>
    <n v="10"/>
    <m/>
    <x v="0"/>
  </r>
  <r>
    <x v="1"/>
    <x v="3"/>
    <s v="3.2 Water and sewage"/>
    <s v="3.2.01.9.C"/>
    <s v="c) Ø 110 (oborinska vertikala)"/>
    <s v="m"/>
    <n v="5"/>
    <m/>
    <x v="0"/>
  </r>
  <r>
    <x v="1"/>
    <x v="3"/>
    <s v="3.2 Water and sewage"/>
    <s v="3.2.01.10"/>
    <s v="Dobava i montaža ventilacijske kape na završetku odzračne kanalizacijske vertikale na krovu za odzračivanje fekalne kanalizacije."/>
    <m/>
    <m/>
    <m/>
    <x v="0"/>
  </r>
  <r>
    <x v="1"/>
    <x v="3"/>
    <s v="3.2 Water and sewage"/>
    <s v="3.2.01.10.A"/>
    <s v="Obračun po kom"/>
    <s v="Stk"/>
    <n v="1"/>
    <m/>
    <x v="0"/>
  </r>
  <r>
    <x v="1"/>
    <x v="3"/>
    <s v="3.2 Water and sewage"/>
    <s v="3.2.01.11"/>
    <s v="Dobava i montaža linijskog kanala u šlic izvedbi"/>
    <m/>
    <m/>
    <m/>
    <x v="0"/>
  </r>
  <r>
    <x v="1"/>
    <x v="3"/>
    <s v="3.2 Water and sewage"/>
    <m/>
    <s v="Dobava i montaža kanala u šlic izvedbi, upojnog otvora 8 mm sa 3 mm zaštitnim rubom sa svake strane, iz nehrđajućeg čelika AISI 304, ispitanog na razred opterećenja A15, tip kao ACO Slot 8 kanal.Tijelo kanala sa integriranim padom prema izljevima, građevinske visine 60-100 mm.Kanali se postavljaju u segmentima do 6 m, spajanje prirubnicama, gumenim brtvama i vijcima. Sa ankerima za ugradnju u beton i nogicama za nivelaciju. Izljev se vrši preko revizionog otvora: preko inox slivnika sa prihvatom izolacije i horizontalnim / vertikalnim izljevom DN70 / DN100.Stavka uključuje sav potreban materijal i rad."/>
    <m/>
    <m/>
    <m/>
    <x v="0"/>
  </r>
  <r>
    <x v="1"/>
    <x v="3"/>
    <s v="3.2 Water and sewage"/>
    <s v="3.2.01.11.A"/>
    <s v="Obračun po m' ugrađenog kanala"/>
    <s v="m"/>
    <n v="17"/>
    <m/>
    <x v="0"/>
  </r>
  <r>
    <x v="1"/>
    <x v="3"/>
    <s v="3.2 Water and sewage"/>
    <s v="3.2.01.12"/>
    <s v="Dobava i montaža linijskog kanala za oborinsku odvodnju"/>
    <m/>
    <m/>
    <m/>
    <x v="0"/>
  </r>
  <r>
    <x v="1"/>
    <x v="3"/>
    <s v="3.2 Water and sewage"/>
    <m/>
    <s v="Dobava i montaža kanala za linijsku odvodnju tip kao ACO Multiline V200 nosivosti B125  prema HR EN 1433, komplet sa pokrovnom rešetkom. Kanal je izrađen iz polimerbetona. Rubovi kanala ojačani su kutnikom od nehrđajućeg čelika AISI 304 debljine 4 mm koji služi kao dosjed za polaganje pokrovne rešetke. Kanal se izvodi polaganjem na betonsku podlogu debljine sloja 15 cm, bočno  kanal založiti betonom. Gornji rub  rešetke se izvodi u razini 2 - 5 mm ispod kote gotove završne kolne površine. Sve sa priborom za montažu do potpune funkcionalnosti."/>
    <m/>
    <m/>
    <m/>
    <x v="0"/>
  </r>
  <r>
    <x v="1"/>
    <x v="3"/>
    <s v="3.2 Water and sewage"/>
    <s v="3.2.01.12.A"/>
    <s v="Obračun po m' ugrađenog kanala"/>
    <s v="m"/>
    <n v="8"/>
    <m/>
    <x v="0"/>
  </r>
  <r>
    <x v="1"/>
    <x v="3"/>
    <s v="3.2 Water and sewage"/>
    <s v="3.2.01.13"/>
    <s v="Dobava i montaža krovnog slivnika za odvodnju oborinskih voda sa krova"/>
    <m/>
    <m/>
    <m/>
    <x v="0"/>
  </r>
  <r>
    <x v="1"/>
    <x v="3"/>
    <s v="3.2 Water and sewage"/>
    <m/>
    <s v="Krovni slivnik je tip kao ACO SPIN krovni slivnik iz nehrđajućeg čelika AISI 304, s prirubnicom za uklještenje hidroizolacije promjera 332 mm, bez sifona, visine 370 mm s procjednim kanalima i vertikalnim odvodom DN70. Perforirana plastična rešetka visine 110 mm. Stavka uključuje sav potreban materijal i rad."/>
    <m/>
    <m/>
    <m/>
    <x v="0"/>
  </r>
  <r>
    <x v="1"/>
    <x v="3"/>
    <s v="3.2 Water and sewage"/>
    <s v="3.2.01.13.A"/>
    <s v="Obračun po kom ugrađenog slivnika."/>
    <s v="Stk"/>
    <n v="2"/>
    <m/>
    <x v="0"/>
  </r>
  <r>
    <x v="1"/>
    <x v="3"/>
    <s v="3.2 Water and sewage"/>
    <s v="3.2.01.14"/>
    <s v="Ispitivanje kanalizacijske mreže ( fekalne ) na nepropusnost."/>
    <m/>
    <m/>
    <m/>
    <x v="0"/>
  </r>
  <r>
    <x v="1"/>
    <x v="3"/>
    <s v="3.2 Water and sewage"/>
    <m/>
    <s v="Ispitivanje je potrebno izvršiti prije zaziđivanja šliceva i zatrpavanja kanala."/>
    <m/>
    <m/>
    <m/>
    <x v="0"/>
  </r>
  <r>
    <x v="1"/>
    <x v="3"/>
    <s v="3.2 Water and sewage"/>
    <s v="3.2.01.14.A"/>
    <s v="Obračun po komadu izvedenog ispitivanja uključivo izradu izvještaja."/>
    <s v="Stk"/>
    <n v="1"/>
    <m/>
    <x v="0"/>
  </r>
  <r>
    <x v="1"/>
    <x v="3"/>
    <s v="3.2 Water and sewage"/>
    <s v="3.2.01.15"/>
    <s v="Ispitivanje kanalizacijske mreže ( borinske ) na nepropusnost."/>
    <m/>
    <m/>
    <m/>
    <x v="0"/>
  </r>
  <r>
    <x v="1"/>
    <x v="3"/>
    <s v="3.2 Water and sewage"/>
    <m/>
    <s v="Ispitivanje je potrebno izvršiti prije zaziđivanja šliceva i zatrpavanja kanala."/>
    <m/>
    <m/>
    <m/>
    <x v="0"/>
  </r>
  <r>
    <x v="1"/>
    <x v="3"/>
    <s v="3.2 Water and sewage"/>
    <s v="3.2.01.15.A"/>
    <s v="Obračun po komadu izvedenog ispitivanja uključivo izradu izvještaja."/>
    <s v="Stk"/>
    <n v="1"/>
    <m/>
    <x v="0"/>
  </r>
  <r>
    <x v="1"/>
    <x v="3"/>
    <s v="3.2 Water and sewage"/>
    <s v="3.2.01.16"/>
    <s v="Kontrola ispravnosti izvedenih kolektora CCTV inspekcijskom kamerom"/>
    <m/>
    <m/>
    <m/>
    <x v="0"/>
  </r>
  <r>
    <x v="1"/>
    <x v="3"/>
    <s v="3.2 Water and sewage"/>
    <m/>
    <s v="Po završetku pojedine dionice, a prije izvedbe završnih slojeva potrebno j izvesti kontrolu sukladno normi HRN EN 13508. Jedničina cijena stavke uključuje sve potrebne terenske i uredske radove."/>
    <m/>
    <m/>
    <m/>
    <x v="0"/>
  </r>
  <r>
    <x v="1"/>
    <x v="3"/>
    <s v="3.2 Water and sewage"/>
    <s v="3.2.01.16.A"/>
    <s v="Obračun po m'"/>
    <s v="m"/>
    <n v="70"/>
    <m/>
    <x v="0"/>
  </r>
  <r>
    <x v="1"/>
    <x v="4"/>
    <s v="3.2 Water and sewage"/>
    <m/>
    <s v="VODENA ZONA "/>
    <m/>
    <m/>
    <m/>
    <x v="0"/>
  </r>
  <r>
    <x v="1"/>
    <x v="4"/>
    <s v="3.2 Water and sewage"/>
    <m/>
    <s v="Napomena: nakon svake faze radova kvalitetno očistiti objekt od svih nečistoća. Sav alat i materijal ukloniti sa oko i iz objekta te šutu i prljavštinu odvesti na gradski deponij - sve uključeno u cijenu pojedinih radova. Rušenja nisu obračunata po rasutom stanju."/>
    <m/>
    <m/>
    <m/>
    <x v="0"/>
  </r>
  <r>
    <x v="1"/>
    <x v="4"/>
    <s v="3.2 Water and sewage"/>
    <m/>
    <s v="Napomena: u cijenu svake stavke uračunati sav potrebni materijal, ako za to postoji potreba predpremazi ili impregnacije, dovođenje površina, objekta i ili elemenata u stanje porpisano sa strane proizvoda proizvođača kojeg se koristi, alat te pripomočnu skelu ako za to postoji potreba."/>
    <m/>
    <m/>
    <m/>
    <x v="0"/>
  </r>
  <r>
    <x v="1"/>
    <x v="4"/>
    <s v="3.2 Water and sewage"/>
    <m/>
    <s v="Napomena: 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
    <m/>
    <m/>
    <m/>
    <x v="0"/>
  </r>
  <r>
    <x v="1"/>
    <x v="4"/>
    <s v="3.2 Water and sewage"/>
    <m/>
    <s v="Napomena: sve posebne napomene ne isključuju opće napomene"/>
    <m/>
    <m/>
    <m/>
    <x v="0"/>
  </r>
  <r>
    <x v="1"/>
    <x v="4"/>
    <s v="3.2 Water and sewage"/>
    <m/>
    <s v="INSTALACIJA VODOVODA"/>
    <m/>
    <m/>
    <m/>
    <x v="0"/>
  </r>
  <r>
    <x v="1"/>
    <x v="4"/>
    <s v="3.2 Water and sewage"/>
    <m/>
    <s v="Napomena: u svaku stavku uključiti uklanjanje i demontažu postojećih nepotrebnih instalacija u slučaju da smetaju kod izvođenja radova na novim instalacijama, a ranije nisu demontirane."/>
    <m/>
    <m/>
    <m/>
    <x v="0"/>
  </r>
  <r>
    <x v="1"/>
    <x v="4"/>
    <s v="3.2 Water and sewage"/>
    <m/>
    <s v="Napomena: navedeni su vanjski promjeri cijevi."/>
    <m/>
    <m/>
    <m/>
    <x v="0"/>
  </r>
  <r>
    <x v="1"/>
    <x v="4"/>
    <s v="3.2 Water and sewage"/>
    <s v="3.2.02.1"/>
    <s v="Vanjska vodovodna instalacija"/>
    <m/>
    <m/>
    <m/>
    <x v="0"/>
  </r>
  <r>
    <x v="1"/>
    <x v="4"/>
    <s v="3.2 Water and sewage"/>
    <m/>
    <s v="Nabava, doprema i montaža PEHD vodovodnih cijevi predviđene za radni tlak od 10 bara za sanitarnu vodu, koje se polažu u zemlji. Unutar objekta cijevi se vode po stropu i učvršćuju obujmicama. Sve sa odgovarajućom izolacijom. Vodovodna cijev polaže se u rovu na dubini cca 60 cm na pješčanu posteljicu, izolira se odgovarajućom toplinskom izolacijom i zatrpava se slojem pijeska. Stavka uključuje dobavu, dopremu, ugradnju, sve potrebne fazonske komade, sav potreban pričvrsni materijal kao i sav potreban alat. Spajanje cijevi izvoditi varenjem. Fazonske komade obračunati kao m'.  Obračun se vrši po 1,0 m kompletno montiranog, pričvršćenog, izoliranog cjevovoda. U cijenu uključiti šlicanje,spojne komade i obujmice. (Napomena: navedeni su unutarnji promjeri cijevi)."/>
    <m/>
    <m/>
    <m/>
    <x v="0"/>
  </r>
  <r>
    <x v="1"/>
    <x v="4"/>
    <s v="3.2 Water and sewage"/>
    <s v="3.2.02.1.A"/>
    <s v="- DN 65 mm - bazenska"/>
    <s v="m"/>
    <n v="34"/>
    <m/>
    <x v="0"/>
  </r>
  <r>
    <x v="1"/>
    <x v="4"/>
    <s v="3.2 Water and sewage"/>
    <s v="3.2.02.1.B"/>
    <s v="- DN 50 mm - hidrant"/>
    <s v="m"/>
    <n v="34"/>
    <m/>
    <x v="0"/>
  </r>
  <r>
    <x v="1"/>
    <x v="4"/>
    <s v="3.2 Water and sewage"/>
    <s v="3.2.02.1.C"/>
    <s v="- DN 20 mm - sanitarna"/>
    <s v="m"/>
    <n v="34"/>
    <m/>
    <x v="0"/>
  </r>
  <r>
    <x v="1"/>
    <x v="4"/>
    <s v="3.2 Water and sewage"/>
    <s v="3.2.02.1.D"/>
    <s v="- DN 15 mm - sanitarna"/>
    <s v="m"/>
    <n v="145"/>
    <m/>
    <x v="0"/>
  </r>
  <r>
    <x v="1"/>
    <x v="4"/>
    <s v="3.2 Water and sewage"/>
    <s v="3.2.02.2"/>
    <s v="Unutarnja vodovodna instalacija"/>
    <m/>
    <m/>
    <m/>
    <x v="0"/>
  </r>
  <r>
    <x v="1"/>
    <x v="4"/>
    <s v="3.2 Water and sewage"/>
    <m/>
    <s v="Nabava, doprema i montaža PP-R vodovodnih kompozitnih cijevi za hladnu vodu, predviđenih za radni tlak od 10 bara, sa odgovarajućom izolacijom. Vanjske dionice cjevovoda polažu se u rovovima  s pripremljenom posteljicom i zaštitnim slojem pijeska dok se unutarnje dionice polažu u slojeve poda za instalacije tuševa a u strojarnici se vode po zidovima i strpopvima na obujmicama. Sve sa zaštitnom cijevi ili originalnom PE pjenastom izolacijom. Spajanje cijevi izvoditi varenjem. Stavka uključuje dobavu, dopremu, ugradnju, sve potrebne fazonske komade, sav potreban pričvrsni materijal kao i sav potreban alat. Fazonske komade obračunati kao m'. Obračun se vrši po 1,0 m kompletno montiranog, pričvršćenog i izoliranog cjevovoda. U cijenu uključiti šlicanje i bušenje podova."/>
    <m/>
    <m/>
    <m/>
    <x v="0"/>
  </r>
  <r>
    <x v="1"/>
    <x v="4"/>
    <s v="3.2 Water and sewage"/>
    <s v="3.2.02.2.A"/>
    <s v="- DN 65 mm - bazenska"/>
    <s v="m"/>
    <n v="20"/>
    <m/>
    <x v="0"/>
  </r>
  <r>
    <x v="1"/>
    <x v="4"/>
    <s v="3.2 Water and sewage"/>
    <s v="3.2.02.2.B"/>
    <s v="- DN 50 mm - bazenska"/>
    <s v="m"/>
    <n v="51"/>
    <m/>
    <x v="0"/>
  </r>
  <r>
    <x v="1"/>
    <x v="4"/>
    <s v="3.2 Water and sewage"/>
    <s v="3.2.02.2.C"/>
    <s v="- DN 20 mm - sanitarna"/>
    <s v="m"/>
    <n v="43"/>
    <m/>
    <x v="0"/>
  </r>
  <r>
    <x v="1"/>
    <x v="4"/>
    <s v="3.2 Water and sewage"/>
    <s v="3.2.02.2.D"/>
    <s v="- DN 15 mm - sanitarna"/>
    <s v="m"/>
    <n v="10"/>
    <m/>
    <x v="0"/>
  </r>
  <r>
    <x v="1"/>
    <x v="4"/>
    <s v="3.2 Water and sewage"/>
    <s v="3.2.02.3"/>
    <s v="Pocinčana cijev za unutarnju hidrantsku mrežu"/>
    <m/>
    <m/>
    <m/>
    <x v="0"/>
  </r>
  <r>
    <x v="1"/>
    <x v="4"/>
    <s v="3.2 Water and sewage"/>
    <m/>
    <s v="Dobava i ugradnja čeličnih pocinčanih cijevi za unutarnju hidrantski mrežu. U cijeni uključena dobava i montaža čeličnih pocinčanih cijevi za hidrantski vod sa potrebnim fazonskim i spojnim materijalom. Cijevi moraju biti vodonepropusne kao i spojevi. Obračun po m1"/>
    <m/>
    <m/>
    <m/>
    <x v="0"/>
  </r>
  <r>
    <x v="1"/>
    <x v="4"/>
    <s v="3.2 Water and sewage"/>
    <s v="3.2.02.3.A"/>
    <s v="- DN 50 mm - hidrant"/>
    <s v="m"/>
    <n v="35"/>
    <m/>
    <x v="0"/>
  </r>
  <r>
    <x v="1"/>
    <x v="4"/>
    <s v="3.2 Water and sewage"/>
    <s v="3.2.02.4"/>
    <s v="Hidrantski ormarić s opremom"/>
    <m/>
    <m/>
    <m/>
    <x v="0"/>
  </r>
  <r>
    <x v="1"/>
    <x v="4"/>
    <s v="3.2 Water and sewage"/>
    <m/>
    <s v="Dobava i postava  uzidnog hidrantskog ormarića dimenzija 500x500x140mm s pripadajućom opremom prema normi HRN-EN-671-1"/>
    <m/>
    <m/>
    <m/>
    <x v="0"/>
  </r>
  <r>
    <x v="1"/>
    <x v="4"/>
    <s v="3.2 Water and sewage"/>
    <s v="3.2.02.4.A"/>
    <s v="Obračun po komadu."/>
    <s v="Stk"/>
    <n v="2"/>
    <m/>
    <x v="0"/>
  </r>
  <r>
    <x v="1"/>
    <x v="4"/>
    <s v="3.2 Water and sewage"/>
    <s v="3.2.02.5"/>
    <s v="Ispitivanje cjevovoda"/>
    <m/>
    <m/>
    <m/>
    <x v="0"/>
  </r>
  <r>
    <x v="1"/>
    <x v="4"/>
    <s v="3.2 Water and sewage"/>
    <s v="3.2.02.5.A"/>
    <s v="Ispitivanje i vršenje tlačne probe kompletnog cjevovoda uključivo sve troškove vezane uz te radove."/>
    <s v="pa"/>
    <n v="1"/>
    <m/>
    <x v="0"/>
  </r>
  <r>
    <x v="1"/>
    <x v="4"/>
    <s v="3.2 Water and sewage"/>
    <s v="3.2.02.6"/>
    <s v="Dezinfekcija cjevovoda"/>
    <m/>
    <m/>
    <m/>
    <x v="0"/>
  </r>
  <r>
    <x v="1"/>
    <x v="4"/>
    <s v="3.2 Water and sewage"/>
    <s v="3.2.02.6.A"/>
    <s v="Ispiranje i dezinfekcija cjevovoda te pribavljanje atesta o ispravnosti vode za piće."/>
    <s v="pa"/>
    <n v="1"/>
    <m/>
    <x v="0"/>
  </r>
  <r>
    <x v="1"/>
    <x v="4"/>
    <s v="3.2 Water and sewage"/>
    <m/>
    <s v="INSTALACIJA VODOVODA UKUPNO:"/>
    <m/>
    <m/>
    <m/>
    <x v="0"/>
  </r>
  <r>
    <x v="1"/>
    <x v="4"/>
    <s v="3.2 Water and sewage"/>
    <m/>
    <s v="INSTALACIJA KANALIZACIJE I OBORINSKE ODVODNJE"/>
    <m/>
    <m/>
    <m/>
    <x v="0"/>
  </r>
  <r>
    <x v="1"/>
    <x v="4"/>
    <s v="3.2 Water and sewage"/>
    <m/>
    <s v="Napomena: u svaku stavku uključiti uklanjanje i demontažu postojećih nepotrebnih instalacija u slučaju da smetaju kod izvođenja radova na novim instalacijama, a ranije nisu demontirane."/>
    <m/>
    <m/>
    <m/>
    <x v="0"/>
  </r>
  <r>
    <x v="1"/>
    <x v="4"/>
    <s v="3.2 Water and sewage"/>
    <s v="3.2.02.7"/>
    <s v="Kanalizacijske cijevi za unutarnju odvodnju"/>
    <m/>
    <m/>
    <m/>
    <x v="0"/>
  </r>
  <r>
    <x v="1"/>
    <x v="4"/>
    <s v="3.2 Water and sewage"/>
    <m/>
    <s v="Nabava, doprema i montaža PVC KMC kanalizacionih cijevi i odgovarajućih fazonskih komada za izvedbu unutarnje kanalizacije. Spajanje cijevi izvoditi usađivanjem u naglavke s gumenim prstenima. Stavka uključuje dobavu, dopremu, ugradnju, sve potrebne fazonske komade, sav potreban pričvrsni materijal kao i sav potreban alat.  "/>
    <m/>
    <m/>
    <m/>
    <x v="0"/>
  </r>
  <r>
    <x v="1"/>
    <x v="4"/>
    <s v="3.2 Water and sewage"/>
    <m/>
    <s v="Obračun se vrši po 1,0 m kompletno ugrađene cijevi, uključujući i sav potreban pribor i materijal za spajanje na postojeće revizono okno. Fazonski komadi su obračunati po dužnom metru , svaki  fazonski komad -  m' ."/>
    <m/>
    <m/>
    <m/>
    <x v="0"/>
  </r>
  <r>
    <x v="1"/>
    <x v="4"/>
    <s v="3.2 Water and sewage"/>
    <s v="3.2.02.7.A"/>
    <s v="DN 50"/>
    <s v="m"/>
    <n v="48"/>
    <m/>
    <x v="0"/>
  </r>
  <r>
    <x v="1"/>
    <x v="4"/>
    <s v="3.2 Water and sewage"/>
    <s v="3.2.02.8"/>
    <s v="Kanalizacijske cijevi za vanjsku odvodnju"/>
    <m/>
    <m/>
    <m/>
    <x v="0"/>
  </r>
  <r>
    <x v="1"/>
    <x v="4"/>
    <s v="3.2 Water and sewage"/>
    <m/>
    <s v="Cijevi se ugrađuju za vanjsku odvodnju fekalnih i oborinskih voda.  U cijeni uključena dobava i montaža UKC PVC cijevi za vanjsku kanalizaciji sa potrebnim fazonskim i spojnim materijalom: Pvc cijevi klase čvrstoće SN 4( &gt; od 4 kN/m2 ), proizvodene u skladu sa normom HRN EN 1401:2000. Cijevi se spuštaju u rov na pripremljnu podlogu od pijeska. Cijevi moraju biti vodonepropusne kao i spojevi sa revizionim oknima. "/>
    <m/>
    <m/>
    <m/>
    <x v="0"/>
  </r>
  <r>
    <x v="1"/>
    <x v="4"/>
    <s v="3.2 Water and sewage"/>
    <m/>
    <s v="Obračun se vrši po 1,0 m kompletno ugrađene cijevi, uključujući i sav potreban pribor i materijal za spajanje na postojeće revizono okno. Fazonski komadi su obračunati po dužnom metru , svaki  fazonski komad -  m' ."/>
    <m/>
    <m/>
    <m/>
    <x v="0"/>
  </r>
  <r>
    <x v="1"/>
    <x v="4"/>
    <s v="3.2 Water and sewage"/>
    <s v="3.2.02.8.A"/>
    <s v="DN 110"/>
    <s v="m"/>
    <n v="298"/>
    <m/>
    <x v="0"/>
  </r>
  <r>
    <x v="1"/>
    <x v="4"/>
    <s v="3.2 Water and sewage"/>
    <s v="3.2.02.8.B"/>
    <s v="DN 160"/>
    <s v="m"/>
    <n v="15"/>
    <m/>
    <x v="0"/>
  </r>
  <r>
    <x v="1"/>
    <x v="4"/>
    <s v="3.2 Water and sewage"/>
    <s v="3.2.02.8.C"/>
    <s v="DN 150 - sigurnosni preljev"/>
    <s v="m2"/>
    <n v="23"/>
    <m/>
    <x v="0"/>
  </r>
  <r>
    <x v="1"/>
    <x v="4"/>
    <s v="3.2 Water and sewage"/>
    <s v="3.2.02.8.D"/>
    <s v="DN 200 - sigurnosni preljev"/>
    <s v="m3"/>
    <n v="45"/>
    <m/>
    <x v="0"/>
  </r>
  <r>
    <x v="1"/>
    <x v="4"/>
    <s v="3.2 Water and sewage"/>
    <s v="3.2.02.8.E"/>
    <s v="DN 315 - sigurnosni preljev"/>
    <s v="m"/>
    <n v="60"/>
    <m/>
    <x v="0"/>
  </r>
  <r>
    <x v="1"/>
    <x v="4"/>
    <s v="3.2 Water and sewage"/>
    <s v="3.2.02.9"/>
    <s v="Reviziona okna"/>
    <m/>
    <m/>
    <m/>
    <x v="0"/>
  </r>
  <r>
    <x v="1"/>
    <x v="4"/>
    <s v="3.2 Water and sewage"/>
    <m/>
    <s v="Dobava, postavljanje i montaža PEHD revizionih okna u širokom iskopu. U stavci uključena montaža poklopca, spajanje i brtvljenje cijevi i svih elemenata do potpune funkcionalnosti. Poklopac ljevano željezni."/>
    <m/>
    <m/>
    <m/>
    <x v="0"/>
  </r>
  <r>
    <x v="1"/>
    <x v="4"/>
    <s v="3.2 Water and sewage"/>
    <s v="3.2.02.9.A"/>
    <s v="-istovar i skladištenje te transport na mjesto montaže, te montaža"/>
    <s v="Stk"/>
    <n v="5"/>
    <m/>
    <x v="0"/>
  </r>
  <r>
    <x v="1"/>
    <x v="4"/>
    <s v="3.2 Water and sewage"/>
    <s v="3.2.02.10"/>
    <s v="Linijski kanal sa rasporom"/>
    <m/>
    <m/>
    <m/>
    <x v="0"/>
  </r>
  <r>
    <x v="1"/>
    <x v="4"/>
    <s v="3.2 Water and sewage"/>
    <m/>
    <s v="Dobava kanala za linijsku odvodnju sa rešetkom kao ACO SLOT 8  kanal svjetle širine kanala 50 mm, sa Slot top Single pokrovnom rešetkom, plitkim sabirnikom i revizijskim elementom. Kanal izvesti u padu od 1% i 1,5%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
    <m/>
    <m/>
    <m/>
    <x v="0"/>
  </r>
  <r>
    <x v="1"/>
    <x v="4"/>
    <s v="3.2 Water and sewage"/>
    <s v="3.2.02.10.A"/>
    <s v="Obračun po m komplet izvedenog kanala"/>
    <s v="m"/>
    <n v="73.900000000000006"/>
    <m/>
    <x v="0"/>
  </r>
  <r>
    <x v="1"/>
    <x v="4"/>
    <s v="3.2 Water and sewage"/>
    <s v="3.2.02.11"/>
    <s v="Točkasti slivnici tuševa"/>
    <m/>
    <m/>
    <m/>
    <x v="0"/>
  </r>
  <r>
    <x v="1"/>
    <x v="4"/>
    <s v="3.2 Water and sewage"/>
    <m/>
    <s v="Dobava i montaža podnog horizontalnog inox sifona za vanjske tuševe. Sve sa priborom za montažu do potpune funkcionalnosti. Dobava i montaža poklopca od lima perforacija oka 8x8 mm,s košaricom za otpad i odljevom D 50 mm za opterećenje A15 prema HR EN 1433 (pješačko opterećenje) iz nehrđajućeg čelika AISI 314. "/>
    <m/>
    <m/>
    <m/>
    <x v="0"/>
  </r>
  <r>
    <x v="1"/>
    <x v="4"/>
    <s v="3.2 Water and sewage"/>
    <s v="3.2.02.11.A"/>
    <s v="Obračun po komadu"/>
    <s v="Stk"/>
    <n v="4"/>
    <m/>
    <x v="0"/>
  </r>
  <r>
    <x v="1"/>
    <x v="4"/>
    <s v="3.2 Water and sewage"/>
    <s v="3.2.02.12"/>
    <s v="Ispitivanje kanalizacije"/>
    <m/>
    <m/>
    <m/>
    <x v="0"/>
  </r>
  <r>
    <x v="1"/>
    <x v="4"/>
    <s v="3.2 Water and sewage"/>
    <s v="3.2.02.12.A"/>
    <s v="Sprovođenje probe na nepropusnost i protočnost prije zatvaranja i dobava atesta o izvršenom ispitivanju kanalizacije na vodonepropusnost."/>
    <s v="pa"/>
    <n v="1"/>
    <m/>
    <x v="0"/>
  </r>
  <r>
    <x v="1"/>
    <x v="4"/>
    <s v="3.2 Water and sewage"/>
    <s v="3.2.02.13"/>
    <s v="PEHD tlačne cijevi za odvodnju"/>
    <m/>
    <m/>
    <m/>
    <x v="0"/>
  </r>
  <r>
    <x v="1"/>
    <x v="4"/>
    <s v="3.2 Water and sewage"/>
    <m/>
    <s v="Nabava, doprema i montaža vanjskih PEHD cijevi za tlačnu odovdnju oborinkse i feklane vode, koje se polažu u zemlji. Obračun se vrši po 1,0 m kompletno montiranog i pričvršćenog. U cijenu uključiti spojne komade."/>
    <m/>
    <m/>
    <m/>
    <x v="0"/>
  </r>
  <r>
    <x v="1"/>
    <x v="4"/>
    <s v="3.2 Water and sewage"/>
    <s v="3.2.02.13.A"/>
    <s v="- DN 110 - tlačno"/>
    <s v="m"/>
    <n v="60"/>
    <m/>
    <x v="0"/>
  </r>
  <r>
    <x v="1"/>
    <x v="4"/>
    <s v="3.2 Water and sewage"/>
    <s v="3.2.02.14"/>
    <s v="Snimanje CCTV"/>
    <m/>
    <m/>
    <m/>
    <x v="0"/>
  </r>
  <r>
    <x v="1"/>
    <x v="4"/>
    <s v="3.2 Water and sewage"/>
    <s v="3.2.02.14.A"/>
    <s v="Kontrola ispravnosti izvedenih cjevovoda CCTV inspekcijom po završetku pojedine dionice, a prije izvedbe završnih slojeva (beton, kamen, asfalt itd.). Kontrolu izvesti sukladno normi Uvjeti za sustave odvodnje izvan zgrada - 2. dio: Sustav kodiranja optičkog nadzora HRN EN 13508-2:2-011. Prikaz snimka putem predanog pisanog elaborata sa video snimkom. Jedinična cijena stavke uključuje sve potrebne terenske i uredske radove za izradu kompletnog snimka. Isporučiti obrađenu snimku kanala na DVD mediju u mpeg2 formatu."/>
    <s v="pa"/>
    <n v="1"/>
    <m/>
    <x v="0"/>
  </r>
  <r>
    <x v="1"/>
    <x v="4"/>
    <s v="3.2 Water and sewage"/>
    <m/>
    <s v="INSTALACIJA KANALIZACIJE I OBORINSKE ODVODNJE UKUPNO:"/>
    <m/>
    <m/>
    <m/>
    <x v="0"/>
  </r>
  <r>
    <x v="1"/>
    <x v="4"/>
    <s v="3.2 Water and sewage"/>
    <s v="3.2.02.15"/>
    <s v="MONTAŽA OPREME"/>
    <m/>
    <m/>
    <m/>
    <x v="0"/>
  </r>
  <r>
    <x v="1"/>
    <x v="4"/>
    <s v="3.2 Water and sewage"/>
    <m/>
    <s v="Umivaonik"/>
    <m/>
    <m/>
    <m/>
    <x v="0"/>
  </r>
  <r>
    <x v="1"/>
    <x v="4"/>
    <s v="3.2 Water and sewage"/>
    <s v="3.2.02.16"/>
    <s v="Montaža keramičkog umivaonika. U stavci uključena montaža svih elemenata do potpune funkcionalnosti."/>
    <m/>
    <m/>
    <m/>
    <x v="0"/>
  </r>
  <r>
    <x v="1"/>
    <x v="4"/>
    <s v="3.2 Water and sewage"/>
    <s v="3.2.02.16.A"/>
    <s v="-istovar i skladištenje te transport na mjesto montaže, te montaža"/>
    <s v="Stk"/>
    <n v="3"/>
    <m/>
    <x v="0"/>
  </r>
  <r>
    <x v="1"/>
    <x v="4"/>
    <s v="3.2 Water and sewage"/>
    <s v="3.2.02.17"/>
    <s v="Tuševi"/>
    <m/>
    <m/>
    <m/>
    <x v="0"/>
  </r>
  <r>
    <x v="1"/>
    <x v="4"/>
    <s v="3.2 Water and sewage"/>
    <m/>
    <s v="Montaža tuševa. U stavci uključena montaža svih elemenata do potpune funkcionalnosti."/>
    <m/>
    <m/>
    <m/>
    <x v="0"/>
  </r>
  <r>
    <x v="1"/>
    <x v="4"/>
    <s v="3.2 Water and sewage"/>
    <s v="3.2.02.17.A"/>
    <s v="-istovar i skladištenje te transport na mjesto montaže, te montaža"/>
    <s v="Stk"/>
    <n v="4"/>
    <m/>
    <x v="0"/>
  </r>
  <r>
    <x v="1"/>
    <x v="5"/>
    <s v="3.2 Water and sewage"/>
    <s v="3.2.03.1"/>
    <s v="KIDS BAR "/>
    <m/>
    <m/>
    <m/>
    <x v="0"/>
  </r>
  <r>
    <x v="1"/>
    <x v="5"/>
    <s v="3.2 Water and sewage"/>
    <m/>
    <s v="Napomena: Sastavni dio opisa i jedinične ugovorene cijene svih stavaka troškovnika su svi opći uvjeti dati na posebnom (prvom) listu ovog excel dokumenta."/>
    <m/>
    <m/>
    <m/>
    <x v="0"/>
  </r>
  <r>
    <x v="1"/>
    <x v="5"/>
    <s v="3.2 Water and sewage"/>
    <m/>
    <s v="Napomena: U svim stavkama troškovnika obuhvaćeni su troškovi pribavljanja proizvođačkih atesta ugrađene opreme, troškovi funkcionalnih ispitivanja (od strane izvoditelja radova), kao i izdavanje potrebnih protokola o ispitivanjima."/>
    <m/>
    <m/>
    <m/>
    <x v="0"/>
  </r>
  <r>
    <x v="1"/>
    <x v="5"/>
    <s v="3.2 Water and sewage"/>
    <m/>
    <s v="MONTERSKI RADOVI - DOVOD VODE (SANITARNA VODA)"/>
    <m/>
    <m/>
    <m/>
    <x v="0"/>
  </r>
  <r>
    <x v="1"/>
    <x v="5"/>
    <s v="3.2 Water and sewage"/>
    <s v="3.2.03.2"/>
    <s v="Dobava i montaža vodovodnih plastičnih ili polipropilenskih cijevi"/>
    <m/>
    <m/>
    <m/>
    <x v="0"/>
  </r>
  <r>
    <x v="1"/>
    <x v="5"/>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5"/>
    <s v="3.2 Water and sewage"/>
    <m/>
    <s v="Obračun po m1 montirane cijevi."/>
    <m/>
    <m/>
    <m/>
    <x v="0"/>
  </r>
  <r>
    <x v="1"/>
    <x v="5"/>
    <s v="3.2 Water and sewage"/>
    <s v="3.2.03.2.A"/>
    <s v="a)Ø 25mm (izvan građevine)"/>
    <s v="m"/>
    <n v="10"/>
    <m/>
    <x v="0"/>
  </r>
  <r>
    <x v="1"/>
    <x v="5"/>
    <s v="3.2 Water and sewage"/>
    <s v="3.2.03.2.B"/>
    <s v="b)Ø 25mm (unutar građevine): HV+TV"/>
    <s v="m"/>
    <n v="25"/>
    <m/>
    <x v="0"/>
  </r>
  <r>
    <x v="1"/>
    <x v="5"/>
    <s v="3.2 Water and sewage"/>
    <s v="3.2.03.3"/>
    <s v="Dobava i montaža slobodno protočnih ventila u zidnim usjecima."/>
    <m/>
    <m/>
    <m/>
    <x v="0"/>
  </r>
  <r>
    <x v="1"/>
    <x v="5"/>
    <s v="3.2 Water and sewage"/>
    <m/>
    <s v="Stavka uključuje i ugradnju niklovanih kapa i rozeta te sav ostali potreban materijal i rad."/>
    <m/>
    <m/>
    <m/>
    <x v="0"/>
  </r>
  <r>
    <x v="1"/>
    <x v="5"/>
    <s v="3.2 Water and sewage"/>
    <s v="3.2.03.3.A"/>
    <s v="a) Ø 25 mm"/>
    <s v="Stk"/>
    <n v="2"/>
    <m/>
    <x v="0"/>
  </r>
  <r>
    <x v="1"/>
    <x v="5"/>
    <s v="3.2 Water and sewage"/>
    <s v="3.2.03.4"/>
    <s v="Sitni montažni pribor"/>
    <m/>
    <m/>
    <m/>
    <x v="0"/>
  </r>
  <r>
    <x v="1"/>
    <x v="5"/>
    <s v="3.2 Water and sewage"/>
    <s v="3.2.03.4.A"/>
    <s v="Stavka uključuje nabavu, dobavu i montažu sitnog montažnog pribora kao što su vijci, proturne cijevi, čepovi, konzole cjevovoda i oslonci, obujmice i slično."/>
    <s v="Stk"/>
    <n v="1"/>
    <m/>
    <x v="0"/>
  </r>
  <r>
    <x v="1"/>
    <x v="5"/>
    <s v="3.2 Water and sewage"/>
    <s v="3.2.03.5"/>
    <s v="Izrada priključnog vodovodnog okna kids bara"/>
    <m/>
    <m/>
    <m/>
    <x v="0"/>
  </r>
  <r>
    <x v="1"/>
    <x v="5"/>
    <s v="3.2 Water and sewage"/>
    <m/>
    <s v="Dobava i doprema AB vodomjernog okna od betona C25/30, tlocrtnih dimenzija     60x60 cm. Debljina stijenki i ploče 15cm.U stavku uključena oplata,armatura, ugradnja lijevano željeznog revizionog poklopca nosivosti C 250."/>
    <m/>
    <m/>
    <m/>
    <x v="0"/>
  </r>
  <r>
    <x v="1"/>
    <x v="5"/>
    <s v="3.2 Water and sewage"/>
    <s v="3.2.03.5.A"/>
    <s v="Obračun po kom"/>
    <s v="Stk"/>
    <n v="1"/>
    <m/>
    <x v="0"/>
  </r>
  <r>
    <x v="1"/>
    <x v="5"/>
    <s v="3.2 Water and sewage"/>
    <s v="3.2.03.6"/>
    <s v="Ispitivanje vodovodne mreže na vodonepropusnost nakon završene montaže."/>
    <m/>
    <m/>
    <m/>
    <x v="0"/>
  </r>
  <r>
    <x v="1"/>
    <x v="5"/>
    <s v="3.2 Water and sewage"/>
    <m/>
    <s v="Ispitivanje vršiti pod tlakom od 12 bara u trajanju od 24h."/>
    <m/>
    <m/>
    <m/>
    <x v="0"/>
  </r>
  <r>
    <x v="1"/>
    <x v="5"/>
    <s v="3.2 Water and sewage"/>
    <s v="3.2.03.6.A"/>
    <s v="Obračun po m1"/>
    <s v="m"/>
    <n v="35"/>
    <m/>
    <x v="0"/>
  </r>
  <r>
    <x v="1"/>
    <x v="5"/>
    <s v="3.2 Water and sewage"/>
    <s v="3.2.03.7"/>
    <s v="Dezinficiranje vodovodne mreže prije puštanja u pogon."/>
    <m/>
    <m/>
    <m/>
    <x v="0"/>
  </r>
  <r>
    <x v="1"/>
    <x v="5"/>
    <s v="3.2 Water and sewage"/>
    <m/>
    <s v="Dezinfekcija kompletne ugrađene vodovodne mreže. Dezinfekciju izvesti prema pravilima struke i HR normama. U cijenu je uključena i tekućina potrebna za dezinficiranje mreže."/>
    <m/>
    <m/>
    <m/>
    <x v="0"/>
  </r>
  <r>
    <x v="1"/>
    <x v="5"/>
    <s v="3.2 Water and sewage"/>
    <s v="3.2.03.7.A"/>
    <s v="Obračun po m1"/>
    <s v="m"/>
    <n v="35"/>
    <m/>
    <x v="0"/>
  </r>
  <r>
    <x v="1"/>
    <x v="5"/>
    <s v="3.2 Water and sewage"/>
    <s v="3.2.03.8"/>
    <s v="Mikrobiološko ispitivanje vode"/>
    <m/>
    <m/>
    <m/>
    <x v="0"/>
  </r>
  <r>
    <x v="1"/>
    <x v="5"/>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5"/>
    <s v="3.2 Water and sewage"/>
    <s v="3.2.03.8.A"/>
    <s v="Obračun po komadu izvedenog ispitivanja uključivo izradu izvještaja."/>
    <s v="Stk"/>
    <n v="1"/>
    <m/>
    <x v="0"/>
  </r>
  <r>
    <x v="1"/>
    <x v="5"/>
    <s v="3.2 Water and sewage"/>
    <m/>
    <s v="MONTERSKI RADOVI - ODVOD VODE (FEKALNA I OBORINSKA ODVODNJA)"/>
    <m/>
    <m/>
    <m/>
    <x v="0"/>
  </r>
  <r>
    <x v="1"/>
    <x v="5"/>
    <s v="3.2 Water and sewage"/>
    <s v="3.2.03.9"/>
    <s v="Dobava, doprema na gradilište i montaža PVC ili PP kanalizacijskih cijevi (ili jednakovrijedne) za odvodnju otpadnih (fekalnih i oborinskih) voda u terenu predmetne parcele"/>
    <m/>
    <m/>
    <m/>
    <x v="0"/>
  </r>
  <r>
    <x v="1"/>
    <x v="5"/>
    <s v="3.2 Water and sewage"/>
    <s v="3.2.03.10"/>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5"/>
    <s v="3.2 Water and sewage"/>
    <m/>
    <s v="Obračun po m1 montirane cijevi."/>
    <m/>
    <m/>
    <m/>
    <x v="0"/>
  </r>
  <r>
    <x v="1"/>
    <x v="5"/>
    <s v="3.2 Water and sewage"/>
    <s v="3.2.03.10.A"/>
    <s v="a) Ø 160 - fekalna"/>
    <s v="m"/>
    <n v="15"/>
    <m/>
    <x v="0"/>
  </r>
  <r>
    <x v="1"/>
    <x v="5"/>
    <s v="3.2 Water and sewage"/>
    <s v="3.2.03.10.B"/>
    <s v="a) Ø 160 - oborinska"/>
    <s v="m"/>
    <n v="20"/>
    <m/>
    <x v="0"/>
  </r>
  <r>
    <x v="1"/>
    <x v="5"/>
    <s v="3.2 Water and sewage"/>
    <s v="3.2.03.11"/>
    <s v="Dobava, doprema na gradilište i montaža RAU-PP (ili jednakovrijedne) kanalizacijskih cijevi po podu, stropu i u šlicevima zidova"/>
    <m/>
    <m/>
    <m/>
    <x v="0"/>
  </r>
  <r>
    <x v="1"/>
    <x v="5"/>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5"/>
    <s v="3.2 Water and sewage"/>
    <m/>
    <s v="Obračun po m1 montirane cijevi."/>
    <m/>
    <m/>
    <m/>
    <x v="0"/>
  </r>
  <r>
    <x v="1"/>
    <x v="5"/>
    <s v="3.2 Water and sewage"/>
    <s v="3.2.03.11.A"/>
    <s v="a) Ø 50"/>
    <s v="m"/>
    <n v="20"/>
    <m/>
    <x v="0"/>
  </r>
  <r>
    <x v="1"/>
    <x v="5"/>
    <s v="3.2 Water and sewage"/>
    <s v="3.2.03.11.B"/>
    <s v="b) Ø 75"/>
    <s v="m"/>
    <n v="3"/>
    <m/>
    <x v="0"/>
  </r>
  <r>
    <x v="1"/>
    <x v="5"/>
    <s v="3.2 Water and sewage"/>
    <s v="3.2.03.11.C"/>
    <s v="c) Ø 110 (kanalizacija)"/>
    <s v="m"/>
    <n v="5"/>
    <m/>
    <x v="0"/>
  </r>
  <r>
    <x v="1"/>
    <x v="5"/>
    <s v="3.2 Water and sewage"/>
    <s v="3.2.03.11.D"/>
    <s v="d) Ø 75 (oborinska vertikala)"/>
    <s v="m"/>
    <n v="7"/>
    <m/>
    <x v="0"/>
  </r>
  <r>
    <x v="1"/>
    <x v="5"/>
    <s v="3.2 Water and sewage"/>
    <s v="3.2.03.12"/>
    <s v="Dobava i montaža linijskog kanala u šlic izvedbi"/>
    <m/>
    <m/>
    <m/>
    <x v="0"/>
  </r>
  <r>
    <x v="1"/>
    <x v="5"/>
    <s v="3.2 Water and sewage"/>
    <m/>
    <s v="Dobava i montaža kanala u šlic izvedbi, upojnog otvora 8 mm sa 3 mm zaštitnim rubom sa svake strane, iz nehrđajućeg čelika AISI 304, ispitanog na razred opterećenja A15, tip kao ACO Slot 8 kanal.Tijelo kanala sa integriranim padom prema izljevima, građevinske visine 60-100 mm.Kanali se postavljaju u segmentima do 6 m, spajanje prirubnicama, gumenim brtvama i vijcima. Sa ankerima za ugradnju u beton i nogicama za nivelaciju. Izljev se vrši preko revizionog otvora: preko inox slivnika sa prihvatom izolacije i horizontalnim / vertikalnim izljevom DN70 / DN100.Stavka uključuje sav potreban materijal i rad."/>
    <m/>
    <m/>
    <m/>
    <x v="0"/>
  </r>
  <r>
    <x v="1"/>
    <x v="5"/>
    <s v="3.2 Water and sewage"/>
    <s v="3.2.03.12.A"/>
    <s v="Obračun po m' ugrađenog kanala"/>
    <s v="m"/>
    <n v="10"/>
    <m/>
    <x v="0"/>
  </r>
  <r>
    <x v="1"/>
    <x v="5"/>
    <s v="3.2 Water and sewage"/>
    <s v="3.2.03.13"/>
    <s v="Dobava i montaža krovnog slivnika za odvodnju oborinskih voda sa krova"/>
    <m/>
    <m/>
    <m/>
    <x v="0"/>
  </r>
  <r>
    <x v="1"/>
    <x v="5"/>
    <s v="3.2 Water and sewage"/>
    <m/>
    <s v="Krovni slivnik je tip kao ACO SPIN krovni slivnik iz nehrđajućeg čelika AISI 304, s prirubnicom za uklještenje hidroizolacije promjera 332 mm, bez sifona, s procjednim kanalima i vertikalnim odvodom DN70. Perforirana plastična rešetka visine 110 mm. Stavka uključuje sav potreban materijal i rad."/>
    <m/>
    <m/>
    <m/>
    <x v="0"/>
  </r>
  <r>
    <x v="1"/>
    <x v="5"/>
    <s v="3.2 Water and sewage"/>
    <s v="3.2.03.13.A"/>
    <s v="Obračun po kom ugrađenog slivnika."/>
    <s v="Stk"/>
    <n v="2"/>
    <m/>
    <x v="0"/>
  </r>
  <r>
    <x v="1"/>
    <x v="5"/>
    <s v="3.2 Water and sewage"/>
    <s v="3.2.03.14"/>
    <s v="Dobava i montaža top sifona"/>
    <m/>
    <m/>
    <m/>
    <x v="0"/>
  </r>
  <r>
    <x v="1"/>
    <x v="5"/>
    <s v="3.2 Water and sewage"/>
    <m/>
    <s v="Polipropilenski top sifon s &quot;primus&quot; sifonom, s protukliznom INOX četvrtastom pokrovnom pločom dimenzija 150x150 mm s rešetkom i odvodom."/>
    <m/>
    <m/>
    <m/>
    <x v="0"/>
  </r>
  <r>
    <x v="1"/>
    <x v="5"/>
    <s v="3.2 Water and sewage"/>
    <s v="3.2.03.14.A"/>
    <s v="Obračun po komadu."/>
    <s v="Stk"/>
    <n v="1"/>
    <m/>
    <x v="0"/>
  </r>
  <r>
    <x v="1"/>
    <x v="5"/>
    <s v="3.2 Water and sewage"/>
    <s v="3.2.03.15"/>
    <s v="Ispitivanje kanalizacijske mreže (fekalne i oborinske) na nepropusnost."/>
    <m/>
    <m/>
    <m/>
    <x v="0"/>
  </r>
  <r>
    <x v="1"/>
    <x v="5"/>
    <s v="3.2 Water and sewage"/>
    <m/>
    <s v="Ispitivanje je potrebno izvršiti prije zaziđivanja šliceva i zatrpavanja kanala."/>
    <m/>
    <m/>
    <m/>
    <x v="0"/>
  </r>
  <r>
    <x v="1"/>
    <x v="5"/>
    <s v="3.2 Water and sewage"/>
    <s v="3.2.03.15.A"/>
    <s v="Obračun po komadu izvedenog ispitivanja uključivo izradu izvještaja."/>
    <s v="Stk"/>
    <n v="1"/>
    <m/>
    <x v="0"/>
  </r>
  <r>
    <x v="1"/>
    <x v="6"/>
    <s v="3.2 Water and sewage"/>
    <m/>
    <s v="FALKYLAND "/>
    <m/>
    <m/>
    <m/>
    <x v="0"/>
  </r>
  <r>
    <x v="1"/>
    <x v="6"/>
    <s v="3.2 Water and sewage"/>
    <m/>
    <s v="Napomena: Sastavni dio opisa i jedinične ugovorene cijene svih stavaka troškovnika su svi opći uvjeti dati na posebnom (prvom) listu ovog excel dokumenta."/>
    <m/>
    <m/>
    <m/>
    <x v="0"/>
  </r>
  <r>
    <x v="1"/>
    <x v="6"/>
    <s v="3.2 Water and sewage"/>
    <m/>
    <s v="Napomena: U svim stavkama troškovnika obuhvaćeni su troškovi pribavljanja proizvođačkih atesta ugrađene opreme, troškovi funkcionalnih ispitivanja (od strane izvoditelja radova), kao i izdavanje potrebnih protokola o ispitivanjima."/>
    <m/>
    <m/>
    <m/>
    <x v="0"/>
  </r>
  <r>
    <x v="1"/>
    <x v="6"/>
    <s v="3.2 Water and sewage"/>
    <m/>
    <s v="INSTALACIJE VODOVODA, FEKALNE I OBORINSKE KANALIZACIJE  NA OBJEKTU FALKY LAND-a"/>
    <m/>
    <m/>
    <m/>
    <x v="0"/>
  </r>
  <r>
    <x v="1"/>
    <x v="6"/>
    <s v="3.2 Water and sewage"/>
    <m/>
    <s v="INSTALACIJE VODOVODA, FEKALNE I OBORINSKE KANALIZACIJE"/>
    <m/>
    <m/>
    <m/>
    <x v="0"/>
  </r>
  <r>
    <x v="1"/>
    <x v="6"/>
    <s v="3.2 Water and sewage"/>
    <m/>
    <s v="MONTERSKI RADOVI - DOVOD VODE (SANITARNA VODA)"/>
    <m/>
    <m/>
    <m/>
    <x v="0"/>
  </r>
  <r>
    <x v="1"/>
    <x v="6"/>
    <s v="3.2 Water and sewage"/>
    <s v="3.2.04.1"/>
    <s v="Dobava i montaža vodovodnih plastičnih ili polipropilenskih cijevi"/>
    <m/>
    <m/>
    <m/>
    <x v="0"/>
  </r>
  <r>
    <x v="1"/>
    <x v="6"/>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6"/>
    <s v="3.2 Water and sewage"/>
    <m/>
    <s v="Obračun po m1 montirane cijevi."/>
    <m/>
    <m/>
    <m/>
    <x v="0"/>
  </r>
  <r>
    <x v="1"/>
    <x v="6"/>
    <s v="3.2 Water and sewage"/>
    <s v="3.2.04.1.A"/>
    <s v="a)Ø 20mm (izvan građevine)"/>
    <s v="m"/>
    <n v="5"/>
    <m/>
    <x v="0"/>
  </r>
  <r>
    <x v="1"/>
    <x v="6"/>
    <s v="3.2 Water and sewage"/>
    <s v="3.2.04.1.B"/>
    <s v="b)Ø 20mm (unutar građevine): HV+TV"/>
    <s v="m"/>
    <n v="5"/>
    <m/>
    <x v="0"/>
  </r>
  <r>
    <x v="1"/>
    <x v="6"/>
    <s v="3.2 Water and sewage"/>
    <s v="3.2.04.2"/>
    <s v="Dobava i montaža slobodno protočnih ventila u zidnim usjecima."/>
    <m/>
    <m/>
    <m/>
    <x v="0"/>
  </r>
  <r>
    <x v="1"/>
    <x v="6"/>
    <s v="3.2 Water and sewage"/>
    <m/>
    <s v="Stavka uključuje i ugradnju niklovanih kapa i rozeta te sav ostali potreban materijal i rad."/>
    <m/>
    <m/>
    <m/>
    <x v="0"/>
  </r>
  <r>
    <x v="1"/>
    <x v="6"/>
    <s v="3.2 Water and sewage"/>
    <s v="3.2.04.2.A"/>
    <s v="a) Ø 20 mm"/>
    <s v="Stk"/>
    <n v="2"/>
    <m/>
    <x v="0"/>
  </r>
  <r>
    <x v="1"/>
    <x v="6"/>
    <s v="3.2 Water and sewage"/>
    <s v="3.2.04.3"/>
    <s v="Sitni montažni pribor"/>
    <m/>
    <m/>
    <m/>
    <x v="0"/>
  </r>
  <r>
    <x v="1"/>
    <x v="6"/>
    <s v="3.2 Water and sewage"/>
    <m/>
    <s v="Stavka uključuje nabavu, dobavu i montažu sitnog montažnog pribora kao što su vijci, proturne cijevi, čepovi, konzole cjevovoda i oslonci, obujmice i slično."/>
    <m/>
    <m/>
    <m/>
    <x v="0"/>
  </r>
  <r>
    <x v="1"/>
    <x v="6"/>
    <s v="3.2 Water and sewage"/>
    <s v="3.2.04.3.A"/>
    <s v="Obračun paušalno."/>
    <s v="pa"/>
    <n v="1"/>
    <m/>
    <x v="0"/>
  </r>
  <r>
    <x v="1"/>
    <x v="6"/>
    <s v="3.2 Water and sewage"/>
    <s v="3.2.04.4"/>
    <s v="Izrada priključnog vodovodnog okna falky landa"/>
    <m/>
    <m/>
    <m/>
    <x v="0"/>
  </r>
  <r>
    <x v="1"/>
    <x v="6"/>
    <s v="3.2 Water and sewage"/>
    <m/>
    <s v="Dobava i doprema AB vodomjernog okna od betona C25/30, tlocrtnih dimenzija     60x60 cm. Debljina stijenki i ploče 15cm.U stavku uključena oplata,armatura, ugradnja lijevano željeznog revizionog poklopca nosivosti C 250."/>
    <m/>
    <m/>
    <m/>
    <x v="0"/>
  </r>
  <r>
    <x v="1"/>
    <x v="6"/>
    <s v="3.2 Water and sewage"/>
    <s v="3.2.04.4.A"/>
    <s v="Obračun po kom"/>
    <s v="Stk"/>
    <n v="1"/>
    <m/>
    <x v="0"/>
  </r>
  <r>
    <x v="1"/>
    <x v="6"/>
    <s v="3.2 Water and sewage"/>
    <s v="3.2.04.5"/>
    <s v="Ispitivanje vodovodne mreže na vodonepropusnost nakon završene montaže."/>
    <m/>
    <m/>
    <m/>
    <x v="0"/>
  </r>
  <r>
    <x v="1"/>
    <x v="6"/>
    <s v="3.2 Water and sewage"/>
    <m/>
    <s v="Ispitivanje vršiti pod tlakom od 12 bara u trajanju od 24h."/>
    <m/>
    <m/>
    <m/>
    <x v="0"/>
  </r>
  <r>
    <x v="1"/>
    <x v="6"/>
    <s v="3.2 Water and sewage"/>
    <s v="3.2.04.5.A"/>
    <s v="Obračun po m1"/>
    <s v="m"/>
    <n v="10"/>
    <m/>
    <x v="0"/>
  </r>
  <r>
    <x v="1"/>
    <x v="6"/>
    <s v="3.2 Water and sewage"/>
    <s v="3.2.04.6"/>
    <s v="Dezinficiranje vodovodne mreže prije puštanja u pogon."/>
    <m/>
    <m/>
    <m/>
    <x v="0"/>
  </r>
  <r>
    <x v="1"/>
    <x v="6"/>
    <s v="3.2 Water and sewage"/>
    <m/>
    <s v="Dezinfekcija kompletne ugrađene vodovodne mreže. Dezinfekciju izvesti prema pravilima struke i HR normama. U cijenu je uključena i tekućina potrebna za dezinficiranje mreže."/>
    <m/>
    <m/>
    <m/>
    <x v="0"/>
  </r>
  <r>
    <x v="1"/>
    <x v="6"/>
    <s v="3.2 Water and sewage"/>
    <s v="3.2.04.6.A"/>
    <s v="Obračun po m1"/>
    <s v="m"/>
    <n v="10"/>
    <m/>
    <x v="0"/>
  </r>
  <r>
    <x v="1"/>
    <x v="6"/>
    <s v="3.2 Water and sewage"/>
    <s v="3.2.04.7"/>
    <s v="Mikrobiološko ispitivanje vode"/>
    <m/>
    <m/>
    <m/>
    <x v="0"/>
  </r>
  <r>
    <x v="1"/>
    <x v="6"/>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6"/>
    <s v="3.2 Water and sewage"/>
    <s v="3.2.04.7.A"/>
    <s v="Obračun po komadu izvedenog ispitivanja uključivo izradu izvještaja."/>
    <s v="Stk"/>
    <n v="1"/>
    <m/>
    <x v="0"/>
  </r>
  <r>
    <x v="1"/>
    <x v="6"/>
    <s v="3.2 Water and sewage"/>
    <m/>
    <s v="MONTERSKI RADOVI - DOVOD VODE (SANITARNA VODA)"/>
    <m/>
    <m/>
    <m/>
    <x v="0"/>
  </r>
  <r>
    <x v="1"/>
    <x v="6"/>
    <s v="3.2 Water and sewage"/>
    <m/>
    <s v="MONTERSKI RADOVI - ODVOD VODE (FEKALNA I OBORINSKA ODVODNJA)"/>
    <m/>
    <m/>
    <m/>
    <x v="0"/>
  </r>
  <r>
    <x v="1"/>
    <x v="6"/>
    <s v="3.2 Water and sewage"/>
    <s v="3.2.04.8"/>
    <s v="Dobava, doprema na gradilište i montaža PVC ili PP kanalizacijskih cijevi (ili jednakovrijedne) za odvodnju otpadnih (fekalnih i oborinskih) voda u terenu predmetne parcele"/>
    <m/>
    <m/>
    <m/>
    <x v="0"/>
  </r>
  <r>
    <x v="1"/>
    <x v="6"/>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6"/>
    <s v="3.2 Water and sewage"/>
    <m/>
    <s v="Obračun po m1 montirane cijevi."/>
    <m/>
    <m/>
    <m/>
    <x v="0"/>
  </r>
  <r>
    <x v="1"/>
    <x v="6"/>
    <s v="3.2 Water and sewage"/>
    <s v="3.2.04.8.A"/>
    <s v="a) Ø 160 - fekalna"/>
    <s v="m"/>
    <n v="5"/>
    <m/>
    <x v="0"/>
  </r>
  <r>
    <x v="1"/>
    <x v="6"/>
    <s v="3.2 Water and sewage"/>
    <s v="3.2.04.8.B"/>
    <s v="a) Ø 160 - oborinska"/>
    <s v="m"/>
    <n v="20"/>
    <m/>
    <x v="0"/>
  </r>
  <r>
    <x v="1"/>
    <x v="6"/>
    <s v="3.2 Water and sewage"/>
    <s v="3.2.04.9"/>
    <s v="Dobava, doprema na gradilište i montaža RAU-PP (ili jednakovrijedne) kanalizacijskih cijevi po podu, stropu i u šlicevima zidova"/>
    <m/>
    <m/>
    <m/>
    <x v="0"/>
  </r>
  <r>
    <x v="1"/>
    <x v="6"/>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6"/>
    <s v="3.2 Water and sewage"/>
    <m/>
    <s v="Obračun po m1 montirane cijevi."/>
    <m/>
    <m/>
    <m/>
    <x v="0"/>
  </r>
  <r>
    <x v="1"/>
    <x v="6"/>
    <s v="3.2 Water and sewage"/>
    <s v="3.2.04.9.A"/>
    <s v="a) Ø 50"/>
    <s v="m"/>
    <n v="3"/>
    <m/>
    <x v="0"/>
  </r>
  <r>
    <x v="1"/>
    <x v="6"/>
    <s v="3.2 Water and sewage"/>
    <s v="3.2.04.9.B"/>
    <s v="c) Ø 110 (kanalizacija)"/>
    <s v="m"/>
    <n v="2"/>
    <m/>
    <x v="0"/>
  </r>
  <r>
    <x v="1"/>
    <x v="6"/>
    <s v="3.2 Water and sewage"/>
    <s v="3.2.04.9.C"/>
    <s v="d) Ø 75 (oborinska vertikala)"/>
    <s v="m"/>
    <n v="5"/>
    <m/>
    <x v="0"/>
  </r>
  <r>
    <x v="1"/>
    <x v="6"/>
    <s v="3.2 Water and sewage"/>
    <s v="3.2.04.10"/>
    <s v="Dobava i montaža linijskog kanala u šlic izvedbi"/>
    <m/>
    <m/>
    <m/>
    <x v="0"/>
  </r>
  <r>
    <x v="1"/>
    <x v="6"/>
    <s v="3.2 Water and sewage"/>
    <m/>
    <s v="Dobava i montaža kanala u šlic izvedbi, upojnog otvora 8 mm sa 3 mm zaštitnim rubom sa svake strane, iz nehrđajućeg čelika AISI 304, ispitanog na razred opterećenja A15, tip kao ACO Slot 8 kanal.Tijelo kanala sa integriranim padom prema izljevima, građevinske visine 60-100 mm.Kanali se postavljaju u segmentima do 6 m, spajanje prirubnicama, gumenim brtvama i vijcima. Sa ankerima za ugradnju u beton i nogicama za nivelaciju. Izljev se vrši preko revizionog otvora: preko inox slivnika sa prihvatom izolacije i horizontalnim / vertikalnim izljevom DN70 / DN100.Stavka uključuje sav potreban materijal i rad."/>
    <m/>
    <m/>
    <m/>
    <x v="0"/>
  </r>
  <r>
    <x v="1"/>
    <x v="6"/>
    <s v="3.2 Water and sewage"/>
    <s v="3.2.04.10.A"/>
    <s v="Obračun po m' ugrađenog kanala"/>
    <s v="m"/>
    <n v="5"/>
    <m/>
    <x v="0"/>
  </r>
  <r>
    <x v="1"/>
    <x v="6"/>
    <s v="3.2 Water and sewage"/>
    <s v="3.2.04.11"/>
    <s v="Dobava i montaža krovnog slivnika za odvodnju oborinskih voda sa krova"/>
    <m/>
    <m/>
    <m/>
    <x v="0"/>
  </r>
  <r>
    <x v="1"/>
    <x v="6"/>
    <s v="3.2 Water and sewage"/>
    <m/>
    <s v="Krovni slivnik je tip kao ACO SPIN krovni slivnik iz nehrđajućeg čelika AISI 304, s prirubnicom za uklještenje hidroizolacije promjera 332 mm, bez sifona, s procjednim kanalima i vertikalnim odvodom DN70. Perforirana plastična rešetka visine 110 mm. Stavka uključuje sav potreban materijal i rad."/>
    <m/>
    <m/>
    <m/>
    <x v="0"/>
  </r>
  <r>
    <x v="1"/>
    <x v="6"/>
    <s v="3.2 Water and sewage"/>
    <s v="3.2.04.11.A"/>
    <s v="Obračun po kom ugrađenog slivnika."/>
    <s v="Stk"/>
    <n v="2"/>
    <m/>
    <x v="0"/>
  </r>
  <r>
    <x v="1"/>
    <x v="6"/>
    <s v="3.2 Water and sewage"/>
    <s v="3.2.04.12"/>
    <s v="Ispitivanje kanalizacijske mreže (fekalne i oborinske) na nepropusnost."/>
    <m/>
    <m/>
    <m/>
    <x v="0"/>
  </r>
  <r>
    <x v="1"/>
    <x v="6"/>
    <s v="3.2 Water and sewage"/>
    <m/>
    <s v="Ispitivanje je potrebno izvršiti prije zaziđivanja šliceva i zatrpavanja kanala."/>
    <m/>
    <m/>
    <m/>
    <x v="0"/>
  </r>
  <r>
    <x v="1"/>
    <x v="6"/>
    <s v="3.2 Water and sewage"/>
    <s v="3.2.04.12.A"/>
    <s v="Obračun po komadu izvedenog ispitivanja uključivo izradu izvještaja."/>
    <s v="Stk"/>
    <n v="1"/>
    <m/>
    <x v="0"/>
  </r>
  <r>
    <x v="1"/>
    <x v="7"/>
    <s v="3.2 Water and sewage"/>
    <m/>
    <s v="SANITARNI ČVOR 1"/>
    <m/>
    <m/>
    <m/>
    <x v="0"/>
  </r>
  <r>
    <x v="1"/>
    <x v="7"/>
    <s v="3.2 Water and sewage"/>
    <m/>
    <s v="VODA I KANALIZACIJA"/>
    <m/>
    <m/>
    <m/>
    <x v="0"/>
  </r>
  <r>
    <x v="1"/>
    <x v="7"/>
    <s v="3.2 Water and sewage"/>
    <m/>
    <s v="Napomena: nakon svake faze radova kvalitetno očistiti objekt od svih nečistoća. Sav alat i materijal ukloniti sa oko i iz objekta te šutu i prljavštinu odvesti na gradski deponij - sve uključeno u cijenu pojedinih radova. Rušenja nisu obračunata po rasutom stanju."/>
    <m/>
    <m/>
    <m/>
    <x v="0"/>
  </r>
  <r>
    <x v="1"/>
    <x v="7"/>
    <s v="3.2 Water and sewage"/>
    <m/>
    <s v="Napomena: u cijenu svake stavke uračunati sav potrebni materijal, ako za to postoji potreba predpremazi ili impregnacije, dovođenje površina, objekta i ili elemenata u stanje porpisano sa strane proizvoda proizvođača kojeg se koristi, alat te pripomočnu skelu ako za to postoji potreba."/>
    <m/>
    <m/>
    <m/>
    <x v="0"/>
  </r>
  <r>
    <x v="1"/>
    <x v="7"/>
    <s v="3.2 Water and sewage"/>
    <m/>
    <s v="Napomena: prije izvođenja radova kvalitetno zaštititi svu opremu koja se nalazi u objektu te opremu koja ostaje na i u objektu. Prije izvođenja radova stvoriti preduvjete da bi se ti radovi mogli izvesti u skladu sa zakonom i mjesnim odredbama. Prije izvođenja konzultirati sve propise i savjete koje nalaže proizvod."/>
    <m/>
    <m/>
    <m/>
    <x v="0"/>
  </r>
  <r>
    <x v="1"/>
    <x v="7"/>
    <s v="3.2 Water and sewage"/>
    <m/>
    <s v="Napomena: sve posebne napomene ne isključuju opće napomene"/>
    <m/>
    <m/>
    <m/>
    <x v="0"/>
  </r>
  <r>
    <x v="1"/>
    <x v="7"/>
    <s v="3.2 Water and sewage"/>
    <m/>
    <s v="INSTALACIJA VODOVODA"/>
    <m/>
    <m/>
    <m/>
    <x v="0"/>
  </r>
  <r>
    <x v="1"/>
    <x v="7"/>
    <s v="3.2 Water and sewage"/>
    <m/>
    <s v="Napomena: u svaku stavku uključiti uklanjanje i demontažu postojećih nepotrebnih instalacija u slučaju da smetaju kod izvođenja radova na novim instalacijama, a ranije nisu demontirane."/>
    <m/>
    <m/>
    <m/>
    <x v="0"/>
  </r>
  <r>
    <x v="1"/>
    <x v="7"/>
    <s v="3.2 Water and sewage"/>
    <m/>
    <s v="Napomena: navedeni su unutarnji promjeri cijevi."/>
    <m/>
    <m/>
    <m/>
    <x v="0"/>
  </r>
  <r>
    <x v="1"/>
    <x v="7"/>
    <s v="3.2 Water and sewage"/>
    <s v="3.2.05.1"/>
    <s v="Vanjska vodovodna instalacija"/>
    <m/>
    <m/>
    <m/>
    <x v="0"/>
  </r>
  <r>
    <x v="1"/>
    <x v="7"/>
    <s v="3.2 Water and sewage"/>
    <m/>
    <s v="Nabava, doprema i montaža PEHD vodovodnih cijevi predviđene za radni tlak od 10 bara za sanitarnu vodu, koje se polažu u zemlji i estrihu, sa odgovarajućom izolacijom. Vodovodna cijev polaže se u rovu na dubini cca 80 cm na pješčanu posteljicu, izolira se odgovarajućom toplinskom izolacijom i zatrpava se slojem pijeska. Stavka uključuje dobavu, dopremu, ugradnju, sve potrebne fazonske komade, sav potreban pričvrsni materijal kao i sav potreban alat. Spajanje cijevi izvoditi varenjem. Fazonske komade obračunati kao m'.  Obračun se vrši po 1,0 m kompletno montiranog, pričvršćenog, izoliranog cjevovoda. U cijenu uključiti šlicanje,spojne komade i bušenje podova. (Napomena: navedeni su unutarnji promjeri cijevi)."/>
    <m/>
    <m/>
    <m/>
    <x v="0"/>
  </r>
  <r>
    <x v="1"/>
    <x v="7"/>
    <s v="3.2 Water and sewage"/>
    <s v="3.2.05.1.A"/>
    <s v="DN 40 mm"/>
    <s v="m"/>
    <n v="6"/>
    <m/>
    <x v="0"/>
  </r>
  <r>
    <x v="1"/>
    <x v="7"/>
    <s v="3.2 Water and sewage"/>
    <s v="3.2.05.2"/>
    <s v="Unutarnja vodovodna instalacija"/>
    <m/>
    <m/>
    <m/>
    <x v="0"/>
  </r>
  <r>
    <x v="1"/>
    <x v="7"/>
    <s v="3.2 Water and sewage"/>
    <m/>
    <s v="Nabava, doprema i montaža PP-R vodovodnih kompozitnih cijevi za hladnu i toplu vodu i recirkualciju ttople vode, predviđenih za radni tlak od 10 bara, sa odgovarajućom izolacijom. Vanjske dionice cjevovoda polažu se u rovovima  s pripremljenom posteljicom i zaštitnim slojem pijeska dok se unutarnje dionice polažu u zidnim i podnim šlicevima. Cijevi hladne i tople vode položene u zidnim usjecima i podu sa zaštitnom cijevi ili originalnom PE pjenastom izolacijom. Spajanje cijevi izvoditi varenjem. Stavka uključuje dobavu, dopremu, ugradnju, sve potrebne fazonske komade, sav potreban pričvrsni materijal kao i sav potreban alat.   Fazonske komade obračunati kao m'. Obračun se vrši po 1,0 m kompletno montiranog, pričvršćenog i izoliranog cjevovoda. U cijenu uključiti šlicanje i bušenje podova."/>
    <m/>
    <m/>
    <m/>
    <x v="0"/>
  </r>
  <r>
    <x v="1"/>
    <x v="7"/>
    <s v="3.2 Water and sewage"/>
    <s v="3.2.05.2.A"/>
    <s v="DN 40 mm"/>
    <s v="m"/>
    <n v="15"/>
    <m/>
    <x v="0"/>
  </r>
  <r>
    <x v="1"/>
    <x v="7"/>
    <s v="3.2 Water and sewage"/>
    <s v="3.2.05.2.B"/>
    <s v="DN 32 mm"/>
    <s v="m"/>
    <n v="50"/>
    <m/>
    <x v="0"/>
  </r>
  <r>
    <x v="1"/>
    <x v="7"/>
    <s v="3.2 Water and sewage"/>
    <s v="3.2.05.2.C"/>
    <s v="DN 25 mm"/>
    <s v="m"/>
    <n v="117.3"/>
    <m/>
    <x v="0"/>
  </r>
  <r>
    <x v="1"/>
    <x v="7"/>
    <s v="3.2 Water and sewage"/>
    <s v="3.2.05.2.D"/>
    <s v="DN 20 mm"/>
    <s v="m"/>
    <n v="540"/>
    <m/>
    <x v="0"/>
  </r>
  <r>
    <x v="1"/>
    <x v="7"/>
    <s v="3.2 Water and sewage"/>
    <s v="3.2.05.2.E"/>
    <s v="DN 15 mm"/>
    <s v="m"/>
    <n v="125"/>
    <m/>
    <x v="0"/>
  </r>
  <r>
    <x v="1"/>
    <x v="7"/>
    <s v="3.2 Water and sewage"/>
    <s v="3.2.05.3"/>
    <s v="Podžbukni ventili"/>
    <m/>
    <m/>
    <m/>
    <x v="0"/>
  </r>
  <r>
    <x v="1"/>
    <x v="7"/>
    <s v="3.2 Water and sewage"/>
    <m/>
    <s v="Nabava, doprema i montaža metalnih podžbuknih ventila s kromiranom kapom i rozetom ili kromiranom ručicom. Obračun se vrši po komadu kompletno montiranog i ispitanog ventila.U cijenu je uključen sav potreban alat, rad i materijal te spoj. Izvedba u svemu prema pravilima struke i uputama proizvođača."/>
    <m/>
    <m/>
    <m/>
    <x v="0"/>
  </r>
  <r>
    <x v="1"/>
    <x v="7"/>
    <s v="3.2 Water and sewage"/>
    <s v="3.2.05.3.A"/>
    <s v="DN 20"/>
    <s v="Stk"/>
    <n v="53"/>
    <m/>
    <x v="0"/>
  </r>
  <r>
    <x v="1"/>
    <x v="7"/>
    <s v="3.2 Water and sewage"/>
    <s v="3.2.05.3.B"/>
    <s v="DN 25"/>
    <s v="Stk"/>
    <n v="4"/>
    <m/>
    <x v="0"/>
  </r>
  <r>
    <x v="1"/>
    <x v="7"/>
    <s v="3.2 Water and sewage"/>
    <s v="3.2.05.4"/>
    <s v="Kuglasti ventili za perilice"/>
    <m/>
    <m/>
    <m/>
    <x v="0"/>
  </r>
  <r>
    <x v="1"/>
    <x v="7"/>
    <s v="3.2 Water and sewage"/>
    <m/>
    <s v="Nabava, doprema i montaža kuglastog ventila sa ispusnom slavinom kod perilice rublja. Obračun se vrši po komadu kompletno montiranog i ispitanog ventila.U cijenu je uključen sav potreban alat, rad i materijal te spoj. Izvedba u svemu prema pravilima struke i uputama proizvođača."/>
    <m/>
    <m/>
    <m/>
    <x v="0"/>
  </r>
  <r>
    <x v="1"/>
    <x v="7"/>
    <s v="3.2 Water and sewage"/>
    <s v="3.2.05.4.A"/>
    <s v="DN 20"/>
    <s v="Stk"/>
    <n v="6"/>
    <m/>
    <x v="0"/>
  </r>
  <r>
    <x v="1"/>
    <x v="7"/>
    <s v="3.2 Water and sewage"/>
    <s v="3.2.05.5"/>
    <s v="Nabava, doprema i montaža kutnih ventila s filterom"/>
    <m/>
    <m/>
    <m/>
    <x v="0"/>
  </r>
  <r>
    <x v="1"/>
    <x v="7"/>
    <s v="3.2 Water and sewage"/>
    <m/>
    <s v="Nabava, doprema i montaža kutnih ventila s filterom za regulaciju protoka, s kromiranom kapom i rozetom ili kromiranom ručicom kod umivaonika i sudopera. Obračun se vrši po komadu kompletno montiranog i ispitanog ventila. U cijenu je uključen sav potreban alat, rad i materijal te spoj. Izvedba u svemu prema pravilima struke i uputama proizvođača."/>
    <m/>
    <m/>
    <m/>
    <x v="0"/>
  </r>
  <r>
    <x v="1"/>
    <x v="7"/>
    <s v="3.2 Water and sewage"/>
    <s v="3.2.05.5.A"/>
    <s v="DN 20"/>
    <s v="Stk"/>
    <n v="53"/>
    <m/>
    <x v="0"/>
  </r>
  <r>
    <x v="1"/>
    <x v="7"/>
    <s v="3.2 Water and sewage"/>
    <s v="3.2.05.6"/>
    <s v="Ispitivanje cjevovoda"/>
    <m/>
    <m/>
    <m/>
    <x v="0"/>
  </r>
  <r>
    <x v="1"/>
    <x v="7"/>
    <s v="3.2 Water and sewage"/>
    <s v="3.2.05.6.A"/>
    <s v="Ispitivanje i vršenje tlačne probe kompletnog cjevovoda uključivo sve troškove vezane uz te radove."/>
    <s v="pa"/>
    <n v="1"/>
    <m/>
    <x v="0"/>
  </r>
  <r>
    <x v="1"/>
    <x v="7"/>
    <s v="3.2 Water and sewage"/>
    <s v="3.2.05.7"/>
    <s v="Dezinfekcija cjevovoda"/>
    <m/>
    <m/>
    <m/>
    <x v="0"/>
  </r>
  <r>
    <x v="1"/>
    <x v="7"/>
    <s v="3.2 Water and sewage"/>
    <s v="3.2.05.7.A"/>
    <s v="Ispiranje i dezinfekcija cjevovoda te pribavljanje atesta o ispravnosti vode za piće."/>
    <s v="pa"/>
    <n v="1"/>
    <m/>
    <x v="0"/>
  </r>
  <r>
    <x v="1"/>
    <x v="7"/>
    <s v="3.2 Water and sewage"/>
    <m/>
    <s v="INSTALACIJA VODOVODA UKUPNO:"/>
    <m/>
    <m/>
    <m/>
    <x v="0"/>
  </r>
  <r>
    <x v="1"/>
    <x v="7"/>
    <s v="3.2 Water and sewage"/>
    <m/>
    <s v="INSTALACIJA KANALIZACIJE I OBORINSKE ODVODNJE"/>
    <m/>
    <m/>
    <m/>
    <x v="0"/>
  </r>
  <r>
    <x v="1"/>
    <x v="7"/>
    <s v="3.2 Water and sewage"/>
    <m/>
    <s v="Napomena: u svaku stavku uključiti uklanjanje i demontažu postojećih nepotrebnih instalacija u slučaju da smetaju kod izvođenja radova na novim instalacijama, a ranije nisu demontirane."/>
    <m/>
    <m/>
    <m/>
    <x v="0"/>
  </r>
  <r>
    <x v="1"/>
    <x v="7"/>
    <s v="3.2 Water and sewage"/>
    <s v="3.2.05.8"/>
    <s v="Kanalizacijske cijevi za fekalnu i oborinsku odvodnju"/>
    <m/>
    <m/>
    <m/>
    <x v="0"/>
  </r>
  <r>
    <x v="1"/>
    <x v="7"/>
    <s v="3.2 Water and sewage"/>
    <m/>
    <s v="Nabava, doprema i montaža PVC KMC SN 8 kanalizacionih  cijevi i odgovarajućih fazonskih komada za izvedbu unutarnje kanalizacije i temeljne kanalizacije ispod nulte ploče te skirvenih oborinskih vertikala i oborinske kanalizacije. Spajanje cijevi izvoditi usađivanjem u naglavke s gumenim prstenima. Stavka uključuje dobavu, dopremu, ugradnju, sve potrebne fazonske komade, sav potreban pričvrsni materijal kao i sav potreban alat."/>
    <m/>
    <m/>
    <m/>
    <x v="0"/>
  </r>
  <r>
    <x v="1"/>
    <x v="7"/>
    <s v="3.2 Water and sewage"/>
    <m/>
    <s v="Obračun se vrši po 1,0 m kompletno ugrađene cijevi, uključujući i sav potreban pribor i materijal za spajanje na postojeće revizono okno. Fazonski komadi su obračunati po dužnom metru , svaki  fazonski komad -  m' ."/>
    <m/>
    <m/>
    <m/>
    <x v="0"/>
  </r>
  <r>
    <x v="1"/>
    <x v="7"/>
    <s v="3.2 Water and sewage"/>
    <s v="3.2.05.8.A"/>
    <s v="DN 75"/>
    <s v="m"/>
    <n v="150"/>
    <m/>
    <x v="0"/>
  </r>
  <r>
    <x v="1"/>
    <x v="7"/>
    <s v="3.2 Water and sewage"/>
    <s v="3.2.05.8.B"/>
    <s v="DN 110"/>
    <s v="m"/>
    <n v="175"/>
    <m/>
    <x v="0"/>
  </r>
  <r>
    <x v="1"/>
    <x v="7"/>
    <s v="3.2 Water and sewage"/>
    <s v="3.2.05.8.C"/>
    <s v="DN 160"/>
    <s v="m"/>
    <n v="126"/>
    <m/>
    <x v="0"/>
  </r>
  <r>
    <x v="1"/>
    <x v="7"/>
    <s v="3.2 Water and sewage"/>
    <s v="3.2.05.8.D"/>
    <s v="DN 200"/>
    <s v="m"/>
    <n v="150"/>
    <m/>
    <x v="0"/>
  </r>
  <r>
    <x v="1"/>
    <x v="7"/>
    <s v="3.2 Water and sewage"/>
    <s v="3.2.05.8.E"/>
    <s v="DN 110 odzračnici"/>
    <s v="m"/>
    <n v="42"/>
    <m/>
    <x v="0"/>
  </r>
  <r>
    <x v="1"/>
    <x v="7"/>
    <s v="3.2 Water and sewage"/>
    <m/>
    <s v="Odzračnici"/>
    <m/>
    <m/>
    <m/>
    <x v="0"/>
  </r>
  <r>
    <x v="1"/>
    <x v="7"/>
    <s v="3.2 Water and sewage"/>
    <s v="3.2.05.9"/>
    <s v="Dobava, doprema i montaža tipske krovne odzračne kape DN 110  mm na odzračnike._x000a_    "/>
    <m/>
    <m/>
    <m/>
    <x v="0"/>
  </r>
  <r>
    <x v="1"/>
    <x v="7"/>
    <s v="3.2 Water and sewage"/>
    <s v="3.2.05.9.A"/>
    <s v="Obračun po komadu."/>
    <s v="Stk"/>
    <n v="8"/>
    <m/>
    <x v="0"/>
  </r>
  <r>
    <x v="1"/>
    <x v="7"/>
    <s v="3.2 Water and sewage"/>
    <s v="3.2.05.10"/>
    <s v="Separator masti"/>
    <m/>
    <m/>
    <m/>
    <x v="0"/>
  </r>
  <r>
    <x v="1"/>
    <x v="7"/>
    <s v="3.2 Water and sewage"/>
    <m/>
    <s v="Dobava i ugradnja separatora masti kao TEHNIX zapremine 1200 lit. sa protokom 2,2 l/s ili jednakovrijedan proizvod. Separator masti instalirati prema uputama proizvođača. U cijenu uključeni svi pripadajući dijelovi separatora, poklopci za okna i spojevi za dovodne i odvodne cijevi. Obračun po komplet ugrađenom i funkcinonalnom separatoru masti."/>
    <m/>
    <m/>
    <m/>
    <x v="0"/>
  </r>
  <r>
    <x v="1"/>
    <x v="7"/>
    <s v="3.2 Water and sewage"/>
    <s v="3.2.05.10.A"/>
    <s v="Obračun po kom."/>
    <s v="Stk"/>
    <n v="1"/>
    <m/>
    <x v="0"/>
  </r>
  <r>
    <x v="1"/>
    <x v="7"/>
    <s v="3.2 Water and sewage"/>
    <s v="3.2.05.11"/>
    <s v="Izrada spoja na postojeću kanalizaciju kampa"/>
    <m/>
    <m/>
    <m/>
    <x v="0"/>
  </r>
  <r>
    <x v="1"/>
    <x v="7"/>
    <s v="3.2 Water and sewage"/>
    <m/>
    <s v="Dobava svog potrebnog materijala i izrada  spoja kanalizacije sanitarca (od prekidnog okna) na postojeću kanalizaciju kampa.  Stavka uključuje sve potrebne radove (iskope, proboje, montaže…)  kao i sav potreban materijal i alat, ovisno o položaju postojećih instalacija Točna pozicija i dubina spoja definirat će se prilikom izvođenja radova i probnih iskopa. Lokaciju mjesta spoja nakon izvedbe spoja vratiti u prvobitno stanje. Obračun po kompletno funkcionalno izvedenom spoju."/>
    <m/>
    <m/>
    <m/>
    <x v="0"/>
  </r>
  <r>
    <x v="1"/>
    <x v="7"/>
    <s v="3.2 Water and sewage"/>
    <s v="3.2.05.11.A"/>
    <s v="Obračun je paušalan."/>
    <s v="pa"/>
    <n v="1"/>
    <m/>
    <x v="0"/>
  </r>
  <r>
    <x v="1"/>
    <x v="7"/>
    <s v="3.2 Water and sewage"/>
    <s v="3.2.05.12"/>
    <s v="Ispitivanje kanalizacije"/>
    <m/>
    <m/>
    <m/>
    <x v="0"/>
  </r>
  <r>
    <x v="1"/>
    <x v="7"/>
    <s v="3.2 Water and sewage"/>
    <s v="3.2.05.12.A"/>
    <s v="Sprovođenje probe na nepropusnost i protočnost prije zatvaranja i dobava atesta o izvršenom ispitivanju kanalizacije na vodonepropusnost."/>
    <s v="pa"/>
    <n v="1"/>
    <m/>
    <x v="0"/>
  </r>
  <r>
    <x v="1"/>
    <x v="7"/>
    <s v="3.2 Water and sewage"/>
    <m/>
    <s v="INSTALACIJA KANALIZACIJE I OBORINSKE ODVODNJE UKUPNO:"/>
    <m/>
    <m/>
    <m/>
    <x v="0"/>
  </r>
  <r>
    <x v="1"/>
    <x v="7"/>
    <s v="3.2 Water and sewage"/>
    <m/>
    <s v="MONTAŽA I DOBAVA LINIJSKIH I TOČKASTIH SLIVNIKA"/>
    <m/>
    <m/>
    <m/>
    <x v="0"/>
  </r>
  <r>
    <x v="1"/>
    <x v="7"/>
    <s v="3.2 Water and sewage"/>
    <s v="3.2.05.13"/>
    <s v="Krovni slivnik"/>
    <m/>
    <m/>
    <m/>
    <x v="0"/>
  </r>
  <r>
    <x v="1"/>
    <x v="7"/>
    <s v="3.2 Water and sewage"/>
    <m/>
    <s v="Montaža i doprema horizontalnog krovnog slivnika za ravni krov kao ACO SPIN DN 70 sa okruglom rešetkom. Sve sa priborom za montažu do potpune funkcionalnosti. Stavku izvesti prema uputama proizvođača ili ugraditi jednakovrijedan proizvod."/>
    <m/>
    <m/>
    <m/>
    <x v="0"/>
  </r>
  <r>
    <x v="1"/>
    <x v="7"/>
    <s v="3.2 Water and sewage"/>
    <s v="3.2.05.13.A"/>
    <s v="Obračun po kom."/>
    <s v="Stk"/>
    <n v="11"/>
    <m/>
    <x v="0"/>
  </r>
  <r>
    <x v="1"/>
    <x v="7"/>
    <s v="3.2 Water and sewage"/>
    <s v="3.2.05.14"/>
    <s v="Linijski kanal sa rasporom"/>
    <m/>
    <m/>
    <m/>
    <x v="0"/>
  </r>
  <r>
    <x v="1"/>
    <x v="7"/>
    <s v="3.2 Water and sewage"/>
    <m/>
    <s v="Dobava kanala za linijsku odvodnju sa rešetkom kao ACO SLOT 8  kanal svjetle širine kanala 75 mm, sa Slot top Single pokrovnom rešetkom, plitkim sabirnikom i revizijskim elementom. Kanal izvesti u padu od 1% i 1,5%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
    <m/>
    <m/>
    <m/>
    <x v="0"/>
  </r>
  <r>
    <x v="1"/>
    <x v="7"/>
    <s v="3.2 Water and sewage"/>
    <s v="3.2.05.14.A"/>
    <s v="Obračun po m komplet izvedenog kanala"/>
    <s v="m"/>
    <n v="73"/>
    <m/>
    <x v="0"/>
  </r>
  <r>
    <x v="1"/>
    <x v="7"/>
    <s v="3.2 Water and sewage"/>
    <m/>
    <s v="MONTAŽA I DOBAVA SLIVNIKA UKUPNO:"/>
    <m/>
    <m/>
    <m/>
    <x v="0"/>
  </r>
  <r>
    <x v="1"/>
    <x v="8"/>
    <s v="3.2 Water and sewage"/>
    <m/>
    <s v="SANITARNI ČVOR 2"/>
    <m/>
    <m/>
    <m/>
    <x v="0"/>
  </r>
  <r>
    <x v="1"/>
    <x v="8"/>
    <s v="3.2 Water and sewage"/>
    <m/>
    <s v="INSTALACIJA VODOVODA"/>
    <m/>
    <m/>
    <m/>
    <x v="0"/>
  </r>
  <r>
    <x v="1"/>
    <x v="8"/>
    <s v="3.2 Water and sewage"/>
    <m/>
    <s v="Napomena: u svaku stavku uključiti uklanjanje i demontažu postojećih nepotrebnih instalacija u slučaju da smetaju kod izvođenja radova na novim instalacijama, a ranije nisu demontirane."/>
    <m/>
    <m/>
    <m/>
    <x v="0"/>
  </r>
  <r>
    <x v="1"/>
    <x v="8"/>
    <s v="3.2 Water and sewage"/>
    <m/>
    <s v="Napomena: navedeni su vanjski promjeri cijevi."/>
    <m/>
    <m/>
    <m/>
    <x v="0"/>
  </r>
  <r>
    <x v="1"/>
    <x v="8"/>
    <s v="3.2 Water and sewage"/>
    <s v="3.2.06.1"/>
    <s v="Vanjska vodovodna instalacija"/>
    <m/>
    <m/>
    <m/>
    <x v="0"/>
  </r>
  <r>
    <x v="1"/>
    <x v="8"/>
    <s v="3.2 Water and sewage"/>
    <m/>
    <s v="Nabava, doprema i montaža PEHD vodovodnih cijevi predviđene za radni tlak od 10 bara za sanitarnu vodu, koje se polažu u zemlji i estrihu, sa odgovarajućom izolacijom. Vodovodna cijev polaže se u rovu na dubini cca 80 cm na pješčanu posteljicu, izolira se odgovarajućom toplinskom izolacijom i zatrpava se slojem pijeska. Stavka uključuje dobavu, dopremu, ugradnju, sve potrebne fazonske komade, sav potreban pričvrsni materijal kao i sav potreban alat. Spajanje cijevi izvoditi varenjem. Fazonske komade obračunati kao m'.  Obračun se vrši po 1,0 m kompletno montiranog, pričvršćenog, izoliranog cjevovoda. U cijenu uključiti šlicanje,spojne komade i bušenje podova. (Napomena: navedeni su unutarnji promjeri cijevi)."/>
    <m/>
    <m/>
    <m/>
    <x v="0"/>
  </r>
  <r>
    <x v="1"/>
    <x v="8"/>
    <s v="3.2 Water and sewage"/>
    <s v="3.2.06.1.A"/>
    <s v="DN 40 mm"/>
    <s v="m"/>
    <n v="8"/>
    <m/>
    <x v="0"/>
  </r>
  <r>
    <x v="1"/>
    <x v="8"/>
    <s v="3.2 Water and sewage"/>
    <s v="3.2.06.2"/>
    <s v="Unutarnja vodovodna instalacija"/>
    <m/>
    <m/>
    <m/>
    <x v="0"/>
  </r>
  <r>
    <x v="1"/>
    <x v="8"/>
    <s v="3.2 Water and sewage"/>
    <m/>
    <s v="Nabava, doprema i montaža PP-R vodovodnih kompozitnih cijevi za hladnu i toplu vodu i recirkualciju ttople vode, predviđenih za radni tlak od 10 bara, sa odgovarajućom izolacijom. Vanjske dionice cjevovoda polažu se u rovovima  s pripremljenom posteljicom i zaštitnim slojem pijeska dok se unutarnje dionice polažu u zidnim i podnim šlicevima. Cijevi hladne i tople vode položene u zidnim usjecima i podu sa zaštitnom cijevi ili originalnom PE pjenastom izolacijom. Spajanje cijevi izvoditi varenjem. Stavka uključuje dobavu, dopremu, ugradnju, sve potrebne fazonske komade, sav potreban pričvrsni materijal kao i sav potreban alat.   Fazonske komade obračunati kao m'. Obračun se vrši po 1,0 m kompletno montiranog, pričvršćenog i izoliranog cjevovoda. U cijenu uključiti šlicanje i bušenje podova."/>
    <m/>
    <m/>
    <m/>
    <x v="0"/>
  </r>
  <r>
    <x v="1"/>
    <x v="8"/>
    <s v="3.2 Water and sewage"/>
    <s v="3.2.06.2.A"/>
    <s v="DN 32 mm"/>
    <s v="m"/>
    <n v="30"/>
    <m/>
    <x v="0"/>
  </r>
  <r>
    <x v="1"/>
    <x v="8"/>
    <s v="3.2 Water and sewage"/>
    <s v="3.2.06.2.B"/>
    <s v="DN 25 mm"/>
    <s v="m"/>
    <n v="60"/>
    <m/>
    <x v="0"/>
  </r>
  <r>
    <x v="1"/>
    <x v="8"/>
    <s v="3.2 Water and sewage"/>
    <s v="3.2.06.2.C"/>
    <s v="DN 20 mm"/>
    <s v="m"/>
    <n v="312"/>
    <m/>
    <x v="0"/>
  </r>
  <r>
    <x v="1"/>
    <x v="8"/>
    <s v="3.2 Water and sewage"/>
    <s v="3.2.06.2.D"/>
    <s v="DN 15 mm"/>
    <s v="m"/>
    <n v="78"/>
    <m/>
    <x v="0"/>
  </r>
  <r>
    <x v="1"/>
    <x v="8"/>
    <s v="3.2 Water and sewage"/>
    <s v="3.2.06.3"/>
    <s v="Podžbukni ventili"/>
    <m/>
    <m/>
    <m/>
    <x v="0"/>
  </r>
  <r>
    <x v="1"/>
    <x v="8"/>
    <s v="3.2 Water and sewage"/>
    <m/>
    <s v="Nabava, doprema i montaža metalnih podžbuknih ventila s kromiranom kapom i rozetom ili kromiranom ručicom. Obračun se vrši po komadu kompletno montiranog i ispitanog ventila.U cijenu je uključen sav potreban alat, rad i materijal te spoj. Izvedba u svemu prema pravilima struke i uputama proizvođača."/>
    <m/>
    <m/>
    <m/>
    <x v="0"/>
  </r>
  <r>
    <x v="1"/>
    <x v="8"/>
    <s v="3.2 Water and sewage"/>
    <s v="3.2.06.3.A"/>
    <s v="DN 20"/>
    <s v="Stk"/>
    <n v="38"/>
    <m/>
    <x v="0"/>
  </r>
  <r>
    <x v="1"/>
    <x v="8"/>
    <s v="3.2 Water and sewage"/>
    <s v="3.2.06.4"/>
    <s v="Kuglasti ventili za perilice"/>
    <m/>
    <m/>
    <m/>
    <x v="0"/>
  </r>
  <r>
    <x v="1"/>
    <x v="8"/>
    <s v="3.2 Water and sewage"/>
    <m/>
    <s v="Nabava, doprema i montaža kuglastog ventila sa ispusnom slavinom kod perilice rublja. Obračun se vrši po komadu kompletno montiranog i ispitanog ventila.U cijenu je uključen sav potreban alat, rad i materijal te spoj. Izvedba u svemu prema pravilima struke i uputama proizvođača."/>
    <m/>
    <m/>
    <m/>
    <x v="0"/>
  </r>
  <r>
    <x v="1"/>
    <x v="8"/>
    <s v="3.2 Water and sewage"/>
    <s v="3.2.06.4.A"/>
    <s v="DN 20"/>
    <s v="Stk"/>
    <n v="6"/>
    <m/>
    <x v="0"/>
  </r>
  <r>
    <x v="1"/>
    <x v="8"/>
    <s v="3.2 Water and sewage"/>
    <s v="3.2.06.5"/>
    <s v="Nabava, doprema i montaža kutnih ventila s filterom"/>
    <m/>
    <m/>
    <m/>
    <x v="0"/>
  </r>
  <r>
    <x v="1"/>
    <x v="8"/>
    <s v="3.2 Water and sewage"/>
    <m/>
    <s v="Nabava, doprema i montaža kutnih ventila s filterom za regulaciju protoka, s kromiranom kapom i rozetom ili kromiranom ručicom kod umivaonika i sudopera. Obračun se vrši po komadu kompletno montiranog i ispitanog ventila. U cijenu je uključen sav potreban alat, rad i materijal te spoj. Izvedba u svemu prema pravilima struke i uputama proizvođača."/>
    <m/>
    <m/>
    <m/>
    <x v="0"/>
  </r>
  <r>
    <x v="1"/>
    <x v="8"/>
    <s v="3.2 Water and sewage"/>
    <s v="3.2.06.5.A"/>
    <s v="DN 20"/>
    <s v="Stk"/>
    <n v="34"/>
    <m/>
    <x v="0"/>
  </r>
  <r>
    <x v="1"/>
    <x v="8"/>
    <s v="3.2 Water and sewage"/>
    <s v="3.2.06.6"/>
    <s v="Ispitivanje cjevovoda"/>
    <m/>
    <m/>
    <m/>
    <x v="0"/>
  </r>
  <r>
    <x v="1"/>
    <x v="8"/>
    <s v="3.2 Water and sewage"/>
    <s v="3.2.06.6.A"/>
    <s v="Ispitivanje i vršenje tlačne probe kompletnog cjevovoda uključivo sve troškove vezane uz te radove."/>
    <s v="pa"/>
    <n v="1"/>
    <m/>
    <x v="0"/>
  </r>
  <r>
    <x v="1"/>
    <x v="8"/>
    <s v="3.2 Water and sewage"/>
    <s v="3.2.06.7"/>
    <s v="Dezinfekcija cjevovoda"/>
    <m/>
    <m/>
    <m/>
    <x v="0"/>
  </r>
  <r>
    <x v="1"/>
    <x v="8"/>
    <s v="3.2 Water and sewage"/>
    <s v="3.2.06.7.A"/>
    <s v="Ispiranje i dezinfekcija cjevovoda te pribavljanje atesta o ispravnosti vode za piće."/>
    <s v="pa"/>
    <n v="1"/>
    <m/>
    <x v="0"/>
  </r>
  <r>
    <x v="1"/>
    <x v="8"/>
    <s v="3.2 Water and sewage"/>
    <m/>
    <s v="INSTALACIJA KANALIZACIJE I OBORINSKE ODVODNJE"/>
    <m/>
    <m/>
    <m/>
    <x v="0"/>
  </r>
  <r>
    <x v="1"/>
    <x v="8"/>
    <s v="3.2 Water and sewage"/>
    <m/>
    <s v="Napomena: u svaku stavku uključiti uklanjanje i demontažu postojećih nepotrebnih instalacija u slučaju da smetaju kod izvođenja radova na novim instalacijama, a ranije nisu demontirane."/>
    <m/>
    <m/>
    <m/>
    <x v="0"/>
  </r>
  <r>
    <x v="1"/>
    <x v="8"/>
    <s v="3.2 Water and sewage"/>
    <m/>
    <s v="Kanalizacijske cijevi za fekalnu i oborinsku odvodnju"/>
    <m/>
    <m/>
    <m/>
    <x v="0"/>
  </r>
  <r>
    <x v="1"/>
    <x v="8"/>
    <s v="3.2 Water and sewage"/>
    <s v="3.2.06.8"/>
    <s v="Nabava, doprema i montaža PVC KMC SN 8 kanalizacionih  cijevi i odgovarajućih fazonskih komada za izvedbu unutarnje kanalizacije i temeljne kanalizacije ispod nulte ploče te skirvenih oborinskih vertikala i oborinske kanalizacije. Spajanje cijevi izvoditi usađivanjem u naglavke s gumenim prstenima. Stavka uključuje dobavu, dopremu, ugradnju, sve potrebne fazonske komade, sav potreban pričvrsni materijal kao i sav potreban alat."/>
    <m/>
    <m/>
    <m/>
    <x v="0"/>
  </r>
  <r>
    <x v="1"/>
    <x v="8"/>
    <s v="3.2 Water and sewage"/>
    <m/>
    <s v="Obračun se vrši po 1,0 m kompletno ugrađene cijevi, uključujući i sav potreban pribor i materijal za spajanje na postojeće revizono okno. Fazonski komadi su obračunati po dužnom metru , svaki  fazonski komad -  m' ."/>
    <m/>
    <m/>
    <m/>
    <x v="0"/>
  </r>
  <r>
    <x v="1"/>
    <x v="8"/>
    <s v="3.2 Water and sewage"/>
    <s v="3.2.06.8.A"/>
    <s v="DN 75"/>
    <s v="m"/>
    <n v="74"/>
    <m/>
    <x v="0"/>
  </r>
  <r>
    <x v="1"/>
    <x v="8"/>
    <s v="3.2 Water and sewage"/>
    <s v="3.2.06.8.B"/>
    <s v="DN 110"/>
    <s v="m"/>
    <n v="102"/>
    <m/>
    <x v="0"/>
  </r>
  <r>
    <x v="1"/>
    <x v="8"/>
    <s v="3.2 Water and sewage"/>
    <s v="3.2.06.8.C"/>
    <s v="DN 160"/>
    <s v="m"/>
    <n v="125"/>
    <m/>
    <x v="0"/>
  </r>
  <r>
    <x v="1"/>
    <x v="8"/>
    <s v="3.2 Water and sewage"/>
    <s v="3.2.06.8.D"/>
    <s v="DN 110 odzračnici"/>
    <s v="m"/>
    <n v="40"/>
    <m/>
    <x v="0"/>
  </r>
  <r>
    <x v="1"/>
    <x v="8"/>
    <s v="3.2 Water and sewage"/>
    <s v="3.2.06.9"/>
    <s v="Odzračnici"/>
    <m/>
    <m/>
    <m/>
    <x v="0"/>
  </r>
  <r>
    <x v="1"/>
    <x v="8"/>
    <s v="3.2 Water and sewage"/>
    <m/>
    <s v="Dobava, doprema i montaža tipske krovne odzračne kape DN 110  mm na odzračnike._x000a_    "/>
    <m/>
    <m/>
    <m/>
    <x v="0"/>
  </r>
  <r>
    <x v="1"/>
    <x v="8"/>
    <s v="3.2 Water and sewage"/>
    <s v="3.2.06.9.A"/>
    <s v="Obračun po komadu."/>
    <s v="Stk"/>
    <n v="8"/>
    <m/>
    <x v="0"/>
  </r>
  <r>
    <x v="1"/>
    <x v="8"/>
    <s v="3.2 Water and sewage"/>
    <s v="3.2.06.10"/>
    <s v="Separator masti"/>
    <m/>
    <m/>
    <m/>
    <x v="0"/>
  </r>
  <r>
    <x v="1"/>
    <x v="8"/>
    <s v="3.2 Water and sewage"/>
    <m/>
    <s v="Dobava i ugradnja separatora masti kao TEHNIX zapremine 1200 lit. sa protokom 2,2 l/s ili jednakovrijedan proizvod. Separator masti instalirati prema uputama proizvođača. U cijenu uključeni svi pripadajući dijelovi separatora, poklopci za okna i spojevi za dovodne i odvodne cijevi. Obračun po komplet ugrađenom i funkcinonalnom separatoru masti."/>
    <m/>
    <m/>
    <m/>
    <x v="0"/>
  </r>
  <r>
    <x v="1"/>
    <x v="8"/>
    <s v="3.2 Water and sewage"/>
    <s v="3.2.06.10.A"/>
    <s v="Obračun po kom."/>
    <s v="Stk"/>
    <n v="1"/>
    <m/>
    <x v="0"/>
  </r>
  <r>
    <x v="1"/>
    <x v="8"/>
    <s v="3.2 Water and sewage"/>
    <s v="3.2.06.11"/>
    <s v="Izrada spoja na postojeću kanalizaciju kampa"/>
    <m/>
    <m/>
    <m/>
    <x v="0"/>
  </r>
  <r>
    <x v="1"/>
    <x v="8"/>
    <s v="3.2 Water and sewage"/>
    <s v="3.2.06.12"/>
    <s v="Dobava svog potrebnog materijala i izrada  spoja kanalizacije sanitarca (od prekidnog okna) na postojeću kanalizaciju kampa.  Stavka uključuje sve potrebne radove (iskope, proboje, montaže…)  kao i sav potreban materijal i alat, ovisno o položaju postojećih instalacija Točna pozicija i dubina spoja definirat će se prilikom izvođenja radova i probnih iskopa. Lokaciju mjesta spoja nakon izvedbe spoja vratiti u prvobitno stanje. Obračun po kompletno funkcionalno izvedenom spoju."/>
    <m/>
    <m/>
    <m/>
    <x v="0"/>
  </r>
  <r>
    <x v="1"/>
    <x v="8"/>
    <s v="3.2 Water and sewage"/>
    <s v="3.2.06.12.A"/>
    <s v="Obračun je paušalan."/>
    <s v="pa"/>
    <n v="1"/>
    <m/>
    <x v="0"/>
  </r>
  <r>
    <x v="1"/>
    <x v="8"/>
    <s v="3.2 Water and sewage"/>
    <s v="3.2.06.13"/>
    <s v="Ispitivanje kanalizacije"/>
    <m/>
    <m/>
    <m/>
    <x v="0"/>
  </r>
  <r>
    <x v="1"/>
    <x v="8"/>
    <s v="3.2 Water and sewage"/>
    <s v="3.2.06.13.A"/>
    <s v="Sprovođenje probe na nepropusnost i protočnost prije zatvaranja i dobava atesta o izvršenom ispitivanju kanalizacije na vodonepropusnost."/>
    <s v="pa"/>
    <n v="1"/>
    <m/>
    <x v="0"/>
  </r>
  <r>
    <x v="1"/>
    <x v="8"/>
    <s v="3.2 Water and sewage"/>
    <m/>
    <s v="MONTAŽA I DOBAVA LINIJSKIH I TOČKASTIH SLIVNIKA"/>
    <m/>
    <m/>
    <m/>
    <x v="0"/>
  </r>
  <r>
    <x v="1"/>
    <x v="8"/>
    <s v="3.2 Water and sewage"/>
    <s v="3.2.06.14"/>
    <s v="Krovni slivnik"/>
    <m/>
    <m/>
    <m/>
    <x v="0"/>
  </r>
  <r>
    <x v="1"/>
    <x v="8"/>
    <s v="3.2 Water and sewage"/>
    <m/>
    <s v="Montaža i doprema horizontalnog krovnog slivnika za ravni krov kao ACO SPIN DN 70 sa okruglom rešetkom. Sve sa priborom za montažu do potpune funkcionalnosti. Stavku izvesti prema uputama proizvođača ili ugraditi jednakovrijedan proizvod."/>
    <m/>
    <m/>
    <m/>
    <x v="0"/>
  </r>
  <r>
    <x v="1"/>
    <x v="8"/>
    <s v="3.2 Water and sewage"/>
    <s v="3.2.06.14.A"/>
    <s v="Obračun po kom."/>
    <s v="Stk"/>
    <n v="8"/>
    <m/>
    <x v="0"/>
  </r>
  <r>
    <x v="1"/>
    <x v="8"/>
    <s v="3.2 Water and sewage"/>
    <s v="3.2.06.15"/>
    <s v="Linijski kanal sa rasporom"/>
    <m/>
    <m/>
    <m/>
    <x v="0"/>
  </r>
  <r>
    <x v="1"/>
    <x v="8"/>
    <s v="3.2 Water and sewage"/>
    <m/>
    <s v="Dobava kanala za linijsku odvodnju sa rešetkom kao ACO SLOT 8  kanal svjetle širine kanala 100 mm, sa Slot top Single pokrovnom rešetkom, plitkim sabirnikom i revizijskim elementom. Kanal izvesti u padu od 1%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
    <m/>
    <m/>
    <m/>
    <x v="0"/>
  </r>
  <r>
    <x v="1"/>
    <x v="8"/>
    <s v="3.2 Water and sewage"/>
    <s v="3.2.06.15.A"/>
    <s v="Obračun po m komplet izvedenog kanala"/>
    <s v="m"/>
    <n v="28"/>
    <m/>
    <x v="0"/>
  </r>
  <r>
    <x v="1"/>
    <x v="9"/>
    <s v="3.2 Water and sewage"/>
    <m/>
    <s v="SANITARNI ČVOR 3"/>
    <m/>
    <m/>
    <m/>
    <x v="0"/>
  </r>
  <r>
    <x v="1"/>
    <x v="9"/>
    <s v="3.2 Water and sewage"/>
    <m/>
    <s v="INSTALACIJA VODOVODA"/>
    <m/>
    <m/>
    <m/>
    <x v="0"/>
  </r>
  <r>
    <x v="1"/>
    <x v="9"/>
    <s v="3.2 Water and sewage"/>
    <m/>
    <s v="Napomena: u svaku stavku uključiti uklanjanje i demontažu postojećih nepotrebnih instalacija u slučaju da smetaju kod izvođenja radova na novim instalacijama, a ranije nisu demontirane."/>
    <m/>
    <m/>
    <m/>
    <x v="0"/>
  </r>
  <r>
    <x v="1"/>
    <x v="9"/>
    <s v="3.2 Water and sewage"/>
    <m/>
    <s v="Napomena: navedeni su vanjski promjeri cijevi."/>
    <m/>
    <m/>
    <m/>
    <x v="0"/>
  </r>
  <r>
    <x v="1"/>
    <x v="9"/>
    <s v="3.2 Water and sewage"/>
    <s v="3.2.07.1"/>
    <s v="Vanjska vodovodna instalacija"/>
    <m/>
    <m/>
    <m/>
    <x v="0"/>
  </r>
  <r>
    <x v="1"/>
    <x v="9"/>
    <s v="3.2 Water and sewage"/>
    <m/>
    <s v="Nabava, doprema i montaža PEHD vodovodnih cijevi predviđene za radni tlak od 10 bara za sanitarnu vodu, koje se polažu u zemlji i estrihu, sa odgovarajućom izolacijom. Vodovodna cijev polaže se u rovu na dubini cca 80 cm na pješčanu posteljicu, izolira se odgovarajućom toplinskom izolacijom i zatrpava se slojem pijeska. Stavka uključuje dobavu, dopremu, ugradnju, sve potrebne fazonske komade, sav potreban pričvrsni materijal kao i sav potreban alat. Spajanje cijevi izvoditi varenjem. Fazonske komade obračunati kao m'.  Obračun se vrši po 1,0 m kompletno montiranog, pričvršćenog, izoliranog cjevovoda. U cijenu uključiti šlicanje,spojne komade i bušenje podova. (Napomena: navedeni su unutarnji promjeri cijevi)."/>
    <m/>
    <m/>
    <m/>
    <x v="0"/>
  </r>
  <r>
    <x v="1"/>
    <x v="9"/>
    <s v="3.2 Water and sewage"/>
    <s v="3.2.07.1.A"/>
    <s v="DN 32 mm"/>
    <s v="m"/>
    <n v="20"/>
    <m/>
    <x v="0"/>
  </r>
  <r>
    <x v="1"/>
    <x v="9"/>
    <s v="3.2 Water and sewage"/>
    <s v="3.2.07.2"/>
    <s v="Unutarnja vodovodna instalacija"/>
    <m/>
    <m/>
    <m/>
    <x v="0"/>
  </r>
  <r>
    <x v="1"/>
    <x v="9"/>
    <s v="3.2 Water and sewage"/>
    <m/>
    <s v="Nabava, doprema i montaža PP-R vodovodnih kompozitnih cijevi za hladnu i toplu vodu i recirkualciju ttople vode, predviđenih za radni tlak od 10 bara, sa odgovarajućom izolacijom. Vanjske dionice cjevovoda polažu se u rovovima  s pripremljenom posteljicom i zaštitnim slojem pijeska dok se unutarnje dionice polažu u zidnim i podnim šlicevima. Cijevi hladne i tople vode položene u zidnim usjecima i podu sa zaštitnom cijevi ili originalnom PE pjenastom izolacijom. Spajanje cijevi izvoditi varenjem. Stavka uključuje dobavu, dopremu, ugradnju, sve potrebne fazonske komade, sav potreban pričvrsni materijal kao i sav potreban alat.   Fazonske komade obračunati kao m'. Obračun se vrši po 1,0 m kompletno montiranog, pričvršćenog i izoliranog cjevovoda. U cijenu uključiti šlicanje i bušenje podova."/>
    <m/>
    <m/>
    <m/>
    <x v="0"/>
  </r>
  <r>
    <x v="1"/>
    <x v="9"/>
    <s v="3.2 Water and sewage"/>
    <s v="3.2.07.2.A"/>
    <s v="DN 32 mm"/>
    <s v="m"/>
    <n v="30"/>
    <m/>
    <x v="0"/>
  </r>
  <r>
    <x v="1"/>
    <x v="9"/>
    <s v="3.2 Water and sewage"/>
    <s v="3.2.07.2.B"/>
    <s v="DN 25 mm"/>
    <s v="m"/>
    <n v="100"/>
    <m/>
    <x v="0"/>
  </r>
  <r>
    <x v="1"/>
    <x v="9"/>
    <s v="3.2 Water and sewage"/>
    <s v="3.2.07.2.C"/>
    <s v="DN 20 mm"/>
    <s v="m"/>
    <n v="325"/>
    <m/>
    <x v="0"/>
  </r>
  <r>
    <x v="1"/>
    <x v="9"/>
    <s v="3.2 Water and sewage"/>
    <s v="3.2.07.2.D"/>
    <s v="DN 15 mm"/>
    <s v="m"/>
    <n v="92"/>
    <m/>
    <x v="0"/>
  </r>
  <r>
    <x v="1"/>
    <x v="9"/>
    <s v="3.2 Water and sewage"/>
    <s v="3.2.07.3"/>
    <s v="Podžbukni ventili"/>
    <m/>
    <m/>
    <m/>
    <x v="0"/>
  </r>
  <r>
    <x v="1"/>
    <x v="9"/>
    <s v="3.2 Water and sewage"/>
    <m/>
    <s v="Nabava, doprema i montaža metalnih podžbuknih ventila s kromiranom kapom i rozetom ili kromiranom ručicom. Obračun se vrši po komadu kompletno montiranog i ispitanog ventila.U cijenu je uključen sav potreban alat, rad i materijal te spoj. Izvedba u svemu prema pravilima struke i uputama proizvođača."/>
    <m/>
    <m/>
    <m/>
    <x v="0"/>
  </r>
  <r>
    <x v="1"/>
    <x v="9"/>
    <s v="3.2 Water and sewage"/>
    <s v="3.2.07.3.A"/>
    <s v="DN 20"/>
    <s v="Stk"/>
    <n v="31"/>
    <m/>
    <x v="0"/>
  </r>
  <r>
    <x v="1"/>
    <x v="9"/>
    <s v="3.2 Water and sewage"/>
    <s v="3.2.07.3.B"/>
    <s v="DN 25"/>
    <s v="Stk"/>
    <n v="6"/>
    <m/>
    <x v="0"/>
  </r>
  <r>
    <x v="1"/>
    <x v="9"/>
    <s v="3.2 Water and sewage"/>
    <s v="3.2.07.4"/>
    <s v="Kuglasti ventili za perilice"/>
    <m/>
    <m/>
    <m/>
    <x v="0"/>
  </r>
  <r>
    <x v="1"/>
    <x v="9"/>
    <s v="3.2 Water and sewage"/>
    <m/>
    <s v="Nabava, doprema i montaža kuglastog ventila sa ispusnom slavinom kod perilice rublja. Obračun se vrši po komadu kompletno montiranog i ispitanog ventila.U cijenu je uključen sav potreban alat, rad i materijal te spoj. Izvedba u svemu prema pravilima struke i uputama proizvođača."/>
    <m/>
    <m/>
    <m/>
    <x v="0"/>
  </r>
  <r>
    <x v="1"/>
    <x v="9"/>
    <s v="3.2 Water and sewage"/>
    <s v="3.2.07.4.A"/>
    <s v="DN 20"/>
    <s v="Stk"/>
    <n v="4"/>
    <m/>
    <x v="0"/>
  </r>
  <r>
    <x v="1"/>
    <x v="9"/>
    <s v="3.2 Water and sewage"/>
    <s v="3.2.07.5"/>
    <s v="Nabava, doprema i montaža kutnih ventila s filterom"/>
    <m/>
    <m/>
    <m/>
    <x v="0"/>
  </r>
  <r>
    <x v="1"/>
    <x v="9"/>
    <s v="3.2 Water and sewage"/>
    <m/>
    <s v="Nabava, doprema i montaža kutnih ventila s filterom za regulaciju protoka, s kromiranom kapom i rozetom ili kromiranom ručicom kod umivaonika i sudopera. Obračun se vrši po komadu kompletno montiranog i ispitanog ventila. U cijenu je uključen sav potreban alat, rad i materijal te spoj. Izvedba u svemu prema pravilima struke i uputama proizvođača."/>
    <m/>
    <m/>
    <m/>
    <x v="0"/>
  </r>
  <r>
    <x v="1"/>
    <x v="9"/>
    <s v="3.2 Water and sewage"/>
    <s v="3.2.07.5.A"/>
    <s v="DN 20"/>
    <s v="Stk"/>
    <n v="31"/>
    <m/>
    <x v="0"/>
  </r>
  <r>
    <x v="1"/>
    <x v="9"/>
    <s v="3.2 Water and sewage"/>
    <s v="3.2.07.6"/>
    <s v="Ispitivanje cjevovoda"/>
    <m/>
    <m/>
    <m/>
    <x v="0"/>
  </r>
  <r>
    <x v="1"/>
    <x v="9"/>
    <s v="3.2 Water and sewage"/>
    <s v="3.2.07.6.A"/>
    <s v="Ispitivanje i vršenje tlačne probe kompletnog cjevovoda uključivo sve troškove vezane uz te radove."/>
    <s v="pa"/>
    <n v="1"/>
    <m/>
    <x v="0"/>
  </r>
  <r>
    <x v="1"/>
    <x v="9"/>
    <s v="3.2 Water and sewage"/>
    <s v="3.2.07.7"/>
    <s v="Dezinfekcija cjevovoda"/>
    <m/>
    <m/>
    <m/>
    <x v="0"/>
  </r>
  <r>
    <x v="1"/>
    <x v="9"/>
    <s v="3.2 Water and sewage"/>
    <s v="3.2.07.7.A"/>
    <s v="Ispiranje i dezinfekcija cjevovoda te pribavljanje atesta o ispravnosti vode za piće."/>
    <s v="pa"/>
    <n v="1"/>
    <m/>
    <x v="0"/>
  </r>
  <r>
    <x v="1"/>
    <x v="9"/>
    <s v="3.2 Water and sewage"/>
    <m/>
    <s v="INSTALACIJA KANALIZACIJE I OBORINSKE ODVODNJE"/>
    <m/>
    <m/>
    <m/>
    <x v="0"/>
  </r>
  <r>
    <x v="1"/>
    <x v="9"/>
    <s v="3.2 Water and sewage"/>
    <m/>
    <s v="Napomena: u svaku stavku uključiti uklanjanje i demontažu postojećih nepotrebnih instalacija u slučaju da smetaju kod izvođenja radova na novim instalacijama, a ranije nisu demontirane."/>
    <m/>
    <m/>
    <m/>
    <x v="0"/>
  </r>
  <r>
    <x v="1"/>
    <x v="9"/>
    <s v="3.2 Water and sewage"/>
    <m/>
    <s v="Kanalizacijske cijevi za fekalnu i oborinsku odvodnju"/>
    <m/>
    <m/>
    <m/>
    <x v="0"/>
  </r>
  <r>
    <x v="1"/>
    <x v="9"/>
    <s v="3.2 Water and sewage"/>
    <s v="3.2.07.8"/>
    <s v="Nabava, doprema i montaža PVC KMC SN 8 kanalizacionih  cijevi i odgovarajućih fazonskih komada za izvedbu unutarnje kanalizacije i temeljne kanalizacije ispod nulte ploče te skirvenih oborinskih vertikala i oborinske kanalizacije. Spajanje cijevi izvoditi usađivanjem u naglavke s gumenim prstenima. Stavka uključuje dobavu, dopremu, ugradnju, sve potrebne fazonske komade, sav potreban pričvrsni materijal kao i sav potreban alat."/>
    <m/>
    <m/>
    <m/>
    <x v="0"/>
  </r>
  <r>
    <x v="1"/>
    <x v="9"/>
    <s v="3.2 Water and sewage"/>
    <m/>
    <s v="Obračun se vrši po 1,0 m kompletno ugrađene cijevi, uključujući i sav potreban pribor i materijal za spajanje na postojeće revizono okno. Fazonski komadi su obračunati po dužnom metru , svaki  fazonski komad -  m' ."/>
    <m/>
    <m/>
    <m/>
    <x v="0"/>
  </r>
  <r>
    <x v="1"/>
    <x v="9"/>
    <s v="3.2 Water and sewage"/>
    <s v="3.2.07.8.A"/>
    <s v="DN 75"/>
    <s v="m"/>
    <n v="56"/>
    <m/>
    <x v="0"/>
  </r>
  <r>
    <x v="1"/>
    <x v="9"/>
    <s v="3.2 Water and sewage"/>
    <s v="3.2.07.8.B"/>
    <s v="DN 110"/>
    <s v="m"/>
    <n v="220"/>
    <m/>
    <x v="0"/>
  </r>
  <r>
    <x v="1"/>
    <x v="9"/>
    <s v="3.2 Water and sewage"/>
    <s v="3.2.07.8.C"/>
    <s v="DN 160"/>
    <s v="m"/>
    <n v="110"/>
    <m/>
    <x v="0"/>
  </r>
  <r>
    <x v="1"/>
    <x v="9"/>
    <s v="3.2 Water and sewage"/>
    <s v="3.2.07.8.D"/>
    <s v="DN 110 odzračnici"/>
    <s v="m"/>
    <n v="45"/>
    <m/>
    <x v="0"/>
  </r>
  <r>
    <x v="1"/>
    <x v="9"/>
    <s v="3.2 Water and sewage"/>
    <s v="3.2.07.9"/>
    <s v="Odzračnici"/>
    <m/>
    <m/>
    <m/>
    <x v="0"/>
  </r>
  <r>
    <x v="1"/>
    <x v="9"/>
    <s v="3.2 Water and sewage"/>
    <s v="3.2.07.10"/>
    <s v="Dobava, doprema i montaža tipske krovne odzračne kape DN 110  mm na odzračnike._x000a_    "/>
    <m/>
    <m/>
    <m/>
    <x v="0"/>
  </r>
  <r>
    <x v="1"/>
    <x v="9"/>
    <s v="3.2 Water and sewage"/>
    <s v="3.2.07.10.A"/>
    <s v="Obračun po komadu."/>
    <s v="Stk"/>
    <n v="8"/>
    <m/>
    <x v="0"/>
  </r>
  <r>
    <x v="1"/>
    <x v="9"/>
    <s v="3.2 Water and sewage"/>
    <s v="3.2.07.11"/>
    <s v="Separator masti"/>
    <m/>
    <m/>
    <m/>
    <x v="0"/>
  </r>
  <r>
    <x v="1"/>
    <x v="9"/>
    <s v="3.2 Water and sewage"/>
    <m/>
    <s v="Dobava i ugradnja separatora masti kao TEHNIX zapremine 1200 lit. sa protokom 2,2 l/s ili jednakovrijedan proizvod. Separator masti instalirati prema uputama proizvođača. U cijenu uključeni svi pripadajući dijelovi separatora, poklopci za okna i spojevi za dovodne i odvodne cijevi. Obračun po komplet ugrađenom i funkcinonalnom separatoru masti."/>
    <m/>
    <m/>
    <m/>
    <x v="0"/>
  </r>
  <r>
    <x v="1"/>
    <x v="9"/>
    <s v="3.2 Water and sewage"/>
    <s v="3.2.07.11.A"/>
    <s v="Obračun po kom."/>
    <s v="Stk"/>
    <n v="1"/>
    <m/>
    <x v="0"/>
  </r>
  <r>
    <x v="1"/>
    <x v="9"/>
    <s v="3.2 Water and sewage"/>
    <s v="3.2.07.12"/>
    <s v="Izrada spoja na postojeću kanalizaciju kampa"/>
    <m/>
    <m/>
    <m/>
    <x v="0"/>
  </r>
  <r>
    <x v="1"/>
    <x v="9"/>
    <s v="3.2 Water and sewage"/>
    <m/>
    <s v="Dobava svog potrebnog materijala i izrada  spoja kanalizacije sanitarca (od prekidnog okna) na postojeću kanalizaciju kampa.  Stavka uključuje sve potrebne radove (iskope, proboje, montaže…)  kao i sav potreban materijal i alat, ovisno o položaju postojećih instalacija Točna pozicija i dubina spoja definirat će se prilikom izvođenja radova i probnih iskopa. Lokaciju mjesta spoja nakon izvedbe spoja vratiti u prvobitno stanje. Obračun po kompletno funkcionalno izvedenom spoju."/>
    <m/>
    <m/>
    <m/>
    <x v="0"/>
  </r>
  <r>
    <x v="1"/>
    <x v="9"/>
    <s v="3.2 Water and sewage"/>
    <s v="3.2.07.12.A"/>
    <s v="Obračun je paušalan."/>
    <s v="pa"/>
    <n v="1"/>
    <m/>
    <x v="0"/>
  </r>
  <r>
    <x v="1"/>
    <x v="9"/>
    <s v="3.2 Water and sewage"/>
    <s v="3.2.07.13"/>
    <s v="Ispitivanje kanalizacije"/>
    <m/>
    <m/>
    <m/>
    <x v="0"/>
  </r>
  <r>
    <x v="1"/>
    <x v="9"/>
    <s v="3.2 Water and sewage"/>
    <s v="3.2.07.13.A"/>
    <s v="Sprovođenje probe na nepropusnost i protočnost prije zatvaranja i dobava atesta o izvršenom ispitivanju kanalizacije na vodonepropusnost."/>
    <s v="pa"/>
    <n v="1"/>
    <m/>
    <x v="0"/>
  </r>
  <r>
    <x v="1"/>
    <x v="9"/>
    <s v="3.2 Water and sewage"/>
    <m/>
    <s v="MONTAŽA I DOBAVA LINIJSKIH I TOČKASTIH SLIVNIKA"/>
    <m/>
    <m/>
    <m/>
    <x v="0"/>
  </r>
  <r>
    <x v="1"/>
    <x v="9"/>
    <s v="3.2 Water and sewage"/>
    <s v="3.2.07.14"/>
    <s v="Krovni slivnik"/>
    <m/>
    <m/>
    <m/>
    <x v="0"/>
  </r>
  <r>
    <x v="1"/>
    <x v="9"/>
    <s v="3.2 Water and sewage"/>
    <m/>
    <s v="Montaža i doprema horizontalnog krovnog slivnika za ravni krov kao ACO SPIN DN 70 sa okruglom rešetkom. Sve sa priborom za montažu do potpune funkcionalnosti. Stavku izvesti prema uputama proizvođača ili ugraditi jednakovrijedan proizvod."/>
    <m/>
    <m/>
    <m/>
    <x v="0"/>
  </r>
  <r>
    <x v="1"/>
    <x v="9"/>
    <s v="3.2 Water and sewage"/>
    <s v="3.2.07.14.A"/>
    <s v="Obračun po kom."/>
    <s v="Stk"/>
    <n v="8"/>
    <m/>
    <x v="0"/>
  </r>
  <r>
    <x v="1"/>
    <x v="9"/>
    <s v="3.2 Water and sewage"/>
    <s v="3.2.07.15"/>
    <s v="Linijski kanal sa rasporom"/>
    <m/>
    <m/>
    <m/>
    <x v="0"/>
  </r>
  <r>
    <x v="1"/>
    <x v="9"/>
    <s v="3.2 Water and sewage"/>
    <m/>
    <s v="Dobava kanala za linijsku odvodnju sa rešetkom kao ACO SLOT 8  kanal svjetle širine kanala 100 mm, sa Slot top Single pokrovnom rešetkom, plitkim sabirnikom i revizijskim elementom. Kanal izvesti u padu od 1% za odvodnju unutar objekta. U stavku uračunate sve potrebne predradnje i alat za postavljanje rešetke. U stavci je uračunato i štemanje ab podne ploče ukoliko je potrebno za ugradnju kanalica. Sve sa priborom za montažu do potpune funkcionalnosti. Stavku izvesti prema uputama proizvođača ili ugraditi jednakovrijedan proizvod."/>
    <m/>
    <m/>
    <m/>
    <x v="0"/>
  </r>
  <r>
    <x v="1"/>
    <x v="9"/>
    <s v="3.2 Water and sewage"/>
    <s v="3.2.07.15.A"/>
    <s v="Obračun po m komplet izvedenog kanala"/>
    <s v="m"/>
    <n v="30"/>
    <m/>
    <x v="0"/>
  </r>
  <r>
    <x v="1"/>
    <x v="10"/>
    <s v="3.2 Water and sewage"/>
    <m/>
    <s v="INSTALACIJE VODOVODA, FEKALNE I OBORINSKE KANALIZACIJE  NA OBJEKTU CASUAL KITCHENA"/>
    <m/>
    <m/>
    <m/>
    <x v="0"/>
  </r>
  <r>
    <x v="1"/>
    <x v="10"/>
    <s v="3.2 Water and sewage"/>
    <m/>
    <s v="INSTALACIJE VODOVODA, FEKALNE I OBORINSKE KANALIZACIJE"/>
    <m/>
    <m/>
    <m/>
    <x v="0"/>
  </r>
  <r>
    <x v="1"/>
    <x v="10"/>
    <s v="3.2 Water and sewage"/>
    <m/>
    <s v="MONTERSKI RADOVI - DOVOD VODE (SANITARNA VODA)"/>
    <m/>
    <m/>
    <m/>
    <x v="0"/>
  </r>
  <r>
    <x v="1"/>
    <x v="10"/>
    <s v="3.2 Water and sewage"/>
    <s v="3.2.08.1"/>
    <s v="Dobava i montaža vodovodnih plastičnih ili polipropilenskih cijevi"/>
    <m/>
    <m/>
    <m/>
    <x v="0"/>
  </r>
  <r>
    <x v="1"/>
    <x v="10"/>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10"/>
    <s v="3.2 Water and sewage"/>
    <m/>
    <s v="Obračun po m1 montirane cijevi."/>
    <m/>
    <m/>
    <m/>
    <x v="0"/>
  </r>
  <r>
    <x v="1"/>
    <x v="10"/>
    <s v="3.2 Water and sewage"/>
    <s v="3.2.08.1.A"/>
    <s v="a)Ø 20mm (izvan građevine)"/>
    <s v="m"/>
    <n v="3"/>
    <m/>
    <x v="0"/>
  </r>
  <r>
    <x v="1"/>
    <x v="10"/>
    <s v="3.2 Water and sewage"/>
    <s v="3.2.08.1.B"/>
    <s v="b)Ø 20mm (unutar građevine): HV+TV"/>
    <s v="m"/>
    <n v="15"/>
    <m/>
    <x v="0"/>
  </r>
  <r>
    <x v="1"/>
    <x v="10"/>
    <s v="3.2 Water and sewage"/>
    <s v="3.2.08.2"/>
    <s v="Dobava i montaža slobodno protočnih ventila u zidnim usjecima."/>
    <m/>
    <m/>
    <m/>
    <x v="0"/>
  </r>
  <r>
    <x v="1"/>
    <x v="10"/>
    <s v="3.2 Water and sewage"/>
    <m/>
    <s v="Stavka uključuje i ugradnju niklovanih kapa i rozeta te sav ostali potreban materijal i rad."/>
    <m/>
    <m/>
    <m/>
    <x v="0"/>
  </r>
  <r>
    <x v="1"/>
    <x v="10"/>
    <s v="3.2 Water and sewage"/>
    <s v="3.2.08.2.A"/>
    <s v="a) Ø 25 mm"/>
    <s v="Stk"/>
    <n v="2"/>
    <m/>
    <x v="0"/>
  </r>
  <r>
    <x v="1"/>
    <x v="10"/>
    <s v="3.2 Water and sewage"/>
    <s v="3.2.08.3"/>
    <s v="Sitni montažni pribor"/>
    <m/>
    <m/>
    <m/>
    <x v="0"/>
  </r>
  <r>
    <x v="1"/>
    <x v="10"/>
    <s v="3.2 Water and sewage"/>
    <s v="3.2.08.4"/>
    <s v="Stavka uključuje nabavu, dobavu i montažu sitnog montažnog pribora kao što su vijci, proturne cijevi, čepovi, konzole cjevovoda i oslonci, obujmice i slično."/>
    <m/>
    <m/>
    <m/>
    <x v="0"/>
  </r>
  <r>
    <x v="1"/>
    <x v="10"/>
    <s v="3.2 Water and sewage"/>
    <s v="3.2.08.4.A"/>
    <s v="Obračun paušalno."/>
    <s v="pa"/>
    <n v="1"/>
    <m/>
    <x v="0"/>
  </r>
  <r>
    <x v="1"/>
    <x v="10"/>
    <s v="3.2 Water and sewage"/>
    <s v="3.2.08.5"/>
    <s v="Ispitivanje vodovodne mreže na vodonepropusnost nakon završene montaže."/>
    <m/>
    <m/>
    <m/>
    <x v="0"/>
  </r>
  <r>
    <x v="1"/>
    <x v="10"/>
    <s v="3.2 Water and sewage"/>
    <m/>
    <s v="Ispitivanje vršiti pod tlakom od 12 bara u trajanju od 24h."/>
    <m/>
    <m/>
    <m/>
    <x v="0"/>
  </r>
  <r>
    <x v="1"/>
    <x v="10"/>
    <s v="3.2 Water and sewage"/>
    <s v="3.2.08.5.A"/>
    <s v="Obračun po m1"/>
    <s v="m"/>
    <n v="29"/>
    <m/>
    <x v="0"/>
  </r>
  <r>
    <x v="1"/>
    <x v="10"/>
    <s v="3.2 Water and sewage"/>
    <s v="3.2.08.6"/>
    <s v="Dezinficiranje vodovodne mreže prije puštanja u pogon."/>
    <m/>
    <m/>
    <m/>
    <x v="0"/>
  </r>
  <r>
    <x v="1"/>
    <x v="10"/>
    <s v="3.2 Water and sewage"/>
    <m/>
    <s v="Dezinfekcija kompletne ugrađene vodovodne mreže. Dezinfekciju izvesti prema pravilima struke i HR normama. U cijenu je uključena i tekućina potrebna za dezinficiranje mreže."/>
    <m/>
    <m/>
    <m/>
    <x v="0"/>
  </r>
  <r>
    <x v="1"/>
    <x v="10"/>
    <s v="3.2 Water and sewage"/>
    <s v="3.2.08.6.A"/>
    <s v="Obračun po m1"/>
    <s v="m"/>
    <n v="29"/>
    <m/>
    <x v="0"/>
  </r>
  <r>
    <x v="1"/>
    <x v="10"/>
    <s v="3.2 Water and sewage"/>
    <s v="3.2.08.7"/>
    <s v="Mikrobiološko ispitivanje vode"/>
    <m/>
    <m/>
    <m/>
    <x v="0"/>
  </r>
  <r>
    <x v="1"/>
    <x v="10"/>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10"/>
    <s v="3.2 Water and sewage"/>
    <s v="3.2.08.7.A"/>
    <s v="Obračun po komadu izvedenog ispitivanja uključivo izradu izvještaja."/>
    <s v="Stk"/>
    <n v="1"/>
    <m/>
    <x v="0"/>
  </r>
  <r>
    <x v="1"/>
    <x v="10"/>
    <s v="3.2 Water and sewage"/>
    <m/>
    <s v="MONTERSKI RADOVI - ODVOD VODE (FEKALNA I OBORINSKA ODVODNJA)"/>
    <m/>
    <m/>
    <m/>
    <x v="0"/>
  </r>
  <r>
    <x v="1"/>
    <x v="10"/>
    <s v="3.2 Water and sewage"/>
    <s v="3.2.08.8"/>
    <s v="Dobava, doprema na gradilište i montaža PVC ili PP kanalizacijskih cijevi (ili jednakovrijedne) za odvodnju otpadnih (fekalnih i oborinskih) voda u terenu predmetne parcele"/>
    <m/>
    <m/>
    <m/>
    <x v="0"/>
  </r>
  <r>
    <x v="1"/>
    <x v="10"/>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10"/>
    <s v="3.2 Water and sewage"/>
    <m/>
    <s v="Obračun po m1 montirane cijevi."/>
    <m/>
    <m/>
    <m/>
    <x v="0"/>
  </r>
  <r>
    <x v="1"/>
    <x v="10"/>
    <s v="3.2 Water and sewage"/>
    <s v="3.2.08.8.A"/>
    <s v="a) Ø 160 - fekalna"/>
    <s v="m"/>
    <n v="5"/>
    <m/>
    <x v="0"/>
  </r>
  <r>
    <x v="1"/>
    <x v="10"/>
    <s v="3.2 Water and sewage"/>
    <s v="3.2.08.8.B"/>
    <s v="a) Ø 110 - oborinska"/>
    <s v="m"/>
    <n v="20"/>
    <m/>
    <x v="0"/>
  </r>
  <r>
    <x v="1"/>
    <x v="10"/>
    <s v="3.2 Water and sewage"/>
    <s v="3.2.08.9"/>
    <s v="Dobava, doprema na gradilište i montaža RAU-PP (ili jednakovrijedne) kanalizacijskih cijevi po podu, stropu i u šlicevima zidova"/>
    <m/>
    <m/>
    <m/>
    <x v="0"/>
  </r>
  <r>
    <x v="1"/>
    <x v="10"/>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10"/>
    <s v="3.2 Water and sewage"/>
    <m/>
    <s v="Obračun po m1 montirane cijevi."/>
    <m/>
    <m/>
    <m/>
    <x v="0"/>
  </r>
  <r>
    <x v="1"/>
    <x v="10"/>
    <s v="3.2 Water and sewage"/>
    <s v="3.2.08.9.A"/>
    <s v="a) Ø 50"/>
    <s v="m"/>
    <n v="10"/>
    <m/>
    <x v="0"/>
  </r>
  <r>
    <x v="1"/>
    <x v="10"/>
    <s v="3.2 Water and sewage"/>
    <s v="3.2.08.9.B"/>
    <s v="b) Ø 110 (kanalizacija)"/>
    <s v="m"/>
    <n v="3"/>
    <m/>
    <x v="0"/>
  </r>
  <r>
    <x v="1"/>
    <x v="10"/>
    <s v="3.2 Water and sewage"/>
    <s v="3.2.08.9.C"/>
    <s v="c) Ø 110 (oborinska vertikala)"/>
    <s v="m"/>
    <n v="6"/>
    <m/>
    <x v="0"/>
  </r>
  <r>
    <x v="1"/>
    <x v="10"/>
    <s v="3.2 Water and sewage"/>
    <s v="3.2.08.10"/>
    <s v="Dobava i montaža krovnog slivnika za odvodnju oborinskih voda sa krova"/>
    <m/>
    <m/>
    <m/>
    <x v="0"/>
  </r>
  <r>
    <x v="1"/>
    <x v="10"/>
    <s v="3.2 Water and sewage"/>
    <m/>
    <s v="Krovni slivnik je tip kao ACO SPIN krovni slivnik iz nehrđajućeg čelika AISI 304, s prirubnicom za uklještenje hidroizolacije promjera 332 mm, bez sifona, s procjednim kanalima i vertikalnim odvodom DN70. Perforirana plastična rešetka visine 110 mm. Stavka uključuje sav potreban materijal i rad."/>
    <m/>
    <m/>
    <m/>
    <x v="0"/>
  </r>
  <r>
    <x v="1"/>
    <x v="10"/>
    <s v="3.2 Water and sewage"/>
    <s v="3.2.08.10.A"/>
    <s v="Obračun po kom ugrađenog slivnika."/>
    <s v="Stk"/>
    <n v="2"/>
    <m/>
    <x v="0"/>
  </r>
  <r>
    <x v="1"/>
    <x v="10"/>
    <s v="3.2 Water and sewage"/>
    <s v="3.2.08.11"/>
    <s v="Ispitivanje kanalizacijske mreže ( oborinske ) na nepropusnost."/>
    <m/>
    <m/>
    <m/>
    <x v="0"/>
  </r>
  <r>
    <x v="1"/>
    <x v="10"/>
    <s v="3.2 Water and sewage"/>
    <m/>
    <s v="Ispitivanje vodonepropusnosti izvedene kanalizacijske mreže sukladno normi           HRN EN 1610. Ispitivanje vrši ovlašteno poduzeće akreditirano od nadležne institucije koje izrađuje izvještaj provedenog ispitivanja."/>
    <m/>
    <m/>
    <m/>
    <x v="0"/>
  </r>
  <r>
    <x v="1"/>
    <x v="10"/>
    <s v="3.2 Water and sewage"/>
    <s v="3.2.08.11.A"/>
    <s v="Obračun po komadu izvedenog ispitivanja uključivo izradu izvještaja."/>
    <s v="Stk"/>
    <n v="1"/>
    <m/>
    <x v="0"/>
  </r>
  <r>
    <x v="1"/>
    <x v="10"/>
    <s v="3.2 Water and sewage"/>
    <s v="3.2.08.12"/>
    <s v="Kontrola ispravnosti izvedenih kolektora CCTV inspekcijskom kamerom"/>
    <m/>
    <m/>
    <m/>
    <x v="0"/>
  </r>
  <r>
    <x v="1"/>
    <x v="10"/>
    <s v="3.2 Water and sewage"/>
    <m/>
    <s v="Po završetku pojedine dionice, a prije izvedbe završnih slojeva potrebno j izvesti kontrolu sukladno normi HRN EN 13508. Jedničina cijena stavke uključuje sve potrebne terenske i uredske radove."/>
    <m/>
    <m/>
    <m/>
    <x v="0"/>
  </r>
  <r>
    <x v="1"/>
    <x v="10"/>
    <s v="3.2 Water and sewage"/>
    <s v="3.2.08.12.A"/>
    <s v="Obračun po m'"/>
    <s v="m"/>
    <n v="18"/>
    <m/>
    <x v="0"/>
  </r>
  <r>
    <x v="1"/>
    <x v="10"/>
    <s v="3.2 Water and sewage"/>
    <m/>
    <s v="PRODUCTION KITCHEN "/>
    <m/>
    <m/>
    <m/>
    <x v="0"/>
  </r>
  <r>
    <x v="1"/>
    <x v="10"/>
    <s v="3.2 Water and sewage"/>
    <m/>
    <s v="INSTALACIJE VODOVODA, FEKALNE I OBORINSKE KANALIZACIJE  NA OBJEKTU PRODUCTION KITCHENA"/>
    <m/>
    <m/>
    <m/>
    <x v="0"/>
  </r>
  <r>
    <x v="1"/>
    <x v="10"/>
    <s v="3.2 Water and sewage"/>
    <m/>
    <s v="INSTALACIJE VODOVODA, FEKALNE I OBORINSKE KANALIZACIJE"/>
    <m/>
    <m/>
    <m/>
    <x v="0"/>
  </r>
  <r>
    <x v="1"/>
    <x v="10"/>
    <s v="3.2 Water and sewage"/>
    <m/>
    <s v="MONTERSKI RADOVI - DOVOD VODE (SANITARNA VODA)"/>
    <m/>
    <m/>
    <m/>
    <x v="0"/>
  </r>
  <r>
    <x v="1"/>
    <x v="10"/>
    <s v="3.2 Water and sewage"/>
    <s v="3.2.08.13"/>
    <s v="Dobava i montaža vodovodnih plastičnih ili polipropilenskih cijevi"/>
    <m/>
    <m/>
    <m/>
    <x v="0"/>
  </r>
  <r>
    <x v="1"/>
    <x v="10"/>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10"/>
    <s v="3.2 Water and sewage"/>
    <m/>
    <s v="Obračun po m1 montirane cijevi."/>
    <m/>
    <m/>
    <m/>
    <x v="0"/>
  </r>
  <r>
    <x v="1"/>
    <x v="10"/>
    <s v="3.2 Water and sewage"/>
    <s v="3.2.08.13.A"/>
    <s v="a)Ø 25mm (izvan građevine)"/>
    <s v="m"/>
    <n v="25"/>
    <m/>
    <x v="0"/>
  </r>
  <r>
    <x v="1"/>
    <x v="10"/>
    <s v="3.2 Water and sewage"/>
    <s v="3.2.08.13.B"/>
    <s v="b)Ø 25mm (unutar građevine): HV+TV"/>
    <s v="m"/>
    <n v="60"/>
    <m/>
    <x v="0"/>
  </r>
  <r>
    <x v="1"/>
    <x v="10"/>
    <s v="3.2 Water and sewage"/>
    <s v="3.2.08.13.C"/>
    <s v="c)Ø 20mm (unutar građevine): HV+TV"/>
    <s v="m"/>
    <n v="30"/>
    <m/>
    <x v="0"/>
  </r>
  <r>
    <x v="1"/>
    <x v="10"/>
    <s v="3.2 Water and sewage"/>
    <s v="3.2.08.13.D"/>
    <s v="d)Ø 15mm (unutar građevine): CV"/>
    <s v="m"/>
    <n v="50"/>
    <m/>
    <x v="0"/>
  </r>
  <r>
    <x v="1"/>
    <x v="10"/>
    <s v="3.2 Water and sewage"/>
    <s v="3.2.08.14"/>
    <s v="Dobava i montaža slobodno protočnih ventila u zidnim usjecima."/>
    <m/>
    <m/>
    <m/>
    <x v="0"/>
  </r>
  <r>
    <x v="1"/>
    <x v="10"/>
    <s v="3.2 Water and sewage"/>
    <m/>
    <s v="Stavka uključuje i ugradnju niklovanih kapa i rozeta te sav ostali potreban materijal i rad."/>
    <m/>
    <m/>
    <m/>
    <x v="0"/>
  </r>
  <r>
    <x v="1"/>
    <x v="10"/>
    <s v="3.2 Water and sewage"/>
    <s v="3.2.08.14.A"/>
    <s v="a) Ø 25 mm"/>
    <s v="Stk"/>
    <n v="5"/>
    <m/>
    <x v="0"/>
  </r>
  <r>
    <x v="1"/>
    <x v="10"/>
    <s v="3.2 Water and sewage"/>
    <s v="3.2.08.14.B"/>
    <s v="b) Ø 20 mm"/>
    <s v="Stk"/>
    <n v="3"/>
    <m/>
    <x v="0"/>
  </r>
  <r>
    <x v="1"/>
    <x v="10"/>
    <s v="3.2 Water and sewage"/>
    <s v="3.2.08.15"/>
    <s v="Sitni montažni pribor"/>
    <m/>
    <m/>
    <m/>
    <x v="0"/>
  </r>
  <r>
    <x v="1"/>
    <x v="10"/>
    <s v="3.2 Water and sewage"/>
    <s v="3.2.08.16"/>
    <s v="Stavka uključuje nabavu, dobavu i montažu sitnog montažnog pribora kao što su vijci, proturne cijevi, čepovi, konzole cjevovoda i oslonci, obujmice i slično."/>
    <m/>
    <m/>
    <m/>
    <x v="0"/>
  </r>
  <r>
    <x v="1"/>
    <x v="10"/>
    <s v="3.2 Water and sewage"/>
    <s v="3.2.08.16.A"/>
    <s v="Obračun paušalno."/>
    <s v="pa"/>
    <n v="1"/>
    <m/>
    <x v="0"/>
  </r>
  <r>
    <x v="1"/>
    <x v="10"/>
    <s v="3.2 Water and sewage"/>
    <s v="3.2.08.17"/>
    <s v="Izrada priključnog vodovodnog okna "/>
    <m/>
    <m/>
    <m/>
    <x v="0"/>
  </r>
  <r>
    <x v="1"/>
    <x v="10"/>
    <s v="3.2 Water and sewage"/>
    <m/>
    <s v="Dobava i doprema AB vodomjernog okna od betona C25/30, tlocrtnih dimenzija     60x60 cm. Debljina stijenki i ploče 15cm.U stavku uključena oplata,armatura, ugradnja lijevano željeznog revizionog poklopca nosivosti C 250."/>
    <m/>
    <m/>
    <m/>
    <x v="0"/>
  </r>
  <r>
    <x v="1"/>
    <x v="10"/>
    <s v="3.2 Water and sewage"/>
    <s v="3.2.08.17.A"/>
    <s v="Obračun po kom"/>
    <s v="Stk"/>
    <n v="1"/>
    <m/>
    <x v="0"/>
  </r>
  <r>
    <x v="1"/>
    <x v="10"/>
    <s v="3.2 Water and sewage"/>
    <s v="3.2.08.18"/>
    <s v="Ispitivanje vodovodne mreže na vodonepropusnost nakon završene montaže."/>
    <m/>
    <m/>
    <m/>
    <x v="0"/>
  </r>
  <r>
    <x v="1"/>
    <x v="10"/>
    <s v="3.2 Water and sewage"/>
    <m/>
    <s v="Neizoliranu i nezatrpanu vodovodnu instalaciju potrebno je staviti na probni pritisak 1,5 veći od maksimalnog radnog pritiska u vodovodnoj mreži od 12 bara u trajanju od 1h. Nakon toga vodovodnu instalaciju potrebno je staviti na probni pritisak od 12 bara  u trajanju od 24h. Nakon provedenog ispitivanja izvodi se omatanje cijevi i zatrpavanje kanala."/>
    <m/>
    <m/>
    <m/>
    <x v="0"/>
  </r>
  <r>
    <x v="1"/>
    <x v="10"/>
    <s v="3.2 Water and sewage"/>
    <s v="3.2.08.18.A"/>
    <s v="Obračun po m1"/>
    <s v="m"/>
    <n v="165"/>
    <m/>
    <x v="0"/>
  </r>
  <r>
    <x v="1"/>
    <x v="10"/>
    <s v="3.2 Water and sewage"/>
    <s v="3.2.08.19"/>
    <s v="Dezinficiranje vodovodne mreže prije puštanja u pogon."/>
    <m/>
    <m/>
    <m/>
    <x v="0"/>
  </r>
  <r>
    <x v="1"/>
    <x v="10"/>
    <s v="3.2 Water and sewage"/>
    <m/>
    <s v="Dezinfekcija kompletne ugrađene vodovodne mreže. Dezinfekciju izvesti prema pravilima struke i HR normama. U cijenu je uključena i tekućina potrebna za dezinficiranje mreže."/>
    <m/>
    <m/>
    <m/>
    <x v="0"/>
  </r>
  <r>
    <x v="1"/>
    <x v="10"/>
    <s v="3.2 Water and sewage"/>
    <s v="3.2.08.19.A"/>
    <s v="Obračun po m1"/>
    <s v="m"/>
    <n v="165"/>
    <m/>
    <x v="0"/>
  </r>
  <r>
    <x v="1"/>
    <x v="10"/>
    <s v="3.2 Water and sewage"/>
    <s v="3.2.08.20"/>
    <s v="Mikrobiološko ispitivanje vode"/>
    <m/>
    <m/>
    <m/>
    <x v="0"/>
  </r>
  <r>
    <x v="1"/>
    <x v="10"/>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10"/>
    <s v="3.2 Water and sewage"/>
    <s v="3.2.08.20.A"/>
    <s v="Obračun po komadu izvedenog ispitivanja uključivo izradu izvještaja."/>
    <s v="Stk"/>
    <n v="1"/>
    <m/>
    <x v="0"/>
  </r>
  <r>
    <x v="1"/>
    <x v="10"/>
    <s v="3.2 Water and sewage"/>
    <m/>
    <s v="MONTERSKI RADOVI - ODVOD VODE (FEKALNA I OBORINSKA ODVODNJA)"/>
    <m/>
    <m/>
    <m/>
    <x v="0"/>
  </r>
  <r>
    <x v="1"/>
    <x v="10"/>
    <s v="3.2 Water and sewage"/>
    <s v="3.2.08.21"/>
    <s v="Dobava, doprema na gradilište i montaža PVC ili PP kanalizacijskih cijevi (ili jednakovrijedne) za odvodnju otpadnih (fekalnih i oborinskih) voda u terenu predmetne parcele"/>
    <m/>
    <m/>
    <m/>
    <x v="0"/>
  </r>
  <r>
    <x v="1"/>
    <x v="10"/>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10"/>
    <s v="3.2 Water and sewage"/>
    <m/>
    <s v="Obračun po m1 montirane cijevi."/>
    <m/>
    <m/>
    <m/>
    <x v="0"/>
  </r>
  <r>
    <x v="1"/>
    <x v="10"/>
    <s v="3.2 Water and sewage"/>
    <s v="3.2.08.21.A"/>
    <s v="a) Ø 160 - fekalna"/>
    <s v="m"/>
    <n v="80"/>
    <m/>
    <x v="0"/>
  </r>
  <r>
    <x v="1"/>
    <x v="10"/>
    <m/>
    <m/>
    <s v="b) Ø 160 - oborinska"/>
    <s v="m"/>
    <n v="30"/>
    <m/>
    <x v="0"/>
  </r>
  <r>
    <x v="1"/>
    <x v="10"/>
    <s v="3.2 Water and sewage"/>
    <s v="3.2.08.21.B"/>
    <s v="c) Ø 110 - oborinska"/>
    <s v="m"/>
    <n v="35"/>
    <m/>
    <x v="0"/>
  </r>
  <r>
    <x v="1"/>
    <x v="10"/>
    <s v="3.2 Water and sewage"/>
    <s v="3.2.08.22"/>
    <s v="Dobava, doprema na gradilište i montaža RAU-PP (ili jednakovrijedne) kanalizacijskih cijevi po podu, stropu i u šlicevima zidova"/>
    <m/>
    <m/>
    <m/>
    <x v="0"/>
  </r>
  <r>
    <x v="1"/>
    <x v="10"/>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10"/>
    <s v="3.2 Water and sewage"/>
    <m/>
    <s v="Obračun po m1 montirane cijevi."/>
    <m/>
    <m/>
    <m/>
    <x v="0"/>
  </r>
  <r>
    <x v="1"/>
    <x v="10"/>
    <s v="3.2 Water and sewage"/>
    <s v="3.2.08.22.A"/>
    <s v="a) Ø 50"/>
    <s v="m"/>
    <n v="50"/>
    <m/>
    <x v="0"/>
  </r>
  <r>
    <x v="1"/>
    <x v="10"/>
    <s v="3.2 Water and sewage"/>
    <s v="3.2.08.22.B"/>
    <s v="b) Ø 75"/>
    <s v="m"/>
    <n v="25"/>
    <m/>
    <x v="0"/>
  </r>
  <r>
    <x v="1"/>
    <x v="10"/>
    <s v="3.2 Water and sewage"/>
    <s v="3.2.08.22.C"/>
    <s v="c) Ø 110 (kanalizacija)"/>
    <s v="m"/>
    <n v="15"/>
    <m/>
    <x v="0"/>
  </r>
  <r>
    <x v="1"/>
    <x v="10"/>
    <s v="3.2 Water and sewage"/>
    <s v="3.2.08.22.D"/>
    <s v="d) Ø 110 (oborinska vertikala)"/>
    <s v="m"/>
    <n v="5"/>
    <m/>
    <x v="0"/>
  </r>
  <r>
    <x v="1"/>
    <x v="10"/>
    <s v="3.2 Water and sewage"/>
    <s v="3.2.08.23"/>
    <s v="Dobava i montaža top sifona."/>
    <m/>
    <m/>
    <m/>
    <x v="0"/>
  </r>
  <r>
    <x v="1"/>
    <x v="10"/>
    <s v="3.2 Water and sewage"/>
    <m/>
    <s v="Polipropilenski top sifon s &quot;primus&quot; sifonom, s protukliznom INOX četvrtastom pokrovnom pločom dimenzija 150x150 mm s rešetkom i odvodom."/>
    <m/>
    <m/>
    <m/>
    <x v="0"/>
  </r>
  <r>
    <x v="1"/>
    <x v="10"/>
    <s v="3.2 Water and sewage"/>
    <s v="3.2.08.23.A"/>
    <s v="Obračun po komadu."/>
    <s v="Stk"/>
    <n v="10"/>
    <m/>
    <x v="0"/>
  </r>
  <r>
    <x v="1"/>
    <x v="10"/>
    <s v="3.2 Water and sewage"/>
    <s v="3.2.08.24"/>
    <s v="Dobava, doprema na gradilište i montaža perforiranih drenažnih cijevi"/>
    <m/>
    <m/>
    <m/>
    <x v="0"/>
  </r>
  <r>
    <x v="1"/>
    <x v="10"/>
    <s v="3.2 Water and sewage"/>
    <m/>
    <s v="Dobava, doprema na gradilište i montaža perforirane drenažne cijevi (ili jednakovrijedne) za odvodnju oborinskih voda, međusobno spajanih originalnim kolčacima s gumenim brtvama, uključivo s potrebnim fazonskim komadima, uključivo potrebnim pričvrsnim materijalom, te sav sitni i spojni materijal i svim pomoćnim materijalom.                                                            Obračun po m' montirane cijevi."/>
    <m/>
    <m/>
    <m/>
    <x v="0"/>
  </r>
  <r>
    <x v="1"/>
    <x v="10"/>
    <s v="3.2 Water and sewage"/>
    <s v="3.2.08.24.A"/>
    <s v="a) Ø 160 - oborinska"/>
    <s v="m"/>
    <n v="50"/>
    <m/>
    <x v="0"/>
  </r>
  <r>
    <x v="1"/>
    <x v="10"/>
    <s v="3.2 Water and sewage"/>
    <s v="3.2.08.25"/>
    <s v="Dobava i ugradnja separatora  masti biljnog i životinjskog porijekla."/>
    <m/>
    <m/>
    <m/>
    <x v="0"/>
  </r>
  <r>
    <x v="1"/>
    <x v="10"/>
    <s v="3.2 Water and sewage"/>
    <m/>
    <s v="Separator mora biti konstruiran, proizveden i testiran prema HRN EN 1825 nazivne veličine NS 15 s integriranom taložnicom zapremnine 3.000 lit. _x000a_Sve kao ACO LIPUMAX-C-FST NS15 ST3000 ili jednakovrijedan.                                      Minimalni kapacitet uskladištene izdvojene masti mora biti 300 lit dok sveukupni volumen ne smije biti veći od 6.000 lit.Uljev i izljev separatora moraju biti DN 200, utični spoj s kliznom brtvom (prema HRN EN 1401 - UKC cijevi). Dubina uljevne cijevi mjereno od kote poklopca do kote dna cijevi uljeva T = 0,83 m do 3,48 m (točnu dubinu treba definirati prije naručivanja separatora). Separator se treba isporučivati s poklopcima prema HRN EN 124 klase nosivosti D400, svijetlog otvora promjera 600mm s natpisom: &quot;SEPARATOR&quot;."/>
    <m/>
    <m/>
    <m/>
    <x v="0"/>
  </r>
  <r>
    <x v="1"/>
    <x v="10"/>
    <s v="3.2 Water and sewage"/>
    <m/>
    <s v="Separator mora biti izrađen iz armiranog betona prema HRN EN 206-1, razreda čvrstoče C35/45, razreda izloženosti: XA2, XC4, XD2, XF3, XS2._x000a_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
    <m/>
    <m/>
    <m/>
    <x v="0"/>
  </r>
  <r>
    <x v="1"/>
    <x v="10"/>
    <s v="3.2 Water and sewage"/>
    <s v="3.2.08.25.A"/>
    <s v="Obračun po kom ugrađenog separatora."/>
    <s v="Stk"/>
    <n v="1"/>
    <m/>
    <x v="0"/>
  </r>
  <r>
    <x v="1"/>
    <x v="10"/>
    <s v="3.2 Water and sewage"/>
    <s v="3.2.08.26"/>
    <s v="Dobava i montaža krovnog slivnika za odvodnju oborinskih voda sa krova"/>
    <m/>
    <m/>
    <m/>
    <x v="0"/>
  </r>
  <r>
    <x v="1"/>
    <x v="10"/>
    <s v="3.2 Water and sewage"/>
    <m/>
    <s v="Krovni slivnik je tip kao ACO SPIN krovni slivnik iz nehrđajućeg čelika AISI 304, s prirubnicom za uklještenje hidroizolacije promjera 332 mm, bez sifona, s procjednim kanalima i vertikalnim odvodom DN70. Perforirana plastična rešetka visine 110 mm. Stavka uključuje sav potreban materijal i rad."/>
    <m/>
    <m/>
    <m/>
    <x v="0"/>
  </r>
  <r>
    <x v="1"/>
    <x v="10"/>
    <s v="3.2 Water and sewage"/>
    <s v="3.2.08.26.A"/>
    <s v="Obračun po kom ugrađenog slivnika."/>
    <s v="Stk"/>
    <n v="4"/>
    <m/>
    <x v="0"/>
  </r>
  <r>
    <x v="1"/>
    <x v="10"/>
    <s v="3.2 Water and sewage"/>
    <s v="3.2.08.27"/>
    <s v="Ispitivanje kanalizacijske mreže (fekalne i oborinske) na nepropusnost."/>
    <m/>
    <m/>
    <m/>
    <x v="0"/>
  </r>
  <r>
    <x v="1"/>
    <x v="10"/>
    <s v="3.2 Water and sewage"/>
    <m/>
    <s v="Ispitivanje vodonepropusnosti izvedene kanalizacijske mreže sukladno normi HRN EN 1610. Ispitivanje vrši ovlašteno poduzeće akreditirano od nadležne institucije koje izrađuje izvještaj provedenog ispitivanja."/>
    <m/>
    <m/>
    <m/>
    <x v="0"/>
  </r>
  <r>
    <x v="1"/>
    <x v="10"/>
    <s v="3.2 Water and sewage"/>
    <s v="3.2.08.27.A"/>
    <s v="Obračun po komadu izvedenog ispitivanja uključivo izradu izvještaja."/>
    <s v="Stk"/>
    <n v="1"/>
    <m/>
    <x v="0"/>
  </r>
  <r>
    <x v="1"/>
    <x v="10"/>
    <s v="3.2 Water and sewage"/>
    <s v="3.2.08.28"/>
    <s v="Kontrola ispravnosti izvedenih kolektora CCTV inspekcijskom kamerom"/>
    <m/>
    <m/>
    <m/>
    <x v="0"/>
  </r>
  <r>
    <x v="1"/>
    <x v="10"/>
    <s v="3.2 Water and sewage"/>
    <m/>
    <s v="Po završetku pojedine dionice, a prije izvedbe završnih slojeva potrebno j izvesti kontrolu sukladno normi HRN EN 13508. Jedničina cijena stavke uključuje sve potrebne terenske i uredske radove."/>
    <m/>
    <m/>
    <m/>
    <x v="0"/>
  </r>
  <r>
    <x v="1"/>
    <x v="10"/>
    <s v="3.2 Water and sewage"/>
    <s v="3.2.08.28.A"/>
    <s v="Obračun po m'"/>
    <s v="m"/>
    <n v="170"/>
    <m/>
    <x v="0"/>
  </r>
  <r>
    <x v="1"/>
    <x v="10"/>
    <s v="3.2 Water and sewage"/>
    <m/>
    <s v="Deli_Coffee_bar"/>
    <m/>
    <m/>
    <m/>
    <x v="0"/>
  </r>
  <r>
    <x v="1"/>
    <x v="10"/>
    <s v="3.2 Water and sewage"/>
    <m/>
    <s v="INSTALACIJE VODOVODA, FEKALNE I OBORINSKE KANALIZACIJE  NA OBJEKTU DELI COFFEE BARA"/>
    <m/>
    <m/>
    <m/>
    <x v="0"/>
  </r>
  <r>
    <x v="1"/>
    <x v="10"/>
    <s v="3.2 Water and sewage"/>
    <m/>
    <s v="INSTALACIJE VODOVODA, FEKALNE I OBORINSKE KANALIZACIJE"/>
    <m/>
    <m/>
    <m/>
    <x v="0"/>
  </r>
  <r>
    <x v="1"/>
    <x v="10"/>
    <s v="3.2 Water and sewage"/>
    <m/>
    <s v="MONTERSKI RADOVI - DOVOD VODE (SANITARNA VODA)"/>
    <m/>
    <m/>
    <m/>
    <x v="0"/>
  </r>
  <r>
    <x v="1"/>
    <x v="10"/>
    <s v="3.2 Water and sewage"/>
    <s v="3.2.08.29"/>
    <s v="Dobava i montaža vodovodnih plastičnih ili polipropilenskih cijevi"/>
    <m/>
    <m/>
    <m/>
    <x v="0"/>
  </r>
  <r>
    <x v="1"/>
    <x v="10"/>
    <s v="3.2 Water and sewage"/>
    <m/>
    <s v="Dobava i montaža vodovodnih plastičnih ili polipropilenskih cijevi sa spajanjem &quot;press&quot; spojnicama za glavni vod hladne vode. Stavka obuhvaća sva potrebna koljena, spojnice, reducir komade, prijelazne komade,potrebne fitinge i ventile, potrebni spojni, brtveni i pričvrsni materijal te izolaciju."/>
    <m/>
    <m/>
    <m/>
    <x v="0"/>
  </r>
  <r>
    <x v="1"/>
    <x v="10"/>
    <s v="3.2 Water and sewage"/>
    <m/>
    <s v="Obračun po m1 montirane cijevi."/>
    <m/>
    <m/>
    <m/>
    <x v="0"/>
  </r>
  <r>
    <x v="1"/>
    <x v="10"/>
    <s v="3.2 Water and sewage"/>
    <s v="3.2.08.29.A"/>
    <s v="a)Ø 20mm (izvan građevine)"/>
    <s v="m"/>
    <n v="6"/>
    <m/>
    <x v="0"/>
  </r>
  <r>
    <x v="1"/>
    <x v="10"/>
    <s v="3.2 Water and sewage"/>
    <s v="3.2.08.29.B"/>
    <s v="b)Ø 20mm (unutar građevine): HV+TV"/>
    <s v="m"/>
    <n v="35"/>
    <m/>
    <x v="0"/>
  </r>
  <r>
    <x v="1"/>
    <x v="10"/>
    <s v="3.2 Water and sewage"/>
    <s v="3.2.08.30"/>
    <s v="Dobava i montaža slobodno protočnih ventila u zidnim usjecima."/>
    <m/>
    <m/>
    <m/>
    <x v="0"/>
  </r>
  <r>
    <x v="1"/>
    <x v="10"/>
    <s v="3.2 Water and sewage"/>
    <m/>
    <s v="Stavka uključuje i ugradnju niklovanih kapa i rozeta te sav ostali potreban materijal i rad."/>
    <m/>
    <m/>
    <m/>
    <x v="0"/>
  </r>
  <r>
    <x v="1"/>
    <x v="10"/>
    <s v="3.2 Water and sewage"/>
    <s v="3.2.08.30.A"/>
    <s v="a) Ø 25 mm"/>
    <s v="Stk"/>
    <n v="2"/>
    <m/>
    <x v="0"/>
  </r>
  <r>
    <x v="1"/>
    <x v="10"/>
    <s v="3.2 Water and sewage"/>
    <s v="3.2.08.31"/>
    <s v="Sitni montažni pribor"/>
    <m/>
    <m/>
    <m/>
    <x v="0"/>
  </r>
  <r>
    <x v="1"/>
    <x v="10"/>
    <s v="3.2 Water and sewage"/>
    <m/>
    <s v="Stavka uključuje nabavu, dobavu i montažu sitnog montažnog pribora kao što su vijci, proturne cijevi, čepovi, konzole cjevovoda i oslonci, obujmice i slično."/>
    <m/>
    <m/>
    <m/>
    <x v="0"/>
  </r>
  <r>
    <x v="1"/>
    <x v="10"/>
    <s v="3.2 Water and sewage"/>
    <s v="3.2.08.31.A"/>
    <s v="Obračun paušalno."/>
    <s v="pa"/>
    <n v="1"/>
    <m/>
    <x v="0"/>
  </r>
  <r>
    <x v="1"/>
    <x v="10"/>
    <s v="3.2 Water and sewage"/>
    <s v="3.2.08.32"/>
    <s v="Izrada priključnog vodovodnog okna "/>
    <m/>
    <m/>
    <m/>
    <x v="0"/>
  </r>
  <r>
    <x v="1"/>
    <x v="10"/>
    <s v="3.2 Water and sewage"/>
    <m/>
    <s v="Dobava i doprema AB vodomjernog okna od betona C25/30, tlocrtnih dimenzija     60x60 cm. Debljina stijenki i ploče 15cm.U stavku uključena oplata,armatura, ugradnja lijevano željeznog revizionog poklopca nosivosti C 250."/>
    <m/>
    <m/>
    <m/>
    <x v="0"/>
  </r>
  <r>
    <x v="1"/>
    <x v="10"/>
    <s v="3.2 Water and sewage"/>
    <s v="3.2.08.32.A"/>
    <s v="Obračun po kom"/>
    <s v="Stk"/>
    <n v="1"/>
    <m/>
    <x v="0"/>
  </r>
  <r>
    <x v="1"/>
    <x v="10"/>
    <s v="3.2 Water and sewage"/>
    <s v="3.2.08.33"/>
    <s v="Ispitivanje vodovodne mreže na vodonepropusnost nakon završene montaže."/>
    <m/>
    <m/>
    <m/>
    <x v="0"/>
  </r>
  <r>
    <x v="1"/>
    <x v="10"/>
    <s v="3.2 Water and sewage"/>
    <m/>
    <s v="Ispitivanje vršiti pod tlakom od 12 bara u trajanju od 24h."/>
    <m/>
    <m/>
    <m/>
    <x v="0"/>
  </r>
  <r>
    <x v="1"/>
    <x v="10"/>
    <s v="3.2 Water and sewage"/>
    <s v="3.2.08.33.A"/>
    <s v="Obračun po m1"/>
    <s v="m"/>
    <n v="41"/>
    <m/>
    <x v="0"/>
  </r>
  <r>
    <x v="1"/>
    <x v="10"/>
    <s v="3.2 Water and sewage"/>
    <s v="3.2.08.34"/>
    <s v="Dezinficiranje vodovodne mreže prije puštanja u pogon."/>
    <m/>
    <m/>
    <m/>
    <x v="0"/>
  </r>
  <r>
    <x v="1"/>
    <x v="10"/>
    <s v="3.2 Water and sewage"/>
    <m/>
    <s v="Dezinfekcija kompletne ugrađene vodovodne mreže. Dezinfekciju izvesti prema pravilima struke i HR normama. U cijenu je uključena i tekućina potrebna za dezinficiranje mreže."/>
    <m/>
    <m/>
    <m/>
    <x v="0"/>
  </r>
  <r>
    <x v="1"/>
    <x v="10"/>
    <s v="3.2 Water and sewage"/>
    <s v="3.2.08.34.A"/>
    <s v="Obračun po m1"/>
    <s v="m"/>
    <n v="41"/>
    <m/>
    <x v="0"/>
  </r>
  <r>
    <x v="1"/>
    <x v="10"/>
    <s v="3.2 Water and sewage"/>
    <s v="3.2.08.35"/>
    <s v="Mikrobiološko ispitivanje vode"/>
    <m/>
    <m/>
    <m/>
    <x v="0"/>
  </r>
  <r>
    <x v="1"/>
    <x v="10"/>
    <s v="3.2 Water and sewage"/>
    <m/>
    <s v="Mikrobiološko ispitivanje vode uz predočenje atesta sa laboratorijskim pretragama za tehnički pregled. Stavka uključuje uzimanje uzoraka i vršenje mikrobiološkog ispitivanja kakvoće vode na svim novoizvedenim priključcima. Ispitivanje mora biti vršeno od strane ovlaštenog tijela za ispitivanje."/>
    <m/>
    <m/>
    <m/>
    <x v="0"/>
  </r>
  <r>
    <x v="1"/>
    <x v="10"/>
    <s v="3.2 Water and sewage"/>
    <s v="3.2.08.35.A"/>
    <s v="Obračun po komadu izvedenog ispitivanja uključivo izradu izvještaja."/>
    <s v="Stk"/>
    <n v="1"/>
    <m/>
    <x v="0"/>
  </r>
  <r>
    <x v="1"/>
    <x v="10"/>
    <s v="3.2 Water and sewage"/>
    <m/>
    <s v="MONTERSKI RADOVI - ODVOD VODE (FEKALNA I OBORINSKA ODVODNJA)"/>
    <m/>
    <m/>
    <m/>
    <x v="0"/>
  </r>
  <r>
    <x v="1"/>
    <x v="10"/>
    <s v="3.2 Water and sewage"/>
    <s v="3.2.08.36"/>
    <s v="Dobava, doprema na gradilište i montaža PVC ili PP kanalizacijskih cijevi (ili jednakovrijedne) za odvodnju otpadnih (fekalnih i oborinskih) voda u terenu predmetne parcele"/>
    <m/>
    <m/>
    <m/>
    <x v="0"/>
  </r>
  <r>
    <x v="1"/>
    <x v="10"/>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10"/>
    <s v="3.2 Water and sewage"/>
    <m/>
    <s v="Obračun po m1 montirane cijevi."/>
    <m/>
    <m/>
    <m/>
    <x v="0"/>
  </r>
  <r>
    <x v="1"/>
    <x v="10"/>
    <s v="3.2 Water and sewage"/>
    <s v="3.2.08.36.A"/>
    <s v="a) Ø 160 - fekalna"/>
    <s v="m"/>
    <n v="10"/>
    <m/>
    <x v="0"/>
  </r>
  <r>
    <x v="1"/>
    <x v="10"/>
    <s v="3.2 Water and sewage"/>
    <s v="3.2.08.36.B"/>
    <s v="b) Ø 160 - oborinska"/>
    <s v="m"/>
    <n v="2"/>
    <m/>
    <x v="0"/>
  </r>
  <r>
    <x v="1"/>
    <x v="10"/>
    <s v="3.2 Water and sewage"/>
    <s v="3.2.08.36.C"/>
    <s v="c) Ø 110 - oborinska"/>
    <s v="m"/>
    <n v="20"/>
    <m/>
    <x v="0"/>
  </r>
  <r>
    <x v="1"/>
    <x v="10"/>
    <s v="3.2 Water and sewage"/>
    <s v="3.2.08.37"/>
    <s v="Dobava, doprema na gradilište i montaža RAU-PP (ili jednakovrijedne) kanalizacijskih cijevi po podu, stropu i u šlicevima zidova"/>
    <m/>
    <m/>
    <m/>
    <x v="0"/>
  </r>
  <r>
    <x v="1"/>
    <x v="10"/>
    <s v="3.2 Water and sewage"/>
    <m/>
    <s v="Kanalizacijske cijevi su izrađene sukladno HRN EN 1519-1:2004, s trajno vodotijesnim spajanjem sučeonim varenjem ili elektrovarnim spojnicama,za  vertikale i horizontalni razvod te priključke sanitarnih predmeta.Stavka  uključuje originalne spojnice i potreban pričvrsni i ovjesni pribor, revizije, manžete na prolazu kroz zidove protupožarnih zona, sav rad i materijal."/>
    <m/>
    <m/>
    <m/>
    <x v="0"/>
  </r>
  <r>
    <x v="1"/>
    <x v="10"/>
    <s v="3.2 Water and sewage"/>
    <m/>
    <s v="Obračun po m1 montirane cijevi."/>
    <m/>
    <m/>
    <m/>
    <x v="0"/>
  </r>
  <r>
    <x v="1"/>
    <x v="10"/>
    <s v="3.2 Water and sewage"/>
    <s v="3.2.08.37.A"/>
    <s v="a) Ø 50"/>
    <s v="m"/>
    <n v="25"/>
    <m/>
    <x v="0"/>
  </r>
  <r>
    <x v="1"/>
    <x v="10"/>
    <s v="3.2 Water and sewage"/>
    <s v="3.2.08.37.B"/>
    <s v="b) Ø 110 (kanalizacija)"/>
    <s v="m"/>
    <n v="8"/>
    <m/>
    <x v="0"/>
  </r>
  <r>
    <x v="1"/>
    <x v="10"/>
    <s v="3.2 Water and sewage"/>
    <s v="3.2.08.37.C"/>
    <s v="c) Ø 110 (oborinska vertikala)"/>
    <s v="m"/>
    <n v="3"/>
    <m/>
    <x v="0"/>
  </r>
  <r>
    <x v="1"/>
    <x v="10"/>
    <s v="3.2 Water and sewage"/>
    <s v="3.2.08.38"/>
    <s v="Dobava i montaža krovnog slivnika za odvodnju oborinskih voda sa krova"/>
    <m/>
    <m/>
    <m/>
    <x v="0"/>
  </r>
  <r>
    <x v="1"/>
    <x v="10"/>
    <s v="3.2 Water and sewage"/>
    <m/>
    <s v="Krovni slivnik je tip kao ACO SPIN krovni slivnik iz nehrđajućeg čelika AISI 304, s prirubnicom za uklještenje hidroizolacije promjera 332 mm, bez sifona, s procjednim kanalima i vertikalnim odvodom DN70. Perforirana plastična rešetka visine 110 mm. Stavka uključuje sav potreban materijal i rad."/>
    <m/>
    <m/>
    <m/>
    <x v="0"/>
  </r>
  <r>
    <x v="1"/>
    <x v="10"/>
    <s v="3.2 Water and sewage"/>
    <s v="3.2.08.38.A"/>
    <s v="Obračun po kom ugrađenog slivnika."/>
    <s v="Stk"/>
    <n v="2"/>
    <m/>
    <x v="0"/>
  </r>
  <r>
    <x v="1"/>
    <x v="10"/>
    <s v="3.2 Water and sewage"/>
    <s v="3.2.08.39"/>
    <s v="Ispitivanje kanalizacijske mreže ( oborinske ) na nepropusnost."/>
    <m/>
    <m/>
    <m/>
    <x v="0"/>
  </r>
  <r>
    <x v="1"/>
    <x v="10"/>
    <s v="3.2 Water and sewage"/>
    <m/>
    <s v="Ispitivanje je potrebno izvršiti prije zaziđivanja šliceva i zatrpavanja kanala."/>
    <m/>
    <m/>
    <m/>
    <x v="0"/>
  </r>
  <r>
    <x v="1"/>
    <x v="10"/>
    <s v="3.2 Water and sewage"/>
    <s v="3.2.08.39.A"/>
    <s v="Obračun po komadu izvedenog ispitivanja uključivo izradu izvještaja."/>
    <s v="Stk"/>
    <n v="1"/>
    <m/>
    <x v="0"/>
  </r>
  <r>
    <x v="1"/>
    <x v="2"/>
    <s v="3.2 Water and sewage"/>
    <m/>
    <s v="OBUHVAT KAMPA "/>
    <m/>
    <m/>
    <m/>
    <x v="0"/>
  </r>
  <r>
    <x v="1"/>
    <x v="2"/>
    <s v="3.2 Water and sewage"/>
    <m/>
    <s v="OPREMA STANICE ZA PRAŽNJENJE I ČIŠĆENJE KAMPERA"/>
    <m/>
    <m/>
    <m/>
    <x v="0"/>
  </r>
  <r>
    <x v="1"/>
    <x v="2"/>
    <s v="3.2 Water and sewage"/>
    <m/>
    <s v="Opis stavke"/>
    <m/>
    <m/>
    <m/>
    <x v="0"/>
  </r>
  <r>
    <x v="1"/>
    <x v="2"/>
    <s v="3.2 Water and sewage"/>
    <s v="3.2.09.3"/>
    <s v="Dobava i ugradnja podne kade za ispust sive vode"/>
    <m/>
    <m/>
    <m/>
    <x v="0"/>
  </r>
  <r>
    <x v="1"/>
    <x v="2"/>
    <s v="3.2 Water and sewage"/>
    <m/>
    <s v="Dobava i ugradnja podne kade za ispust sive vode.Podna kada sa središnjim odvodnim kanalom za kampere opremljena je sifonom, okvirom za podizanje i podesivim stopalima za izravnavanje i opremljenim sustavom za pranje samočišćenja. Dimenzije kade su dužina 100xširina110xvisina40cm. Podna kada je izrađena od nehrđajućeg čelika.U stavku uključena sav rad i materijal do kompletno izvedene kade."/>
    <m/>
    <m/>
    <m/>
    <x v="0"/>
  </r>
  <r>
    <x v="1"/>
    <x v="2"/>
    <s v="3.2 Water and sewage"/>
    <s v="3.2.09.3.A"/>
    <s v="Obračun po komadu"/>
    <s v="Stk"/>
    <n v="1"/>
    <m/>
    <x v="0"/>
  </r>
  <r>
    <x v="1"/>
    <x v="2"/>
    <s v="3.2 Water and sewage"/>
    <s v="3.2.09.4"/>
    <s v="Dobava i ugradnja samostojećeg stupića za podne kade"/>
    <m/>
    <m/>
    <m/>
    <x v="0"/>
  </r>
  <r>
    <x v="1"/>
    <x v="2"/>
    <s v="3.2 Water and sewage"/>
    <m/>
    <s v="Samostojeći stupić podne kade izrađen je od nehrđajućeg čelika. Obavlja funkciju kontrole pranja podne kade fotoćelijom koja detektira ulazak vozila(predpranje) i odlazak vozila(ispiranje kade). U stupić je integriran sustav za pražnjenje WC kazeta samočišćenjem s malznicama ugrađenim unutar kade. Sustavom za pražnjenje može se upravljati pomoću gumba ili fotoćelijom.U stavku je potrebno uključiti sav rad i materijal do kompletno izvedenog stupa."/>
    <m/>
    <m/>
    <m/>
    <x v="0"/>
  </r>
  <r>
    <x v="1"/>
    <x v="2"/>
    <s v="3.2 Water and sewage"/>
    <s v="3.2.09.4.A"/>
    <s v="Obračun po komadu"/>
    <s v="Stk"/>
    <n v="1"/>
    <m/>
    <x v="0"/>
  </r>
  <r>
    <x v="1"/>
    <x v="2"/>
    <s v="3.2 Water and sewage"/>
    <m/>
    <s v="INFRASTRUKTURA "/>
    <m/>
    <m/>
    <m/>
    <x v="0"/>
  </r>
  <r>
    <x v="1"/>
    <x v="2"/>
    <s v="3.2 Water and sewage"/>
    <m/>
    <s v="VODOVODNA MREŽA - SANITARNA I POŽARNA"/>
    <m/>
    <m/>
    <m/>
    <x v="0"/>
  </r>
  <r>
    <x v="1"/>
    <x v="2"/>
    <s v="3.2 Water and sewage"/>
    <m/>
    <s v="Napomena : Iskopi za vodovodnu mrežu su obuhvaćeni u stavci ZEMLJANI RADOVI."/>
    <m/>
    <m/>
    <m/>
    <x v="0"/>
  </r>
  <r>
    <x v="1"/>
    <x v="2"/>
    <s v="3.2 Water and sewage"/>
    <s v="3.2.09.5"/>
    <s v="Cijevi PE-100_x000a_Dobava, montaža i spajanje VODOVA za DOVOD požarne vode za vanjsku hidrantsku mrežu (do nadzemnih hidranata), komplet s fazonskim komadima. Cjevovodi su od polietilenskih cijevi visoke gustoće PE100 - pehd cijevi za vodu - pekem V cijevi ili jednakovrijedan proizvod, nazivnog tlaka PN = 16,0 bara / SDR 11, prema normama: HRN EN 12201--2:2003, ISO 4427:1996 i DIN 8074:1999. Cijevi su u kolutovima i palicama dužine 6 ili 12 m. Montažu i spajanje izvesti ZAVARIVANJEM i ELEKTROFITINZIMA prema važećim propisima poštivajući preporuku proizvođača cijevi i spojeva. Jediničnom cijenom obuhvaćen je sav potreban spojni (spojnice) materijal. Povećano za 5-7%. Obračun po m' cijevi._x000a_(Napomena: Niže navedeni promjer cijevi je vanjski promjer (DN) pa to treba uzeti u obzir pri odabiru cijevi prema unutarnjem promjeru (Ø) u zagradi)."/>
    <m/>
    <m/>
    <m/>
    <x v="0"/>
  </r>
  <r>
    <x v="1"/>
    <x v="2"/>
    <s v="3.2 Water and sewage"/>
    <s v="3.2.09.5.A"/>
    <s v="PE-100 cijev DN 125 mm (Ø102,2)_x000a_(požarna v.-prsten)"/>
    <s v="m"/>
    <n v="1309"/>
    <m/>
    <x v="0"/>
  </r>
  <r>
    <x v="1"/>
    <x v="2"/>
    <s v="3.2 Water and sewage"/>
    <s v="3.2.09.5.B"/>
    <s v="PE-100 cijev DN 110 mm (Ø90,0)_x000a_(požarna v.-hidrantski odvojci)"/>
    <s v="m"/>
    <n v="231"/>
    <m/>
    <x v="0"/>
  </r>
  <r>
    <x v="1"/>
    <x v="2"/>
    <s v="3.2 Water and sewage"/>
    <s v="3.2.09.5.C"/>
    <s v="Spojni komad, DN 125 mm"/>
    <s v="Stk"/>
    <n v="110"/>
    <m/>
    <x v="0"/>
  </r>
  <r>
    <x v="1"/>
    <x v="2"/>
    <s v="3.2 Water and sewage"/>
    <s v="3.2.09.5.D"/>
    <s v="Spojni komad, DN 110 mm"/>
    <s v="Stk"/>
    <n v="22"/>
    <m/>
    <x v="0"/>
  </r>
  <r>
    <x v="1"/>
    <x v="2"/>
    <s v="3.2 Water and sewage"/>
    <s v="3.2.09.5.E"/>
    <s v="Elektro obujmica D125/110"/>
    <s v="Stk"/>
    <n v="13"/>
    <m/>
    <x v="0"/>
  </r>
  <r>
    <x v="1"/>
    <x v="2"/>
    <s v="3.2 Water and sewage"/>
    <s v="3.2.09.5.F"/>
    <s v="Elektro T-komad D125/125"/>
    <s v="Stk"/>
    <n v="5"/>
    <m/>
    <x v="0"/>
  </r>
  <r>
    <x v="1"/>
    <x v="2"/>
    <s v="3.2 Water and sewage"/>
    <s v="3.2.09.5.G"/>
    <s v="PE koljeno D125/90°"/>
    <s v="Stk"/>
    <n v="5"/>
    <m/>
    <x v="0"/>
  </r>
  <r>
    <x v="1"/>
    <x v="2"/>
    <s v="3.2 Water and sewage"/>
    <s v="3.2.09.5.H"/>
    <s v="PE koljeno D125/45°"/>
    <s v="Stk"/>
    <n v="5"/>
    <m/>
    <x v="0"/>
  </r>
  <r>
    <x v="1"/>
    <x v="2"/>
    <s v="3.2 Water and sewage"/>
    <s v="3.2.09.5.I"/>
    <s v="PE Kuglasta slavina D125"/>
    <s v="Stk"/>
    <n v="18"/>
    <m/>
    <x v="0"/>
  </r>
  <r>
    <x v="1"/>
    <x v="2"/>
    <s v="3.2 Water and sewage"/>
    <s v="3.2.09.5.J"/>
    <s v="PE Kuglasta slavina D110"/>
    <s v="Stk"/>
    <n v="3"/>
    <m/>
    <x v="0"/>
  </r>
  <r>
    <x v="1"/>
    <x v="2"/>
    <s v="3.2 Water and sewage"/>
    <m/>
    <m/>
    <m/>
    <m/>
    <m/>
    <x v="0"/>
  </r>
  <r>
    <x v="1"/>
    <x v="2"/>
    <s v="3.2 Water and sewage"/>
    <s v="3.2.09.6"/>
    <s v="Cijevi PE-100_x000a_Dobava, montaža i spajanje VODOVA za DOVOD sanitarne - pitke vode. Cjevovodi su od polietilenskih cijevi visoke gustoće PE100 - pehd cijevi za vodu - pekem V cijevi ili jednakovrijedan proizvod, nazivnog tlaka PN12,5 / SDR13,6 prema normama: HRN EN 12201--2:2003, ISO 4427:1996 i DIN 8074:1999. Cijevi su u kolutovima i palicama dužine 6 ili 12m. Montažu i spajanje izvesti ZAVARIVANJEM i ELEKTROFITINZIMA prema važećim propisima poštivajući preporuku proizvođača cijevi i spojeva. Jediničnom cijenom za cijevi obuhvaćen je sav potreban spojni (SPOJNICE) materijal. Povećano za 5-7%. Obračun po m' cijevi._x000a_(Napomena: Niže navedeni promjer cijevi je vanjski promjer (DN) pa to treba uzeti u obzir pri odabiru cijevi prema nutarnjem proračunskom promjeru (Ø) u zagradi)."/>
    <m/>
    <m/>
    <m/>
    <x v="0"/>
  </r>
  <r>
    <x v="1"/>
    <x v="2"/>
    <s v="3.2 Water and sewage"/>
    <s v="3.2.09.6.A"/>
    <s v="PE-100 cijev DN 110 mm (Ø 93,8) mm) - sanitarna voda"/>
    <s v="m"/>
    <n v="927"/>
    <m/>
    <x v="0"/>
  </r>
  <r>
    <x v="1"/>
    <x v="2"/>
    <s v="3.2 Water and sewage"/>
    <s v="3.2.09.6.B"/>
    <s v="PE-100 cijev DN 110 mm (Ø 93,8) mm) - voda za navodnjavanje"/>
    <s v="m"/>
    <n v="853"/>
    <m/>
    <x v="0"/>
  </r>
  <r>
    <x v="1"/>
    <x v="2"/>
    <s v="3.2 Water and sewage"/>
    <s v="3.2.09.6.C"/>
    <s v="Elektro obujmica / odvojak D110/40"/>
    <s v="Stk"/>
    <n v="1"/>
    <m/>
    <x v="0"/>
  </r>
  <r>
    <x v="1"/>
    <x v="2"/>
    <s v="3.2 Water and sewage"/>
    <s v="3.2.09.6.D"/>
    <s v="Spojni komad, DN 110 mm"/>
    <s v="Stk"/>
    <n v="85"/>
    <m/>
    <x v="0"/>
  </r>
  <r>
    <x v="1"/>
    <x v="2"/>
    <s v="3.2 Water and sewage"/>
    <s v="3.2.09.6.E"/>
    <s v="PE koljeno D110/90°"/>
    <s v="Stk"/>
    <n v="4"/>
    <m/>
    <x v="0"/>
  </r>
  <r>
    <x v="1"/>
    <x v="2"/>
    <s v="3.2 Water and sewage"/>
    <s v="3.2.09.6.F"/>
    <s v="PE koljeno D110/45°"/>
    <s v="Stk"/>
    <n v="5"/>
    <m/>
    <x v="0"/>
  </r>
  <r>
    <x v="1"/>
    <x v="2"/>
    <s v="3.2 Water and sewage"/>
    <s v="3.2.09.6.G"/>
    <s v="Elektro T-komad D110/110"/>
    <s v="Stk"/>
    <n v="3"/>
    <m/>
    <x v="0"/>
  </r>
  <r>
    <x v="1"/>
    <x v="2"/>
    <s v="3.2 Water and sewage"/>
    <s v="3.2.09.6.H"/>
    <s v="PE Kuglasta slavina D110"/>
    <s v="Stk"/>
    <n v="16"/>
    <m/>
    <x v="0"/>
  </r>
  <r>
    <x v="1"/>
    <x v="2"/>
    <s v="3.2 Water and sewage"/>
    <s v="3.2.09.7"/>
    <s v="Fazonski komadi_x000a_Dobava, istovar, postava i spajanje spojnih komada od nodularnog lijeva kao DUKTIL za tlačne cjevovode NP 16 bara za interno vodomjerno okno i vanjske hidrante. Predviđeni spojni – fazonski komadi i lukovi prema standardu EN 545. Fazonski komadi i lukovi s naglavcima spajaju se spojem TIP TYT (TYTON), DIN 28603. Fazonski komadi i lukovi s prirubnicama međusobno se spajaju uz korištenje prirubničke brtve od armirane gume, standard EN 1092-2. Predvidjeti 10-15 % više prirubničkih brtva. Fazonski komadi i lukovi trebaju biti iznutra zaštićeni cementnim mortom, a izvana cinkom i bitumenom, standard ISO 4179, ISO 8179. Obračun po komadu."/>
    <m/>
    <m/>
    <m/>
    <x v="0"/>
  </r>
  <r>
    <x v="1"/>
    <x v="2"/>
    <s v="3.2 Water and sewage"/>
    <s v="3.2.09.7.A"/>
    <s v="FF -komad, DN 100 mm (L= 300 mm) - za NH"/>
    <s v="Stk"/>
    <n v="13"/>
    <m/>
    <x v="0"/>
  </r>
  <r>
    <x v="1"/>
    <x v="2"/>
    <s v="3.2 Water and sewage"/>
    <s v="3.2.09.7.B"/>
    <s v="N -komad, DN 100 mm - za NH"/>
    <s v="Stk"/>
    <n v="13"/>
    <m/>
    <x v="0"/>
  </r>
  <r>
    <x v="1"/>
    <x v="2"/>
    <s v="3.2 Water and sewage"/>
    <s v="3.2.09.8"/>
    <s v="Lj.ž. vodovodne armature_x000a_Dobava, istovar, postava i spajanje ljevano-željeznih vodovodnih armatura za NP 16 bara s prirubničkim spojem prema standardu EN 558-1, DIN 2501. Kod armatura predvidjeti sav spojni i brtveni materijal. Obračun po komadu."/>
    <m/>
    <m/>
    <m/>
    <x v="0"/>
  </r>
  <r>
    <x v="1"/>
    <x v="2"/>
    <s v="3.2 Water and sewage"/>
    <s v="3.2.09.8.A"/>
    <s v="Ovalni zasun s ručnim kolom DIN 32255 (EV2–05)_x000a_DN 50 mm (PN16) "/>
    <s v="Stk"/>
    <n v="3"/>
    <m/>
    <x v="0"/>
  </r>
  <r>
    <x v="1"/>
    <x v="2"/>
    <s v="3.2 Water and sewage"/>
    <s v="3.2.09.8.B"/>
    <s v="Ovalni zasun s cestovnom kapom za hidrant DIN 3225 (EV2–06) DN80 mm (PN16)"/>
    <s v="Stk"/>
    <n v="13"/>
    <m/>
    <x v="0"/>
  </r>
  <r>
    <x v="1"/>
    <x v="2"/>
    <s v="3.2 Water and sewage"/>
    <s v="3.2.09.8.C"/>
    <s v="Odzračni ventil za vodovod tip Bermad D-050 (PN16)_x000a_DN 50 mm"/>
    <s v="Stk"/>
    <n v="2"/>
    <m/>
    <x v="0"/>
  </r>
  <r>
    <x v="1"/>
    <x v="2"/>
    <s v="3.2 Water and sewage"/>
    <s v="3.2.09.9"/>
    <s v="Nadzemni hidrant_x000a_Dobava, istovar, postava i spajanje NH - nadzemni hidrant_x000a_DN 100/2200mm prema HRN EN 14384:2007 ili jednakovrijedan (poz. ___)_x000a_Namjena: pitka voda_x000a_Nazivni pritisak: do PN 16 bara _x000a_Ugradbena mjera dubine ugradnje: Rd=1,50 m_x000a_Dizajn hidranta: kao tip Barok - MIV (V4-11) u crvenoj boji ili jednakovrijedan _x000a_Na stupu hidranta trebaju biti ugrađene tri (3) spojnice:_x000a_- na gornjem dijelu dvije spojnice tipa B Ø65mm, prema DIN-u 14318 ili jednakovrijedno._x000a_- niže se nalazi spojnica tipa A Ø100mm, prema DIN-u 14319 ili jednakovrijedno. _x000a_Hidrant treba biti sa prirubničkom spojnicom prema EN 1092-2 (DIN 2501) ili jednakovrijedno._x000a_Hidrant treba biti lomljive izvedbe u svom gornjem dijelu._x000a_Hidrant treba biti opremljen s automatskim ispustom vode iz nadzemnog tijela hidranta. Obračun po komadu."/>
    <m/>
    <m/>
    <m/>
    <x v="0"/>
  </r>
  <r>
    <x v="1"/>
    <x v="2"/>
    <s v="3.2 Water and sewage"/>
    <s v="3.2.09.9.A"/>
    <s v="Ponuditelj može ponuditi samo jednakovrijedan proizvod._x000a_Ponuđeni proizvod:_x000a_Tip: ________________________________x000a_Proizvođač: ________________________"/>
    <s v="Stk"/>
    <n v="13"/>
    <m/>
    <x v="0"/>
  </r>
  <r>
    <x v="1"/>
    <x v="2"/>
    <s v="3.2 Water and sewage"/>
    <s v="3.2.09.10"/>
    <s v="Interni vodomjer_x000a_Dobava i montaža internog vodomjera za 12,5 bara (u nadležnosti investitora sa BUS sistemom kontrole) tip IKOM ili jednakovrijedan proizvod sa svim potrebnim radnjama i materijalom. Obračun po kom."/>
    <m/>
    <m/>
    <m/>
    <x v="0"/>
  </r>
  <r>
    <x v="1"/>
    <x v="2"/>
    <s v="3.2 Water and sewage"/>
    <s v="3.2.09.10.A"/>
    <s v="Interni vodomjer DN 100 mm"/>
    <s v="Stk"/>
    <n v="3"/>
    <m/>
    <x v="0"/>
  </r>
  <r>
    <x v="1"/>
    <x v="2"/>
    <s v="3.2 Water and sewage"/>
    <s v="3.2.09.10.B"/>
    <s v="Kontrola i baždarenje vanjskih hidranata_x000a_Kontrola i baždarenje vanjskih hidranata, obavezno od nadležne ustanove. Obračun po komadu."/>
    <s v="Stk"/>
    <n v="13"/>
    <m/>
    <x v="0"/>
  </r>
  <r>
    <x v="1"/>
    <x v="2"/>
    <s v="3.2 Water and sewage"/>
    <s v="3.2.09.10.C"/>
    <s v="Samostojeći hidrantski ormar_x000a_Dobava i montaža samostojećeg hidrantskog ormara za nadzemni hidrant tip OH-N dimenzija 540 x 1080 x 185 mm (s opremom) sa svim potrebnim radnjama i materijalom. Obračun po kom (Montaža se obavlja pričvršćenjem na betonske stope obrađene u poglavlju – Bet. radovi)."/>
    <s v="Stk"/>
    <n v="13"/>
    <m/>
    <x v="0"/>
  </r>
  <r>
    <x v="1"/>
    <x v="2"/>
    <s v="3.2 Water and sewage"/>
    <s v="3.2.09.11"/>
    <s v="Tlačna proba_x000a_Tlačna proba vodovodnih instalacija – cjevovoda prema važećim tehničkim propisima na probni tlak s atestima. Obračun za kompletan razvod."/>
    <m/>
    <m/>
    <m/>
    <x v="0"/>
  </r>
  <r>
    <x v="1"/>
    <x v="2"/>
    <s v="3.2 Water and sewage"/>
    <m/>
    <s v="Obavljanje tlačne probe cjevovoda prema normi HRN EN 805 ili jednakovrijedno zajedno s montiranim hidrantima i ogrlicama te otvorenim hidrantskim zasunima. Tlačnu probu izvesti prema važećim tehničkim propisima i uputstvima proizvođača cijevi. Jediničnom cijenom obuhvatiti i dobavu vode za sva ispitivanja._x000a_Radove je potrebno izvoditi u dogovoru i u prisustvu nadležne službe VOP-a._x000a_U cijenu stavke su uključeni i diferencijalni FF čelični komadi dužine 500mm (2 kom. po tlačnoj probi), promjera cjevovoda koje mora posjedovati montažer, a da bi mogao izvesti tlačnu probu._x000a_Diferencijalni komadi su sa blendom u sredini i priključcima 2&quot; i ¾&quot; (sve puta 2) koji omogućuju razdvajanje izgrađenih dionica i onih u izgradnji. Nakon kompletne izvedbe vodovoda diferencijalni komadi se zamjenjuju FFG komadima iste dužine._x000a_BESPLATNO KORIŠTENJE VODE S JAVNOG HIDRANTA._x000a_V-3/1 DN 100mm; p= 11 bara._x000a_Predviđena je jedna tlačna proba._x000a_Cijenom stavke obuhvaćeni su svi potrebni radovi, materijali, pomagala i transport za kompletno ispitivanje sve do konačne uspješnosti._x000a_Sva višekratna ispitivanja na jednoj dionici neće se posebno priznavati, već svako drugo i daljnje ispitivanje na istoj dionici ide na teret izvođača._x000a_Obračun po 1 m' uspješno ispitanog cjevovoda._x000a_(Vanjski požarni cjevovod PE DN 125 mm, L= 1309,0 m)_x000a_Ukupno: 1 tlačna proba"/>
    <m/>
    <m/>
    <m/>
    <x v="0"/>
  </r>
  <r>
    <x v="1"/>
    <x v="2"/>
    <s v="3.2 Water and sewage"/>
    <s v="3.2.09.11.A"/>
    <s v="Tlačna proba cjevovoda požarne vode, komplet."/>
    <s v="pa"/>
    <n v="1"/>
    <m/>
    <x v="0"/>
  </r>
  <r>
    <x v="1"/>
    <x v="2"/>
    <s v="3.2 Water and sewage"/>
    <s v="3.2.09.11.B"/>
    <s v="Tlačna proba cjevovoda sanitarne vode, komplet."/>
    <s v="pa"/>
    <n v="1"/>
    <m/>
    <x v="0"/>
  </r>
  <r>
    <x v="1"/>
    <x v="2"/>
    <s v="3.2 Water and sewage"/>
    <s v="3.2.09.12"/>
    <s v="Ispiranje cjevovoda i priprema za dezinfekciju"/>
    <m/>
    <m/>
    <m/>
    <x v="0"/>
  </r>
  <r>
    <x v="1"/>
    <x v="2"/>
    <s v="3.2 Water and sewage"/>
    <m/>
    <s v="Uspješnost primjene neke od dezinfekcijskih mjera ovisi o prethodno pažljivo provedenom ispiranju. Onečišćenja koja zaostanu u cjevovodu (krpe za čišćenje, alati, male životinje i sl.) mogu tamo ostati i nakon više puta ponovljenog postupka dezinficiranja. Mora se stoga ukloniti uzrok/izvor onečišćenja mikroorganizmima, točnije organski sastojak onečišćenja koji služi kao hrana za mikroorganizme."/>
    <m/>
    <m/>
    <m/>
    <x v="0"/>
  </r>
  <r>
    <x v="1"/>
    <x v="2"/>
    <s v="3.2 Water and sewage"/>
    <s v="3.2.09.12.A"/>
    <s v="Cjevovodi se ispiru vodom. Kako bi ispiranje bilo što djelotvornije brzina strujanja vode u cjevovodu mora biti 2 do 3 m/s. Kod malih promjera cijevi to se postiže ispiranjem pomoću hidranata kod cjevovoda velikih promjera potrebno je postaviti dodatna mjesta ispiranja. Postupak ispiranja se provodi s količinom vode koja je 3 do 5 puta veća od volumena cjevovoda koji se ispire."/>
    <s v="pa"/>
    <n v="1"/>
    <m/>
    <x v="0"/>
  </r>
  <r>
    <x v="1"/>
    <x v="2"/>
    <s v="3.2 Water and sewage"/>
    <s v="3.2.09.13"/>
    <s v="Dezinfekcija cjevovoda  i vodovodnih instalacija objekata provodi se od strane ovlaštene tvrtke za dezinfekciju"/>
    <m/>
    <m/>
    <m/>
    <x v="0"/>
  </r>
  <r>
    <x v="1"/>
    <x v="2"/>
    <s v="3.2 Water and sewage"/>
    <m/>
    <s v="Dezinfekcija cjevovoda izvodi se automatskom dozirnom pumpom i otopinom natrijevog hipoklorita 15 – 20 % Dozvoljena koncentracija slobodnog rezidualnog klora u vodovodnoj mreži iznosi maksimalno 0,5 mg/l.  Za preventivnu dezinfekciju postiže se koncentracija od 50  mg/l slobodnog rezidualnog klora te se nakon 24 sata vrši neutralizacija deklorirantom i ispiranje na izljevnim mjestima kako bi koncentracija bila do maksimalno dozvoljenih 0,5 mg/l."/>
    <m/>
    <m/>
    <m/>
    <x v="0"/>
  </r>
  <r>
    <x v="1"/>
    <x v="2"/>
    <s v="3.2 Water and sewage"/>
    <s v="3.2.09.13.A"/>
    <s v="Dezinfekcija cjevovoda požarne vode, komplet."/>
    <s v="pa"/>
    <n v="1"/>
    <m/>
    <x v="0"/>
  </r>
  <r>
    <x v="1"/>
    <x v="2"/>
    <s v="3.2 Water and sewage"/>
    <s v="3.2.09.13.B"/>
    <s v="Dezinfekcija cijevovoda sanitarne vode, komplet."/>
    <s v="pa"/>
    <n v="1"/>
    <m/>
    <x v="0"/>
  </r>
  <r>
    <x v="1"/>
    <x v="2"/>
    <s v="3.2 Water and sewage"/>
    <m/>
    <s v="FEKALNA KANALIZACIJA"/>
    <m/>
    <m/>
    <m/>
    <x v="0"/>
  </r>
  <r>
    <x v="1"/>
    <x v="2"/>
    <s v="3.2 Water and sewage"/>
    <s v="3.2.09.14"/>
    <s v="PVC (UKC) cijevi - SN8_x000a_Nabava doprema i montaža PVC kanalizacijskih cijevi (UKC) i fazonskih komada kvalitete prema ST.G.C6.501, ispitivanje na pritisak od  1,5 bar/cm2, koeficjent istezanja 0,08 mm/m. Cijevi položiti kao temeljni kanalizacijski vod u iskopanu posteljicu u projektiranom uzdužnom padu. Cijevi treba postaviti tako da se u očišćeni utor naglavka  namjesti gumena brtva, skošeni kraj cijevi namaže se kalijevim sapunom ili običnim sapunom te se utiskivanjem uz lagano zakretanje cijevi ili spojivog dijela u naglavku obavi spajanje. Do montaže sanitarija zatvoriti otvore, a cijelom dužinom cijevi zaštititi od utjecaja  cementa, betona, oblaganjem pijeskom ili  probranim materijalom iz iskopa. Obračun po m' gotove kanalizacijske mreže izvedeno u svemu prema važećim tehničkim propisima za temeljnu kanalizaciju, ispitano na funkcionalnost unutar i izvan objekta."/>
    <m/>
    <m/>
    <m/>
    <x v="0"/>
  </r>
  <r>
    <x v="1"/>
    <x v="2"/>
    <s v="3.2 Water and sewage"/>
    <s v="3.2.09.14.A"/>
    <s v="Cijevi DN 500 mm"/>
    <s v="m"/>
    <n v="45"/>
    <m/>
    <x v="0"/>
  </r>
  <r>
    <x v="1"/>
    <x v="2"/>
    <s v="3.2 Water and sewage"/>
    <s v="3.2.09.14.B"/>
    <s v="Fazonski komadi DN 500 mm"/>
    <s v="Stk"/>
    <n v="5"/>
    <m/>
    <x v="0"/>
  </r>
  <r>
    <x v="1"/>
    <x v="2"/>
    <s v="3.2 Water and sewage"/>
    <s v="3.2.09.14.C"/>
    <s v="Cijevi DN 250 mm"/>
    <s v="m"/>
    <n v="172"/>
    <m/>
    <x v="0"/>
  </r>
  <r>
    <x v="1"/>
    <x v="2"/>
    <s v="3.2 Water and sewage"/>
    <s v="3.2.09.14.D"/>
    <s v="Fazonski komadi DN 250 mm"/>
    <s v="Stk"/>
    <n v="58"/>
    <m/>
    <x v="0"/>
  </r>
  <r>
    <x v="1"/>
    <x v="2"/>
    <s v="3.2 Water and sewage"/>
    <s v="3.2.09.14.E"/>
    <s v="Cijevi DN 200 mm"/>
    <s v="m"/>
    <n v="192"/>
    <m/>
    <x v="0"/>
  </r>
  <r>
    <x v="1"/>
    <x v="2"/>
    <s v="3.2 Water and sewage"/>
    <s v="3.2.09.14.F"/>
    <s v="Fazonski komadi DN 200 mm"/>
    <s v="Stk"/>
    <n v="96"/>
    <m/>
    <x v="0"/>
  </r>
  <r>
    <x v="1"/>
    <x v="2"/>
    <s v="3.2 Water and sewage"/>
    <s v="3.2.09.14.G"/>
    <s v="PVC cijevi UKC DN 160 mm"/>
    <s v="m"/>
    <n v="35"/>
    <m/>
    <x v="0"/>
  </r>
  <r>
    <x v="1"/>
    <x v="2"/>
    <s v="3.2 Water and sewage"/>
    <s v="3.2.09.14.H"/>
    <s v="Fazonski komadi UKC DN 160 mm"/>
    <s v="Stk"/>
    <n v="6"/>
    <m/>
    <x v="0"/>
  </r>
  <r>
    <x v="1"/>
    <x v="2"/>
    <s v="3.2 Water and sewage"/>
    <s v="3.2.09.14.I"/>
    <s v="Cjelovito ispitivanje kanalizacije_x000a_Cjelovito ispitivanje kanalizacijske mreže - cjevovoda na vodonepropusnost, sve u skladu s važećim tehničkim propisima, te podacima isporučitelja cjevovoda. Obračun za kompletnu kanalizacijsku mrežu._x000a_* Fekalni netlačni cjevovod"/>
    <s v="pa"/>
    <n v="1"/>
    <m/>
    <x v="0"/>
  </r>
  <r>
    <x v="1"/>
    <x v="2"/>
    <s v="3.2 Water and sewage"/>
    <m/>
    <m/>
    <m/>
    <m/>
    <m/>
    <x v="0"/>
  </r>
  <r>
    <x v="1"/>
    <x v="2"/>
    <s v="3.2 Water and sewage"/>
    <s v="3.2.09.15"/>
    <s v="Priključak interne kanalizacijske mreže_x000a_Priključak interne kanalizacijske mreže na okno - cijev javne kanalizacijske mreže sa svim potrebnim radnjama i materijalom. Priključak je odgovarajućeg profila. Obračun za kompletan priključak."/>
    <m/>
    <m/>
    <m/>
    <x v="0"/>
  </r>
  <r>
    <x v="1"/>
    <x v="2"/>
    <s v="3.2 Water and sewage"/>
    <s v="3.2.09.15.A"/>
    <s v="* Priključak sanitarnog netlačnog cjevovoda DN200, DN250 mm na postojeću fekalnu kanalizaciju."/>
    <s v="Stk"/>
    <n v="2"/>
    <m/>
    <x v="0"/>
  </r>
  <r>
    <x v="1"/>
    <x v="2"/>
    <s v="3.2 Water and sewage"/>
    <m/>
    <s v="VODOVODNA MREŽA"/>
    <m/>
    <m/>
    <m/>
    <x v="0"/>
  </r>
  <r>
    <x v="1"/>
    <x v="2"/>
    <s v="3.2 Water and sewage"/>
    <m/>
    <s v="Napomena : Iskopi za vodovodnu mrežu su obuhvaćeni u stavci ZEMLJANI RADOVI."/>
    <m/>
    <m/>
    <m/>
    <x v="0"/>
  </r>
  <r>
    <x v="1"/>
    <x v="2"/>
    <s v="3.2 Water and sewage"/>
    <s v="3.2.09.16"/>
    <s v="Cijevi PE-100_x000a_Dobava, montaža i spajanje VODOVA za DOVOD sanitarne vode do mobilnih kućica. Cjevovodi su od polietilenskih cijevi visoke gustoće (PE100 - pehd cijevi za vodu), nazivnog tlaka PN = 12,5 bara / S 6,3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_x000a_(Napomena: Niže navedeni promjer cijevi je vanjski promjer (DN) pa to treba uzeti u obzir pri odabiru cijevi prema nutarnjem proračunskom promjeru (Ø) u zagradi)."/>
    <m/>
    <m/>
    <m/>
    <x v="0"/>
  </r>
  <r>
    <x v="1"/>
    <x v="2"/>
    <s v="3.2 Water and sewage"/>
    <s v="3.2.09.16.A"/>
    <s v="PE-100 cijev DN 32 mm (Ø 25 mm)"/>
    <s v="m"/>
    <n v="768"/>
    <m/>
    <x v="0"/>
  </r>
  <r>
    <x v="1"/>
    <x v="2"/>
    <s v="3.2 Water and sewage"/>
    <s v="3.2.09.16.B"/>
    <s v="PE-100 cijev DN 40 mm (Ø 32 mm)"/>
    <s v="m"/>
    <n v="315"/>
    <m/>
    <x v="0"/>
  </r>
  <r>
    <x v="1"/>
    <x v="2"/>
    <s v="3.2 Water and sewage"/>
    <s v="3.2.09.16.C"/>
    <s v="PE-100 cijev DN 50 mm (Ø 40 mm)"/>
    <s v="m"/>
    <n v="432"/>
    <m/>
    <x v="0"/>
  </r>
  <r>
    <x v="1"/>
    <x v="2"/>
    <s v="3.2 Water and sewage"/>
    <s v="3.2.09.16.D"/>
    <s v="Elektro obujmica / odvojak D110/50"/>
    <s v="Stk"/>
    <n v="6"/>
    <m/>
    <x v="0"/>
  </r>
  <r>
    <x v="1"/>
    <x v="2"/>
    <s v="3.2 Water and sewage"/>
    <s v="3.2.09.16.E"/>
    <s v="Elektro obujmica / odvojak s nožem, 360° D110/40"/>
    <s v="Stk"/>
    <n v="1"/>
    <m/>
    <x v="0"/>
  </r>
  <r>
    <x v="1"/>
    <x v="2"/>
    <s v="3.2 Water and sewage"/>
    <s v="3.2.09.16.F"/>
    <s v="Elektro obujmica / odvojak s nožem, 360° D110/32"/>
    <s v="Stk"/>
    <n v="5"/>
    <m/>
    <x v="0"/>
  </r>
  <r>
    <x v="1"/>
    <x v="2"/>
    <s v="3.2 Water and sewage"/>
    <s v="3.2.09.16.G"/>
    <s v="Elektro obujmica / odvojak s nožem D40/32"/>
    <s v="Stk"/>
    <n v="39"/>
    <m/>
    <x v="0"/>
  </r>
  <r>
    <x v="1"/>
    <x v="2"/>
    <s v="3.2 Water and sewage"/>
    <s v="3.2.09.16.H"/>
    <s v="Elektro obujmica / odvojak s nožem D50/32"/>
    <s v="Stk"/>
    <n v="52"/>
    <m/>
    <x v="0"/>
  </r>
  <r>
    <x v="1"/>
    <x v="2"/>
    <s v="3.2 Water and sewage"/>
    <s v="3.2.09.17"/>
    <s v="Tlačna proba_x000a_Tlačna proba vodovodnih instalacija – cjevovoda prema važećim tehničkim propisima na probni tlak od 10,0 bara s atestima. Obračun za kompletan razvod. "/>
    <m/>
    <m/>
    <m/>
    <x v="0"/>
  </r>
  <r>
    <x v="1"/>
    <x v="2"/>
    <s v="3.2 Water and sewage"/>
    <s v="3.2.09.17.A"/>
    <s v="* Instalacija razvoda sanitarne vode (hladne)"/>
    <s v="pa"/>
    <n v="1"/>
    <m/>
    <x v="0"/>
  </r>
  <r>
    <x v="1"/>
    <x v="2"/>
    <s v="3.2 Water and sewage"/>
    <s v="3.2.09.17.B"/>
    <s v="Ispitivanje kakvoće vode_x000a_Ispitivanje kakvoće sanitarne vode prije upotrebe mobilnih kučica. Obračun po komadu ispitane sanitarne vode na izljevima."/>
    <s v="Stk"/>
    <n v="20"/>
    <m/>
    <x v="0"/>
  </r>
  <r>
    <x v="1"/>
    <x v="2"/>
    <s v="3.2 Water and sewage"/>
    <s v="3.2.09.17.C"/>
    <s v="Pranje i dezinfekcija vodoinstalacije_x000a_Pranje i dezinfekcija vodoinstalacije prije puštanja u upotrebu prema uputama i nadzoru nadležnog županijskog sanitarnog inspektora korištenjem potrebnih sredstva za dezinfekciju kao i vode za ispiranje. Obračun za kompletan razvod.  "/>
    <s v="pa"/>
    <n v="1"/>
    <m/>
    <x v="0"/>
  </r>
  <r>
    <x v="1"/>
    <x v="2"/>
    <s v="3.2 Water and sewage"/>
    <m/>
    <s v="INSTALACIJA TEMELJNE KANALIZACIJE"/>
    <m/>
    <m/>
    <m/>
    <x v="0"/>
  </r>
  <r>
    <x v="1"/>
    <x v="2"/>
    <s v="3.2 Water and sewage"/>
    <s v="3.2.09.18"/>
    <s v="Cijevi PVC (UKC)_x000a_Nabava doprema i montaža uličnih PVC (UKC) kanalizacijskih cijevi i fazonskih komada sanitarne i oborinske kanalizacije od zgrade I okoliša do priključka na internu kanalizaciju u okolišu. Položiti napješčanu posteljicu u rovu, u projektiranom uzdužnom padu. Cijevi treba izvesti tako da se u očišćeni utor naglavka postavi gumena brtva, skošeni kraj cijevi namaže se kalijevim sapunom ili običnim sapunom, utiskivanjem uz lagano zakretanje cijevi ili spojivog dijela u naglavku obavi se spajanje. Cijelom dužinom cijevi zaštititi od utjecaja cementa i betona, oblaganjem pijeskom ili probranim materijalom iz iskopa. Obračun po m' gotove kanalizacijske mreže, izvedeno u svemu prema važećim tehničkim propisima za uličnu kanalizaciju ispitano na funkcionalnost."/>
    <m/>
    <m/>
    <m/>
    <x v="0"/>
  </r>
  <r>
    <x v="1"/>
    <x v="2"/>
    <s v="3.2 Water and sewage"/>
    <s v="3.2.09.18.A"/>
    <s v="PVC cijevi UKC DN 160 mm"/>
    <s v="m"/>
    <n v="952"/>
    <m/>
    <x v="0"/>
  </r>
  <r>
    <x v="1"/>
    <x v="2"/>
    <s v="3.2 Water and sewage"/>
    <s v="3.2.09.18.B"/>
    <s v="Fazonski komadi UKC DN 160 mm"/>
    <s v="Stk"/>
    <n v="610"/>
    <m/>
    <x v="0"/>
  </r>
  <r>
    <x v="1"/>
    <x v="2"/>
    <s v="3.2 Water and sewage"/>
    <s v="3.2.09.18.C"/>
    <s v="PVC Cijevi DN 200 mm"/>
    <s v="m"/>
    <n v="666"/>
    <m/>
    <x v="0"/>
  </r>
  <r>
    <x v="1"/>
    <x v="2"/>
    <s v="3.2 Water and sewage"/>
    <s v="3.2.09.18.D"/>
    <s v="Fazonski komadi DN 200 mm"/>
    <s v="Stk"/>
    <n v="350"/>
    <m/>
    <x v="0"/>
  </r>
  <r>
    <x v="1"/>
    <x v="2"/>
    <s v="3.2 Water and sewage"/>
    <s v="3.2.09.18.E"/>
    <s v="PVC (UKC) cijevi DN 250 mm"/>
    <s v="m"/>
    <n v="70"/>
    <m/>
    <x v="0"/>
  </r>
  <r>
    <x v="1"/>
    <x v="2"/>
    <s v="3.2 Water and sewage"/>
    <s v="3.2.09.18.F"/>
    <s v="Fazonski komadi DN 250mm"/>
    <s v="Stk"/>
    <n v="35"/>
    <m/>
    <x v="0"/>
  </r>
  <r>
    <x v="1"/>
    <x v="2"/>
    <s v="3.2 Water and sewage"/>
    <s v="3.2.09.18.G"/>
    <s v="Cjelovito ispitivanje kanalizacije_x000a_Cjelovito ispitivanje kanalizacijske mreže - cjevovoda na vodonepropusnost, sve u skladu s važećim tehničkim propisima, te podacima isporučitelja cjevovoda. Obračun za kompletnu kanalizacijsku mrežu._x000a_* Fekalni netlačni cjevovod"/>
    <s v="Stk"/>
    <n v="1"/>
    <m/>
    <x v="0"/>
  </r>
  <r>
    <x v="1"/>
    <x v="2"/>
    <s v="3.2 Water and sewage"/>
    <m/>
    <s v="Napomena : Iskopi za vodovodnu mrežu su obuhvaćeni u stavci ZEMLJANI RADOVI."/>
    <m/>
    <m/>
    <m/>
    <x v="0"/>
  </r>
  <r>
    <x v="1"/>
    <x v="2"/>
    <s v="3.2 Water and sewage"/>
    <s v="3.2.09.19"/>
    <s v="Cijevi PE-100_x000a_Dobava, montaža i spajanje VODOVA za DOVOD sanitarne vode do glamping šatora. Cjevovodi su od polietilenskih cijevi visoke gustoće (PE100 - pehd cijevi za vodu), nazivnog tlaka PN = 12,5 bara / S 6,3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_x000a_(Napomena: Niže navedeni promjer cijevi je vanjski promjer (DN) pa to treba uzeti u obzir pri odabiru cijevi prema nutarnjem proračunskom promjeru (Ø) u zagradi)."/>
    <m/>
    <m/>
    <m/>
    <x v="0"/>
  </r>
  <r>
    <x v="1"/>
    <x v="2"/>
    <s v="3.2 Water and sewage"/>
    <s v="3.2.09.19.A"/>
    <s v="PE-100 cijev DN 32 mm (Ø 25 mm)"/>
    <s v="m"/>
    <n v="321"/>
    <m/>
    <x v="0"/>
  </r>
  <r>
    <x v="1"/>
    <x v="2"/>
    <s v="3.2 Water and sewage"/>
    <s v="3.2.09.19.B"/>
    <s v="PE-100 cijev DN 40 mm (Ø 32 mm)"/>
    <s v="m"/>
    <n v="75"/>
    <m/>
    <x v="0"/>
  </r>
  <r>
    <x v="1"/>
    <x v="2"/>
    <s v="3.2 Water and sewage"/>
    <s v="3.2.09.19.C"/>
    <s v="PE-100 cijev DN 50 mm (Ø 40 mm)"/>
    <s v="m"/>
    <n v="12"/>
    <m/>
    <x v="0"/>
  </r>
  <r>
    <x v="1"/>
    <x v="2"/>
    <s v="3.2 Water and sewage"/>
    <s v="3.2.09.19.D"/>
    <s v="PE-100 cijev DN 63 mm (Ø 50 mm)"/>
    <s v="m"/>
    <n v="338"/>
    <m/>
    <x v="0"/>
  </r>
  <r>
    <x v="1"/>
    <x v="2"/>
    <s v="3.2 Water and sewage"/>
    <s v="3.2.09.19.E"/>
    <s v="Elektro obujmica D110/63"/>
    <s v="Stk"/>
    <n v="2"/>
    <m/>
    <x v="0"/>
  </r>
  <r>
    <x v="1"/>
    <x v="2"/>
    <s v="3.2 Water and sewage"/>
    <s v="3.2.09.19.F"/>
    <s v="Elektro obujmica / odvojak s nožem, 360° D110/40"/>
    <s v="Stk"/>
    <n v="2"/>
    <m/>
    <x v="0"/>
  </r>
  <r>
    <x v="1"/>
    <x v="2"/>
    <s v="3.2 Water and sewage"/>
    <s v="3.2.09.19.G"/>
    <s v="Elektro obujmica / odvojak s nožem, 360° D110/32"/>
    <s v="Stk"/>
    <n v="1"/>
    <m/>
    <x v="0"/>
  </r>
  <r>
    <x v="1"/>
    <x v="2"/>
    <s v="3.2 Water and sewage"/>
    <s v="3.2.09.19.H"/>
    <s v="Elektro obujmica / odvojak s nožem, 360° D63/50"/>
    <s v="Stk"/>
    <n v="1"/>
    <m/>
    <x v="0"/>
  </r>
  <r>
    <x v="1"/>
    <x v="2"/>
    <s v="3.2 Water and sewage"/>
    <s v="3.2.09.19.I"/>
    <s v="Elektro obujmica / odvojak s nožem, 360° D63/40"/>
    <s v="Stk"/>
    <n v="1"/>
    <m/>
    <x v="0"/>
  </r>
  <r>
    <x v="1"/>
    <x v="2"/>
    <s v="3.2 Water and sewage"/>
    <s v="3.2.09.19.J"/>
    <s v="Elektro obujmica / odvojak s nožem, 360° D63/32"/>
    <s v="Stk"/>
    <n v="23"/>
    <m/>
    <x v="0"/>
  </r>
  <r>
    <x v="1"/>
    <x v="2"/>
    <s v="3.2 Water and sewage"/>
    <s v="3.2.09.19.K"/>
    <s v="Elektro obujmica / odvojak s nožem D50/32"/>
    <s v="Stk"/>
    <n v="1"/>
    <m/>
    <x v="0"/>
  </r>
  <r>
    <x v="1"/>
    <x v="2"/>
    <s v="3.2 Water and sewage"/>
    <s v="3.2.09.19.L"/>
    <s v="Elektro obujmica / odvojak s nožem D40/32"/>
    <s v="Stk"/>
    <n v="9"/>
    <m/>
    <x v="0"/>
  </r>
  <r>
    <x v="1"/>
    <x v="2"/>
    <s v="3.2 Water and sewage"/>
    <s v="3.2.09.20"/>
    <s v="Tlačna proba_x000a_Tlačna proba vodovodnih instalacija – cjevovoda prema važećim tehničkim propisima na probni tlak od 10,0 bara s atestima. Obračun za kompletan razvod. "/>
    <m/>
    <m/>
    <m/>
    <x v="0"/>
  </r>
  <r>
    <x v="1"/>
    <x v="2"/>
    <s v="3.2 Water and sewage"/>
    <s v="3.2.09.20.A"/>
    <s v="* Instalacija razvoda sanitarne vode (hladne)"/>
    <s v="pa"/>
    <n v="1"/>
    <m/>
    <x v="0"/>
  </r>
  <r>
    <x v="1"/>
    <x v="2"/>
    <s v="3.2 Water and sewage"/>
    <s v="3.2.09.20.B"/>
    <s v="Pranje i dezinfekcija vodoinstalacije_x000a_Pranje i dezinfekcija vodoinstalacije prije puštanja u upotrebu prema uputama i nadzoru nadležnog županijskog sanitarnog inspektora korištenjem potrebnih sredstva za dezinfekciju kao i vode za ispiranje. Obračun za kompletan razvod.  "/>
    <s v="pa"/>
    <n v="1"/>
    <m/>
    <x v="0"/>
  </r>
  <r>
    <x v="1"/>
    <x v="2"/>
    <s v="3.2 Water and sewage"/>
    <s v="3.2.09.20.C"/>
    <s v="Ispitivanje kakvoće vode_x000a_Ispitivanje kakvoće sanitarne vode prije upotrebe glampinga. Obračun po komadu ispitane sanitarne vode na izljevima."/>
    <s v="Stk"/>
    <n v="21"/>
    <m/>
    <x v="0"/>
  </r>
  <r>
    <x v="1"/>
    <x v="2"/>
    <s v="3.2 Water and sewage"/>
    <s v="3.2.09.21"/>
    <s v="PVC (UKC) cijevi_x000a_Nabava doprema i montaža uličnih PVC (UKC) kanalizacijskih cijevi i fazonskih komada sanitarne i oborinske kanalizacije od zgrade I okoliša do priključka na internu kanalizaciju u okolišu. Položiti napješčanu posteljicu u rovu, u projektiranom uzdužnom padu. Cijevi treba izvesti tako da se u očišćeni utor naglavka postavi gumena brtva, skošeni kraj cijevi namaže se kalijevim sapunom ili običnim sapunom, utiskivanjem uz lagano zakretanje cijevi ili spojivog dijela u naglavku obavi se spajanje. Cijelom dužinom cijevi zaštititi od utjecaja cementa i betona, oblaganjem pijeskom ili probranim materijalom iz iskopa. Obračun po m' gotove kanalizacijske mreže, izvedeno u svemu prema važećim tehničkim propisima za uličnu kanalizaciju ispitano na funkcionalnost."/>
    <m/>
    <m/>
    <m/>
    <x v="0"/>
  </r>
  <r>
    <x v="1"/>
    <x v="2"/>
    <s v="3.2 Water and sewage"/>
    <s v="3.2.09.21.A"/>
    <s v="PVC cijevi UKC DN 160 mm"/>
    <s v="m"/>
    <n v="457"/>
    <m/>
    <x v="0"/>
  </r>
  <r>
    <x v="1"/>
    <x v="2"/>
    <s v="3.2 Water and sewage"/>
    <s v="3.2.09.21.B"/>
    <s v="Fazonski komadi UKC DN 160 mm"/>
    <s v="Stk"/>
    <n v="250"/>
    <m/>
    <x v="0"/>
  </r>
  <r>
    <x v="1"/>
    <x v="2"/>
    <s v="3.2 Water and sewage"/>
    <s v="3.2.09.21.C"/>
    <s v="PVC (UKC) cijevi DN 200 mm"/>
    <s v="m"/>
    <n v="173"/>
    <m/>
    <x v="0"/>
  </r>
  <r>
    <x v="1"/>
    <x v="2"/>
    <s v="3.2 Water and sewage"/>
    <s v="3.2.09.21.D"/>
    <s v="Fazonski komadi DN 200 mm"/>
    <s v="Stk"/>
    <n v="75"/>
    <m/>
    <x v="0"/>
  </r>
  <r>
    <x v="1"/>
    <x v="2"/>
    <s v="3.2 Water and sewage"/>
    <s v="3.2.09.21.E"/>
    <s v="PVC (UKC) cijevi DN 250 mm"/>
    <s v="m"/>
    <n v="74"/>
    <m/>
    <x v="0"/>
  </r>
  <r>
    <x v="1"/>
    <x v="2"/>
    <s v="3.2 Water and sewage"/>
    <s v="3.2.09.21.F"/>
    <s v="Fazonski komadi DN 250mm"/>
    <s v="Stk"/>
    <n v="26"/>
    <m/>
    <x v="0"/>
  </r>
  <r>
    <x v="1"/>
    <x v="2"/>
    <s v="3.2 Water and sewage"/>
    <m/>
    <m/>
    <m/>
    <m/>
    <m/>
    <x v="0"/>
  </r>
  <r>
    <x v="1"/>
    <x v="2"/>
    <s v="3.2 Water and sewage"/>
    <s v="3.2.09.22"/>
    <s v="CRPNA STANICA"/>
    <m/>
    <m/>
    <m/>
    <x v="0"/>
  </r>
  <r>
    <x v="1"/>
    <x v="2"/>
    <s v="3.2 Water and sewage"/>
    <s v="3.2.09.22.A"/>
    <s v="Dobava Grundfos precrpne postaje za sakupljanje i prijenos otpadne vode , tip PS.R.17.30.D.GC.SS100.A100.SE/SL. Obračun po komadu ugrađene postaje."/>
    <s v="Stk"/>
    <n v="1"/>
    <m/>
    <x v="0"/>
  </r>
  <r>
    <x v="1"/>
    <x v="2"/>
    <s v="3.2 Water and sewage"/>
    <s v="3.2.09.22.B"/>
    <s v="Dobava: _x000a_Grundfos crpke tip SLV.100.100.30.4.50D.C. Obračun po komadu ugrađene crpke."/>
    <s v="Stk"/>
    <n v="2"/>
    <m/>
    <x v="0"/>
  </r>
  <r>
    <x v="1"/>
    <x v="2"/>
    <s v="3.2 Water and sewage"/>
    <s v="3.2.09.22.C"/>
    <s v="Upravljački ormar - LC 231 2X 1-9 DOL 3X460 PI CE"/>
    <s v="Stk"/>
    <n v="1"/>
    <m/>
    <x v="0"/>
  </r>
  <r>
    <x v="1"/>
    <x v="2"/>
    <s v="3.2 Water and sewage"/>
    <s v="3.2.09.22.D"/>
    <s v="Hidrostatska sonda - LEVEL TR. SITRANS LH100 0-5M C10M STD"/>
    <s v="Stk"/>
    <n v="1"/>
    <m/>
    <x v="0"/>
  </r>
  <r>
    <x v="1"/>
    <x v="2"/>
    <s v="3.2 Water and sewage"/>
    <s v="3.2.09.22.E"/>
    <s v="Nosač hidrostatske sonde - CABLE HANGER FOR LH100 LEVEL SENSOR"/>
    <s v="Stk"/>
    <n v="1"/>
    <m/>
    <x v="0"/>
  </r>
  <r>
    <x v="1"/>
    <x v="2"/>
    <s v="3.2 Water and sewage"/>
    <s v="3.2.09.22.F"/>
    <s v="Plovak - FLOAT SWITCH MS1, 10M CABLE"/>
    <s v="Stk"/>
    <n v="1"/>
    <m/>
    <x v="0"/>
  </r>
  <r>
    <x v="1"/>
    <x v="2"/>
    <s v="3.2 Water and sewage"/>
    <s v="3.2.09.22.G"/>
    <s v="Dodatni poliesterski zaštitni ormar za vanjsku ugradnju upravljačkog ormarića LC 231, dimenzija 750 x 550 x 300 mm._x000a_Sadrži sljedeću opremu: postolje 200 mm, zaštitni krov, bravicu s ključem, grijač s termostatom, te ostale elemente za siguran i funkcionalan rad crpki"/>
    <s v="Stk"/>
    <n v="1"/>
    <m/>
    <x v="0"/>
  </r>
  <r>
    <x v="1"/>
    <x v="2"/>
    <s v="3.2 Water and sewage"/>
    <m/>
    <s v="CRPNA STANICA UKUPNO"/>
    <m/>
    <m/>
    <m/>
    <x v="0"/>
  </r>
  <r>
    <x v="1"/>
    <x v="2"/>
    <s v="3.2 Water and sewage"/>
    <s v="3.2.09.23"/>
    <s v="Dobava, montaža i spajanje VODOVA za ODVOD  otpadne vode tlačnim vodom iz crpne stanice u javnu kanalizaciju. Cjevovodi su od polietilenskih cijevi visoke gustoće (PE100 - pehd cijevi za vodu), nazivnog tlaka PN = 12,5 bara / S 6,3  i PN= 16 bara / S 5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_x000a_(Napomena: Niže navedeni promjer cijevi je vanjski promjer (DN) pa to treba uzeti u obzir pri odabiru cijevi prema nutarnjem proračunskom promjeru (Ø) u zagradi)."/>
    <m/>
    <m/>
    <m/>
    <x v="0"/>
  </r>
  <r>
    <x v="1"/>
    <x v="2"/>
    <s v="3.2 Water and sewage"/>
    <s v="3.2.09.23.A"/>
    <s v="PE-100 cijev DN 110 mm (Ø 93,8) mm)"/>
    <s v="m"/>
    <n v="117"/>
    <m/>
    <x v="0"/>
  </r>
  <r>
    <x v="1"/>
    <x v="2"/>
    <s v="3.2 Water and sewage"/>
    <s v="3.2.09.23.B"/>
    <s v="Cjelovito ispitivanje kanalizacije_x000a_Cjelovito ispitivanje kanalizacijske mreže - cjevovoda na vodonepropusnost, sve u skladu s važećim tehničkim propisima, te podacima isporučitelja cjevovoda. Obračun za kompletnu kanalizacijsku mrežu._x000a_* Fekalni netlačni cjevovod"/>
    <s v="Stk"/>
    <n v="1"/>
    <m/>
    <x v="0"/>
  </r>
  <r>
    <x v="1"/>
    <x v="2"/>
    <s v="3.2 Water and sewage"/>
    <m/>
    <s v="ZONA PARCELA"/>
    <m/>
    <m/>
    <m/>
    <x v="0"/>
  </r>
  <r>
    <x v="1"/>
    <x v="2"/>
    <s v="3.2 Water and sewage"/>
    <m/>
    <s v="VODOVOD I KANALIZACIJA"/>
    <m/>
    <m/>
    <m/>
    <x v="0"/>
  </r>
  <r>
    <x v="1"/>
    <x v="2"/>
    <s v="3.2 Water and sewage"/>
    <m/>
    <s v="VODOVODNA MREŽA"/>
    <m/>
    <m/>
    <m/>
    <x v="0"/>
  </r>
  <r>
    <x v="1"/>
    <x v="2"/>
    <s v="3.2 Water and sewage"/>
    <m/>
    <s v="Napomena : Iskopi za vodovodnu mrežu su obuhvaćeni u stavci ZEMLJANI RADOVI."/>
    <m/>
    <m/>
    <m/>
    <x v="0"/>
  </r>
  <r>
    <x v="1"/>
    <x v="2"/>
    <s v="3.2 Water and sewage"/>
    <s v="3.2.09.24"/>
    <s v="Cijevi PE-100_x000a_Dobava, montaža i spajanje VODOVA za DOVOD sanitarne vode do kamp parcela. Cjevovodi su od polietilenskih cijevi visoke gustoće (PE100 - pehd cijevi za vodu), nazivnog tlaka PN = 12,5 bara / S 6,3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_x000a_(Napomena: Niže navedeni promjer cijevi je vanjski promjer (DN) pa to treba uzeti u obzir pri odabiru cijevi prema nutarnjem proračunskom promjeru (Ø) u zagradi)."/>
    <m/>
    <m/>
    <m/>
    <x v="0"/>
  </r>
  <r>
    <x v="1"/>
    <x v="2"/>
    <s v="3.2 Water and sewage"/>
    <s v="3.2.09.24.A"/>
    <s v="PE-100 cijev DN 32 mm (Ø 25 mm)"/>
    <s v="m"/>
    <n v="1164"/>
    <m/>
    <x v="0"/>
  </r>
  <r>
    <x v="1"/>
    <x v="2"/>
    <s v="3.2 Water and sewage"/>
    <s v="3.2.09.24.B"/>
    <s v="PE-100 cijev DN 40 mm (Ø 32 mm)"/>
    <s v="m"/>
    <n v="153"/>
    <m/>
    <x v="0"/>
  </r>
  <r>
    <x v="1"/>
    <x v="2"/>
    <s v="3.2 Water and sewage"/>
    <s v="3.2.09.24.C"/>
    <s v="PE-100 cijev DN 50 mm (Ø 40 mm)"/>
    <s v="m"/>
    <n v="83"/>
    <m/>
    <x v="0"/>
  </r>
  <r>
    <x v="1"/>
    <x v="2"/>
    <s v="3.2 Water and sewage"/>
    <s v="3.2.09.24.D"/>
    <s v="PE-100 cijev DN 63 mm (Ø 50 mm)"/>
    <s v="m"/>
    <n v="484"/>
    <m/>
    <x v="0"/>
  </r>
  <r>
    <x v="1"/>
    <x v="2"/>
    <s v="3.2 Water and sewage"/>
    <s v="3.2.09.24.E"/>
    <s v="Elektro obujmica D110/63"/>
    <s v="Stk"/>
    <n v="5"/>
    <m/>
    <x v="0"/>
  </r>
  <r>
    <x v="1"/>
    <x v="2"/>
    <s v="3.2 Water and sewage"/>
    <s v="3.2.09.24.F"/>
    <s v="Elektro obujmica / odvojak s nožem, 360° D110/32"/>
    <s v="Stk"/>
    <n v="29"/>
    <m/>
    <x v="0"/>
  </r>
  <r>
    <x v="1"/>
    <x v="2"/>
    <s v="3.2 Water and sewage"/>
    <s v="3.2.09.24.G"/>
    <s v="Elektro obujmica / odvojak s nožem, 360° D110/40"/>
    <s v="Stk"/>
    <n v="1"/>
    <m/>
    <x v="0"/>
  </r>
  <r>
    <x v="1"/>
    <x v="2"/>
    <s v="3.2 Water and sewage"/>
    <s v="3.2.09.24.H"/>
    <s v="Elektro obujmica / odvojak s nožem, 360° D63/32"/>
    <s v="Stk"/>
    <n v="30"/>
    <m/>
    <x v="0"/>
  </r>
  <r>
    <x v="1"/>
    <x v="2"/>
    <s v="3.2 Water and sewage"/>
    <s v="3.2.09.24.I"/>
    <s v="Elektro obujmica / odvojak s nožem D40/32"/>
    <s v="Stk"/>
    <n v="15"/>
    <m/>
    <x v="0"/>
  </r>
  <r>
    <x v="1"/>
    <x v="2"/>
    <s v="3.2 Water and sewage"/>
    <s v="3.2.09.24.J"/>
    <s v="Elektro obujmica / odvojak s nožem D50/32"/>
    <s v="Stk"/>
    <n v="5"/>
    <m/>
    <x v="0"/>
  </r>
  <r>
    <x v="1"/>
    <x v="2"/>
    <s v="3.2 Water and sewage"/>
    <s v="3.2.09.24.K"/>
    <s v="Elektro obujmica / odvojak s nožem D50/40"/>
    <s v="Stk"/>
    <n v="2"/>
    <m/>
    <x v="0"/>
  </r>
  <r>
    <x v="1"/>
    <x v="2"/>
    <s v="3.2 Water and sewage"/>
    <s v="3.2.09.25"/>
    <s v="Tlačna proba_x000a_Tlačna proba vodovodnih instalacija – cjevovoda prema važećim tehničkim propisima na probni tlak od 10,0 bara s atestima. Obračun za kompletan razvod. "/>
    <m/>
    <m/>
    <m/>
    <x v="0"/>
  </r>
  <r>
    <x v="1"/>
    <x v="2"/>
    <s v="3.2 Water and sewage"/>
    <s v="3.2.09.25.A"/>
    <s v="* Instalacija razvoda sanitarne vode (hladne)"/>
    <s v="pa"/>
    <n v="1"/>
    <m/>
    <x v="0"/>
  </r>
  <r>
    <x v="1"/>
    <x v="2"/>
    <s v="3.2 Water and sewage"/>
    <s v="3.2.09.25.B"/>
    <s v="Pranje i dezinfekcija vodoinstalacije_x000a_Pranje i dezinfekcija vodoinstalacije prije puštanja u upotrebu prema uputama i nadzoru nadležnog županijskog sanitarnog inspektora korištenjem potrebnih sredstva za dezinfekciju kao i vode za ispiranje. Obračun za kompletan razvod.  "/>
    <s v="pa"/>
    <n v="1"/>
    <m/>
    <x v="0"/>
  </r>
  <r>
    <x v="1"/>
    <x v="2"/>
    <s v="3.2 Water and sewage"/>
    <s v="3.2.09.25.C"/>
    <s v="Ispitivanje kakvoće vode_x000a_Ispitivanje kakvoće sanitarne vode prije upotrebe parcela. Obračun po komadu ispitane sanitarne vode na izljevima."/>
    <s v="Stk"/>
    <n v="26"/>
    <m/>
    <x v="0"/>
  </r>
  <r>
    <x v="1"/>
    <x v="2"/>
    <s v="3.2 Water and sewage"/>
    <m/>
    <s v="INSTALACIJA TEMELJNE KANALIZACIJE"/>
    <m/>
    <m/>
    <m/>
    <x v="0"/>
  </r>
  <r>
    <x v="1"/>
    <x v="2"/>
    <s v="3.2 Water and sewage"/>
    <s v="3.2.09.26"/>
    <s v="PVC (UKC) cijevi_x000a_Nabava doprema i montaža uličnih PVC (UKC) kanalizacijskih cijevi i fazonskih komada sanitarne i oborinske kanalizacije od zgrade I okoliša do priključka na internu kanalizaciju u okolišu. Položiti napješčanu posteljicu u rovu, u projektiranom uzdužnom padu. Cijevi treba izvesti tako da se u očišćeni utor naglavka postavi gumena brtva, skošeni kraj cijevi namaže se kalijevim sapunom ili običnim sapunom, utiskivanjem uz lagano zakretanje cijevi ili spojivog dijela u naglavku obavi se spajanje. Cijelom dužinom cijevi zaštititi od utjecaja cementa i betona, oblaganjem pijeskom ili probranim materijalom iz iskopa. Obračun po m' gotove kanalizacijske mreže, izvedeno u svemu prema važećim tehničkim propisima za uličnu kanalizaciju ispitano na funkcionalnost."/>
    <m/>
    <m/>
    <m/>
    <x v="0"/>
  </r>
  <r>
    <x v="1"/>
    <x v="2"/>
    <s v="3.2 Water and sewage"/>
    <s v="3.2.09.26.A"/>
    <s v="PVC cijevi UKC DN 160 mm"/>
    <s v="m"/>
    <n v="1364"/>
    <m/>
    <x v="0"/>
  </r>
  <r>
    <x v="1"/>
    <x v="2"/>
    <s v="3.2 Water and sewage"/>
    <s v="3.2.09.26.B"/>
    <s v="Fazonski komadi UKC DN 160 mm"/>
    <s v="Stk"/>
    <n v="750"/>
    <m/>
    <x v="0"/>
  </r>
  <r>
    <x v="1"/>
    <x v="2"/>
    <s v="3.2 Water and sewage"/>
    <s v="3.2.09.26.C"/>
    <s v="PVC (UKC) cijevi DN 200 mm"/>
    <s v="m"/>
    <n v="415"/>
    <m/>
    <x v="0"/>
  </r>
  <r>
    <x v="1"/>
    <x v="2"/>
    <s v="3.2 Water and sewage"/>
    <s v="3.2.09.26.D"/>
    <s v="Fazonski komadi DN 200 mm"/>
    <s v="Stk"/>
    <n v="220"/>
    <m/>
    <x v="0"/>
  </r>
  <r>
    <x v="1"/>
    <x v="2"/>
    <s v="3.2 Water and sewage"/>
    <s v="3.2.09.26.E"/>
    <s v="PVC (UKC) cijevi DN 250 mm"/>
    <s v="m"/>
    <n v="15"/>
    <m/>
    <x v="0"/>
  </r>
  <r>
    <x v="1"/>
    <x v="2"/>
    <s v="3.2 Water and sewage"/>
    <s v="3.2.09.26.F"/>
    <s v="Fazonski komadi DN 250mm"/>
    <s v="Stk"/>
    <n v="6"/>
    <m/>
    <x v="0"/>
  </r>
  <r>
    <x v="1"/>
    <x v="2"/>
    <s v="3.2 Water and sewage"/>
    <s v="3.2.09.27"/>
    <s v="CRPNA STANICA"/>
    <m/>
    <m/>
    <m/>
    <x v="0"/>
  </r>
  <r>
    <x v="1"/>
    <x v="2"/>
    <s v="3.2 Water and sewage"/>
    <s v="3.2.09.27.A"/>
    <s v="Dobava Grundfos precrpne postaje za sakupljanje i prijenos otpadne vode , tip PS.R.12.25.D.GC.SS65.A65.DP/SL. Obračun po komadu ugrađene postaje."/>
    <s v="Stk"/>
    <n v="1"/>
    <m/>
    <x v="0"/>
  </r>
  <r>
    <x v="1"/>
    <x v="2"/>
    <s v="3.2 Water and sewage"/>
    <s v="3.2.09.27.B"/>
    <s v="Dobava: _x000a_Grundfos crpke tip SLV.65.65.15.2.50B. Obračun po komadu ugrađene crpke."/>
    <s v="Stk"/>
    <n v="2"/>
    <m/>
    <x v="0"/>
  </r>
  <r>
    <x v="1"/>
    <x v="2"/>
    <s v="3.2 Water and sewage"/>
    <s v="3.2.09.27.C"/>
    <s v="Upravljački ormar - LC 231 2X 1-9 DOL 3X460 PI CE"/>
    <s v="Stk"/>
    <n v="1"/>
    <m/>
    <x v="0"/>
  </r>
  <r>
    <x v="1"/>
    <x v="2"/>
    <s v="3.2 Water and sewage"/>
    <s v="3.2.09.27.D"/>
    <s v="Hidrostatska sonda - LEVEL TR. SITRANS LH100 0-5M C10M STD"/>
    <s v="Stk"/>
    <n v="1"/>
    <m/>
    <x v="0"/>
  </r>
  <r>
    <x v="1"/>
    <x v="2"/>
    <s v="3.2 Water and sewage"/>
    <s v="3.2.09.27.E"/>
    <s v="Nosač hidrostatske sonde - CABLE HANGER FOR LH100 LEVEL SENSOR"/>
    <s v="Stk"/>
    <n v="1"/>
    <m/>
    <x v="0"/>
  </r>
  <r>
    <x v="1"/>
    <x v="2"/>
    <s v="3.2 Water and sewage"/>
    <s v="3.2.09.27.F"/>
    <s v="Plovak - FLOAT SWITCH MS1, 10M CABLE"/>
    <s v="Stk"/>
    <n v="1"/>
    <m/>
    <x v="0"/>
  </r>
  <r>
    <x v="1"/>
    <x v="2"/>
    <s v="3.2 Water and sewage"/>
    <s v="3.2.09.27.G"/>
    <s v="Dodatni poliesterski zaštitni ormar za vanjsku ugradnju upravljačkog ormarića LC 231, dimenzija 750 x 550 x 300 mm._x000a_Sadrži sljedeću opremu: postolje 200 mm, zaštitni krov, bravicu s ključem, grijač s termostatom, te ostale elemente za siguran i funkcionalan rad crpki."/>
    <s v="Stk"/>
    <n v="1"/>
    <m/>
    <x v="0"/>
  </r>
  <r>
    <x v="1"/>
    <x v="2"/>
    <s v="3.2 Water and sewage"/>
    <m/>
    <s v="CRPNA STANICA UKUPNO"/>
    <m/>
    <m/>
    <m/>
    <x v="0"/>
  </r>
  <r>
    <x v="1"/>
    <x v="2"/>
    <s v="3.2 Water and sewage"/>
    <s v="3.2.09.28"/>
    <s v="Dobava, montaža i spajanje VODOVA za ODVOD  otpadne vode tlačnim vodom iz crpne stanice u javnu kanalizaciju. Cjevovodi su od polietilenskih cijevi visoke gustoće (PE100 - pehd cijevi za vodu), nazivnog tlaka PN = 12,5 bara / S 6,3  i PN= 16 bara / S 5 prema normama: HRN EN 12201--2:2003, ISO 4427:1996 i DIN 8074:1999. Cijevi su u kolutovima i palicama dužine 6 ili 12m. Montažu i spajanje izvesti zavarivanjem i elektrofitinzima prema važećim propisima poštivajući preporuku proizvođača cijevi i spojeva. Jediničnom cijenom obuhvaćen je sav potreban spojni materijal sa spojnicama (fitinzi, fazonski komadi). Povećano za 5-7%. Obračun po m' cijevi._x000a_(Napomena: Niže navedeni promjer cijevi je vanjski promjer (DN) pa to treba uzeti u obzir pri odabiru cijevi prema nutarnjem proračunskom promjeru (Ø) u zagradi)."/>
    <m/>
    <m/>
    <m/>
    <x v="0"/>
  </r>
  <r>
    <x v="1"/>
    <x v="2"/>
    <s v="3.2 Water and sewage"/>
    <s v="3.2.09.28.A"/>
    <s v="PE-100 cijev DN 75 mm (Ø 63,8) mm)"/>
    <s v="m"/>
    <n v="131"/>
    <m/>
    <x v="0"/>
  </r>
  <r>
    <x v="1"/>
    <x v="2"/>
    <s v="3.2 Water and sewage"/>
    <s v="3.2.09.28.B"/>
    <s v="Cjelovito ispitivanje kanalizacije_x000a_Cjelovito ispitivanje kanalizacijske mreže - cjevovoda na vodonepropusnost, sve u skladu s važećim tehničkim propisima, te podacima isporučitelja cjevovoda. Obračun za kompletnu kanalizacijsku mrežu._x000a_* Fekalni netlačni cjevovod"/>
    <s v="Stk"/>
    <n v="1"/>
    <m/>
    <x v="0"/>
  </r>
  <r>
    <x v="1"/>
    <x v="2"/>
    <s v="3.2 Water and sewage"/>
    <m/>
    <s v="VODOVODNI PRIKLJUČAK"/>
    <m/>
    <m/>
    <m/>
    <x v="0"/>
  </r>
  <r>
    <x v="1"/>
    <x v="2"/>
    <s v="3.2 Water and sewage"/>
    <m/>
    <s v="VODOVODNA MREŽA"/>
    <m/>
    <m/>
    <m/>
    <x v="0"/>
  </r>
  <r>
    <x v="1"/>
    <x v="2"/>
    <s v="3.2 Water and sewage"/>
    <m/>
    <s v="Napomena : Iskopi za vodovodnu mrežu su obuhvaćeni u stavci ZEMLJANI RADOVI."/>
    <m/>
    <m/>
    <m/>
    <x v="0"/>
  </r>
  <r>
    <x v="1"/>
    <x v="2"/>
    <s v="3.2 Water and sewage"/>
    <s v="3.2.09.29"/>
    <s v="Cijevi PE-100_x000a_Dobava, montaža i spajanje VODOVA za opsrbu kampa vodom, komplet s fazonskim komadima. Cjevovodi su od polietilenskih cijevi visoke gustoće PE100 - pehd cijevi za vodu - pekem V cijevi ili jednakovrijedan proizvod, nazivnog tlaka PN = 16,0 bara / SDR 11, prema normama: HRN EN 12201--2:2003, ISO 4427:1996 i DIN 8074:1999. Cijevi su u kolutovima i palicama dužine 6 ili 12 m. Montažu i spajanje izvesti ZAVARIVANJEM i ELEKTROFITINZIMA prema važećim propisima poštivajući preporuku proizvođača cijevi i spojeva. Jediničnom cijenom obuhvaćen je sav potreban spojni (spojnice) materijal. Povećano za 5-7%. Obračun po m' cijevi._x000a_(Napomena: Niže navedeni promjer cijevi je vanjski promjer (DN) pa to treba uzeti u obzir pri odabiru cijevi prema unutarnjem promjeru (Ø) u zagradi)."/>
    <m/>
    <m/>
    <m/>
    <x v="0"/>
  </r>
  <r>
    <x v="1"/>
    <x v="2"/>
    <s v="3.2 Water and sewage"/>
    <s v="3.2.09.29.A"/>
    <s v="PE-100 cijev DN 140 mm (Ø114,6mm)_x000a_(požarna v.-prsten)"/>
    <s v="m"/>
    <n v="72"/>
    <m/>
    <x v="0"/>
  </r>
  <r>
    <x v="1"/>
    <x v="2"/>
    <s v="3.2 Water and sewage"/>
    <s v="3.2.09.29.B"/>
    <s v="Spojni komad, DN 140 mm"/>
    <s v="Stk"/>
    <n v="12"/>
    <m/>
    <x v="0"/>
  </r>
  <r>
    <x v="1"/>
    <x v="2"/>
    <s v="3.2 Water and sewage"/>
    <s v="3.2.09.29.C"/>
    <s v="PE koljeno D140/45°"/>
    <s v="Stk"/>
    <n v="2"/>
    <m/>
    <x v="0"/>
  </r>
  <r>
    <x v="1"/>
    <x v="2"/>
    <s v="3.2 Water and sewage"/>
    <s v="3.2.09.29.D"/>
    <s v="Priključak cjevovoda na postojeću cijev javnog-uličnog vodovoda sa svim potrebnim radnjama i materijalom. Priključak je profila DN 100 mm na postojeću cijev DN 150 mm.  Obračun po kom. kompletnog priključka."/>
    <s v="Stk"/>
    <n v="1"/>
    <m/>
    <x v="0"/>
  </r>
  <r>
    <x v="1"/>
    <x v="2"/>
    <s v="3.2 Water and sewage"/>
    <s v="3.2.09.30"/>
    <s v="Tlačna proba_x000a_Tlačna proba vodovodnih instalacija – cjevovoda prema važećim tehničkim propisima na probni tlak s atestima. Obračun za kompletan razvod."/>
    <m/>
    <m/>
    <m/>
    <x v="0"/>
  </r>
  <r>
    <x v="1"/>
    <x v="2"/>
    <s v="3.2 Water and sewage"/>
    <m/>
    <s v="Obavljanje tlačne probe cjevovoda prema normi HRN EN 805 ili jednakovrijedno zajedno s montiranim hidrantima i ogrlicama te otvorenim hidrantskim zasunima. Tlačnu probu izvesti prema važećim tehničkim propisima i uputstvima proizvođača cijevi. Jediničnom cijenom obuhvatiti i dobavu vode za sva ispitivanja._x000a_Radove je potrebno izvoditi u dogovoru i u prisustvu nadležne službe VOP-a._x000a_U cijenu stavke su uključeni i diferencijalni FF čelični komadi dužine 500mm (2 kom. po tlačnoj probi), promjera cjevovoda koje mora posjedovati montažer, a da bi mogao izvesti tlačnu probu._x000a_Diferencijalni komadi su sa blendom u sredini i priključcima 2&quot; i ¾&quot; (sve puta 2) koji omogućuju razdvajanje izgrađenih dionica i onih u izgradnji. Nakon kompletne izvedbe vodovoda diferencijalni komadi se zamjenjuju FFG komadima iste dužine._x000a_BESPLATNO KORIŠTENJE VODE S JAVNOG HIDRANTA._x000a_V-3/1 DN 100mm; p= 11 bara._x000a_Predviđena je jedna tlačna proba._x000a_Cijenom stavke obuhvaćeni su svi potrebni radovi, materijali, pomagala i transport za kompletno ispitivanje sve do konačne uspješnosti._x000a_Sva višekratna ispitivanja na jednoj dionici neće se posebno priznavati, već svako drugo i daljnje ispitivanje na istoj dionici ide na teret izvođača._x000a_Obračun po 1 m' uspješno ispitanog cjevovoda._x000a_(Vanjski požarni cjevovod PE DN 140 mm, L= 72,0 m)_x000a_Ukupno: 1 tlačna proba"/>
    <m/>
    <m/>
    <m/>
    <x v="0"/>
  </r>
  <r>
    <x v="1"/>
    <x v="2"/>
    <s v="3.2 Water and sewage"/>
    <s v="3.2.09.30.A"/>
    <s v="Tlačna proba cjevovoda, komplet."/>
    <s v="pa"/>
    <n v="1"/>
    <m/>
    <x v="0"/>
  </r>
  <r>
    <x v="1"/>
    <x v="2"/>
    <s v="3.2 Water and sewage"/>
    <s v="3.2.09.31"/>
    <s v="Ispiranje cjevovoda i priprema za dezinfekciju"/>
    <m/>
    <m/>
    <m/>
    <x v="0"/>
  </r>
  <r>
    <x v="1"/>
    <x v="2"/>
    <s v="3.2 Water and sewage"/>
    <m/>
    <s v="Uspješnost primjene neke od dezinfekcijskih mjera ovisi o prethodno pažljivo provedenom ispiranju. Onečišćenja koja zaostanu u cjevovodu (krpe za čišćenje, alati, male životinje i sl.) mogu tamo ostati i nakon više puta ponovljenog postupka dezinficiranja. Mora se stoga ukloniti uzrok/izvor onečišćenja mikroorganizmima, točnije organski sastojak onečišćenja koji služi kao hrana za mikroorganizme."/>
    <m/>
    <m/>
    <m/>
    <x v="0"/>
  </r>
  <r>
    <x v="1"/>
    <x v="2"/>
    <s v="3.2 Water and sewage"/>
    <s v="3.2.09.31.A"/>
    <s v="Cjevovodi se ispiru vodom. Kako bi ispiranje bilo što djelotvornije brzina strujanja vode u cjevovodu mora biti 2 do 3 m/s. Kod malih promjera cijevi to se postiže ispiranjem pomoću hidranata kod cjevovoda velikih promjera potrebno je postaviti dodatna mjesta ispiranja. Postupak ispiranja se provodi s količinom vode koja je 3 do 5 puta veća od volumena cjevovoda koji se ispire."/>
    <s v="pa"/>
    <n v="1"/>
    <m/>
    <x v="0"/>
  </r>
  <r>
    <x v="1"/>
    <x v="2"/>
    <s v="3.2 Water and sewage"/>
    <s v="3.2.09.32"/>
    <s v="Dezinfekcija cjevovoda  i vodovodnih instalacija objekata provodi se od strane ovlaštene tvrtke za dezinfekciju"/>
    <m/>
    <m/>
    <m/>
    <x v="0"/>
  </r>
  <r>
    <x v="1"/>
    <x v="2"/>
    <s v="3.2 Water and sewage"/>
    <m/>
    <s v="Dezinfekcija cjevovoda izvodi se automatskom dozirnom pumpom i otopinom natrijevog hipoklorita 15 – 20 % Dozvoljena koncentracija slobodnog rezidualnog klora u vodovodnoj mreži iznosi maksimalno 0,5 mg/l.  Za preventivnu dezinfekciju postiže se koncentracija od 50  mg/l slobodnog rezidualnog klora te se nakon 24 sata vrši neutralizacija deklorirantom i ispiranje na izljevnim mjestima kako bi koncentracija bila do maksimalno dozvoljenih 0,5 mg/l."/>
    <m/>
    <m/>
    <m/>
    <x v="0"/>
  </r>
  <r>
    <x v="1"/>
    <x v="2"/>
    <s v="3.2 Water and sewage"/>
    <s v="3.2.09.32.A"/>
    <s v="Dezinfekcija cjevovoda, komplet."/>
    <s v="pa"/>
    <n v="1"/>
    <m/>
    <x v="0"/>
  </r>
  <r>
    <x v="1"/>
    <x v="1"/>
    <m/>
    <m/>
    <s v="STROJARSTVO "/>
    <m/>
    <m/>
    <m/>
    <x v="0"/>
  </r>
  <r>
    <x v="1"/>
    <x v="12"/>
    <s v="3.3 HVAC"/>
    <m/>
    <s v="OPĆE NAPOMENE UZ SPECIFIKACIJE STROJARSKIH INSTALACIJA"/>
    <m/>
    <m/>
    <m/>
    <x v="0"/>
  </r>
  <r>
    <x v="1"/>
    <x v="12"/>
    <s v="3.3 HVAC"/>
    <m/>
    <s v="U jediničnim cijenama svih navedenih stavki specifikacija, prilikom izrade ponude (nuđenje izvedbe instalacija) moraju biti sadržani i obuhvaćeni ukupni troškovi opreme i uređaja, ukupni troškovi materijala i rada za potpuno dovršenje cjelokupnog posla uključujući:"/>
    <m/>
    <m/>
    <m/>
    <x v="0"/>
  </r>
  <r>
    <x v="1"/>
    <x v="12"/>
    <s v="3.3 HVAC"/>
    <m/>
    <s v="sve potrebne prateće građevinske i (sva “štemanja”, prodori za cjevnu instalaciju, uključivo s završnom građevinskom obradom i sl.) elektroinstalaterske radove (spajanje uređaja na izvedene elektroinstalacije i sl.)"/>
    <m/>
    <m/>
    <m/>
    <x v="0"/>
  </r>
  <r>
    <x v="1"/>
    <x v="12"/>
    <s v="3.3 HVAC"/>
    <m/>
    <s v="izradu potrebne prateće radioničke dokumentacije,"/>
    <m/>
    <m/>
    <m/>
    <x v="0"/>
  </r>
  <r>
    <x v="1"/>
    <x v="12"/>
    <s v="3.3 HVAC"/>
    <m/>
    <s v="prateća ispitivanja (tlačne, funkcionalne probe i sl.) s izradom"/>
    <m/>
    <m/>
    <m/>
    <x v="0"/>
  </r>
  <r>
    <x v="1"/>
    <x v="12"/>
    <s v="3.3 HVAC"/>
    <m/>
    <s v="pismenog izvješća,"/>
    <m/>
    <m/>
    <m/>
    <x v="0"/>
  </r>
  <r>
    <x v="1"/>
    <x v="12"/>
    <s v="3.3 HVAC"/>
    <m/>
    <s v="puštanje u probni pogon,"/>
    <m/>
    <m/>
    <m/>
    <x v="0"/>
  </r>
  <r>
    <x v="1"/>
    <x v="12"/>
    <s v="3.3 HVAC"/>
    <m/>
    <s v="podešavanje radnih parametara,"/>
    <m/>
    <m/>
    <m/>
    <x v="0"/>
  </r>
  <r>
    <x v="1"/>
    <x v="12"/>
    <s v="3.3 HVAC"/>
    <m/>
    <s v="puštanje u funkcijski-trajni rad,"/>
    <m/>
    <m/>
    <m/>
    <x v="0"/>
  </r>
  <r>
    <x v="1"/>
    <x v="12"/>
    <s v="3.3 HVAC"/>
    <m/>
    <s v="izradu primopredajne dokumentacije,"/>
    <m/>
    <m/>
    <m/>
    <x v="0"/>
  </r>
  <r>
    <x v="1"/>
    <x v="12"/>
    <s v="3.3 HVAC"/>
    <m/>
    <s v="izradu projekta izvedenog stanja,"/>
    <m/>
    <m/>
    <m/>
    <x v="0"/>
  </r>
  <r>
    <x v="1"/>
    <x v="12"/>
    <s v="3.3 HVAC"/>
    <m/>
    <s v="kao i ostale radove koji nisu posebno iskazani specifikacijama, a potrebni su za potpunu i urednu izvedbu projektiranih instalacija, njihovu funkcionalnost, pogonsku gotovost i primopredaju korisniku kao npr. uputstva za rukovanje i održavanje, izradu natpisnih pločica i oznaka, pribavljanje potrebne dokumentacije za uporabnu dozvolu i sl."/>
    <m/>
    <m/>
    <m/>
    <x v="0"/>
  </r>
  <r>
    <x v="1"/>
    <x v="12"/>
    <s v="3.3 HVAC"/>
    <m/>
    <s v="Ponuditelji su obvezni prije podnošenja ponude temeljito pregledati građevinu i projektnu dokumentaciju, te procjeniti relevantne činjenice koje utječu na cijenu, kvalitetu i rok završetka radova, budući se naknadni prigovori i zahtjevi za povećanje cijene radi nepoznavanja ili nedovoljnog poznavanja građevine i projektne dokumentacije neće razmatrati."/>
    <m/>
    <m/>
    <m/>
    <x v="0"/>
  </r>
  <r>
    <x v="1"/>
    <x v="12"/>
    <s v="3.3 HVAC"/>
    <m/>
    <s v="Prateća čišćenja prostora tijekom izvedbe radova, kao i obuka osoblja korisnika u rukovanju instalacijom do konačne - službene primopredaje investitoru odnosno krajnjem korisniku, moraju biti uključena u ponudbenu cijenu."/>
    <m/>
    <m/>
    <m/>
    <x v="0"/>
  </r>
  <r>
    <x v="1"/>
    <x v="12"/>
    <s v="3.3 HVAC"/>
    <m/>
    <s v="U troškovima opreme i uređaja, podrazumijeva se njihova nabavna cijena (uključivo s carinom i porezima), transpotrni troškovi, svi potrebni prijenosi, utovari i istovari, uskladištenje i čuvanje, sve fco. montirano, prema projektnoj dokumentaciji, odnosno u skladu s predmetnim općim napomenama."/>
    <m/>
    <m/>
    <m/>
    <x v="0"/>
  </r>
  <r>
    <x v="1"/>
    <x v="12"/>
    <s v="3.3 HVAC"/>
    <m/>
    <s v="U troškovima materijala, podrazumijeva se nabavna cijena kako primarnog, tako i kompletnog pomoćnog spojnog - potrošnog materijala, uključivo sa svim potrebnim prijenosima, utovarima i istovarima, uskladištenjem i čuvanjem."/>
    <m/>
    <m/>
    <m/>
    <x v="0"/>
  </r>
  <r>
    <x v="1"/>
    <x v="12"/>
    <s v="3.3 HVAC"/>
    <m/>
    <s v="Za sve izvedene radove, ugrađene materijale i opremu, potrebno je u skladu s propisima ishodovati dokaze o kakvoći (atestna dokumentacija i sl.), koji se bez posebne naknade daju na uvid nadzornom inženjeru, a prilikom primopredaje građevine uruèuju investitoru, odnosno krajnjem korisniku."/>
    <m/>
    <m/>
    <m/>
    <x v="0"/>
  </r>
  <r>
    <x v="1"/>
    <x v="12"/>
    <s v="3.3 HVAC"/>
    <m/>
    <s v="U ponudbenim cjenama mora biti obuhvaćen sav rad, glavni i pomoćni, kao i prateći građevinski radovi na izvedbi prodora te završne obrade istih, uporaba lakih pokretnih skela, sva potrebna podupiranja, sav unutrašnji transport te potrebna zaštita izvedenih radova."/>
    <m/>
    <m/>
    <m/>
    <x v="0"/>
  </r>
  <r>
    <x v="1"/>
    <x v="12"/>
    <s v="3.3 HVAC"/>
    <m/>
    <s v="Prije početka izvedbe izvoditelj radova dužan je u skladu s važećim propisima osigurati gradilište."/>
    <m/>
    <m/>
    <m/>
    <x v="0"/>
  </r>
  <r>
    <x v="1"/>
    <x v="3"/>
    <s v="3.3 HVAC"/>
    <m/>
    <s v="RECEPCIJA"/>
    <m/>
    <m/>
    <m/>
    <x v="0"/>
  </r>
  <r>
    <x v="1"/>
    <x v="3"/>
    <s v="3.3 HVAC"/>
    <m/>
    <s v="MULTISPLIT SUSTAV"/>
    <m/>
    <m/>
    <m/>
    <x v="0"/>
  </r>
  <r>
    <x v="1"/>
    <x v="3"/>
    <s v="3.3 HVAC"/>
    <s v="3.3.01.3"/>
    <s v="Dobava I ugradnja vanjske jedinice multisplit sustava ( VJ TIP 2)_x000a_Vanjska jedinica multi split sustava, s radnom tvari R-32, za spajanje do 2 unutarnje jedinice, namjenjena za vanjsku montažu - zaštićena od vremenskih utjecaja, s ugrađenim inverter kompresorom, zrakom hlađenim kondenzatorom i svim potrebnim elementima za zaštitu i kontrolu.Slijedećih tehničkih karakteristika:_x000a_Hlađenje:      Qh (maks./nom.) = 8,08/6,80 kW_x000a_SEER= 7,00_x000a_Pdesign (maks./min.)= 5,00/3,00 kW_x000a_Grijanje:         Qg (maks./nom.)= 11,02/8,6 kW_x000a_SCOP= 3,90_x000a_Pdesign (maks./min.)= 4,20/3,30 kW_x000a_Protok zraka hlađenje: 24,1 - 46,5 m3/min_x000a_Protok zraka grijanje: 43,8 m3/min_x000a_Nivo zvučnog tlaka: hlađenje: 48 dBA_x000a_Nivo zvučnog tlaka: grijanje: 48 dBA_x000a_Dimenzije: 958 x 340 mm ; h = 734 mm; Težina: 60 kg_x000a_Maks. duljina cjevovoda od unutarnje do vanjske jedinice 25 m i visinski 15 m. Maksimalna ukupna duljina sustava: 50 m_x000a_Priključak R-32: tekuća faza: 6,35 x 2 mm_x000a_Priključak R-32: plinovita faza: 9,5 mm; 12,7 mm_x000a_Radno područje: hlađenje: od -10 do 46°C_x000a_Radno područje: grijanje: od -15 do 24°C_x000a_Napajanje : 220-240 V / 50 Hz ~1_x000a_Proizvod kao: DAIKIN_x000a_Tip: 2MXM68N"/>
    <m/>
    <m/>
    <m/>
    <x v="0"/>
  </r>
  <r>
    <x v="1"/>
    <x v="3"/>
    <s v="3.3 HVAC"/>
    <s v="3.3.01.3.A"/>
    <m/>
    <s v="Stk"/>
    <n v="2"/>
    <m/>
    <x v="0"/>
  </r>
  <r>
    <x v="1"/>
    <x v="3"/>
    <s v="3.3 HVAC"/>
    <s v="3.3.01.4"/>
    <s v="Dobava i ugradnja zidne unutarnje jedinice multisplit sustava (UJ TIP 1)_x000a_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_x000a_Tehničke karakteristike uređaja:_x000a_Qh = 2,0 kW (1,3-2,6)_x000a_Qg = 2,5 kW (1,3-3,5)_x000a_N = 0,023 / 0,029 kW - 230 V - 50 Hz_x000a_Protok zraka hlađenje: 4,3 - 10,5 m3/min_x000a_Protok zraka grijanje: 5,1 - 9,3 m3/min_x000a_Nivo zvučnog tlaka: hlađenje: 19 - 41 dBA_x000a_Nivo zvučnog tlaka: grijanje: 20 - 39 dBA_x000a_Nivo zvučne snage: hlađenje: 57 dB(A)_x000a_Nivo zvučne snage: grijanje: 54 dB(A)_x000a_Dimenzije: (ŠxDxV)=(778x272x295) mm, _x000a_Težina: 10 kg_x000a_Priključak tekuća faza: 6,35 mm_x000a_Priključak plinovita faza: 9,5 mm_x000a_Radni medij: R-32_x000a_Stavka uključuje bežični daljinski upravljač sa 7-dnevnim timerom i ugrađenim WiFi sučeljem (ARC466A67)_x000a_Proizvod kao: DAIKIN_x000a_Tip: FTXM20N"/>
    <m/>
    <m/>
    <m/>
    <x v="0"/>
  </r>
  <r>
    <x v="1"/>
    <x v="3"/>
    <s v="3.3 HVAC"/>
    <s v="3.3.01.4.A"/>
    <m/>
    <s v="Stk"/>
    <n v="2"/>
    <m/>
    <x v="0"/>
  </r>
  <r>
    <x v="1"/>
    <x v="3"/>
    <s v="3.3 HVAC"/>
    <s v="3.3.01.5"/>
    <s v="Dobava i ugradnja zidne unutarnje jedinice multisplit sustava (UJ TIP 2)_x000a_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_x000a_Tehničke karakteristike uređaja:_x000a_Unutarnja  jedinica multisplit _x000a_sustava zidne izvedbe:_x000a_Tehničke karakteristike uređaja:_x000a_Qh = 4,2 kW (1,7-5,0)_x000a_Qg = 5,4 kW (1,7-6,0)_x000a_N = 0,034 / 0,038 kW - 230 V - 50 Hz_x000a_Protok zraka hlađenje: 4,3 - 11,9 m3/min_x000a_Protok zraka grijanje: 4,9 – 12,4 m3/min_x000a_Nivo zvučnog tlaka: hlađenje: 21 - 45 dBA_x000a_Nivo zvučnog tlaka: grijanje: 21 - 45 dBA_x000a_Dimenzije: (ŠxDxV)=(778x272x295) mm_x000a_Priključak tekuća faza: 6,35 mm_x000a_Priključak plinovita faza: 9,5 mm_x000a_Radni medij: R-32_x000a_Stavka uključuje bežični daljinski upravljač sa 7-dnevnim timerom i ugrađenim WiFi sučeljem (ARC466A67)_x000a_Proizvod kao: Daikin _x000a_Tip kao: FTXM42R"/>
    <m/>
    <m/>
    <m/>
    <x v="0"/>
  </r>
  <r>
    <x v="1"/>
    <x v="3"/>
    <s v="3.3 HVAC"/>
    <s v="3.3.01.5.A"/>
    <m/>
    <s v="Stk"/>
    <n v="2"/>
    <m/>
    <x v="0"/>
  </r>
  <r>
    <x v="1"/>
    <x v="3"/>
    <s v="3.3 HVAC"/>
    <s v="3.3.01.6"/>
    <s v="Dobava i ugradnja freonskih cijevi od vanjske jedinice do unutarnjih jedinica komplet sa spojnim Cu cijevima. U stavku uključiti tlačnu i vakuum probu instalacije._x000a_Za Cu cijevi s izolacijom treba imati certifikat o potrebnoj kvaliteti za freonske instalacije (HRN EN 12735-1)._x000a_Cu cijevi s toplinskom izolacijom - 6,35"/>
    <m/>
    <m/>
    <m/>
    <x v="0"/>
  </r>
  <r>
    <x v="1"/>
    <x v="3"/>
    <s v="3.3 HVAC"/>
    <s v="3.3.01.6.A"/>
    <m/>
    <s v="m"/>
    <n v="39"/>
    <m/>
    <x v="0"/>
  </r>
  <r>
    <x v="1"/>
    <x v="3"/>
    <s v="3.3 HVAC"/>
    <s v="3.3.01.7"/>
    <s v="Dobava i ugradnja freonskih cijevi od vanjske jedinice do unutarnjih jedinica komplet sa spojnim Cu cijevima. U stavku uključiti tlačnu i vakuum probu instalacije._x000a_Za Cu cijevi s izolacijom treba imati certifikat o potrebnoj kvaliteti za freonske instalacije (HRN EN 12735-1)._x000a_Cu cijevi s toplinskom izolacijom - 9,52"/>
    <m/>
    <m/>
    <m/>
    <x v="0"/>
  </r>
  <r>
    <x v="1"/>
    <x v="3"/>
    <s v="3.3 HVAC"/>
    <s v="3.3.01.7.A"/>
    <m/>
    <s v="m"/>
    <n v="39"/>
    <m/>
    <x v="0"/>
  </r>
  <r>
    <x v="1"/>
    <x v="3"/>
    <s v="3.3 HVAC"/>
    <s v="3.3.01.8"/>
    <s v="PVC32 cijev za kondenzat s fazonskim komadima"/>
    <m/>
    <m/>
    <m/>
    <x v="0"/>
  </r>
  <r>
    <x v="1"/>
    <x v="3"/>
    <s v="3.3 HVAC"/>
    <s v="3.3.01.8.A"/>
    <m/>
    <s v="m"/>
    <n v="25"/>
    <m/>
    <x v="0"/>
  </r>
  <r>
    <x v="1"/>
    <x v="3"/>
    <s v="3.3 HVAC"/>
    <s v="3.3.01.9"/>
    <s v="Dobava i ugradnja kabla za vezu  između vanjske i  unutarnjih kima jedinica . Napajanje na vanjsku jedinicu izvodi električar te stavka je obuhvaćena u elekro projektu._x000a_Kabel međuveze između unutarnjih i vanjske jedinice - NYY 4 x 1,5 mm2"/>
    <m/>
    <m/>
    <m/>
    <x v="0"/>
  </r>
  <r>
    <x v="1"/>
    <x v="3"/>
    <s v="3.3 HVAC"/>
    <s v="3.3.01.9.A"/>
    <m/>
    <s v="m"/>
    <n v="39"/>
    <m/>
    <x v="0"/>
  </r>
  <r>
    <x v="1"/>
    <x v="3"/>
    <s v="3.3 HVAC"/>
    <s v="3.3.01.10"/>
    <s v="Dobava i ugradnja podžbukne kutije za ugradnju unutarnjih klima jedinica_x000a_Podžbukna kutija:_x000a_- dva bočna izlaza Ø 20 mm_x000a_- redukcija za cijevi Ø 16-18 mm _x000a_Reduction for Ø 16-18 mm hose_x000a_- dimenzije: 430x130x65 mm_x000a_Original ili jednakovrijedno: TECNOGAS &quot;GENIUS BOX&quot;   "/>
    <m/>
    <m/>
    <m/>
    <x v="0"/>
  </r>
  <r>
    <x v="1"/>
    <x v="3"/>
    <s v="3.3 HVAC"/>
    <s v="3.3.01.10.A"/>
    <m/>
    <s v="Stk"/>
    <n v="4"/>
    <m/>
    <x v="0"/>
  </r>
  <r>
    <x v="1"/>
    <x v="3"/>
    <s v="3.3 HVAC"/>
    <s v="3.3.01.11"/>
    <s v="Dobava i ugradnja nosača za vanjsku klima jedinicu, pocinčani, plastificirani, dimenzije 500x500 mm, stavka uključuje i antivibracijske podloške."/>
    <m/>
    <m/>
    <m/>
    <x v="0"/>
  </r>
  <r>
    <x v="1"/>
    <x v="3"/>
    <s v="3.3 HVAC"/>
    <s v="3.3.01.11.A"/>
    <m/>
    <s v="pa"/>
    <n v="2"/>
    <m/>
    <x v="0"/>
  </r>
  <r>
    <x v="1"/>
    <x v="3"/>
    <s v="3.3 HVAC"/>
    <m/>
    <s v="MULTISPLIT SUSTAV"/>
    <m/>
    <m/>
    <m/>
    <x v="0"/>
  </r>
  <r>
    <x v="1"/>
    <x v="3"/>
    <s v="3.3 HVAC"/>
    <m/>
    <s v="MONOSPLIT SUSTAV"/>
    <m/>
    <m/>
    <m/>
    <x v="0"/>
  </r>
  <r>
    <x v="1"/>
    <x v="3"/>
    <s v="3.3 HVAC"/>
    <s v="3.3.01.12"/>
    <s v="Dobava i ugradnja monosplit sustava klimatizacije (MO TIP 1)_x000a_Zajedničke tehničke karakteristike sustava:_x000a_Nazivna učinkovitost (hlađenje 35°C/27°C, grijanje 7°C/20°C)_x000a_Hlađenje:    Qh = 3,4 kW (1,4 - 4,0)_x000a_EER= 4,23,     N (nom) = 0,8 kW (0,31 - 1,04) / 230 V - 50 Hz_x000a_Grijanje:      Qg = 4,0 kW (1,4 - 5,2)_x000a_COP= 4,04,     N (nom) = 0,99 kW / 230 V - 50 Hz_x000a_Godišnja potrošnja: 402 kWh_x000a_Hlađenje:     Pdesign= 3,40 kW_x000a_SEER= 8,65,    Grijanje:Pdesign= 2,50 kW_x000a_SCOP= 5,10,    Radno područje: grijanje: od -20 do 24°C_x000a_Radno područje: hlađenje: od -10 do 50°C_x000a_Priključak tekuća faza: 6,35 mm_x000a_Priključak plinovita faza: 9,5 mm_x000a_Unutarnja jedinica:      N = 0,027 / 0,030 kW - 230 V - 50 Hz_x000a_Protok zraka hlađenje: 4,2 - 11,3 m3/min_x000a_Protok zraka grijanje: 4,9 - 9,8 m3/min_x000a_Nivo zvučnog tlaka: hlađenje: 19 - 45 dBA, grijanje: 20 - 39 dBA_x000a_Dimenzije: (ŠxDxV)=(778x272x295) mm, Težina: 10 kg_x000a_Vanjska jedinica:    Protok zraka: hlađenje: 36 m3/min_x000a_Protok zraka: grijanje: 28,3 m3/min_x000a_Nivo zvučnog tlaka: hlađenje: 49 dBA, grijanje: 49 dBA_x000a_Dimenzije: (ŠxDxV)=(765x285x550) mm, Težina: 32 kg_x000a_Maksimalna duljina cjevovoda od unutarnje do vanjske jedinice 20 m, a visinski 15 m. Radni medij: R-32, Napajanje: 220 - 240 V/50 Hz ~1_x000a_Stavka uključuje bežični daljinski upravljač sa 7-dnevnim timerom i ugrađenim WiFi sučeljem (ARC466A67)_x000a_Proizvod kao: DAIKIN_x000a_Tip: FTXM35R+RXM35R+IR"/>
    <m/>
    <m/>
    <m/>
    <x v="0"/>
  </r>
  <r>
    <x v="1"/>
    <x v="3"/>
    <s v="3.3 HVAC"/>
    <s v="3.3.01.12.A"/>
    <m/>
    <s v="pa"/>
    <n v="1"/>
    <m/>
    <x v="0"/>
  </r>
  <r>
    <x v="1"/>
    <x v="3"/>
    <s v="3.3 HVAC"/>
    <s v="3.3.01.13"/>
    <s v="Dobava i ugradnja freonskih cijevi od vanjske jedinice do unutarnjih jedinica komplet sa spojnim Cu cijevima. U stavku uključiti tlačnu i vakuum probu instalacije._x000a_Za Cu cijevi s izolacijom treba imati certifikat o potrebnoj kvaliteti za freonske instalacije (HRN EN 12735). _x000a_Cu cijevi s toplinskom izolacijom - 6,35"/>
    <m/>
    <m/>
    <m/>
    <x v="0"/>
  </r>
  <r>
    <x v="1"/>
    <x v="3"/>
    <s v="3.3 HVAC"/>
    <s v="3.3.01.13.A"/>
    <m/>
    <s v="m"/>
    <n v="8"/>
    <m/>
    <x v="0"/>
  </r>
  <r>
    <x v="1"/>
    <x v="3"/>
    <s v="3.3 HVAC"/>
    <s v="3.3.01.14"/>
    <s v="Dobava i ugradnja freonskih cijevi od vanjske jedinice do unutarnjih jedinica komplet sa spojnim Cu cijevima. U stavku uključiti tlačnu i vakuum probu instalacije._x000a_Za Cu cijevi s izolacijom treba imati certifikat o potrebnoj kvaliteti za freonske instalacije (HRN EN 12735).  _x000a_Cu cijevi s toplinskom izolacijom - 9,52"/>
    <m/>
    <m/>
    <m/>
    <x v="0"/>
  </r>
  <r>
    <x v="1"/>
    <x v="3"/>
    <s v="3.3 HVAC"/>
    <s v="3.3.01.14.A"/>
    <m/>
    <s v="m"/>
    <n v="8"/>
    <m/>
    <x v="0"/>
  </r>
  <r>
    <x v="1"/>
    <x v="3"/>
    <s v="3.3 HVAC"/>
    <s v="3.3.01.15"/>
    <s v="PVC32 cijev za kondenzat s fazonskim komadima"/>
    <m/>
    <m/>
    <m/>
    <x v="0"/>
  </r>
  <r>
    <x v="1"/>
    <x v="3"/>
    <s v="3.3 HVAC"/>
    <s v="3.3.01.15.A"/>
    <m/>
    <s v="m"/>
    <n v="10"/>
    <m/>
    <x v="0"/>
  </r>
  <r>
    <x v="1"/>
    <x v="3"/>
    <s v="3.3 HVAC"/>
    <s v="3.3.01.16"/>
    <s v="Dobava i ugradnja kabla za vezu  između vanjske i  unutarnjih kima jedinica . Napajanje na vanjsku jedinicu izvodi električar te stavka je obuhvaćena u elekro projektu._x000a_Kabel međuveze između unutarnjih i vanjske jedinice - NYY 4 x 1,5 mm2"/>
    <m/>
    <m/>
    <m/>
    <x v="0"/>
  </r>
  <r>
    <x v="1"/>
    <x v="3"/>
    <s v="3.3 HVAC"/>
    <s v="3.3.01.16.A"/>
    <m/>
    <s v="m"/>
    <n v="8"/>
    <m/>
    <x v="0"/>
  </r>
  <r>
    <x v="1"/>
    <x v="3"/>
    <s v="3.3 HVAC"/>
    <s v="3.3.01.17"/>
    <s v="Dobava i ugradnja podžbukne kutije za ugradnju unutarnjih klima jedinica_x000a_Podžbukna kutija:_x000a_- dva bočna izlaza Ø 20 mm_x000a_- redukcija za cijevi Ø 16-18 mm _x000a_Reduction for Ø 16-18 mm hose_x000a_- dimenzije: 430x130x65 mm_x000a_Original ili jednakovrijedno: TECNOGAS &quot;GENIUS BOX&quot;   "/>
    <m/>
    <m/>
    <m/>
    <x v="0"/>
  </r>
  <r>
    <x v="1"/>
    <x v="3"/>
    <s v="3.3 HVAC"/>
    <s v="3.3.01.17.A"/>
    <m/>
    <s v="Stk"/>
    <n v="1"/>
    <m/>
    <x v="0"/>
  </r>
  <r>
    <x v="1"/>
    <x v="3"/>
    <s v="3.3 HVAC"/>
    <s v="3.3.01.18"/>
    <s v="Dobava i ugradnja nosača za vanjsku klima jedinicu, pocinčani, plastificirani, dimenzije 500x500 mm, stavka uključuje i antivibracijske podloške."/>
    <m/>
    <m/>
    <m/>
    <x v="0"/>
  </r>
  <r>
    <x v="1"/>
    <x v="3"/>
    <s v="3.3 HVAC"/>
    <s v="3.3.01.18.A"/>
    <m/>
    <s v="pa"/>
    <n v="1"/>
    <m/>
    <x v="0"/>
  </r>
  <r>
    <x v="1"/>
    <x v="3"/>
    <s v="3.3 HVAC"/>
    <m/>
    <s v="MONOSPLIT SUSTAV"/>
    <m/>
    <m/>
    <m/>
    <x v="0"/>
  </r>
  <r>
    <x v="1"/>
    <x v="3"/>
    <s v="3.3 HVAC"/>
    <m/>
    <s v="VENTILACIJA"/>
    <m/>
    <m/>
    <m/>
    <x v="0"/>
  </r>
  <r>
    <x v="1"/>
    <x v="3"/>
    <s v="3.3 HVAC"/>
    <s v="3.3.01.19"/>
    <s v="Dobava I ugradnja odsisnog ventilatora sanitarija, spremišta i čajne kuhinje_x000a_&quot;Odsisni ventilator sanitarija_x000a_Volumen zraka: 65 m3//h_x000a_Elek. Podaci: 230 V / 50 Hz; Snaga motora: 21 W_x000a_Zvučni tlak: 36 dB(A) / prema DIN 18017-3_x000a_Priključak: 75/80 mm_x000a_S odgodom paljenja 50 sekundi i odgodom  gašenja 6 minuta&quot;_x000a_Proizvod kao: MAICO _x000a_Tip: ER 60 VZ AP"/>
    <m/>
    <m/>
    <m/>
    <x v="0"/>
  </r>
  <r>
    <x v="1"/>
    <x v="3"/>
    <s v="3.3 HVAC"/>
    <s v="3.3.01.19.A"/>
    <m/>
    <s v="Stk"/>
    <n v="3"/>
    <m/>
    <x v="0"/>
  </r>
  <r>
    <x v="1"/>
    <x v="3"/>
    <s v="3.3 HVAC"/>
    <s v="3.3.01.20"/>
    <s v="Dobava I ugradnja prostrujne rešetke_x000a_Prestrujna rešetka za ugradnju u vrata_x000a_Dimenzije (v × š × d): 92×457×35 mm_x000a_Izrez na vratima (v × š): 76×436_x000a_Slobodni poprečni presjek: 154 cm²_x000a_Proizvod: MAICO_x000a_Tip kao: MLK 45"/>
    <m/>
    <m/>
    <m/>
    <x v="0"/>
  </r>
  <r>
    <x v="1"/>
    <x v="3"/>
    <s v="3.3 HVAC"/>
    <s v="3.3.01.20.A"/>
    <m/>
    <s v="Stk"/>
    <n v="2"/>
    <m/>
    <x v="0"/>
  </r>
  <r>
    <x v="1"/>
    <x v="3"/>
    <s v="3.3 HVAC"/>
    <s v="3.3.01.21"/>
    <s v="Dobava I ugradnja razvoda spiro cijevi za ventiliranje sanitarija, spremišta i čajne kuhinje sa svim fazonskim komadima_x000a_"/>
    <m/>
    <m/>
    <m/>
    <x v="0"/>
  </r>
  <r>
    <x v="1"/>
    <x v="3"/>
    <s v="3.3 HVAC"/>
    <s v="3.3.01.21.B"/>
    <s v="D100"/>
    <s v="m"/>
    <n v="4"/>
    <m/>
    <x v="0"/>
  </r>
  <r>
    <x v="1"/>
    <x v="3"/>
    <s v="3.3 HVAC"/>
    <s v="3.3.01.22"/>
    <s v="Dobava I ugradnja vanjske rešetke_x000a_protukišna rešetka BLR-0-R  d100"/>
    <m/>
    <m/>
    <m/>
    <x v="0"/>
  </r>
  <r>
    <x v="1"/>
    <x v="3"/>
    <s v="3.3 HVAC"/>
    <s v="3.3.01.22.A"/>
    <m/>
    <s v="Stk"/>
    <n v="5"/>
    <m/>
    <x v="0"/>
  </r>
  <r>
    <x v="1"/>
    <x v="3"/>
    <s v="3.3 HVAC"/>
    <s v="3.3.01.23"/>
    <s v="Dobava i ugradnja Odsisnog ventilatora prostorije server sobe. Stavka uključuje sav priključni i ovjesni pribor._x000a_Protok zraka: 125 m3//h, Pad tlaka: 470 Pa (nominalni uvjeti)_x000a_Elek. Podaci: 230 V/50 Hz, Snaga motora: 90 W_x000a_Zvučni tlak: 56 dB(A)_x000a_Priključak: 100 mm_x000a_Proizvod kao: RUCK _x000a_Tip: RS 100 EC"/>
    <m/>
    <m/>
    <m/>
    <x v="0"/>
  </r>
  <r>
    <x v="1"/>
    <x v="3"/>
    <s v="3.3 HVAC"/>
    <s v="3.3.01.23.A"/>
    <m/>
    <s v="Stk"/>
    <n v="1"/>
    <m/>
    <x v="0"/>
  </r>
  <r>
    <x v="1"/>
    <x v="3"/>
    <s v="3.3 HVAC"/>
    <s v="3.3.01.24"/>
    <s v="Dobava i ugradnja tlačnog ventilatora prostorije server sobe. Stavka uključuje sav priključni i ovjesni pribor._x000a_Protok zraka: 125 m3//h, Pad tlaka: 470 Pa (nominalni uvjeti)_x000a_Elek. Podaci: 230 V/50 Hz, Snaga motora: 90 W_x000a_Zvučni tlak: 56 dB(A)_x000a_Priključak: 100 mm_x000a_Proizvod kao: RUCK _x000a_Tip: RS 100 EC"/>
    <m/>
    <m/>
    <m/>
    <x v="0"/>
  </r>
  <r>
    <x v="1"/>
    <x v="3"/>
    <s v="3.3 HVAC"/>
    <s v="3.3.01.24.A"/>
    <m/>
    <s v="Stk"/>
    <n v="1"/>
    <m/>
    <x v="0"/>
  </r>
  <r>
    <x v="1"/>
    <x v="3"/>
    <s v="3.3 HVAC"/>
    <s v="3.3.01.25"/>
    <s v="Dobava i ugradnja potenciometra za regulaciju odsisnim ventilatorom."/>
    <m/>
    <m/>
    <m/>
    <x v="0"/>
  </r>
  <r>
    <x v="1"/>
    <x v="3"/>
    <s v="3.3 HVAC"/>
    <m/>
    <s v="Proizvod kao: RUCK"/>
    <m/>
    <m/>
    <m/>
    <x v="0"/>
  </r>
  <r>
    <x v="1"/>
    <x v="3"/>
    <s v="3.3 HVAC"/>
    <s v="3.3.01.25.A"/>
    <s v="Tip: MTP 20"/>
    <s v="Stk"/>
    <n v="2"/>
    <m/>
    <x v="0"/>
  </r>
  <r>
    <x v="1"/>
    <x v="3"/>
    <s v="3.3 HVAC"/>
    <s v="3.3.01.26"/>
    <s v="Dobava i ugradnja zračnih tlačnih ventila, komplet sa svim spojnim i pričvrsnim priborom"/>
    <m/>
    <m/>
    <m/>
    <x v="0"/>
  </r>
  <r>
    <x v="1"/>
    <x v="3"/>
    <s v="3.3 HVAC"/>
    <m/>
    <s v="Proizvod kao: Klimaoprema"/>
    <m/>
    <m/>
    <m/>
    <x v="0"/>
  </r>
  <r>
    <x v="1"/>
    <x v="3"/>
    <s v="3.3 HVAC"/>
    <s v="3.3.01.26.A"/>
    <s v="Tip: ZOT 100"/>
    <s v="Stk"/>
    <n v="1"/>
    <m/>
    <x v="0"/>
  </r>
  <r>
    <x v="1"/>
    <x v="3"/>
    <s v="3.3 HVAC"/>
    <s v="3.3.01.27"/>
    <s v="Dobava i ugradnja protupožarne zaklopke okruglog oblika _x000a_predviđena za ugradnju na kanale kružnog presjeka_x000a_Zaklopka je opremljena s termičkim okidačem (72°C) _x000a_klase vatrootpornosti EI-90_x000a_Stavka uključuje i protupožarno brtvljenje prodora požarnog sektora."/>
    <m/>
    <m/>
    <m/>
    <x v="0"/>
  </r>
  <r>
    <x v="1"/>
    <x v="3"/>
    <s v="3.3 HVAC"/>
    <m/>
    <s v="Proizvod kao: KLIMAOPREMA"/>
    <m/>
    <m/>
    <m/>
    <x v="0"/>
  </r>
  <r>
    <x v="1"/>
    <x v="3"/>
    <s v="3.3 HVAC"/>
    <s v="3.3.01.27.A"/>
    <s v="Tip: FDC25 ∅100"/>
    <s v="Stk"/>
    <n v="2"/>
    <m/>
    <x v="0"/>
  </r>
  <r>
    <x v="1"/>
    <x v="3"/>
    <s v="3.3 HVAC"/>
    <s v="3.3.01.27.B"/>
    <s v="Puštanje u pogon uređaja za ventilaciju zraka uz izdavanje potrebnih uputa za korištenje, atesta i garancija."/>
    <s v="pa"/>
    <n v="1"/>
    <m/>
    <x v="0"/>
  </r>
  <r>
    <x v="1"/>
    <x v="3"/>
    <s v="3.3 HVAC"/>
    <m/>
    <s v="VENTILACIJA"/>
    <m/>
    <m/>
    <m/>
    <x v="0"/>
  </r>
  <r>
    <x v="1"/>
    <x v="3"/>
    <s v="3.3 HVAC"/>
    <s v="3.3.01.28"/>
    <s v="GRIJANJE SANITARIJA"/>
    <m/>
    <m/>
    <m/>
    <x v="0"/>
  </r>
  <r>
    <x v="1"/>
    <x v="3"/>
    <s v="3.3 HVAC"/>
    <s v="3.3.01.28.A"/>
    <s v="Dobava i ugradnja kupaonskog električnog radijatora_x000a_P/el = 700 W, s termostatom_x000a_dim: visina = 1462 mm; širina = 580 mm_x000a_"/>
    <s v="Stk"/>
    <n v="1"/>
    <m/>
    <x v="0"/>
  </r>
  <r>
    <x v="1"/>
    <x v="3"/>
    <s v="3.3 HVAC"/>
    <m/>
    <s v="Proizvod kao IRSAP"/>
    <m/>
    <m/>
    <m/>
    <x v="0"/>
  </r>
  <r>
    <x v="1"/>
    <x v="3"/>
    <s v="3.3 HVAC"/>
    <m/>
    <s v="Tip: Ares electric"/>
    <m/>
    <m/>
    <m/>
    <x v="0"/>
  </r>
  <r>
    <x v="1"/>
    <x v="3"/>
    <s v="3.3 HVAC"/>
    <m/>
    <s v="GRIJANJE SANITARIJA"/>
    <m/>
    <m/>
    <m/>
    <x v="0"/>
  </r>
  <r>
    <x v="1"/>
    <x v="3"/>
    <s v="3.3 HVAC"/>
    <s v="3.3.01.29"/>
    <s v="OSTALO"/>
    <m/>
    <m/>
    <m/>
    <x v="0"/>
  </r>
  <r>
    <x v="1"/>
    <x v="3"/>
    <s v="3.3 HVAC"/>
    <s v="3.3.01.29.A"/>
    <s v="Tlačne probe sa izdavanjem zapisnika o tlačnim probama. U cijenu uključiti vakumiranje i puštanje u rad uz izdavanje potrebnih uputa za korištenje, atesta i garancija."/>
    <s v="pa"/>
    <n v="1"/>
    <m/>
    <x v="0"/>
  </r>
  <r>
    <x v="1"/>
    <x v="3"/>
    <s v="3.3 HVAC"/>
    <s v="3.3.01.29.B"/>
    <s v="Sva potrebna ispitivanja mikroklime, buke, ventilacije, te izdavanja zapisnika i uvjerenja o ispitivanju."/>
    <s v="pa"/>
    <n v="1"/>
    <m/>
    <x v="0"/>
  </r>
  <r>
    <x v="1"/>
    <x v="3"/>
    <s v="3.3 HVAC"/>
    <s v="3.3.01.29.C"/>
    <s v="Primopredaja izvedenih radova, izrada uputa za rad i održavanje, izrada shema izvedenog stanja, signalno obilježavanje vodova i opreme, te potrebni natpisi upozorenja i obavještenja, te izrada dokumentacije izvedenog stanja."/>
    <s v="pa"/>
    <n v="1"/>
    <m/>
    <x v="0"/>
  </r>
  <r>
    <x v="1"/>
    <x v="3"/>
    <s v="3.3 HVAC"/>
    <s v="3.3.01.29.D"/>
    <s v="Transport materijala, opreme i alata na gradilište."/>
    <s v="pa"/>
    <n v="1"/>
    <m/>
    <x v="0"/>
  </r>
  <r>
    <x v="1"/>
    <x v="3"/>
    <s v="3.3 HVAC"/>
    <s v="3.3.01.29.E"/>
    <s v="Sitni potrošni materijal u potrebnoj količini i kvaliteti kao brtve, klingerit, kudjelja, firnis, vijci i matice, žica za autogeno zavarivanje, kisik, disulpin te materijal koji nije specificiran."/>
    <s v="pa"/>
    <n v="1"/>
    <m/>
    <x v="0"/>
  </r>
  <r>
    <x v="1"/>
    <x v="3"/>
    <s v="3.3 HVAC"/>
    <s v="3.3.01.29.F"/>
    <s v="Puštanje komplet ugrađene opreme u pogon te izdavanje zapisnika o puštanju u pogon sa parametrima rada."/>
    <s v="pa"/>
    <n v="1"/>
    <m/>
    <x v="0"/>
  </r>
  <r>
    <x v="1"/>
    <x v="5"/>
    <s v="3.3 HVAC"/>
    <m/>
    <s v="KIDS BAR "/>
    <m/>
    <m/>
    <m/>
    <x v="0"/>
  </r>
  <r>
    <x v="1"/>
    <x v="5"/>
    <s v="3.3 HVAC"/>
    <m/>
    <s v="STROJARSKE INSTALACIJE"/>
    <m/>
    <m/>
    <m/>
    <x v="0"/>
  </r>
  <r>
    <x v="1"/>
    <x v="5"/>
    <s v="3.3 HVAC"/>
    <m/>
    <s v="SPLIT SUSTAV"/>
    <m/>
    <m/>
    <m/>
    <x v="0"/>
  </r>
  <r>
    <x v="1"/>
    <x v="5"/>
    <s v="3.3 HVAC"/>
    <s v="3.3.03.2"/>
    <s v="Dobava i ugradnja vanjske i unutarnje jedinice monosplit sustava._x000a_NAPOMENA: zajednička stavka za vanjsku i unutarnju jedinicu. U cijenu uključeni i nosači za montažu na zid._x000a_Oznaka u grafici (vanjska jedinica - VJ6 TIP6 / unutarnja jedinica UJ10 TIP2) "/>
    <m/>
    <m/>
    <m/>
    <x v="0"/>
  </r>
  <r>
    <x v="1"/>
    <x v="5"/>
    <s v="3.3 HVAC"/>
    <m/>
    <s v="Dobava i ugradnja profesionalne unutarnje zidne jedinica s maskom predviđene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quot;Heat Boost&quo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
    <m/>
    <m/>
    <m/>
    <x v="0"/>
  </r>
  <r>
    <x v="1"/>
    <x v="5"/>
    <s v="3.3 HVAC"/>
    <m/>
    <s v="Dobava i ugradnja vanjske jedinice split sustava, namijenjene za vanjsku montažu - zaštićena od vremenskih utjecaja, s ugrađenim inverter kompresorom, zrakom hlađenim kondenzatorom i svim potrebnim elementima za zaštitu, kontrolu i regulaciju uređaja i funkcionalni rad. Rashladno sredstvo je R-32."/>
    <m/>
    <m/>
    <m/>
    <x v="0"/>
  </r>
  <r>
    <x v="1"/>
    <x v="5"/>
    <s v="3.3 HVAC"/>
    <m/>
    <s v="Zajedničke tehničke karakteristike sustava:"/>
    <m/>
    <m/>
    <m/>
    <x v="0"/>
  </r>
  <r>
    <x v="1"/>
    <x v="5"/>
    <s v="3.3 HVAC"/>
    <m/>
    <s v="Nazivna učinkovitost (hlađenje 35°C/27°C, grijanje 7°C/20°C)"/>
    <m/>
    <m/>
    <m/>
    <x v="0"/>
  </r>
  <r>
    <x v="1"/>
    <x v="5"/>
    <s v="3.3 HVAC"/>
    <m/>
    <s v="Hlađenje:"/>
    <m/>
    <m/>
    <m/>
    <x v="0"/>
  </r>
  <r>
    <x v="1"/>
    <x v="5"/>
    <s v="3.3 HVAC"/>
    <m/>
    <s v="Qh = 2,5 kW (1,3-3,0)"/>
    <m/>
    <m/>
    <m/>
    <x v="0"/>
  </r>
  <r>
    <x v="1"/>
    <x v="5"/>
    <s v="3.3 HVAC"/>
    <m/>
    <s v="EER= 4,20"/>
    <m/>
    <m/>
    <m/>
    <x v="0"/>
  </r>
  <r>
    <x v="1"/>
    <x v="5"/>
    <s v="3.3 HVAC"/>
    <m/>
    <s v="Oznaka energetske učinkovitosti: A"/>
    <m/>
    <m/>
    <m/>
    <x v="0"/>
  </r>
  <r>
    <x v="1"/>
    <x v="5"/>
    <s v="3.3 HVAC"/>
    <m/>
    <s v="N (nom) = 0,60 kW / 230 V - 50 Hz"/>
    <m/>
    <m/>
    <m/>
    <x v="0"/>
  </r>
  <r>
    <x v="1"/>
    <x v="5"/>
    <s v="3.3 HVAC"/>
    <m/>
    <s v="Grijanje:"/>
    <m/>
    <m/>
    <m/>
    <x v="0"/>
  </r>
  <r>
    <x v="1"/>
    <x v="5"/>
    <s v="3.3 HVAC"/>
    <m/>
    <s v="Qg = 3,4 kW (1,3-4,5)"/>
    <m/>
    <m/>
    <m/>
    <x v="0"/>
  </r>
  <r>
    <x v="1"/>
    <x v="5"/>
    <s v="3.3 HVAC"/>
    <m/>
    <s v="COP= 4,42"/>
    <m/>
    <m/>
    <m/>
    <x v="0"/>
  </r>
  <r>
    <x v="1"/>
    <x v="5"/>
    <s v="3.3 HVAC"/>
    <m/>
    <s v="Oznaka energetske učinkovitosti: A"/>
    <m/>
    <m/>
    <m/>
    <x v="0"/>
  </r>
  <r>
    <x v="1"/>
    <x v="5"/>
    <s v="3.3 HVAC"/>
    <m/>
    <s v="N (nom) = 0,77 kW / 230 V - 50 Hz"/>
    <m/>
    <m/>
    <m/>
    <x v="0"/>
  </r>
  <r>
    <x v="1"/>
    <x v="5"/>
    <s v="3.3 HVAC"/>
    <m/>
    <s v="Godišnja potrošnja: 298 kWh"/>
    <m/>
    <m/>
    <m/>
    <x v="0"/>
  </r>
  <r>
    <x v="1"/>
    <x v="5"/>
    <s v="3.3 HVAC"/>
    <m/>
    <s v="Sezonska učinkovitost (u skladu s EN14825)"/>
    <m/>
    <m/>
    <m/>
    <x v="0"/>
  </r>
  <r>
    <x v="1"/>
    <x v="5"/>
    <s v="3.3 HVAC"/>
    <m/>
    <s v="Hlađenje:"/>
    <m/>
    <m/>
    <m/>
    <x v="0"/>
  </r>
  <r>
    <x v="1"/>
    <x v="5"/>
    <s v="3.3 HVAC"/>
    <m/>
    <s v="Pdesign= 2,50 kW"/>
    <m/>
    <m/>
    <m/>
    <x v="0"/>
  </r>
  <r>
    <x v="1"/>
    <x v="5"/>
    <s v="3.3 HVAC"/>
    <m/>
    <s v="SEER= 7,20"/>
    <m/>
    <m/>
    <m/>
    <x v="0"/>
  </r>
  <r>
    <x v="1"/>
    <x v="5"/>
    <s v="3.3 HVAC"/>
    <m/>
    <s v="Oznaka energetske učinkovitosti: A++"/>
    <m/>
    <m/>
    <m/>
    <x v="0"/>
  </r>
  <r>
    <x v="1"/>
    <x v="5"/>
    <s v="3.3 HVAC"/>
    <m/>
    <s v="Godišnja potrošnja energije: 120 kWh"/>
    <m/>
    <m/>
    <m/>
    <x v="0"/>
  </r>
  <r>
    <x v="1"/>
    <x v="5"/>
    <s v="3.3 HVAC"/>
    <m/>
    <s v="Grijanje:"/>
    <m/>
    <m/>
    <m/>
    <x v="0"/>
  </r>
  <r>
    <x v="1"/>
    <x v="5"/>
    <s v="3.3 HVAC"/>
    <m/>
    <s v="Pdesign= 2,40 kW"/>
    <m/>
    <m/>
    <m/>
    <x v="0"/>
  </r>
  <r>
    <x v="1"/>
    <x v="5"/>
    <s v="3.3 HVAC"/>
    <m/>
    <s v="SCOP= 4,56"/>
    <m/>
    <m/>
    <m/>
    <x v="0"/>
  </r>
  <r>
    <x v="1"/>
    <x v="5"/>
    <s v="3.3 HVAC"/>
    <m/>
    <s v="Oznaka energetske učinkovitosti: A+"/>
    <m/>
    <m/>
    <m/>
    <x v="0"/>
  </r>
  <r>
    <x v="1"/>
    <x v="5"/>
    <s v="3.3 HVAC"/>
    <m/>
    <s v="Godišnja potrošnja energije: 737 kWh"/>
    <m/>
    <m/>
    <m/>
    <x v="0"/>
  </r>
  <r>
    <x v="1"/>
    <x v="5"/>
    <s v="3.3 HVAC"/>
    <m/>
    <s v="Radno područje: grijanje: od -20 do 24°C"/>
    <m/>
    <m/>
    <m/>
    <x v="0"/>
  </r>
  <r>
    <x v="1"/>
    <x v="5"/>
    <s v="3.3 HVAC"/>
    <m/>
    <s v="Radno područje: hlađenje: od -10 do 50°C"/>
    <m/>
    <m/>
    <m/>
    <x v="0"/>
  </r>
  <r>
    <x v="1"/>
    <x v="5"/>
    <s v="3.3 HVAC"/>
    <m/>
    <s v="Priključak tekuća faza: 6,35 mm"/>
    <m/>
    <m/>
    <m/>
    <x v="0"/>
  </r>
  <r>
    <x v="1"/>
    <x v="5"/>
    <s v="3.3 HVAC"/>
    <m/>
    <s v="Priključak plinovita faza: 9,5 mm"/>
    <m/>
    <m/>
    <m/>
    <x v="0"/>
  </r>
  <r>
    <x v="1"/>
    <x v="5"/>
    <s v="3.3 HVAC"/>
    <m/>
    <s v="Radni medij: R-32"/>
    <m/>
    <m/>
    <m/>
    <x v="0"/>
  </r>
  <r>
    <x v="1"/>
    <x v="5"/>
    <s v="3.3 HVAC"/>
    <m/>
    <s v="Unutarnja jedinica:"/>
    <m/>
    <m/>
    <m/>
    <x v="0"/>
  </r>
  <r>
    <x v="1"/>
    <x v="5"/>
    <s v="3.3 HVAC"/>
    <m/>
    <s v="N = 0,020 / 0,020 kW - 230 V - 50 Hz"/>
    <m/>
    <m/>
    <m/>
    <x v="0"/>
  </r>
  <r>
    <x v="1"/>
    <x v="5"/>
    <s v="3.3 HVAC"/>
    <m/>
    <s v="Protok zraka hlađenje: 4,1 - 8,7 m3/min"/>
    <m/>
    <m/>
    <m/>
    <x v="0"/>
  </r>
  <r>
    <x v="1"/>
    <x v="5"/>
    <s v="3.3 HVAC"/>
    <m/>
    <s v="Protok zraka grijanje:4,1 - 9,2 m3/min"/>
    <m/>
    <m/>
    <m/>
    <x v="0"/>
  </r>
  <r>
    <x v="1"/>
    <x v="5"/>
    <s v="3.3 HVAC"/>
    <m/>
    <s v="Nivo zvučnog tlaka: hlađenje: 20 - 38 dBA"/>
    <m/>
    <m/>
    <m/>
    <x v="0"/>
  </r>
  <r>
    <x v="1"/>
    <x v="5"/>
    <s v="3.3 HVAC"/>
    <m/>
    <s v="Nivo zvučnog tlaka: grijanje: 19 - 38 dBA"/>
    <m/>
    <m/>
    <m/>
    <x v="0"/>
  </r>
  <r>
    <x v="1"/>
    <x v="5"/>
    <s v="3.3 HVAC"/>
    <m/>
    <s v="Nivo zvučne snage: hlađenje: 52 dB(A)"/>
    <m/>
    <m/>
    <m/>
    <x v="0"/>
  </r>
  <r>
    <x v="1"/>
    <x v="5"/>
    <s v="3.3 HVAC"/>
    <m/>
    <s v="Nivo zvučne snage: grijanje: 52 dB(A)"/>
    <m/>
    <m/>
    <m/>
    <x v="0"/>
  </r>
  <r>
    <x v="1"/>
    <x v="5"/>
    <s v="3.3 HVAC"/>
    <m/>
    <s v="Dimenzije: (ŠxDxV)=(750x238x600) mm"/>
    <m/>
    <m/>
    <m/>
    <x v="0"/>
  </r>
  <r>
    <x v="1"/>
    <x v="5"/>
    <s v="3.3 HVAC"/>
    <m/>
    <s v="Težina: 17 kg"/>
    <m/>
    <m/>
    <m/>
    <x v="0"/>
  </r>
  <r>
    <x v="1"/>
    <x v="5"/>
    <s v="3.3 HVAC"/>
    <m/>
    <s v="Boja kućišta: bijela"/>
    <m/>
    <m/>
    <m/>
    <x v="0"/>
  </r>
  <r>
    <x v="1"/>
    <x v="5"/>
    <s v="3.3 HVAC"/>
    <m/>
    <s v="Vanjska jedinica:"/>
    <m/>
    <m/>
    <m/>
    <x v="0"/>
  </r>
  <r>
    <x v="1"/>
    <x v="5"/>
    <s v="3.3 HVAC"/>
    <m/>
    <s v="Protok zraka: hlađenje: 28,3 m3/min"/>
    <m/>
    <m/>
    <m/>
    <x v="0"/>
  </r>
  <r>
    <x v="1"/>
    <x v="5"/>
    <s v="3.3 HVAC"/>
    <m/>
    <s v="Protok zraka: grijanje: 28,3 m3/min"/>
    <m/>
    <m/>
    <m/>
    <x v="0"/>
  </r>
  <r>
    <x v="1"/>
    <x v="5"/>
    <s v="3.3 HVAC"/>
    <m/>
    <s v="Nivo zvučne snage: 59 dBA"/>
    <m/>
    <m/>
    <m/>
    <x v="0"/>
  </r>
  <r>
    <x v="1"/>
    <x v="5"/>
    <s v="3.3 HVAC"/>
    <m/>
    <s v="Nivo zvučnog tlaka: hlađenje: 46 dBA"/>
    <m/>
    <m/>
    <m/>
    <x v="0"/>
  </r>
  <r>
    <x v="1"/>
    <x v="5"/>
    <s v="3.3 HVAC"/>
    <m/>
    <s v="Nivo zvučnog tlaka: grijanje: 47 dBA"/>
    <m/>
    <m/>
    <m/>
    <x v="0"/>
  </r>
  <r>
    <x v="1"/>
    <x v="5"/>
    <s v="3.3 HVAC"/>
    <m/>
    <s v="Dimenzije: (ŠxDxV)=(765x285x550) mm"/>
    <m/>
    <m/>
    <m/>
    <x v="0"/>
  </r>
  <r>
    <x v="1"/>
    <x v="5"/>
    <s v="3.3 HVAC"/>
    <m/>
    <s v="Težina: 32 kg"/>
    <m/>
    <m/>
    <m/>
    <x v="0"/>
  </r>
  <r>
    <x v="1"/>
    <x v="5"/>
    <s v="3.3 HVAC"/>
    <m/>
    <s v="Maksimalna duljina cjevovoda od unutarnje do vanjske jedinice 20 m, a visinski 15 m."/>
    <m/>
    <m/>
    <m/>
    <x v="0"/>
  </r>
  <r>
    <x v="1"/>
    <x v="5"/>
    <s v="3.3 HVAC"/>
    <m/>
    <s v="Napajanje: 220 - 240 V / 50 Hz ~1"/>
    <m/>
    <m/>
    <m/>
    <x v="0"/>
  </r>
  <r>
    <x v="1"/>
    <x v="5"/>
    <s v="3.3 HVAC"/>
    <m/>
    <s v="Stavka uključuje bežični daljinski upravljač sa 7-dnevnim timerom i WiFi sučelje."/>
    <m/>
    <m/>
    <m/>
    <x v="0"/>
  </r>
  <r>
    <x v="1"/>
    <x v="5"/>
    <s v="3.3 HVAC"/>
    <m/>
    <s v="Proizvod kao: Daikin"/>
    <m/>
    <m/>
    <m/>
    <x v="0"/>
  </r>
  <r>
    <x v="1"/>
    <x v="5"/>
    <s v="3.3 HVAC"/>
    <s v="3.3.03.2.A"/>
    <s v="Tip: FTXM25R+RXM25R9+IR"/>
    <s v="pa"/>
    <n v="1"/>
    <m/>
    <x v="0"/>
  </r>
  <r>
    <x v="1"/>
    <x v="5"/>
    <s v="3.3 HVAC"/>
    <s v="3.3.03.3"/>
    <s v="Dobava i ugradnja predizoliranih freonskih cijevi od vanjske do unutarnje jedinice komplet sa spojnim Cu cijevima."/>
    <m/>
    <m/>
    <m/>
    <x v="0"/>
  </r>
  <r>
    <x v="1"/>
    <x v="5"/>
    <s v="3.3 HVAC"/>
    <m/>
    <s v="Za Cu cijevi s izolacijom treba imati certifikat o potrebnoj kvaliteti za freonske instalacije (HRN EN 12735-1). _x000a_Napomena: Obračun se vrši prema stvarno ugrađenim količinama"/>
    <m/>
    <m/>
    <m/>
    <x v="0"/>
  </r>
  <r>
    <x v="1"/>
    <x v="5"/>
    <s v="3.3 HVAC"/>
    <s v="3.3.03.3.A"/>
    <s v="Cu cijevi s toplinskom izolacijom - 9,52 mm"/>
    <s v="m"/>
    <n v="9.5"/>
    <m/>
    <x v="0"/>
  </r>
  <r>
    <x v="1"/>
    <x v="5"/>
    <s v="3.3 HVAC"/>
    <s v="3.3.03.3.B"/>
    <s v="Cu cijevi s toplinskom izolacijom - 6,35 mm"/>
    <s v="m"/>
    <n v="9.5"/>
    <m/>
    <x v="0"/>
  </r>
  <r>
    <x v="1"/>
    <x v="5"/>
    <s v="3.3 HVAC"/>
    <s v="3.3.03.4"/>
    <s v="Dobava i ugradnja  komunikacijskih i napojnih kablova za spoj unutarnjih i vanjske jedinice._x000a_U cijenu uključeni kablovi, bužiri, PNT cijevi, nosači PNT cijevi.Obračun se vrši prema stvarno ugrađenim količinama"/>
    <m/>
    <m/>
    <m/>
    <x v="0"/>
  </r>
  <r>
    <x v="1"/>
    <x v="5"/>
    <s v="3.3 HVAC"/>
    <s v="3.3.03.4.A"/>
    <s v="NYM  5x1,5 mm2"/>
    <s v="m"/>
    <n v="10"/>
    <m/>
    <x v="0"/>
  </r>
  <r>
    <x v="1"/>
    <x v="5"/>
    <s v="3.3 HVAC"/>
    <s v="3.3.03.5"/>
    <s v="Dobava i ugradnja sifona za odvod kondenzata iz unutarnjih jedinica VRV sustava._x000a_Sifon se ugrađuje u zid prije spajanja na cijev fekalne odvodnje._x000a_Napomena: Obračun se vrši prema stvarno ugrađenim količinama."/>
    <m/>
    <m/>
    <m/>
    <x v="0"/>
  </r>
  <r>
    <x v="1"/>
    <x v="5"/>
    <s v="3.3 HVAC"/>
    <s v="3.3.03.5.A"/>
    <s v="Proizvod kao: Hutterer &amp; Lechner_x000a_Tip kao: HL138"/>
    <s v="Stk"/>
    <n v="1"/>
    <m/>
    <x v="0"/>
  </r>
  <r>
    <x v="1"/>
    <x v="5"/>
    <s v="3.3 HVAC"/>
    <s v="3.3.03.6"/>
    <s v="Dobava i ugradnja PP kanalizacijskih cijevi za instalaciju razvoda kondenzata. _x000a_Napomena: Obračun se vrši po stvarno ugrađenim količinama."/>
    <m/>
    <m/>
    <m/>
    <x v="0"/>
  </r>
  <r>
    <x v="1"/>
    <x v="5"/>
    <s v="3.3 HVAC"/>
    <s v="3.3.03.6.A"/>
    <s v="PP32 cijev za kondenzat"/>
    <s v="m"/>
    <n v="6"/>
    <m/>
    <x v="0"/>
  </r>
  <r>
    <x v="1"/>
    <x v="5"/>
    <s v="3.3 HVAC"/>
    <s v="3.3.03.6.B"/>
    <s v="Tlačna proba sa izdavanjem zapisnika o tlačnoj probi. U cijenu uključiti vakumiranje od strane ovlaštenog servisa uz izdavanje potrebnih uputa za korištenje, atesta i garancija."/>
    <s v="pa"/>
    <n v="1"/>
    <m/>
    <x v="0"/>
  </r>
  <r>
    <x v="1"/>
    <x v="5"/>
    <s v="3.3 HVAC"/>
    <m/>
    <s v="SPLIT SUSTAV"/>
    <m/>
    <m/>
    <m/>
    <x v="0"/>
  </r>
  <r>
    <x v="1"/>
    <x v="5"/>
    <s v="3.3 HVAC"/>
    <m/>
    <s v="VENTILACIJA"/>
    <m/>
    <m/>
    <m/>
    <x v="0"/>
  </r>
  <r>
    <x v="1"/>
    <x v="5"/>
    <s v="3.3 HVAC"/>
    <s v="3.3.03.7"/>
    <s v="Dobava i ugradnja odsisnog ventilatora sanitarija za nadžbuknu ugradnju._x000a_Volumni protok zraka: 61 m3//h_x000a_Ekstreni pad tlaka: 250 Pa_x000a_Elek. Podaci: 230 V / 50 Hz; Snaga motora: 21 W_x000a_Zvučni tlak: 40 dB(A) / prema DIN 18017-3_x000a_Priključak: 75/80 mm_x000a_Uključenje preko prekidača rasvjete_x000a_Mogućnost odgode uključenja oko 50 sek._x000a_Opremljen elektroničkim vremenskim regulatorom za odgodu _x000a_gašenja ventilatora (0-6 min)_x000a_Oznaka u grafici (OV6 TIP4)_x000a_"/>
    <m/>
    <m/>
    <m/>
    <x v="0"/>
  </r>
  <r>
    <x v="1"/>
    <x v="5"/>
    <s v="3.3 HVAC"/>
    <m/>
    <s v="Proizvod kao MAICO GmbH"/>
    <m/>
    <m/>
    <m/>
    <x v="0"/>
  </r>
  <r>
    <x v="1"/>
    <x v="5"/>
    <s v="3.3 HVAC"/>
    <s v="3.3.03.7.A"/>
    <s v="Tip: ER AP 60 VZ"/>
    <s v="Stk"/>
    <n v="1"/>
    <m/>
    <x v="0"/>
  </r>
  <r>
    <x v="1"/>
    <x v="5"/>
    <s v="3.3 HVAC"/>
    <s v="3.3.03.8"/>
    <s v="Dobava i ugradnja odsisnog kanalnog ventilatora nape. Stavka uključuje sav ovjesni i priključni pribor._x000a_Maksimalna temperatura: 120°C_x000a_Mogućnost regulacije brzine vrtnje.  _x000a_Projektni volumni protok: 1580 m3/h, pad tlaka: 250 Pa_x000a_U = 230 V, f = 50 Hz, I = 1,4 A, P = 314 W_x000a_Dimenzije: 520x520 mm_x000a_Masa: 35 kg _x000a_(Oznaka u grafici OV5 TIP5)"/>
    <m/>
    <m/>
    <m/>
    <x v="0"/>
  </r>
  <r>
    <x v="1"/>
    <x v="5"/>
    <s v="3.3 HVAC"/>
    <m/>
    <s v="Proizvod kao: SYSTEMAIR"/>
    <m/>
    <m/>
    <m/>
    <x v="0"/>
  </r>
  <r>
    <x v="1"/>
    <x v="5"/>
    <s v="3.3 HVAC"/>
    <s v="3.3.03.8.A"/>
    <s v="Tip: MUB/T 025 355EC"/>
    <s v="Stk"/>
    <n v="1"/>
    <m/>
    <x v="0"/>
  </r>
  <r>
    <x v="1"/>
    <x v="5"/>
    <s v="3.3 HVAC"/>
    <s v="3.3.03.9"/>
    <s v="Dobava i ugradnja potenciometara za naponsko upravljanje ventilatorom sa svom spojnom i montažnom opremom, do pune pogonske spremnosti. Ožićenje od regulatora do ventilatora uključeno je u cijenu._x000a_Izlazna struja: 0 - 10 V_x000a_Napajanje: 230 V"/>
    <m/>
    <m/>
    <m/>
    <x v="0"/>
  </r>
  <r>
    <x v="1"/>
    <x v="5"/>
    <s v="3.3 HVAC"/>
    <m/>
    <s v="Proizvod kao:Systemair"/>
    <m/>
    <m/>
    <m/>
    <x v="0"/>
  </r>
  <r>
    <x v="1"/>
    <x v="5"/>
    <s v="3.3 HVAC"/>
    <s v="3.3.03.9.A"/>
    <s v="Tip: MTV-1/010 Controller 0..10V+"/>
    <s v="Stk"/>
    <n v="1"/>
    <m/>
    <x v="0"/>
  </r>
  <r>
    <x v="1"/>
    <x v="5"/>
    <s v="3.3 HVAC"/>
    <s v="3.3.03.9.B"/>
    <s v="Dobava i ugradnja pravokutnih kanala za razvod zraka (sve prema HRN EN 1505) izrađeni iz čeličnog pocinčanog lima debljine prema tabeli u tehničkom opisu. Kanali s većom stranicom od 300 mm ukručuju se križnim brazdama ili uzdužnim Z brazdama. Uključivo svi fazonski komadi, kanalski nastavci, koljena s skretnim limovima, plenumi, račve, prijelazni komadi, revizijski otvori i prirubnice, kao i ovjes sekcija kanala. Stavka uključuje izradu svih kanala izračenih po mjeri, priključke na kuhinjske nape, izradu priključnih kutija ventilacijskih rešetki i sl._x000a_Debljine lima:_x000a_100-530  s = 0,6 mm    _x000a_560-1000   s = 0,8 mm    _x000a_1000 - 2000  s= 1,0 mm_x000a_Napomena: Obračun se vrši prema stvarno ugrađenim količinama."/>
    <s v="kg"/>
    <n v="40"/>
    <m/>
    <x v="0"/>
  </r>
  <r>
    <x v="1"/>
    <x v="5"/>
    <s v="3.3 HVAC"/>
    <s v="3.3.03.10"/>
    <s v="Dobava i ugradnja izolacije u ploči (prema HRN EN 14304) za izoliranje limenih kanala odsisnog razvoda kuhinjske nape unutar građevine toplinskom izolacijom s parnom branom, temperaturno područje -50°C do +110°C, komplet s ljepilom, samoljepljivim trakama i izolirajućim trakama za zaštitu spojeva._x000a_Napomena: Obračun se vrši prema stvarno ugrađenim količinama."/>
    <m/>
    <m/>
    <m/>
    <x v="0"/>
  </r>
  <r>
    <x v="1"/>
    <x v="5"/>
    <s v="3.3 HVAC"/>
    <m/>
    <s v="Proizvod kao: ARMACELL, Švicarska"/>
    <m/>
    <m/>
    <m/>
    <x v="0"/>
  </r>
  <r>
    <x v="1"/>
    <x v="5"/>
    <s v="3.3 HVAC"/>
    <m/>
    <s v="Tip kao: XG-13-99/E"/>
    <m/>
    <m/>
    <m/>
    <x v="0"/>
  </r>
  <r>
    <x v="1"/>
    <x v="5"/>
    <s v="3.3 HVAC"/>
    <m/>
    <s v="Klasa zapaljivosti: BL-s3, d0 prema EN 13501-1,EN ISO 11925-2, EN 13823"/>
    <m/>
    <m/>
    <m/>
    <x v="0"/>
  </r>
  <r>
    <x v="1"/>
    <x v="5"/>
    <s v="3.3 HVAC"/>
    <m/>
    <s v="Toplinska vodljivost: λ £ 0,035 W/mK kod 0°C (prema EN ISO 13787, EN 12667,_x000a_EN ISO 8497)"/>
    <m/>
    <m/>
    <m/>
    <x v="0"/>
  </r>
  <r>
    <x v="1"/>
    <x v="5"/>
    <s v="3.3 HVAC"/>
    <m/>
    <s v="Debljina: d=13 mm"/>
    <m/>
    <m/>
    <m/>
    <x v="0"/>
  </r>
  <r>
    <x v="1"/>
    <x v="5"/>
    <s v="3.3 HVAC"/>
    <s v="3.3.03.10.A"/>
    <s v="XG-13-99/E"/>
    <s v="m²"/>
    <n v="5.5"/>
    <m/>
    <x v="0"/>
  </r>
  <r>
    <x v="1"/>
    <x v="5"/>
    <s v="3.3 HVAC"/>
    <m/>
    <m/>
    <m/>
    <m/>
    <m/>
    <x v="0"/>
  </r>
  <r>
    <x v="1"/>
    <x v="5"/>
    <s v="3.3 HVAC"/>
    <s v="3.3.03.11"/>
    <s v="Dobava i ugradnja ventilacijskih spiro cijevi. U cijenu uračunat sav priključni, spojni i ovjesni materijal, koljena, t-komadi i redukcije"/>
    <m/>
    <m/>
    <m/>
    <x v="0"/>
  </r>
  <r>
    <x v="1"/>
    <x v="5"/>
    <s v="3.3 HVAC"/>
    <s v="3.3.03.11.A"/>
    <s v="fi80mm"/>
    <s v="m"/>
    <n v="2"/>
    <m/>
    <x v="0"/>
  </r>
  <r>
    <x v="1"/>
    <x v="5"/>
    <s v="3.3 HVAC"/>
    <s v="3.3.03.12"/>
    <s v="Dobava i ugradnja rešetke namijenjena je za ugradnju u vrata, za prestrujavanje zraka između prostorija. Lamele su horizontalne i nepomične. U cijenu uključen sav spojni i pričvrsni materijal._x000a_Dimenzije (v × š × d): 92×457×35 mm_x000a_Izrez na vratima (v × š): 76×436_x000a_Prije narudžbe provjeriti mogućnost ugradnje sa izvođačem stolarije._x000a_"/>
    <m/>
    <m/>
    <m/>
    <x v="0"/>
  </r>
  <r>
    <x v="1"/>
    <x v="5"/>
    <s v="3.3 HVAC"/>
    <m/>
    <s v="Proizvod kao: Maico"/>
    <m/>
    <m/>
    <m/>
    <x v="0"/>
  </r>
  <r>
    <x v="1"/>
    <x v="5"/>
    <s v="3.3 HVAC"/>
    <s v="3.3.03.12.A"/>
    <s v="Tip: MLK 45"/>
    <s v="Stk"/>
    <n v="1"/>
    <m/>
    <x v="0"/>
  </r>
  <r>
    <x v="1"/>
    <x v="5"/>
    <s v="3.3 HVAC"/>
    <s v="3.3.03.13"/>
    <s v="Dobava i ugradnja klasične kuhinjske nape zidne izvedbe. Stavka uključuje sav ovjesni i pričvrsni pribor._x000a_Broj filtera: 3 filter za masnoću_x000a_Nazivni usisni volumni protok zraka: 1400 m³/h_x000a_Projektni volumni protok usisnog zraka: 1580 m³/h_x000a_Broj priključaka za odvod zraka: 1_x000a_Dimenzije priključka za odvod zraka: 200x300 mm_x000a_"/>
    <m/>
    <m/>
    <m/>
    <x v="0"/>
  </r>
  <r>
    <x v="1"/>
    <x v="5"/>
    <s v="3.3 HVAC"/>
    <s v="3.3.03.14"/>
    <s v="Proizvod kao KLIMAOPREMA"/>
    <m/>
    <m/>
    <m/>
    <x v="0"/>
  </r>
  <r>
    <x v="1"/>
    <x v="5"/>
    <s v="3.3 HVAC"/>
    <s v="3.3.03.14.A"/>
    <s v="Tip: KHE-W 1300x1300x400"/>
    <s v="Stk"/>
    <n v="1"/>
    <m/>
    <x v="0"/>
  </r>
  <r>
    <x v="1"/>
    <x v="5"/>
    <s v="3.3 HVAC"/>
    <s v="3.3.03.15"/>
    <s v="Dobava i ugradnja fiksne aluminijske vanjske žaluzine za ugradnju u zid."/>
    <m/>
    <m/>
    <m/>
    <x v="0"/>
  </r>
  <r>
    <x v="1"/>
    <x v="5"/>
    <s v="3.3 HVAC"/>
    <m/>
    <s v="Proizvod kao: Klimaoprema"/>
    <m/>
    <m/>
    <m/>
    <x v="0"/>
  </r>
  <r>
    <x v="1"/>
    <x v="5"/>
    <s v="3.3 HVAC"/>
    <s v="3.3.03.15.A"/>
    <s v="Tip: AFŽV 385 × 450 mm + filter zraka + zaštitna mrežica"/>
    <s v="Stk"/>
    <n v="1"/>
    <m/>
    <x v="0"/>
  </r>
  <r>
    <x v="1"/>
    <x v="5"/>
    <s v="3.3 HVAC"/>
    <s v="3.3.03.15.B"/>
    <s v="Tip: AFŽV 385 × 300 mm"/>
    <s v="Stk"/>
    <n v="1"/>
    <m/>
    <x v="0"/>
  </r>
  <r>
    <x v="1"/>
    <x v="5"/>
    <s v="3.3 HVAC"/>
    <s v="3.3.03.15.C"/>
    <s v="Balansiranje i ispitivanje sustava ventilacije od strane ovlaštene osobe uključujući izradu zapisnika o izvršenim mjerenjima i rezultatima istih."/>
    <s v="pa"/>
    <n v="1"/>
    <m/>
    <x v="0"/>
  </r>
  <r>
    <x v="1"/>
    <x v="5"/>
    <s v="3.3 HVAC"/>
    <s v="3.3.03.16"/>
    <s v="Dobava i ugradnja protukišne rešetke, stavka uključuje izradu opšava izlaza instalacije na fasadu do potpune gotovosti."/>
    <m/>
    <m/>
    <m/>
    <x v="0"/>
  </r>
  <r>
    <x v="1"/>
    <x v="5"/>
    <s v="3.3 HVAC"/>
    <m/>
    <s v="protukišna rešetka"/>
    <m/>
    <m/>
    <m/>
    <x v="0"/>
  </r>
  <r>
    <x v="1"/>
    <x v="5"/>
    <s v="3.3 HVAC"/>
    <s v="3.3.03.16.A"/>
    <s v="Tip kao: BLR-R d80"/>
    <s v="Stk"/>
    <n v="1"/>
    <m/>
    <x v="0"/>
  </r>
  <r>
    <x v="1"/>
    <x v="5"/>
    <s v="3.3 HVAC"/>
    <s v="3.3.03.17"/>
    <s v="VENTILACIJA"/>
    <m/>
    <m/>
    <m/>
    <x v="0"/>
  </r>
  <r>
    <x v="1"/>
    <x v="5"/>
    <s v="3.3 HVAC"/>
    <m/>
    <s v="OSTALO"/>
    <m/>
    <m/>
    <m/>
    <x v="0"/>
  </r>
  <r>
    <x v="1"/>
    <x v="5"/>
    <s v="3.3 HVAC"/>
    <s v="3.3.03.17.A"/>
    <s v="Puštanje u pogon split sustava i ventilacijskog sustava isključivo od strane ovlaštenog servisera, probni pogon i izdavanje zapisnika o puštanju u rad."/>
    <s v="pa"/>
    <n v="1"/>
    <m/>
    <x v="0"/>
  </r>
  <r>
    <x v="1"/>
    <x v="5"/>
    <s v="3.3 HVAC"/>
    <s v="3.3.03.17.B"/>
    <s v="Primopredaja izvedenih radova uz obuku kadrova korisnika, te probni rad u trajanju od 2 dana, izrada uputa za rad i održavanje, izdavanje atesta ugrađene opreme, izrada shema izvedenog stanja, signalno obilježavanje vodova i opreme, te potrebni natpisi upozorenja i obavještenja, te izrada dokumentacije izvedenog stanja."/>
    <s v="pa"/>
    <n v="1"/>
    <m/>
    <x v="0"/>
  </r>
  <r>
    <x v="1"/>
    <x v="5"/>
    <s v="3.3 HVAC"/>
    <s v="3.3.03.17.C"/>
    <s v="Sva potrebna ispitivanja mikroklime, buke te izdavanja zapisnika i uvjerenja o ispitivanju."/>
    <s v="pa"/>
    <n v="1"/>
    <m/>
    <x v="0"/>
  </r>
  <r>
    <x v="1"/>
    <x v="5"/>
    <s v="3.3 HVAC"/>
    <s v="3.3.03.17.D"/>
    <s v="Transport materijala, opreme i alata na gradilište."/>
    <s v="pa"/>
    <n v="1"/>
    <m/>
    <x v="0"/>
  </r>
  <r>
    <x v="1"/>
    <x v="5"/>
    <s v="3.3 HVAC"/>
    <s v="3.3.03.17.E"/>
    <s v="Sitni potrošni materijal u potrebnoj količini i kvaliteti kao brtve, klingerit, kudjelja, firnis, vijci i matice, žica za autogeno zavarivanje, kisik,  te materijal koji nije specificiran."/>
    <s v="pa"/>
    <n v="1"/>
    <m/>
    <x v="0"/>
  </r>
  <r>
    <x v="1"/>
    <x v="6"/>
    <s v="3.3 HVAC"/>
    <m/>
    <s v="FALKYLAND "/>
    <m/>
    <m/>
    <m/>
    <x v="0"/>
  </r>
  <r>
    <x v="1"/>
    <x v="6"/>
    <s v="3.3 HVAC"/>
    <m/>
    <s v="STROJARSKE INSTALACIJE"/>
    <m/>
    <m/>
    <m/>
    <x v="0"/>
  </r>
  <r>
    <x v="1"/>
    <x v="6"/>
    <s v="3.3 HVAC"/>
    <s v="3.3.04.2"/>
    <s v="SPLIT SUSTAV"/>
    <m/>
    <m/>
    <m/>
    <x v="0"/>
  </r>
  <r>
    <x v="1"/>
    <x v="6"/>
    <s v="3.3 HVAC"/>
    <m/>
    <s v="Dobava i ugradnja vanjske jedinice multi split sustava, s radnom tvari R-32, za spajanje do 2 unutarnje jedinice, namjenjena za vanjsku montažu - zaštićena od vremenskih utjecaja, s ugrađenim inverter kompresorom, zrakom hlađenim kondenzatorom i svim potrebnim elementima za zaštitu i kontrolu. U stavku uključen i nosač za ugradnju na pod te antivibracijske podloške.Oznaka u grafici (VJ 7 TIP 5)"/>
    <m/>
    <m/>
    <m/>
    <x v="0"/>
  </r>
  <r>
    <x v="1"/>
    <x v="6"/>
    <s v="3.3 HVAC"/>
    <m/>
    <s v="Slijedećih tehničkih karakteristika:"/>
    <m/>
    <m/>
    <m/>
    <x v="0"/>
  </r>
  <r>
    <x v="1"/>
    <x v="6"/>
    <s v="3.3 HVAC"/>
    <m/>
    <s v="Sezonska učinkovitost (u skladu s EN14825)"/>
    <m/>
    <m/>
    <m/>
    <x v="0"/>
  </r>
  <r>
    <x v="1"/>
    <x v="6"/>
    <s v="3.3 HVAC"/>
    <m/>
    <s v="Napomena: Podaci o sezonskoj učinkovitosti odnose se na najnepovoljniju multi primjenu"/>
    <m/>
    <m/>
    <m/>
    <x v="0"/>
  </r>
  <r>
    <x v="1"/>
    <x v="6"/>
    <s v="3.3 HVAC"/>
    <m/>
    <s v="Hlađenje:"/>
    <m/>
    <m/>
    <m/>
    <x v="0"/>
  </r>
  <r>
    <x v="1"/>
    <x v="6"/>
    <s v="3.3 HVAC"/>
    <m/>
    <s v="Qh (maks./nom.) = 8,08/6,80 kW"/>
    <m/>
    <m/>
    <m/>
    <x v="0"/>
  </r>
  <r>
    <x v="1"/>
    <x v="6"/>
    <s v="3.3 HVAC"/>
    <m/>
    <s v="SEER= 7,00"/>
    <m/>
    <m/>
    <m/>
    <x v="0"/>
  </r>
  <r>
    <x v="1"/>
    <x v="6"/>
    <s v="3.3 HVAC"/>
    <m/>
    <s v="Pdesign (maks./min.)= 5,00/3,00 kW"/>
    <m/>
    <m/>
    <m/>
    <x v="0"/>
  </r>
  <r>
    <x v="1"/>
    <x v="6"/>
    <s v="3.3 HVAC"/>
    <m/>
    <s v="Oznaka energetske učinkovitosti: A++"/>
    <m/>
    <m/>
    <m/>
    <x v="0"/>
  </r>
  <r>
    <x v="1"/>
    <x v="6"/>
    <s v="3.3 HVAC"/>
    <m/>
    <s v="Grijanje:"/>
    <m/>
    <m/>
    <m/>
    <x v="0"/>
  </r>
  <r>
    <x v="1"/>
    <x v="6"/>
    <s v="3.3 HVAC"/>
    <m/>
    <s v="Qg (maks./nom.)= 11,02/8,6 kW"/>
    <m/>
    <m/>
    <m/>
    <x v="0"/>
  </r>
  <r>
    <x v="1"/>
    <x v="6"/>
    <s v="3.3 HVAC"/>
    <m/>
    <s v="SCOP= 3,90"/>
    <m/>
    <m/>
    <m/>
    <x v="0"/>
  </r>
  <r>
    <x v="1"/>
    <x v="6"/>
    <s v="3.3 HVAC"/>
    <m/>
    <s v="Pdesign (maks./min.)= 4,20/3,30 kW"/>
    <m/>
    <m/>
    <m/>
    <x v="0"/>
  </r>
  <r>
    <x v="1"/>
    <x v="6"/>
    <s v="3.3 HVAC"/>
    <m/>
    <s v="Oznaka energetske učinkovitosti: A++"/>
    <m/>
    <m/>
    <m/>
    <x v="0"/>
  </r>
  <r>
    <x v="1"/>
    <x v="6"/>
    <s v="3.3 HVAC"/>
    <m/>
    <s v="Protok zraka hlađenje: 24,1 - 46,5 m3/min"/>
    <m/>
    <m/>
    <m/>
    <x v="0"/>
  </r>
  <r>
    <x v="1"/>
    <x v="6"/>
    <s v="3.3 HVAC"/>
    <m/>
    <s v="Protok zraka grijanje: 43,8 m3/min"/>
    <m/>
    <m/>
    <m/>
    <x v="0"/>
  </r>
  <r>
    <x v="1"/>
    <x v="6"/>
    <s v="3.3 HVAC"/>
    <m/>
    <s v="Nivo zvučnog tlaka: hlađenje: 48 dBA"/>
    <m/>
    <m/>
    <m/>
    <x v="0"/>
  </r>
  <r>
    <x v="1"/>
    <x v="6"/>
    <s v="3.3 HVAC"/>
    <m/>
    <s v="Nivo zvučnog tlaka: grijanje: 48 dBA"/>
    <m/>
    <m/>
    <m/>
    <x v="0"/>
  </r>
  <r>
    <x v="1"/>
    <x v="6"/>
    <s v="3.3 HVAC"/>
    <m/>
    <s v="Nivo zvučne snage: hlađenje: 61 dB(A)"/>
    <m/>
    <m/>
    <m/>
    <x v="0"/>
  </r>
  <r>
    <x v="1"/>
    <x v="6"/>
    <s v="3.3 HVAC"/>
    <m/>
    <s v="Nivo zvučne snage: grijanje: 61 dB(A)"/>
    <m/>
    <m/>
    <m/>
    <x v="0"/>
  </r>
  <r>
    <x v="1"/>
    <x v="6"/>
    <s v="3.3 HVAC"/>
    <m/>
    <s v="Dimenzije: 958 x 340 mm ; h = 734 mm"/>
    <m/>
    <m/>
    <m/>
    <x v="0"/>
  </r>
  <r>
    <x v="1"/>
    <x v="6"/>
    <s v="3.3 HVAC"/>
    <m/>
    <s v="Težina: 60 kg"/>
    <m/>
    <m/>
    <m/>
    <x v="0"/>
  </r>
  <r>
    <x v="1"/>
    <x v="6"/>
    <s v="3.3 HVAC"/>
    <m/>
    <s v="Maksimalna duljina cjevovoda od unutarnje do vanjske jedinice 25 m i visinski 15 m."/>
    <m/>
    <m/>
    <m/>
    <x v="0"/>
  </r>
  <r>
    <x v="1"/>
    <x v="6"/>
    <s v="3.3 HVAC"/>
    <m/>
    <s v="Maksimalna ukupna duljina sustava: 50 m"/>
    <m/>
    <m/>
    <m/>
    <x v="0"/>
  </r>
  <r>
    <x v="1"/>
    <x v="6"/>
    <s v="3.3 HVAC"/>
    <m/>
    <s v="Priključak R-32: tekuća faza: 6,35 x 2 mm"/>
    <m/>
    <m/>
    <m/>
    <x v="0"/>
  </r>
  <r>
    <x v="1"/>
    <x v="6"/>
    <s v="3.3 HVAC"/>
    <m/>
    <s v="Priključak R-32: plinovita faza: 9,5 mm; 12,7 mm"/>
    <m/>
    <m/>
    <m/>
    <x v="0"/>
  </r>
  <r>
    <x v="1"/>
    <x v="6"/>
    <s v="3.3 HVAC"/>
    <m/>
    <s v="Radno područje: hlađenje: od -10 do 46°C"/>
    <m/>
    <m/>
    <m/>
    <x v="0"/>
  </r>
  <r>
    <x v="1"/>
    <x v="6"/>
    <s v="3.3 HVAC"/>
    <m/>
    <s v="Radno područje: grijanje: od -15 do 24°C"/>
    <m/>
    <m/>
    <m/>
    <x v="0"/>
  </r>
  <r>
    <x v="1"/>
    <x v="6"/>
    <s v="3.3 HVAC"/>
    <m/>
    <s v="Napajanje : 220-240 V / 50 Hz ~1"/>
    <m/>
    <m/>
    <m/>
    <x v="0"/>
  </r>
  <r>
    <x v="1"/>
    <x v="6"/>
    <s v="3.3 HVAC"/>
    <m/>
    <s v="Proizvod kao: Daikin"/>
    <m/>
    <m/>
    <m/>
    <x v="0"/>
  </r>
  <r>
    <x v="1"/>
    <x v="6"/>
    <s v="3.3 HVAC"/>
    <s v="3.3.04.2.A"/>
    <s v="Tip: 2MXM68A"/>
    <s v="Stk"/>
    <n v="1"/>
    <m/>
    <x v="0"/>
  </r>
  <r>
    <x v="1"/>
    <x v="6"/>
    <s v="3.3 HVAC"/>
    <s v="3.3.04.3"/>
    <s v="Dobava i ugradnja profesionalne unutarnje zidne jedinice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quot;Heat Boost&quo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_x000a_(Oznaka u grafici UJ 11 TIP 2)"/>
    <m/>
    <m/>
    <m/>
    <x v="0"/>
  </r>
  <r>
    <x v="1"/>
    <x v="6"/>
    <s v="3.3 HVAC"/>
    <m/>
    <s v="Tehničke karakteristike uređaja:"/>
    <m/>
    <m/>
    <m/>
    <x v="0"/>
  </r>
  <r>
    <x v="1"/>
    <x v="6"/>
    <s v="3.3 HVAC"/>
    <m/>
    <s v="Qh = 2,5 kW (1,3-3,2)"/>
    <m/>
    <m/>
    <m/>
    <x v="0"/>
  </r>
  <r>
    <x v="1"/>
    <x v="6"/>
    <s v="3.3 HVAC"/>
    <m/>
    <s v="Qg = 2,8 kW (1,3-4,7)"/>
    <m/>
    <m/>
    <m/>
    <x v="0"/>
  </r>
  <r>
    <x v="1"/>
    <x v="6"/>
    <s v="3.3 HVAC"/>
    <m/>
    <s v="N = 0,022/ 0,025 kW - 230 V - 50 Hz"/>
    <m/>
    <m/>
    <m/>
    <x v="0"/>
  </r>
  <r>
    <x v="1"/>
    <x v="6"/>
    <s v="3.3 HVAC"/>
    <m/>
    <s v="Protok zraka hlađenje: 4,1 - 10,5 m3/min"/>
    <m/>
    <m/>
    <m/>
    <x v="0"/>
  </r>
  <r>
    <x v="1"/>
    <x v="6"/>
    <s v="3.3 HVAC"/>
    <m/>
    <s v="Protok zraka grijanje: 4,9 - 9,8 m3/min"/>
    <m/>
    <m/>
    <m/>
    <x v="0"/>
  </r>
  <r>
    <x v="1"/>
    <x v="6"/>
    <s v="3.3 HVAC"/>
    <m/>
    <s v="Nivo zvučnog tlaka: hlađenje: 19 - 41 dBA"/>
    <m/>
    <m/>
    <m/>
    <x v="0"/>
  </r>
  <r>
    <x v="1"/>
    <x v="6"/>
    <s v="3.3 HVAC"/>
    <m/>
    <s v="Nivo zvučnog tlaka: grijanje: 20 - 39 dBA"/>
    <m/>
    <m/>
    <m/>
    <x v="0"/>
  </r>
  <r>
    <x v="1"/>
    <x v="6"/>
    <s v="3.3 HVAC"/>
    <m/>
    <s v="Nivo zvučne snage: hlađenje: 57 dB(A)"/>
    <m/>
    <m/>
    <m/>
    <x v="0"/>
  </r>
  <r>
    <x v="1"/>
    <x v="6"/>
    <s v="3.3 HVAC"/>
    <m/>
    <s v="Nivo zvučne snage: grijanje: 54 dB(A)"/>
    <m/>
    <m/>
    <m/>
    <x v="0"/>
  </r>
  <r>
    <x v="1"/>
    <x v="6"/>
    <s v="3.3 HVAC"/>
    <m/>
    <s v="Dimenzije: (ŠxDxV)=(778x272x295) mm"/>
    <m/>
    <m/>
    <m/>
    <x v="0"/>
  </r>
  <r>
    <x v="1"/>
    <x v="6"/>
    <s v="3.3 HVAC"/>
    <m/>
    <s v="Težina: 10 kg"/>
    <m/>
    <m/>
    <m/>
    <x v="0"/>
  </r>
  <r>
    <x v="1"/>
    <x v="6"/>
    <s v="3.3 HVAC"/>
    <m/>
    <s v="Boja kućišta: bijela"/>
    <m/>
    <m/>
    <m/>
    <x v="0"/>
  </r>
  <r>
    <x v="1"/>
    <x v="6"/>
    <s v="3.3 HVAC"/>
    <m/>
    <s v="Priključak tekuća faza: 6,35 mm"/>
    <m/>
    <m/>
    <m/>
    <x v="0"/>
  </r>
  <r>
    <x v="1"/>
    <x v="6"/>
    <s v="3.3 HVAC"/>
    <m/>
    <s v="Priključak plinovita faza: 9,5 mm"/>
    <m/>
    <m/>
    <m/>
    <x v="0"/>
  </r>
  <r>
    <x v="1"/>
    <x v="6"/>
    <s v="3.3 HVAC"/>
    <m/>
    <s v="Radni medij: R-32"/>
    <m/>
    <m/>
    <m/>
    <x v="0"/>
  </r>
  <r>
    <x v="1"/>
    <x v="6"/>
    <s v="3.3 HVAC"/>
    <m/>
    <s v="Stavka uključuje bežični daljinski upravljač sa 7-dnevnim timerom i ugrađenim WiFi sučeljem."/>
    <m/>
    <m/>
    <m/>
    <x v="0"/>
  </r>
  <r>
    <x v="1"/>
    <x v="6"/>
    <s v="3.3 HVAC"/>
    <m/>
    <s v="Proizvod kao Daikin"/>
    <m/>
    <m/>
    <m/>
    <x v="0"/>
  </r>
  <r>
    <x v="1"/>
    <x v="6"/>
    <s v="3.3 HVAC"/>
    <s v="3.3.04.3.A"/>
    <s v="Tip: FTXM25R+IR"/>
    <s v="Stk"/>
    <n v="1"/>
    <m/>
    <x v="0"/>
  </r>
  <r>
    <x v="1"/>
    <x v="6"/>
    <s v="3.3 HVAC"/>
    <s v="3.3.04.4"/>
    <s v="Dobava i ugradnja profesionalne unutarnje zidne jedinice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quot;Heat Boost&quo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_x000a_(Oznaka u grafici UJ 12 TIP 4)"/>
    <m/>
    <m/>
    <m/>
    <x v="0"/>
  </r>
  <r>
    <x v="1"/>
    <x v="6"/>
    <s v="3.3 HVAC"/>
    <m/>
    <s v="Tehničke karakteristike uređaja:"/>
    <m/>
    <m/>
    <m/>
    <x v="0"/>
  </r>
  <r>
    <x v="1"/>
    <x v="6"/>
    <s v="3.3 HVAC"/>
    <m/>
    <s v="Qh = 3,4 kW (1,4-4,0)"/>
    <m/>
    <m/>
    <m/>
    <x v="0"/>
  </r>
  <r>
    <x v="1"/>
    <x v="6"/>
    <s v="3.3 HVAC"/>
    <m/>
    <s v="Qg = 4,0 kW (1,4-5,2)"/>
    <m/>
    <m/>
    <m/>
    <x v="0"/>
  </r>
  <r>
    <x v="1"/>
    <x v="6"/>
    <s v="3.3 HVAC"/>
    <m/>
    <s v="N = 0,027 / 0,030 kW - 230 V - 50 Hz"/>
    <m/>
    <m/>
    <m/>
    <x v="0"/>
  </r>
  <r>
    <x v="1"/>
    <x v="6"/>
    <s v="3.3 HVAC"/>
    <m/>
    <s v="Protok zraka hlađenje: 4,2 - 11,3 m3/min"/>
    <m/>
    <m/>
    <m/>
    <x v="0"/>
  </r>
  <r>
    <x v="1"/>
    <x v="6"/>
    <s v="3.3 HVAC"/>
    <m/>
    <s v="Protok zraka grijanje: 4,9 - 9,8 m3/min"/>
    <m/>
    <m/>
    <m/>
    <x v="0"/>
  </r>
  <r>
    <x v="1"/>
    <x v="6"/>
    <s v="3.3 HVAC"/>
    <m/>
    <s v="Nivo zvučnog tlaka: hlađenje: 19 - 45 dBA"/>
    <m/>
    <m/>
    <m/>
    <x v="0"/>
  </r>
  <r>
    <x v="1"/>
    <x v="6"/>
    <s v="3.3 HVAC"/>
    <m/>
    <s v="Nivo zvučnog tlaka: grijanje: 20 - 39 dBA"/>
    <m/>
    <m/>
    <m/>
    <x v="0"/>
  </r>
  <r>
    <x v="1"/>
    <x v="6"/>
    <s v="3.3 HVAC"/>
    <m/>
    <s v="Nivo zvučne snage: hlađenje: 58 dB(A)"/>
    <m/>
    <m/>
    <m/>
    <x v="0"/>
  </r>
  <r>
    <x v="1"/>
    <x v="6"/>
    <s v="3.3 HVAC"/>
    <m/>
    <s v="Nivo zvučne snage: grijanje: 54 dB(A)"/>
    <m/>
    <m/>
    <m/>
    <x v="0"/>
  </r>
  <r>
    <x v="1"/>
    <x v="6"/>
    <s v="3.3 HVAC"/>
    <m/>
    <s v="Dimenzije: (ŠxDxV)=(778x272x295) mm"/>
    <m/>
    <m/>
    <m/>
    <x v="0"/>
  </r>
  <r>
    <x v="1"/>
    <x v="6"/>
    <s v="3.3 HVAC"/>
    <m/>
    <s v="Težina: 10 kg"/>
    <m/>
    <m/>
    <m/>
    <x v="0"/>
  </r>
  <r>
    <x v="1"/>
    <x v="6"/>
    <s v="3.3 HVAC"/>
    <m/>
    <s v="Boja kućišta: bijela"/>
    <m/>
    <m/>
    <m/>
    <x v="0"/>
  </r>
  <r>
    <x v="1"/>
    <x v="6"/>
    <s v="3.3 HVAC"/>
    <m/>
    <s v="Priključak tekuća faza: 6,35 mm"/>
    <m/>
    <m/>
    <m/>
    <x v="0"/>
  </r>
  <r>
    <x v="1"/>
    <x v="6"/>
    <s v="3.3 HVAC"/>
    <m/>
    <s v="Priključak plinovita faza: 9,5 mm"/>
    <m/>
    <m/>
    <m/>
    <x v="0"/>
  </r>
  <r>
    <x v="1"/>
    <x v="6"/>
    <s v="3.3 HVAC"/>
    <m/>
    <s v="Radni medij: R-32"/>
    <m/>
    <m/>
    <m/>
    <x v="0"/>
  </r>
  <r>
    <x v="1"/>
    <x v="6"/>
    <s v="3.3 HVAC"/>
    <m/>
    <s v="Stavka uključuje bežični daljinski upravljač sa 7-dnevnim timerom i ugrađenim WiFi sučeljem."/>
    <m/>
    <m/>
    <m/>
    <x v="0"/>
  </r>
  <r>
    <x v="1"/>
    <x v="6"/>
    <s v="3.3 HVAC"/>
    <m/>
    <s v="Proizvod kao: Daikin"/>
    <m/>
    <m/>
    <m/>
    <x v="0"/>
  </r>
  <r>
    <x v="1"/>
    <x v="6"/>
    <s v="3.3 HVAC"/>
    <s v="3.3.04.4.A"/>
    <s v="Tip: FTXM35R+IR"/>
    <s v="Stk"/>
    <n v="1"/>
    <m/>
    <x v="0"/>
  </r>
  <r>
    <x v="1"/>
    <x v="6"/>
    <s v="3.3 HVAC"/>
    <s v="3.3.04.5"/>
    <s v="Dobava i ugradnja predizoliranih freonskih cijevi od vanjske do unutarnje jedinice komplet sa spojnim Cu cijevima."/>
    <m/>
    <m/>
    <m/>
    <x v="0"/>
  </r>
  <r>
    <x v="1"/>
    <x v="6"/>
    <s v="3.3 HVAC"/>
    <m/>
    <s v="Za Cu cijevi s izolacijom treba imati certifikat o potrebnoj kvaliteti za freonske instalacije (HRN EN 12735-1). _x000a_Napomena: Obračun se vrši prema stvarno ugrađenim količinama"/>
    <m/>
    <m/>
    <m/>
    <x v="0"/>
  </r>
  <r>
    <x v="1"/>
    <x v="6"/>
    <s v="3.3 HVAC"/>
    <s v="3.3.04.5.A"/>
    <s v="Cu cijevi s toplinskom izolacijom - 9,52 mm"/>
    <s v="m"/>
    <n v="26"/>
    <m/>
    <x v="0"/>
  </r>
  <r>
    <x v="1"/>
    <x v="6"/>
    <s v="3.3 HVAC"/>
    <s v="3.3.04.5.B"/>
    <s v="Cu cijevi s toplinskom izolacijom - 6,35 mm"/>
    <s v="m"/>
    <n v="26"/>
    <m/>
    <x v="0"/>
  </r>
  <r>
    <x v="1"/>
    <x v="6"/>
    <s v="3.3 HVAC"/>
    <s v="3.3.04.6"/>
    <s v="Dobava i ugradnja PP kanalizacijskih cijevi za instalaciju razvoda kondenzata. _x000a_Napomena: Obračun se vrši po stvarno ugrađenim količinama."/>
    <m/>
    <m/>
    <m/>
    <x v="0"/>
  </r>
  <r>
    <x v="1"/>
    <x v="6"/>
    <s v="3.3 HVAC"/>
    <s v="3.3.04.6.A"/>
    <s v="PP32 cijev za kondenzat s fazonskim komadima"/>
    <s v="m"/>
    <n v="15"/>
    <m/>
    <x v="0"/>
  </r>
  <r>
    <x v="1"/>
    <x v="6"/>
    <s v="3.3 HVAC"/>
    <s v="3.3.04.7"/>
    <s v="Dobava i ugradnja sifona za odvod kondenzata iz unutarnjih jedinica split sustava._x000a_Sifon se ugrađuje u zid prije spajanja na cijev fekalne odvodnje._x000a_Napomena: Obračun se vrši prema stvarno ugrađenim količinama."/>
    <m/>
    <m/>
    <m/>
    <x v="0"/>
  </r>
  <r>
    <x v="1"/>
    <x v="6"/>
    <s v="3.3 HVAC"/>
    <s v="3.3.04.7.A"/>
    <s v="Proizvod kao: Hutterer &amp; Lechner_x000a_Tip kao: HL138"/>
    <s v="Stk"/>
    <n v="1"/>
    <m/>
    <x v="0"/>
  </r>
  <r>
    <x v="1"/>
    <x v="6"/>
    <s v="3.3 HVAC"/>
    <s v="3.3.04.8"/>
    <s v="Dobava i ugradnja  komunikacijskih i napojnih kablova za spoj unutarnjih i vanjske jedinice._x000a_U cijenu uključeni kablovi, bužiri, PNT cijevi, nosači PNT cijevi.Obračun se vrši prema stvarno ugrađenim količinama"/>
    <m/>
    <m/>
    <m/>
    <x v="0"/>
  </r>
  <r>
    <x v="1"/>
    <x v="6"/>
    <s v="3.3 HVAC"/>
    <s v="3.3.04.8.A"/>
    <s v="NYM  5x1,5 mm2"/>
    <s v="m"/>
    <n v="26"/>
    <m/>
    <x v="0"/>
  </r>
  <r>
    <x v="1"/>
    <x v="6"/>
    <s v="3.3 HVAC"/>
    <s v="3.3.04.8.B"/>
    <s v="Tlačna proba sa izdavanjem zapisnika o tlačnoj probi. U cijenu uključiti vakumiranje od strane ovlaštenog servisa uz izdavanje potrebnih uputa za korištenje, atesta i garancija."/>
    <s v="pa"/>
    <n v="1"/>
    <m/>
    <x v="0"/>
  </r>
  <r>
    <x v="1"/>
    <x v="6"/>
    <s v="3.3 HVAC"/>
    <m/>
    <s v="SPLIT SUSTAV"/>
    <m/>
    <m/>
    <m/>
    <x v="0"/>
  </r>
  <r>
    <x v="1"/>
    <x v="6"/>
    <s v="3.3 HVAC"/>
    <m/>
    <s v="VENTILACIJA"/>
    <m/>
    <m/>
    <m/>
    <x v="0"/>
  </r>
  <r>
    <x v="1"/>
    <x v="6"/>
    <s v="3.3 HVAC"/>
    <s v="3.3.04.9"/>
    <s v="Dobava i ugradnja odsisnog ventilatora_x000a_Protok zraka: 125 m3//h, Pad tlaka: 470 Pa (nominalni uvjeti)_x000a_Elek. Podaci: 230 V/50 Hz, Snaga motora: 90 W_x000a_Zvučni tlak: 56 dB(A)_x000a_Priključak: 100 mm_x000a_Oznaka u grafici OV7 TIP3_x000a__x000a_"/>
    <m/>
    <m/>
    <m/>
    <x v="0"/>
  </r>
  <r>
    <x v="1"/>
    <x v="6"/>
    <s v="3.3 HVAC"/>
    <m/>
    <s v="Proizvod kao: RUCK"/>
    <m/>
    <m/>
    <m/>
    <x v="0"/>
  </r>
  <r>
    <x v="1"/>
    <x v="6"/>
    <s v="3.3 HVAC"/>
    <s v="3.3.04.9.A"/>
    <s v="Tip: RS 100 EC"/>
    <s v="Stk"/>
    <n v="1"/>
    <m/>
    <x v="0"/>
  </r>
  <r>
    <x v="1"/>
    <x v="6"/>
    <s v="3.3 HVAC"/>
    <s v="3.3.04.10"/>
    <s v="Dobava i ugradnja potenciometara MTP za naponsko upravljanje ventilatorom sa svom spojnom i montažnom opremom, do pune pogonske spremnosti. Ožićenje od regulatora do ventilatora uključeno je u cijenu._x000a_• Otpor 10 kΩ_x000a_• Nadgradna i ugradbena montaža_x000a_• Maks. temperatura okoline 50 °C_x000a_• Preklopni kontakt:_x000a_1A / 250V AC - 2,5A / 12V DC_x000a_• VDE_x000a_• Klasa zaštite IP 44_x000a_"/>
    <m/>
    <m/>
    <m/>
    <x v="0"/>
  </r>
  <r>
    <x v="1"/>
    <x v="6"/>
    <s v="3.3 HVAC"/>
    <m/>
    <s v="Proizvod kao:Ruck"/>
    <m/>
    <m/>
    <m/>
    <x v="0"/>
  </r>
  <r>
    <x v="1"/>
    <x v="6"/>
    <s v="3.3 HVAC"/>
    <s v="3.3.04.10.A"/>
    <s v="Tip: MTP 20"/>
    <s v="Stk"/>
    <n v="1"/>
    <m/>
    <x v="0"/>
  </r>
  <r>
    <x v="1"/>
    <x v="6"/>
    <s v="3.3 HVAC"/>
    <s v="3.3.04.11"/>
    <s v="Dobava i ugradnja zračnih odisinih ventila, komplet sa svim spojnim i pričvrsnim priborom"/>
    <m/>
    <m/>
    <m/>
    <x v="0"/>
  </r>
  <r>
    <x v="1"/>
    <x v="6"/>
    <s v="3.3 HVAC"/>
    <m/>
    <s v="Proizvod kao: Klimaoprema"/>
    <m/>
    <m/>
    <m/>
    <x v="0"/>
  </r>
  <r>
    <x v="1"/>
    <x v="6"/>
    <s v="3.3 HVAC"/>
    <s v="3.3.04.11.A"/>
    <s v="Tip: ZOV 100"/>
    <s v="Stk"/>
    <n v="3"/>
    <m/>
    <x v="0"/>
  </r>
  <r>
    <x v="1"/>
    <x v="6"/>
    <s v="3.3 HVAC"/>
    <s v="3.3.04.12"/>
    <s v="Dobava i ugradnja protukišne kape, stavka uključuje izradu opšava izlaza instalacije na krov do potpune gotovosti."/>
    <m/>
    <m/>
    <m/>
    <x v="0"/>
  </r>
  <r>
    <x v="1"/>
    <x v="6"/>
    <s v="3.3 HVAC"/>
    <m/>
    <s v="protukišna kapa"/>
    <m/>
    <m/>
    <m/>
    <x v="0"/>
  </r>
  <r>
    <x v="1"/>
    <x v="6"/>
    <s v="3.3 HVAC"/>
    <s v="3.3.04.12.A"/>
    <s v="D100"/>
    <s v="Stk"/>
    <n v="1"/>
    <m/>
    <x v="0"/>
  </r>
  <r>
    <x v="1"/>
    <x v="6"/>
    <s v="3.3 HVAC"/>
    <s v="3.3.04.13"/>
    <s v="Dobava i ugradnja ventilacijskih spiro cijevi. U cijenu uračunat sav priključni, spojni i ovjesni materijal, koljena, t-komadi i redukcije"/>
    <m/>
    <m/>
    <m/>
    <x v="0"/>
  </r>
  <r>
    <x v="1"/>
    <x v="6"/>
    <s v="3.3 HVAC"/>
    <s v="3.3.04.13.A"/>
    <s v="fi100mm"/>
    <s v="m"/>
    <n v="6"/>
    <m/>
    <x v="0"/>
  </r>
  <r>
    <x v="1"/>
    <x v="6"/>
    <s v="3.3 HVAC"/>
    <s v="3.3.04.14"/>
    <s v="Dobava i ugradnja rešetke namijenjena je za ugradnju u vrata, za prestrujavanje zraka između prostorija. Lamele su horizontalne i nepomične. U cijenu uključen sav spojni i pričvrsni materijal._x000a_Dimenzije (v × š × d): 92×457×35 mm_x000a_Izrez na vratima (v × š): 76×436_x000a_Prije narudžbe provjeriti mogućnost ugradnje sa izvođačem stolarije._x000a_"/>
    <m/>
    <m/>
    <m/>
    <x v="0"/>
  </r>
  <r>
    <x v="1"/>
    <x v="6"/>
    <s v="3.3 HVAC"/>
    <m/>
    <s v="Proizvod kao: Maico"/>
    <m/>
    <m/>
    <m/>
    <x v="0"/>
  </r>
  <r>
    <x v="1"/>
    <x v="6"/>
    <s v="3.3 HVAC"/>
    <s v="3.3.04.14.A"/>
    <s v="Tip: MLK 45"/>
    <s v="Stk"/>
    <n v="1"/>
    <m/>
    <x v="0"/>
  </r>
  <r>
    <x v="1"/>
    <x v="6"/>
    <s v="3.3 HVAC"/>
    <s v="3.3.04.14.B"/>
    <s v="Balansiranje i ispitivanje sustava ventilacije od strane ovlaštene osobe uključujući izradu zapisnika o izvršenim mjerenjima i rezultatima istih."/>
    <s v="pa"/>
    <n v="1"/>
    <m/>
    <x v="0"/>
  </r>
  <r>
    <x v="1"/>
    <x v="6"/>
    <s v="3.3 HVAC"/>
    <m/>
    <s v="VENTILACIJA"/>
    <m/>
    <m/>
    <m/>
    <x v="0"/>
  </r>
  <r>
    <x v="1"/>
    <x v="6"/>
    <s v="3.3 HVAC"/>
    <m/>
    <s v="GRIJANJE SANITARIJA"/>
    <m/>
    <m/>
    <m/>
    <x v="0"/>
  </r>
  <r>
    <x v="1"/>
    <x v="6"/>
    <s v="3.3 HVAC"/>
    <s v="3.3.04.15"/>
    <s v="Dobava i ugradnja kupaonskog električnog radijatora_x000a_P/el = 700 W, s termostatom_x000a_dim: visina = 1462 mm; širina = 580 mm_x000a_"/>
    <m/>
    <m/>
    <m/>
    <x v="0"/>
  </r>
  <r>
    <x v="1"/>
    <x v="6"/>
    <s v="3.3 HVAC"/>
    <m/>
    <s v="Proizvod kao IRSAP"/>
    <m/>
    <m/>
    <m/>
    <x v="0"/>
  </r>
  <r>
    <x v="1"/>
    <x v="6"/>
    <s v="3.3 HVAC"/>
    <s v="3.3.04.15.A"/>
    <s v="Tip: Ares electric"/>
    <s v="Stk"/>
    <n v="1"/>
    <m/>
    <x v="0"/>
  </r>
  <r>
    <x v="1"/>
    <x v="6"/>
    <s v="3.3 HVAC"/>
    <m/>
    <s v="GRIJANJE SANITARIJA"/>
    <m/>
    <m/>
    <m/>
    <x v="0"/>
  </r>
  <r>
    <x v="1"/>
    <x v="6"/>
    <s v="3.3 HVAC"/>
    <s v="3.3.04.16"/>
    <s v="OSTALO"/>
    <m/>
    <m/>
    <m/>
    <x v="0"/>
  </r>
  <r>
    <x v="1"/>
    <x v="6"/>
    <s v="3.3 HVAC"/>
    <s v="3.3.04.16.A"/>
    <s v="Puštanje u pogon split sustava i ventilacijskog sustava isključivo od strane ovlaštenog servisera, probni pogon i izdavanje zapisnika o puštanju u rad."/>
    <s v="pa"/>
    <n v="1"/>
    <m/>
    <x v="0"/>
  </r>
  <r>
    <x v="1"/>
    <x v="6"/>
    <s v="3.3 HVAC"/>
    <s v="3.3.04.16.B"/>
    <s v="Primopredaja izvedenih radova uz obuku kadrova korisnika, te probni rad u trajanju od 2 dana, izrada uputa za rad i održavanje, izdavanje atesta ugrađene opreme, izrada shema izvedenog stanja, signalno obilježavanje vodova i opreme, te potrebni natpisi upozorenja i obavještenja, te izrada dokumentacije izvedenog stanja."/>
    <s v="pa"/>
    <n v="1"/>
    <m/>
    <x v="0"/>
  </r>
  <r>
    <x v="1"/>
    <x v="6"/>
    <s v="3.3 HVAC"/>
    <s v="3.3.04.16.C"/>
    <s v="Sva potrebna ispitivanja mikroklime, buke te izdavanja zapisnika i uvjerenja o ispitivanju."/>
    <s v="pa"/>
    <n v="1"/>
    <m/>
    <x v="0"/>
  </r>
  <r>
    <x v="1"/>
    <x v="6"/>
    <s v="3.3 HVAC"/>
    <s v="3.3.04.16.D"/>
    <s v="Transport materijala, opreme i alata na gradilište."/>
    <s v="pa"/>
    <n v="1"/>
    <m/>
    <x v="0"/>
  </r>
  <r>
    <x v="1"/>
    <x v="6"/>
    <s v="3.3 HVAC"/>
    <s v="3.3.04.16.E"/>
    <s v="Sitni potrošni materijal u potrebnoj količini i kvaliteti kao brtve, klingerit, kudjelja, firnis, vijci i matice, žica za autogeno zavarivanje, kisik,  te materijal koji nije specificiran."/>
    <s v="pa"/>
    <n v="1"/>
    <m/>
    <x v="0"/>
  </r>
  <r>
    <x v="1"/>
    <x v="7"/>
    <s v="3.3 HVAC"/>
    <m/>
    <s v="SANITARNI CVOR 1"/>
    <m/>
    <m/>
    <m/>
    <x v="0"/>
  </r>
  <r>
    <x v="1"/>
    <x v="7"/>
    <s v="3.3 HVAC"/>
    <m/>
    <s v="PRIPREMA PTV-a"/>
    <m/>
    <m/>
    <m/>
    <x v="0"/>
  </r>
  <r>
    <x v="1"/>
    <x v="7"/>
    <s v="3.3 HVAC"/>
    <s v="3.3.05.2"/>
    <s v="Dobava i ugradnja Visokotemperaturna dizalica topline zrak-voda u kompaktnoj izvedbi serije AQUACIAT CALEO tip TD 120B, proizvod CIAT, za proizvodnju potrošne tople vode."/>
    <m/>
    <m/>
    <m/>
    <x v="0"/>
  </r>
  <r>
    <x v="1"/>
    <x v="7"/>
    <s v="3.3 HVAC"/>
    <m/>
    <s v="Uređaj ima zrakom hlađeni izmjenjivač s aksijalnim ventilatorom i predviđen je za vanjsku ugradnju. Uređaj se isporučuje potpuno sastavljen, električno ožičen (krug napajanja i regulacijski krug), napunjen radnom tvari, te ispitan u tvornici."/>
    <m/>
    <m/>
    <m/>
    <x v="0"/>
  </r>
  <r>
    <x v="1"/>
    <x v="7"/>
    <s v="3.3 HVAC"/>
    <m/>
    <s v="Uređaj je standardno opremljen s regulacijskim i sigurnosnim uređajima (termostatski ekspanzijski ventili, sigurnosni ventili visokog i niskog tlaka radne tvari, sigurnosni ventili u krugu radne tvari, osjetnici temperature i tlaka, protočna sklopka vode u isparivaču, protusmrzavajući osjetnik na isparivaču)."/>
    <m/>
    <m/>
    <m/>
    <x v="0"/>
  </r>
  <r>
    <x v="1"/>
    <x v="7"/>
    <s v="3.3 HVAC"/>
    <m/>
    <s v="Kućište uređaja je s odvojivim pocinčanim panelima, zaštitno premazanim u RAL 7024 i u RAL 7035, dvostrukom stijenkom i termičkom izolacijom."/>
    <m/>
    <m/>
    <m/>
    <x v="0"/>
  </r>
  <r>
    <x v="1"/>
    <x v="7"/>
    <s v="3.3 HVAC"/>
    <m/>
    <s v="Rashladni uređaj je opremljen s tipskim integriranim elektro ormarom s mikroprocesorskim elektroničkim modulom; ormar je tvornički ugrađen, električno ožičen i ispitan; omogućuje potpunu regulaciju i kontrolu uređaja, podešavanje postavnih vrijednosti; sastoji se od glavne sigurnosne sklopke, zaštite kruga snage i kruga regulacije, bimetalima i sklopnicima kompresora i ventilatora, slobodnim terminalima za spajanje alarma te multifunkcionalnog višejezičnog zaslona."/>
    <m/>
    <m/>
    <m/>
    <x v="0"/>
  </r>
  <r>
    <x v="1"/>
    <x v="7"/>
    <s v="3.3 HVAC"/>
    <m/>
    <s v="Uređaj je tvornički opremljen s integriranim hidrauličkim modulom koji se sastoji od sigurnosnog ventila (podešenog na 4 bara) i jednostruke cirkulacijske crpke promjenjive brzine."/>
    <m/>
    <m/>
    <m/>
    <x v="0"/>
  </r>
  <r>
    <x v="1"/>
    <x v="7"/>
    <s v="3.3 HVAC"/>
    <m/>
    <s v="Uređaj se isporučuje u kompletu sa soft starterom za kompersor, tipskim fleksibilnim spojnim priključcima, tipskim antivibracijskim podloškama i protusmrzavajućom zaštitom."/>
    <m/>
    <m/>
    <m/>
    <x v="0"/>
  </r>
  <r>
    <x v="1"/>
    <x v="7"/>
    <s v="3.3 HVAC"/>
    <m/>
    <s v="Uređaj je sukladan ECODESIGN direktivi prema normi EU 813/2013 te posjeduje certifikat EUROVENT CERTIFICATION."/>
    <m/>
    <m/>
    <m/>
    <x v="0"/>
  </r>
  <r>
    <x v="1"/>
    <x v="7"/>
    <s v="3.3 HVAC"/>
    <m/>
    <s v="Tehničke karakteristike uređaja: _x000a_Radna tvar: R407C_x000a_Broj rashladnih krugova: 1, Broj kompresora: 1_x000a_Vrsta kompresora:  hermetički scroll _x000a_Ogrjevni učin: 53,7 (62,8) kW_x000a_Temperaturni režim vode: 65°C / 57°C_x000a_Vanjska temperatura zraka: +20 (+35)°C_x000a_Protok vode: 1,68 (1,96) l/s_x000a_Apsorbirana snaga: 17,8 (18,6) kW_x000a_Brzina vrtnje ventilatora: 720 rpm_x000a_Protok zraka: 1904 l/s, Broj ventilatora: 1_x000a_Električna snaga ventilatora: 0,766 kW_x000a_Električno napajanje uređaja: 400 V; 3-ph; 50 Hz_x000a_Jakost struje - startna: 92 A_x000a_Zvučni tlak globalni (na 10 m): 48 dB(A)_x000a_Dimenzije uređaja (D×Š×V, mm): 1114×2110×1330 mm_x000a_Masa uređaja u radu: 530 kg_x000a_Opcije uključene u cijenu uređaja:_x000a_- extra low noise_x000a_- kompresor soft starter _x000a_- antivibracijske podloške _x000a_- fleksibilni priključci izmjenjivača topline _x000a_- protusmrzavajuća zaštita"/>
    <m/>
    <m/>
    <m/>
    <x v="0"/>
  </r>
  <r>
    <x v="1"/>
    <x v="7"/>
    <s v="3.3 HVAC"/>
    <m/>
    <s v="Proizvod kao: CIAT"/>
    <m/>
    <m/>
    <m/>
    <x v="0"/>
  </r>
  <r>
    <x v="1"/>
    <x v="7"/>
    <s v="3.3 HVAC"/>
    <s v="3.3.05.2.A"/>
    <s v="Tip: AQUACIAT CALEO  TD 120B XLN"/>
    <s v="pa"/>
    <n v="1"/>
    <m/>
    <x v="0"/>
  </r>
  <r>
    <x v="1"/>
    <x v="7"/>
    <s v="3.3 HVAC"/>
    <s v="3.3.05.3"/>
    <s v="Dobava i ugradnja predizoliranih cijevi (prema HRN EN 15632) grijanja zajedno sa prijelazima i završnom kapom. Prozvod kao: Uponor"/>
    <m/>
    <m/>
    <m/>
    <x v="0"/>
  </r>
  <r>
    <x v="1"/>
    <x v="7"/>
    <s v="3.3 HVAC"/>
    <s v="3.3.05.3.A"/>
    <s v="Uponor Ecoflex Thermo Single 75x6,8/200 PN 6"/>
    <s v="m"/>
    <n v="34"/>
    <m/>
    <x v="0"/>
  </r>
  <r>
    <x v="1"/>
    <x v="7"/>
    <s v="3.3 HVAC"/>
    <s v="3.3.05.3.B"/>
    <s v="Uponor Wipex prijelaz PN6 75x6,8-2 MT"/>
    <s v="Stk"/>
    <n v="4"/>
    <m/>
    <x v="0"/>
  </r>
  <r>
    <x v="1"/>
    <x v="7"/>
    <s v="3.3 HVAC"/>
    <s v="3.3.05.3.C"/>
    <s v="Uponor Ecoflex gumena završna kapa Single 75+90+110/200"/>
    <s v="Stk"/>
    <n v="4"/>
    <m/>
    <x v="0"/>
  </r>
  <r>
    <x v="1"/>
    <x v="7"/>
    <s v="3.3 HVAC"/>
    <s v="3.3.05.3.D"/>
    <s v="Uponor Wipex koljeno 2&quot;-2&quot;-2&quot; FT"/>
    <s v="Stk"/>
    <n v="4"/>
    <m/>
    <x v="0"/>
  </r>
  <r>
    <x v="1"/>
    <x v="7"/>
    <s v="3.3 HVAC"/>
    <s v="3.3.05.3.E"/>
    <s v="Uponor Ecoflex izolacijski set koljena 200/175/145/140"/>
    <s v="Stk"/>
    <n v="4"/>
    <m/>
    <x v="0"/>
  </r>
  <r>
    <x v="1"/>
    <x v="7"/>
    <s v="3.3 HVAC"/>
    <s v="3.3.05.3.F"/>
    <s v="Uponor Wipex vijčana nazuvica G2&quot;-G2&quot;"/>
    <s v="Stk"/>
    <n v="4"/>
    <m/>
    <x v="0"/>
  </r>
  <r>
    <x v="1"/>
    <x v="7"/>
    <s v="3.3 HVAC"/>
    <s v="3.3.05.3.G"/>
    <s v="Uponor Wipex redukcija muški x ženski G2 1/2-G2"/>
    <s v="Stk"/>
    <n v="4"/>
    <m/>
    <x v="0"/>
  </r>
  <r>
    <x v="1"/>
    <x v="7"/>
    <s v="3.3 HVAC"/>
    <s v="3.3.05.4"/>
    <s v="Dobava i ugradnja Troputnog elektromotornog prekretnog ventila, stavka obuhvaća sav priključni, ovjesni i brtveni pribor._x000a_"/>
    <m/>
    <m/>
    <m/>
    <x v="0"/>
  </r>
  <r>
    <x v="1"/>
    <x v="7"/>
    <s v="3.3 HVAC"/>
    <m/>
    <s v="Troputni elektromotorni kuglasti ventil._x000a_S pomoćnim prekidačem._x000a_Napajanje: 230 V (ac)_x000a_p max radni: 16 bar._x000a_Δp max: 10 bar._x000a_Tmin÷Tmax: -10-110°C._x000a_Tmin÷Tmax prostora: -10-55°C._x000a_Potrošnja: 6 VA._x000a_Mogućnost opterećenja pomoćnog prekidača: 230 V (ac)._x000a_Stupanj zaštite: IP 65._x000a_Vrijeme manevra: 100 s (okret za 90° -  &quot;L&quot; prolaz)."/>
    <m/>
    <m/>
    <m/>
    <x v="0"/>
  </r>
  <r>
    <x v="1"/>
    <x v="7"/>
    <s v="3.3 HVAC"/>
    <s v="3.3.05.4.A"/>
    <s v="Proizvod kao: Caleffi_x000a_Tip: 638093 - 2&quot;"/>
    <s v="Stk"/>
    <n v="3"/>
    <m/>
    <x v="0"/>
  </r>
  <r>
    <x v="1"/>
    <x v="7"/>
    <s v="3.3 HVAC"/>
    <s v="3.3.05.5"/>
    <s v="Dobava i ugradnja termomanometra fi 80 0-120C, 0-6 bar za krug dizalice topline. U cijenu uključen sav spojni i brtveni materijal."/>
    <m/>
    <m/>
    <m/>
    <x v="0"/>
  </r>
  <r>
    <x v="1"/>
    <x v="7"/>
    <s v="3.3 HVAC"/>
    <s v="3.3.05.5.A"/>
    <s v="Prozivod kao: Caleffi, Tip: 503160"/>
    <s v="Stk"/>
    <n v="1"/>
    <m/>
    <x v="0"/>
  </r>
  <r>
    <x v="1"/>
    <x v="7"/>
    <s v="3.3 HVAC"/>
    <m/>
    <m/>
    <m/>
    <m/>
    <m/>
    <x v="0"/>
  </r>
  <r>
    <x v="1"/>
    <x v="7"/>
    <s v="3.3 HVAC"/>
    <s v="3.3.05.6"/>
    <s v="Dobava i ugradnja automatskog odzračnog ventila sa pod ventilom za ugradnju u najvišu točku instalacije. U cijenu uključen sav spojni i brtveni materijal. Napomena: Obračun se vrši prema stvarno ugrađenim količinama."/>
    <m/>
    <m/>
    <m/>
    <x v="0"/>
  </r>
  <r>
    <x v="1"/>
    <x v="7"/>
    <s v="3.3 HVAC"/>
    <s v="3.3.05.6.A"/>
    <s v="Prozivod kao: Caleffi, Tip: 502640"/>
    <s v="Stk"/>
    <n v="4"/>
    <m/>
    <x v="0"/>
  </r>
  <r>
    <x v="1"/>
    <x v="7"/>
    <s v="3.3 HVAC"/>
    <s v="3.3.05.7"/>
    <s v="Dobava i ugradnja stojećeg inercijskog spremnika tople vode zapremine 3000 l. "/>
    <m/>
    <m/>
    <m/>
    <x v="0"/>
  </r>
  <r>
    <x v="1"/>
    <x v="7"/>
    <s v="3.3 HVAC"/>
    <m/>
    <s v="Inercijski spremnik tople potrošne vode _x000a_s električnim grijačem_x000a_Volumen: 3000 l_x000a_Promjer: ∅1300 mm,_x000a_Promjer s izolacijom: ∅1600 mm (izolacija je 150 mm kamene vune i nalazi se u zasebnoj stavci) _x000a_Visina / ugradbena visina: 2460 / 2600 mm_x000a_Snaga električnog grijača:  24 kW (Vaillant modul koji se nalazi u zasebnoj stavci)_x000a_Priključci ul/iz ogrijevne vode iz dizalice topline: 2'' (DN50)_x000a_Priključci polaz/ povrat ogrijevne vode: 2 1/2'' (DN65)_x000a_Priključak za punjenje spremnika: 5/4'' (DN32)_x000a_Nazivni tlak (spremnik): PN6"/>
    <m/>
    <m/>
    <m/>
    <x v="0"/>
  </r>
  <r>
    <x v="1"/>
    <x v="7"/>
    <s v="3.3 HVAC"/>
    <s v="3.3.05.7.A"/>
    <s v="Proizvod kao: PIREKO,  Tip: SB-30"/>
    <s v="Stk"/>
    <n v="1"/>
    <m/>
    <x v="0"/>
  </r>
  <r>
    <x v="1"/>
    <x v="7"/>
    <s v="3.3 HVAC"/>
    <s v="3.3.05.8"/>
    <s v="Dobava i ugradnja stojećeg inercijskog spremnika tople vode zapremine 3000 l. "/>
    <m/>
    <m/>
    <m/>
    <x v="0"/>
  </r>
  <r>
    <x v="1"/>
    <x v="7"/>
    <s v="3.3 HVAC"/>
    <m/>
    <s v="Inercijski spremnik tople potrošne vode s izmjenjivačem _x000a_topline i električnim grijačem_x000a_Volumen: 3000 l_x000a_Promjer: ∅1300 mm,_x000a_Promjer s izolacijom: ∅1600 mm (izolacija je 150 mm kamene vune i nalazi se u zasebnoj stavci) _x000a_Visina / ugradbena visina: 2460 / 2600 mm_x000a_Snaga električnog grijača:  24 kW (Vaillant modul koji se nalazi u zasebnojj stavci)_x000a_Priključci ul/iz ogrijevne vode iz dizalice topline: 2'' (DN50)_x000a_Priključci polaz/ povrat ogrijevne vode: 2 1/2'' (DN65)_x000a_Priključak za punjenje spremnika: 5/4'' (DN32)_x000a_Priključci izmjenjivača topline: 2'' (DN50)_x000a_Toplinska snaga izmjenjivača topline: 100 kW_x000a_(80/60°C - 10/45°C)_x000a_Nazivni tlak (spremnik): PN6"/>
    <m/>
    <m/>
    <m/>
    <x v="0"/>
  </r>
  <r>
    <x v="1"/>
    <x v="7"/>
    <s v="3.3 HVAC"/>
    <s v="3.3.05.8.A"/>
    <s v="Proizvod kao: PIREKO, Tip: SB - 30-8NIRO"/>
    <s v="Stk"/>
    <n v="1"/>
    <m/>
    <x v="0"/>
  </r>
  <r>
    <x v="1"/>
    <x v="7"/>
    <s v="3.3 HVAC"/>
    <s v="3.3.05.9"/>
    <s v="Dobava i ugradnja elektro kotla kao potpora grijanju ogrijevne vode. Stavka uključuje i sav ovjesni, spojni i brtveni pribor."/>
    <m/>
    <m/>
    <m/>
    <x v="0"/>
  </r>
  <r>
    <x v="1"/>
    <x v="7"/>
    <s v="3.3 HVAC"/>
    <m/>
    <s v="Elektro kotao_x000a_El.snaga: 24 kW, 400 V, 3f_x000a_Dimenzije: (vxšxd) 740x410x315 mm_x000a_Masa: 27 kg_x000a_Područje podešavanja grijanja : 25-85°C"/>
    <m/>
    <m/>
    <m/>
    <x v="0"/>
  </r>
  <r>
    <x v="1"/>
    <x v="7"/>
    <s v="3.3 HVAC"/>
    <s v="3.3.05.9.A"/>
    <s v="Proizvod kao:Vaillant _x000a_Tip: eloBlock VE24"/>
    <s v="Stk"/>
    <n v="2"/>
    <m/>
    <x v="0"/>
  </r>
  <r>
    <x v="1"/>
    <x v="7"/>
    <s v="3.3 HVAC"/>
    <s v="3.3.05.10"/>
    <s v="Dobava i ugradnja ekspanzijske posude za inercijske spremnike. Stavka uključuje sav pričvrsni i brtveni pribor."/>
    <m/>
    <m/>
    <m/>
    <x v="0"/>
  </r>
  <r>
    <x v="1"/>
    <x v="7"/>
    <s v="3.3 HVAC"/>
    <m/>
    <s v="Ekspanzijska posuda za inercijske spremnike_x000a_Dimenzije (d × h): ∅630× 1105 mm_x000a_V = 300 l, P/max = 4 bar _x000a_Temperaturni raspon (max/min): -10/99 °C"/>
    <m/>
    <m/>
    <m/>
    <x v="0"/>
  </r>
  <r>
    <x v="1"/>
    <x v="7"/>
    <s v="3.3 HVAC"/>
    <s v="3.3.05.10.A"/>
    <s v="Proizvod kao: ZILMET, Tip: CAL-PRO 300"/>
    <s v="Stk"/>
    <n v="1"/>
    <m/>
    <x v="0"/>
  </r>
  <r>
    <x v="1"/>
    <x v="7"/>
    <s v="3.3 HVAC"/>
    <s v="3.3.05.11"/>
    <s v="Ekspanzijska posuda za inercijske spremnike_x000a_Dimenzije (d × h): ∅630× 1450 mm_x000a_V = 400 l, P/max = 4 bar _x000a_Temperaturni raspon (max/min): -10/99 °C"/>
    <m/>
    <m/>
    <m/>
    <x v="0"/>
  </r>
  <r>
    <x v="1"/>
    <x v="7"/>
    <s v="3.3 HVAC"/>
    <s v="3.3.05.11.A"/>
    <s v="Proizvod kao: ZILMET, Tip: CAL-PRO 400"/>
    <s v="Stk"/>
    <n v="1"/>
    <m/>
    <x v="0"/>
  </r>
  <r>
    <x v="1"/>
    <x v="7"/>
    <s v="3.3 HVAC"/>
    <s v="3.3.05.11.B"/>
    <s v="Dobava i ugradnja sigurnosnog ventila za krug potrošne tople vode inlet 1 1/4&quot;, outlet 1 1/2&quot; - 6 bar. U cijenu uključen sav spojni i brtveni materijal._x000a_Prozivod kao: Caleffi, Tip: 531710"/>
    <s v="Stk"/>
    <n v="1"/>
    <m/>
    <x v="0"/>
  </r>
  <r>
    <x v="1"/>
    <x v="7"/>
    <s v="3.3 HVAC"/>
    <s v="3.3.05.12"/>
    <s v="Dobava i ugradnja Recirkulacijska pumpa PTV-a. U cijenu uključen sav spojni, ovijesni i brtveni materijal._x000a_Tehničke karakteristike: _x000a_Protok: 1,0 m³/h, visina dobave: 4,0 m_x000a_Maks. temperatura medija: 70 °C_x000a_Maksimalni pogonski tlak: 10 bar_x000a_Mrežni priključak: 1~230V/50 Hz_x000a_Nazivna potrošnja struje _x000a_P1: 0,04 kW, Uzeta struja: 0,49 A_x000a_Cijevni priključak: G 1 1/4 PN 10, _x000a_Ugradna duljina: 150 mm"/>
    <m/>
    <m/>
    <m/>
    <x v="0"/>
  </r>
  <r>
    <x v="1"/>
    <x v="7"/>
    <s v="3.3 HVAC"/>
    <s v="3.3.05.12.A"/>
    <s v="Proizvod kao: WILO, Tip: Stratos Pico-Z 20/1-6"/>
    <s v="Stk"/>
    <n v="1"/>
    <m/>
    <x v="0"/>
  </r>
  <r>
    <x v="1"/>
    <x v="7"/>
    <s v="3.3 HVAC"/>
    <s v="3.3.05.13"/>
    <s v="Dobava i ugradnja PP slavine za punjenje i pražnjenje sa svim potrebnim spojnim i brtvenim materijalom."/>
    <m/>
    <m/>
    <m/>
    <x v="0"/>
  </r>
  <r>
    <x v="1"/>
    <x v="7"/>
    <s v="3.3 HVAC"/>
    <s v="3.3.05.13.A"/>
    <s v="1/2&quot;"/>
    <s v="Stk"/>
    <n v="2"/>
    <m/>
    <x v="0"/>
  </r>
  <r>
    <x v="1"/>
    <x v="7"/>
    <s v="3.3 HVAC"/>
    <s v="3.3.05.14"/>
    <s v="Dobava i ugradnja termometra fi 80 0-120°C sa svim potrebnim spojnim i brtvenim materijalom."/>
    <m/>
    <m/>
    <m/>
    <x v="0"/>
  </r>
  <r>
    <x v="1"/>
    <x v="7"/>
    <s v="3.3 HVAC"/>
    <s v="3.3.05.14.A"/>
    <s v="1/2&quot;"/>
    <s v="Stk"/>
    <n v="8"/>
    <m/>
    <x v="0"/>
  </r>
  <r>
    <x v="1"/>
    <x v="7"/>
    <s v="3.3 HVAC"/>
    <s v="3.3.05.15"/>
    <s v="Dobava i ugradnja kuglastih ventila sa svim potrebnim spojnim i brtvenim materijalom sa holender spojem. Obračun se vrši po ugrađenom ventilu."/>
    <m/>
    <m/>
    <m/>
    <x v="0"/>
  </r>
  <r>
    <x v="1"/>
    <x v="7"/>
    <s v="3.3 HVAC"/>
    <s v="3.3.05.15.A"/>
    <s v="Kuglasti ventil 2&quot;"/>
    <s v="Stk"/>
    <n v="21"/>
    <m/>
    <x v="0"/>
  </r>
  <r>
    <x v="1"/>
    <x v="7"/>
    <s v="3.3 HVAC"/>
    <s v="3.3.05.15.B"/>
    <s v="Kuglasti ventil 5/4&quot;"/>
    <s v="Stk"/>
    <n v="7"/>
    <m/>
    <x v="0"/>
  </r>
  <r>
    <x v="1"/>
    <x v="7"/>
    <s v="3.3 HVAC"/>
    <s v="3.3.05.15.C"/>
    <s v="Kuglasti ventil 1&quot;"/>
    <s v="Stk"/>
    <n v="3"/>
    <m/>
    <x v="0"/>
  </r>
  <r>
    <x v="1"/>
    <x v="7"/>
    <s v="3.3 HVAC"/>
    <s v="3.3.05.16"/>
    <s v="Dobava i ugradnja nepovratnog ventila sa svim potrebnim spojnim i brtvenim materijalom sa holender spojem. Obračun se vrši po ugrađenom ventilu"/>
    <m/>
    <m/>
    <m/>
    <x v="0"/>
  </r>
  <r>
    <x v="1"/>
    <x v="7"/>
    <s v="3.3 HVAC"/>
    <s v="3.3.05.16.A"/>
    <s v="Nepovratni ventil 2&quot;"/>
    <s v="Stk"/>
    <n v="2"/>
    <m/>
    <x v="0"/>
  </r>
  <r>
    <x v="1"/>
    <x v="7"/>
    <s v="3.3 HVAC"/>
    <s v="3.3.05.16.B"/>
    <s v="Nepovratni ventil 5/4&quot;"/>
    <s v="Stk"/>
    <n v="2"/>
    <m/>
    <x v="0"/>
  </r>
  <r>
    <x v="1"/>
    <x v="7"/>
    <s v="3.3 HVAC"/>
    <s v="3.3.05.17"/>
    <s v="Dobava i ugradnja navojnog filtera vode sa svim potrebnim spojnim i brtvenim materijalom sa holender spojem."/>
    <m/>
    <m/>
    <m/>
    <x v="0"/>
  </r>
  <r>
    <x v="1"/>
    <x v="7"/>
    <s v="3.3 HVAC"/>
    <s v="3.3.05.17.A"/>
    <s v="navojni filtar vode  2&quot;"/>
    <s v="Stk"/>
    <n v="5"/>
    <m/>
    <x v="0"/>
  </r>
  <r>
    <x v="1"/>
    <x v="7"/>
    <s v="3.3 HVAC"/>
    <s v="3.3.05.18"/>
    <s v="Dobava i ugradnja pocinčanih cijevi  prema HRN EN 10255 za razvod instalacije grijanja po strojarnici te ekspanzijske posude. U cijenu uključen sav spojni, ovijesni i brtveni materijal. Obračun se vrši po ugrađenom metru cijevi."/>
    <m/>
    <m/>
    <m/>
    <x v="0"/>
  </r>
  <r>
    <x v="1"/>
    <x v="7"/>
    <s v="3.3 HVAC"/>
    <s v="3.3.05.18.A"/>
    <s v="NO25"/>
    <s v="m"/>
    <n v="5"/>
    <m/>
    <x v="0"/>
  </r>
  <r>
    <x v="1"/>
    <x v="7"/>
    <s v="3.3 HVAC"/>
    <s v="3.3.05.18.B"/>
    <s v="NO32"/>
    <s v="m"/>
    <n v="15"/>
    <m/>
    <x v="0"/>
  </r>
  <r>
    <x v="1"/>
    <x v="7"/>
    <s v="3.3 HVAC"/>
    <s v="3.3.05.18.C"/>
    <s v="NO50"/>
    <s v="m"/>
    <n v="38"/>
    <m/>
    <x v="0"/>
  </r>
  <r>
    <x v="1"/>
    <x v="7"/>
    <s v="3.3 HVAC"/>
    <s v="3.3.05.18.D"/>
    <s v="NO65"/>
    <s v="m"/>
    <n v="45"/>
    <m/>
    <x v="0"/>
  </r>
  <r>
    <x v="1"/>
    <x v="7"/>
    <s v="3.3 HVAC"/>
    <s v="3.3.05.18.E"/>
    <s v="Čišćenje čeličnih cijevi i opreme od korozije čeličnim četkama, premaz aktivnim naličem, sušenje otpadnim pamukom, ličenje dvostrukim slojem temeljne boje otporne na temperaturu od 200°C."/>
    <s v="m"/>
    <n v="103"/>
    <m/>
    <x v="0"/>
  </r>
  <r>
    <x v="1"/>
    <x v="7"/>
    <s v="3.3 HVAC"/>
    <s v="3.3.05.19"/>
    <s v="Dobava i ugradnja izolacije cjevovoda sa toplinskom izolacijom s parnom branom (prema HRN EN 14304:2013), komplet s ljepilom, samoljepljivim trakama i izolirajućim trakama za zaštitu spojeva. _x000a_Napomena: obračun se vrši prema stvarno ugrađenim količinama."/>
    <m/>
    <m/>
    <m/>
    <x v="0"/>
  </r>
  <r>
    <x v="1"/>
    <x v="7"/>
    <s v="3.3 HVAC"/>
    <m/>
    <s v="Proizvod kao: ARMACELL, Švicarska"/>
    <m/>
    <m/>
    <m/>
    <x v="0"/>
  </r>
  <r>
    <x v="1"/>
    <x v="7"/>
    <s v="3.3 HVAC"/>
    <m/>
    <s v="Tip kao: XG-19"/>
    <m/>
    <m/>
    <m/>
    <x v="0"/>
  </r>
  <r>
    <x v="1"/>
    <x v="7"/>
    <s v="3.3 HVAC"/>
    <m/>
    <s v="Klasa zapaljivosti: BL-s3, d0 prema EN 13501-1,EN ISO 11925-2, EN 13823"/>
    <m/>
    <m/>
    <m/>
    <x v="0"/>
  </r>
  <r>
    <x v="1"/>
    <x v="7"/>
    <s v="3.3 HVAC"/>
    <m/>
    <s v="Toplinska vodljivost: λ £ 0,035 W/mK kod 0°C, (prema EN ISO 13787, EN 12667, EN ISO 8497)"/>
    <m/>
    <m/>
    <m/>
    <x v="0"/>
  </r>
  <r>
    <x v="1"/>
    <x v="7"/>
    <s v="3.3 HVAC"/>
    <m/>
    <s v="Debljina: d=19 mm"/>
    <m/>
    <m/>
    <m/>
    <x v="0"/>
  </r>
  <r>
    <x v="1"/>
    <x v="7"/>
    <s v="3.3 HVAC"/>
    <s v="3.3.05.19.A"/>
    <s v="XG-19X050"/>
    <s v="m"/>
    <n v="15"/>
    <m/>
    <x v="0"/>
  </r>
  <r>
    <x v="1"/>
    <x v="7"/>
    <s v="3.3 HVAC"/>
    <s v="3.3.05.19.B"/>
    <s v="XG-19X064"/>
    <s v="m"/>
    <n v="38"/>
    <m/>
    <x v="0"/>
  </r>
  <r>
    <x v="1"/>
    <x v="7"/>
    <s v="3.3 HVAC"/>
    <s v="3.3.05.19.C"/>
    <s v="XG-13X076"/>
    <s v="m"/>
    <n v="45"/>
    <m/>
    <x v="0"/>
  </r>
  <r>
    <x v="1"/>
    <x v="7"/>
    <s v="3.3 HVAC"/>
    <s v="3.3.05.20"/>
    <s v="Dobava i ugradnja raznih držača cjevovoda, obujmica, zavješenja, pričvrsnica, držača razdjelnika, podupore te ostala pomoćna učvršćenja za montažu, sve izrađeno od profiliranog željeza, lima i plosnatog čelika._x000a_Napomena: obračun se vrši prema stvarno ugrađenim količinama."/>
    <m/>
    <m/>
    <m/>
    <x v="0"/>
  </r>
  <r>
    <x v="1"/>
    <x v="7"/>
    <s v="3.3 HVAC"/>
    <s v="3.3.05.20.A"/>
    <s v="Stavka uključuje potrebne matice, vijke ili standardne elemente, sve u potrebnoj količini i kvaliteti."/>
    <s v="kg"/>
    <n v="120"/>
    <m/>
    <x v="0"/>
  </r>
  <r>
    <x v="1"/>
    <x v="7"/>
    <s v="3.3 HVAC"/>
    <s v="3.3.05.21"/>
    <s v="Dobava i ugradnja omekšivača vode."/>
    <m/>
    <m/>
    <m/>
    <x v="0"/>
  </r>
  <r>
    <x v="1"/>
    <x v="7"/>
    <s v="3.3 HVAC"/>
    <m/>
    <s v="AUTOMATSKI - DVOSTRUKI - VOLUMETRIJSKI - KONTINUIRANI_x000a_ŠTEDLJIV - BEZ EL. ENERGIJE - POUZDAN - EKONOMIČAN_x000a_Uređaj koji ne treba priključak na električnu energiju._x000a_Zahvaljujući patentiranoj turbini koristi kinetičku energiju vode za svoj rad._x000a_Tehnološki dizajn uređaja sa dvostrukim spremnikom omogućava omekšavanje vode neprekidno 24 h na dan._x000a_Mjerenje potrošnje vode u ovom uređaju je vrlo precizno, čime se dobiva optimalan trenutak za regeneraciju._x000a_U samom postupku regeneracije koristi se omekšana voda._x000a_Zbog toga ovaj uređaj ima veći kapacitet, malu potrošnju vode i soli, te produljenu trajnost._x000a_Ulaz/Izlaz 5/4&quot; M_x000a_Odvodni priključak: 13 mm_x000a_Priključak na el. energiju: NE_x000a_Protok, radni (dP 1 bar): 4,5 m3/h (76 L/min)_x000a_Protok, maksimalni (dP 2 bara): 6,8 m3/h (114 L/min)_x000a_Pokretanje regeneracije: volumetrijsko_x000a_Trajanje regeneracije: 90 min_x000a_Efikasnost regeneracije: 571/400 g/kg_x000a_Temperatura vode: 2 - 50 °C_x000a_Pritisak: 2,5 - 8,5 bar_x000a_Kapacitet spremnika soli: 227 kg_x000a_Dimenzije - bez spremnika soli: 838 x 406 x 1.822h mm_x000a_Dimenzije - spremnik soli: d610 x 1.016h mm_x000a_Težina: radna / transportna: 204 / 136kg"/>
    <m/>
    <m/>
    <m/>
    <x v="0"/>
  </r>
  <r>
    <x v="1"/>
    <x v="7"/>
    <s v="3.3 HVAC"/>
    <m/>
    <s v="Proizvod kao: AQUASOFT"/>
    <m/>
    <m/>
    <m/>
    <x v="0"/>
  </r>
  <r>
    <x v="1"/>
    <x v="7"/>
    <s v="3.3 HVAC"/>
    <s v="3.3.05.21.A"/>
    <s v="Tip: KINETICO 213S"/>
    <s v="Stk"/>
    <n v="1"/>
    <m/>
    <x v="0"/>
  </r>
  <r>
    <x v="1"/>
    <x v="7"/>
    <s v="3.3 HVAC"/>
    <s v="3.3.05.22"/>
    <s v="Dobava i ugradnja modula za PTV"/>
    <m/>
    <m/>
    <m/>
    <x v="0"/>
  </r>
  <r>
    <x v="1"/>
    <x v="7"/>
    <s v="3.3 HVAC"/>
    <s v="3.3.05.22.A"/>
    <s v="Izmjenjivački modul za svježu vodu za komforno i higijensko zagrijavanje pitke vode po principu protočnog grijača._x000a_Kompletno predmontirana stanica za zidnu montažu (bez recirkulacijske crpke), integrirana, prethodno ožičena i predpodešena regulacija za postavljanje željene temperature tople vode_x000a_Uređaj sadrži izmjenjivač topline, osjetnik protoka, cirkulacijsku crpku (primar), zaporne i nepovratne ventile, toplinski izolirano kućište i zidni držač. Prikladno za kaskadni rad sa do 4 jednaka Vitotrans 353 modula._x000a_Kapacitet potrošnje do 60 l/min _x000a_Učin izmjenivača topline: 169 kW_x000a_Protok primarnog kruga: 3,42 m³/h_x000a_Temperatura povrata sekundardnog kruga: 22°C_x000a_(kod temperature ogrjevne vode 65°C, podešena temperatura tople vode 55°C, ulazna temperatura hladne vode 10°C)_x000a_Dozvoljeni radni tlak: 10 bar_x000a_Maks. radna temperatura: 95°C_x000a_Priključci: primar G 1 1/2, sekundar i recirkulacija G 1 1/4_x000a_Dimenzije s toplinskom izolacijom_x000a_d×š×v 342×410×990 mm, masa: 36 kg_x000a_Proizvod kao: VIESSMANN Vitotrans 353, Tip: PBLA"/>
    <s v="Stk"/>
    <n v="2"/>
    <m/>
    <x v="0"/>
  </r>
  <r>
    <x v="1"/>
    <x v="7"/>
    <s v="3.3 HVAC"/>
    <s v="3.3.05.23"/>
    <s v="Dobava i ugradnja automatske regulacije kao proizvod Honeywell, kompletno sa spajanjem, puštanjem u pogon i atestiranjem, koja se sastoji od slijedećih elemenata:"/>
    <m/>
    <m/>
    <m/>
    <x v="0"/>
  </r>
  <r>
    <x v="1"/>
    <x v="7"/>
    <s v="3.3 HVAC"/>
    <s v="3.3.05.24"/>
    <s v="1.  Elementi u polju automatske regulacije za ormar EO (strojarnica), proizvod HONEYWELL._x0009__x000a_AF20-B65 - Vanjski osjetnik temperature - 1 kom_x000a_KTF20-65-2M - Osjetnik solara (NTC 20 kΩ)- 1 kom_x000a_VF20-1B65NW - Uronski osjetnik _x000a_   temperature (150 mm) - 8 kom_x000a_WB150 - Uronska čahura osjetnika - 8 kom_x000a_VF20-3B65NW - Bojlerski osjetnik _x000a_   temperature (300 mm) _x0009_- 4 kom_x000a_WB300 - Uronska čahura osjetnika - 4 kom_x000a_STW+TR - Zaštitni termostat (20-150°C) - 2 kom_x000a_T5NST - Uronska čahura za STW (150 mm) - 2 kom_x000a_Komplet _x0009_1 "/>
    <m/>
    <m/>
    <m/>
    <x v="0"/>
  </r>
  <r>
    <x v="1"/>
    <x v="7"/>
    <s v="3.3 HVAC"/>
    <s v="3.3.05.25"/>
    <s v="2.  Elementi DDC automatske regulacije, proizvod kao HONEYWELL._x000a_Centralni nadzorno upravljački sustav sastavljen od glavnog integracijskog kontrolera za upravljanje i vizualizaciju cjelokupnim sustavom tip HAWK 8000 i integriranog softverskog paketa za centralni nadzor sustava HVAC instalacija, proizvod kao HONEYWELL-CENTRALINE._x000a_Kontroler podržava sve uobičajene komunikacijske protokole kao što su BACnet, LON, Modbus, M-BUS, KNX-IP, Fidelio, SNMP,Obix, C-Bus._x000a_Tip:_x0009__x000a_CLNXSERIES8W02 - 1 kom_x000a_CLNXHAWK8-SD - 1 kom_x000a_CLNXHAWK8-8005 - 1 kom_x000a_WEB-HMI7/C - touch panel 7&quot; - 1 kom_x000a_CLIOP821A - Panel-Bus modul za proširenje - 1 kom_x000a_XS821-22 - Postolje modula za proširenje - 1 kom_x000a_CLIOP831A - Panel-Bus modul za proširenje - 2 kom_x000a_CRT6 - Transformator 240/24V 6A AC - 2 kom_x000a__x000a_Komplet _x0009_1"/>
    <m/>
    <m/>
    <m/>
    <x v="0"/>
  </r>
  <r>
    <x v="1"/>
    <x v="7"/>
    <s v="3.3 HVAC"/>
    <s v="3.3.05.26"/>
    <s v="3.  EMP + DDC ormar EO (STROJARNICA), za unutarnju ugradnju u zaštiti IP54. Signalizacija stanja statusa elektromotornih potrošača prikazana je pomoću led dioda integriranih u strojarskoj grafičkoj aplikaciji u boji ugrađenoj na vratima ormara. Iz ormara se napajaju i upravljaju:  _x000a_- elementi u polju_x0009__x000a_- jednostruke el. crpke (C1, C2): 2 kom._x0009__x000a_- trostup. EG u spremniku PTV-a (24 kW): 2 kom._x0009__x000a_- solarna grupa (SG): 1 kom._x0009__x000a_Stavkom je obuhvaćena i signalizacija, bez napajanja sljedeće opreme:_x0009__x000a_- CIAT AQUACIAT CALEO dizalica topline - 1 kom._x0009__x000a_- Viessmann Vitotrans 353 izmjenj. moduli (IZM): 2 kom._x0009__x000a__x0009__x000a_Komplet_x0009_1"/>
    <m/>
    <m/>
    <m/>
    <x v="0"/>
  </r>
  <r>
    <x v="1"/>
    <x v="7"/>
    <s v="3.3 HVAC"/>
    <s v="3.3.05.27"/>
    <s v="4.  Inženjering usluge na nivou elemenata u polju - _x000a_provjera i ispitivanje svih elemenata polju. U stavku je uračunat 1 izlazak servisera na objekt. Stavka obuhvaća: _x000a_- usklađivanje opreme u polju i DDC ormara_x000a_- usklađivanje kontrolnih parametara s projektantom_x000a_- puštanje u rad elemenata u polju_x000a_- obuku krajnjeg korisnika i upoznavanje s elementima automatske regulacije_x000a__x000a_Inženjering usluge na nivou DDC elemenata - _x000a_(za DDC regulator ugrađen u elektrokomandni ormar). Stavka uključuje:_x000a_- izradu potrebne dokumentacije uz DDC mikroprocesorske regulatore_x000a_- izradu programa za mikroprocesorske regulatore_x000a_- usklađivanje kontrolnih parametara s projektantom_x000a_- puštanje u rad i testiranje DDC regulatora_x000a_- obuku krajnjeg korisnik_x000a__x000a_Komplet 1"/>
    <m/>
    <m/>
    <m/>
    <x v="0"/>
  </r>
  <r>
    <x v="1"/>
    <x v="7"/>
    <s v="3.3 HVAC"/>
    <s v="3.3.05.27.A"/>
    <s v="NAPOMENA:_x000a_U cijeni puštanja u pogon / inženjeringa nije uključena ugradnja i električno spajanje elemenata u polju. Svi elektromotorni potrošači moraju biti startani u ručnom radu i svo ožičenje elektrokomandnog ormara mora biti napravljeno na objektu prije izlaska servisera na puštanje u rad._x000a_Startanje i elektro spajanje elektromotornih potrošača nije uključeno u cijeni, kao ni spajanje EMP/DDC ormara, već je to predmet radova izvođača elektroinstalacija. Polaganje kablova i ožičenje nije predmet ove ponude."/>
    <s v="pa"/>
    <n v="1"/>
    <m/>
    <x v="0"/>
  </r>
  <r>
    <x v="1"/>
    <x v="7"/>
    <s v="3.3 HVAC"/>
    <s v="3.3.05.28"/>
    <s v="Dobava i ugradnja regulatora vode iz vodovoda. Stavka uključuje sav pričvrsni i brtveni materijal."/>
    <m/>
    <m/>
    <m/>
    <x v="0"/>
  </r>
  <r>
    <x v="1"/>
    <x v="7"/>
    <s v="3.3 HVAC"/>
    <m/>
    <s v="Proizvod kao: Honeyvell"/>
    <m/>
    <m/>
    <m/>
    <x v="0"/>
  </r>
  <r>
    <x v="1"/>
    <x v="7"/>
    <s v="3.3 HVAC"/>
    <s v="3.3.05.28.A"/>
    <s v="Tip: Reducir ventil 2&quot;"/>
    <s v="Stk"/>
    <n v="1"/>
    <m/>
    <x v="0"/>
  </r>
  <r>
    <x v="1"/>
    <x v="7"/>
    <s v="3.3 HVAC"/>
    <s v="3.3.05.29"/>
    <s v="Dobava i ugradnja fleksibilne inox cijevi omekšivača vode."/>
    <m/>
    <m/>
    <m/>
    <x v="0"/>
  </r>
  <r>
    <x v="1"/>
    <x v="7"/>
    <s v="3.3 HVAC"/>
    <m/>
    <s v="Cijev fleksibilna"/>
    <m/>
    <m/>
    <m/>
    <x v="0"/>
  </r>
  <r>
    <x v="1"/>
    <x v="7"/>
    <s v="3.3 HVAC"/>
    <m/>
    <s v="materijal opleta: inox"/>
    <m/>
    <m/>
    <m/>
    <x v="0"/>
  </r>
  <r>
    <x v="1"/>
    <x v="7"/>
    <s v="3.3 HVAC"/>
    <m/>
    <s v="duljina cijevi: 260 - 500 mm"/>
    <m/>
    <m/>
    <m/>
    <x v="0"/>
  </r>
  <r>
    <x v="1"/>
    <x v="7"/>
    <s v="3.3 HVAC"/>
    <s v="3.3.05.29.A"/>
    <s v="priključci: holender matica 1&quot; Ž - 1&quot; M"/>
    <s v="Stk"/>
    <n v="2"/>
    <m/>
    <x v="0"/>
  </r>
  <r>
    <x v="1"/>
    <x v="7"/>
    <s v="3.3 HVAC"/>
    <s v="3.3.05.30."/>
    <s v="Dobava i ugradnja tabletirane soli za regeneraciju ionske smole. Upotrebljava se za regeneraciju omekšivača vode (u domaćinstvu i industriji), iznimana čistoća sol 99,80% NaCl._x000a_Izgled: tablete bijele boje, oblik jastučića 25x23x15 mm , težine 11,6 gr_x000a_FIZIKALNO KEMIJSKI PARAMETRI:_x000a_Natriumklorid NaCl - 99,80%_x000a_Sulfat SO4 (2-) 400 mg/kg +/- 100 mg/kg_x000a_Kalij K+ 700 mg/kg +/- 200 mg/kg_x000a_Kalcij Ca 2+ 4 mg/kg +/- 2 mg/kg_x000a_Magnezij Mg 2+ 1 mg/kg +/- 1 mg/kg_x000a_Brom Br 90 mg/kg +/- 30 mg/kg_x000a_Jodid J 1 mg/kg_x000a_Željezo Fe 1,5 mg/kg +/- 0,5 mg/kg_x000a_U vodi neotopivo 10 mg/kg +/- 5 mg/kg_x000a_Vlaga H2O 0,015 % +/- 0,01 %_x000a_Nasipna težina 1,15 kg/Lit +/- 0,02 kg/Lit_x000a_Potrošnja kiseline po pH 8,2/10g-0,01 m Val_x000a_PAKIRANJE: Polietilen vreće 710x370x90 mm, jačina folije 0,18 mm, bijela, težina 25 kg_x000a_SKLADIŠTENJE: Proizvod čuvati na suhom"/>
    <s v="kg"/>
    <n v="225"/>
    <m/>
    <x v="0"/>
  </r>
  <r>
    <x v="1"/>
    <x v="7"/>
    <s v="3.3 HVAC"/>
    <s v="3.3.05.31"/>
    <s v="Dobava i ugradnja izolacije u ploči za izoliranje omekšivača vode toplinskom izolacijom s parnom branom, temperaturno područje -50°C do +110°C, komplet s ljepilom, samoljepljivim trakama i izolirajućim trakama za zaštitu spojeva."/>
    <m/>
    <m/>
    <m/>
    <x v="0"/>
  </r>
  <r>
    <x v="1"/>
    <x v="7"/>
    <s v="3.3 HVAC"/>
    <m/>
    <s v="Proizvod kao: ARMACELL, Švicarska"/>
    <m/>
    <m/>
    <m/>
    <x v="0"/>
  </r>
  <r>
    <x v="1"/>
    <x v="7"/>
    <s v="3.3 HVAC"/>
    <m/>
    <s v="Tip kao: XG-19-99/E"/>
    <m/>
    <m/>
    <m/>
    <x v="0"/>
  </r>
  <r>
    <x v="1"/>
    <x v="7"/>
    <s v="3.3 HVAC"/>
    <m/>
    <s v="Klasa zapaljivosti: BL-s3, d0 prema EN 13501-1"/>
    <m/>
    <m/>
    <m/>
    <x v="0"/>
  </r>
  <r>
    <x v="1"/>
    <x v="7"/>
    <s v="3.3 HVAC"/>
    <m/>
    <s v="Toplinska vodljivost: λ £ 0,035 W/mK kod 0°C"/>
    <m/>
    <m/>
    <m/>
    <x v="0"/>
  </r>
  <r>
    <x v="1"/>
    <x v="7"/>
    <s v="3.3 HVAC"/>
    <m/>
    <s v="Debljina: d=19 mm"/>
    <m/>
    <m/>
    <m/>
    <x v="0"/>
  </r>
  <r>
    <x v="1"/>
    <x v="7"/>
    <s v="3.3 HVAC"/>
    <s v="3.3.05.31.A"/>
    <s v="XG-19-99/E"/>
    <s v="m2"/>
    <n v="3.4"/>
    <m/>
    <x v="0"/>
  </r>
  <r>
    <x v="1"/>
    <x v="7"/>
    <s v="3.3 HVAC"/>
    <s v="3.3.05.32"/>
    <s v="Dobava i ugradnja aluminijskog lima za ovijanje izoliranog cijevnog razvoda debljine 1 mm, kako bi se zaštitila toplinska izolacija. Komplet sa svim spojenim pričvrsnim i montažnim materijalom._x000a_Napomena: obračun se vrši prema stvarno ugrađenim količinama."/>
    <s v="kg"/>
    <n v="10"/>
    <m/>
    <x v="0"/>
  </r>
  <r>
    <x v="1"/>
    <x v="7"/>
    <s v="3.3 HVAC"/>
    <s v="3.3.05.33"/>
    <s v="Dobava materijala, izrada i ugradnja odzračnih lončića sa prosječno 5 m cijevi DN15 i kuglastim ventilom za pražnjenje DN15._x000a_U cijenu ulazi čišćenje cjevovoda, farbanje zaštitnim premazom, te završnom bojom._x000a_Napomena: Obračun se vrši prema stvarno ugrađenim količinama."/>
    <s v="Stk"/>
    <n v="2"/>
    <m/>
    <x v="0"/>
  </r>
  <r>
    <x v="1"/>
    <x v="7"/>
    <s v="3.3 HVAC"/>
    <s v="3.3.05.34"/>
    <s v="Dobava i ugradnja toplinske izolacije spremnika, izolacija je od kamene vune debljine 150 mm. Komplet sa svim spojenim pričvrsnim i montažnim materijalom za omatanje spremnika ogrijevne vode. _x000a_Napomena: zajednička stavka za oba spremnika."/>
    <s v="m2"/>
    <n v="22"/>
    <m/>
    <x v="0"/>
  </r>
  <r>
    <x v="1"/>
    <x v="7"/>
    <s v="3.3 HVAC"/>
    <s v="3.3.05.35"/>
    <s v="Dobava i ugradnja aluminijskog lima debljine 1 mm za ugradnju na spremnika ogrijevne vode kako bi se zaštitila toplinska izolacija. Komplet sa svim spojenim pričvrsnim i montažnim materijalom. _x000a_Napomena: zajednička stavka za oba spremnika."/>
    <s v="kg"/>
    <n v="61"/>
    <m/>
    <x v="0"/>
  </r>
  <r>
    <x v="1"/>
    <x v="7"/>
    <s v="3.3 HVAC"/>
    <s v="3.3.05.36"/>
    <s v="Dobava i ugradnja sigurnosnog ventila za krug ogrijevne vode inlet 1&quot;, outlet 5/4&quot; - 3 bar. U cijenu uključen sav spojni i brtveni materijal._x000a_Prozivod kao: Caleffi, Tip: 530630"/>
    <s v="Stk"/>
    <n v="2"/>
    <m/>
    <x v="0"/>
  </r>
  <r>
    <x v="1"/>
    <x v="7"/>
    <s v="3.3 HVAC"/>
    <s v="3.3.05.37"/>
    <s v="Dobava i ugradnja pumpe miješanja inercijskih spremnika. U cijenu uključen sav spojni, ovijesni i brtveni materijal."/>
    <m/>
    <m/>
    <m/>
    <x v="0"/>
  </r>
  <r>
    <x v="1"/>
    <x v="7"/>
    <s v="3.3 HVAC"/>
    <s v="3.3.05.37.A"/>
    <s v="Cirkulacijska pumpa miješanja_x000a_Medij : Voda_x000a_Protok : 4,0 m³/h_x000a_Visina dobave : 2 m_x000a_Narinuta snaga P1 : 0,08 kW_x000a_Uzeta struja : 0,58 A_x000a_Cijevni priključak: G 6/4&quot; PN 10, _x000a_Ugradna duljina : 180 mm_x000a_Proizvod kao: WILO_x000a_Tip: Stratos MAXO 25/0,5-4 PN10"/>
    <s v="Stk"/>
    <n v="1"/>
    <m/>
    <x v="0"/>
  </r>
  <r>
    <x v="1"/>
    <x v="7"/>
    <s v="3.3 HVAC"/>
    <s v="3.3.05.38"/>
    <s v="Dobava i ugradnja prelaza za ugradnju osjetnika temperature, komplet sa spojnim, brtvenim i pričvrsnim materijalom."/>
    <s v="Stk"/>
    <n v="15"/>
    <m/>
    <x v="0"/>
  </r>
  <r>
    <x v="1"/>
    <x v="7"/>
    <s v="3.3 HVAC"/>
    <s v="3.3.05.39"/>
    <s v="Dobava i ugradnja kuglastih prirubničkih ventila sa svim potrebnim spojnim i brtvenim materijalom te dobavu i ugradnju protuprirubnica. Obračun se vrši po ugrađenom ventilu."/>
    <m/>
    <m/>
    <m/>
    <x v="0"/>
  </r>
  <r>
    <x v="1"/>
    <x v="7"/>
    <s v="3.3 HVAC"/>
    <s v="3.3.05.39.A"/>
    <s v="Zaporni ventil NO65"/>
    <s v="Stk"/>
    <n v="10"/>
    <m/>
    <x v="0"/>
  </r>
  <r>
    <x v="1"/>
    <x v="7"/>
    <s v="3.3 HVAC"/>
    <s v="3.3.05.40"/>
    <s v="Dobava i ugradnja prirubničkog nepovratnog ventila sa svim potrebnim spojnim i brtvenim materijalom te dobavu i ugradnju protuprirubnica._x000a_"/>
    <m/>
    <m/>
    <m/>
    <x v="0"/>
  </r>
  <r>
    <x v="1"/>
    <x v="7"/>
    <s v="3.3 HVAC"/>
    <s v="3.3.05.40.A"/>
    <s v="NO65"/>
    <s v="Stk"/>
    <n v="3"/>
    <m/>
    <x v="0"/>
  </r>
  <r>
    <x v="1"/>
    <x v="7"/>
    <s v="3.3 HVAC"/>
    <s v="3.3.05.41"/>
    <s v="Dobava i ugradnja prirubničkog filtera vode sa svim potrebnim spojnim i brtvenim materijalom te dobavu i ugradnju protuprirubnica."/>
    <m/>
    <m/>
    <m/>
    <x v="0"/>
  </r>
  <r>
    <x v="1"/>
    <x v="7"/>
    <s v="3.3 HVAC"/>
    <s v="3.3.05.41.A"/>
    <s v="NO65"/>
    <s v="Stk"/>
    <n v="1"/>
    <m/>
    <x v="0"/>
  </r>
  <r>
    <x v="1"/>
    <x v="7"/>
    <s v="4.21 Photovoltaik equipment"/>
    <m/>
    <s v="SOLARNI KOLEKTORI I OPREMA SOLARA"/>
    <m/>
    <m/>
    <m/>
    <x v="0"/>
  </r>
  <r>
    <x v="1"/>
    <x v="7"/>
    <s v="4.21 Photovoltaik equipment"/>
    <s v="4.21.05.1"/>
    <s v="Dobava i ugradnja solarnih pločastih kolektora horizontalne izvedbe za zagrijavanje pitke vode preko izmjenjivača topline. Za montažu na kosi krov i za slobodnu montažu. Konstrukcijske značajke i izvedba: Visokoučinkoviti pločasti kolektor okomite izvedbe, sadrži meandarski apsorber sa selektivnim, promjenjivim modulirajućim premazom. Kućište od po obodu razvijenog aluminijskoj profila, toplinska izolacija s bočne i stražnje strane od melaminske smole. Pokrov od vrlo prozirnog solarnog sigurnosnog stakla otpornog na tuču. Integrirani cjevovod za modularnu konstrukciju kolektorskih polja sa do 12 kolektora."/>
    <m/>
    <m/>
    <m/>
    <x v="0"/>
  </r>
  <r>
    <x v="1"/>
    <x v="7"/>
    <s v="4.21 Photovoltaik equipment"/>
    <m/>
    <s v="Specifikacije:_x000a_Solarni pločasti kolektori horizontalne izvedbe_x000a_s isključivanjem ovisnim o temperaturi (FM izvedba)_x000a_Bruto površina: 2,51 m²_x000a_Površina apsorbera: 2,31 m²_x000a_Dimenzije (š×v×d): 2380 × 1056 × 90 mm_x000a_Masa: 40 kg_x000a_Zapremina: 2,4 l_x000a_Dozvoljeni radni tlak: 6 bar (8 bar uz pribor)_x000a_Maksimalna temperatura u stanju mirovanja: 145 °C_x000a_Stupanj djelovanja: 58,0 %_x000a_za ΔT = 40 K (razlika srednje temperature fluida i okoline)_x000a_Faktor gubitka topline (k1): 4,86 W/m²K_x000a_Faktor gubitka topline (k2): 0,028 W/m²K²_x000a_Paralelno spajanje do 12 kolektora_x000a_"/>
    <m/>
    <m/>
    <m/>
    <x v="0"/>
  </r>
  <r>
    <x v="1"/>
    <x v="7"/>
    <s v="4.21 Photovoltaik equipment"/>
    <m/>
    <s v="Proizvod kao VIESSMANN"/>
    <m/>
    <m/>
    <m/>
    <x v="0"/>
  </r>
  <r>
    <x v="1"/>
    <x v="7"/>
    <s v="4.21 Photovoltaik equipment"/>
    <s v="4.21.05.1.A"/>
    <s v="Tip: Vitosol 200-FM SH2F"/>
    <s v="Stk"/>
    <n v="26"/>
    <m/>
    <x v="0"/>
  </r>
  <r>
    <x v="1"/>
    <x v="7"/>
    <s v="4.21 Photovoltaik equipment"/>
    <s v="4.21.05.2"/>
    <s v="Dobava i ugradnja spojnih cijevi (1 par) Od fleksibilne valovite cijevi od plemenitog čelika s mesinganim priključnim krajevima i O-prstenovima. U cijenu uključen sav spojni i brtveni materijal._x000a_"/>
    <m/>
    <m/>
    <m/>
    <x v="0"/>
  </r>
  <r>
    <x v="1"/>
    <x v="7"/>
    <s v="4.21 Photovoltaik equipment"/>
    <s v="4.21.05.2.A"/>
    <s v="Prozivod kao: VIESSMANN, Tip: 7248239"/>
    <s v="Stk"/>
    <n v="12"/>
    <m/>
    <x v="0"/>
  </r>
  <r>
    <x v="1"/>
    <x v="7"/>
    <s v="4.21 Photovoltaik equipment"/>
    <s v="4.21.05.3"/>
    <s v="Dobava i ugradnja priključnog seta za jedno kolektorsko polje. U cijenu uključen sav spojni i brtveni materijal._x000a_"/>
    <m/>
    <m/>
    <m/>
    <x v="0"/>
  </r>
  <r>
    <x v="1"/>
    <x v="7"/>
    <s v="4.21 Photovoltaik equipment"/>
    <s v="4.21.05.3.A"/>
    <s v="Prozivod kao: VIESSMANN, Tip: 7248240"/>
    <s v="pa"/>
    <n v="12"/>
    <m/>
    <x v="0"/>
  </r>
  <r>
    <x v="1"/>
    <x v="7"/>
    <s v="4.21 Photovoltaik equipment"/>
    <s v="4.21.05.4"/>
    <s v="Dobava i ugradnja seta uranjajuće čahure s uranjajućom čahurom i vijčanim dijelovima. U cijenu uključen sav spojni i brtveni materijal._x000a_"/>
    <m/>
    <m/>
    <m/>
    <x v="0"/>
  </r>
  <r>
    <x v="1"/>
    <x v="7"/>
    <s v="4.21 Photovoltaik equipment"/>
    <s v="4.21.05.4.A"/>
    <s v="Prozivod kao: VIESSMANN, Tip: 7174993"/>
    <s v="Stk"/>
    <n v="2"/>
    <m/>
    <x v="0"/>
  </r>
  <r>
    <x v="1"/>
    <x v="7"/>
    <s v="4.21 Photovoltaik equipment"/>
    <s v="4.21.05.5"/>
    <s v="Dobava i ugradnja brzog odzračnika sa slavinom, T-komadom od mesinga i vijčanim spojkama sa steznim prstenom (22 mm). U cijenu uključen sav spojni i brtveni materijal._x000a_"/>
    <m/>
    <m/>
    <m/>
    <x v="0"/>
  </r>
  <r>
    <x v="1"/>
    <x v="7"/>
    <s v="4.21 Photovoltaik equipment"/>
    <s v="4.21.05.5.A"/>
    <s v="Prozivod kao: VIESSMANN, Tip: ZK03780"/>
    <s v="pa"/>
    <n v="12"/>
    <m/>
    <x v="0"/>
  </r>
  <r>
    <x v="1"/>
    <x v="7"/>
    <s v="4.21 Photovoltaik equipment"/>
    <s v="4.21.05.6"/>
    <s v="Dobava i ugradnja pričvrsnog seta za potporu na ravnim krovovima za slobodnu montažu na podkonstrukciji od strane graditelja, npr. čelični nosač, od aluminija otpornog na koroziju, sadrži:_x000a_Potporni dijelovi s pričvrsnicama_x000a_Šesterokutni vijci, matice, U-pločice od plemenitog čelika._x000a_Kut postavljanja 30 °_x000a_Prikladno za 5 kolektora_x000a_Za opterećenje snijegom 1,5 kN/m²_x000a_Za brzine vjetra do 150 km/h_x000a_"/>
    <m/>
    <m/>
    <m/>
    <x v="0"/>
  </r>
  <r>
    <x v="1"/>
    <x v="7"/>
    <s v="4.21 Photovoltaik equipment"/>
    <s v="4.21.05.6.A"/>
    <s v="Prozivod kao: VIESSMANN, Tip: Z013151"/>
    <s v="Stk"/>
    <n v="12"/>
    <m/>
    <x v="0"/>
  </r>
  <r>
    <x v="1"/>
    <x v="7"/>
    <s v="4.21 Photovoltaik equipment"/>
    <s v="4.21.05.6.B"/>
    <s v="Dobava i punjenje toplinskog medija za solarne instalacije. Tekućina protiv smrzavanja na bazi propilen-glikola za trajno zadržavanje u sustavu sa zaštitom od smrzavanja do -28 °C. Punjenje se obavlja uz istovremeno ozračivanje instalacije._x000a_Proizvod kao: „Tyfocor-LS” Tip: 7159727"/>
    <s v="l"/>
    <n v="100"/>
    <m/>
    <x v="0"/>
  </r>
  <r>
    <x v="1"/>
    <x v="7"/>
    <s v="4.21 Photovoltaik equipment"/>
    <s v="4.21.05.7"/>
    <s v="Dobava i ugradnja ekspanzijske posude za solarne kolektore. U cijenu uključen sav spojni, ovijesni i brtveni materijal_x000a_Dimenzije (d × h): ∅480 × 566 mm_x000a_Ulazni tlak: 4,5 bar_x000a_V = 80 l, P/max = 10 bar,_x000a_"/>
    <m/>
    <m/>
    <m/>
    <x v="0"/>
  </r>
  <r>
    <x v="1"/>
    <x v="7"/>
    <s v="4.21 Photovoltaik equipment"/>
    <s v="4.21.05.7.A"/>
    <s v="Prozivod kao: VIESSMANN, Tip: 7248245"/>
    <s v="Stk"/>
    <n v="2"/>
    <m/>
    <x v="0"/>
  </r>
  <r>
    <x v="1"/>
    <x v="7"/>
    <s v="4.21 Photovoltaik equipment"/>
    <s v="4.21.05.8"/>
    <s v="Dobava i ugradnja solarne cijevne grupa, slijedećih tehničkih karakteristika._x000a_Pumpa: Wilo Stratos PARA 30/1-12 T2_x000a_Maksimalna temperatura: +110 °C_x000a_Makismalni protok: 10 m³/h_x000a_Maksimalna visina dobave: 12 m_x000a_Brzina vrtnje: 1400-4800 1/min_x000a_Napajanje: 230 V / 50 Hz_x000a_Startna struja: 15-20 A kroz 10 ms_x000a_Nominalna snaga: 200 W (16 - 310 W)_x000a_Jakost struje : 0,16 - 1,37 A_x000a_Dimenzije (v×š×d): 701 × 301 × 134 mm_x000a_"/>
    <m/>
    <m/>
    <m/>
    <x v="0"/>
  </r>
  <r>
    <x v="1"/>
    <x v="7"/>
    <s v="4.21 Photovoltaik equipment"/>
    <s v="4.21.05.8.A"/>
    <s v="Proizvod kao: PAW, Tip: SolarBloC mega - DN32 (7373050)"/>
    <s v="Stk"/>
    <n v="1"/>
    <m/>
    <x v="0"/>
  </r>
  <r>
    <x v="1"/>
    <x v="7"/>
    <s v="4.21 Photovoltaik equipment"/>
    <s v="4.21.05.8.B"/>
    <s v="Dobava i ugradnja prelaza za ugradnju osjetnika temperature, komplet sa spojnim, brtvenim i pričvrsnim materijalom. Ožićenje osjetnika izvodi izvođač elektro radova."/>
    <s v="pa"/>
    <n v="2"/>
    <m/>
    <x v="0"/>
  </r>
  <r>
    <x v="1"/>
    <x v="7"/>
    <s v="4.21 Photovoltaik equipment"/>
    <s v="4.21.05.9"/>
    <s v="Dobava i ugradnja navojnog filtera vode sa svim potrebnim spojnim i brtvenim materijalom sa holender spojem."/>
    <m/>
    <m/>
    <m/>
    <x v="0"/>
  </r>
  <r>
    <x v="1"/>
    <x v="7"/>
    <s v="4.21 Photovoltaik equipment"/>
    <s v="4.21.05.9.A"/>
    <s v="5/4&quot;"/>
    <s v="Stk"/>
    <n v="2"/>
    <m/>
    <x v="0"/>
  </r>
  <r>
    <x v="1"/>
    <x v="7"/>
    <s v="4.21 Photovoltaik equipment"/>
    <s v="4.21.05.10"/>
    <s v="Dobava i ugradnja kuglastih ventila sa svim potrebnim spojnim i brtvenim materijalom sa holender spojem. Obračun vršiti prema stvarno ugrađenim količinama."/>
    <m/>
    <m/>
    <m/>
    <x v="0"/>
  </r>
  <r>
    <x v="1"/>
    <x v="7"/>
    <s v="4.21 Photovoltaik equipment"/>
    <s v="4.21.05.10.A"/>
    <s v="Kuglasti ventil 5/4&quot;"/>
    <s v="Stk"/>
    <n v="2"/>
    <m/>
    <x v="0"/>
  </r>
  <r>
    <x v="1"/>
    <x v="7"/>
    <s v="4.21 Photovoltaik equipment"/>
    <s v="4.21.05.10.B"/>
    <s v="Kuglasti ventil 3/4&quot;"/>
    <s v="Stk"/>
    <n v="24"/>
    <m/>
    <x v="0"/>
  </r>
  <r>
    <x v="1"/>
    <x v="7"/>
    <s v="4.21 Photovoltaik equipment"/>
    <s v="4.21.05.11"/>
    <s v="Dobava i ugradnja PP slavine sa svim potrebnim spotnim i brtvenim materijalom."/>
    <m/>
    <m/>
    <m/>
    <x v="0"/>
  </r>
  <r>
    <x v="1"/>
    <x v="7"/>
    <s v="4.21 Photovoltaik equipment"/>
    <s v="4.21.05.11.A"/>
    <s v="1/2&quot;"/>
    <s v="Stk"/>
    <n v="2"/>
    <m/>
    <x v="0"/>
  </r>
  <r>
    <x v="1"/>
    <x v="7"/>
    <s v="4.21 Photovoltaik equipment"/>
    <s v="4.21.05.12"/>
    <s v="Dobava i ugradnja termomanometra FI 80 0-140C, 0-6 bar sa svim potrebnim spojnim i brtvenim materijalom."/>
    <m/>
    <m/>
    <m/>
    <x v="0"/>
  </r>
  <r>
    <x v="1"/>
    <x v="7"/>
    <s v="4.21 Photovoltaik equipment"/>
    <s v="4.21.05.12.A"/>
    <s v="1/2&quot;"/>
    <s v="Stk"/>
    <n v="1"/>
    <m/>
    <x v="0"/>
  </r>
  <r>
    <x v="1"/>
    <x v="7"/>
    <s v="4.21 Photovoltaik equipment"/>
    <s v="4.21.05.13"/>
    <s v="Dobava i ugradnja  bakrenog cjevovoda (prema HRN EN 1057). U cijenu uključen sav spojni, ovijesni i brtveni materijal. Obračun se vrši po ugrađenom metru cijevi."/>
    <m/>
    <m/>
    <m/>
    <x v="0"/>
  </r>
  <r>
    <x v="1"/>
    <x v="7"/>
    <s v="4.21 Photovoltaik equipment"/>
    <s v="4.21.05.13.A"/>
    <s v="fi 12x1 mm"/>
    <s v="m"/>
    <n v="60"/>
    <m/>
    <x v="0"/>
  </r>
  <r>
    <x v="1"/>
    <x v="7"/>
    <s v="4.21 Photovoltaik equipment"/>
    <s v="4.21.05.13.B"/>
    <s v="fi 15x1 mm"/>
    <s v="m"/>
    <n v="45"/>
    <m/>
    <x v="0"/>
  </r>
  <r>
    <x v="1"/>
    <x v="7"/>
    <s v="4.21 Photovoltaik equipment"/>
    <s v="4.21.05.13.C"/>
    <s v="fi 18x1 mm"/>
    <s v="m"/>
    <n v="16"/>
    <m/>
    <x v="0"/>
  </r>
  <r>
    <x v="1"/>
    <x v="7"/>
    <s v="4.21 Photovoltaik equipment"/>
    <s v="4.21.05.13.D"/>
    <s v="fi 22x1 mm"/>
    <s v="m"/>
    <n v="11"/>
    <m/>
    <x v="0"/>
  </r>
  <r>
    <x v="1"/>
    <x v="7"/>
    <s v="4.21 Photovoltaik equipment"/>
    <s v="4.21.05.13.E"/>
    <s v="fi 28x1,5 mm"/>
    <s v="m"/>
    <n v="20"/>
    <m/>
    <x v="0"/>
  </r>
  <r>
    <x v="1"/>
    <x v="7"/>
    <s v="4.21 Photovoltaik equipment"/>
    <s v="4.21.05.13.F"/>
    <s v="fi 35x1,5 mm"/>
    <s v="m"/>
    <n v="36"/>
    <m/>
    <x v="0"/>
  </r>
  <r>
    <x v="1"/>
    <x v="7"/>
    <s v="4.21 Photovoltaik equipment"/>
    <s v="4.21.05.14"/>
    <s v="Izoliranje cjevovoda solara toplinskom izolacijom (prema HRN EN 14304) s parnom branom, komplet s ljepilom, samoljepljivim trakama i izolirajućim trakama za zaštitu spojeva."/>
    <m/>
    <m/>
    <m/>
    <x v="0"/>
  </r>
  <r>
    <x v="1"/>
    <x v="7"/>
    <s v="4.21 Photovoltaik equipment"/>
    <m/>
    <s v="Proizvod kao: ARMACELL, Švicarska"/>
    <m/>
    <m/>
    <m/>
    <x v="0"/>
  </r>
  <r>
    <x v="1"/>
    <x v="7"/>
    <s v="4.21 Photovoltaik equipment"/>
    <m/>
    <s v="Tip kao: HT-20"/>
    <m/>
    <m/>
    <m/>
    <x v="0"/>
  </r>
  <r>
    <x v="1"/>
    <x v="7"/>
    <s v="4.21 Photovoltaik equipment"/>
    <m/>
    <s v="Klasa zapaljivosti: B,  prema DIN 4102, HRN EN 13501-1, HRN EN ISO 11925, HRN EN 13823"/>
    <m/>
    <m/>
    <m/>
    <x v="0"/>
  </r>
  <r>
    <x v="1"/>
    <x v="7"/>
    <s v="4.21 Photovoltaik equipment"/>
    <m/>
    <s v="Toplinska vodljivost: λ &lt; 0,042 W/mK kod 40°C, EN ISO 13787, EN 12667, EN ISO 8497"/>
    <m/>
    <m/>
    <m/>
    <x v="0"/>
  </r>
  <r>
    <x v="1"/>
    <x v="7"/>
    <s v="4.21 Photovoltaik equipment"/>
    <m/>
    <s v="Debljina: d=20 mm"/>
    <m/>
    <m/>
    <m/>
    <x v="0"/>
  </r>
  <r>
    <x v="1"/>
    <x v="7"/>
    <s v="4.21 Photovoltaik equipment"/>
    <s v="4.21.05.14.A"/>
    <s v="HT-20x12mm"/>
    <s v="m"/>
    <n v="60"/>
    <m/>
    <x v="0"/>
  </r>
  <r>
    <x v="1"/>
    <x v="7"/>
    <s v="4.21 Photovoltaik equipment"/>
    <s v="4.21.05.14.B"/>
    <s v="HT-20x15mm"/>
    <s v="m"/>
    <n v="45"/>
    <m/>
    <x v="0"/>
  </r>
  <r>
    <x v="1"/>
    <x v="7"/>
    <s v="4.21 Photovoltaik equipment"/>
    <s v="4.21.05.14.C"/>
    <s v="HT-20x18mm"/>
    <s v="m"/>
    <n v="16"/>
    <m/>
    <x v="0"/>
  </r>
  <r>
    <x v="1"/>
    <x v="7"/>
    <s v="4.21 Photovoltaik equipment"/>
    <s v="4.21.05.14.D"/>
    <s v="HT-20x22mm"/>
    <s v="m"/>
    <n v="11"/>
    <m/>
    <x v="0"/>
  </r>
  <r>
    <x v="1"/>
    <x v="7"/>
    <s v="4.21 Photovoltaik equipment"/>
    <s v="4.21.05.14.E"/>
    <s v="HT-20x28mm"/>
    <s v="m"/>
    <n v="20"/>
    <m/>
    <x v="0"/>
  </r>
  <r>
    <x v="1"/>
    <x v="7"/>
    <s v="4.21 Photovoltaik equipment"/>
    <s v="4.21.05.14.F"/>
    <s v="HT-20x35mm"/>
    <s v="m"/>
    <n v="36"/>
    <m/>
    <x v="0"/>
  </r>
  <r>
    <x v="1"/>
    <x v="7"/>
    <s v="4.21 Photovoltaik equipment"/>
    <s v="4.21.05.15"/>
    <s v="Dobava i ugradnja aluminijskog lima za ovijanje izoliranog cijevnog razvoda debljine 1 mm, kako bi se zaštitila toplinska izolacija. Komplet sa svim spojenim pričvrsnim i montažnim materijalom._x000a_Napomena: obračun se vrši prema stvarno ugrađenim količinama."/>
    <m/>
    <m/>
    <m/>
    <x v="0"/>
  </r>
  <r>
    <x v="1"/>
    <x v="7"/>
    <s v="4.21 Photovoltaik equipment"/>
    <s v="4.21.05.15.A"/>
    <m/>
    <s v="kg"/>
    <n v="80"/>
    <m/>
    <x v="0"/>
  </r>
  <r>
    <x v="1"/>
    <x v="7"/>
    <s v="4.21 Photovoltaik equipment"/>
    <s v="4.21.05.16"/>
    <s v="Dobava i ugradnja pocinčanih cijevi  prema HRN EN 10255 za razvod pražnjenja i punjenja solarnog toplinskog medija te ekspanzijske posude. U cijenu uključen sav spojni, ovijesni i brtveni materijal. Obračun se vrši po ugrađenom metru cijevi."/>
    <m/>
    <m/>
    <m/>
    <x v="0"/>
  </r>
  <r>
    <x v="1"/>
    <x v="7"/>
    <s v="4.21 Photovoltaik equipment"/>
    <s v="4.21.05.16.A"/>
    <s v="NO25"/>
    <s v="m"/>
    <n v="15"/>
    <m/>
    <x v="0"/>
  </r>
  <r>
    <x v="1"/>
    <x v="7"/>
    <s v="4.21 Photovoltaik equipment"/>
    <s v="4.21.05.17"/>
    <s v="Dobava i ugradnja sigurnosnog ventila za solarni krug grijanja PTV-a, 3/4&quot; - 6 bar. U cijenu uključen sav spojni i brtveni materijal._x000a_Prozivod kao: Caleffi, Tip: 253056"/>
    <m/>
    <m/>
    <m/>
    <x v="0"/>
  </r>
  <r>
    <x v="1"/>
    <x v="7"/>
    <s v="4.21 Photovoltaik equipment"/>
    <s v="4.21.05.17.A"/>
    <m/>
    <s v="Stk"/>
    <n v="1"/>
    <m/>
    <x v="0"/>
  </r>
  <r>
    <x v="1"/>
    <x v="7"/>
    <s v="4.21 Photovoltaik equipment"/>
    <s v="4.21.05.18"/>
    <s v="Dobava i ugradnja automatskog odzračnog ventila sa pod ventilom. U cijenu uključen sav spojni i brtveni materijal."/>
    <m/>
    <m/>
    <m/>
    <x v="0"/>
  </r>
  <r>
    <x v="1"/>
    <x v="7"/>
    <s v="4.21 Photovoltaik equipment"/>
    <s v="4.21.05.18.A"/>
    <s v="Prozivod kao: Caleffi, Tip: 250931"/>
    <s v="Stk"/>
    <n v="4"/>
    <m/>
    <x v="0"/>
  </r>
  <r>
    <x v="1"/>
    <x v="7"/>
    <s v="4.21 Photovoltaik equipment"/>
    <s v="4.21.05.19"/>
    <s v="Ispiranje te hladna tlačna proba instalacije vodom i pražnjenje instalacije prije punjenja solarnim medijem."/>
    <m/>
    <m/>
    <m/>
    <x v="0"/>
  </r>
  <r>
    <x v="1"/>
    <x v="7"/>
    <s v="4.21 Photovoltaik equipment"/>
    <s v="4.21.05.19.A"/>
    <m/>
    <s v="pa"/>
    <n v="1"/>
    <m/>
    <x v="0"/>
  </r>
  <r>
    <x v="1"/>
    <x v="7"/>
    <s v="4.21 Photovoltaik equipment"/>
    <s v="4.21.05.20"/>
    <s v="Dobava  posude za prihvat toplinskog medija iz solarnog sustava._x000a_V=200 litara"/>
    <m/>
    <m/>
    <m/>
    <x v="0"/>
  </r>
  <r>
    <x v="1"/>
    <x v="7"/>
    <s v="4.21 Photovoltaik equipment"/>
    <s v="4.21.05.20.A"/>
    <m/>
    <s v="Stk"/>
    <n v="1"/>
    <m/>
    <x v="0"/>
  </r>
  <r>
    <x v="1"/>
    <x v="7"/>
    <s v="4.21 Photovoltaik equipment"/>
    <s v="4.21.05.21"/>
    <s v="Dobava i ugradnja blans ventila. Stavka uključuje sav pričvrsni i brtveni pribor._x000a_Ručni balansirajući ventili s mjeračima protoka _x000a_za solarne sustave._x000a_Direktno očitavanje protoka._x000a_Tijelo ventila i mjerača protoka od mesinga._x000a_Kromirano._x000a_Kuglasti ventil za regulaciju protoka._x000a_Mjerač protoka s magnetnim mehanizmom za mjerenje._x000a_S izolacijom._x000a_p max radni: 10 bar._x000a_Tmin÷Tmax: -30÷130°C._x000a_Max. postotak glikola: 50%._x000a_Priključak: 3/4&quot;"/>
    <m/>
    <m/>
    <m/>
    <x v="0"/>
  </r>
  <r>
    <x v="1"/>
    <x v="7"/>
    <s v="4.21 Photovoltaik equipment"/>
    <m/>
    <s v="Proizvod kao: Caleffi"/>
    <m/>
    <m/>
    <m/>
    <x v="0"/>
  </r>
  <r>
    <x v="1"/>
    <x v="7"/>
    <s v="4.21 Photovoltaik equipment"/>
    <s v="4.21.05.21.A"/>
    <s v="Tip: 258503"/>
    <s v="Stk"/>
    <n v="6"/>
    <m/>
    <x v="0"/>
  </r>
  <r>
    <x v="1"/>
    <x v="7"/>
    <s v="4.21 Photovoltaik equipment"/>
    <s v="4.21.05.22"/>
    <s v="Dobava i ugradnja termometra fi 80 0-140°C sa svim potrebnim spojnim i brtvenim materijalom."/>
    <m/>
    <m/>
    <m/>
    <x v="0"/>
  </r>
  <r>
    <x v="1"/>
    <x v="7"/>
    <s v="4.21 Photovoltaik equipment"/>
    <s v="4.21.05.22.A"/>
    <s v="1/2&quot;"/>
    <s v="Stk"/>
    <n v="1"/>
    <m/>
    <x v="0"/>
  </r>
  <r>
    <x v="1"/>
    <x v="7"/>
    <s v="4.21 Photovoltaik equipment"/>
    <s v="4.21.05.23"/>
    <s v="OSTALO"/>
    <m/>
    <m/>
    <m/>
    <x v="0"/>
  </r>
  <r>
    <x v="1"/>
    <x v="7"/>
    <s v="4.21 Photovoltaik equipment"/>
    <s v="4.21.05.23.A"/>
    <s v="Tlačne probe sa izdavanjem zapisnika o tlačnim probama. U cijenu uključeni sva sitni potrošni materijal sva izvođenje tlačnih proba."/>
    <s v="pa"/>
    <n v="1"/>
    <m/>
    <x v="0"/>
  </r>
  <r>
    <x v="1"/>
    <x v="7"/>
    <s v="4.21 Photovoltaik equipment"/>
    <s v="4.21.05.23.B"/>
    <s v="Puštanje komplet ugrađene opreme u pogon te izdavanje zapisnika o puštanju u pogon sa parametrima rada."/>
    <s v="pa"/>
    <n v="1"/>
    <m/>
    <x v="0"/>
  </r>
  <r>
    <x v="1"/>
    <x v="7"/>
    <s v="4.21 Photovoltaik equipment"/>
    <s v="4.21.05.23.C"/>
    <s v="Primopredaja izvedenih radova uz obuku kadrova korisnika, te probni rad u trajanju od 2 dana, izrada uputa za rad i održavanje, izrada shema izvedenog stanja, signalno obilježavanje vodova i opreme, te potrebni natpisi upozorenja i obavještenja, te izrada dokumentacije izvedenog stanja."/>
    <s v="pa"/>
    <n v="1"/>
    <m/>
    <x v="0"/>
  </r>
  <r>
    <x v="1"/>
    <x v="7"/>
    <s v="4.21 Photovoltaik equipment"/>
    <s v="4.21.05.23.D"/>
    <s v="Transport materijala, opreme i alata na gradilište."/>
    <s v="pa"/>
    <n v="1"/>
    <m/>
    <x v="0"/>
  </r>
  <r>
    <x v="1"/>
    <x v="7"/>
    <s v="4.21 Photovoltaik equipment"/>
    <s v="4.21.05.23.E"/>
    <s v="Sitni potrošni materijal u potrebnoj količini i kvaliteti kao brtve, klingerit, kudjelja, firnis, vijci i matice, žica za autogeno zavarivanje, kisik,  te materijal koji nije specificiran."/>
    <s v="pa"/>
    <n v="1"/>
    <m/>
    <x v="0"/>
  </r>
  <r>
    <x v="1"/>
    <x v="7"/>
    <s v="4.21 Photovoltaik equipment"/>
    <s v="4.21.05.23.F"/>
    <s v="Sva potrebna ispitivanja potrebna za tehnički pregled sa pripadajućim zapisnicima."/>
    <s v="pa"/>
    <n v="1"/>
    <m/>
    <x v="0"/>
  </r>
  <r>
    <x v="1"/>
    <x v="8"/>
    <s v="3.3 HVAC"/>
    <m/>
    <s v="SANITARNI ČVOR 2 "/>
    <m/>
    <m/>
    <m/>
    <x v="0"/>
  </r>
  <r>
    <x v="1"/>
    <x v="8"/>
    <s v="3.3 HVAC"/>
    <m/>
    <s v="PRIPREMA PTV-a"/>
    <m/>
    <m/>
    <m/>
    <x v="0"/>
  </r>
  <r>
    <x v="1"/>
    <x v="8"/>
    <s v="3.3 HVAC"/>
    <s v="3.3.06.2"/>
    <s v="Dobava i ugradnja Visokotemperaturna dizalica topline zrak-voda u kompaktnoj izvedbi serije AQUACIAT CALEO tip TD 120B, proizvod CIAT, za proizvodnju potrošne tople vode."/>
    <m/>
    <m/>
    <m/>
    <x v="0"/>
  </r>
  <r>
    <x v="1"/>
    <x v="8"/>
    <s v="3.3 HVAC"/>
    <m/>
    <s v="Uređaj ima zrakom hlađeni izmjenjivač s aksijalnim ventilatorom i predviđen je za vanjsku ugradnju. Uređaj se isporučuje potpuno sastavljen, električno ožičen (krug napajanja i regulacijski krug), napunjen radnom tvari, te ispitan u tvornici."/>
    <m/>
    <m/>
    <m/>
    <x v="0"/>
  </r>
  <r>
    <x v="1"/>
    <x v="8"/>
    <s v="3.3 HVAC"/>
    <m/>
    <s v="Uređaj je standardno opremljen s regulacijskim i sigurnosnim uređajima (termostatski ekspanzijski ventili, sigurnosni ventili visokog i niskog tlaka radne tvari, sigurnosni ventili u krugu radne tvari, osjetnici temperature i tlaka, protočna sklopka vode u isparivaču, protusmrzavajući osjetnik na isparivaču)."/>
    <m/>
    <m/>
    <m/>
    <x v="0"/>
  </r>
  <r>
    <x v="1"/>
    <x v="8"/>
    <s v="3.3 HVAC"/>
    <m/>
    <s v="Kućište uređaja je s odvojivim pocinčanim panelima, zaštitno premazanim u RAL 7024 i u RAL 7035, dvostrukom stijenkom i termičkom izolacijom."/>
    <m/>
    <m/>
    <m/>
    <x v="0"/>
  </r>
  <r>
    <x v="1"/>
    <x v="8"/>
    <s v="3.3 HVAC"/>
    <m/>
    <s v="Rashladni uređaj je opremljen s tipskim integriranim elektro ormarom s mikroprocesorskim elektroničkim modulom; ormar je tvornički ugrađen, električno ožičen i ispitan; omogućuje potpunu regulaciju i kontrolu uređaja, podešavanje postavnih vrijednosti; sastoji se od glavne sigurnosne sklopke, zaštite kruga snage i kruga regulacije, bimetalima i sklopnicima kompresora i ventilatora, slobodnim terminalima za spajanje alarma te multifunkcionalnog višejezičnog zaslona."/>
    <m/>
    <m/>
    <m/>
    <x v="0"/>
  </r>
  <r>
    <x v="1"/>
    <x v="8"/>
    <s v="3.3 HVAC"/>
    <m/>
    <s v="Uređaj je tvornički opremljen s integriranim hidrauličkim modulom koji se sastoji od sigurnosnog ventila (podešenog na 4 bara) i jednostruke cirkulacijske crpke promjenjive brzine."/>
    <m/>
    <m/>
    <m/>
    <x v="0"/>
  </r>
  <r>
    <x v="1"/>
    <x v="8"/>
    <s v="3.3 HVAC"/>
    <m/>
    <s v="Uređaj se isporučuje u kompletu sa soft starterom za kompersor, tipskim fleksibilnim spojnim priključcima, tipskim antivibracijskim podloškama i protusmrzavajućom zaštitom."/>
    <m/>
    <m/>
    <m/>
    <x v="0"/>
  </r>
  <r>
    <x v="1"/>
    <x v="8"/>
    <s v="3.3 HVAC"/>
    <m/>
    <s v="Uređaj je sukladan ECODESIGN direktivi prema normi EU 813/2013 te posjeduje certifikat EUROVENT CERTIFICATION."/>
    <m/>
    <m/>
    <m/>
    <x v="0"/>
  </r>
  <r>
    <x v="1"/>
    <x v="8"/>
    <s v="3.3 HVAC"/>
    <m/>
    <s v="Tehničke karakteristike uređaja: _x000a_Radna tvar: R407C_x000a_Broj rashladnih krugova: 1, Broj kompresora: 1_x000a_Vrsta kompresora:  hermetički scroll _x000a_Ogrjevni učin: 53,7 (62,8) kW_x000a_Temperaturni režim vode: 65°C / 57°C_x000a_Vanjska temperatura zraka: +20 (+35)°C_x000a_Protok vode: 1,68 (1,96) l/s_x000a_Apsorbirana snaga: 17,8 (18,6) kW_x000a_Brzina vrtnje ventilatora: 720 rpm_x000a_Protok zraka: 1904 l/s, Broj ventilatora: 1_x000a_Električna snaga ventilatora: 0,766 kW_x000a_Električno napajanje uređaja: 400 V; 3-ph; 50 Hz_x000a_Jakost struje - startna: 92 A_x000a_Zvučni tlak globalni (na 10 m): 48 dB(A)_x000a_Dimenzije uređaja (D×Š×V, mm): 1114×2110×1330 mm_x000a_Masa uređaja u radu: 530 kg_x000a_Opcije uključene u cijenu uređaja:_x000a_- extra low noise_x000a_- kompresor soft starter _x000a_- antivibracijske podloške _x000a_- fleksibilni priključci izmjenjivača topline _x000a_- protusmrzavajuća zaštita"/>
    <m/>
    <m/>
    <m/>
    <x v="0"/>
  </r>
  <r>
    <x v="1"/>
    <x v="8"/>
    <s v="3.3 HVAC"/>
    <m/>
    <s v="Proizvod kao: CIAT"/>
    <m/>
    <m/>
    <m/>
    <x v="0"/>
  </r>
  <r>
    <x v="1"/>
    <x v="8"/>
    <s v="3.3 HVAC"/>
    <s v="3.3.06.2.A"/>
    <s v="Tip: AQUACIAT CALEO  TD 120B XLN"/>
    <s v="pa"/>
    <n v="1"/>
    <m/>
    <x v="0"/>
  </r>
  <r>
    <x v="1"/>
    <x v="8"/>
    <s v="3.3 HVAC"/>
    <s v="3.3.06.3"/>
    <s v="Dobava i ugradnja predizoliranih cijevi (prema HRN EN 15632) grijanja zajedno sa prijelazima i završnom kapom. Prozvod kao: Uponor"/>
    <m/>
    <m/>
    <m/>
    <x v="0"/>
  </r>
  <r>
    <x v="1"/>
    <x v="8"/>
    <s v="3.3 HVAC"/>
    <s v="3.3.06.3.A"/>
    <s v="Uponor Ecoflex Thermo Single 75x6,8/200 PN 6"/>
    <s v="m"/>
    <n v="42"/>
    <m/>
    <x v="0"/>
  </r>
  <r>
    <x v="1"/>
    <x v="8"/>
    <s v="3.3 HVAC"/>
    <s v="3.3.06.3.B"/>
    <s v="Uponor Wipex prijelaz PN6 75x6,8-2 MT"/>
    <s v="Stk"/>
    <n v="4"/>
    <m/>
    <x v="0"/>
  </r>
  <r>
    <x v="1"/>
    <x v="8"/>
    <s v="3.3 HVAC"/>
    <s v="3.3.06.3.C"/>
    <s v="Uponor Ecoflex gumena završna kapa Single 75+90+110/200"/>
    <s v="Stk"/>
    <n v="4"/>
    <m/>
    <x v="0"/>
  </r>
  <r>
    <x v="1"/>
    <x v="8"/>
    <s v="3.3 HVAC"/>
    <s v="3.3.06.3.D"/>
    <s v="Uponor Wipex koljeno 2&quot;-2&quot;-2&quot; FT"/>
    <s v="Stk"/>
    <n v="4"/>
    <m/>
    <x v="0"/>
  </r>
  <r>
    <x v="1"/>
    <x v="8"/>
    <s v="3.3 HVAC"/>
    <s v="3.3.06.3.E"/>
    <s v="Uponor Ecoflex izolacijski set koljena 200/175/145/140"/>
    <s v="Stk"/>
    <n v="4"/>
    <m/>
    <x v="0"/>
  </r>
  <r>
    <x v="1"/>
    <x v="8"/>
    <s v="3.3 HVAC"/>
    <s v="3.3.06.3.F"/>
    <s v="Uponor Wipex vijčana nazuvica G2&quot;-G2&quot;"/>
    <s v="Stk"/>
    <n v="4"/>
    <m/>
    <x v="0"/>
  </r>
  <r>
    <x v="1"/>
    <x v="8"/>
    <s v="3.3 HVAC"/>
    <s v="3.3.06.3.G"/>
    <s v="Uponor Wipex redukcija muški x ženski G2 1/2-G2"/>
    <s v="Stk"/>
    <n v="4"/>
    <m/>
    <x v="0"/>
  </r>
  <r>
    <x v="1"/>
    <x v="8"/>
    <s v="3.3 HVAC"/>
    <s v="3.3.06.4"/>
    <s v="Dobava i ugradnja Troputnog elektromotornog prekretnog ventila, stavka obuhvaća sav priključni, ovjesni i brtveni pribor._x000a_"/>
    <m/>
    <m/>
    <m/>
    <x v="0"/>
  </r>
  <r>
    <x v="1"/>
    <x v="8"/>
    <s v="3.3 HVAC"/>
    <m/>
    <s v="Troputni elektromotorni kuglasti ventil._x000a_S pomoćnim prekidačem._x000a_Napajanje: 230 V (ac)_x000a_p max radni: 16 bar._x000a_Δp max: 10 bar._x000a_Tmin÷Tmax: -10-110°C._x000a_Tmin÷Tmax prostora: -10-55°C._x000a_Potrošnja: 6 VA._x000a_Mogućnost opterećenja pomoćnog prekidača: 230 V (ac)._x000a_Stupanj zaštite: IP 65._x000a_Vrijeme manevra: 100 s (okret za 90° -  &quot;L&quot; prolaz)."/>
    <m/>
    <m/>
    <m/>
    <x v="0"/>
  </r>
  <r>
    <x v="1"/>
    <x v="8"/>
    <s v="3.3 HVAC"/>
    <s v="3.3.06.4.A"/>
    <s v="Proizvod kao: Caleffi_x000a_Tip: 638093 - 2&quot;"/>
    <s v="Stk"/>
    <n v="3"/>
    <m/>
    <x v="0"/>
  </r>
  <r>
    <x v="1"/>
    <x v="8"/>
    <s v="3.3 HVAC"/>
    <s v="3.3.06.5"/>
    <s v="Dobava i ugradnja termomanometra fi 80 0-120C, 0-6 bar za krug dizalice topline. U cijenu uključen sav spojni i brtveni materijal."/>
    <m/>
    <m/>
    <m/>
    <x v="0"/>
  </r>
  <r>
    <x v="1"/>
    <x v="8"/>
    <s v="3.3 HVAC"/>
    <s v="3.3.06.5.A"/>
    <s v="Prozivod kao: Caleffi, Tip: 503160"/>
    <s v="Stk"/>
    <n v="1"/>
    <m/>
    <x v="0"/>
  </r>
  <r>
    <x v="1"/>
    <x v="8"/>
    <s v="3.3 HVAC"/>
    <s v="3.3.06.6"/>
    <s v="Dobava i ugradnja automatskog odzračnog ventila sa pod ventilom za ugradnju u najvišu točku instalacije. U cijenu uključen sav spojni i brtveni materijal. Napomena: Obračun se vrši prema stvarno ugrađenim količinama."/>
    <m/>
    <m/>
    <m/>
    <x v="0"/>
  </r>
  <r>
    <x v="1"/>
    <x v="8"/>
    <s v="3.3 HVAC"/>
    <s v="3.3.06.6.A"/>
    <s v="Prozivod kao: Caleffi, Tip: 502640"/>
    <s v="Stk"/>
    <n v="4"/>
    <m/>
    <x v="0"/>
  </r>
  <r>
    <x v="1"/>
    <x v="8"/>
    <s v="3.3 HVAC"/>
    <s v="3.3.06.7"/>
    <s v="Dobava i ugradnja stojećeg inercijskog spremnika tople vode zapremine 3000 l. B25"/>
    <m/>
    <m/>
    <m/>
    <x v="0"/>
  </r>
  <r>
    <x v="1"/>
    <x v="8"/>
    <s v="3.3 HVAC"/>
    <m/>
    <s v="Inercijski spremnik tople potrošne vode _x000a_s električnim grijačem_x000a_Volumen: 3000 l_x000a_Promjer: ∅1300 mm,_x000a_Promjer s izolacijom: ∅1600 mm (izolacija je 150 mm kamene vune i nalazi se u zasebnoj stavci) _x000a_Visina / ugradbena visina: 2460 / 2600 mm_x000a_Snaga električnog grijača:  24 kW (Vaillant modul koji se nalazi u zasebnoj stavci)_x000a_Priključci ul/iz ogrijevne vode iz dizalice topline: 2'' (DN50)_x000a_Priključci polaz/ povrat ogrijevne vode: 2 1/2'' (DN65)_x000a_Priključak za punjenje spremnika: 5/4'' (DN32)_x000a_Nazivni tlak (spremnik): PN6"/>
    <m/>
    <m/>
    <m/>
    <x v="0"/>
  </r>
  <r>
    <x v="1"/>
    <x v="8"/>
    <s v="3.3 HVAC"/>
    <s v="3.3.06.7.A"/>
    <s v="Proizvod kao: PIREKO,  Tip: SB-30"/>
    <s v="Stk"/>
    <n v="1"/>
    <m/>
    <x v="0"/>
  </r>
  <r>
    <x v="1"/>
    <x v="8"/>
    <s v="3.3 HVAC"/>
    <s v="3.3.06.8"/>
    <s v="Dobava i ugradnja stojećeg inercijskog spremnika tople vode zapremine 3000 l. B33"/>
    <m/>
    <m/>
    <m/>
    <x v="0"/>
  </r>
  <r>
    <x v="1"/>
    <x v="8"/>
    <s v="3.3 HVAC"/>
    <m/>
    <s v="Inercijski spremnik tople potrošne vode s izmjenjivačem _x000a_topline i električnim grijačem_x000a_Volumen: 3000 l_x000a_Promjer: ∅1300 mm,_x000a_Promjer s izolacijom: ∅1600 mm (izolacija je 150 mm kamene vune i nalazi se u zasebnoj stavci) _x000a_Visina / ugradbena visina: 2460 / 2600 mm_x000a_Snaga električnog grijača:  24 kW (Vaillant modul koji se nalazi u zasebnoj stavci)_x000a_Priključci ul/iz ogrijevne vode iz dizalice topline: 2'' (DN50)_x000a_Priključci polaz/ povrat ogrijevne vode: 2 1/2'' (DN65)_x000a_Priključak za punjenje spremnika: 5/4'' (DN32)_x000a_Priključci izmjenjivača topline: 2'' (DN50)_x000a_Toplinska snaga izmjenjivača topline: 100 kW_x000a_(80/60°C - 10/45°C)_x000a_Nazivni tlak (spremnik): PN6"/>
    <m/>
    <m/>
    <m/>
    <x v="0"/>
  </r>
  <r>
    <x v="1"/>
    <x v="8"/>
    <s v="3.3 HVAC"/>
    <s v="3.3.06.8.A"/>
    <s v="Proizvod kao: PIREKO, Tip: SB - 30-8NIRO"/>
    <s v="Stk"/>
    <n v="1"/>
    <m/>
    <x v="0"/>
  </r>
  <r>
    <x v="1"/>
    <x v="8"/>
    <s v="3.3 HVAC"/>
    <s v="3.3.06.9"/>
    <s v="Dobava i ugradnja elektro kotla kao potpora grijanju ogrijevne vode. Stavka uključuje i sav ovjesni, spojni i brtveni pribor."/>
    <m/>
    <m/>
    <m/>
    <x v="0"/>
  </r>
  <r>
    <x v="1"/>
    <x v="8"/>
    <s v="3.3 HVAC"/>
    <m/>
    <s v="Elektro kotao_x000a_El.snaga: 24 kW, 400 V, 3f_x000a_Dimenzije: (vxšxd) 740x410x315 mm_x000a_Masa: 27 kg_x000a_Područje podešavanja grijanja : 25-85°C"/>
    <m/>
    <m/>
    <m/>
    <x v="0"/>
  </r>
  <r>
    <x v="1"/>
    <x v="8"/>
    <s v="3.3 HVAC"/>
    <s v="3.3.06.9.A"/>
    <s v="Proizvod kao:Vaillant _x000a_Tip: eloBlock VE24"/>
    <s v="Stk"/>
    <n v="2"/>
    <m/>
    <x v="0"/>
  </r>
  <r>
    <x v="1"/>
    <x v="8"/>
    <s v="3.3 HVAC"/>
    <s v="3.3.06.10"/>
    <s v="Dobava i ugradnja ekspanzijske posude za inercijske spremnike. Stavka uključuje sav pričvrsni i brtveni pribor."/>
    <m/>
    <m/>
    <m/>
    <x v="0"/>
  </r>
  <r>
    <x v="1"/>
    <x v="8"/>
    <s v="3.3 HVAC"/>
    <m/>
    <s v="Ekspanzijska posuda za inercijske spremnike_x000a_Dimenzije (d × h): ∅630× 1105 mm_x000a_V = 300 l, P/max = 4 bar _x000a_+B42_x000a_Temperaturni raspon (max/min): -10/99 °C"/>
    <m/>
    <m/>
    <m/>
    <x v="0"/>
  </r>
  <r>
    <x v="1"/>
    <x v="8"/>
    <s v="3.3 HVAC"/>
    <s v="3.3.06.10.A"/>
    <s v="Proizvod kao: ZILMET, Tip: CAL-PRO 300"/>
    <s v="Stk"/>
    <n v="1"/>
    <m/>
    <x v="0"/>
  </r>
  <r>
    <x v="1"/>
    <x v="8"/>
    <s v="3.3 HVAC"/>
    <s v="3.3.06.11"/>
    <s v="Ekspanzijska posuda za inercijske spremnike_x000a_Dimenzije (d × h): ∅630× 1450 mm_x000a_V = 400 l, P/max = 4 bar _x000a_Sigurnosni ventil 3/4&quot; - 3 bar_x000a_Temperaturni raspon (max/min): -10/99 °C"/>
    <m/>
    <m/>
    <m/>
    <x v="0"/>
  </r>
  <r>
    <x v="1"/>
    <x v="8"/>
    <s v="3.3 HVAC"/>
    <s v="3.3.06.11.A"/>
    <s v="Proizvod kao: ZILMET, Tip: CAL-PRO 400"/>
    <s v="Stk"/>
    <n v="1"/>
    <m/>
    <x v="0"/>
  </r>
  <r>
    <x v="1"/>
    <x v="8"/>
    <s v="3.3 HVAC"/>
    <s v="3.3.06.11.B"/>
    <s v="Dobava i ugradnja sigurnosnog ventila za krug potrošne tople vode inlet 1 1/4&quot;, outlet 1 1/2&quot; - 6 bar. U cijenu uključen sav spojni i brtveni materijal._x000a_Prozivod kao: Caleffi, Tip: 531710"/>
    <s v="Stk"/>
    <n v="1"/>
    <m/>
    <x v="0"/>
  </r>
  <r>
    <x v="1"/>
    <x v="8"/>
    <s v="3.3 HVAC"/>
    <s v="3.3.06.12"/>
    <s v="Dobava i ugradnja Recirkulacijska pumpa PTV-a. U cijenu uključen sav spojni, ovijesni i brtveni materijal._x000a_Tehničke karakteristike: _x000a_Protok: 1,0 m³/h, visina dobave: 4,0 m_x000a_Maks. temperatura medija: 70 °C_x000a_Maksimalni pogonski tlak: 10 bar_x000a_Mrežni priključak: 1~230V/50 Hz_x000a_Nazivna potrošnja struje _x000a_P1: 0,04 kW, Uzeta struja: 0,49 A_x000a_Cijevni priključak: G 1 1/4 PN 10, _x000a_Ugradna duljina: 150 mm"/>
    <m/>
    <m/>
    <m/>
    <x v="0"/>
  </r>
  <r>
    <x v="1"/>
    <x v="8"/>
    <s v="3.3 HVAC"/>
    <s v="3.3.06.12.A"/>
    <s v="Proizvod kao: WILO, Tip: Stratos Pico-Z 20/1-6"/>
    <s v="Stk"/>
    <n v="1"/>
    <m/>
    <x v="0"/>
  </r>
  <r>
    <x v="1"/>
    <x v="8"/>
    <s v="3.3 HVAC"/>
    <s v="3.3.06.13"/>
    <s v="Dobava i ugradnja PP slavine za punjenje i pražnjenje sa svim potrebnim spojnim i brtvenim materijalom."/>
    <m/>
    <m/>
    <m/>
    <x v="0"/>
  </r>
  <r>
    <x v="1"/>
    <x v="8"/>
    <s v="3.3 HVAC"/>
    <s v="3.3.06.13.A"/>
    <s v="1/2&quot;"/>
    <s v="Stk"/>
    <n v="2"/>
    <m/>
    <x v="0"/>
  </r>
  <r>
    <x v="1"/>
    <x v="8"/>
    <s v="3.3 HVAC"/>
    <s v="3.3.06.14"/>
    <s v="Dobava i ugradnja termometra fi 80 0-120°C sa svim potrebnim spojnim i brtvenim materijalom."/>
    <m/>
    <m/>
    <m/>
    <x v="0"/>
  </r>
  <r>
    <x v="1"/>
    <x v="8"/>
    <s v="3.3 HVAC"/>
    <s v="3.3.06.14.A"/>
    <s v="1/2&quot;"/>
    <s v="Stk"/>
    <n v="8"/>
    <m/>
    <x v="0"/>
  </r>
  <r>
    <x v="1"/>
    <x v="8"/>
    <s v="3.3 HVAC"/>
    <s v="3.3.06.15"/>
    <s v="Dobava i ugradnja kuglastih ventila sa svim potrebnim spojnim i brtvenim materijalom sa holender spojem. Obračun se vrši po ugrađenom ventilu."/>
    <m/>
    <m/>
    <m/>
    <x v="0"/>
  </r>
  <r>
    <x v="1"/>
    <x v="8"/>
    <s v="3.3 HVAC"/>
    <s v="3.3.06.15.A"/>
    <s v="Kuglasti ventil 2&quot;"/>
    <s v="Stk"/>
    <n v="21"/>
    <m/>
    <x v="0"/>
  </r>
  <r>
    <x v="1"/>
    <x v="8"/>
    <s v="3.3 HVAC"/>
    <s v="3.3.06.15.B"/>
    <s v="Kuglasti ventil 5/4&quot;"/>
    <s v="Stk"/>
    <n v="7"/>
    <m/>
    <x v="0"/>
  </r>
  <r>
    <x v="1"/>
    <x v="8"/>
    <s v="3.3 HVAC"/>
    <s v="3.3.06.15.C"/>
    <s v="Kuglasti ventil 1&quot;"/>
    <s v="Stk"/>
    <n v="3"/>
    <m/>
    <x v="0"/>
  </r>
  <r>
    <x v="1"/>
    <x v="8"/>
    <s v="3.3 HVAC"/>
    <s v="3.3.06.16"/>
    <s v="Dobava i ugradnja nepovratnog ventila sa svim potrebnim spojnim i brtvenim materijalom sa holender spojem. Obračun se vrši po ugrađenom ventilu"/>
    <m/>
    <m/>
    <m/>
    <x v="0"/>
  </r>
  <r>
    <x v="1"/>
    <x v="8"/>
    <s v="3.3 HVAC"/>
    <s v="3.3.06.16.A"/>
    <s v="Nepovratni ventil 2&quot;"/>
    <s v="Stk"/>
    <n v="2"/>
    <m/>
    <x v="0"/>
  </r>
  <r>
    <x v="1"/>
    <x v="8"/>
    <s v="3.3 HVAC"/>
    <s v="3.3.06.16.B"/>
    <s v="Nepovratni ventil 5/4&quot;"/>
    <s v="Stk"/>
    <n v="2"/>
    <m/>
    <x v="0"/>
  </r>
  <r>
    <x v="1"/>
    <x v="8"/>
    <s v="3.3 HVAC"/>
    <s v="3.3.06.17"/>
    <s v="Dobava i ugradnja navojnog filtera vode sa svim potrebnim spojnim i brtvenim materijalom sa holender spojem."/>
    <m/>
    <m/>
    <m/>
    <x v="0"/>
  </r>
  <r>
    <x v="1"/>
    <x v="8"/>
    <s v="3.3 HVAC"/>
    <s v="3.3.06.17.A"/>
    <s v="navojni filtar vode  2&quot;"/>
    <s v="Stk"/>
    <n v="5"/>
    <m/>
    <x v="0"/>
  </r>
  <r>
    <x v="1"/>
    <x v="8"/>
    <s v="3.3 HVAC"/>
    <s v="3.3.06.18"/>
    <s v="Dobava i ugradnja pocinčanih cijevi  prema HRN EN 10255 za razvod instalacije grijanja po strojarnici te ekspanzijske posude. U cijenu uključen sav spojni, ovijesni i brtveni materijal. Obračun se vrši po ugrađenom metru cijevi."/>
    <m/>
    <m/>
    <m/>
    <x v="0"/>
  </r>
  <r>
    <x v="1"/>
    <x v="8"/>
    <s v="3.3 HVAC"/>
    <s v="3.3.06.18.A"/>
    <s v="NO25"/>
    <s v="m"/>
    <n v="5"/>
    <m/>
    <x v="0"/>
  </r>
  <r>
    <x v="1"/>
    <x v="8"/>
    <s v="3.3 HVAC"/>
    <s v="3.3.06.18.B"/>
    <s v="NO32"/>
    <s v="m"/>
    <n v="15"/>
    <m/>
    <x v="0"/>
  </r>
  <r>
    <x v="1"/>
    <x v="8"/>
    <s v="3.3 HVAC"/>
    <s v="3.3.06.18.C"/>
    <s v="NO50"/>
    <s v="m"/>
    <n v="30"/>
    <m/>
    <x v="0"/>
  </r>
  <r>
    <x v="1"/>
    <x v="8"/>
    <s v="3.3 HVAC"/>
    <s v="3.3.06.18.D"/>
    <s v="NO65"/>
    <s v="m"/>
    <n v="42"/>
    <m/>
    <x v="0"/>
  </r>
  <r>
    <x v="1"/>
    <x v="8"/>
    <s v="3.3 HVAC"/>
    <s v="3.3.06.18.E"/>
    <s v="Čišćenje čeličnih cijevi i opreme od korozije čeličnim četkama, premaz aktivnim naličem, sušenje otpadnim pamukom, ličenje dvostrukim slojem temeljne boje otporne na temperaturu od 200°C."/>
    <s v="m"/>
    <n v="92"/>
    <m/>
    <x v="0"/>
  </r>
  <r>
    <x v="1"/>
    <x v="8"/>
    <s v="3.3 HVAC"/>
    <s v="3.3.06.19"/>
    <s v="Dobava i ugradnja izolacije cjevovoda sa toplinskom izolacijom s parnom branom (prema HRN EN 14304:2013), komplet s ljepilom, samoljepljivim trakama i izolirajućim trakama za zaštitu spojeva. _x000a_Napomena: obračun se vrši prema stvarno ugrađenim količinama."/>
    <m/>
    <m/>
    <m/>
    <x v="0"/>
  </r>
  <r>
    <x v="1"/>
    <x v="8"/>
    <s v="3.3 HVAC"/>
    <m/>
    <s v="Proizvod kao: ARMACELL, Švicarska"/>
    <m/>
    <m/>
    <m/>
    <x v="0"/>
  </r>
  <r>
    <x v="1"/>
    <x v="8"/>
    <s v="3.3 HVAC"/>
    <m/>
    <s v="Tip kao: XG-19"/>
    <m/>
    <m/>
    <m/>
    <x v="0"/>
  </r>
  <r>
    <x v="1"/>
    <x v="8"/>
    <s v="3.3 HVAC"/>
    <m/>
    <s v="Klasa zapaljivosti: BL-s3, d0 prema EN 13501-1, EN ISO 11925-2, EN 13823"/>
    <m/>
    <m/>
    <m/>
    <x v="0"/>
  </r>
  <r>
    <x v="1"/>
    <x v="8"/>
    <s v="3.3 HVAC"/>
    <m/>
    <s v="Toplinska vodljivost: λ £ 0,035 W/mK kod 0°C (prema EN ISO 13787, EN 12667, EN ISO 8497)"/>
    <m/>
    <m/>
    <m/>
    <x v="0"/>
  </r>
  <r>
    <x v="1"/>
    <x v="8"/>
    <s v="3.3 HVAC"/>
    <m/>
    <s v="Debljina: d=19 mm"/>
    <m/>
    <m/>
    <m/>
    <x v="0"/>
  </r>
  <r>
    <x v="1"/>
    <x v="8"/>
    <s v="3.3 HVAC"/>
    <s v="3.3.06.19.A"/>
    <s v="XG-19X050"/>
    <s v="m"/>
    <n v="15"/>
    <m/>
    <x v="0"/>
  </r>
  <r>
    <x v="1"/>
    <x v="8"/>
    <s v="3.3 HVAC"/>
    <s v="3.3.06.19.B"/>
    <s v="XG-19X064"/>
    <s v="m"/>
    <n v="30"/>
    <m/>
    <x v="0"/>
  </r>
  <r>
    <x v="1"/>
    <x v="8"/>
    <s v="3.3 HVAC"/>
    <s v="3.3.06.19.C"/>
    <s v="XG-13X076"/>
    <s v="m"/>
    <n v="42"/>
    <m/>
    <x v="0"/>
  </r>
  <r>
    <x v="1"/>
    <x v="8"/>
    <s v="3.3 HVAC"/>
    <s v="3.3.06.20"/>
    <s v="Dobava i ugradnja raznih držača cjevovoda, obujmica, zavješenja, pričvrsnica, držača razdjelnika, podupore te ostala pomoćna učvršćenja za montažu, sve izrađeno od profiliranog željeza, lima i plosnatog čelika._x000a_Napomena: obračun se vrši prema stvarno ugrađenim količinama."/>
    <m/>
    <m/>
    <m/>
    <x v="0"/>
  </r>
  <r>
    <x v="1"/>
    <x v="8"/>
    <s v="3.3 HVAC"/>
    <s v="3.3.06.20.A"/>
    <s v="Stavka uključuje potrebne matice, vijke ili standardne elemente, sve u potrebnoj količini i kvaliteti."/>
    <s v="kg"/>
    <n v="90"/>
    <m/>
    <x v="0"/>
  </r>
  <r>
    <x v="1"/>
    <x v="8"/>
    <s v="3.3 HVAC"/>
    <s v="3.3.06.21"/>
    <s v="Dobava i ugradnja omekšivača vode."/>
    <m/>
    <m/>
    <m/>
    <x v="0"/>
  </r>
  <r>
    <x v="1"/>
    <x v="8"/>
    <s v="3.3 HVAC"/>
    <m/>
    <s v="AUTOMATSKI - DVOSTRUKI - VOLUMETRIJSKI - KONTINUIRANI_x000a_ŠTEDLJIV - BEZ EL. ENERGIJE - POUZDAN - EKONOMIČAN_x000a_Uređaj koji ne treba priključak na električnu energiju._x000a_Zahvaljujući patentiranoj turbini koristi kinetičku energiju vode za svoj rad._x000a_Tehnološki dizajn uređaja sa dvostrukim spremnikom omogućava omekšavanje vode neprekidno 24 h na dan._x000a_Mjerenje potrošnje vode u ovom uređaju je vrlo precizno, čime se dobiva optimalan trenutak za regeneraciju._x000a_U samom postupku regeneracije koristi se omekšana voda._x000a_Zbog toga ovaj uređaj ima veći kapacitet, malu potrošnju vode i soli, te produljenu trajnost._x000a_Ulaz/Izlaz 5/4&quot; M_x000a_Odvodni priključak: 13 mm_x000a_Priključak na el. energiju: NE_x000a_Protok, radni (dP 1 bar): 4,5 m3/h (76 L/min)_x000a_Protok, maksimalni (dP 2 bara): 6,8 m3/h (114 L/min)_x000a_Pokretanje regeneracije: volumetrijsko_x000a_Trajanje regeneracije: 90 min_x000a_Efikasnost regeneracije: 571/400 g/kg_x000a_Temperatura vode: 2 - 50 °C_x000a_Pritisak: 2,5 - 8,5 bar_x000a_Kapacitet spremnika soli: 227 kg_x000a_Dimenzije - bez spremnika soli: 838 x 406 x 1.822h mm_x000a_Dimenzije - spremnik soli: d610 x 1.016h mm_x000a_Težina: radna / transportna: 204 / 136kg"/>
    <m/>
    <m/>
    <m/>
    <x v="0"/>
  </r>
  <r>
    <x v="1"/>
    <x v="8"/>
    <s v="3.3 HVAC"/>
    <m/>
    <s v="Proizvod kao: AQUASOFT"/>
    <m/>
    <m/>
    <m/>
    <x v="0"/>
  </r>
  <r>
    <x v="1"/>
    <x v="8"/>
    <s v="3.3 HVAC"/>
    <s v="3.3.06.21.A"/>
    <s v="Tip: KINETICO 213S"/>
    <s v="Stk"/>
    <n v="1"/>
    <m/>
    <x v="0"/>
  </r>
  <r>
    <x v="1"/>
    <x v="8"/>
    <s v="3.3 HVAC"/>
    <s v="3.3.06.22"/>
    <s v="Dobava i ugradnja modula za PTV"/>
    <m/>
    <m/>
    <m/>
    <x v="0"/>
  </r>
  <r>
    <x v="1"/>
    <x v="8"/>
    <s v="3.3 HVAC"/>
    <s v="3.3.06.22.A"/>
    <s v="Izmjenjivački modul za svježu vodu za komforno i higijensko zagrijavanje pitke vode po principu protočnog grijača._x000a_Kompletno predmontirana stanica za zidnu montažu (bez recirkulacijske crpke), integrirana, prethodno ožičena i predpodešena regulacija za postavljanje željene temperature tople vode_x000a_Uređaj sadrži izmjenjivač topline, osjetnik protoka, cirkulacijsku crpku (primar), zaporne i nepovratne ventile, toplinski izolirano kućište i zidni držač. Prikladno za kaskadni rad sa do 4 jednaka Vitotrans 353 modula._x000a_Kapacitet potrošnje do 60 l/min _x000a_Učin izmjenivača topline: 169 kW_x000a_Protok primarnog kruga: 3,42 m³/h_x000a_Temperatura povrata sekundardnog kruga: 22°C_x000a_(kod temperature ogrjevne vode 65°C, podešena temperatura tople vode 55°C, ulazna temperatura hladne vode 10°C)_x000a_Dozvoljeni radni tlak: 10 bar_x000a_Maks. radna temperatura: 95°C_x000a_Priključci: primar G 1 1/2, sekundar i recirkulacija G 1 1/4_x000a_Dimenzije s toplinskom izolacijom_x000a_d×š×v 342×410×990 mm, masa: 36 kg_x000a_Proizvod kao: VIESSMANN Vitotrans 353, Tip: PBLA"/>
    <s v="kom"/>
    <n v="2"/>
    <m/>
    <x v="0"/>
  </r>
  <r>
    <x v="1"/>
    <x v="8"/>
    <s v="3.3 HVAC"/>
    <s v="3.3.06.23"/>
    <s v="Dobava i ugradnja automatske regulacije kao proizvod Honeywell, kompletno sa spajanjem, puštanjem u pogon i atestiranjem, koja se sastoji od slijedećih elemenata:"/>
    <m/>
    <m/>
    <m/>
    <x v="0"/>
  </r>
  <r>
    <x v="1"/>
    <x v="8"/>
    <s v="3.3 HVAC"/>
    <m/>
    <s v="1.  Elementi u polju automatske regulacije za ormar EO (strojarnica), proizvod HONEYWELL._x0009__x000a_AF20-B65 - Vanjski osjetnik temperature - 1 kom_x000a_KTF20-65-2M - Osjetnik solara (NTC 20 kΩ)- 1 kom_x000a_VF20-1B65NW - Uronski osjetnik _x000a_   temperature (150 mm) - 8 kom_x000a_WB150 - Uronska čahura osjetnika - 8 kom_x000a_VF20-3B65NW - Bojlerski osjetnik _x000a_   temperature (300 mm) _x0009_- 4 kom_x000a_WB300 - Uronska čahura osjetnika - 4 kom_x000a_STW+TR - Zaštitni termostat (20-150°C) - 2 kom_x000a_T5NST - Uronska čahura za STW (150 mm) - 2 kom_x000a_Komplet _x0009_1 "/>
    <m/>
    <m/>
    <m/>
    <x v="0"/>
  </r>
  <r>
    <x v="1"/>
    <x v="8"/>
    <s v="3.3 HVAC"/>
    <m/>
    <s v="2.  Elementi DDC automatske regulacije, proizvod kao HONEYWELL._x000a_Centralni nadzorno upravljački sustav sastavljen od glavnog integracijskog kontrolera za upravljanje i vizualizaciju cjelokupnim sustavom tip HAWK 8000 i integriranog softverskog paketa za centralni nadzor sustava HVAC instalacija, proizvod kao HONEYWELL-CENTRALINE._x000a_Kontroler podržava sve uobičajene komunikacijske protokole kao što su BACnet, LON, Modbus, M-BUS, KNX-IP, Fidelio, SNMP,Obix, C-Bus._x000a_Tip:_x0009__x000a_CLNXSERIES8W02 - 1 kom_x000a_CLNXHAWK8-SD - 1 kom_x000a_CLNXHAWK8-8005 - 1 kom_x000a_WEB-HMI7/C - touch panel 7&quot; - 1 kom_x000a_CLIOP821A - Panel-Bus modul za proširenje - 1 kom_x000a_XS821-22 - Postolje modula za proširenje - 1 kom_x000a_CLIOP831A - Panel-Bus modul za proširenje - 2 kom_x000a_CRT6 - Transformator 240/24V 6A AC - 2 kom_x000a__x000a_Komplet _x0009_1"/>
    <m/>
    <m/>
    <m/>
    <x v="0"/>
  </r>
  <r>
    <x v="1"/>
    <x v="8"/>
    <s v="3.3 HVAC"/>
    <m/>
    <s v="3.  EMP + DDC ormar EO (STROJARNICA), za unutarnju ugradnju u zaštiti IP54. Signalizacija stanja statusa elektromotornih potrošača prikazana je pomoću led dioda integriranih u strojarskoj grafičkoj aplikaciji u boji ugrađenoj na vratima ormara. Iz ormara se napajaju i upravljaju:  _x000a_- elementi u polju_x0009__x000a_- jednostruke el. crpke (C1, C2): 2 kom._x0009__x000a_- trostup. EG u spremniku PTV-a (24 kW): 2 kom._x0009__x000a_- solarna grupa (SG): 1 kom._x0009__x000a_Stavkom je obuhvaćena i signalizacija, bez napajanja sljedeće opreme:_x0009__x000a_- CIAT AQUACIAT CALEO dizalica topline - 1 kom._x0009__x000a_- Viessmann Vitotrans 353 izmjenj. moduli (IZM): 2 kom._x0009__x000a__x0009__x000a_Komplet_x0009_1"/>
    <m/>
    <m/>
    <m/>
    <x v="0"/>
  </r>
  <r>
    <x v="1"/>
    <x v="8"/>
    <s v="3.3 HVAC"/>
    <m/>
    <s v="4.  Inženjering usluge na nivou elemenata u polju - _x000a_provjera i ispitivanje svih elemenata polju. U stavku je uračunat 1 izlazak servisera na objekt. Stavka obuhvaća: _x000a_- usklađivanje opreme u polju i DDC ormara_x000a_- usklađivanje kontrolnih parametara s projektantom_x000a_- puštanje u rad elemenata u polju_x000a_- obuku krajnjeg korisnika i upoznavanje s elementima automatske regulacije_x000a__x000a_Inženjering usluge na nivou DDC elemenata - _x000a_(za DDC regulator ugrađen u elektrokomandni ormar). Stavka uključuje:_x000a_- izradu potrebne dokumentacije uz DDC mikroprocesorske regulatore_x000a_- izradu programa za mikroprocesorske regulatore_x000a_- usklađivanje kontrolnih parametara s projektantom_x000a_- puštanje u rad i testiranje DDC regulatora_x000a_- obuku krajnjeg korisnik_x000a__x000a_Komplet 1"/>
    <m/>
    <m/>
    <m/>
    <x v="0"/>
  </r>
  <r>
    <x v="1"/>
    <x v="8"/>
    <s v="3.3 HVAC"/>
    <s v="3.3.06.23.A"/>
    <s v="NAPOMENA:_x000a_U cijeni puštanja u pogon / inženjeringa nije uključena ugradnja i električno spajanje elemenata u polju. Svi elektromotorni potrošači moraju biti startani u ručnom radu i svo ožičenje elektrokomandnog ormara mora biti napravljeno na objektu prije izlaska servisera na puštanje u rad._x000a_Startanje i elektro spajanje elektromotornih potrošača nije uključeno u cijeni, kao ni spajanje EMP/DDC ormara, već je to predmet radova izvođača elektroinstalacija. Polaganje kablova i ožičenje nije predmet ove ponude."/>
    <s v="pa"/>
    <n v="1"/>
    <m/>
    <x v="0"/>
  </r>
  <r>
    <x v="1"/>
    <x v="8"/>
    <s v="3.3 HVAC"/>
    <s v="3.3.06.24"/>
    <s v="Dobava i ugradnja regulatora vode iz vodovoda. Stavka uključuje sav pričvrsni i brtveni materijal."/>
    <m/>
    <m/>
    <m/>
    <x v="0"/>
  </r>
  <r>
    <x v="1"/>
    <x v="8"/>
    <s v="3.3 HVAC"/>
    <m/>
    <s v="Proizvod kao: Honeyvell"/>
    <m/>
    <m/>
    <m/>
    <x v="0"/>
  </r>
  <r>
    <x v="1"/>
    <x v="8"/>
    <s v="3.3 HVAC"/>
    <s v="3.3.06.24.A"/>
    <s v="Tip: Reducir ventil 2&quot;"/>
    <s v="Stk"/>
    <n v="1"/>
    <m/>
    <x v="0"/>
  </r>
  <r>
    <x v="1"/>
    <x v="8"/>
    <s v="3.3 HVAC"/>
    <s v="3.3.06.25"/>
    <s v="Dobava i ugradnja fleksibilne inox cijevi omekšivača vode."/>
    <m/>
    <m/>
    <m/>
    <x v="0"/>
  </r>
  <r>
    <x v="1"/>
    <x v="8"/>
    <s v="3.3 HVAC"/>
    <m/>
    <s v="Cijev fleksibilna"/>
    <m/>
    <m/>
    <m/>
    <x v="0"/>
  </r>
  <r>
    <x v="1"/>
    <x v="8"/>
    <s v="3.3 HVAC"/>
    <m/>
    <s v="materijal opleta: inox"/>
    <m/>
    <m/>
    <m/>
    <x v="0"/>
  </r>
  <r>
    <x v="1"/>
    <x v="8"/>
    <s v="3.3 HVAC"/>
    <m/>
    <s v="duljina cijevi: 260 - 500 mm"/>
    <m/>
    <m/>
    <m/>
    <x v="0"/>
  </r>
  <r>
    <x v="1"/>
    <x v="8"/>
    <s v="3.3 HVAC"/>
    <s v="3.3.06.25.A"/>
    <s v="priključci: holender matica 1&quot; Ž - 1&quot; M"/>
    <s v="Stk"/>
    <n v="2"/>
    <m/>
    <x v="0"/>
  </r>
  <r>
    <x v="1"/>
    <x v="8"/>
    <s v="3.3 HVAC"/>
    <s v="3.3.06.25.B"/>
    <s v="Dobava i ugradnja tabletirane soli za regeneraciju ionske smole. Upotrebljava se za regeneraciju omekšivača vode (u domaćinstvu i industriji), iznimana čistoća sol 99,80% NaCl._x000a_Izgled: tablete bijele boje, oblik jastučića 25x23x15 mm , težine 11,6 gr_x000a_FIZIKALNO KEMIJSKI PARAMETRI:_x000a_Natriumklorid NaCl - 99,80%_x000a_Sulfat SO4 (2-) 400 mg/kg +/- 100 mg/kg_x000a_Kalij K+ 700 mg/kg +/- 200 mg/kg_x000a_Kalcij Ca 2+ 4 mg/kg +/- 2 mg/kg_x000a_Magnezij Mg 2+ 1 mg/kg +/- 1 mg/kg_x000a_Brom Br 90 mg/kg +/- 30 mg/kg_x000a_Jodid J 1 mg/kg_x000a_Željezo Fe 1,5 mg/kg +/- 0,5 mg/kg_x000a_U vodi neotopivo 10 mg/kg +/- 5 mg/kg_x000a_Vlaga H2O 0,015 % +/- 0,01 %_x000a_Nasipna težina 1,15 kg/Lit +/- 0,02 kg/Lit_x000a_Potrošnja kiseline po pH 8,2/10g-0,01 m Val_x000a_PAKIRANJE: Polietilen vreće 710x370x90 mm, jačina folije 0,18 mm, bijela, težina 25 kg_x000a_SKLADIŠTENJE: Proizvod čuvati na suhom"/>
    <s v="kg"/>
    <n v="225"/>
    <m/>
    <x v="0"/>
  </r>
  <r>
    <x v="1"/>
    <x v="8"/>
    <s v="3.3 HVAC"/>
    <s v="3.3.06.26"/>
    <s v="Dobava i ugradnja izolacije u ploči za izoliranje omekšivača vode toplinskom izolacijom s parnom branom, temperaturno područje -50°C do +110°C, komplet s ljepilom, samoljepljivim trakama i izolirajućim trakama za zaštitu spojeva."/>
    <m/>
    <m/>
    <m/>
    <x v="0"/>
  </r>
  <r>
    <x v="1"/>
    <x v="8"/>
    <s v="3.3 HVAC"/>
    <m/>
    <s v="Proizvod kao: ARMACELL, Švicarska"/>
    <m/>
    <m/>
    <m/>
    <x v="0"/>
  </r>
  <r>
    <x v="1"/>
    <x v="8"/>
    <s v="3.3 HVAC"/>
    <m/>
    <s v="Tip kao: XG-19-99/E"/>
    <m/>
    <m/>
    <m/>
    <x v="0"/>
  </r>
  <r>
    <x v="1"/>
    <x v="8"/>
    <s v="3.3 HVAC"/>
    <m/>
    <s v="Klasa zapaljivosti: BL-s3, d0 prema EN 13501-1"/>
    <m/>
    <m/>
    <m/>
    <x v="0"/>
  </r>
  <r>
    <x v="1"/>
    <x v="8"/>
    <s v="3.3 HVAC"/>
    <m/>
    <s v="Toplinska vodljivost: λ £ 0,035 W/mK kod 0°C"/>
    <m/>
    <m/>
    <m/>
    <x v="0"/>
  </r>
  <r>
    <x v="1"/>
    <x v="8"/>
    <s v="3.3 HVAC"/>
    <m/>
    <s v="Debljina: d=19 mm"/>
    <m/>
    <m/>
    <m/>
    <x v="0"/>
  </r>
  <r>
    <x v="1"/>
    <x v="8"/>
    <s v="3.3 HVAC"/>
    <s v="3.3.06.26.A"/>
    <s v="XG-19-99/E"/>
    <s v="m2"/>
    <n v="3.4"/>
    <m/>
    <x v="0"/>
  </r>
  <r>
    <x v="1"/>
    <x v="8"/>
    <s v="3.3 HVAC"/>
    <s v="3.3.06.26.B"/>
    <s v="Dobava i ugradnja aluminijskog lima za ovijanje izoliranog cijevnog razvoda debljine 1 mm, kako bi se zaštitila toplinska izolacija. Komplet sa svim spojenim pričvrsnim i montažnim materijalom._x000a_Napomena: obračun se vrši prema stvarno ugrađenim količinama."/>
    <s v="kg"/>
    <n v="7"/>
    <m/>
    <x v="0"/>
  </r>
  <r>
    <x v="1"/>
    <x v="8"/>
    <s v="3.3 HVAC"/>
    <s v="3.3.06.26.C"/>
    <s v="Dobava materijala, izrada i ugradnja odzračnih lončića sa prosječno 5 m cijevi DN15 i kuglastim ventilom za pražnjenje DN15._x000a_U cijenu ulazi čišćenje cjevovoda, farbanje zaštitnim premazom, te završnom bojom._x000a_Napomena: Obračun se vrši prema stvarno ugrađenim količinama."/>
    <s v="Stk"/>
    <n v="2"/>
    <m/>
    <x v="0"/>
  </r>
  <r>
    <x v="1"/>
    <x v="8"/>
    <s v="3.3 HVAC"/>
    <s v="3.3.06.26.D"/>
    <s v="Dobava i ugradnja toplinske izolacije spremnika, izolacija je od kamene vune debljine 150 mm. Komplet sa svim spojenim pričvrsnim i montažnim materijalom za omatanje spremnika ogrijevne vode. _x000a_Napomena: zajednička stavka za oba spremnika."/>
    <s v="m2"/>
    <n v="22"/>
    <m/>
    <x v="0"/>
  </r>
  <r>
    <x v="1"/>
    <x v="8"/>
    <s v="3.3 HVAC"/>
    <s v="3.3.06.26.E"/>
    <s v="Dobava i ugradnja aluminijskog lima debljine 1 mm za ugradnju na spremnika ogrijevne vode kako bi se zaštitila toplinska izolacija. Komplet sa svim spojenim pričvrsnim i montažnim materijalom. _x000a_Napomena: zajednička stavka za oba spremnika."/>
    <s v="kg"/>
    <n v="61"/>
    <m/>
    <x v="0"/>
  </r>
  <r>
    <x v="1"/>
    <x v="8"/>
    <s v="3.3 HVAC"/>
    <s v="3.3.06.26.F"/>
    <s v="Dobava i ugradnja sigurnosnog ventila za krug ogrijevne vode inlet 1&quot;, outlet 5/4&quot; - 3 bar. U cijenu uključen sav spojni i brtveni materijal._x000a_Prozivod kao: Caleffi, Tip: 530630"/>
    <s v="Stk"/>
    <n v="2"/>
    <m/>
    <x v="0"/>
  </r>
  <r>
    <x v="1"/>
    <x v="8"/>
    <s v="3.3 HVAC"/>
    <s v="3.3.06.27"/>
    <s v="Dobava i ugradnja pumpe miješanja inercijskih spremnika. U cijenu uključen sav spojni, ovijesni i brtveni materijal."/>
    <m/>
    <m/>
    <m/>
    <x v="0"/>
  </r>
  <r>
    <x v="1"/>
    <x v="8"/>
    <s v="3.3 HVAC"/>
    <s v="3.3.06.27.A"/>
    <s v="Cirkulacijska pumpa miješanja_x000a_Medij : Voda_x000a_Protok : 4,0 m³/h_x000a_Visina dobave : 2 m_x000a_Narinuta snaga P1 : 0,08 kW_x000a_Uzeta struja : 0,58 A_x000a_Cijevni priključak: G 6/4&quot; PN 10, _x000a_Ugradna duljina : 180 mm_x000a_Proizvod kao: WILO_x000a_Tip: Stratos MAXO 25/0,5-4 PN10"/>
    <s v="Stk"/>
    <n v="1"/>
    <m/>
    <x v="0"/>
  </r>
  <r>
    <x v="1"/>
    <x v="8"/>
    <s v="3.3 HVAC"/>
    <s v="3.3.06.27.B"/>
    <s v="Dobava i ugradnja prelaza za ugradnju osjetnika temperature, komplet sa spojnim, brtvenim i pričvrsnim materijalom."/>
    <s v="Stk"/>
    <n v="15"/>
    <m/>
    <x v="0"/>
  </r>
  <r>
    <x v="1"/>
    <x v="8"/>
    <s v="3.3 HVAC"/>
    <s v="3.3.06.28"/>
    <s v="Dobava i ugradnja kuglastih prirubničkih ventila sa svim potrebnim spojnim i brtvenim materijalom te dobavu i ugradnju protuprirubnica. Obračun se vrši po ugrađenom ventilu."/>
    <m/>
    <m/>
    <m/>
    <x v="0"/>
  </r>
  <r>
    <x v="1"/>
    <x v="8"/>
    <s v="3.3 HVAC"/>
    <s v="3.3.06.28.A"/>
    <s v="Zaporni ventil NO65"/>
    <s v="Stk"/>
    <n v="10"/>
    <m/>
    <x v="0"/>
  </r>
  <r>
    <x v="1"/>
    <x v="8"/>
    <s v="3.3 HVAC"/>
    <s v="3.3.06.29"/>
    <s v="Dobava i ugradnja prirubničkog nepovratnog ventila sa svim potrebnim spojnim i brtvenim materijalom te dobavu i ugradnju protuprirubnica._x000a_"/>
    <m/>
    <m/>
    <m/>
    <x v="0"/>
  </r>
  <r>
    <x v="1"/>
    <x v="8"/>
    <s v="3.3 HVAC"/>
    <s v="3.3.06.29.A"/>
    <s v="NO65"/>
    <s v="Stk"/>
    <n v="3"/>
    <m/>
    <x v="0"/>
  </r>
  <r>
    <x v="1"/>
    <x v="8"/>
    <s v="3.3 HVAC"/>
    <s v="3.3.06.30"/>
    <s v="Dobava i ugradnja prirubničkog filtera vode sa svim potrebnim spojnim i brtvenim materijalom te dobavu i ugradnju protuprirubnica."/>
    <m/>
    <m/>
    <m/>
    <x v="0"/>
  </r>
  <r>
    <x v="1"/>
    <x v="8"/>
    <s v="3.3 HVAC"/>
    <s v="3.3.06.30.A"/>
    <s v="NO65"/>
    <s v="Stk"/>
    <n v="1"/>
    <m/>
    <x v="0"/>
  </r>
  <r>
    <x v="1"/>
    <x v="8"/>
    <s v="4.21 Photovoltaik equipment"/>
    <m/>
    <s v="SOLARNI KOLEKTORI I OPREMA SOLARA"/>
    <m/>
    <m/>
    <m/>
    <x v="0"/>
  </r>
  <r>
    <x v="1"/>
    <x v="8"/>
    <s v="4.21 Photovoltaik equipment"/>
    <s v="4.21.06.1"/>
    <s v="Dobava i ugradnja solarnih pločastih kolektora horizontalne izvedbe za zagrijavanje pitke vode preko izmjenjivača topline. Za montažu na kosi krov i za slobodnu montažu. Konstrukcijske značajke i izvedba: Visokoučinkoviti pločasti kolektor okomite izvedbe, sadrži meandarski apsorber sa selektivnim, promjenjivim modulirajućim premazom. Kućište od po obodu razvijenog aluminijskoj profila, toplinska izolacija s bočne i stražnje strane od melaminske smole. Pokrov od vrlo prozirnog solarnog sigurnosnog stakla otpornog na tuču. Integrirani cjevovod za modularnu konstrukciju kolektorskih polja sa do 12 kolektora."/>
    <m/>
    <m/>
    <m/>
    <x v="0"/>
  </r>
  <r>
    <x v="1"/>
    <x v="8"/>
    <s v="4.21 Photovoltaik equipment"/>
    <m/>
    <s v="Specifikacije:_x000a_Solarni pločasti kolektori horizontalne izvedbe_x000a_s isključivanjem ovisnim o temperaturi (FM izvedba)_x000a_Bruto površina: 2,51 m²_x000a_Površina apsorbera: 2,31 m²_x000a_Dimenzije (š×v×d): 2380 × 1056 × 90 mm_x000a_Masa: 40 kg_x000a_Zapremina: 2,4 l_x000a_Dozvoljeni radni tlak: 6 bar (8 bar uz pribor)_x000a_Maksimalna temperatura u stanju mirovanja: 145 °C_x000a_Stupanj djelovanja: 58,0 %_x000a_za ΔT = 40 K (razlika srednje temperature fluida i okoline)_x000a_Faktor gubitka topline (k1): 4,86 W/m²K_x000a_Faktor gubitka topline (k2): 0,028 W/m²K²_x000a_Paralelno spajanje do 12 kolektora_x000a_"/>
    <m/>
    <m/>
    <m/>
    <x v="0"/>
  </r>
  <r>
    <x v="1"/>
    <x v="8"/>
    <s v="4.21 Photovoltaik equipment"/>
    <m/>
    <s v="Dobava fco gradilište / skladište izvođača, neistovareno"/>
    <m/>
    <m/>
    <m/>
    <x v="0"/>
  </r>
  <r>
    <x v="1"/>
    <x v="8"/>
    <s v="4.21 Photovoltaik equipment"/>
    <m/>
    <s v="Dobava sveg ostalog materijala potrebnog za ispunjenje opisa stavke , sav potreban rad za ispunjenje stavke kao i istovar, skladištenje, čuvanje, transport do objekta i po objektu, prijenos do mjesta ugradbe, ugradba i sl. za sve navedeno."/>
    <m/>
    <m/>
    <m/>
    <x v="0"/>
  </r>
  <r>
    <x v="1"/>
    <x v="8"/>
    <s v="4.21 Photovoltaik equipment"/>
    <m/>
    <s v="Proizvod kao VIESSMANN"/>
    <m/>
    <m/>
    <m/>
    <x v="0"/>
  </r>
  <r>
    <x v="1"/>
    <x v="8"/>
    <s v="4.21 Photovoltaik equipment"/>
    <s v="4.21.06.1.A"/>
    <s v="Tip: Vitosol 200-FM SH2F"/>
    <s v="Stk"/>
    <n v="12"/>
    <m/>
    <x v="0"/>
  </r>
  <r>
    <x v="1"/>
    <x v="8"/>
    <s v="4.21 Photovoltaik equipment"/>
    <m/>
    <m/>
    <m/>
    <m/>
    <m/>
    <x v="0"/>
  </r>
  <r>
    <x v="1"/>
    <x v="8"/>
    <s v="4.21 Photovoltaik equipment"/>
    <s v="4.21.06.2"/>
    <s v="Dobava i ugradnja priključnog seta za jedno kolektorsko polje. U cijenu uključen sav spojni i brtveni materijal._x000a_"/>
    <m/>
    <m/>
    <m/>
    <x v="0"/>
  </r>
  <r>
    <x v="1"/>
    <x v="8"/>
    <s v="4.21 Photovoltaik equipment"/>
    <s v="4.21.06.2.A"/>
    <s v="Prozivod kao: VIESSMANN, Tip: 7248240"/>
    <s v="pa"/>
    <n v="12"/>
    <m/>
    <x v="0"/>
  </r>
  <r>
    <x v="1"/>
    <x v="8"/>
    <s v="4.21 Photovoltaik equipment"/>
    <s v="4.21.06.3"/>
    <s v="Dobava i ugradnja seta uranjajuće čahure s uranjajućom čahurom i vijčanim dijelovima. U cijenu uključen sav spojni i brtveni materijal._x000a_"/>
    <m/>
    <m/>
    <m/>
    <x v="0"/>
  </r>
  <r>
    <x v="1"/>
    <x v="8"/>
    <s v="4.21 Photovoltaik equipment"/>
    <s v="4.21.06.3.A"/>
    <s v="Prozivod kao: VIESSMANN, Tip: 7174993"/>
    <s v="Stk"/>
    <n v="2"/>
    <m/>
    <x v="0"/>
  </r>
  <r>
    <x v="1"/>
    <x v="8"/>
    <s v="4.21 Photovoltaik equipment"/>
    <s v="4.21.06.4"/>
    <s v="Dobava i ugradnja brzog odzračnika sa slavinom, T-komadom od mesinga i vijčanim spojkama sa steznim prstenom (22 mm). U cijenu uključen sav spojni i brtveni materijal._x000a_"/>
    <m/>
    <m/>
    <m/>
    <x v="0"/>
  </r>
  <r>
    <x v="1"/>
    <x v="8"/>
    <s v="4.21 Photovoltaik equipment"/>
    <s v="4.21.06.4.A"/>
    <s v="Prozivod kao: VIESSMANN, Tip: ZK03780"/>
    <s v="pa"/>
    <n v="12"/>
    <m/>
    <x v="0"/>
  </r>
  <r>
    <x v="1"/>
    <x v="8"/>
    <s v="4.21 Photovoltaik equipment"/>
    <s v="4.21.06.5"/>
    <s v="Dobava i ugradnja pričvrsnog seta za potporu na ravnim krovovima za slobodnu montažu na podkonstrukciji od strane graditelja, npr. čelični nosač, od aluminija otpornog na koroziju, sadrži:_x000a_Potporni dijelovi s pričvrsnicama_x000a_Šesterokutni vijci, matice, U-pločice od plemenitog čelika._x000a_Kut postavljanja 30 °_x000a_Prikladno za 5 kolektora_x000a_Za opterećenje snijegom 1,5 kN/m²_x000a_Za brzine vjetra do 150 km/h_x000a_"/>
    <m/>
    <m/>
    <m/>
    <x v="0"/>
  </r>
  <r>
    <x v="1"/>
    <x v="8"/>
    <s v="4.21 Photovoltaik equipment"/>
    <s v="4.21.06.5.A"/>
    <s v="Prozivod kao: VIESSMANN, Tip: Z013151"/>
    <s v="m"/>
    <n v="12"/>
    <m/>
    <x v="0"/>
  </r>
  <r>
    <x v="1"/>
    <x v="8"/>
    <s v="4.21 Photovoltaik equipment"/>
    <s v="4.21.06.5.B"/>
    <s v="Dobava i punjenje toplinskog medija za solarne instalacije. Tekućina protiv smrzavanja na bazi propilen-glikola za trajno zadržavanje u sustavu sa zaštitom od smrzavanja do -28 °C. Punjenje se obavlja uz istovremeno ozračivanje instalacije._x000a_Proizvod kao: „Tyfocor-LS” Tip: 7159727"/>
    <s v="l"/>
    <n v="50"/>
    <m/>
    <x v="0"/>
  </r>
  <r>
    <x v="1"/>
    <x v="8"/>
    <s v="4.21 Photovoltaik equipment"/>
    <s v="4.21.06.6"/>
    <s v="Dobava i ugradnja ekspanzijske posude za solarne kolektore. U cijenu uključen sav spojni, ovijesni i brtveni materijal_x000a_Dimenzije (d × h): ∅480 × 566 mm_x000a_Ulazni tlak: 4,5 bar_x000a_V = 80 l, P/max = 10 bar,_x000a_"/>
    <m/>
    <m/>
    <m/>
    <x v="0"/>
  </r>
  <r>
    <x v="1"/>
    <x v="8"/>
    <s v="4.21 Photovoltaik equipment"/>
    <s v="4.21.06.6.A"/>
    <s v="Prozivod kao: VIESSMANN, Tip: 7248245"/>
    <s v="Stk"/>
    <n v="2"/>
    <m/>
    <x v="0"/>
  </r>
  <r>
    <x v="1"/>
    <x v="8"/>
    <s v="4.21 Photovoltaik equipment"/>
    <s v="4.21.06.7"/>
    <s v="Dobava i ugradnja solarne cijevne grupa, slijedećih tehničkih karakteristika._x000a_Pumpa: Wilo Stratos PARA 30/1-12 T2_x000a_Maksimalna temperatura: +110 °C_x000a_Makismalni protok: 10 m³/h_x000a_Maksimalna visina dobave: 12 m_x000a_Brzina vrtnje: 1400-4800 1/min_x000a_Napajanje: 230 V / 50 Hz_x000a_Startna struja: 15-20 A kroz 10 ms_x000a_Nominalna snaga: 200 W (16 - 310 W)_x000a_Jakost struje : 0,16 - 1,37 A_x000a_Dimenzije (v×š×d): 701 × 301 × 134 mm_x000a_"/>
    <m/>
    <m/>
    <m/>
    <x v="0"/>
  </r>
  <r>
    <x v="1"/>
    <x v="8"/>
    <s v="4.21 Photovoltaik equipment"/>
    <s v="4.21.06.7.A"/>
    <s v="Proizvod kao: PAW, Tip: SolarBloC mega - DN32 (7373050)"/>
    <s v="Stk"/>
    <n v="1"/>
    <m/>
    <x v="0"/>
  </r>
  <r>
    <x v="1"/>
    <x v="8"/>
    <s v="4.21 Photovoltaik equipment"/>
    <s v="4.21.06.7.B"/>
    <s v="Dobava i ugradnja prelaza za ugradnju osjetnika temperature, komplet sa spojnim, brtvenim i pričvrsnim materijalom. Ožićenje osjetnika izvodi izvođač elektro radova."/>
    <s v="pa"/>
    <n v="2"/>
    <m/>
    <x v="0"/>
  </r>
  <r>
    <x v="1"/>
    <x v="8"/>
    <s v="4.21 Photovoltaik equipment"/>
    <s v="4.21.06.8"/>
    <s v="Dobava i ugradnja navojnog filtera vode sa svim potrebnim spojnim i brtvenim materijalom sa holender spojem."/>
    <m/>
    <m/>
    <m/>
    <x v="0"/>
  </r>
  <r>
    <x v="1"/>
    <x v="8"/>
    <s v="4.21 Photovoltaik equipment"/>
    <s v="4.21.06.8.A"/>
    <s v="1&quot;"/>
    <s v="Stk"/>
    <n v="2"/>
    <m/>
    <x v="0"/>
  </r>
  <r>
    <x v="1"/>
    <x v="8"/>
    <s v="4.21 Photovoltaik equipment"/>
    <s v="4.21.06.9"/>
    <s v="Dobava i ugradnja kuglastih ventila sa svim potrebnim spojnim i brtvenim materijalom sa holender spojem. Obračun vršiti prema stvarno ugrađenim količinama."/>
    <m/>
    <m/>
    <m/>
    <x v="0"/>
  </r>
  <r>
    <x v="1"/>
    <x v="8"/>
    <s v="4.21 Photovoltaik equipment"/>
    <s v="4.21.06.9.A"/>
    <s v="Kuglasti ventil 5/4&quot;"/>
    <s v="Stk"/>
    <n v="2"/>
    <m/>
    <x v="0"/>
  </r>
  <r>
    <x v="1"/>
    <x v="8"/>
    <s v="4.21 Photovoltaik equipment"/>
    <s v="4.21.06.9.B"/>
    <s v="Kuglasti ventil 3/4&quot;"/>
    <s v="Stk"/>
    <n v="24"/>
    <m/>
    <x v="0"/>
  </r>
  <r>
    <x v="1"/>
    <x v="8"/>
    <s v="4.21 Photovoltaik equipment"/>
    <s v="4.21.06.10"/>
    <s v="Dobava i ugradnja PP slavine sa svim potrebnim spotnim i brtvenim materijalom."/>
    <m/>
    <m/>
    <m/>
    <x v="0"/>
  </r>
  <r>
    <x v="1"/>
    <x v="8"/>
    <s v="4.21 Photovoltaik equipment"/>
    <s v="4.21.06.10.A"/>
    <s v="1/2&quot;"/>
    <s v="Stk"/>
    <n v="2"/>
    <m/>
    <x v="0"/>
  </r>
  <r>
    <x v="1"/>
    <x v="8"/>
    <s v="4.21 Photovoltaik equipment"/>
    <s v="4.21.06.11"/>
    <s v="Dobava i ugradnja termomanometra FI 80 0-140C, 0-6 bar sa svim potrebnim spojnim i brtvenim materijalom."/>
    <m/>
    <m/>
    <m/>
    <x v="0"/>
  </r>
  <r>
    <x v="1"/>
    <x v="8"/>
    <s v="4.21 Photovoltaik equipment"/>
    <s v="4.21.06.11.A"/>
    <s v="1/2&quot;"/>
    <s v="Stk"/>
    <n v="1"/>
    <m/>
    <x v="0"/>
  </r>
  <r>
    <x v="1"/>
    <x v="8"/>
    <s v="4.21 Photovoltaik equipment"/>
    <s v="4.21.06.12"/>
    <s v="Dobava i ugradnja  bakrenog cjevovoda (prema HRN EN 1057). U cijenu uključen sav spojni, ovijesni i brtveni materijal. Obračun se vrši po ugrađenom metru cijevi."/>
    <m/>
    <m/>
    <m/>
    <x v="0"/>
  </r>
  <r>
    <x v="1"/>
    <x v="8"/>
    <s v="4.21 Photovoltaik equipment"/>
    <s v="4.21.06.12.A"/>
    <s v="fi 12x1 mm"/>
    <s v="m"/>
    <n v="86"/>
    <m/>
    <x v="0"/>
  </r>
  <r>
    <x v="1"/>
    <x v="8"/>
    <s v="4.21 Photovoltaik equipment"/>
    <s v="4.21.06.12.B"/>
    <s v="fi 15x1 mm"/>
    <s v="m"/>
    <n v="20"/>
    <m/>
    <x v="0"/>
  </r>
  <r>
    <x v="1"/>
    <x v="8"/>
    <s v="4.21 Photovoltaik equipment"/>
    <s v="4.21.06.12.C"/>
    <s v="fi 18x1 mm"/>
    <s v="m"/>
    <n v="12"/>
    <m/>
    <x v="0"/>
  </r>
  <r>
    <x v="1"/>
    <x v="8"/>
    <s v="4.21 Photovoltaik equipment"/>
    <s v="4.21.06.12.D"/>
    <s v="fi 22x1 mm"/>
    <s v="m"/>
    <n v="8"/>
    <m/>
    <x v="0"/>
  </r>
  <r>
    <x v="1"/>
    <x v="8"/>
    <s v="4.21 Photovoltaik equipment"/>
    <s v="4.21.06.12.E"/>
    <s v="fi 28x1,5 mm"/>
    <s v="m"/>
    <n v="10"/>
    <m/>
    <x v="0"/>
  </r>
  <r>
    <x v="1"/>
    <x v="8"/>
    <s v="4.21 Photovoltaik equipment"/>
    <s v="4.21.06.13"/>
    <s v="Izoliranje cjevovoda solara toplinskom izolacijom (prema HRN EN 14304) s parnom branom, komplet s ljepilom, samoljepljivim trakama i izolirajućim trakama za zaštitu spojeva."/>
    <m/>
    <m/>
    <m/>
    <x v="0"/>
  </r>
  <r>
    <x v="1"/>
    <x v="8"/>
    <s v="4.21 Photovoltaik equipment"/>
    <m/>
    <s v="Proizvod kao: ARMACELL, Švicarska"/>
    <m/>
    <m/>
    <m/>
    <x v="0"/>
  </r>
  <r>
    <x v="1"/>
    <x v="8"/>
    <s v="4.21 Photovoltaik equipment"/>
    <m/>
    <s v="Tip kao: HT-20"/>
    <m/>
    <m/>
    <m/>
    <x v="0"/>
  </r>
  <r>
    <x v="1"/>
    <x v="8"/>
    <s v="4.21 Photovoltaik equipment"/>
    <m/>
    <s v="Klasa zapaljivosti: B,  prema DIN 4102, HRN EN 13501-1, HRN EN ISO 11925, HRN EN 13823"/>
    <m/>
    <m/>
    <m/>
    <x v="0"/>
  </r>
  <r>
    <x v="1"/>
    <x v="8"/>
    <s v="4.21 Photovoltaik equipment"/>
    <m/>
    <s v="Toplinska vodljivost: λ &lt; 0,042 W/mK kod 40°C EN ISO 13787, EN 12667, EN ISO 8497"/>
    <m/>
    <m/>
    <m/>
    <x v="0"/>
  </r>
  <r>
    <x v="1"/>
    <x v="8"/>
    <s v="4.21 Photovoltaik equipment"/>
    <m/>
    <s v="Debljina: d=20 mm"/>
    <m/>
    <m/>
    <m/>
    <x v="0"/>
  </r>
  <r>
    <x v="1"/>
    <x v="8"/>
    <s v="4.21 Photovoltaik equipment"/>
    <s v="4.21.06.13.A"/>
    <s v="HT-20x12mm"/>
    <s v="m"/>
    <n v="86"/>
    <m/>
    <x v="0"/>
  </r>
  <r>
    <x v="1"/>
    <x v="8"/>
    <s v="4.21 Photovoltaik equipment"/>
    <s v="4.21.06.13.B"/>
    <s v="HT-20x15mm"/>
    <s v="m"/>
    <n v="20"/>
    <m/>
    <x v="0"/>
  </r>
  <r>
    <x v="1"/>
    <x v="8"/>
    <s v="4.21 Photovoltaik equipment"/>
    <s v="4.21.06.13.C"/>
    <s v="HT-20x18mm"/>
    <s v="m"/>
    <n v="12"/>
    <m/>
    <x v="0"/>
  </r>
  <r>
    <x v="1"/>
    <x v="8"/>
    <s v="4.21 Photovoltaik equipment"/>
    <s v="4.21.06.13.D"/>
    <s v="HT-20x22mm"/>
    <s v="m"/>
    <n v="8"/>
    <m/>
    <x v="0"/>
  </r>
  <r>
    <x v="1"/>
    <x v="8"/>
    <s v="4.21 Photovoltaik equipment"/>
    <s v="4.21.06.13.E"/>
    <s v="HT-20x28mm"/>
    <s v="m"/>
    <n v="10"/>
    <m/>
    <x v="0"/>
  </r>
  <r>
    <x v="1"/>
    <x v="8"/>
    <s v="4.21 Photovoltaik equipment"/>
    <s v="4.21.06.14"/>
    <s v="Dobava i ugradnja aluminijskog lima za ovijanje izoliranog cijevnog razvoda debljine 1 mm, kako bi se zaštitila toplinska izolacija. Komplet sa svim spojenim pričvrsnim i montažnim materijalom._x000a_Napomena: obračun se vrši prema stvarno ugrađenim količinama."/>
    <m/>
    <m/>
    <m/>
    <x v="0"/>
  </r>
  <r>
    <x v="1"/>
    <x v="8"/>
    <s v="4.21 Photovoltaik equipment"/>
    <s v="4.21.06.14.A"/>
    <m/>
    <s v="kg"/>
    <n v="52"/>
    <m/>
    <x v="0"/>
  </r>
  <r>
    <x v="1"/>
    <x v="8"/>
    <s v="4.21 Photovoltaik equipment"/>
    <s v="4.21.06.15"/>
    <s v="Dobava i ugradnja pocinčanih cijevi  prema HRN EN 10255 za razvod pražnjenja i punjenja solarnog toplinskog medija te ekspanzijske posude. U cijenu uključen sav spojni, ovijesni i brtveni materijal. Obračun se vrši po ugrađenom metru cijevi."/>
    <m/>
    <m/>
    <m/>
    <x v="0"/>
  </r>
  <r>
    <x v="1"/>
    <x v="8"/>
    <s v="4.21 Photovoltaik equipment"/>
    <s v="4.21.06.15.A"/>
    <s v="NO25"/>
    <s v="m"/>
    <n v="15"/>
    <m/>
    <x v="0"/>
  </r>
  <r>
    <x v="1"/>
    <x v="8"/>
    <s v="4.21 Photovoltaik equipment"/>
    <s v="4.21.06.16"/>
    <s v="Dobava i ugradnja sigurnosnog ventila za solarni krug grijanja PTV-a, 3/4&quot; - 6 bar. U cijenu uključen sav spojni i brtveni materijal._x000a_Prozivod kao: Caleffi, Tip: 253056"/>
    <m/>
    <m/>
    <m/>
    <x v="0"/>
  </r>
  <r>
    <x v="1"/>
    <x v="8"/>
    <s v="4.21 Photovoltaik equipment"/>
    <s v="4.21.06.16.A"/>
    <m/>
    <s v="Stk"/>
    <n v="1"/>
    <m/>
    <x v="0"/>
  </r>
  <r>
    <x v="1"/>
    <x v="8"/>
    <s v="4.21 Photovoltaik equipment"/>
    <s v="4.21.06.17"/>
    <s v="Dobava i ugradnja automatskog odzračnog ventila sa pod ventilom. U cijenu uključen sav spojni i brtveni materijal."/>
    <m/>
    <m/>
    <m/>
    <x v="0"/>
  </r>
  <r>
    <x v="1"/>
    <x v="8"/>
    <s v="4.21 Photovoltaik equipment"/>
    <s v="4.21.06.17.A"/>
    <s v="Prozivod kao: Caleffi, Tip: 250931"/>
    <s v="Stk"/>
    <n v="4"/>
    <m/>
    <x v="0"/>
  </r>
  <r>
    <x v="1"/>
    <x v="8"/>
    <s v="4.21 Photovoltaik equipment"/>
    <s v="4.21.06.18"/>
    <s v="Ispiranje te hladna tlačna proba instalacije vodom i pražnjenje instalacije prije punjenja solarnim medijem."/>
    <m/>
    <m/>
    <m/>
    <x v="0"/>
  </r>
  <r>
    <x v="1"/>
    <x v="8"/>
    <s v="4.21 Photovoltaik equipment"/>
    <s v="4.21.06.18.A"/>
    <m/>
    <s v="pa"/>
    <n v="1"/>
    <m/>
    <x v="0"/>
  </r>
  <r>
    <x v="1"/>
    <x v="8"/>
    <s v="4.21 Photovoltaik equipment"/>
    <s v="4.21.06.19"/>
    <s v="Dobava  posude za prihvat toplinskog medija iz solarnog sustava._x000a_V=200 litara"/>
    <m/>
    <m/>
    <m/>
    <x v="0"/>
  </r>
  <r>
    <x v="1"/>
    <x v="8"/>
    <s v="4.21 Photovoltaik equipment"/>
    <s v="4.21.06.19.A"/>
    <m/>
    <s v="Stk"/>
    <n v="1"/>
    <m/>
    <x v="0"/>
  </r>
  <r>
    <x v="1"/>
    <x v="8"/>
    <s v="4.21 Photovoltaik equipment"/>
    <s v="4.21.06.20"/>
    <s v="Dobava i ugradnja blans ventila. Stavka uključuje sav pričvrsni i brtveni pribor._x000a_Ručni balansirajući ventili s mjeračima protoka _x000a_za solarne sustave._x000a_Direktno očitavanje protoka._x000a_Tijelo ventila i mjerača protoka od mesinga._x000a_Kromirano._x000a_Kuglasti ventil za regulaciju protoka._x000a_Mjerač protoka s magnetnim mehanizmom za mjerenje._x000a_S izolacijom._x000a_p max radni: 10 bar._x000a_Tmin÷Tmax: -30÷130°C._x000a_Max. postotak glikola: 50%._x000a_Priključak: 3/4&quot;"/>
    <m/>
    <m/>
    <m/>
    <x v="0"/>
  </r>
  <r>
    <x v="1"/>
    <x v="8"/>
    <s v="4.21 Photovoltaik equipment"/>
    <m/>
    <s v="Proizvod kao: Caleffi"/>
    <m/>
    <m/>
    <m/>
    <x v="0"/>
  </r>
  <r>
    <x v="1"/>
    <x v="8"/>
    <s v="4.21 Photovoltaik equipment"/>
    <s v="4.21.06.20.A"/>
    <s v="Tip: 258503"/>
    <s v="Stk"/>
    <n v="6"/>
    <m/>
    <x v="0"/>
  </r>
  <r>
    <x v="1"/>
    <x v="8"/>
    <s v="4.21 Photovoltaik equipment"/>
    <s v="4.21.06.21"/>
    <s v="Dobava i ugradnja termometra fi 80 0-140°C sa svim potrebnim spojnim i brtvenim materijalom."/>
    <m/>
    <m/>
    <m/>
    <x v="0"/>
  </r>
  <r>
    <x v="1"/>
    <x v="8"/>
    <s v="4.21 Photovoltaik equipment"/>
    <s v="4.21.06.21.A"/>
    <s v="1/2&quot;"/>
    <s v="Stk"/>
    <n v="1"/>
    <m/>
    <x v="0"/>
  </r>
  <r>
    <x v="1"/>
    <x v="8"/>
    <s v="4.21 Photovoltaik equipment"/>
    <s v="4.21.06.22"/>
    <s v="SOLARNI KOLEKTORI I OPREMA SOLARA"/>
    <m/>
    <m/>
    <m/>
    <x v="0"/>
  </r>
  <r>
    <x v="1"/>
    <x v="8"/>
    <s v="4.21 Photovoltaik equipment"/>
    <s v="4.21.06.23"/>
    <s v="OSTALO"/>
    <m/>
    <m/>
    <m/>
    <x v="0"/>
  </r>
  <r>
    <x v="1"/>
    <x v="8"/>
    <s v="4.21 Photovoltaik equipment"/>
    <s v="4.21.06.23.A"/>
    <s v="Tlačne probe sa izdavanjem zapisnika o tlačnim probama. U cijenu uključeni sva sitni potrošni materijal sva izvođenje tlačnih proba."/>
    <s v="pa"/>
    <n v="1"/>
    <m/>
    <x v="0"/>
  </r>
  <r>
    <x v="1"/>
    <x v="8"/>
    <s v="4.21 Photovoltaik equipment"/>
    <s v="4.21.06.23.B"/>
    <s v="Puštanje komplet ugrađene opreme u pogon te izdavanje zapisnika o puštanju u pogon sa parametrima rada."/>
    <s v="pa"/>
    <n v="1"/>
    <m/>
    <x v="0"/>
  </r>
  <r>
    <x v="1"/>
    <x v="8"/>
    <s v="4.21 Photovoltaik equipment"/>
    <s v="4.21.06.23.C"/>
    <s v="Primopredaja izvedenih radova uz obuku kadrova korisnika, te probni rad u trajanju od 2 dana, izrada uputa za rad i održavanje, izrada shema izvedenog stanja, signalno obilježavanje vodova i opreme, te potrebni natpisi upozorenja i obavještenja, te izrada dokumentacije izvedenog stanja."/>
    <s v="pa"/>
    <n v="1"/>
    <m/>
    <x v="0"/>
  </r>
  <r>
    <x v="1"/>
    <x v="8"/>
    <s v="4.21 Photovoltaik equipment"/>
    <s v="4.21.06.23.D"/>
    <s v="Transport materijala, opreme i alata na gradilište."/>
    <s v="pa"/>
    <n v="1"/>
    <m/>
    <x v="0"/>
  </r>
  <r>
    <x v="1"/>
    <x v="8"/>
    <s v="4.21 Photovoltaik equipment"/>
    <s v="4.21.06.23.E"/>
    <s v="Sitni potrošni materijal u potrebnoj količini i kvaliteti kao brtve, klingerit, kudjelja, firnis, vijci i matice, žica za autogeno zavarivanje, kisik,  te materijal koji nije specificiran."/>
    <s v="pa"/>
    <n v="1"/>
    <m/>
    <x v="0"/>
  </r>
  <r>
    <x v="1"/>
    <x v="8"/>
    <s v="4.21 Photovoltaik equipment"/>
    <s v="4.21.06.23.F"/>
    <s v="Sva potrebna ispitivanja potrebna za tehnički pregled sa pripadajućim zapisnicima."/>
    <s v="pa"/>
    <n v="1"/>
    <m/>
    <x v="0"/>
  </r>
  <r>
    <x v="1"/>
    <x v="9"/>
    <s v="3.3 HVAC"/>
    <m/>
    <s v="SANITARNI ČVOR 3"/>
    <m/>
    <m/>
    <m/>
    <x v="0"/>
  </r>
  <r>
    <x v="1"/>
    <x v="9"/>
    <s v="3.3 HVAC"/>
    <m/>
    <s v="PRIPREMA PTV-a"/>
    <m/>
    <m/>
    <m/>
    <x v="0"/>
  </r>
  <r>
    <x v="1"/>
    <x v="9"/>
    <s v="3.3 HVAC"/>
    <s v="3.3.07.2"/>
    <s v="Dobava i ugradnja Visokotemperaturna dizalica topline zrak-voda u kompaktnoj izvedbi serije AQUACIAT CALEO tip TD 120B, proizvod CIAT, za proizvodnju potrošne tople vode."/>
    <m/>
    <m/>
    <m/>
    <x v="0"/>
  </r>
  <r>
    <x v="1"/>
    <x v="9"/>
    <s v="3.3 HVAC"/>
    <m/>
    <s v="Uređaj ima zrakom hlađeni izmjenjivač s aksijalnim ventilatorom i predviđen je za vanjsku ugradnju. Uređaj se isporučuje potpuno sastavljen, električno ožičen (krug napajanja i regulacijski krug), napunjen radnom tvari, te ispitan u tvornici."/>
    <m/>
    <m/>
    <m/>
    <x v="0"/>
  </r>
  <r>
    <x v="1"/>
    <x v="9"/>
    <s v="3.3 HVAC"/>
    <m/>
    <s v="Uređaj je standardno opremljen s regulacijskim i sigurnosnim uređajima (termostatski ekspanzijski ventili, sigurnosni ventili visokog i niskog tlaka radne tvari, sigurnosni ventili u krugu radne tvari, osjetnici temperature i tlaka, protočna sklopka vode u isparivaču, protusmrzavajući osjetnik na isparivaču)."/>
    <m/>
    <m/>
    <m/>
    <x v="0"/>
  </r>
  <r>
    <x v="1"/>
    <x v="9"/>
    <s v="3.3 HVAC"/>
    <m/>
    <s v="Kućište uređaja je s odvojivim pocinčanim panelima, zaštitno premazanim u RAL 7024 i u RAL 7035, dvostrukom stijenkom i termičkom izolacijom."/>
    <m/>
    <m/>
    <m/>
    <x v="0"/>
  </r>
  <r>
    <x v="1"/>
    <x v="9"/>
    <s v="3.3 HVAC"/>
    <m/>
    <s v="Rashladni uređaj je opremljen s tipskim integriranim elektro ormarom s mikroprocesorskim elektroničkim modulom; ormar je tvornički ugrađen, električno ožičen i ispitan; omogućuje potpunu regulaciju i kontrolu uređaja, podešavanje postavnih vrijednosti; sastoji se od glavne sigurnosne sklopke, zaštite kruga snage i kruga regulacije, bimetalima i sklopnicima kompresora i ventilatora, slobodnim terminalima za spajanje alarma te multifunkcionalnog višejezičnog zaslona."/>
    <m/>
    <m/>
    <m/>
    <x v="0"/>
  </r>
  <r>
    <x v="1"/>
    <x v="9"/>
    <s v="3.3 HVAC"/>
    <m/>
    <s v="Uređaj je tvornički opremljen s integriranim hidrauličkim modulom koji se sastoji od sigurnosnog ventila (podešenog na 4 bara) i jednostruke cirkulacijske crpke promjenjive brzine."/>
    <m/>
    <m/>
    <m/>
    <x v="0"/>
  </r>
  <r>
    <x v="1"/>
    <x v="9"/>
    <s v="3.3 HVAC"/>
    <m/>
    <s v="Uređaj se isporučuje u kompletu sa soft starterom za kompersor, tipskim fleksibilnim spojnim priključcima, tipskim antivibracijskim podloškama i protusmrzavajućom zaštitom."/>
    <m/>
    <m/>
    <m/>
    <x v="0"/>
  </r>
  <r>
    <x v="1"/>
    <x v="9"/>
    <s v="3.3 HVAC"/>
    <m/>
    <s v="Uređaj je sukladan ECODESIGN direktivi prema normi EU 813/2013 te posjeduje certifikat EUROVENT CERTIFICATION."/>
    <m/>
    <m/>
    <m/>
    <x v="0"/>
  </r>
  <r>
    <x v="1"/>
    <x v="9"/>
    <s v="3.3 HVAC"/>
    <m/>
    <s v="Tehničke karakteristike uređaja: _x000a_Radna tvar: R407C_x000a_Broj rashladnih krugova: 1, Broj kompresora: 1_x000a_Vrsta kompresora:  hermetički scroll _x000a_Ogrjevni učin: 53,7 (62,8) kW_x000a_Temperaturni režim vode: 65°C / 57°C_x000a_Vanjska temperatura zraka: +20 (+35)°C_x000a_Protok vode: 1,68 (1,96) l/s_x000a_Apsorbirana snaga: 17,8 (18,6) kW_x000a_Brzina vrtnje ventilatora: 720 rpm_x000a_Protok zraka: 1904 l/s, Broj ventilatora: 1_x000a_Električna snaga ventilatora: 0,766 kW_x000a_Električno napajanje uređaja: 400 V; 3-ph; 50 Hz_x000a_Jakost struje - startna: 92 A_x000a_Zvučni tlak globalni (na 10 m): 48 dB(A)_x000a_Dimenzije uređaja (D×Š×V, mm): 1114×2110×1330 mm_x000a_Masa uređaja u radu: 530 kg_x000a_Opcije uključene u cijenu uređaja:_x000a_- extra low noise_x000a_- kompresor soft starter _x000a_- antivibracijske podloške _x000a_- fleksibilni priključci izmjenjivača topline _x000a_- protusmrzavajuća zaštita"/>
    <m/>
    <m/>
    <m/>
    <x v="0"/>
  </r>
  <r>
    <x v="1"/>
    <x v="9"/>
    <s v="3.3 HVAC"/>
    <m/>
    <s v="Proizvod kao: CIAT"/>
    <m/>
    <m/>
    <m/>
    <x v="0"/>
  </r>
  <r>
    <x v="1"/>
    <x v="9"/>
    <s v="3.3 HVAC"/>
    <s v="3.3.07.2.A"/>
    <s v="Tip: AQUACIAT CALEO  TD 120B XLN"/>
    <s v="pa"/>
    <n v="1"/>
    <m/>
    <x v="0"/>
  </r>
  <r>
    <x v="1"/>
    <x v="9"/>
    <s v="3.3 HVAC"/>
    <s v="3.3.07.3"/>
    <s v="Dobava i ugradnja predizoliranih cijevi (prema HRN EN 15632) grijanja zajedno sa prijelazima i završnom kapom. Prozvod kao: Uponor"/>
    <m/>
    <m/>
    <m/>
    <x v="0"/>
  </r>
  <r>
    <x v="1"/>
    <x v="9"/>
    <s v="3.3 HVAC"/>
    <s v="3.3.07.3.A"/>
    <s v="Uponor Ecoflex Thermo Single 75x6,8/200 PN 6"/>
    <s v="m"/>
    <n v="21"/>
    <m/>
    <x v="0"/>
  </r>
  <r>
    <x v="1"/>
    <x v="9"/>
    <s v="3.3 HVAC"/>
    <s v="3.3.07.3.B"/>
    <s v="Uponor Wipex prijelaz PN6 75x6,8-2 MT"/>
    <s v="Stk"/>
    <n v="4"/>
    <m/>
    <x v="0"/>
  </r>
  <r>
    <x v="1"/>
    <x v="9"/>
    <s v="3.3 HVAC"/>
    <s v="3.3.07.3.C"/>
    <s v="Uponor Ecoflex gumena završna kapa Single 75+90+110/200"/>
    <s v="Stk"/>
    <n v="4"/>
    <m/>
    <x v="0"/>
  </r>
  <r>
    <x v="1"/>
    <x v="9"/>
    <s v="3.3 HVAC"/>
    <s v="3.3.07.3.D"/>
    <s v="Uponor Wipex koljeno 2&quot;-2&quot;-2&quot; FT"/>
    <s v="Stk"/>
    <n v="4"/>
    <m/>
    <x v="0"/>
  </r>
  <r>
    <x v="1"/>
    <x v="9"/>
    <s v="3.3 HVAC"/>
    <s v="3.3.07.3.E"/>
    <s v="Uponor Ecoflex izolacijski set koljena 200/175/145/140"/>
    <s v="Stk"/>
    <n v="4"/>
    <m/>
    <x v="0"/>
  </r>
  <r>
    <x v="1"/>
    <x v="9"/>
    <s v="3.3 HVAC"/>
    <s v="3.3.07.3.F"/>
    <s v="Uponor Wipex vijčana nazuvica G2&quot;-G2&quot;"/>
    <s v="Stk"/>
    <n v="4"/>
    <m/>
    <x v="0"/>
  </r>
  <r>
    <x v="1"/>
    <x v="9"/>
    <s v="3.3 HVAC"/>
    <s v="3.3.07.3.G"/>
    <s v="Uponor Wipex redukcija muški x ženski G2 1/2-G2"/>
    <s v="Stk"/>
    <n v="4"/>
    <m/>
    <x v="0"/>
  </r>
  <r>
    <x v="1"/>
    <x v="9"/>
    <s v="3.3 HVAC"/>
    <s v="3.3.07.4"/>
    <s v="Dobava i ugradnja Troputnog elektromotornog prekretnog ventila, stavka obuhvaća sav priključni, ovjesni i brtveni pribor._x000a_"/>
    <m/>
    <m/>
    <m/>
    <x v="0"/>
  </r>
  <r>
    <x v="1"/>
    <x v="9"/>
    <s v="3.3 HVAC"/>
    <m/>
    <s v="Troputni elektromotorni kuglasti ventil._x000a_S pomoćnim prekidačem._x000a_Napajanje: 230 V (ac)_x000a_p max radni: 16 bar._x000a_Δp max: 10 bar._x000a_Tmin÷Tmax: -10-110°C._x000a_Tmin÷Tmax prostora: -10-55°C._x000a_Potrošnja: 6 VA._x000a_Mogućnost opterećenja pomoćnog prekidača: 230 V (ac)._x000a_Stupanj zaštite: IP 65._x000a_Vrijeme manevra: 100 s (okret za 90° -  &quot;L&quot; prolaz)."/>
    <m/>
    <m/>
    <m/>
    <x v="0"/>
  </r>
  <r>
    <x v="1"/>
    <x v="9"/>
    <s v="3.3 HVAC"/>
    <s v="3.3.07.4.A"/>
    <s v="Proizvod kao: Caleffi_x000a_Tip: 638093 - 2&quot;"/>
    <s v="Stk"/>
    <n v="3"/>
    <m/>
    <x v="0"/>
  </r>
  <r>
    <x v="1"/>
    <x v="9"/>
    <s v="3.3 HVAC"/>
    <s v="3.3.07.5"/>
    <s v="Dobava i ugradnja termomanometra fi 80 0-120C, 0-6 bar za krug dizalice topline. U cijenu uključen sav spojni i brtveni materijal."/>
    <m/>
    <m/>
    <m/>
    <x v="0"/>
  </r>
  <r>
    <x v="1"/>
    <x v="9"/>
    <s v="3.3 HVAC"/>
    <s v="3.3.07.5.A"/>
    <s v="Prozivod kao: Caleffi, Tip: 503160"/>
    <s v="Stk"/>
    <n v="1"/>
    <m/>
    <x v="0"/>
  </r>
  <r>
    <x v="1"/>
    <x v="9"/>
    <s v="3.3 HVAC"/>
    <s v="3.3.07.6"/>
    <s v="Dobava i ugradnja automatskog odzračnog ventila sa pod ventilom za ugradnju u najvišu točku instalacije. U cijenu uključen sav spojni i brtveni materijal. Napomena: Obračun se vrši prema stvarno ugrađenim količinama."/>
    <m/>
    <m/>
    <m/>
    <x v="0"/>
  </r>
  <r>
    <x v="1"/>
    <x v="9"/>
    <s v="3.3 HVAC"/>
    <s v="3.3.07.6.A"/>
    <s v="Prozivod kao: Caleffi, Tip: 502640"/>
    <s v="Stk"/>
    <n v="4"/>
    <m/>
    <x v="0"/>
  </r>
  <r>
    <x v="1"/>
    <x v="9"/>
    <s v="3.3 HVAC"/>
    <s v="3.3.07.7"/>
    <s v="Dobava i ugradnja stojećeg inercijskog spremnika tople vode zapremine 3000 l."/>
    <m/>
    <m/>
    <m/>
    <x v="0"/>
  </r>
  <r>
    <x v="1"/>
    <x v="9"/>
    <s v="3.3 HVAC"/>
    <m/>
    <s v="Inercijski spremnik tople potrošne vode _x000a_s električnim grijačem_x000a_Volumen: 3000 l_x000a_Promjer: ∅1300 mm,_x000a_Promjer s izolacijom: ∅1600 mm (izolacija je 150 mm kamene vune i nalazi se u zasebnoj stavci) _x000a_Visina / ugradbena visina: 2460 / 2600 mm_x000a_Snaga električnog grijača:  24 kW (Vaillant modul koji se nalazi u zasebnoj stavci)_x000a_Priključci ul/iz ogrijevne vode iz dizalice topline: 2'' (DN50)_x000a_Priključci polaz/ povrat ogrijevne vode: 2 1/2'' (DN65)_x000a_Priključak za punjenje spremnika: 5/4'' (DN32)_x000a_Nazivni tlak (spremnik): PN6"/>
    <m/>
    <m/>
    <m/>
    <x v="0"/>
  </r>
  <r>
    <x v="1"/>
    <x v="9"/>
    <s v="3.3 HVAC"/>
    <s v="3.3.07.7.A"/>
    <s v="Proizvod kao: PIREKO,  Tip: SB-30"/>
    <s v="Stk"/>
    <n v="1"/>
    <m/>
    <x v="0"/>
  </r>
  <r>
    <x v="1"/>
    <x v="9"/>
    <s v="3.3 HVAC"/>
    <s v="3.3.07.8"/>
    <s v="Dobava i ugradnja stojećeg inercijskog spremnika tople vode zapremine 3000 l. U cijenu uračunati i toplinsku izolaciju spremnika kamenom vunom debljine 150 mm te zaštićenu aluminijskim limom."/>
    <m/>
    <m/>
    <m/>
    <x v="0"/>
  </r>
  <r>
    <x v="1"/>
    <x v="9"/>
    <s v="3.3 HVAC"/>
    <m/>
    <s v="Inercijski spremnik tople potrošne vode s izmjenjivačem _x000a_topline i električnim grijačem_x000a_Volumen: 3000 l_x000a_Promjer: ∅1300 mm,_x000a_Promjer s izolacijom: ∅1600 mm (izolacija je 150 mm kamene vune i nalazi se u zasebnoj stavci) _x000a_Visina / ugradbena visina: 2460 / 2600 mm_x000a_Snaga električnog grijača:  24 kW (Vaillant modul koji se nalazi u zasebnoj stavci)_x000a_Priključci ul/iz ogrijevne vode iz dizalice topline: 2'' (DN50)_x000a_Priključci polaz/ povrat ogrijevne vode: 2 1/2'' (DN65)_x000a_Priključak za punjenje spremnika: 5/4'' (DN32)_x000a_Priključci izmjenjivača topline: 2'' (DN50)_x000a_Toplinska snaga izmjenjivača topline: 100 kW_x000a_(80/60°C - 10/45°C)_x000a_Nazivni tlak (spremnik): PN6"/>
    <m/>
    <m/>
    <m/>
    <x v="0"/>
  </r>
  <r>
    <x v="1"/>
    <x v="9"/>
    <s v="3.3 HVAC"/>
    <s v="3.3.07.8.A"/>
    <s v="Proizvod kao: PIREKO, Tip: SB - 30-8NIRO"/>
    <s v="Stk"/>
    <n v="1"/>
    <m/>
    <x v="0"/>
  </r>
  <r>
    <x v="1"/>
    <x v="9"/>
    <s v="3.3 HVAC"/>
    <s v="3.3.07.9"/>
    <s v="Dobava i ugradnja elektro kotla kao potpora grijanju ogrijevne vode. Stavka uključuje i sav ovjesni, spojni i brtveni pribor."/>
    <m/>
    <m/>
    <m/>
    <x v="0"/>
  </r>
  <r>
    <x v="1"/>
    <x v="9"/>
    <s v="3.3 HVAC"/>
    <m/>
    <s v="Elektro kotao_x000a_El.snaga: 24 kW, 400 V, 3f_x000a_Dimenzije: (vxšxd) 740x410x315 mm_x000a_Masa: 27 kg_x000a_Područje podešavanja grijanja : 25-85°C"/>
    <m/>
    <m/>
    <m/>
    <x v="0"/>
  </r>
  <r>
    <x v="1"/>
    <x v="9"/>
    <s v="3.3 HVAC"/>
    <s v="3.3.07.9.A"/>
    <s v="Proizvod kao:Vaillant _x000a_Tip: eloBlock VE24"/>
    <s v="Stk"/>
    <n v="2"/>
    <m/>
    <x v="0"/>
  </r>
  <r>
    <x v="1"/>
    <x v="9"/>
    <s v="3.3 HVAC"/>
    <s v="3.3.07.10"/>
    <s v="Dobava i ugradnja ekspanzijske posude za inercijske spremnike. Stavka uključuje sav pričvrsni i brtveni pribor."/>
    <m/>
    <m/>
    <m/>
    <x v="0"/>
  </r>
  <r>
    <x v="1"/>
    <x v="9"/>
    <s v="3.3 HVAC"/>
    <s v="3.3.07.11"/>
    <s v="Ekspanzijska posuda za inercijske spremnike_x000a_Dimenzije (d × h): ∅630× 1105 mm_x000a_V = 300 l, P/max = 4 bar _x000a_Temperaturni raspon (max/min): -10/99 °C"/>
    <m/>
    <m/>
    <m/>
    <x v="0"/>
  </r>
  <r>
    <x v="1"/>
    <x v="9"/>
    <s v="3.3 HVAC"/>
    <s v="3.3.07.11.A"/>
    <s v="Proizvod kao: ZILMET, Tip: CAL-PRO 300"/>
    <s v="Stk"/>
    <n v="1"/>
    <m/>
    <x v="0"/>
  </r>
  <r>
    <x v="1"/>
    <x v="9"/>
    <s v="3.3 HVAC"/>
    <s v="3.3.07.12"/>
    <s v="Ekspanzijska posuda za inercijske spremnike_x000a_Dimenzije (d × h): ∅630× 1450 mm_x000a_V = 400 l, P/max = 4 bar _x000a_Temperaturni raspon (max/min): -10/99 °C"/>
    <m/>
    <m/>
    <m/>
    <x v="0"/>
  </r>
  <r>
    <x v="1"/>
    <x v="9"/>
    <s v="3.3 HVAC"/>
    <s v="3.3.07.12.A"/>
    <s v="Proizvod kao: ZILMET, Tip: CAL-PRO 400"/>
    <s v="Stk"/>
    <n v="1"/>
    <m/>
    <x v="0"/>
  </r>
  <r>
    <x v="1"/>
    <x v="9"/>
    <s v="3.3 HVAC"/>
    <s v="3.3.07.13"/>
    <s v="Dobava i ugradnja sigurnosnog ventila za krug potrošne tople vode inlet 1 1/4&quot;, outlet 1 1/2&quot; - 6 bar. U cijenu uključen sav spojni i brtveni materijal._x000a_Prozivod kao: Caleffi, Tip: 531710"/>
    <m/>
    <m/>
    <m/>
    <x v="0"/>
  </r>
  <r>
    <x v="1"/>
    <x v="9"/>
    <s v="3.3 HVAC"/>
    <s v="3.3.07.13.A"/>
    <m/>
    <s v="Stk"/>
    <n v="1"/>
    <m/>
    <x v="0"/>
  </r>
  <r>
    <x v="1"/>
    <x v="9"/>
    <s v="3.3 HVAC"/>
    <s v="3.3.07.14"/>
    <s v="Dobava i ugradnja Recirkulacijska pumpa PTV-a. U cijenu uključen sav spojni, ovijesni i brtveni materijal._x000a_Tehničke karakteristike: _x000a_Protok: 1,0 m³/h, visina dobave: 4,0 m_x000a_Maks. temperatura medija: 70 °C_x000a_Maksimalni pogonski tlak: 10 bar_x000a_Mrežni priključak: 1~230V/50 Hz_x000a_Nazivna potrošnja struje _x000a_P1: 0,04 kW, Uzeta struja: 0,49 A_x000a_Cijevni priključak: G 1 1/4 PN 10, _x000a_Ugradna duljina: 150 mm"/>
    <m/>
    <m/>
    <m/>
    <x v="0"/>
  </r>
  <r>
    <x v="1"/>
    <x v="9"/>
    <s v="3.3 HVAC"/>
    <s v="3.3.07.14.A"/>
    <s v="Proizvod kao: WILO, Tip: Stratos Pico-Z 20/1-6"/>
    <s v="Stk"/>
    <n v="1"/>
    <m/>
    <x v="0"/>
  </r>
  <r>
    <x v="1"/>
    <x v="9"/>
    <s v="3.3 HVAC"/>
    <s v="3.3.07.15"/>
    <s v="Dobava i ugradnja PP slavine za punjenje i pražnjenje sa svim potrebnim spojnim i brtvenim materijalom."/>
    <m/>
    <m/>
    <m/>
    <x v="0"/>
  </r>
  <r>
    <x v="1"/>
    <x v="9"/>
    <s v="3.3 HVAC"/>
    <s v="3.3.07.15.A"/>
    <s v="1/2&quot;"/>
    <s v="Stk"/>
    <n v="2"/>
    <m/>
    <x v="0"/>
  </r>
  <r>
    <x v="1"/>
    <x v="9"/>
    <s v="3.3 HVAC"/>
    <s v="3.3.07.16"/>
    <s v="Dobava i ugradnja termometra fi 80 0-120°C sa svim potrebnim spojnim i brtvenim materijalom."/>
    <m/>
    <m/>
    <m/>
    <x v="0"/>
  </r>
  <r>
    <x v="1"/>
    <x v="9"/>
    <s v="3.3 HVAC"/>
    <s v="3.3.07.16.A"/>
    <s v="1/2&quot;"/>
    <s v="Stk"/>
    <n v="8"/>
    <m/>
    <x v="0"/>
  </r>
  <r>
    <x v="1"/>
    <x v="9"/>
    <s v="3.3 HVAC"/>
    <s v="3.3.07.17"/>
    <s v="Dobava i ugradnja kuglastih ventila sa svim potrebnim spojnim i brtvenim materijalom sa holender spojem. Obračun se vrši po ugrađenom ventilu."/>
    <m/>
    <m/>
    <m/>
    <x v="0"/>
  </r>
  <r>
    <x v="1"/>
    <x v="9"/>
    <s v="3.3 HVAC"/>
    <s v="3.3.07.17.A"/>
    <s v="Kuglasti ventil 2&quot;"/>
    <s v="Stk"/>
    <n v="21"/>
    <m/>
    <x v="0"/>
  </r>
  <r>
    <x v="1"/>
    <x v="9"/>
    <s v="3.3 HVAC"/>
    <s v="3.3.07.17.B"/>
    <s v="Kuglasti ventil 5/4&quot;"/>
    <s v="Stk"/>
    <n v="7"/>
    <m/>
    <x v="0"/>
  </r>
  <r>
    <x v="1"/>
    <x v="9"/>
    <s v="3.3 HVAC"/>
    <s v="3.3.07.17.C"/>
    <s v="Kuglasti ventil 1&quot;"/>
    <s v="Stk"/>
    <n v="3"/>
    <m/>
    <x v="0"/>
  </r>
  <r>
    <x v="1"/>
    <x v="9"/>
    <s v="3.3 HVAC"/>
    <s v="3.3.07.18"/>
    <s v="Dobava i ugradnja nepovratnog ventila sa svim potrebnim spojnim i brtvenim materijalom sa holender spojem. Obračun se vrši po ugrađenom ventilu"/>
    <m/>
    <m/>
    <m/>
    <x v="0"/>
  </r>
  <r>
    <x v="1"/>
    <x v="9"/>
    <s v="3.3 HVAC"/>
    <s v="3.3.07.18.A"/>
    <s v="Nepovratni ventil 5/4&quot;"/>
    <s v="Stk"/>
    <n v="2"/>
    <m/>
    <x v="0"/>
  </r>
  <r>
    <x v="1"/>
    <x v="9"/>
    <s v="3.3 HVAC"/>
    <s v="3.3.07.18.B"/>
    <s v="Nepovratni ventil 2&quot;"/>
    <s v="Stk"/>
    <n v="2"/>
    <m/>
    <x v="0"/>
  </r>
  <r>
    <x v="1"/>
    <x v="9"/>
    <s v="3.3 HVAC"/>
    <s v="3.3.07.19"/>
    <s v="Dobava i ugradnja navojnog filtera vode sa svim potrebnim spojnim i brtvenim materijalom sa holender spojem."/>
    <m/>
    <m/>
    <m/>
    <x v="0"/>
  </r>
  <r>
    <x v="1"/>
    <x v="9"/>
    <s v="3.3 HVAC"/>
    <s v="3.3.07.19.A"/>
    <s v="navojni filtar vode  2&quot;"/>
    <s v="Stk"/>
    <n v="5"/>
    <m/>
    <x v="0"/>
  </r>
  <r>
    <x v="1"/>
    <x v="9"/>
    <s v="3.3 HVAC"/>
    <s v="3.3.07.20"/>
    <s v="Dobava i ugradnja pocinčanih cijevi  prema HRN EN 10255 za razvod instalacije grijanja po strojarnici te ekspanzijske posude. U cijenu uključen sav spojni, ovijesni i brtveni materijal. Obračun se vrši po ugrađenom metru cijevi."/>
    <m/>
    <m/>
    <m/>
    <x v="0"/>
  </r>
  <r>
    <x v="1"/>
    <x v="9"/>
    <s v="3.3 HVAC"/>
    <s v="3.3.07.20.A"/>
    <s v="NO25"/>
    <s v="m"/>
    <n v="5"/>
    <m/>
    <x v="0"/>
  </r>
  <r>
    <x v="1"/>
    <x v="9"/>
    <s v="3.3 HVAC"/>
    <s v="3.3.07.20.B"/>
    <s v="NO32"/>
    <s v="m"/>
    <n v="20"/>
    <m/>
    <x v="0"/>
  </r>
  <r>
    <x v="1"/>
    <x v="9"/>
    <s v="3.3 HVAC"/>
    <s v="3.3.07.20.C"/>
    <s v="NO50"/>
    <s v="m"/>
    <n v="40"/>
    <m/>
    <x v="0"/>
  </r>
  <r>
    <x v="1"/>
    <x v="9"/>
    <s v="3.3 HVAC"/>
    <s v="3.3.07.20.D"/>
    <s v="NO65"/>
    <s v="m"/>
    <n v="50"/>
    <m/>
    <x v="0"/>
  </r>
  <r>
    <x v="1"/>
    <x v="9"/>
    <s v="3.3 HVAC"/>
    <s v="3.3.07.20.E"/>
    <s v="Čišćenje čeličnih cijevi i opreme od korozije čeličnim četkama, premaz aktivnim naličem, sušenje otpadnim pamukom, ličenje dvostrukim slojem temeljne boje otporne na temperaturu od 200°C."/>
    <s v="m"/>
    <n v="115"/>
    <m/>
    <x v="0"/>
  </r>
  <r>
    <x v="1"/>
    <x v="9"/>
    <s v="3.3 HVAC"/>
    <s v="3.3.07.21"/>
    <s v="Dobava i ugradnja izolacije cjevovoda sa toplinskom izolacijom s parnom branom (prema HRN EN 14304:2013), komplet s ljepilom, samoljepljivim trakama i izolirajućim trakama za zaštitu spojeva. _x000a_Napomena: obračun se vrši prema stvarno ugrađenim količinama."/>
    <m/>
    <m/>
    <m/>
    <x v="0"/>
  </r>
  <r>
    <x v="1"/>
    <x v="9"/>
    <s v="3.3 HVAC"/>
    <m/>
    <s v="Proizvod kao: ARMACELL, Švicarska"/>
    <m/>
    <m/>
    <m/>
    <x v="0"/>
  </r>
  <r>
    <x v="1"/>
    <x v="9"/>
    <s v="3.3 HVAC"/>
    <m/>
    <s v="Tip kao: XG-19"/>
    <m/>
    <m/>
    <m/>
    <x v="0"/>
  </r>
  <r>
    <x v="1"/>
    <x v="9"/>
    <s v="3.3 HVAC"/>
    <m/>
    <s v="Klasa zapaljivosti: BL-s3, d0 prema EN 13501-1, EN ISO 11925-2, EN 13823"/>
    <m/>
    <m/>
    <m/>
    <x v="0"/>
  </r>
  <r>
    <x v="1"/>
    <x v="9"/>
    <s v="3.3 HVAC"/>
    <m/>
    <s v="Toplinska vodljivost: λ £ 0,035 W/mK kod 0°C (prema EN ISO 13787, EN 12667, EN ISO 8497)"/>
    <m/>
    <m/>
    <m/>
    <x v="0"/>
  </r>
  <r>
    <x v="1"/>
    <x v="9"/>
    <s v="3.3 HVAC"/>
    <m/>
    <s v="Debljina: d=19 mm"/>
    <m/>
    <m/>
    <m/>
    <x v="0"/>
  </r>
  <r>
    <x v="1"/>
    <x v="9"/>
    <s v="3.3 HVAC"/>
    <s v="3.3.07.21.A"/>
    <s v="XG-19X050"/>
    <s v="m"/>
    <n v="20"/>
    <m/>
    <x v="0"/>
  </r>
  <r>
    <x v="1"/>
    <x v="9"/>
    <s v="3.3 HVAC"/>
    <s v="3.3.07.21.B"/>
    <s v="XG-19X064"/>
    <s v="m"/>
    <n v="40"/>
    <m/>
    <x v="0"/>
  </r>
  <r>
    <x v="1"/>
    <x v="9"/>
    <s v="3.3 HVAC"/>
    <s v="3.3.07.21.C"/>
    <s v="XG-13X076"/>
    <s v="m"/>
    <n v="50"/>
    <m/>
    <x v="0"/>
  </r>
  <r>
    <x v="1"/>
    <x v="9"/>
    <s v="3.3 HVAC"/>
    <s v="3.3.07.22"/>
    <s v="Dobava i ugradnja raznih držača cjevovoda, obujmica, zavješenja, pričvrsnica, držača razdjelnika, podupore te ostala pomoćna učvršćenja za montažu, sve izrađeno od profiliranog željeza, lima i plosnatog čelika._x000a_Napomena: obračun se vrši prema stvarno ugrađenim količinama."/>
    <m/>
    <m/>
    <m/>
    <x v="0"/>
  </r>
  <r>
    <x v="1"/>
    <x v="9"/>
    <s v="3.3 HVAC"/>
    <s v="3.3.07.22.A"/>
    <s v="Stavka uključuje potrebne matice, vijke ili standardne elemente, sve u potrebnoj količini i kvaliteti."/>
    <s v="kg"/>
    <n v="120"/>
    <m/>
    <x v="0"/>
  </r>
  <r>
    <x v="1"/>
    <x v="9"/>
    <s v="3.3 HVAC"/>
    <s v="3.3.07.23"/>
    <s v="Dobava i ugradnja omekšivača vode."/>
    <m/>
    <m/>
    <m/>
    <x v="0"/>
  </r>
  <r>
    <x v="1"/>
    <x v="9"/>
    <s v="3.3 HVAC"/>
    <m/>
    <s v="AUTOMATSKI - DVOSTRUKI - VOLUMETRIJSKI - KONTINUIRANI_x000a_ŠTEDLJIV - BEZ EL. ENERGIJE - POUZDAN - EKONOMIČAN_x000a_Uređaj koji ne treba priključak na električnu energiju._x000a_Zahvaljujući patentiranoj turbini koristi kinetičku energiju vode za svoj rad._x000a_Tehnološki dizajn uređaja sa dvostrukim spremnikom omogućava omekšavanje vode neprekidno 24 h na dan._x000a_Mjerenje potrošnje vode u ovom uređaju je vrlo precizno, čime se dobiva optimalan trenutak za regeneraciju._x000a_U samom postupku regeneracije koristi se omekšana voda._x000a_Zbog toga ovaj uređaj ima veći kapacitet, malu potrošnju vode i soli, te produljenu trajnost._x000a_Ulaz/Izlaz 5/4&quot; M_x000a_Odvodni priključak: 13 mm_x000a_Priključak na el. energiju: NE_x000a_Protok, radni (dP 1 bar): 4,5 m3/h (76 L/min)_x000a_Protok, maksimalni (dP 2 bara): 6,8 m3/h (114 L/min)_x000a_Pokretanje regeneracije: volumetrijsko_x000a_Trajanje regeneracije: 90 min_x000a_Efikasnost regeneracije: 571/400 g/kg_x000a_Temperatura vode: 2 - 50 °C_x000a_Pritisak: 2,5 - 8,5 bar_x000a_Kapacitet spremnika soli: 227 kg_x000a_Dimenzije - bez spremnika soli: 838 x 406 x 1.822h mm_x000a_Dimenzije - spremnik soli: d610 x 1.016h mm_x000a_Težina: radna / transportna: 204 / 136kg"/>
    <m/>
    <m/>
    <m/>
    <x v="0"/>
  </r>
  <r>
    <x v="1"/>
    <x v="9"/>
    <s v="3.3 HVAC"/>
    <s v="3.3.07.24"/>
    <s v="Proizvod kao: AQUASOFT"/>
    <m/>
    <m/>
    <m/>
    <x v="0"/>
  </r>
  <r>
    <x v="1"/>
    <x v="9"/>
    <s v="3.3 HVAC"/>
    <s v="3.3.07.24.A"/>
    <s v="Tip: KINETICO 213S"/>
    <s v="Stk"/>
    <n v="1"/>
    <m/>
    <x v="0"/>
  </r>
  <r>
    <x v="1"/>
    <x v="9"/>
    <s v="3.3 HVAC"/>
    <s v="3.3.07.25"/>
    <s v="Dobava i ugradnja modula za PTV"/>
    <m/>
    <m/>
    <m/>
    <x v="0"/>
  </r>
  <r>
    <x v="1"/>
    <x v="9"/>
    <s v="3.3 HVAC"/>
    <s v="3.3.07.25.A"/>
    <s v="Izmjenjivački modul za svježu vodu za komforno i higijensko zagrijavanje pitke vode po principu protočnog grijača._x000a_Kompletno predmontirana stanica za zidnu montažu (bez recirkulacijske crpke), integrirana, prethodno ožičena i predpodešena regulacija za postavljanje željene temperature tople vode_x000a_Uređaj sadrži izmjenjivač topline, osjetnik protoka, cirkulacijsku crpku (primar), zaporne i nepovratne ventile, toplinski izolirano kućište i zidni držač. Prikladno za kaskadni rad sa do 4 jednaka Vitotrans 353 modula._x000a_Kapacitet potrošnje do 60 l/min _x000a_Učin izmjenivača topline: 169 kW_x000a_Protok primarnog kruga: 3,42 m³/h_x000a_Temperatura povrata sekundardnog kruga: 22°C_x000a_(kod temperature ogrjevne vode 65°C, podešena temperatura tople vode 55°C, ulazna temperatura hladne vode 10°C)_x000a_Dozvoljeni radni tlak: 10 bar_x000a_Maks. radna temperatura: 95°C_x000a_Priključci: primar G 1 1/2, sekundar i recirkulacija G 1 1/4_x000a_Dimenzije s toplinskom izolacijom_x000a_d×š×v 342×410×990 mm, masa: 36 kg_x000a_Proizvod kao: VIESSMANN Vitotrans 353, Tip: PBLA"/>
    <s v="Stk"/>
    <n v="2"/>
    <m/>
    <x v="0"/>
  </r>
  <r>
    <x v="1"/>
    <x v="9"/>
    <s v="3.3 HVAC"/>
    <s v="3.3.07.26"/>
    <s v="Dobava i ugradnja automatske regulacije kao proizvod Honeywell, kompletno sa spajanjem, puštanjem u pogon i atestiranjem, koja se sastoji od slijedećih elemenata:"/>
    <m/>
    <m/>
    <m/>
    <x v="0"/>
  </r>
  <r>
    <x v="1"/>
    <x v="9"/>
    <s v="3.3 HVAC"/>
    <m/>
    <s v="1.  Elementi u polju automatske regulacije za ormar EO (strojarnica), proizvod HONEYWELL._x0009__x000a_AF20-B65 - Vanjski osjetnik temperature - 1 kom_x000a_KTF20-65-2M - Osjetnik solara (NTC 20 kΩ)- 1 kom_x000a_VF20-1B65NW - Uronski osjetnik _x000a_   temperature (150 mm) - 8 kom_x000a_WB150 - Uronska čahura osjetnika - 8 kom_x000a_VF20-3B65NW - Bojlerski osjetnik _x000a_   temperature (300 mm) _x0009_- 4 kom_x000a_WB300 - Uronska čahura osjetnika - 4 kom_x000a_STW+TR - Zaštitni termostat (20-150°C) - 2 kom_x000a_T5NST - Uronska čahura za STW (150 mm) - 2 kom_x000a_Komplet _x0009_1 "/>
    <m/>
    <m/>
    <m/>
    <x v="0"/>
  </r>
  <r>
    <x v="1"/>
    <x v="9"/>
    <s v="3.3 HVAC"/>
    <m/>
    <s v="2.  Elementi DDC automatske regulacije, proizvod kao HONEYWELL._x000a_Centralni nadzorno upravljački sustav sastavljen od glavnog integracijskog kontrolera za upravljanje i vizualizaciju cjelokupnim sustavom tip HAWK 8000 i integriranog softverskog paketa za centralni nadzor sustava HVAC instalacija, proizvod kao HONEYWELL-CENTRALINE._x000a_Kontroler podržava sve uobičajene komunikacijske protokole kao što su BACnet, LON, Modbus, M-BUS, KNX-IP, Fidelio, SNMP,Obix, C-Bus._x000a_Tip:_x0009__x000a_CLNXSERIES8W02 - 1 kom_x000a_CLNXHAWK8-SD - 1 kom_x000a_CLNXHAWK8-8005 - 1 kom_x000a_WEB-HMI7/C - touch panel 7&quot; - 1 kom_x000a_CLIOP821A - Panel-Bus modul za proširenje - 1 kom_x000a_XS821-22 - Postolje modula za proširenje - 1 kom_x000a_CLIOP831A - Panel-Bus modul za proširenje - 2 kom_x000a_CRT6 - Transformator 240/24V 6A AC - 2 kom_x000a__x000a_Komplet _x0009_1"/>
    <m/>
    <m/>
    <m/>
    <x v="0"/>
  </r>
  <r>
    <x v="1"/>
    <x v="9"/>
    <s v="3.3 HVAC"/>
    <m/>
    <s v="3.  EMP + DDC ormar EO (STROJARNICA), za unutarnju ugradnju u zaštiti IP54. Signalizacija stanja statusa elektromotornih potrošača prikazana je pomoću led dioda integriranih u strojarskoj grafičkoj aplikaciji u boji ugrađenoj na vratima ormara. Iz ormara se napajaju i upravljaju:  _x000a_- elementi u polju_x0009__x000a_- jednostruke el. crpke (C1, C2): 2 kom._x0009__x000a_- trostup. EG u spremniku PTV-a (24 kW): 2 kom._x0009__x000a_- solarna grupa (SG): 1 kom._x0009__x000a_Stavkom je obuhvaćena i signalizacija, bez napajanja sljedeće opreme:_x0009__x000a_- CIAT AQUACIAT CALEO dizalica topline - 1 kom._x0009__x000a_- Viessmann Vitotrans 353 izmjenj. moduli (IZM): 2 kom._x0009__x000a__x0009__x000a_Komplet_x0009_1"/>
    <m/>
    <m/>
    <m/>
    <x v="0"/>
  </r>
  <r>
    <x v="1"/>
    <x v="9"/>
    <s v="3.3 HVAC"/>
    <m/>
    <s v="4.  Inženjering usluge na nivou elemenata u polju - _x000a_provjera i ispitivanje svih elemenata polju. U stavku je uračunat 1 izlazak servisera na objekt. Stavka obuhvaća: _x000a_- usklađivanje opreme u polju i DDC ormara_x000a_- usklađivanje kontrolnih parametara s projektantom_x000a_- puštanje u rad elemenata u polju_x000a_- obuku krajnjeg korisnika i upoznavanje s elementima automatske regulacije_x000a__x000a_Inženjering usluge na nivou DDC elemenata - _x000a_(za DDC regulator ugrađen u elektrokomandni ormar). Stavka uključuje:_x000a_- izradu potrebne dokumentacije uz DDC mikroprocesorske regulatore_x000a_- izradu programa za mikroprocesorske regulatore_x000a_- usklađivanje kontrolnih parametara s projektantom_x000a_- puštanje u rad i testiranje DDC regulatora_x000a_- obuku krajnjeg korisnik_x000a__x000a_Komplet 1"/>
    <m/>
    <m/>
    <m/>
    <x v="0"/>
  </r>
  <r>
    <x v="1"/>
    <x v="9"/>
    <s v="3.3 HVAC"/>
    <s v="3.3.07.26.A"/>
    <s v="NAPOMENA:_x000a_U cijeni puštanja u pogon / inženjeringa nije uključena ugradnja i električno spajanje elemenata u polju. Svi elektromotorni potrošači moraju biti startani u ručnom radu i svo ožičenje elektrokomandnog ormara mora biti napravljeno na objektu prije izlaska servisera na puštanje u rad._x000a_Startanje i elektro spajanje elektromotornih potrošača nije uključeno u cijeni, kao ni spajanje EMP/DDC ormara, već je to predmet radova izvođača elektroinstalacija. Polaganje kablova i ožičenje nije predmet ove ponude."/>
    <s v="pa"/>
    <n v="1"/>
    <m/>
    <x v="0"/>
  </r>
  <r>
    <x v="1"/>
    <x v="9"/>
    <s v="3.3 HVAC"/>
    <s v="3.3.07.27"/>
    <s v="Dobava i ugradnja regulatora vode iz vodovoda. Stavka uključuje sav pričvrsni i brtveni materijal."/>
    <m/>
    <m/>
    <m/>
    <x v="0"/>
  </r>
  <r>
    <x v="1"/>
    <x v="9"/>
    <s v="3.3 HVAC"/>
    <s v="3.3.07.28"/>
    <s v="Proizvod kao: Honeyvell"/>
    <m/>
    <m/>
    <m/>
    <x v="0"/>
  </r>
  <r>
    <x v="1"/>
    <x v="9"/>
    <s v="3.3 HVAC"/>
    <s v="3.3.07.28.A"/>
    <s v="Tip: Reducir ventil 2&quot;"/>
    <s v="Stk"/>
    <n v="1"/>
    <m/>
    <x v="0"/>
  </r>
  <r>
    <x v="1"/>
    <x v="9"/>
    <s v="3.3 HVAC"/>
    <s v="3.3.07.29"/>
    <s v="Dobava i ugradnja fleksibilne inox cijevi omekšivača vode."/>
    <m/>
    <m/>
    <m/>
    <x v="0"/>
  </r>
  <r>
    <x v="1"/>
    <x v="9"/>
    <s v="3.3 HVAC"/>
    <m/>
    <s v="Cijev fleksibilna"/>
    <m/>
    <m/>
    <m/>
    <x v="0"/>
  </r>
  <r>
    <x v="1"/>
    <x v="9"/>
    <s v="3.3 HVAC"/>
    <m/>
    <s v="materijal opleta: inox"/>
    <m/>
    <m/>
    <m/>
    <x v="0"/>
  </r>
  <r>
    <x v="1"/>
    <x v="9"/>
    <s v="3.3 HVAC"/>
    <m/>
    <s v="duljina cijevi: 260 - 500 mm"/>
    <m/>
    <m/>
    <m/>
    <x v="0"/>
  </r>
  <r>
    <x v="1"/>
    <x v="9"/>
    <s v="3.3 HVAC"/>
    <s v="3.3.07.29.A"/>
    <s v="priključci: holender matica 1&quot; Ž - 1&quot; M"/>
    <s v="Stk"/>
    <n v="2"/>
    <m/>
    <x v="0"/>
  </r>
  <r>
    <x v="1"/>
    <x v="9"/>
    <s v="3.3 HVAC"/>
    <s v="3.3.07.29.B"/>
    <s v="Dobava i ugradnja tabletirane soli za regeneraciju ionske smole. Upotrebljava se za regeneraciju omekšivača vode (u domaćinstvu i industriji), iznimana čistoća sol 99,80% NaCl._x000a_Izgled: tablete bijele boje, oblik jastučića 25x23x15 mm , težine 11,6 gr_x000a_FIZIKALNO KEMIJSKI PARAMETRI:_x000a_Natriumklorid NaCl - 99,80%_x000a_Sulfat SO4 (2-) 400 mg/kg +/- 100 mg/kg_x000a_Kalij K+ 700 mg/kg +/- 200 mg/kg_x000a_Kalcij Ca 2+ 4 mg/kg +/- 2 mg/kg_x000a_Magnezij Mg 2+ 1 mg/kg +/- 1 mg/kg_x000a_Brom Br 90 mg/kg +/- 30 mg/kg_x000a_Jodid J 1 mg/kg_x000a_Željezo Fe 1,5 mg/kg +/- 0,5 mg/kg_x000a_U vodi neotopivo 10 mg/kg +/- 5 mg/kg_x000a_Vlaga H2O 0,015 % +/- 0,01 %_x000a_Nasipna težina 1,15 kg/Lit +/- 0,02 kg/Lit_x000a_Potrošnja kiseline po pH 8,2/10g-0,01 m Val_x000a_PAKIRANJE: Polietilen vreće 710x370x90 mm, jačina folije 0,18 mm, bijela, težina 25 kg_x000a_SKLADIŠTENJE: Proizvod čuvati na suhom"/>
    <s v="kg"/>
    <n v="225"/>
    <m/>
    <x v="0"/>
  </r>
  <r>
    <x v="1"/>
    <x v="9"/>
    <s v="3.3 HVAC"/>
    <s v="3.3.07.30"/>
    <s v="Dobava i ugradnja izolacije u ploči za izoliranje omekšivača vode toplinskom izolacijom s parnom branom, temperaturno područje -50°C do +110°C, komplet s ljepilom, samoljepljivim trakama i izolirajućim trakama za zaštitu spojeva."/>
    <m/>
    <m/>
    <m/>
    <x v="0"/>
  </r>
  <r>
    <x v="1"/>
    <x v="9"/>
    <s v="3.3 HVAC"/>
    <m/>
    <s v="Proizvod kao: ARMACELL, Švicarska"/>
    <m/>
    <m/>
    <m/>
    <x v="0"/>
  </r>
  <r>
    <x v="1"/>
    <x v="9"/>
    <s v="3.3 HVAC"/>
    <m/>
    <s v="Tip kao: XG-19-99/E"/>
    <m/>
    <m/>
    <m/>
    <x v="0"/>
  </r>
  <r>
    <x v="1"/>
    <x v="9"/>
    <s v="3.3 HVAC"/>
    <m/>
    <s v="Klasa zapaljivosti: BL-s3, d0 prema EN 13501-1"/>
    <m/>
    <m/>
    <m/>
    <x v="0"/>
  </r>
  <r>
    <x v="1"/>
    <x v="9"/>
    <s v="3.3 HVAC"/>
    <m/>
    <s v="Toplinska vodljivost: λ £ 0,035 W/mK kod 0°C"/>
    <m/>
    <m/>
    <m/>
    <x v="0"/>
  </r>
  <r>
    <x v="1"/>
    <x v="9"/>
    <s v="3.3 HVAC"/>
    <m/>
    <s v="Debljina: d=19 mm"/>
    <m/>
    <m/>
    <m/>
    <x v="0"/>
  </r>
  <r>
    <x v="1"/>
    <x v="9"/>
    <s v="3.3 HVAC"/>
    <s v="3.3.07.30.A"/>
    <s v="XG-19-99/E"/>
    <s v="m2"/>
    <n v="3.4"/>
    <m/>
    <x v="0"/>
  </r>
  <r>
    <x v="1"/>
    <x v="9"/>
    <s v="3.3 HVAC"/>
    <s v="3.3.07.31"/>
    <s v="Dobava i ugradnja aluminijskog lima za ovijanje izoliranog cijevnog razvoda debljine 1 mm, kako bi se zaštitila toplinska izolacija. Komplet sa svim spojenim pričvrsnim i montažnim materijalom._x000a_Napomena: obračun se vrši prema stvarno ugrađenim količinama."/>
    <m/>
    <m/>
    <m/>
    <x v="0"/>
  </r>
  <r>
    <x v="1"/>
    <x v="9"/>
    <s v="3.3 HVAC"/>
    <s v="3.3.07.31.A"/>
    <m/>
    <s v="kg"/>
    <n v="9"/>
    <m/>
    <x v="0"/>
  </r>
  <r>
    <x v="1"/>
    <x v="9"/>
    <s v="3.3 HVAC"/>
    <m/>
    <s v="Dobava materijala, izrada i ugradnja odzračnih lončića sa prosječno 5 m cijevi DN15 i kuglastim ventilom za pražnjenje DN15._x000a_U cijenu ulazi čišćenje cjevovoda, farbanje zaštitnim premazom, te završnom bojom._x000a_Napomena: Obračun se vrši prema stvarno ugrađenim količinama."/>
    <m/>
    <m/>
    <m/>
    <x v="0"/>
  </r>
  <r>
    <x v="1"/>
    <x v="9"/>
    <s v="3.3 HVAC"/>
    <s v="3.3.07.31.B"/>
    <m/>
    <s v="Stk"/>
    <n v="2"/>
    <m/>
    <x v="0"/>
  </r>
  <r>
    <x v="1"/>
    <x v="9"/>
    <s v="3.3 HVAC"/>
    <m/>
    <s v="Dobava i ugradnja toplinske izolacije spremnika, izolacija je od kamene vune debljine 150 mm. Komplet sa svim spojenim pričvrsnim i montažnim materijalom za omatanje spremnika ogrijevne vode. _x000a_Napomena: zajednička stavka za oba spremnika."/>
    <m/>
    <m/>
    <m/>
    <x v="0"/>
  </r>
  <r>
    <x v="1"/>
    <x v="9"/>
    <s v="3.3 HVAC"/>
    <s v="3.3.07.31.C"/>
    <m/>
    <s v="m2"/>
    <n v="22"/>
    <m/>
    <x v="0"/>
  </r>
  <r>
    <x v="1"/>
    <x v="9"/>
    <s v="3.3 HVAC"/>
    <m/>
    <s v="Dobava i ugradnja aluminijskog lima debljine 1 mm za ugradnju na spremnika ogrijevne vode kako bi se zaštitila toplinska izolacija. Komplet sa svim spojenim pričvrsnim i montažnim materijalom. _x000a_Napomena: zajednička stavka za oba spremnika."/>
    <m/>
    <m/>
    <m/>
    <x v="0"/>
  </r>
  <r>
    <x v="1"/>
    <x v="9"/>
    <s v="3.3 HVAC"/>
    <s v="3.3.07.31.D"/>
    <m/>
    <s v="kg"/>
    <n v="61"/>
    <m/>
    <x v="0"/>
  </r>
  <r>
    <x v="1"/>
    <x v="9"/>
    <s v="3.3 HVAC"/>
    <m/>
    <s v="Dobava i ugradnja sigurnosnog ventila za krug ogrijevne vode inlet 1&quot;, outlet 5/4&quot; - 3 bar. U cijenu uključen sav spojni i brtveni materijal._x000a_Prozivod kao: Caleffi, Tip: 530630"/>
    <m/>
    <m/>
    <m/>
    <x v="0"/>
  </r>
  <r>
    <x v="1"/>
    <x v="9"/>
    <s v="3.3 HVAC"/>
    <s v="3.3.07.31.E"/>
    <m/>
    <s v="Stk"/>
    <n v="2"/>
    <m/>
    <x v="0"/>
  </r>
  <r>
    <x v="1"/>
    <x v="9"/>
    <s v="3.3 HVAC"/>
    <m/>
    <s v="Dobava i ugradnja pumpe miješanja inercijskih spremnika. U cijenu uključen sav spojni, ovijesni i brtveni materijal."/>
    <m/>
    <m/>
    <m/>
    <x v="0"/>
  </r>
  <r>
    <x v="1"/>
    <x v="9"/>
    <s v="3.3 HVAC"/>
    <s v="3.3.07.31.F"/>
    <s v="Cirkulacijska pumpa miješanja_x000a_Medij : Voda_x000a_Protok : 4,0 m³/h_x000a_Visina dobave : 2 m_x000a_Narinuta snaga P1 : 0,08 kW_x000a_Uzeta struja : 0,58 A_x000a_Cijevni priključak: G 6/4&quot; PN 10, _x000a_Ugradna duljina : 180 mm_x000a_Proizvod kao: WILO_x000a_Tip: Stratos MAXO 25/0,5-4 PN10"/>
    <s v="Stk"/>
    <n v="1"/>
    <m/>
    <x v="0"/>
  </r>
  <r>
    <x v="1"/>
    <x v="9"/>
    <s v="3.3 HVAC"/>
    <s v="3.3.07.31.G"/>
    <s v="Dobava i ugradnja prelaza za ugradnju osjetnika temperature, komplet sa spojnim, brtvenim i pričvrsnim materijalom."/>
    <s v="Stk"/>
    <n v="15"/>
    <m/>
    <x v="0"/>
  </r>
  <r>
    <x v="1"/>
    <x v="9"/>
    <s v="3.3 HVAC"/>
    <s v="3.3.07.32"/>
    <s v="Dobava i ugradnja kuglastih prirubničkih ventila sa svim potrebnim spojnim i brtvenim materijalom te dobavu i ugradnju protuprirubnica. Obračun se vrši po ugrađenom ventilu."/>
    <m/>
    <m/>
    <m/>
    <x v="0"/>
  </r>
  <r>
    <x v="1"/>
    <x v="9"/>
    <s v="3.3 HVAC"/>
    <s v="3.3.07.32.A"/>
    <s v="Zaporni ventil NO65"/>
    <s v="Stk"/>
    <n v="10"/>
    <m/>
    <x v="0"/>
  </r>
  <r>
    <x v="1"/>
    <x v="9"/>
    <s v="3.3 HVAC"/>
    <s v="3.3.07.33"/>
    <s v="Dobava i ugradnja prirubničkog nepovratnog ventila sa svim potrebnim spojnim i brtvenim materijalom te dobavu i ugradnju protuprirubnica._x000a_"/>
    <m/>
    <m/>
    <m/>
    <x v="0"/>
  </r>
  <r>
    <x v="1"/>
    <x v="9"/>
    <s v="3.3 HVAC"/>
    <s v="3.3.07.33.A"/>
    <s v="NO65"/>
    <s v="Stk"/>
    <n v="3"/>
    <m/>
    <x v="0"/>
  </r>
  <r>
    <x v="1"/>
    <x v="9"/>
    <s v="3.3 HVAC"/>
    <s v="3.3.07.34"/>
    <s v="Dobava i ugradnja prirubničkog filtera vode sa svim potrebnim spojnim i brtvenim materijalom te dobavu i ugradnju protuprirubnica."/>
    <m/>
    <m/>
    <m/>
    <x v="0"/>
  </r>
  <r>
    <x v="1"/>
    <x v="9"/>
    <s v="3.3 HVAC"/>
    <s v="3.3.07.34.A"/>
    <s v="NO65"/>
    <s v="Stk"/>
    <n v="1"/>
    <m/>
    <x v="0"/>
  </r>
  <r>
    <x v="1"/>
    <x v="9"/>
    <s v="4.21 Photovoltaik equipment"/>
    <m/>
    <s v="SOLARNI KOLEKTORI I OPREMA SOLARA"/>
    <m/>
    <m/>
    <m/>
    <x v="0"/>
  </r>
  <r>
    <x v="1"/>
    <x v="9"/>
    <s v="4.21 Photovoltaik equipment"/>
    <s v="4.21.07.1"/>
    <s v="Dobava i ugradnja solarnih pločastih kolektora horizontalne izvedbe za zagrijavanje pitke vode preko izmjenjivača topline. Za montažu na kosi krov i za slobodnu montažu. Konstrukcijske značajke i izvedba: Visokoučinkoviti pločasti kolektor okomite izvedbe, sadrži meandarski apsorber sa selektivnim, promjenjivim modulirajućim premazom. Kućište od po obodu razvijenog aluminijskoj profila, toplinska izolacija s bočne i stražnje strane od melaminske smole. Pokrov od vrlo prozirnog solarnog sigurnosnog stakla otpornog na tuču. Integrirani cjevovod za modularnu konstrukciju kolektorskih polja sa do 12 kolektora."/>
    <m/>
    <m/>
    <m/>
    <x v="0"/>
  </r>
  <r>
    <x v="1"/>
    <x v="9"/>
    <s v="4.21 Photovoltaik equipment"/>
    <m/>
    <s v="Specifikacije:_x000a_Solarni pločasti kolektori horizontalne izvedbe_x000a_s isključivanjem ovisnim o temperaturi (FM izvedba)_x000a_Bruto površina: 2,51 m²_x000a_Površina apsorbera: 2,31 m²_x000a_Dimenzije (š×v×d): 2380 × 1056 × 90 mm_x000a_Masa: 40 kg_x000a_Zapremina: 2,4 l_x000a_Dozvoljeni radni tlak: 6 bar (8 bar uz pribor)_x000a_Maksimalna temperatura u stanju mirovanja: 145 °C_x000a_Stupanj djelovanja: 58,0 %_x000a_za ΔT = 40 K (razlika srednje temperature fluida i okoline)_x000a_Faktor gubitka topline (k1): 4,86 W/m²K_x000a_Faktor gubitka topline (k2): 0,028 W/m²K²_x000a_Paralelno spajanje do 12 kolektora_x000a_"/>
    <m/>
    <m/>
    <m/>
    <x v="0"/>
  </r>
  <r>
    <x v="1"/>
    <x v="9"/>
    <s v="4.21 Photovoltaik equipment"/>
    <m/>
    <s v="Proizvod kao VIESSMANN"/>
    <m/>
    <m/>
    <m/>
    <x v="0"/>
  </r>
  <r>
    <x v="1"/>
    <x v="9"/>
    <s v="4.21 Photovoltaik equipment"/>
    <s v="4.21.07.1.A"/>
    <s v="Tip: Vitosol 200-FM SH2F"/>
    <s v="Stk"/>
    <n v="10"/>
    <m/>
    <x v="0"/>
  </r>
  <r>
    <x v="1"/>
    <x v="9"/>
    <s v="4.21 Photovoltaik equipment"/>
    <s v="4.21.07.2"/>
    <s v="Dobava i ugradnja priključnog seta za jedno kolektorsko polje. U cijenu uključen sav spojni i brtveni materijal._x000a_"/>
    <m/>
    <m/>
    <m/>
    <x v="0"/>
  </r>
  <r>
    <x v="1"/>
    <x v="9"/>
    <s v="4.21 Photovoltaik equipment"/>
    <s v="4.21.07.2.A"/>
    <s v="Prozivod kao: VIESSMANN, Tip: 7248240"/>
    <s v="pa"/>
    <n v="10"/>
    <m/>
    <x v="0"/>
  </r>
  <r>
    <x v="1"/>
    <x v="9"/>
    <s v="4.21 Photovoltaik equipment"/>
    <s v="4.21.07.3"/>
    <s v="Dobava i ugradnja seta uranjajuće čahure s uranjajućom čahurom i vijčanim dijelovima. U cijenu uključen sav spojni i brtveni materijal._x000a_"/>
    <m/>
    <m/>
    <m/>
    <x v="0"/>
  </r>
  <r>
    <x v="1"/>
    <x v="9"/>
    <s v="4.21 Photovoltaik equipment"/>
    <s v="4.21.07.3.A"/>
    <s v="Prozivod kao: VIESSMANN, Tip: 7174993"/>
    <s v="Stk"/>
    <n v="2"/>
    <m/>
    <x v="0"/>
  </r>
  <r>
    <x v="1"/>
    <x v="9"/>
    <s v="4.21 Photovoltaik equipment"/>
    <s v="4.21.07.4"/>
    <s v="Dobava i ugradnja brzog odzračnika sa slavinom, T-komadom od mesinga i vijčanim spojkama sa steznim prstenom (22 mm). U cijenu uključen sav spojni i brtveni materijal._x000a_"/>
    <m/>
    <m/>
    <m/>
    <x v="0"/>
  </r>
  <r>
    <x v="1"/>
    <x v="9"/>
    <s v="4.21 Photovoltaik equipment"/>
    <s v="4.21.07.4.A"/>
    <s v="Prozivod kao: VIESSMANN, Tip: ZK03780"/>
    <s v="pa"/>
    <n v="10"/>
    <m/>
    <x v="0"/>
  </r>
  <r>
    <x v="1"/>
    <x v="9"/>
    <s v="4.21 Photovoltaik equipment"/>
    <s v="4.21.07.5"/>
    <s v="Dobava i ugradnja pričvrsnog seta za potporu na ravnim krovovima za slobodnu montažu na podkonstrukciji od strane graditelja, npr. čelični nosač, od aluminija otpornog na koroziju, sadrži:_x000a_Potporni dijelovi s pričvrsnicama_x000a_Šesterokutni vijci, matice, U-pločice od plemenitog čelika._x000a_Kut postavljanja 30 °_x000a_Prikladno za 5 kolektora_x000a_Za opterećenje snijegom 1,5 kN/m²_x000a_Za brzine vjetra do 150 km/h_x000a_"/>
    <m/>
    <m/>
    <m/>
    <x v="0"/>
  </r>
  <r>
    <x v="1"/>
    <x v="9"/>
    <s v="4.21 Photovoltaik equipment"/>
    <s v="4.21.07.5.A"/>
    <s v="Prozivod kao: VIESSMANN, Tip: Z013151"/>
    <s v="Stk"/>
    <n v="10"/>
    <m/>
    <x v="0"/>
  </r>
  <r>
    <x v="1"/>
    <x v="9"/>
    <s v="4.21 Photovoltaik equipment"/>
    <s v="4.21.07.5.B"/>
    <s v="Dobava i punjenje toplinskog medija za solarne instalacije. Tekućina protiv smrzavanja na bazi propilen-glikola za trajno zadržavanje u sustavu sa zaštitom od smrzavanja do -28 °C. Punjenje se obavlja uz istovremeno ozračivanje instalacije._x000a_Proizvod kao: „Tyfocor-LS” Tip: 7159727"/>
    <s v="l"/>
    <n v="50"/>
    <m/>
    <x v="0"/>
  </r>
  <r>
    <x v="1"/>
    <x v="9"/>
    <s v="4.21 Photovoltaik equipment"/>
    <s v="4.21.07.6"/>
    <s v="Dobava i ugradnja ekspanzijske posude za solarne kolektore. U cijenu uključen sav spojni, ovijesni i brtveni materijal_x000a_Dimenzije (d × h): ∅480 × 566 mm_x000a_Ulazni tlak: 4,5 bar_x000a_V = 80 l, P/max = 10 bar,_x000a_"/>
    <m/>
    <m/>
    <m/>
    <x v="0"/>
  </r>
  <r>
    <x v="1"/>
    <x v="9"/>
    <s v="4.21 Photovoltaik equipment"/>
    <s v="4.21.07.6.A"/>
    <s v="Prozivod kao: VIESSMANN, Tip: 7248245"/>
    <s v="Stk"/>
    <n v="2"/>
    <m/>
    <x v="0"/>
  </r>
  <r>
    <x v="1"/>
    <x v="9"/>
    <s v="4.21 Photovoltaik equipment"/>
    <s v="4.21.07.7"/>
    <s v="Dobava i ugradnja solarne cijevne grupa, slijedećih tehničkih karakteristika._x000a_Pumpa: Wilo Stratos PARA 30/1-12 T2_x000a_Maksimalna temperatura: +110 °C_x000a_Makismalni protok: 10 m³/h_x000a_Maksimalna visina dobave: 12 m_x000a_Brzina vrtnje: 1400-4800 1/min_x000a_Napajanje: 230 V / 50 Hz_x000a_Startna struja: 15-20 A kroz 10 ms_x000a_Nominalna snaga: 200 W (16 - 310 W)_x000a_Jakost struje : 0,16 - 1,37 A_x000a_Dimenzije (v×š×d): 701 × 301 × 134 mm_x000a_"/>
    <m/>
    <m/>
    <m/>
    <x v="0"/>
  </r>
  <r>
    <x v="1"/>
    <x v="9"/>
    <s v="4.21 Photovoltaik equipment"/>
    <s v="4.21.07.7.A"/>
    <s v="Proizvod kao: PAW, Tip: SolarBloC mega - DN32 (7373050)"/>
    <s v="Stk"/>
    <n v="1"/>
    <m/>
    <x v="0"/>
  </r>
  <r>
    <x v="1"/>
    <x v="9"/>
    <s v="4.21 Photovoltaik equipment"/>
    <s v="4.21.07.7.B"/>
    <s v="Dobava i ugradnja prelaza za ugradnju osjetnika temperature, komplet sa spojnim, brtvenim i pričvrsnim materijalom. Ožićenje osjetnika izvodi izvođač elektro radova."/>
    <s v="pa"/>
    <n v="2"/>
    <m/>
    <x v="0"/>
  </r>
  <r>
    <x v="1"/>
    <x v="9"/>
    <s v="4.21 Photovoltaik equipment"/>
    <s v="4.21.07.8"/>
    <s v="Dobava i ugradnja navojnog filtera vode sa svim potrebnim spojnim i brtvenim materijalom sa holender spojem."/>
    <m/>
    <m/>
    <m/>
    <x v="0"/>
  </r>
  <r>
    <x v="1"/>
    <x v="9"/>
    <s v="4.21 Photovoltaik equipment"/>
    <s v="4.21.07.8.A"/>
    <s v="3/4&quot;"/>
    <s v="Stk"/>
    <n v="2"/>
    <m/>
    <x v="0"/>
  </r>
  <r>
    <x v="1"/>
    <x v="9"/>
    <s v="4.21 Photovoltaik equipment"/>
    <s v="4.21.07.9"/>
    <s v="Dobava i ugradnja kuglastih ventila sa svim potrebnim spojnim i brtvenim materijalom sa holender spojem. Obračun vršiti prema stvarno ugrađenim količinama."/>
    <m/>
    <m/>
    <m/>
    <x v="0"/>
  </r>
  <r>
    <x v="1"/>
    <x v="9"/>
    <s v="4.21 Photovoltaik equipment"/>
    <s v="4.21.07.9.A"/>
    <s v="Kuglasti ventil 3/4&quot;"/>
    <s v="Stk"/>
    <n v="22"/>
    <m/>
    <x v="0"/>
  </r>
  <r>
    <x v="1"/>
    <x v="9"/>
    <s v="4.21 Photovoltaik equipment"/>
    <s v="4.21.07.10"/>
    <s v="Dobava i ugradnja PP slavine sa svim potrebnim spotnim i brtvenim materijalom."/>
    <m/>
    <m/>
    <m/>
    <x v="0"/>
  </r>
  <r>
    <x v="1"/>
    <x v="9"/>
    <s v="4.21 Photovoltaik equipment"/>
    <s v="4.21.07.10.A"/>
    <s v="1/2&quot;"/>
    <s v="Stk"/>
    <n v="2"/>
    <m/>
    <x v="0"/>
  </r>
  <r>
    <x v="1"/>
    <x v="9"/>
    <s v="4.21 Photovoltaik equipment"/>
    <s v="4.21.07.11"/>
    <s v="Dobava i ugradnja termomanometra FI 80 0-140C, 0-6 bar sa svim potrebnim spojnim i brtvenim materijalom."/>
    <m/>
    <m/>
    <m/>
    <x v="0"/>
  </r>
  <r>
    <x v="1"/>
    <x v="9"/>
    <s v="4.21 Photovoltaik equipment"/>
    <s v="4.21.07.11.A"/>
    <s v="1/2&quot;"/>
    <s v="Stk"/>
    <n v="1"/>
    <m/>
    <x v="0"/>
  </r>
  <r>
    <x v="1"/>
    <x v="9"/>
    <s v="4.21 Photovoltaik equipment"/>
    <s v="4.21.07.12"/>
    <s v="Dobava i ugradnja  bakrenog cjevovoda (prema HRN EN 1057). U cijenu uključen sav spojni, ovijesni i brtveni materijal. Obračun se vrši po ugrađenom metru cijevi."/>
    <m/>
    <m/>
    <m/>
    <x v="0"/>
  </r>
  <r>
    <x v="1"/>
    <x v="9"/>
    <s v="4.21 Photovoltaik equipment"/>
    <s v="4.21.07.12.A"/>
    <s v="fi 12x1 mm"/>
    <s v="m"/>
    <n v="66"/>
    <m/>
    <x v="0"/>
  </r>
  <r>
    <x v="1"/>
    <x v="9"/>
    <s v="4.21 Photovoltaik equipment"/>
    <s v="4.21.07.12.B"/>
    <s v="fi 15x1 mm"/>
    <s v="m"/>
    <n v="35"/>
    <m/>
    <x v="0"/>
  </r>
  <r>
    <x v="1"/>
    <x v="9"/>
    <s v="4.21 Photovoltaik equipment"/>
    <s v="4.21.07.12.C"/>
    <s v="fi 18x1 mm"/>
    <s v="m"/>
    <n v="13"/>
    <m/>
    <x v="0"/>
  </r>
  <r>
    <x v="1"/>
    <x v="9"/>
    <s v="4.21 Photovoltaik equipment"/>
    <s v="4.21.07.12.D"/>
    <s v="fi 22x1 mm"/>
    <s v="m"/>
    <n v="6"/>
    <m/>
    <x v="0"/>
  </r>
  <r>
    <x v="1"/>
    <x v="9"/>
    <s v="4.21 Photovoltaik equipment"/>
    <s v="4.21.07.13"/>
    <s v="Izoliranje cjevovoda solara toplinskom izolacijom (prema HRN EN 14304) s parnom branom, komplet s ljepilom, samoljepljivim trakama i izolirajućim trakama za zaštitu spojeva."/>
    <m/>
    <m/>
    <m/>
    <x v="0"/>
  </r>
  <r>
    <x v="1"/>
    <x v="9"/>
    <s v="4.21 Photovoltaik equipment"/>
    <m/>
    <s v="Proizvod kao: ARMACELL, Švicarska"/>
    <m/>
    <m/>
    <m/>
    <x v="0"/>
  </r>
  <r>
    <x v="1"/>
    <x v="9"/>
    <s v="4.21 Photovoltaik equipment"/>
    <m/>
    <s v="Tip kao: HT-20"/>
    <m/>
    <m/>
    <m/>
    <x v="0"/>
  </r>
  <r>
    <x v="1"/>
    <x v="9"/>
    <s v="4.21 Photovoltaik equipment"/>
    <m/>
    <s v="Klasa zapaljivosti: B,  prema DIN 4102, HRN EN 13501-1, HRN EN ISO 11925, HRN EN 13823"/>
    <m/>
    <m/>
    <m/>
    <x v="0"/>
  </r>
  <r>
    <x v="1"/>
    <x v="9"/>
    <s v="4.21 Photovoltaik equipment"/>
    <m/>
    <s v="Toplinska vodljivost: λ &lt; 0,042 W/mK kod 40°C EN ISO 13787, EN 12667, EN ISO 8497"/>
    <m/>
    <m/>
    <m/>
    <x v="0"/>
  </r>
  <r>
    <x v="1"/>
    <x v="9"/>
    <s v="4.21 Photovoltaik equipment"/>
    <m/>
    <s v="Debljina: d=20 mm"/>
    <m/>
    <m/>
    <m/>
    <x v="0"/>
  </r>
  <r>
    <x v="1"/>
    <x v="9"/>
    <s v="4.21 Photovoltaik equipment"/>
    <s v="4.21.07.13.A"/>
    <s v="HT-20x12mm"/>
    <s v="m"/>
    <n v="66"/>
    <m/>
    <x v="0"/>
  </r>
  <r>
    <x v="1"/>
    <x v="9"/>
    <s v="4.21 Photovoltaik equipment"/>
    <s v="4.21.07.13.B"/>
    <s v="HT-20x15mm"/>
    <s v="m"/>
    <n v="35"/>
    <m/>
    <x v="0"/>
  </r>
  <r>
    <x v="1"/>
    <x v="9"/>
    <s v="4.21 Photovoltaik equipment"/>
    <s v="4.21.07.13.C"/>
    <s v="HT-20x18mm"/>
    <s v="m"/>
    <n v="13"/>
    <m/>
    <x v="0"/>
  </r>
  <r>
    <x v="1"/>
    <x v="9"/>
    <s v="4.21 Photovoltaik equipment"/>
    <s v="4.21.07.13.D"/>
    <s v="HT-20x22mm"/>
    <s v="m"/>
    <n v="6"/>
    <m/>
    <x v="0"/>
  </r>
  <r>
    <x v="1"/>
    <x v="9"/>
    <s v="4.21 Photovoltaik equipment"/>
    <s v="4.21.07.14"/>
    <s v="Dobava i ugradnja aluminijskog lima za ovijanje izoliranog cijevnog razvoda debljine 1 mm, kako bi se zaštitila toplinska izolacija. Komplet sa svim spojenim pričvrsnim i montažnim materijalom._x000a_Napomena: obračun se vrši prema stvarno ugrađenim količinama."/>
    <m/>
    <m/>
    <m/>
    <x v="0"/>
  </r>
  <r>
    <x v="1"/>
    <x v="9"/>
    <s v="4.21 Photovoltaik equipment"/>
    <s v="4.21.07.14.A"/>
    <m/>
    <s v="kg"/>
    <n v="49"/>
    <m/>
    <x v="0"/>
  </r>
  <r>
    <x v="1"/>
    <x v="9"/>
    <s v="4.21 Photovoltaik equipment"/>
    <m/>
    <s v="Dobava i ugradnja pocinčanih cijevi  prema HRN EN 10255 za razvod pražnjenja i punjenja solarnog toplinskog medija te ekspanzijske posude. U cijenu uključen sav spojni, ovijesni i brtveni materijal. Obračun se vrši po ugrađenom metru cijevi."/>
    <m/>
    <m/>
    <m/>
    <x v="0"/>
  </r>
  <r>
    <x v="1"/>
    <x v="9"/>
    <s v="4.21 Photovoltaik equipment"/>
    <s v="4.21.07.15"/>
    <s v="NO25"/>
    <m/>
    <m/>
    <m/>
    <x v="0"/>
  </r>
  <r>
    <x v="1"/>
    <x v="9"/>
    <s v="4.21 Photovoltaik equipment"/>
    <s v="4.21.07.15.A"/>
    <s v="Dobava i ugradnja sigurnosnog ventila za solarni krug grijanja PTV-a, 3/4&quot; - 6 bar. U cijenu uključen sav spojni i brtveni materijal._x000a_Prozivod kao: Caleffi, Tip: 253056"/>
    <s v="m"/>
    <n v="10"/>
    <m/>
    <x v="0"/>
  </r>
  <r>
    <x v="1"/>
    <x v="9"/>
    <s v="4.21 Photovoltaik equipment"/>
    <s v="4.21.07.15.B"/>
    <m/>
    <s v="Stk"/>
    <n v="1"/>
    <m/>
    <x v="0"/>
  </r>
  <r>
    <x v="1"/>
    <x v="9"/>
    <s v="4.21 Photovoltaik equipment"/>
    <s v="4.21.07.16"/>
    <s v="Dobava i ugradnja automatskog odzračnog ventila sa pod ventilom. U cijenu uključen sav spojni i brtveni materijal."/>
    <m/>
    <m/>
    <m/>
    <x v="0"/>
  </r>
  <r>
    <x v="1"/>
    <x v="9"/>
    <s v="4.21 Photovoltaik equipment"/>
    <s v="4.21.07.16.A"/>
    <s v="Prozivod kao: Caleffi, Tip: 250931"/>
    <s v="Stk"/>
    <n v="4"/>
    <m/>
    <x v="0"/>
  </r>
  <r>
    <x v="1"/>
    <x v="9"/>
    <s v="4.21 Photovoltaik equipment"/>
    <s v="4.21.07.16.B"/>
    <s v="Ispiranje te hladna tlačna proba instalacije vodom i pražnjenje instalacije prije punjenja solarnim medijem."/>
    <s v="pa"/>
    <n v="1"/>
    <m/>
    <x v="0"/>
  </r>
  <r>
    <x v="1"/>
    <x v="9"/>
    <s v="4.21 Photovoltaik equipment"/>
    <s v="4.21.07.16.C"/>
    <s v="Dobava  posude za prihvat toplinskog medija iz solarnog sustava._x000a_V=200 litara"/>
    <s v="Stk"/>
    <n v="1"/>
    <m/>
    <x v="0"/>
  </r>
  <r>
    <x v="1"/>
    <x v="9"/>
    <s v="4.21 Photovoltaik equipment"/>
    <s v="4.21.07.17"/>
    <s v="Dobava i ugradnja blans ventila. Stavka uključuje sav pričvrsni i brtveni pribor._x000a_Ručni balansirajući ventili s mjeračima protoka _x000a_za solarne sustave._x000a_Direktno očitavanje protoka._x000a_Tijelo ventila i mjerača protoka od mesinga._x000a_Kromirano._x000a_Kuglasti ventil za regulaciju protoka._x000a_Mjerač protoka s magnetnim mehanizmom za mjerenje._x000a_S izolacijom._x000a_p max radni: 10 bar._x000a_Tmin÷Tmax: -30÷130°C._x000a_Max. postotak glikola: 50%._x000a_Priključak: 3/4&quot;"/>
    <m/>
    <m/>
    <m/>
    <x v="0"/>
  </r>
  <r>
    <x v="1"/>
    <x v="9"/>
    <s v="4.21 Photovoltaik equipment"/>
    <m/>
    <s v="Proizvod kao: Caleffi"/>
    <m/>
    <m/>
    <m/>
    <x v="0"/>
  </r>
  <r>
    <x v="1"/>
    <x v="9"/>
    <s v="4.21 Photovoltaik equipment"/>
    <s v="4.21.07.17.A"/>
    <s v="Tip: 258503"/>
    <s v="Stk"/>
    <n v="5"/>
    <m/>
    <x v="0"/>
  </r>
  <r>
    <x v="1"/>
    <x v="9"/>
    <s v="4.21 Photovoltaik equipment"/>
    <s v="4.21.07.18"/>
    <s v="Dobava i ugradnja termometra fi 80 0-140°C sa svim potrebnim spojnim i brtvenim materijalom."/>
    <m/>
    <m/>
    <m/>
    <x v="0"/>
  </r>
  <r>
    <x v="1"/>
    <x v="9"/>
    <s v="4.21 Photovoltaik equipment"/>
    <s v="4.21.07.18.A"/>
    <s v="1/2&quot;"/>
    <s v="Stk"/>
    <n v="1"/>
    <m/>
    <x v="0"/>
  </r>
  <r>
    <x v="1"/>
    <x v="9"/>
    <s v="4.21 Photovoltaik equipment"/>
    <s v="4.21.07.19"/>
    <s v="SOLARNI KOLEKTORI I OPREMA SOLARA"/>
    <m/>
    <m/>
    <m/>
    <x v="0"/>
  </r>
  <r>
    <x v="1"/>
    <x v="9"/>
    <s v="4.21 Photovoltaik equipment"/>
    <s v="4.21.07.20"/>
    <s v="OSTALO"/>
    <m/>
    <m/>
    <m/>
    <x v="0"/>
  </r>
  <r>
    <x v="1"/>
    <x v="9"/>
    <s v="4.21 Photovoltaik equipment"/>
    <s v="4.21.07.20.A"/>
    <s v="Tlačne probe sa izdavanjem zapisnika o tlačnim probama. U cijenu uključeni sva sitni potrošni materijal sva izvođenje tlačnih proba."/>
    <s v="pa"/>
    <n v="1"/>
    <m/>
    <x v="0"/>
  </r>
  <r>
    <x v="1"/>
    <x v="9"/>
    <s v="4.21 Photovoltaik equipment"/>
    <s v="4.21.07.20.B"/>
    <s v="Puštanje komplet ugrađene opreme u pogon te izdavanje zapisnika o puštanju u pogon sa parametrima rada."/>
    <s v="pa"/>
    <n v="1"/>
    <m/>
    <x v="0"/>
  </r>
  <r>
    <x v="1"/>
    <x v="9"/>
    <s v="4.21 Photovoltaik equipment"/>
    <s v="4.21.07.20.C"/>
    <s v="Primopredaja izvedenih radova uz obuku kadrova korisnika, te probni rad u trajanju od 2 dana, izrada uputa za rad i održavanje, izrada shema izvedenog stanja, signalno obilježavanje vodova i opreme, te potrebni natpisi upozorenja i obavještenja, te izrada dokumentacije izvedenog stanja."/>
    <s v="pa"/>
    <n v="1"/>
    <m/>
    <x v="0"/>
  </r>
  <r>
    <x v="1"/>
    <x v="9"/>
    <s v="4.21 Photovoltaik equipment"/>
    <s v="4.21.07.20.D"/>
    <s v="Transport materijala, opreme i alata na gradilište."/>
    <s v="pa"/>
    <n v="1"/>
    <m/>
    <x v="0"/>
  </r>
  <r>
    <x v="1"/>
    <x v="9"/>
    <s v="4.21 Photovoltaik equipment"/>
    <s v="4.21.07.20.E"/>
    <s v="Sitni potrošni materijal u potrebnoj količini i kvaliteti kao brtve, klingerit, kudjelja, firnis, vijci i matice, žica za autogeno zavarivanje, kisik,  te materijal koji nije specificiran."/>
    <s v="pa"/>
    <n v="1"/>
    <m/>
    <x v="0"/>
  </r>
  <r>
    <x v="1"/>
    <x v="9"/>
    <s v="4.21 Photovoltaik equipment"/>
    <s v="4.21.07.20.F"/>
    <s v="Sva potrebna ispitivanja potrebna za tehnički pregled sa pripadajućim zapisnicima."/>
    <s v="pa"/>
    <n v="1"/>
    <m/>
    <x v="0"/>
  </r>
  <r>
    <x v="1"/>
    <x v="10"/>
    <s v="3.3 HVAC"/>
    <m/>
    <s v="CASUAL AND PRODUCTION KITCHEN "/>
    <m/>
    <m/>
    <m/>
    <x v="0"/>
  </r>
  <r>
    <x v="1"/>
    <x v="10"/>
    <s v="3.3 HVAC"/>
    <m/>
    <s v="SPLIT SUSTAV/SKY AIR SUSTAV"/>
    <m/>
    <m/>
    <m/>
    <x v="0"/>
  </r>
  <r>
    <x v="1"/>
    <x v="10"/>
    <s v="3.3 HVAC"/>
    <s v="3.3.08.1"/>
    <s v="Dobava i ugradnja vanjske jedinice multi split sustava, s radnom tvari R-32, za spajanje do 5 unutarnjih jedinica, namjenjena za vanjsku montažu - zaštićena od vremenskih utjecaja, s ugrađenim inverter kompresorom, zrakom hlađenim kondenzatorom i svim potrebnim elementima za zaštitu i kontrolu. U stavku uključen i nosač za ugradnju na pod te antivibracijske podloške.Oznaka u grafici (VJ 4 TIP 4)"/>
    <m/>
    <m/>
    <m/>
    <x v="0"/>
  </r>
  <r>
    <x v="1"/>
    <x v="10"/>
    <s v="3.3 HVAC"/>
    <m/>
    <s v="Slijedećih tehničkih karakteristika:"/>
    <m/>
    <m/>
    <m/>
    <x v="0"/>
  </r>
  <r>
    <x v="1"/>
    <x v="10"/>
    <s v="3.3 HVAC"/>
    <m/>
    <s v="Sezonska učinkovitost (u skladu s EN14825)"/>
    <m/>
    <m/>
    <m/>
    <x v="0"/>
  </r>
  <r>
    <x v="1"/>
    <x v="10"/>
    <s v="3.3 HVAC"/>
    <m/>
    <s v="Napomena: Podaci o sezonskoj učinkovitosti odnose se na najnepovoljniju multi primjenu"/>
    <m/>
    <m/>
    <m/>
    <x v="0"/>
  </r>
  <r>
    <x v="1"/>
    <x v="10"/>
    <s v="3.3 HVAC"/>
    <m/>
    <s v="Hlađenje:"/>
    <m/>
    <m/>
    <m/>
    <x v="0"/>
  </r>
  <r>
    <x v="1"/>
    <x v="10"/>
    <s v="3.3 HVAC"/>
    <m/>
    <s v="Qh (maks./nom.) = 10,70/9,00 kW"/>
    <m/>
    <m/>
    <m/>
    <x v="0"/>
  </r>
  <r>
    <x v="1"/>
    <x v="10"/>
    <s v="3.3 HVAC"/>
    <m/>
    <s v="SEER= 8,58/7,08"/>
    <m/>
    <m/>
    <m/>
    <x v="0"/>
  </r>
  <r>
    <x v="1"/>
    <x v="10"/>
    <s v="3.3 HVAC"/>
    <m/>
    <s v="Pdesign (maks./min.) = 9,90/3,00 kW"/>
    <m/>
    <m/>
    <m/>
    <x v="0"/>
  </r>
  <r>
    <x v="1"/>
    <x v="10"/>
    <s v="3.3 HVAC"/>
    <m/>
    <s v="Oznaka energetske učinkovitosti: A+++/A++"/>
    <m/>
    <m/>
    <m/>
    <x v="0"/>
  </r>
  <r>
    <x v="1"/>
    <x v="10"/>
    <s v="3.3 HVAC"/>
    <m/>
    <s v="Grijanje:"/>
    <m/>
    <m/>
    <m/>
    <x v="0"/>
  </r>
  <r>
    <x v="1"/>
    <x v="10"/>
    <s v="3.3 HVAC"/>
    <m/>
    <s v="Qg (maks./nom.) = 11,94/10,00 kW"/>
    <m/>
    <m/>
    <m/>
    <x v="0"/>
  </r>
  <r>
    <x v="1"/>
    <x v="10"/>
    <s v="3.3 HVAC"/>
    <m/>
    <s v="SCOP= 4,68/3,86"/>
    <m/>
    <m/>
    <m/>
    <x v="0"/>
  </r>
  <r>
    <x v="1"/>
    <x v="10"/>
    <s v="3.3 HVAC"/>
    <m/>
    <s v="Pdesign (maks./min.) = 6,46/3,50 kW"/>
    <m/>
    <m/>
    <m/>
    <x v="0"/>
  </r>
  <r>
    <x v="1"/>
    <x v="10"/>
    <s v="3.3 HVAC"/>
    <m/>
    <s v="Oznaka energetske učinkovitosti: A++/A"/>
    <m/>
    <m/>
    <m/>
    <x v="0"/>
  </r>
  <r>
    <x v="1"/>
    <x v="10"/>
    <s v="3.3 HVAC"/>
    <m/>
    <s v="Protok zraka hlađenje: 24,1 – 49,1 m3/min"/>
    <m/>
    <m/>
    <m/>
    <x v="0"/>
  </r>
  <r>
    <x v="1"/>
    <x v="10"/>
    <s v="3.3 HVAC"/>
    <m/>
    <s v="Protok zraka grijanje: 24,1 – 50,4 m3/min"/>
    <m/>
    <m/>
    <m/>
    <x v="0"/>
  </r>
  <r>
    <x v="1"/>
    <x v="10"/>
    <s v="3.3 HVAC"/>
    <m/>
    <s v="Nivo zvučnog tlaka: hlađenje: 52 dBA"/>
    <m/>
    <m/>
    <m/>
    <x v="0"/>
  </r>
  <r>
    <x v="1"/>
    <x v="10"/>
    <s v="3.3 HVAC"/>
    <m/>
    <s v="Nivo zvučnog tlaka: grijanje: 52 dBA"/>
    <m/>
    <m/>
    <m/>
    <x v="0"/>
  </r>
  <r>
    <x v="1"/>
    <x v="10"/>
    <s v="3.3 HVAC"/>
    <m/>
    <s v="Nivo zvučne snage: 64 dB(A)"/>
    <m/>
    <m/>
    <m/>
    <x v="0"/>
  </r>
  <r>
    <x v="1"/>
    <x v="10"/>
    <s v="3.3 HVAC"/>
    <m/>
    <s v="Dimenzije: 958 x 340 mm ; h = 734 mm"/>
    <m/>
    <m/>
    <m/>
    <x v="0"/>
  </r>
  <r>
    <x v="1"/>
    <x v="10"/>
    <s v="3.3 HVAC"/>
    <m/>
    <s v="Težina: 68 kg"/>
    <m/>
    <m/>
    <m/>
    <x v="0"/>
  </r>
  <r>
    <x v="1"/>
    <x v="10"/>
    <s v="3.3 HVAC"/>
    <m/>
    <s v="Maksimalna duljina cjevovoda od unutarnje do vanjske jedinice 25 m i visinski 15 m."/>
    <m/>
    <m/>
    <m/>
    <x v="0"/>
  </r>
  <r>
    <x v="1"/>
    <x v="10"/>
    <s v="3.3 HVAC"/>
    <m/>
    <s v="Maksimalna ukupna duljina sustava: 75 m"/>
    <m/>
    <m/>
    <m/>
    <x v="0"/>
  </r>
  <r>
    <x v="1"/>
    <x v="10"/>
    <s v="3.3 HVAC"/>
    <m/>
    <s v="Priključak R-32: tekuća faza: 6,35x5 mm"/>
    <m/>
    <m/>
    <m/>
    <x v="0"/>
  </r>
  <r>
    <x v="1"/>
    <x v="10"/>
    <s v="3.3 HVAC"/>
    <m/>
    <s v="Priključak R-32: plinovita faza: 9,5x2 mm"/>
    <m/>
    <m/>
    <m/>
    <x v="0"/>
  </r>
  <r>
    <x v="1"/>
    <x v="10"/>
    <s v="3.3 HVAC"/>
    <m/>
    <s v="Priključak R-32: plinovita faza: 12,7x1 mm"/>
    <m/>
    <m/>
    <m/>
    <x v="0"/>
  </r>
  <r>
    <x v="1"/>
    <x v="10"/>
    <s v="3.3 HVAC"/>
    <m/>
    <s v="Priključak R-32: plinovita faza: 15,9x2 mm"/>
    <m/>
    <m/>
    <m/>
    <x v="0"/>
  </r>
  <r>
    <x v="1"/>
    <x v="10"/>
    <s v="3.3 HVAC"/>
    <m/>
    <s v="Radno područje: hlađenje: od -10 do 46°C"/>
    <m/>
    <m/>
    <m/>
    <x v="0"/>
  </r>
  <r>
    <x v="1"/>
    <x v="10"/>
    <s v="3.3 HVAC"/>
    <m/>
    <s v="Radno područje: grijanje: od -15 do 24°C"/>
    <m/>
    <m/>
    <m/>
    <x v="0"/>
  </r>
  <r>
    <x v="1"/>
    <x v="10"/>
    <s v="3.3 HVAC"/>
    <m/>
    <s v="Napajanje : 220-240 V / 50 Hz ~1"/>
    <m/>
    <m/>
    <m/>
    <x v="0"/>
  </r>
  <r>
    <x v="1"/>
    <x v="10"/>
    <s v="3.3 HVAC"/>
    <m/>
    <s v="Proizvod kao Daikin"/>
    <m/>
    <m/>
    <m/>
    <x v="0"/>
  </r>
  <r>
    <x v="1"/>
    <x v="10"/>
    <s v="3.3 HVAC"/>
    <s v="3.3.08.1.A"/>
    <s v="Tip: 5MXM90A"/>
    <s v="Stk"/>
    <n v="1"/>
    <m/>
    <x v="0"/>
  </r>
  <r>
    <x v="1"/>
    <x v="10"/>
    <s v="3.3 HVAC"/>
    <s v="3.3.08.2"/>
    <s v="Dobava i ugradnja vanjske sky air jedinice za potrebe casual kitchena. Oznaka u grafici VJ 1 TIP 1. U stavku uključen i nosač za ugradnju na pod te antivibracijske podloške."/>
    <m/>
    <m/>
    <m/>
    <x v="0"/>
  </r>
  <r>
    <x v="1"/>
    <x v="10"/>
    <s v="3.3 HVAC"/>
    <m/>
    <s v="Vanjska jedinica Sky Air-A sustava, namjenjena za vanjsku montažu - zaštićena od vremenskih utjecaja, s ugrađenim hermetičkim inverterskim kompresorom, zrakom hlađenim kondenzatorom, PCB pločicom hlađenom radnom tvari i svim potrebnim elementima za zaštitu, kontrolu i regulaciju uređaja (Inverter Control) i funkcionalni rad. Vanjske jedinice je moguće spojiti na 1, 2, 3 ili 4 unutarnje jedinice ovisno o uređaju, koje rade u jednoj regulacijskoj zoni. VRT - konfigurator omogućuje kontinuiranu promjenu temperature isparavanja i kondenzacije radnog medija prema temperaturi okoliša u svrhu dodatne uštede energije i većeg komfora zbog viših temperatura medija. Jednostavnije održavanje sustava zbog autonomne funkcije nepropusnosti i prednje ploče koja se može okrenuti za 90°. Ovisno o zahtjevima kupca, moguće je dodatno smanjiti razinu vanjske buke. Rad uz nisku razinu buke aktivira se pomoću daljinskog upravljača unutarnje jedinice, tijekom odgovarajućeg vremenskog razdoblja. Prosječno smanjenje zvučnog tlaka iznosi 5 dB(A)."/>
    <m/>
    <m/>
    <m/>
    <x v="0"/>
  </r>
  <r>
    <x v="1"/>
    <x v="10"/>
    <s v="3.3 HVAC"/>
    <m/>
    <s v="Slijedećih tehničkih karakteristika:"/>
    <m/>
    <m/>
    <m/>
    <x v="0"/>
  </r>
  <r>
    <x v="1"/>
    <x v="10"/>
    <s v="3.3 HVAC"/>
    <m/>
    <s v="Qh = 9,5 kW"/>
    <m/>
    <m/>
    <m/>
    <x v="0"/>
  </r>
  <r>
    <x v="1"/>
    <x v="10"/>
    <s v="3.3 HVAC"/>
    <m/>
    <s v="Qg = 10,8 kW"/>
    <m/>
    <m/>
    <m/>
    <x v="0"/>
  </r>
  <r>
    <x v="1"/>
    <x v="10"/>
    <s v="3.3 HVAC"/>
    <m/>
    <s v="Protok zraka hlađenje: 67 m3/min"/>
    <m/>
    <m/>
    <m/>
    <x v="0"/>
  </r>
  <r>
    <x v="1"/>
    <x v="10"/>
    <s v="3.3 HVAC"/>
    <m/>
    <s v="Protok zraka grijanje: 82 m3/min"/>
    <m/>
    <m/>
    <m/>
    <x v="0"/>
  </r>
  <r>
    <x v="1"/>
    <x v="10"/>
    <s v="3.3 HVAC"/>
    <m/>
    <s v="Nivo zvučnog tlaka hlađenje: 47 dB(A)"/>
    <m/>
    <m/>
    <m/>
    <x v="0"/>
  </r>
  <r>
    <x v="1"/>
    <x v="10"/>
    <s v="3.3 HVAC"/>
    <m/>
    <s v="Nivo zvučnog tlaka grijanje: 50 dB(A)"/>
    <m/>
    <m/>
    <m/>
    <x v="0"/>
  </r>
  <r>
    <x v="1"/>
    <x v="10"/>
    <s v="3.3 HVAC"/>
    <m/>
    <s v="Nivo zvučne snage: 66 dB(A)"/>
    <m/>
    <m/>
    <m/>
    <x v="0"/>
  </r>
  <r>
    <x v="1"/>
    <x v="10"/>
    <s v="3.3 HVAC"/>
    <m/>
    <s v="Dimenzije: 1100 x 460 mm ; h = 870 mm"/>
    <m/>
    <m/>
    <m/>
    <x v="0"/>
  </r>
  <r>
    <x v="1"/>
    <x v="10"/>
    <s v="3.3 HVAC"/>
    <m/>
    <s v="Težina: 85 kg"/>
    <m/>
    <m/>
    <m/>
    <x v="0"/>
  </r>
  <r>
    <x v="1"/>
    <x v="10"/>
    <s v="3.3 HVAC"/>
    <m/>
    <s v="Prednapunjena duljina cjevovoda: 40 m"/>
    <m/>
    <m/>
    <m/>
    <x v="0"/>
  </r>
  <r>
    <x v="1"/>
    <x v="10"/>
    <s v="3.3 HVAC"/>
    <m/>
    <s v="Maksimalna duljina cjevovoda 85 m, od toga visinski 30 m."/>
    <m/>
    <m/>
    <m/>
    <x v="0"/>
  </r>
  <r>
    <x v="1"/>
    <x v="10"/>
    <s v="3.3 HVAC"/>
    <m/>
    <s v="Priključak R32: tekuća faza: 9,52 mm"/>
    <m/>
    <m/>
    <m/>
    <x v="0"/>
  </r>
  <r>
    <x v="1"/>
    <x v="10"/>
    <s v="3.3 HVAC"/>
    <m/>
    <s v="Priključak R32: plinovita faza: 15,9 mm"/>
    <m/>
    <m/>
    <m/>
    <x v="0"/>
  </r>
  <r>
    <x v="1"/>
    <x v="10"/>
    <s v="3.3 HVAC"/>
    <m/>
    <s v="Radno područje hlađenje: od -20 do 52°C"/>
    <m/>
    <m/>
    <m/>
    <x v="0"/>
  </r>
  <r>
    <x v="1"/>
    <x v="10"/>
    <s v="3.3 HVAC"/>
    <m/>
    <s v="Radno područje grijanje: od -20 do 18°C"/>
    <m/>
    <m/>
    <m/>
    <x v="0"/>
  </r>
  <r>
    <x v="1"/>
    <x v="10"/>
    <s v="3.3 HVAC"/>
    <m/>
    <s v="Napajanje : 220-240 V / 50 Hz ~1"/>
    <m/>
    <m/>
    <m/>
    <x v="0"/>
  </r>
  <r>
    <x v="1"/>
    <x v="10"/>
    <s v="3.3 HVAC"/>
    <m/>
    <s v="Proizvod kao Daikin"/>
    <m/>
    <m/>
    <m/>
    <x v="0"/>
  </r>
  <r>
    <x v="1"/>
    <x v="10"/>
    <s v="3.3 HVAC"/>
    <s v="3.3.08.2.A"/>
    <s v="Tip: RZAG100NV1"/>
    <s v="Stk"/>
    <n v="1"/>
    <m/>
    <x v="0"/>
  </r>
  <r>
    <x v="1"/>
    <x v="10"/>
    <s v="3.3 HVAC"/>
    <s v="3.3.08.3"/>
    <s v="Dobava i ugradnja vanjske jedinice multi split sustava, s radnom tvari R-32, za spajanje do 2 unutarnje jedinice, namjenjena za vanjsku montažu - zaštićena od vremenskih utjecaja, s ugrađenim inverter kompresorom, zrakom hlađenim kondenzatorom i svim potrebnim elementima za zaštitu i kontrolu. U stavku uključen i nosač za ugradnju na pod te antivibracijske podloške. Oznaka u grafici VJ 2 TIP 2"/>
    <m/>
    <m/>
    <m/>
    <x v="0"/>
  </r>
  <r>
    <x v="1"/>
    <x v="10"/>
    <s v="3.3 HVAC"/>
    <m/>
    <s v="Slijedećih tehničkih karakteristika:"/>
    <m/>
    <m/>
    <m/>
    <x v="0"/>
  </r>
  <r>
    <x v="1"/>
    <x v="10"/>
    <s v="3.3 HVAC"/>
    <m/>
    <s v="Sezonska učinkovitost (u skladu s EN14825)"/>
    <m/>
    <m/>
    <m/>
    <x v="0"/>
  </r>
  <r>
    <x v="1"/>
    <x v="10"/>
    <s v="3.3 HVAC"/>
    <m/>
    <s v="Napomena: Podaci o sezonskoj učinkovitosti odnose se na najnepovoljniju multi primjenu"/>
    <m/>
    <m/>
    <m/>
    <x v="0"/>
  </r>
  <r>
    <x v="1"/>
    <x v="10"/>
    <s v="3.3 HVAC"/>
    <m/>
    <s v="Hlađenje:"/>
    <m/>
    <m/>
    <m/>
    <x v="0"/>
  </r>
  <r>
    <x v="1"/>
    <x v="10"/>
    <s v="3.3 HVAC"/>
    <m/>
    <s v="Qh (maks./nom.) = 5,5/5,00 kW"/>
    <m/>
    <m/>
    <m/>
    <x v="0"/>
  </r>
  <r>
    <x v="1"/>
    <x v="10"/>
    <s v="3.3 HVAC"/>
    <m/>
    <s v="SEER= 8,80/8,51"/>
    <m/>
    <m/>
    <m/>
    <x v="0"/>
  </r>
  <r>
    <x v="1"/>
    <x v="10"/>
    <s v="3.3 HVAC"/>
    <m/>
    <s v="Pdesign (maks./min.)= 5,00/3,00 kW"/>
    <m/>
    <m/>
    <m/>
    <x v="0"/>
  </r>
  <r>
    <x v="1"/>
    <x v="10"/>
    <s v="3.3 HVAC"/>
    <m/>
    <s v="Oznaka energetske učinkovitosti: A+++"/>
    <m/>
    <m/>
    <m/>
    <x v="0"/>
  </r>
  <r>
    <x v="1"/>
    <x v="10"/>
    <s v="3.3 HVAC"/>
    <m/>
    <s v="Grijanje:"/>
    <m/>
    <m/>
    <m/>
    <x v="0"/>
  </r>
  <r>
    <x v="1"/>
    <x v="10"/>
    <s v="3.3 HVAC"/>
    <m/>
    <s v="Qg (maks./nom.)= 6,3/5,6 kW"/>
    <m/>
    <m/>
    <m/>
    <x v="0"/>
  </r>
  <r>
    <x v="1"/>
    <x v="10"/>
    <s v="3.3 HVAC"/>
    <m/>
    <s v="SCOP= 4,79/4,61"/>
    <m/>
    <m/>
    <m/>
    <x v="0"/>
  </r>
  <r>
    <x v="1"/>
    <x v="10"/>
    <s v="3.3 HVAC"/>
    <m/>
    <s v="Pdesign (maks./min.)= 4,20/3,30 kW"/>
    <m/>
    <m/>
    <m/>
    <x v="0"/>
  </r>
  <r>
    <x v="1"/>
    <x v="10"/>
    <s v="3.3 HVAC"/>
    <m/>
    <s v="Oznaka energetske učinkovitosti: A++"/>
    <m/>
    <m/>
    <m/>
    <x v="0"/>
  </r>
  <r>
    <x v="1"/>
    <x v="10"/>
    <s v="3.3 HVAC"/>
    <m/>
    <s v="Protok zraka hlađenje: 20,0 - 37,0 m3/min"/>
    <m/>
    <m/>
    <m/>
    <x v="0"/>
  </r>
  <r>
    <x v="1"/>
    <x v="10"/>
    <s v="3.3 HVAC"/>
    <m/>
    <s v="Protok zraka grijanje: 34 m3/min"/>
    <m/>
    <m/>
    <m/>
    <x v="0"/>
  </r>
  <r>
    <x v="1"/>
    <x v="10"/>
    <s v="3.3 HVAC"/>
    <m/>
    <s v="Nivo zvučnog tlaka: hlađenje: 48 dBA"/>
    <m/>
    <m/>
    <m/>
    <x v="0"/>
  </r>
  <r>
    <x v="1"/>
    <x v="10"/>
    <s v="3.3 HVAC"/>
    <m/>
    <s v="Nivo zvučnog tlaka: grijanje: 50 dBA"/>
    <m/>
    <m/>
    <m/>
    <x v="0"/>
  </r>
  <r>
    <x v="1"/>
    <x v="10"/>
    <s v="3.3 HVAC"/>
    <m/>
    <s v="Nivo zvučne snage: hlađenje: 60 dB(A)"/>
    <m/>
    <m/>
    <m/>
    <x v="0"/>
  </r>
  <r>
    <x v="1"/>
    <x v="10"/>
    <s v="3.3 HVAC"/>
    <m/>
    <s v="Nivo zvučne snage: grijanje: 62 dB(A)"/>
    <m/>
    <m/>
    <m/>
    <x v="0"/>
  </r>
  <r>
    <x v="1"/>
    <x v="10"/>
    <s v="3.3 HVAC"/>
    <m/>
    <s v="Dimenzije: 852 x 350 mm ; h = 552 mm"/>
    <m/>
    <m/>
    <m/>
    <x v="0"/>
  </r>
  <r>
    <x v="1"/>
    <x v="10"/>
    <s v="3.3 HVAC"/>
    <m/>
    <s v="Težina: 41 kg"/>
    <m/>
    <m/>
    <m/>
    <x v="0"/>
  </r>
  <r>
    <x v="1"/>
    <x v="10"/>
    <s v="3.3 HVAC"/>
    <m/>
    <s v="Maksimalna duljina cjevovoda od unutarnje do vanjske jedinice 20 m i visinski 15 m."/>
    <m/>
    <m/>
    <m/>
    <x v="0"/>
  </r>
  <r>
    <x v="1"/>
    <x v="10"/>
    <s v="3.3 HVAC"/>
    <m/>
    <s v="Maksimalna ukupna duljina sustava: 30 m"/>
    <m/>
    <m/>
    <m/>
    <x v="0"/>
  </r>
  <r>
    <x v="1"/>
    <x v="10"/>
    <s v="3.3 HVAC"/>
    <m/>
    <s v="Priključak R-32: tekuća faza: 6,4x2 mm"/>
    <m/>
    <m/>
    <m/>
    <x v="0"/>
  </r>
  <r>
    <x v="1"/>
    <x v="10"/>
    <s v="3.3 HVAC"/>
    <m/>
    <s v="Priključak R-32: plinovita faza: 9,5 mm"/>
    <m/>
    <m/>
    <m/>
    <x v="0"/>
  </r>
  <r>
    <x v="1"/>
    <x v="10"/>
    <s v="3.3 HVAC"/>
    <m/>
    <s v="Radno područje: hlađenje: od -10 do 46°C"/>
    <m/>
    <m/>
    <m/>
    <x v="0"/>
  </r>
  <r>
    <x v="1"/>
    <x v="10"/>
    <s v="3.3 HVAC"/>
    <m/>
    <s v="Radno područje: grijanje: od -15 do 24°C"/>
    <m/>
    <m/>
    <m/>
    <x v="0"/>
  </r>
  <r>
    <x v="1"/>
    <x v="10"/>
    <s v="3.3 HVAC"/>
    <m/>
    <s v="Napajanje : 220-240 V / 50 Hz ~1"/>
    <m/>
    <m/>
    <m/>
    <x v="0"/>
  </r>
  <r>
    <x v="1"/>
    <x v="10"/>
    <s v="3.3 HVAC"/>
    <m/>
    <s v="Proizvod kao Daikin"/>
    <m/>
    <m/>
    <m/>
    <x v="0"/>
  </r>
  <r>
    <x v="1"/>
    <x v="10"/>
    <s v="3.3 HVAC"/>
    <s v="3.3.08.3.A"/>
    <s v="Tip: 2MXM50A"/>
    <s v="Stk"/>
    <n v="1"/>
    <m/>
    <x v="0"/>
  </r>
  <r>
    <x v="1"/>
    <x v="10"/>
    <s v="3.3 HVAC"/>
    <s v="3.3.08.4"/>
    <s v="Dobava i ugradnja monsplit sustava production kuhinje. _x000a_Napomena: zajednička stavka za unutarnju i vanjsku jedinicu. U stavku uključen i nosač vanjske jedinice za ugradnju na pod te antivibracijske podloške. Oznaka u grafici VJ 3 TIP 3 - vanjska jedinica / UJ 7 TIP 4 unutarnja jedinica."/>
    <m/>
    <m/>
    <m/>
    <x v="0"/>
  </r>
  <r>
    <x v="1"/>
    <x v="10"/>
    <s v="3.3 HVAC"/>
    <m/>
    <s v="Profesionalna unutarnja zidna jedinica s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quot;Heat Boost&quo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
    <m/>
    <m/>
    <m/>
    <x v="0"/>
  </r>
  <r>
    <x v="1"/>
    <x v="10"/>
    <s v="3.3 HVAC"/>
    <m/>
    <s v="Vanjska jedinica split sustava, namijenjena za vanjsku montažu - zaštićena od vremenskih utjecaja, s ugrađenim inverter kompresorom, zrakom hlađenim kondenzatorom i svim potrebnim elementima za zaštitu, kontrolu i regulaciju uređaja i funkcionalni rad. Rashladno sredstvo je R-32."/>
    <m/>
    <m/>
    <m/>
    <x v="0"/>
  </r>
  <r>
    <x v="1"/>
    <x v="10"/>
    <s v="3.3 HVAC"/>
    <m/>
    <s v="Zajedničke tehničke karakteristike sustava:"/>
    <m/>
    <m/>
    <m/>
    <x v="0"/>
  </r>
  <r>
    <x v="1"/>
    <x v="10"/>
    <s v="3.3 HVAC"/>
    <m/>
    <s v="Nazivna učinkovitost (hlađenje 35°C/27°C, grijanje 7°C/20°C)"/>
    <m/>
    <m/>
    <m/>
    <x v="0"/>
  </r>
  <r>
    <x v="1"/>
    <x v="10"/>
    <s v="3.3 HVAC"/>
    <m/>
    <s v="Hlađenje:"/>
    <m/>
    <m/>
    <m/>
    <x v="0"/>
  </r>
  <r>
    <x v="1"/>
    <x v="10"/>
    <s v="3.3 HVAC"/>
    <m/>
    <s v="Qh = 3,4 kW (1,4 - 4,0)"/>
    <m/>
    <m/>
    <m/>
    <x v="0"/>
  </r>
  <r>
    <x v="1"/>
    <x v="10"/>
    <s v="3.3 HVAC"/>
    <m/>
    <s v="EER= 4,23"/>
    <m/>
    <m/>
    <m/>
    <x v="0"/>
  </r>
  <r>
    <x v="1"/>
    <x v="10"/>
    <s v="3.3 HVAC"/>
    <m/>
    <s v="Oznaka energetske učinkovitosti: A"/>
    <m/>
    <m/>
    <m/>
    <x v="0"/>
  </r>
  <r>
    <x v="1"/>
    <x v="10"/>
    <s v="3.3 HVAC"/>
    <m/>
    <s v="N (nom) = 0,8 kW (0,31 - 1,04) / 230 V - 50 Hz"/>
    <m/>
    <m/>
    <m/>
    <x v="0"/>
  </r>
  <r>
    <x v="1"/>
    <x v="10"/>
    <s v="3.3 HVAC"/>
    <m/>
    <s v="Grijanje:"/>
    <m/>
    <m/>
    <m/>
    <x v="0"/>
  </r>
  <r>
    <x v="1"/>
    <x v="10"/>
    <s v="3.3 HVAC"/>
    <m/>
    <s v="Qg = 4,0 kW (1,4 - 5,2)"/>
    <m/>
    <m/>
    <m/>
    <x v="0"/>
  </r>
  <r>
    <x v="1"/>
    <x v="10"/>
    <s v="3.3 HVAC"/>
    <m/>
    <s v="COP= 4,04"/>
    <m/>
    <m/>
    <m/>
    <x v="0"/>
  </r>
  <r>
    <x v="1"/>
    <x v="10"/>
    <s v="3.3 HVAC"/>
    <m/>
    <s v="Oznaka energetske učinkovitosti: A"/>
    <m/>
    <m/>
    <m/>
    <x v="0"/>
  </r>
  <r>
    <x v="1"/>
    <x v="10"/>
    <s v="3.3 HVAC"/>
    <m/>
    <s v="N (nom) = 0,99 kW / 230 V - 50 Hz"/>
    <m/>
    <m/>
    <m/>
    <x v="0"/>
  </r>
  <r>
    <x v="1"/>
    <x v="10"/>
    <s v="3.3 HVAC"/>
    <m/>
    <s v="Godišnja potrošnja: 402 kWh"/>
    <m/>
    <m/>
    <m/>
    <x v="0"/>
  </r>
  <r>
    <x v="1"/>
    <x v="10"/>
    <s v="3.3 HVAC"/>
    <m/>
    <s v="Sezonska učinkovitost (u skladu s EN14825)"/>
    <m/>
    <m/>
    <m/>
    <x v="0"/>
  </r>
  <r>
    <x v="1"/>
    <x v="10"/>
    <s v="3.3 HVAC"/>
    <m/>
    <s v="Hlađenje:"/>
    <m/>
    <m/>
    <m/>
    <x v="0"/>
  </r>
  <r>
    <x v="1"/>
    <x v="10"/>
    <s v="3.3 HVAC"/>
    <m/>
    <s v="Pdesign= 3,40 kW"/>
    <m/>
    <m/>
    <m/>
    <x v="0"/>
  </r>
  <r>
    <x v="1"/>
    <x v="10"/>
    <s v="3.3 HVAC"/>
    <m/>
    <s v="SEER= 8,65"/>
    <m/>
    <m/>
    <m/>
    <x v="0"/>
  </r>
  <r>
    <x v="1"/>
    <x v="10"/>
    <s v="3.3 HVAC"/>
    <m/>
    <s v="Oznaka energetske učinkovitosti: A+++"/>
    <m/>
    <m/>
    <m/>
    <x v="0"/>
  </r>
  <r>
    <x v="1"/>
    <x v="10"/>
    <s v="3.3 HVAC"/>
    <m/>
    <s v="Godišnja potrošnja energije: 137 kWh"/>
    <m/>
    <m/>
    <m/>
    <x v="0"/>
  </r>
  <r>
    <x v="1"/>
    <x v="10"/>
    <s v="3.3 HVAC"/>
    <m/>
    <s v="Grijanje:"/>
    <m/>
    <m/>
    <m/>
    <x v="0"/>
  </r>
  <r>
    <x v="1"/>
    <x v="10"/>
    <s v="3.3 HVAC"/>
    <m/>
    <s v="Pdesign= 2,50 kW"/>
    <m/>
    <m/>
    <m/>
    <x v="0"/>
  </r>
  <r>
    <x v="1"/>
    <x v="10"/>
    <s v="3.3 HVAC"/>
    <m/>
    <s v="SCOP= 5,10"/>
    <m/>
    <m/>
    <m/>
    <x v="0"/>
  </r>
  <r>
    <x v="1"/>
    <x v="10"/>
    <s v="3.3 HVAC"/>
    <m/>
    <s v="Oznaka energetske učinkovitosti: A+++"/>
    <m/>
    <m/>
    <m/>
    <x v="0"/>
  </r>
  <r>
    <x v="1"/>
    <x v="10"/>
    <s v="3.3 HVAC"/>
    <m/>
    <s v="Godišnja potrošnja energije: 686 kWh"/>
    <m/>
    <m/>
    <m/>
    <x v="0"/>
  </r>
  <r>
    <x v="1"/>
    <x v="10"/>
    <s v="3.3 HVAC"/>
    <m/>
    <s v="Radno područje: grijanje: od -20 do 24°C"/>
    <m/>
    <m/>
    <m/>
    <x v="0"/>
  </r>
  <r>
    <x v="1"/>
    <x v="10"/>
    <s v="3.3 HVAC"/>
    <m/>
    <s v="Radno područje: hlađenje: od -10 do 50°C"/>
    <m/>
    <m/>
    <m/>
    <x v="0"/>
  </r>
  <r>
    <x v="1"/>
    <x v="10"/>
    <s v="3.3 HVAC"/>
    <m/>
    <s v="Priključak tekuća faza: 6,35 mm"/>
    <m/>
    <m/>
    <m/>
    <x v="0"/>
  </r>
  <r>
    <x v="1"/>
    <x v="10"/>
    <s v="3.3 HVAC"/>
    <m/>
    <s v="Priključak plinovita faza: 9,5 mm"/>
    <m/>
    <m/>
    <m/>
    <x v="0"/>
  </r>
  <r>
    <x v="1"/>
    <x v="10"/>
    <s v="3.3 HVAC"/>
    <m/>
    <s v="Radni medij: R-32"/>
    <m/>
    <m/>
    <m/>
    <x v="0"/>
  </r>
  <r>
    <x v="1"/>
    <x v="10"/>
    <s v="3.3 HVAC"/>
    <m/>
    <s v="Unutarnja jedinica:"/>
    <m/>
    <m/>
    <m/>
    <x v="0"/>
  </r>
  <r>
    <x v="1"/>
    <x v="10"/>
    <s v="3.3 HVAC"/>
    <m/>
    <s v="N = 0,027 / 0,030 kW - 230 V - 50 Hz"/>
    <m/>
    <m/>
    <m/>
    <x v="0"/>
  </r>
  <r>
    <x v="1"/>
    <x v="10"/>
    <s v="3.3 HVAC"/>
    <m/>
    <s v="Protok zraka hlađenje: 4,2 - 11,3 m3/min"/>
    <m/>
    <m/>
    <m/>
    <x v="0"/>
  </r>
  <r>
    <x v="1"/>
    <x v="10"/>
    <s v="3.3 HVAC"/>
    <m/>
    <s v="Protok zraka grijanje: 4,9 - 9,8 m3/min"/>
    <m/>
    <m/>
    <m/>
    <x v="0"/>
  </r>
  <r>
    <x v="1"/>
    <x v="10"/>
    <s v="3.3 HVAC"/>
    <m/>
    <s v="Nivo zvučnog tlaka: hlađenje: 19 - 45 dBA"/>
    <m/>
    <m/>
    <m/>
    <x v="0"/>
  </r>
  <r>
    <x v="1"/>
    <x v="10"/>
    <s v="3.3 HVAC"/>
    <m/>
    <s v="Nivo zvučnog tlaka: grijanje: 20 - 39 dBA"/>
    <m/>
    <m/>
    <m/>
    <x v="0"/>
  </r>
  <r>
    <x v="1"/>
    <x v="10"/>
    <s v="3.3 HVAC"/>
    <m/>
    <s v="Nivo zvučne snage: hlađenje: 58 dB(A)"/>
    <m/>
    <m/>
    <m/>
    <x v="0"/>
  </r>
  <r>
    <x v="1"/>
    <x v="10"/>
    <s v="3.3 HVAC"/>
    <m/>
    <s v="Nivo zvučne snage: grijanje: 54 dB(A)"/>
    <m/>
    <m/>
    <m/>
    <x v="0"/>
  </r>
  <r>
    <x v="1"/>
    <x v="10"/>
    <s v="3.3 HVAC"/>
    <m/>
    <s v="Dimenzije: (ŠxDxV)=(778x272x295) mm"/>
    <m/>
    <m/>
    <m/>
    <x v="0"/>
  </r>
  <r>
    <x v="1"/>
    <x v="10"/>
    <s v="3.3 HVAC"/>
    <m/>
    <s v="Težina: 10 kg"/>
    <m/>
    <m/>
    <m/>
    <x v="0"/>
  </r>
  <r>
    <x v="1"/>
    <x v="10"/>
    <s v="3.3 HVAC"/>
    <m/>
    <s v="Boja kućišta: bijela"/>
    <m/>
    <m/>
    <m/>
    <x v="0"/>
  </r>
  <r>
    <x v="1"/>
    <x v="10"/>
    <s v="3.3 HVAC"/>
    <m/>
    <s v="Vanjska jedinica:"/>
    <m/>
    <m/>
    <m/>
    <x v="0"/>
  </r>
  <r>
    <x v="1"/>
    <x v="10"/>
    <s v="3.3 HVAC"/>
    <m/>
    <s v="Protok zraka: hlađenje: 36 m3/min"/>
    <m/>
    <m/>
    <m/>
    <x v="0"/>
  </r>
  <r>
    <x v="1"/>
    <x v="10"/>
    <s v="3.3 HVAC"/>
    <m/>
    <s v="Protok zraka: grijanje: 28,3 m3/min"/>
    <m/>
    <m/>
    <m/>
    <x v="0"/>
  </r>
  <r>
    <x v="1"/>
    <x v="10"/>
    <s v="3.3 HVAC"/>
    <m/>
    <s v="Nivo zvučne snage: 61 dBA"/>
    <m/>
    <m/>
    <m/>
    <x v="0"/>
  </r>
  <r>
    <x v="1"/>
    <x v="10"/>
    <s v="3.3 HVAC"/>
    <m/>
    <s v="Nivo zvučnog tlaka: hlađenje: 49 dBA"/>
    <m/>
    <m/>
    <m/>
    <x v="0"/>
  </r>
  <r>
    <x v="1"/>
    <x v="10"/>
    <s v="3.3 HVAC"/>
    <m/>
    <s v="Nivo zvučnog tlaka: grijanje: 49 dBA"/>
    <m/>
    <m/>
    <m/>
    <x v="0"/>
  </r>
  <r>
    <x v="1"/>
    <x v="10"/>
    <s v="3.3 HVAC"/>
    <m/>
    <s v="Dimenzije: (ŠxDxV)=(765x285x550) mm"/>
    <m/>
    <m/>
    <m/>
    <x v="0"/>
  </r>
  <r>
    <x v="1"/>
    <x v="10"/>
    <s v="3.3 HVAC"/>
    <m/>
    <s v="Težina: 32 kg"/>
    <m/>
    <m/>
    <m/>
    <x v="0"/>
  </r>
  <r>
    <x v="1"/>
    <x v="10"/>
    <s v="3.3 HVAC"/>
    <m/>
    <s v="Maksimalna duljina cjevovoda od unutarnje do vanjske jedinice 20 m, a visinski 15 m."/>
    <m/>
    <m/>
    <m/>
    <x v="0"/>
  </r>
  <r>
    <x v="1"/>
    <x v="10"/>
    <s v="3.3 HVAC"/>
    <m/>
    <s v="Napajanje: 220 - 240 V / 50 Hz ~1"/>
    <m/>
    <m/>
    <m/>
    <x v="0"/>
  </r>
  <r>
    <x v="1"/>
    <x v="10"/>
    <s v="3.3 HVAC"/>
    <m/>
    <s v="Stavka uključuje bežični daljinski upravljač sa 7-dnevnim timerom i WiFi sučelje."/>
    <m/>
    <m/>
    <m/>
    <x v="0"/>
  </r>
  <r>
    <x v="1"/>
    <x v="10"/>
    <s v="3.3 HVAC"/>
    <m/>
    <s v="Proizvod kao Daikin"/>
    <m/>
    <m/>
    <m/>
    <x v="0"/>
  </r>
  <r>
    <x v="1"/>
    <x v="10"/>
    <s v="3.3 HVAC"/>
    <s v="3.3.08.4.A"/>
    <s v="Tip: FTXM35R+RXM35R9+IR"/>
    <s v="Stk"/>
    <n v="1"/>
    <m/>
    <x v="0"/>
  </r>
  <r>
    <x v="1"/>
    <x v="10"/>
    <s v="3.3 HVAC"/>
    <s v="3.3.08.5"/>
    <s v="Dobava i ugradnja unutarnjih sky air jedinica kazetne izvedbe za ugradnju u spušteni strop casual kuhinje. Oznaka u grafici UJ 1 / UJ 2 TIP 1"/>
    <m/>
    <m/>
    <m/>
    <x v="0"/>
  </r>
  <r>
    <x v="1"/>
    <x v="10"/>
    <s v="3.3 HVAC"/>
    <m/>
    <s v="Unutarnja  jedinica kazetne izvedbe sa donjom ukrasnom maskom  predviđena za montažu u spušteni strop EU standardna 600x600 opremljena ventilatorom, dvobrzinskim elektromotorom, izmjenjivačem topline s direktnom ekspanzijom freona te svim potrebnim elementima za zaštitu, kontrolu i regulaciju uređaja i temperature. Uređaji su standardno opremljeni sa crpkom za kondenzat visine dobave od 850 mm. Jedinica ima mogućnost rada i sa R410A i sa R32 te mogućnost priključka svježeg zraka."/>
    <m/>
    <m/>
    <m/>
    <x v="0"/>
  </r>
  <r>
    <x v="1"/>
    <x v="10"/>
    <s v="3.3 HVAC"/>
    <m/>
    <s v="Slijedećih tehničkih karakteristika:"/>
    <m/>
    <m/>
    <m/>
    <x v="0"/>
  </r>
  <r>
    <x v="1"/>
    <x v="10"/>
    <s v="3.3 HVAC"/>
    <m/>
    <s v="Qh = 5,0 kW"/>
    <m/>
    <m/>
    <m/>
    <x v="0"/>
  </r>
  <r>
    <x v="1"/>
    <x v="10"/>
    <s v="3.3 HVAC"/>
    <m/>
    <s v="Qg = 5,8 kW"/>
    <m/>
    <m/>
    <m/>
    <x v="0"/>
  </r>
  <r>
    <x v="1"/>
    <x v="10"/>
    <s v="3.3 HVAC"/>
    <m/>
    <s v="Protok zraka hlađenje: 7,5 - 12 m3/min"/>
    <m/>
    <m/>
    <m/>
    <x v="0"/>
  </r>
  <r>
    <x v="1"/>
    <x v="10"/>
    <s v="3.3 HVAC"/>
    <m/>
    <s v="Protok zraka grijanje: 7,5 - 12 m3/min"/>
    <m/>
    <m/>
    <m/>
    <x v="0"/>
  </r>
  <r>
    <x v="1"/>
    <x v="10"/>
    <s v="3.3 HVAC"/>
    <m/>
    <s v="Nivo zvučnog tlaka: hlađenje: 27 - 39 dBA"/>
    <m/>
    <m/>
    <m/>
    <x v="0"/>
  </r>
  <r>
    <x v="1"/>
    <x v="10"/>
    <s v="3.3 HVAC"/>
    <m/>
    <s v="Nivo zvučnog tlaka: grijanje: 27 - 39 dBA"/>
    <m/>
    <m/>
    <m/>
    <x v="0"/>
  </r>
  <r>
    <x v="1"/>
    <x v="10"/>
    <s v="3.3 HVAC"/>
    <m/>
    <s v="Nivo zvučne snage hlađenje: 56 dB(A)"/>
    <m/>
    <m/>
    <m/>
    <x v="0"/>
  </r>
  <r>
    <x v="1"/>
    <x v="10"/>
    <s v="3.3 HVAC"/>
    <m/>
    <s v="Dimenzije(š x d x v): 575 x 575 x 260 mm"/>
    <m/>
    <m/>
    <m/>
    <x v="0"/>
  </r>
  <r>
    <x v="1"/>
    <x v="10"/>
    <s v="3.3 HVAC"/>
    <m/>
    <s v="Težina: 17,5 kg"/>
    <m/>
    <m/>
    <m/>
    <x v="0"/>
  </r>
  <r>
    <x v="1"/>
    <x v="10"/>
    <s v="3.3 HVAC"/>
    <m/>
    <s v="Radni medij: R410A/R32"/>
    <m/>
    <m/>
    <m/>
    <x v="0"/>
  </r>
  <r>
    <x v="1"/>
    <x v="10"/>
    <s v="3.3 HVAC"/>
    <m/>
    <s v="Priključak tekuća faza: 6,35 mm"/>
    <m/>
    <m/>
    <m/>
    <x v="0"/>
  </r>
  <r>
    <x v="1"/>
    <x v="10"/>
    <s v="3.3 HVAC"/>
    <m/>
    <s v="Priključak: plinovita faza: 12,7 mm"/>
    <m/>
    <m/>
    <m/>
    <x v="0"/>
  </r>
  <r>
    <x v="1"/>
    <x v="10"/>
    <s v="3.3 HVAC"/>
    <m/>
    <s v="Stavka uključuje bežični daljinski upravljač sa 7-dnevnim timerom."/>
    <m/>
    <m/>
    <m/>
    <x v="0"/>
  </r>
  <r>
    <x v="1"/>
    <x v="10"/>
    <s v="3.3 HVAC"/>
    <m/>
    <s v="Uz stavku potrebno je naručiti dekorativan panel."/>
    <m/>
    <m/>
    <m/>
    <x v="0"/>
  </r>
  <r>
    <x v="1"/>
    <x v="10"/>
    <s v="3.3 HVAC"/>
    <m/>
    <s v="Boja : Čisto bijelo"/>
    <m/>
    <m/>
    <m/>
    <x v="0"/>
  </r>
  <r>
    <x v="1"/>
    <x v="10"/>
    <s v="3.3 HVAC"/>
    <m/>
    <s v="Dimenzije vxšxd: 46 x 620 x 620 mm"/>
    <m/>
    <m/>
    <m/>
    <x v="0"/>
  </r>
  <r>
    <x v="1"/>
    <x v="10"/>
    <s v="3.3 HVAC"/>
    <m/>
    <s v="Težina: 2,8 kg"/>
    <m/>
    <m/>
    <m/>
    <x v="0"/>
  </r>
  <r>
    <x v="1"/>
    <x v="10"/>
    <s v="3.3 HVAC"/>
    <m/>
    <s v="Proizvod kao Daikin"/>
    <m/>
    <m/>
    <m/>
    <x v="0"/>
  </r>
  <r>
    <x v="1"/>
    <x v="10"/>
    <s v="3.3 HVAC"/>
    <s v="3.3.08.5.A"/>
    <s v="Tip: FFA50A9+BYFQ60CW+IR"/>
    <s v="Stk"/>
    <n v="2"/>
    <m/>
    <x v="0"/>
  </r>
  <r>
    <x v="1"/>
    <x v="10"/>
    <s v="3.3 HVAC"/>
    <s v="3.3.08.6"/>
    <s v="Dobava i ugradnja profesionalne unutarnje zidne jedinice za ugradnju u garderobu kuhinje. Oznaka u grafici UJ4,UJ3 TIP 2. Jedinica sa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quot;Heat Boost&quo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
    <m/>
    <m/>
    <m/>
    <x v="0"/>
  </r>
  <r>
    <x v="1"/>
    <x v="10"/>
    <s v="3.3 HVAC"/>
    <m/>
    <s v="Tehničke karakteristike uređaja:"/>
    <m/>
    <m/>
    <m/>
    <x v="0"/>
  </r>
  <r>
    <x v="1"/>
    <x v="10"/>
    <s v="3.3 HVAC"/>
    <m/>
    <s v="Qh = 2,5 kW (1,3-3,2)"/>
    <m/>
    <m/>
    <m/>
    <x v="0"/>
  </r>
  <r>
    <x v="1"/>
    <x v="10"/>
    <s v="3.3 HVAC"/>
    <m/>
    <s v="Qg = 2,8 kW (1,3-4,7)"/>
    <m/>
    <m/>
    <m/>
    <x v="0"/>
  </r>
  <r>
    <x v="1"/>
    <x v="10"/>
    <s v="3.3 HVAC"/>
    <m/>
    <s v="N = 0,022/ 0,025 kW - 230 V - 50 Hz"/>
    <m/>
    <m/>
    <m/>
    <x v="0"/>
  </r>
  <r>
    <x v="1"/>
    <x v="10"/>
    <s v="3.3 HVAC"/>
    <m/>
    <s v="Protok zraka hlađenje: 4,1 - 10,5 m3/min"/>
    <m/>
    <m/>
    <m/>
    <x v="0"/>
  </r>
  <r>
    <x v="1"/>
    <x v="10"/>
    <s v="3.3 HVAC"/>
    <m/>
    <s v="Protok zraka grijanje: 4,9 - 9,8 m3/min"/>
    <m/>
    <m/>
    <m/>
    <x v="0"/>
  </r>
  <r>
    <x v="1"/>
    <x v="10"/>
    <s v="3.3 HVAC"/>
    <m/>
    <s v="Nivo zvučnog tlaka: hlađenje: 19 - 41 dBA"/>
    <m/>
    <m/>
    <m/>
    <x v="0"/>
  </r>
  <r>
    <x v="1"/>
    <x v="10"/>
    <s v="3.3 HVAC"/>
    <m/>
    <s v="Nivo zvučnog tlaka: grijanje: 20 - 39 dBA"/>
    <m/>
    <m/>
    <m/>
    <x v="0"/>
  </r>
  <r>
    <x v="1"/>
    <x v="10"/>
    <s v="3.3 HVAC"/>
    <m/>
    <s v="Nivo zvučne snage: hlađenje: 57 dB(A)"/>
    <m/>
    <m/>
    <m/>
    <x v="0"/>
  </r>
  <r>
    <x v="1"/>
    <x v="10"/>
    <s v="3.3 HVAC"/>
    <m/>
    <s v="Nivo zvučne snage: grijanje: 54 dB(A)"/>
    <m/>
    <m/>
    <m/>
    <x v="0"/>
  </r>
  <r>
    <x v="1"/>
    <x v="10"/>
    <s v="3.3 HVAC"/>
    <m/>
    <s v="Dimenzije: (ŠxDxV)=(778x272x295) mm"/>
    <m/>
    <m/>
    <m/>
    <x v="0"/>
  </r>
  <r>
    <x v="1"/>
    <x v="10"/>
    <s v="3.3 HVAC"/>
    <m/>
    <s v="Težina: 10 kg"/>
    <m/>
    <m/>
    <m/>
    <x v="0"/>
  </r>
  <r>
    <x v="1"/>
    <x v="10"/>
    <s v="3.3 HVAC"/>
    <m/>
    <s v="Boja kućišta: bijela"/>
    <m/>
    <m/>
    <m/>
    <x v="0"/>
  </r>
  <r>
    <x v="1"/>
    <x v="10"/>
    <s v="3.3 HVAC"/>
    <m/>
    <s v="Priključak tekuća faza: 6,35 mm"/>
    <m/>
    <m/>
    <m/>
    <x v="0"/>
  </r>
  <r>
    <x v="1"/>
    <x v="10"/>
    <s v="3.3 HVAC"/>
    <m/>
    <s v="Priključak plinovita faza: 9,5 mm"/>
    <m/>
    <m/>
    <m/>
    <x v="0"/>
  </r>
  <r>
    <x v="1"/>
    <x v="10"/>
    <s v="3.3 HVAC"/>
    <m/>
    <s v="Radni medij: R-32"/>
    <m/>
    <m/>
    <m/>
    <x v="0"/>
  </r>
  <r>
    <x v="1"/>
    <x v="10"/>
    <s v="3.3 HVAC"/>
    <m/>
    <s v="Stavka uključuje bežični daljinski upravljač sa 7-dnevnim timerom i ugrađenim WiFi sučeljem."/>
    <m/>
    <m/>
    <m/>
    <x v="0"/>
  </r>
  <r>
    <x v="1"/>
    <x v="10"/>
    <s v="3.3 HVAC"/>
    <m/>
    <s v="Proizvod kao Daikin"/>
    <m/>
    <m/>
    <m/>
    <x v="0"/>
  </r>
  <r>
    <x v="1"/>
    <x v="10"/>
    <s v="3.3 HVAC"/>
    <s v="3.3.08.6.A"/>
    <s v="Tip: FTXM25R+IR"/>
    <s v="Stk"/>
    <n v="2"/>
    <m/>
    <x v="0"/>
  </r>
  <r>
    <x v="1"/>
    <x v="10"/>
    <s v="3.3 HVAC"/>
    <s v="3.3.08.7"/>
    <s v="Dobava i ugradnja profesionalne unutarnje zidne jedinice za ugradnju u prostor kuhinje, oznaka u grafici UJ 5, UJ 6 TIP 3. Jedinica sa maskom predviđena za montažu na zid, opremljena ventilatorom, 5-brzinskim elektromotorom, izmjenjivačem topline s direktnom ekspanzijom freona, te svim potrebnim elementima za filtriranje, zaštitu, kontrolu i regulaciju uređaja i temperature, s ugrađenim WiFi modulom za upravljanje uređajem putem mobilne aplikacije. Uređaj je opremljen dvozonskim inteligentnim okom za dvosmjernu prostornu detekciju s funkcijom poboljšanog istrujavanja zraka korištenjem Coanda efekta, filterom od titanijevog apatita i srebrnim filterom za pročišćavanje zraka kako bi osigurala najbolju kvalitetu unutrašnjeg zraka. Funkcija &quot;Heat Boost&quot; omogućava 14% brže zagrijavanje prostorije u odnosu na druge klima uređaje. Pomoću dodatnog adaptera, jedinicu je moguće povezati na centralni nadzor, KNX ili Modbus. Jedinica posjeduje i patentiranu Flash Streamer tehnologiju koja uklanja neugodne mirise, viruse i bakterije. Najnovijim studijama potvrđena je djelotvornost Flash Streamer tehnologije i u uklanjanju koronavirusa (SARS-CoV-2), do 99.97% nakon 3 sata ozračivanja. Rashladno sredstvo je R-32."/>
    <m/>
    <m/>
    <m/>
    <x v="0"/>
  </r>
  <r>
    <x v="1"/>
    <x v="10"/>
    <s v="3.3 HVAC"/>
    <m/>
    <s v="Tehničke karakteristike uređaja:"/>
    <m/>
    <m/>
    <m/>
    <x v="0"/>
  </r>
  <r>
    <x v="1"/>
    <x v="10"/>
    <s v="3.3 HVAC"/>
    <m/>
    <s v="Qh = 5,00 kW (1,7-6,0)"/>
    <m/>
    <m/>
    <m/>
    <x v="0"/>
  </r>
  <r>
    <x v="1"/>
    <x v="10"/>
    <s v="3.3 HVAC"/>
    <m/>
    <s v="Qg = 5,8 kW (1,7-7,7)"/>
    <m/>
    <m/>
    <m/>
    <x v="0"/>
  </r>
  <r>
    <x v="1"/>
    <x v="10"/>
    <s v="3.3 HVAC"/>
    <m/>
    <s v="N = 0,030 / 0,032 kW - 230 V - 50 Hz"/>
    <m/>
    <m/>
    <m/>
    <x v="0"/>
  </r>
  <r>
    <x v="1"/>
    <x v="10"/>
    <s v="3.3 HVAC"/>
    <m/>
    <s v="Protok zraka hlađenje: 8,3 – 15,8 m3/min"/>
    <m/>
    <m/>
    <m/>
    <x v="0"/>
  </r>
  <r>
    <x v="1"/>
    <x v="10"/>
    <s v="3.3 HVAC"/>
    <m/>
    <s v="Protok zraka grijanje: 10,5 – 15,8 m3/min"/>
    <m/>
    <m/>
    <m/>
    <x v="0"/>
  </r>
  <r>
    <x v="1"/>
    <x v="10"/>
    <s v="3.3 HVAC"/>
    <m/>
    <s v="Nivo zvučnog tlaka: hlađenje: 27 - 44 dBA"/>
    <m/>
    <m/>
    <m/>
    <x v="0"/>
  </r>
  <r>
    <x v="1"/>
    <x v="10"/>
    <s v="3.3 HVAC"/>
    <m/>
    <s v="Nivo zvučnog tlaka: grijanje: 31 - 43 dBA"/>
    <m/>
    <m/>
    <m/>
    <x v="0"/>
  </r>
  <r>
    <x v="1"/>
    <x v="10"/>
    <s v="3.3 HVAC"/>
    <m/>
    <s v="Nivo zvučne snage: hlađenje: 58 dB(A)"/>
    <m/>
    <m/>
    <m/>
    <x v="0"/>
  </r>
  <r>
    <x v="1"/>
    <x v="10"/>
    <s v="3.3 HVAC"/>
    <m/>
    <s v="Nivo zvučne snage: grijanje: 58 dB(A)"/>
    <m/>
    <m/>
    <m/>
    <x v="0"/>
  </r>
  <r>
    <x v="1"/>
    <x v="10"/>
    <s v="3.3 HVAC"/>
    <m/>
    <s v="Dimenzije:(ŠxDxV)=(998x292x299) mm"/>
    <m/>
    <m/>
    <m/>
    <x v="0"/>
  </r>
  <r>
    <x v="1"/>
    <x v="10"/>
    <s v="3.3 HVAC"/>
    <m/>
    <s v="Težina: 14,5 kg"/>
    <m/>
    <m/>
    <m/>
    <x v="0"/>
  </r>
  <r>
    <x v="1"/>
    <x v="10"/>
    <s v="3.3 HVAC"/>
    <m/>
    <s v="Boja kućišta: bijela"/>
    <m/>
    <m/>
    <m/>
    <x v="0"/>
  </r>
  <r>
    <x v="1"/>
    <x v="10"/>
    <s v="3.3 HVAC"/>
    <m/>
    <s v="Priključak tekuća faza: 6,35 mm"/>
    <m/>
    <m/>
    <m/>
    <x v="0"/>
  </r>
  <r>
    <x v="1"/>
    <x v="10"/>
    <s v="3.3 HVAC"/>
    <m/>
    <s v="Priključak plinovita faza: 12,7 mm"/>
    <m/>
    <m/>
    <m/>
    <x v="0"/>
  </r>
  <r>
    <x v="1"/>
    <x v="10"/>
    <s v="3.3 HVAC"/>
    <m/>
    <s v="Radni medij: R-32"/>
    <m/>
    <m/>
    <m/>
    <x v="0"/>
  </r>
  <r>
    <x v="1"/>
    <x v="10"/>
    <s v="3.3 HVAC"/>
    <m/>
    <s v="Stavka uključuje bežični daljinski upravljač sa 7-dnevnim timerom i ugrađenim WiFi sučeljem."/>
    <m/>
    <m/>
    <m/>
    <x v="0"/>
  </r>
  <r>
    <x v="1"/>
    <x v="10"/>
    <s v="3.3 HVAC"/>
    <m/>
    <s v="Proizvod kao: Daikin"/>
    <m/>
    <m/>
    <m/>
    <x v="0"/>
  </r>
  <r>
    <x v="1"/>
    <x v="10"/>
    <s v="3.3 HVAC"/>
    <s v="3.3.08.7.A"/>
    <s v="Tip: FTXM50R+IR"/>
    <s v="Stk"/>
    <n v="2"/>
    <m/>
    <x v="0"/>
  </r>
  <r>
    <x v="1"/>
    <x v="10"/>
    <s v="3.3 HVAC"/>
    <s v="3.3.08.8"/>
    <s v="Dobava i ugradnja predizoliranih freonskih cijevi od vanjske do unutarnje jedinice komplet sa spojnim Cu cijevima."/>
    <m/>
    <m/>
    <m/>
    <x v="0"/>
  </r>
  <r>
    <x v="1"/>
    <x v="10"/>
    <s v="3.3 HVAC"/>
    <m/>
    <s v="Za Cu cijevi s izolacijom treba imati certifikat o potrebnoj kvaliteti za freonske instalacije (HRN EN 12735-1)._x000a_Napomena: Obračun se vrši prema stvarno ugrađenim količinama"/>
    <m/>
    <m/>
    <m/>
    <x v="0"/>
  </r>
  <r>
    <x v="1"/>
    <x v="10"/>
    <s v="3.3 HVAC"/>
    <s v="3.3.08.8.A"/>
    <s v="Cu cijevi s toplinskom izolacijom - 6,35 mm"/>
    <s v="m"/>
    <n v="108"/>
    <m/>
    <x v="0"/>
  </r>
  <r>
    <x v="1"/>
    <x v="10"/>
    <s v="3.3 HVAC"/>
    <s v="3.3.08.8.B"/>
    <s v="Cu cijevi s toplinskom izolacijom - 9,52 mm"/>
    <s v="m"/>
    <n v="78"/>
    <m/>
    <x v="0"/>
  </r>
  <r>
    <x v="1"/>
    <x v="10"/>
    <s v="3.3 HVAC"/>
    <s v="3.3.08.8.C"/>
    <s v="Cu cijevi s toplinskom izolacijom - 12,7 mm"/>
    <s v="m"/>
    <n v="42"/>
    <m/>
    <x v="0"/>
  </r>
  <r>
    <x v="1"/>
    <x v="10"/>
    <s v="3.3 HVAC"/>
    <s v="3.3.08.8.D"/>
    <s v="Cu cijevi s toplinskom izolacijom - 15,9 mm"/>
    <s v="m"/>
    <n v="12"/>
    <m/>
    <x v="0"/>
  </r>
  <r>
    <x v="1"/>
    <x v="10"/>
    <s v="3.3 HVAC"/>
    <s v="3.3.08.9"/>
    <s v="Dobava i ugradnja PP kanalizacijskih cijevi (prema HRN EN 14758-1) za instalaciju razvoda kondenzata. _x000a_Napomena: Obračun se vrši po stvarno ugrađenim količinama."/>
    <m/>
    <m/>
    <m/>
    <x v="0"/>
  </r>
  <r>
    <x v="1"/>
    <x v="10"/>
    <s v="3.3 HVAC"/>
    <s v="3.3.08.9.A"/>
    <s v="PP32 cijev za kondenzat s fazonskim komadima"/>
    <s v="m"/>
    <n v="30"/>
    <m/>
    <x v="0"/>
  </r>
  <r>
    <x v="1"/>
    <x v="10"/>
    <s v="3.3 HVAC"/>
    <s v="3.3.08.10"/>
    <s v="Dobava i ugradnja PVC cijevi od tvrdog PVC-a izrađene prema EN 1452-2, uključivo sa svim fazonskim komadima, namjenjene tehnologiji spajanja postupkom lijepljenja za instalaciju razvoda kondenzata unutarnjih jedinica sky air sustava u brzoj kuhinji i split unutarnjih jedinica u objektu DELI._x000a_Napomena: Obračun se vrši po stvarno ugrađenim količinama."/>
    <m/>
    <m/>
    <m/>
    <x v="0"/>
  </r>
  <r>
    <x v="1"/>
    <x v="10"/>
    <s v="3.3 HVAC"/>
    <s v="3.3.08.10.A"/>
    <s v="PVC D32 cijev za kondenzat s fazonskim komadima"/>
    <s v="m"/>
    <n v="24"/>
    <m/>
    <x v="0"/>
  </r>
  <r>
    <x v="1"/>
    <x v="10"/>
    <s v="3.3 HVAC"/>
    <s v="3.3.08.11"/>
    <s v="Dobava i ugradnja sifona za odvod kondenzata iz unutarnjih jedinica VRV sustava._x000a_Sifon se ugrađuje u zid prije spajanja na cijev fekalne odvodnje._x000a_Napomena: Obračun se vrši prema stvarno ugrađenim količinama."/>
    <m/>
    <m/>
    <m/>
    <x v="0"/>
  </r>
  <r>
    <x v="1"/>
    <x v="10"/>
    <s v="3.3 HVAC"/>
    <s v="3.3.08.11.A"/>
    <s v="Proizvod kao: Hutterer &amp; Lechner_x000a_Tip kao: HL138"/>
    <s v="Stk"/>
    <n v="5"/>
    <m/>
    <x v="0"/>
  </r>
  <r>
    <x v="1"/>
    <x v="10"/>
    <s v="3.3 HVAC"/>
    <s v="3.3.08.12"/>
    <s v="Dobava i ugradnja  komunikacijskih i napojnih kablova za spoj unutarnjih i vanjske jedinice split sustava kuhinje._x000a_U cijenu uključeni kablovi, bužiri, PNT cijevi, nosači PNT cijevi.Obračun se vrši prema stvarno ugrađenim količinama"/>
    <m/>
    <m/>
    <m/>
    <x v="0"/>
  </r>
  <r>
    <x v="1"/>
    <x v="10"/>
    <s v="3.3 HVAC"/>
    <s v="3.3.08.12.A"/>
    <s v="NYM  5x1,5 mm2"/>
    <s v="m"/>
    <n v="95"/>
    <m/>
    <x v="0"/>
  </r>
  <r>
    <x v="1"/>
    <x v="10"/>
    <s v="3.3 HVAC"/>
    <s v="3.3.08.13"/>
    <s v="Dobava i ugradnja  komunikacijskih kablova za spoj unutarnjih i vanjske jedinice sky air sustava brze kuhinje (Casual kitchen)._x000a_U cijenu uključeni kablovi, bužiri, PNT cijevi, nosači PNT cijevi.Obračun se vrši prema stvarno ugrađenim količinama"/>
    <m/>
    <m/>
    <m/>
    <x v="0"/>
  </r>
  <r>
    <x v="1"/>
    <x v="10"/>
    <s v="3.3 HVAC"/>
    <s v="3.3.08.13.A"/>
    <s v="LiYCY (oklopljeni) 2 x 0.75 mm2."/>
    <s v="m"/>
    <n v="25"/>
    <m/>
    <x v="0"/>
  </r>
  <r>
    <x v="1"/>
    <x v="10"/>
    <s v="3.3 HVAC"/>
    <s v="3.3.08.14"/>
    <s v="Tlačna proba multisplit split sustava sa izdavanjem zapisnika o tlačnoj probi. U cijenu uključena sva potrebna ispitivanja."/>
    <m/>
    <m/>
    <m/>
    <x v="0"/>
  </r>
  <r>
    <x v="1"/>
    <x v="10"/>
    <s v="3.3 HVAC"/>
    <s v="3.3.08.14.A"/>
    <m/>
    <s v="pa"/>
    <n v="3"/>
    <m/>
    <x v="0"/>
  </r>
  <r>
    <x v="1"/>
    <x v="10"/>
    <s v="3.3 HVAC"/>
    <m/>
    <s v="Tlačna proba monosplit split sustava sa izdavanjem zapisnika o tlačnoj probi. U cijenu uključena sva potrebna ispitivanja."/>
    <m/>
    <m/>
    <m/>
    <x v="0"/>
  </r>
  <r>
    <x v="1"/>
    <x v="10"/>
    <s v="3.3 HVAC"/>
    <s v="3.3.08.14.B"/>
    <m/>
    <s v="pa"/>
    <n v="1"/>
    <m/>
    <x v="0"/>
  </r>
  <r>
    <x v="1"/>
    <x v="10"/>
    <s v="3.3 HVAC"/>
    <m/>
    <s v="Tlačna proba sky air sustava sa izdavanjem zapisnika o tlačnoj probi. U cijenu uključena sva potrebna ispitivanja."/>
    <m/>
    <m/>
    <m/>
    <x v="0"/>
  </r>
  <r>
    <x v="1"/>
    <x v="10"/>
    <s v="3.3 HVAC"/>
    <s v="3.3.08.14.C"/>
    <m/>
    <s v="pa"/>
    <n v="1"/>
    <m/>
    <x v="0"/>
  </r>
  <r>
    <x v="1"/>
    <x v="10"/>
    <s v="3.3 HVAC"/>
    <m/>
    <s v="Dobava i ugradnja račve za primjenu do 14 kW  (2 komada po kompletu: plinska + tekuća faza). Koristi se za kombinacije kružnih kazetnih jedinica s pripadajućim vanjskim jedinicama."/>
    <m/>
    <m/>
    <m/>
    <x v="0"/>
  </r>
  <r>
    <x v="1"/>
    <x v="10"/>
    <s v="3.3 HVAC"/>
    <s v="3.3.08.14.D"/>
    <m/>
    <s v="Stk"/>
    <n v="1"/>
    <m/>
    <x v="0"/>
  </r>
  <r>
    <x v="1"/>
    <x v="10"/>
    <s v="3.3 HVAC"/>
    <s v="3.3.08.15"/>
    <s v="Dobava i ugradnja vanjske jedinice multi split sustava za potrebe hlađenja DELI prostora oznaka u grafici VJ 5 TIP 5, s radnom tvari R-32, za spajanje do 2 unutarnje jedinice, namjenjena za vanjsku montažu - zaštićena od vremenskih utjecaja, s ugrađenim inverter kompresorom, zrakom hlađenim kondenzatorom i svim potrebnim elementima za zaštitu i kontrolu."/>
    <m/>
    <m/>
    <m/>
    <x v="0"/>
  </r>
  <r>
    <x v="1"/>
    <x v="10"/>
    <s v="3.3 HVAC"/>
    <m/>
    <s v="Slijedećih tehničkih karakteristika:"/>
    <m/>
    <m/>
    <m/>
    <x v="0"/>
  </r>
  <r>
    <x v="1"/>
    <x v="10"/>
    <s v="3.3 HVAC"/>
    <m/>
    <s v="Sezonska učinkovitost (u skladu s EN14825)"/>
    <m/>
    <m/>
    <m/>
    <x v="0"/>
  </r>
  <r>
    <x v="1"/>
    <x v="10"/>
    <s v="3.3 HVAC"/>
    <m/>
    <s v="Napomena: Podaci o sezonskoj učinkovitosti odnose se na najnepovoljniju multi primjenu"/>
    <m/>
    <m/>
    <m/>
    <x v="0"/>
  </r>
  <r>
    <x v="1"/>
    <x v="10"/>
    <s v="3.3 HVAC"/>
    <m/>
    <s v="Hlađenje:"/>
    <m/>
    <m/>
    <m/>
    <x v="0"/>
  </r>
  <r>
    <x v="1"/>
    <x v="10"/>
    <s v="3.3 HVAC"/>
    <m/>
    <s v="Qh (maks./nom.) = 8,08/6,80 kW"/>
    <m/>
    <m/>
    <m/>
    <x v="0"/>
  </r>
  <r>
    <x v="1"/>
    <x v="10"/>
    <s v="3.3 HVAC"/>
    <m/>
    <s v="SEER= 7,00"/>
    <m/>
    <m/>
    <m/>
    <x v="0"/>
  </r>
  <r>
    <x v="1"/>
    <x v="10"/>
    <s v="3.3 HVAC"/>
    <m/>
    <s v="Pdesign (maks./min.)= 5,00/3,00 kW"/>
    <m/>
    <m/>
    <m/>
    <x v="0"/>
  </r>
  <r>
    <x v="1"/>
    <x v="10"/>
    <s v="3.3 HVAC"/>
    <m/>
    <s v="Oznaka energetske učinkovitosti: A++"/>
    <m/>
    <m/>
    <m/>
    <x v="0"/>
  </r>
  <r>
    <x v="1"/>
    <x v="10"/>
    <s v="3.3 HVAC"/>
    <m/>
    <s v="Grijanje:"/>
    <m/>
    <m/>
    <m/>
    <x v="0"/>
  </r>
  <r>
    <x v="1"/>
    <x v="10"/>
    <s v="3.3 HVAC"/>
    <m/>
    <s v="Qg (maks./nom.)= 11,02/8,6 kW"/>
    <m/>
    <m/>
    <m/>
    <x v="0"/>
  </r>
  <r>
    <x v="1"/>
    <x v="10"/>
    <s v="3.3 HVAC"/>
    <m/>
    <s v="SCOP= 3,90"/>
    <m/>
    <m/>
    <m/>
    <x v="0"/>
  </r>
  <r>
    <x v="1"/>
    <x v="10"/>
    <s v="3.3 HVAC"/>
    <m/>
    <s v="Pdesign (maks./min.)= 4,20/3,30 kW"/>
    <m/>
    <m/>
    <m/>
    <x v="0"/>
  </r>
  <r>
    <x v="1"/>
    <x v="10"/>
    <s v="3.3 HVAC"/>
    <m/>
    <s v="Oznaka energetske učinkovitosti: A++"/>
    <m/>
    <m/>
    <m/>
    <x v="0"/>
  </r>
  <r>
    <x v="1"/>
    <x v="10"/>
    <s v="3.3 HVAC"/>
    <m/>
    <s v="Protok zraka hlađenje: 24,1 - 46,5 m3/min"/>
    <m/>
    <m/>
    <m/>
    <x v="0"/>
  </r>
  <r>
    <x v="1"/>
    <x v="10"/>
    <s v="3.3 HVAC"/>
    <m/>
    <s v="Protok zraka grijanje: 43,8 m3/min"/>
    <m/>
    <m/>
    <m/>
    <x v="0"/>
  </r>
  <r>
    <x v="1"/>
    <x v="10"/>
    <s v="3.3 HVAC"/>
    <m/>
    <s v="Nivo zvučnog tlaka: hlađenje: 48 dBA"/>
    <m/>
    <m/>
    <m/>
    <x v="0"/>
  </r>
  <r>
    <x v="1"/>
    <x v="10"/>
    <s v="3.3 HVAC"/>
    <m/>
    <s v="Nivo zvučnog tlaka: grijanje: 48 dBA"/>
    <m/>
    <m/>
    <m/>
    <x v="0"/>
  </r>
  <r>
    <x v="1"/>
    <x v="10"/>
    <s v="3.3 HVAC"/>
    <m/>
    <s v="Nivo zvučne snage: hlađenje: 61 dB(A)"/>
    <m/>
    <m/>
    <m/>
    <x v="0"/>
  </r>
  <r>
    <x v="1"/>
    <x v="10"/>
    <s v="3.3 HVAC"/>
    <m/>
    <s v="Nivo zvučne snage: grijanje: 61 dB(A)"/>
    <m/>
    <m/>
    <m/>
    <x v="0"/>
  </r>
  <r>
    <x v="1"/>
    <x v="10"/>
    <s v="3.3 HVAC"/>
    <m/>
    <s v="Dimenzije: 958 x 340 mm ; h = 734 mm"/>
    <m/>
    <m/>
    <m/>
    <x v="0"/>
  </r>
  <r>
    <x v="1"/>
    <x v="10"/>
    <s v="3.3 HVAC"/>
    <m/>
    <s v="Težina: 60 kg"/>
    <m/>
    <m/>
    <m/>
    <x v="0"/>
  </r>
  <r>
    <x v="1"/>
    <x v="10"/>
    <s v="3.3 HVAC"/>
    <m/>
    <s v="Maksimalna duljina cjevovoda od unutarnje do vanjske jedinice 25 m i visinski 15 m."/>
    <m/>
    <m/>
    <m/>
    <x v="0"/>
  </r>
  <r>
    <x v="1"/>
    <x v="10"/>
    <s v="3.3 HVAC"/>
    <m/>
    <s v="Maksimalna ukupna duljina sustava: 50 m"/>
    <m/>
    <m/>
    <m/>
    <x v="0"/>
  </r>
  <r>
    <x v="1"/>
    <x v="10"/>
    <s v="3.3 HVAC"/>
    <m/>
    <s v="Priključak R-32: tekuća faza: 6,35 x 2 mm"/>
    <m/>
    <m/>
    <m/>
    <x v="0"/>
  </r>
  <r>
    <x v="1"/>
    <x v="10"/>
    <s v="3.3 HVAC"/>
    <m/>
    <s v="Priključak R-32: plinovita faza: 9,5 mm; 12,7 mm"/>
    <m/>
    <m/>
    <m/>
    <x v="0"/>
  </r>
  <r>
    <x v="1"/>
    <x v="10"/>
    <s v="3.3 HVAC"/>
    <m/>
    <s v="Radno područje: hlađenje: od -10 do 46°C"/>
    <m/>
    <m/>
    <m/>
    <x v="0"/>
  </r>
  <r>
    <x v="1"/>
    <x v="10"/>
    <s v="3.3 HVAC"/>
    <m/>
    <s v="Radno područje: grijanje: od -15 do 24°C"/>
    <m/>
    <m/>
    <m/>
    <x v="0"/>
  </r>
  <r>
    <x v="1"/>
    <x v="10"/>
    <s v="3.3 HVAC"/>
    <m/>
    <s v="Napajanje : 220-240 V / 50 Hz ~1"/>
    <m/>
    <m/>
    <m/>
    <x v="0"/>
  </r>
  <r>
    <x v="1"/>
    <x v="10"/>
    <s v="3.3 HVAC"/>
    <m/>
    <s v="Proizvod kao: Daikin"/>
    <m/>
    <m/>
    <m/>
    <x v="0"/>
  </r>
  <r>
    <x v="1"/>
    <x v="10"/>
    <s v="3.3 HVAC"/>
    <s v="3.3.08.15.A"/>
    <s v="Tip: 2MXM68A9"/>
    <s v="Stk"/>
    <n v="1"/>
    <m/>
    <x v="0"/>
  </r>
  <r>
    <x v="1"/>
    <x v="10"/>
    <s v="3.3 HVAC"/>
    <s v="3.3.08.16"/>
    <s v="Dobava i ugradnja unutarnjih split jedinica kazetne izvedbe za ugradnju u spušteni strop DELI-a. Oznaka u grafici UJ 8,9 TIP 5"/>
    <m/>
    <m/>
    <m/>
    <x v="0"/>
  </r>
  <r>
    <x v="1"/>
    <x v="10"/>
    <s v="3.3 HVAC"/>
    <m/>
    <s v="Unutarnja split jedinica kazetne izvedbe s donjom ukrasnom maskom za kružno istrujavanje zraka u 360º, predviđena za ugradnju u spušteni strop. Vrlo mala ugradna visina jedinice omogućava ugradnju i kod malih raspoloživih visina spuštenog stropa. Jedinica je opremljena ventilatorom, dvobrzinskim elektromotorom, izmjenjivačem topline s direktnom ekspanzijom freona, te svim potrebnim elementima za zaštitu, kontrolu i regulaciju uređaja i temperature. Uređaj je standardno opremljen crpkom za kondenzat visine dobave od 850 mm. Jedinica ima mogučnost rada i sa R410A i sa R32."/>
    <m/>
    <m/>
    <m/>
    <x v="0"/>
  </r>
  <r>
    <x v="1"/>
    <x v="10"/>
    <s v="3.3 HVAC"/>
    <m/>
    <s v="Slijedećih tehničkih karakteristika:"/>
    <m/>
    <m/>
    <m/>
    <x v="0"/>
  </r>
  <r>
    <x v="1"/>
    <x v="10"/>
    <s v="3.3 HVAC"/>
    <m/>
    <s v="Qh = 3,5 kW"/>
    <m/>
    <m/>
    <m/>
    <x v="0"/>
  </r>
  <r>
    <x v="1"/>
    <x v="10"/>
    <s v="3.3 HVAC"/>
    <m/>
    <s v="Qg = 4,2 kW"/>
    <m/>
    <m/>
    <m/>
    <x v="0"/>
  </r>
  <r>
    <x v="1"/>
    <x v="10"/>
    <s v="3.3 HVAC"/>
    <m/>
    <s v="Protok zraka hlađenje: 8,7 - 12,5 m3/min"/>
    <m/>
    <m/>
    <m/>
    <x v="0"/>
  </r>
  <r>
    <x v="1"/>
    <x v="10"/>
    <s v="3.3 HVAC"/>
    <m/>
    <s v="Protok zraka grijanje: 9,3 - 13,9 m3/min"/>
    <m/>
    <m/>
    <m/>
    <x v="0"/>
  </r>
  <r>
    <x v="1"/>
    <x v="10"/>
    <s v="3.3 HVAC"/>
    <m/>
    <s v="Nivo zvučnog tlaka hlađenje: 27 - 31 dBA"/>
    <m/>
    <m/>
    <m/>
    <x v="0"/>
  </r>
  <r>
    <x v="1"/>
    <x v="10"/>
    <s v="3.3 HVAC"/>
    <m/>
    <s v="Nivo zvučnog tlaka grijanje: 27 - 31 dBA"/>
    <m/>
    <m/>
    <m/>
    <x v="0"/>
  </r>
  <r>
    <x v="1"/>
    <x v="10"/>
    <s v="3.3 HVAC"/>
    <m/>
    <s v="Nivo zvučnog snage hlađenje: 49 dB(A)"/>
    <m/>
    <m/>
    <m/>
    <x v="0"/>
  </r>
  <r>
    <x v="1"/>
    <x v="10"/>
    <s v="3.3 HVAC"/>
    <m/>
    <s v="Nivo zvučnog snage grijanje: 49 dB(A)"/>
    <m/>
    <m/>
    <m/>
    <x v="0"/>
  </r>
  <r>
    <x v="1"/>
    <x v="10"/>
    <s v="3.3 HVAC"/>
    <m/>
    <s v="Dimenzije(š x d x v): 840 x 840 x 204 mm"/>
    <m/>
    <m/>
    <m/>
    <x v="0"/>
  </r>
  <r>
    <x v="1"/>
    <x v="10"/>
    <s v="3.3 HVAC"/>
    <m/>
    <s v="Težina: 18 kg"/>
    <m/>
    <m/>
    <m/>
    <x v="0"/>
  </r>
  <r>
    <x v="1"/>
    <x v="10"/>
    <s v="3.3 HVAC"/>
    <m/>
    <s v="Radni medij: R410A/R32"/>
    <m/>
    <m/>
    <m/>
    <x v="0"/>
  </r>
  <r>
    <x v="1"/>
    <x v="10"/>
    <s v="3.3 HVAC"/>
    <m/>
    <s v="Priključak tekuća faza: 6,35 mm"/>
    <m/>
    <m/>
    <m/>
    <x v="0"/>
  </r>
  <r>
    <x v="1"/>
    <x v="10"/>
    <s v="3.3 HVAC"/>
    <m/>
    <s v="Priključak: plinovita faza: 9,52 mm"/>
    <m/>
    <m/>
    <m/>
    <x v="0"/>
  </r>
  <r>
    <x v="1"/>
    <x v="10"/>
    <s v="3.3 HVAC"/>
    <m/>
    <s v="Stavka uključuje bežični daljinski upravljač sa 7-dnevnim timerom."/>
    <m/>
    <m/>
    <m/>
    <x v="0"/>
  </r>
  <r>
    <x v="1"/>
    <x v="10"/>
    <s v="3.3 HVAC"/>
    <m/>
    <s v="Uz stavku potrebno je naručiti dekorativan panel."/>
    <m/>
    <m/>
    <m/>
    <x v="0"/>
  </r>
  <r>
    <x v="1"/>
    <x v="10"/>
    <s v="3.3 HVAC"/>
    <m/>
    <s v="Boja : Čisto bijelo (RAL 9010)"/>
    <m/>
    <m/>
    <m/>
    <x v="0"/>
  </r>
  <r>
    <x v="1"/>
    <x v="10"/>
    <s v="3.3 HVAC"/>
    <m/>
    <s v="Dimenzije vxšxd: 60 x 950 x 950 mm"/>
    <m/>
    <m/>
    <m/>
    <x v="0"/>
  </r>
  <r>
    <x v="1"/>
    <x v="10"/>
    <s v="3.3 HVAC"/>
    <m/>
    <s v="Težina: 5,4 kg"/>
    <m/>
    <m/>
    <m/>
    <x v="0"/>
  </r>
  <r>
    <x v="1"/>
    <x v="10"/>
    <s v="3.3 HVAC"/>
    <m/>
    <s v="Proizvod kao: Daikin"/>
    <m/>
    <m/>
    <m/>
    <x v="0"/>
  </r>
  <r>
    <x v="1"/>
    <x v="10"/>
    <s v="3.3 HVAC"/>
    <s v="3.3.08.16.A"/>
    <s v="Tip: FCAG35B+IR+BYCQ140E"/>
    <s v="Stk"/>
    <n v="2"/>
    <m/>
    <x v="0"/>
  </r>
  <r>
    <x v="1"/>
    <x v="10"/>
    <s v="3.3 HVAC"/>
    <s v="3.3.08.17"/>
    <s v="Dobava i ugradnja rashladnog sredstva R32 za multisplit sustav sa freonskim razvodom dužim od 30m (split sustav DELI objekta). Vanjska jedinica multisplit sustava dolazi prednapunjena za sustave freonskog razvoda do 30m. NAPOMENA: Količina dodatno rashladnog sredstva ovisi o dužini ugrađenog freonskog razvoda."/>
    <m/>
    <m/>
    <m/>
    <x v="0"/>
  </r>
  <r>
    <x v="1"/>
    <x v="10"/>
    <s v="3.3 HVAC"/>
    <s v="3.3.08.17.A"/>
    <s v="Proizvod: R32"/>
    <s v="pa"/>
    <n v="1"/>
    <m/>
    <x v="0"/>
  </r>
  <r>
    <x v="1"/>
    <x v="10"/>
    <s v="3.3 HVAC"/>
    <s v="3.3.08.18"/>
    <s v="Dobava i ugradnja rashladnog sredstva R32 za multisplit sustav sa freonskim razvodom dužim od 20m (split sustav garderoba kuhinje). Vanjska jedinica multisplit sustava dolazi prednapunjena za sustave freonskog razvoda do 20m. NAPOMENA: Količina dodatno rashladnog sredstva ovisi o dužini ugrađenog freonskog razvoda."/>
    <m/>
    <m/>
    <m/>
    <x v="0"/>
  </r>
  <r>
    <x v="1"/>
    <x v="10"/>
    <s v="3.3 HVAC"/>
    <s v="3.3.08.18.A"/>
    <s v="Proizvod: R32"/>
    <s v="pa"/>
    <n v="1"/>
    <m/>
    <x v="0"/>
  </r>
  <r>
    <x v="1"/>
    <x v="10"/>
    <s v="3.3 HVAC"/>
    <m/>
    <s v="SPLIT SUSTAV/SKY AIR SUSTAV"/>
    <m/>
    <m/>
    <m/>
    <x v="0"/>
  </r>
  <r>
    <x v="1"/>
    <x v="10"/>
    <s v="3.3 HVAC"/>
    <m/>
    <s v="VENTILACIJA"/>
    <m/>
    <m/>
    <m/>
    <x v="0"/>
  </r>
  <r>
    <x v="1"/>
    <x v="10"/>
    <s v="3.3 HVAC"/>
    <s v="3.3.08.19"/>
    <s v="Dobava i ugradnja odsisnog ventilatora (OV3 VJ 3)_x000a_Protok zraka: 125 m3//h, Pad tlaka: 470 Pa (nominalni uvjeti)_x000a_Elek. Podaci: 230 V/50 Hz, Snaga motora: 90 W_x000a_Zvučni tlak: 56 dB(A)_x000a_Priključak: 100 mm_x000a__x000a_"/>
    <m/>
    <m/>
    <m/>
    <x v="0"/>
  </r>
  <r>
    <x v="1"/>
    <x v="10"/>
    <s v="3.3 HVAC"/>
    <s v="3.3.08.20"/>
    <s v="Proizvod kao: RUCK"/>
    <m/>
    <m/>
    <m/>
    <x v="0"/>
  </r>
  <r>
    <x v="1"/>
    <x v="10"/>
    <s v="3.3 HVAC"/>
    <s v="3.3.08.20.A"/>
    <s v="Tip: RS 100 EC"/>
    <s v="Stk"/>
    <n v="1"/>
    <m/>
    <x v="0"/>
  </r>
  <r>
    <x v="1"/>
    <x v="10"/>
    <s v="3.3 HVAC"/>
    <s v="3.3.08.21"/>
    <s v="Dobava i ugradnja potenciometara MTP za naponsko upravljanje ventilatorom sa svom spojnom i montažnom opremom, do pune pogonske spremnosti. Ožićenje od regulatora do ventilatora uključeno je u cijenu._x000a_• Otpor 10 kΩ_x000a_• Nadgradna i ugradbena montaža_x000a_• Maks. temperatura okoline 50 °C_x000a_• Preklopni kontakt:_x000a_1A / 250V AC - 2,5A / 12V DC_x000a_• VDE_x000a_• Klasa zaštite IP 44"/>
    <m/>
    <m/>
    <m/>
    <x v="0"/>
  </r>
  <r>
    <x v="1"/>
    <x v="10"/>
    <s v="3.3 HVAC"/>
    <s v="3.3.08.22"/>
    <s v="Proizvod kao:Ruck"/>
    <m/>
    <m/>
    <m/>
    <x v="0"/>
  </r>
  <r>
    <x v="1"/>
    <x v="10"/>
    <s v="3.3 HVAC"/>
    <s v="3.3.08.22.A"/>
    <s v="Tip: MTP 20"/>
    <s v="Stk"/>
    <n v="1"/>
    <m/>
    <x v="0"/>
  </r>
  <r>
    <x v="1"/>
    <x v="10"/>
    <s v="3.3 HVAC"/>
    <s v="3.3.08.23"/>
    <s v="Dobava i ugradnja zračnih odisinih ventila, komplet sa svim spojnim i pričvrsnim priborom"/>
    <m/>
    <m/>
    <m/>
    <x v="0"/>
  </r>
  <r>
    <x v="1"/>
    <x v="10"/>
    <s v="3.3 HVAC"/>
    <m/>
    <s v="Proizvod kao: Klimaoprema"/>
    <m/>
    <m/>
    <m/>
    <x v="0"/>
  </r>
  <r>
    <x v="1"/>
    <x v="10"/>
    <s v="3.3 HVAC"/>
    <s v="3.3.08.23.A"/>
    <s v="Tip: ZOV 100"/>
    <s v="Stk"/>
    <n v="6"/>
    <m/>
    <x v="0"/>
  </r>
  <r>
    <x v="1"/>
    <x v="10"/>
    <s v="3.3 HVAC"/>
    <s v="3.3.08.24"/>
    <s v="Dobava i ugradnja protukišne kape, stavka uključuje izradu opšava izlaza instalacije na krov do potpune gotovosti."/>
    <m/>
    <m/>
    <m/>
    <x v="0"/>
  </r>
  <r>
    <x v="1"/>
    <x v="10"/>
    <s v="3.3 HVAC"/>
    <m/>
    <s v="protukišna kapa"/>
    <m/>
    <m/>
    <m/>
    <x v="0"/>
  </r>
  <r>
    <x v="1"/>
    <x v="10"/>
    <s v="3.3 HVAC"/>
    <s v="3.3.08.24.A"/>
    <s v="D150"/>
    <s v="Stk"/>
    <n v="1"/>
    <m/>
    <x v="0"/>
  </r>
  <r>
    <x v="1"/>
    <x v="10"/>
    <s v="3.3 HVAC"/>
    <s v="3.3.08.24.B"/>
    <s v="D80"/>
    <s v="Stk"/>
    <n v="1"/>
    <m/>
    <x v="0"/>
  </r>
  <r>
    <x v="1"/>
    <x v="10"/>
    <s v="3.3 HVAC"/>
    <s v="3.3.08.25"/>
    <s v="Dobava i ugradnja ventilacijskih spiro cijevi. U cijenu uračunat sav priključni, spojni i ovjesni materijal, koljena, t-komadi i redukcije"/>
    <m/>
    <m/>
    <m/>
    <x v="0"/>
  </r>
  <r>
    <x v="1"/>
    <x v="10"/>
    <s v="3.3 HVAC"/>
    <s v="3.3.08.25.A"/>
    <s v="fi150mm"/>
    <s v="m"/>
    <n v="5.5"/>
    <m/>
    <x v="0"/>
  </r>
  <r>
    <x v="1"/>
    <x v="10"/>
    <s v="3.3 HVAC"/>
    <s v="3.3.08.25.B"/>
    <s v="fi100mm"/>
    <s v="m"/>
    <n v="5.5"/>
    <m/>
    <x v="0"/>
  </r>
  <r>
    <x v="1"/>
    <x v="10"/>
    <s v="3.3 HVAC"/>
    <s v="3.3.08.25.C"/>
    <s v="fi 80mm"/>
    <s v="m"/>
    <n v="2"/>
    <m/>
    <x v="0"/>
  </r>
  <r>
    <x v="1"/>
    <x v="10"/>
    <s v="3.3 HVAC"/>
    <s v="3.3.08.26"/>
    <s v="Dobava i ugradnja rešetke namijenjena je za ugradnju u vrata, za prestrujavanje zraka između prostorija. Lamele su horizontalne i nepomične. U cijenu uključen sav spojni i pričvrsni materijal._x000a_Dimenzije (v × š × d): 92×457×35 mm_x000a_Izrez na vratima (v × š): 76×436_x000a_Prije narudžbe provjeriti mogućnost ugradnje sa izvođačem stolarije._x000a_"/>
    <m/>
    <m/>
    <m/>
    <x v="0"/>
  </r>
  <r>
    <x v="1"/>
    <x v="10"/>
    <s v="3.3 HVAC"/>
    <m/>
    <s v="Proizvod kao: Maico"/>
    <m/>
    <m/>
    <m/>
    <x v="0"/>
  </r>
  <r>
    <x v="1"/>
    <x v="10"/>
    <s v="3.3 HVAC"/>
    <s v="3.3.08.26.A"/>
    <s v="Tip: MLK 45"/>
    <s v="Stk"/>
    <n v="3"/>
    <m/>
    <x v="0"/>
  </r>
  <r>
    <x v="1"/>
    <x v="10"/>
    <s v="3.3 HVAC"/>
    <s v="3.3.08.27"/>
    <s v="Dobava i ugradnja klasične kuhinjske nape zidne izvedbe dvodjelne za ugradnju iznad termičkog bloka brze kuhinje (casual kitchen). Stavka uključuje sav ovjesni i pričvrsni pribor._x000a_Broj filtera: 10 filtera za masnoću_x000a_Volumni protok zraka: 5260 m³/h_x000a_Broj priključaka za odvod zraka: 4_x000a_Dimenzije priključka za odvod zraka: 200x300 mm_x000a_"/>
    <m/>
    <m/>
    <m/>
    <x v="0"/>
  </r>
  <r>
    <x v="1"/>
    <x v="10"/>
    <s v="3.3 HVAC"/>
    <m/>
    <s v="Proizvod kao KLIMAOPREMA"/>
    <m/>
    <m/>
    <m/>
    <x v="0"/>
  </r>
  <r>
    <x v="1"/>
    <x v="10"/>
    <s v="3.3 HVAC"/>
    <s v="3.3.08.27.A"/>
    <s v="Tip: KHE-W 5000x1300x400"/>
    <s v="Stk"/>
    <n v="1"/>
    <m/>
    <x v="0"/>
  </r>
  <r>
    <x v="1"/>
    <x v="10"/>
    <s v="3.3 HVAC"/>
    <s v="3.3.08.28"/>
    <s v="Dobava I ugradnja kuhinjskog ventilacijskog stropa ATREA TPV prema sljedećim specifikacijama:"/>
    <m/>
    <m/>
    <m/>
    <x v="0"/>
  </r>
  <r>
    <x v="1"/>
    <x v="10"/>
    <s v="3.3 HVAC"/>
    <m/>
    <s v="Zatvoreni odvodni sustav, potpuno osvjetljen kuhinjski ventilacijski strop, ATREA TPV, trapezni i ravni paneli, kanali odvodnog i dovodnog zraka izrađeni od nehrđajućeg čelika 1.4301 (304), ravni paneli izrađeni od svjetlopropusnog polikarbonata debljine 10 mm._x000a_Kanali za izvlačenje odvodnog zraka sa ugrađenim separatorima aerosola masnoće, uklj. priključke odvodnog zraka._x000a_Kanali za dovod svježeg zraka sa donjom mikroperforiranom tkaninom za jednoliku raspodjelu dovodnog zraka, uklj. priključke dovodnog zraka._x000a_Dizajn ventilacijskog stropa je u skladu sa normom EN 16282._x000a__x000a_Visina konstrukcije stropa: 300 - 450 mm_x000a_Vrsta: ATREA TPV_x000a_Količina: 65 m2"/>
    <m/>
    <m/>
    <m/>
    <x v="0"/>
  </r>
  <r>
    <x v="1"/>
    <x v="10"/>
    <s v="3.3 HVAC"/>
    <m/>
    <s v="Ciklonski filter masnoće periv u perilici posuđa, učinkovitost odvajanja čestica aerosola masnoće do 100% za čestice veličine do 5 mikrona pri nominalnom protoku zraka kroz filter._x000a_Ispitivanje učinkovitosti _x000a_Konstrukcija filtera je u skladu sa normom EN16282_x000a_Vrsta: ATREA Ciklonski filter za masnoću 500x175_x000a_Količina: 39 komada"/>
    <m/>
    <m/>
    <m/>
    <x v="0"/>
  </r>
  <r>
    <x v="1"/>
    <x v="10"/>
    <s v="3.3 HVAC"/>
    <m/>
    <s v="ATREA TPV LED Rasvjeta, _x000a_Osvjetljenje: min. 500 Lux (800 Lux - iz iskustva), uključuje spoj na transformator za napajanje električnom energijom._x000a_Količina rasvjetnih tijela može varirati ovisno o konačnom proračunu potrebnog intenziteta osvjetljenja._x000a_Vrsta: ATREA TPV LED 65 W_x000a_Količina: 20 komada"/>
    <m/>
    <m/>
    <m/>
    <x v="0"/>
  </r>
  <r>
    <x v="1"/>
    <x v="10"/>
    <s v="3.3 HVAC"/>
    <m/>
    <s v="Proizvod kao: Atrea"/>
    <m/>
    <m/>
    <m/>
    <x v="0"/>
  </r>
  <r>
    <x v="1"/>
    <x v="10"/>
    <s v="3.3 HVAC"/>
    <s v="3.3.08.28.A"/>
    <s v="Tip: ATREA TPV"/>
    <s v="m2"/>
    <n v="65"/>
    <m/>
    <x v="0"/>
  </r>
  <r>
    <x v="1"/>
    <x v="10"/>
    <s v="3.3 HVAC"/>
    <s v="3.3.08.29"/>
    <s v="Dobava i ugradnja tlačnog ventilatora ventiliranog stropa kuhinje uključujući i KKF modul sa filterom F7. Stavka uključuje sav ovjesni i pričvrsni materijal, filter zraka te zaštitni poklopac za vanjsku montažu i set za montažu na pod._x000a_Tlačni ventilator nape sa ugrađenim filterom zraka_x000a_Mogućnost regulacije brzine vrtnje.  _x000a_Projektni volumni protok: 7080 m3/h, pad tlaka: 500 Pa_x000a_Zvučna snaga: 79 dB(A)_x000a_U = 400 V, f = 50 Hz, I = 3,9 A, P = 2550 W_x000a_Dimenzije: VxŠxD: 820x820x1020 mm_x000a_Masa: 97 kg _x000a_-Sa zaštitnim poklopcom za vanjsku montažu_x000a_(Oznaka u grafici TV1 TIP 1)"/>
    <m/>
    <m/>
    <m/>
    <x v="0"/>
  </r>
  <r>
    <x v="1"/>
    <x v="10"/>
    <s v="3.3 HVAC"/>
    <m/>
    <s v="Proizvod kao: SYSTEMAIR_x000a_"/>
    <m/>
    <m/>
    <m/>
    <x v="0"/>
  </r>
  <r>
    <x v="1"/>
    <x v="10"/>
    <s v="3.3 HVAC"/>
    <s v="3.3.08.29.A"/>
    <s v="Tip: KKF+WSD+MUB+FILTER 062 560EC"/>
    <s v="Stk"/>
    <n v="1"/>
    <m/>
    <x v="0"/>
  </r>
  <r>
    <x v="1"/>
    <x v="10"/>
    <s v="3.3 HVAC"/>
    <s v="3.3.08.30"/>
    <s v="Dobava i ugradnja odsisnog ventilatora ventiliranog stropa. Stavka uključuje sav ovjesni i pričvrsni materijal te zaštitu za vanjsku montažu i set za montažu na pod._x000a_Maksimalna temperatura: 120°C_x000a_Mogućnost regulacije brzine vrtnje.  _x000a_Projektni volumni protok: 7080 m3/h, pad tlaka: 500 Pa_x000a_Zvučna snaga: 80 dB(A)_x000a_U = 400 V, f = 50 Hz, I = 3,49 A, P = 2270 W_x000a_Dimenzije: VxŠxD: 820x820x820 mm_x000a_Masa: 117,5 kg _x000a_-Sa zaštitnim poklopcom za vanjsku montažu_x000a_(Oznaka u grafici OV2 TIP 2)"/>
    <m/>
    <m/>
    <m/>
    <x v="0"/>
  </r>
  <r>
    <x v="1"/>
    <x v="10"/>
    <s v="3.3 HVAC"/>
    <m/>
    <s v="Proizvod kao: SYSTEMAIR_x000a_"/>
    <m/>
    <m/>
    <m/>
    <x v="0"/>
  </r>
  <r>
    <x v="1"/>
    <x v="10"/>
    <s v="3.3 HVAC"/>
    <s v="3.3.08.30.A"/>
    <s v="Tip: MUB/T S 062 560EC"/>
    <s v="Stk"/>
    <n v="1"/>
    <m/>
    <x v="0"/>
  </r>
  <r>
    <x v="1"/>
    <x v="10"/>
    <s v="3.3 HVAC"/>
    <s v="3.3.08.31"/>
    <s v="Dobava i ugradnja odsisnog ventilatora kuhinjske nape brze kuhinje (casual kitchen). Stavka uključuje sav ovjesni i pričvrsni materijal te zaštitu za vanjsku montažu._x000a_Maksimalna temperatura: 120°C_x000a_Mogućnost regulacije brzine vrtnje.  _x000a_Projektni volumni protok: 5260 m3/h, pad tlaka: 230 Pa_x000a_Zvučna snaga: 52 dB(A)_x000a_U = 230 V, f = 50 Hz, I = 8,23 A, P = 1056 W_x000a_Dimenzije: VxŠxD: 690x690x690 mm_x000a_Masa: 67 kg _x000a_-Sa zaštitnim poklopcom za vanjsku montažu_x000a_(Oznaka u grafici OV1 TIP 1)"/>
    <m/>
    <m/>
    <m/>
    <x v="0"/>
  </r>
  <r>
    <x v="1"/>
    <x v="10"/>
    <s v="3.3 HVAC"/>
    <m/>
    <s v="Proizvod kao: SYSTEMAIR"/>
    <m/>
    <m/>
    <m/>
    <x v="0"/>
  </r>
  <r>
    <x v="1"/>
    <x v="10"/>
    <s v="3.3 HVAC"/>
    <s v="3.3.08.31.A"/>
    <s v="Tip: MUB/T 450EC-K ECO"/>
    <s v="Stk"/>
    <n v="1"/>
    <m/>
    <x v="0"/>
  </r>
  <r>
    <x v="1"/>
    <x v="10"/>
    <s v="3.3 HVAC"/>
    <s v="3.3.08.32"/>
    <s v="Dobava i ugradnja potenciometara za naponsko upravljanje odsisnim/tlačnim ventilatorima kuhinjske nape i ventiliranog stropa sa svom spojnom i montažnom opremom, do pune pogonske spremnosti. Ožićenje od regulatora do ventilatora uključeno je u cijenu._x000a_Izlazna struja: 0 - 10 V_x000a_Napajanje: 230 V"/>
    <m/>
    <m/>
    <m/>
    <x v="0"/>
  </r>
  <r>
    <x v="1"/>
    <x v="10"/>
    <s v="3.3 HVAC"/>
    <m/>
    <s v="Proizvod kao:Systemair"/>
    <m/>
    <m/>
    <m/>
    <x v="0"/>
  </r>
  <r>
    <x v="1"/>
    <x v="10"/>
    <s v="3.3 HVAC"/>
    <s v="3.3.08.32.A"/>
    <s v="Tip: MTV-1/010 Controller 0..10V+"/>
    <s v="Stk"/>
    <n v="3"/>
    <m/>
    <x v="0"/>
  </r>
  <r>
    <x v="1"/>
    <x v="10"/>
    <s v="3.3 HVAC"/>
    <s v="3.3.08.32.B"/>
    <s v="Dobava i ugradnja pravokutnih kanala za razvod zraka (sve prema HRN EN 1505) izrađeni iz čeličnog pocinčanog lima debljine prema tabeli u tehničkom opisu. Kanali s većom stranicom od 300 mm ukručuju se križnim brazdama ili uzdužnim Z brazdama. Uključivo svi fazonski komadi, kanalski nastavci, koljena s skretnim limovima, plenumi, račve, prijelazni komadi, revizijski otvori i prirubnice, kao i ovjes sekcija kanala. Stavka uključuje izradu svih kanala izračenih po mjeri, priključke na kuhinjske nape, izradu priključnih kutija ventilacijskih rešetki i sl._x000a_Debljine lima:_x000a_100-530  s = 0,6 mm    _x000a_560-1000   s = 0,8 mm    _x000a_1000 - 2000  s= 1,0 mm_x000a_Napomena: Obračun se vrši prema stvarno ugrađenim količinama."/>
    <s v="kg"/>
    <n v="900"/>
    <m/>
    <x v="0"/>
  </r>
  <r>
    <x v="1"/>
    <x v="10"/>
    <s v="3.3 HVAC"/>
    <s v="3.3.08.33"/>
    <s v="Dobava i ugradnja izolacije u ploči (prema HRN EN 14304) za izoliranje limenih kanala tlačnog i odsisnog razvoda ventiliranog stropa kuhinje te odsisne nape brze kuhinje unutar objekta toplinskom izolacijom s parnom branom, temperaturno područje -50°C do +110°C, komplet s ljepilom, samoljepljivim trakama i izolirajućim trakama za zaštitu spojeva._x000a_Napomena: Obračun se vrši prema stvarno ugrađenim količinama."/>
    <m/>
    <m/>
    <m/>
    <x v="0"/>
  </r>
  <r>
    <x v="1"/>
    <x v="10"/>
    <s v="3.3 HVAC"/>
    <m/>
    <s v="Proizvod kao: ARMACELL, Švicarska"/>
    <m/>
    <m/>
    <m/>
    <x v="0"/>
  </r>
  <r>
    <x v="1"/>
    <x v="10"/>
    <s v="3.3 HVAC"/>
    <m/>
    <s v="Tip kao: XG-13-99/E"/>
    <m/>
    <m/>
    <m/>
    <x v="0"/>
  </r>
  <r>
    <x v="1"/>
    <x v="10"/>
    <s v="3.3 HVAC"/>
    <m/>
    <s v="Klasa zapaljivosti: BL-s3, d0 prema EN 13501-1, EN ISO 11925-2, EN 13823"/>
    <m/>
    <m/>
    <m/>
    <x v="0"/>
  </r>
  <r>
    <x v="1"/>
    <x v="10"/>
    <s v="3.3 HVAC"/>
    <m/>
    <s v="Toplinska vodljivost: λ £ 0,035 W/mK kod 0°C (prema EN ISO 13787, EN 12667,_x000a_EN ISO 8497)"/>
    <m/>
    <m/>
    <m/>
    <x v="0"/>
  </r>
  <r>
    <x v="1"/>
    <x v="10"/>
    <s v="3.3 HVAC"/>
    <m/>
    <s v="Debljina: d=13 mm"/>
    <m/>
    <m/>
    <m/>
    <x v="0"/>
  </r>
  <r>
    <x v="1"/>
    <x v="10"/>
    <s v="3.3 HVAC"/>
    <s v="3.3.08.33.A"/>
    <s v="XG-13-99/E"/>
    <s v="m²"/>
    <n v="54.5"/>
    <m/>
    <x v="0"/>
  </r>
  <r>
    <x v="1"/>
    <x v="10"/>
    <s v="3.3 HVAC"/>
    <s v="3.3.08.34"/>
    <s v="Dobava i ugradnja regulacijskih žaluzina, stavka uključuje sav priključni i ovjesni materijal."/>
    <m/>
    <m/>
    <m/>
    <x v="0"/>
  </r>
  <r>
    <x v="1"/>
    <x v="10"/>
    <s v="3.3 HVAC"/>
    <m/>
    <s v="Regulacijska žaluzina s ručnim pogonom izrađena od pocinčanog čeličnog lima i rešetkom od aluminija"/>
    <m/>
    <m/>
    <m/>
    <x v="0"/>
  </r>
  <r>
    <x v="1"/>
    <x v="10"/>
    <s v="3.3 HVAC"/>
    <m/>
    <s v="Proizvod kao: SYSTEMAIR"/>
    <m/>
    <m/>
    <m/>
    <x v="0"/>
  </r>
  <r>
    <x v="1"/>
    <x v="10"/>
    <s v="3.3 HVAC"/>
    <s v="3.3.08.34.A"/>
    <s v="Tip: TUNE-S-200x200 H"/>
    <s v="Stk"/>
    <n v="4"/>
    <m/>
    <x v="0"/>
  </r>
  <r>
    <x v="1"/>
    <x v="10"/>
    <s v="3.3 HVAC"/>
    <s v="3.3.08.34.B"/>
    <s v="Tip: TUNE-S-300x250 H"/>
    <s v="Stk"/>
    <n v="6"/>
    <m/>
    <x v="0"/>
  </r>
  <r>
    <x v="1"/>
    <x v="10"/>
    <s v="3.3 HVAC"/>
    <s v="3.3.08.34.C"/>
    <s v="Tip: TUNE-S-300x300 H"/>
    <s v="Stk"/>
    <n v="11"/>
    <m/>
    <x v="0"/>
  </r>
  <r>
    <x v="1"/>
    <x v="10"/>
    <s v="3.3 HVAC"/>
    <s v="3.3.08.35"/>
    <s v="Dobava i ugradnja fiksne aluminijske vanjske žaluzine za ugradnju u zid. Stavka obuhvača sav priključni i brtveni materijal."/>
    <m/>
    <m/>
    <m/>
    <x v="0"/>
  </r>
  <r>
    <x v="1"/>
    <x v="10"/>
    <s v="3.3 HVAC"/>
    <m/>
    <s v="Proizvod kao: Klimaoprema"/>
    <m/>
    <m/>
    <m/>
    <x v="0"/>
  </r>
  <r>
    <x v="1"/>
    <x v="10"/>
    <s v="3.3 HVAC"/>
    <s v="3.3.08.35.A"/>
    <s v="Tip: AFŽV 1385 × 600 mm + zaštitna mrežica + filter F7"/>
    <s v="Stk"/>
    <n v="1"/>
    <m/>
    <x v="0"/>
  </r>
  <r>
    <x v="1"/>
    <x v="10"/>
    <s v="3.3 HVAC"/>
    <s v="3.3.08.36"/>
    <s v="Balansiranje i ispitivanje sustava ventilacije od strane ovlaštene osobe uključujući izradu zapisnika o izvršenim mjerenjima i rezultatima istih."/>
    <m/>
    <m/>
    <m/>
    <x v="0"/>
  </r>
  <r>
    <x v="1"/>
    <x v="10"/>
    <s v="3.3 HVAC"/>
    <s v="3.3.08.36.A"/>
    <m/>
    <s v="pa"/>
    <n v="1"/>
    <m/>
    <x v="0"/>
  </r>
  <r>
    <x v="1"/>
    <x v="10"/>
    <s v="3.3 HVAC"/>
    <s v="3.3.08.37"/>
    <s v="Izrada i ugradnja zidnog nosača ventilatora kuhinjske nape brze kuhinje."/>
    <m/>
    <m/>
    <m/>
    <x v="0"/>
  </r>
  <r>
    <x v="1"/>
    <x v="10"/>
    <s v="3.3 HVAC"/>
    <s v="3.3.08.37.A"/>
    <m/>
    <s v="pa"/>
    <n v="1"/>
    <m/>
    <x v="0"/>
  </r>
  <r>
    <x v="1"/>
    <x v="10"/>
    <s v="3.3 HVAC"/>
    <s v="3.3.08.38"/>
    <s v="Dobava i ugradnja odsisnog ventilatora sanitarija za nadžbuknu ugradnju._x000a_Volumni protok zraka: 61 m3//h_x000a_Ekstreni pad tlaka: 250 Pa_x000a_Elek. Podaci: 230 V / 50 Hz; Snaga motora: 21 W_x000a_Zvučni tlak: 40 dB(A) / prema DIN 18017-3_x000a_Priključak: 75/80 mm_x000a_Uključenje preko prekidača rasvjete_x000a_Mogućnost odgode uključenja oko 50 sek._x000a_Opremljen elektroničkim vremenskim regulatorom za odgodu _x000a_gašenja ventilatora (0-6 min)_x000a_Oznaka u grafici (OV4 TIP4)"/>
    <m/>
    <m/>
    <m/>
    <x v="1"/>
  </r>
  <r>
    <x v="1"/>
    <x v="10"/>
    <s v="3.3 HVAC"/>
    <m/>
    <s v="Proizvod kao MAICO GmbH"/>
    <m/>
    <m/>
    <m/>
    <x v="1"/>
  </r>
  <r>
    <x v="1"/>
    <x v="10"/>
    <s v="3.3 HVAC"/>
    <s v="3.3.08.38.A"/>
    <s v="Tip: ER AP 60 VZ"/>
    <s v="Stk"/>
    <n v="1"/>
    <m/>
    <x v="0"/>
  </r>
  <r>
    <x v="1"/>
    <x v="10"/>
    <s v="3.3 HVAC"/>
    <s v="3.3.08.39"/>
    <s v="VENTILACIJA"/>
    <m/>
    <m/>
    <m/>
    <x v="0"/>
  </r>
  <r>
    <x v="1"/>
    <x v="10"/>
    <s v="3.3 HVAC"/>
    <m/>
    <s v="GRIJANJE SANITARIJA"/>
    <m/>
    <m/>
    <m/>
    <x v="0"/>
  </r>
  <r>
    <x v="1"/>
    <x v="10"/>
    <s v="3.3 HVAC"/>
    <m/>
    <s v="Dobava i ugradnja električnih kupaonskih radijatora u obliku ljestve. Radijator se isporučuje u kompletu sa pratećim spojnim brtvenim i ovijesnim materijalom._x000a_P/el = 700 W, s termostatom_x000a_dim: visina = 1462 mm; širina = 580 mm"/>
    <m/>
    <m/>
    <m/>
    <x v="0"/>
  </r>
  <r>
    <x v="1"/>
    <x v="10"/>
    <s v="3.3 HVAC"/>
    <m/>
    <s v="Proizvod kao IRSAP"/>
    <m/>
    <m/>
    <m/>
    <x v="0"/>
  </r>
  <r>
    <x v="1"/>
    <x v="10"/>
    <s v="3.3 HVAC"/>
    <s v="3.3.08.39.A"/>
    <s v="Tip: Ares electric"/>
    <s v="Stk"/>
    <n v="2"/>
    <m/>
    <x v="0"/>
  </r>
  <r>
    <x v="1"/>
    <x v="10"/>
    <s v="3.3 HVAC"/>
    <m/>
    <s v="GRIJANJE SANITARIJA"/>
    <m/>
    <m/>
    <m/>
    <x v="0"/>
  </r>
  <r>
    <x v="1"/>
    <x v="10"/>
    <s v="3.3 HVAC"/>
    <m/>
    <s v="OSTALO"/>
    <m/>
    <m/>
    <m/>
    <x v="0"/>
  </r>
  <r>
    <x v="1"/>
    <x v="10"/>
    <s v="3.3 HVAC"/>
    <s v="3.3.08.40"/>
    <s v="Puštanje u pogon split sustava, sky air sustava i ventilacijskog sustava isključivo od strane ovlaštenog servisera, probni pogon i izdavanje zapisnika o puštanju u rad."/>
    <s v="pa"/>
    <n v="1"/>
    <m/>
    <x v="0"/>
  </r>
  <r>
    <x v="1"/>
    <x v="10"/>
    <s v="3.3 HVAC"/>
    <s v="3.3.08.41"/>
    <s v="Primopredaja izvedenih radova uz obuku kadrova korisnika, te probni rad u trajanju od 2 dana, izrada uputa za rad i održavanje, izdavanje atesta ugrađene opreme, izrada shema izvedenog stanja, signalno obilježavanje vodova i opreme, te potrebni natpisi upozorenja i obavještenja, te izrada dokumentacije izvedenog stanja."/>
    <s v="pa"/>
    <n v="1"/>
    <m/>
    <x v="0"/>
  </r>
  <r>
    <x v="1"/>
    <x v="10"/>
    <s v="3.3 HVAC"/>
    <s v="3.3.08.42"/>
    <s v="Sva potrebna ispitivanja mikroklime, buke te izdavanja zapisnika i uvjerenja o ispitivanju."/>
    <s v="pa"/>
    <n v="1"/>
    <m/>
    <x v="0"/>
  </r>
  <r>
    <x v="1"/>
    <x v="10"/>
    <s v="3.3 HVAC"/>
    <s v="3.3.08.43"/>
    <s v="Transport materijala, opreme i alata na gradilište."/>
    <s v="pa"/>
    <n v="1"/>
    <m/>
    <x v="0"/>
  </r>
  <r>
    <x v="1"/>
    <x v="10"/>
    <s v="3.3 HVAC"/>
    <s v="3.3.08.44"/>
    <s v="Sitni potrošni materijal u potrebnoj količini i kvaliteti kao brtve, klingerit, kudjelja, firnis, vijci i matice, žica za autogeno zavarivanje, kisik,  te materijal koji nije specificiran."/>
    <s v="pa"/>
    <n v="1"/>
    <m/>
    <x v="0"/>
  </r>
  <r>
    <x v="3"/>
    <x v="4"/>
    <s v="3.4 Pool Tehnic - Electro &amp; HVAC"/>
    <m/>
    <s v="BAZENSKA TEHNIKA"/>
    <m/>
    <m/>
    <m/>
    <x v="0"/>
  </r>
  <r>
    <x v="3"/>
    <x v="4"/>
    <s v="3.4 Pool Tehnic - Electro &amp; HVAC"/>
    <m/>
    <s v="BAZEN 1 "/>
    <m/>
    <m/>
    <m/>
    <x v="0"/>
  </r>
  <r>
    <x v="3"/>
    <x v="4"/>
    <s v="3.4 Pool Tehnic - Electro &amp; HVAC"/>
    <m/>
    <s v="BAZEN 1 - STROJARSTVO"/>
    <m/>
    <m/>
    <m/>
    <x v="0"/>
  </r>
  <r>
    <x v="3"/>
    <x v="4"/>
    <s v="3.4 Pool Tehnic - Electro &amp; HVAC"/>
    <m/>
    <s v="OPREMA"/>
    <m/>
    <m/>
    <m/>
    <x v="0"/>
  </r>
  <r>
    <x v="3"/>
    <x v="4"/>
    <s v="3.4 Pool Tehnic - Electro &amp; HVAC"/>
    <s v="3.4.02.1"/>
    <s v="FILTERSKA STANICA"/>
    <m/>
    <m/>
    <m/>
    <x v="0"/>
  </r>
  <r>
    <x v="3"/>
    <x v="4"/>
    <s v="3.4 Pool Tehnic - Electro &amp; HVAC"/>
    <m/>
    <s v="FILTER"/>
    <m/>
    <m/>
    <m/>
    <x v="0"/>
  </r>
  <r>
    <x v="3"/>
    <x v="4"/>
    <s v="3.4 Pool Tehnic - Electro &amp; HVAC"/>
    <m/>
    <s v="Visokotlačni, višeslojni fini poliesterski filter pojačan sa staklenim vlaknima - bobbin wound"/>
    <m/>
    <m/>
    <m/>
    <x v="0"/>
  </r>
  <r>
    <x v="3"/>
    <x v="4"/>
    <s v="3.4 Pool Tehnic - Electro &amp; HVAC"/>
    <m/>
    <s v="Filter izrađen prema DIN 19605-19643"/>
    <m/>
    <m/>
    <m/>
    <x v="0"/>
  </r>
  <r>
    <x v="3"/>
    <x v="4"/>
    <s v="3.4 Pool Tehnic - Electro &amp; HVAC"/>
    <m/>
    <s v="certificiran prema KSW-KTW Prüfung"/>
    <m/>
    <m/>
    <m/>
    <x v="0"/>
  </r>
  <r>
    <x v="3"/>
    <x v="4"/>
    <s v="3.4 Pool Tehnic - Electro &amp; HVAC"/>
    <m/>
    <s v="debljine stjenke prema AD Merkblatt N1"/>
    <m/>
    <m/>
    <m/>
    <x v="0"/>
  </r>
  <r>
    <x v="3"/>
    <x v="4"/>
    <s v="3.4 Pool Tehnic - Electro &amp; HVAC"/>
    <m/>
    <s v="filter ofarban"/>
    <m/>
    <m/>
    <m/>
    <x v="0"/>
  </r>
  <r>
    <x v="3"/>
    <x v="4"/>
    <s v="3.4 Pool Tehnic - Electro &amp; HVAC"/>
    <m/>
    <s v="unutrašnjost filtera Vinylester gealcoat"/>
    <m/>
    <m/>
    <m/>
    <x v="0"/>
  </r>
  <r>
    <x v="3"/>
    <x v="4"/>
    <s v="3.4 Pool Tehnic - Electro &amp; HVAC"/>
    <m/>
    <s v="promjer –Ø 2400 mm"/>
    <m/>
    <m/>
    <m/>
    <x v="0"/>
  </r>
  <r>
    <x v="3"/>
    <x v="4"/>
    <s v="3.4 Pool Tehnic - Electro &amp; HVAC"/>
    <m/>
    <s v="visina filtera - 2800 mm"/>
    <m/>
    <m/>
    <m/>
    <x v="0"/>
  </r>
  <r>
    <x v="3"/>
    <x v="4"/>
    <s v="3.4 Pool Tehnic - Electro &amp; HVAC"/>
    <m/>
    <s v="filtracijska visina 1200 mm"/>
    <m/>
    <m/>
    <m/>
    <x v="0"/>
  </r>
  <r>
    <x v="3"/>
    <x v="4"/>
    <s v="3.4 Pool Tehnic - Electro &amp; HVAC"/>
    <m/>
    <s v="filtracijska površina : 4,52 m²"/>
    <m/>
    <m/>
    <m/>
    <x v="0"/>
  </r>
  <r>
    <x v="3"/>
    <x v="4"/>
    <s v="3.4 Pool Tehnic - Electro &amp; HVAC"/>
    <m/>
    <s v="filter s pločom s mlaznicama Ø28 mm, 0,5 mm otvor na mlaznicama - minimalno 70 komada/m2"/>
    <m/>
    <m/>
    <m/>
    <x v="0"/>
  </r>
  <r>
    <x v="3"/>
    <x v="4"/>
    <s v="3.4 Pool Tehnic - Electro &amp; HVAC"/>
    <m/>
    <s v="ukupno 340 mlaznica na ploči"/>
    <m/>
    <m/>
    <m/>
    <x v="0"/>
  </r>
  <r>
    <x v="3"/>
    <x v="4"/>
    <s v="3.4 Pool Tehnic - Electro &amp; HVAC"/>
    <m/>
    <s v="max. radni pritisak - 2,5 bara"/>
    <m/>
    <m/>
    <m/>
    <x v="0"/>
  </r>
  <r>
    <x v="3"/>
    <x v="4"/>
    <s v="3.4 Pool Tehnic - Electro &amp; HVAC"/>
    <m/>
    <s v="testni pritisak - 3,75 bara"/>
    <m/>
    <m/>
    <m/>
    <x v="0"/>
  </r>
  <r>
    <x v="3"/>
    <x v="4"/>
    <s v="3.4 Pool Tehnic - Electro &amp; HVAC"/>
    <m/>
    <s v="4 nožice za filter"/>
    <m/>
    <m/>
    <m/>
    <x v="0"/>
  </r>
  <r>
    <x v="3"/>
    <x v="4"/>
    <s v="3.4 Pool Tehnic - Electro &amp; HVAC"/>
    <m/>
    <s v="konusni distributer vode"/>
    <m/>
    <m/>
    <m/>
    <x v="0"/>
  </r>
  <r>
    <x v="3"/>
    <x v="4"/>
    <s v="3.4 Pool Tehnic - Electro &amp; HVAC"/>
    <m/>
    <s v="gornji priključak filtracije - DN300"/>
    <m/>
    <m/>
    <m/>
    <x v="0"/>
  </r>
  <r>
    <x v="3"/>
    <x v="4"/>
    <s v="3.4 Pool Tehnic - Electro &amp; HVAC"/>
    <m/>
    <s v="donji priključak filtracije - DN 200"/>
    <m/>
    <m/>
    <m/>
    <x v="0"/>
  </r>
  <r>
    <x v="3"/>
    <x v="4"/>
    <s v="3.4 Pool Tehnic - Electro &amp; HVAC"/>
    <m/>
    <s v="Otvor za punjenje pijeska na vrhu filtera Ø 500 mm"/>
    <m/>
    <m/>
    <m/>
    <x v="0"/>
  </r>
  <r>
    <x v="3"/>
    <x v="4"/>
    <s v="3.4 Pool Tehnic - Electro &amp; HVAC"/>
    <m/>
    <s v="Širki bočni servisni otvor za pražnjenje Ø 500 mm - bočni poklopac poravnat s unutarnjim plaštom filtera"/>
    <m/>
    <m/>
    <m/>
    <x v="0"/>
  </r>
  <r>
    <x v="3"/>
    <x v="4"/>
    <s v="3.4 Pool Tehnic - Electro &amp; HVAC"/>
    <m/>
    <s v="nadzorno staklo monitano u osi na 1200 mm filtracijske visine DN300 - staklo je poravnatno s unutarnjim plaštom filtera"/>
    <m/>
    <m/>
    <m/>
    <x v="0"/>
  </r>
  <r>
    <x v="3"/>
    <x v="4"/>
    <s v="3.4 Pool Tehnic - Electro &amp; HVAC"/>
    <m/>
    <s v="nadzorno staklo monitano u osi na 700 mm filtracijske visine DN300 - staklo je poravnatno s unutarnjim plaštom filtera"/>
    <m/>
    <m/>
    <m/>
    <x v="0"/>
  </r>
  <r>
    <x v="3"/>
    <x v="4"/>
    <s v="3.4 Pool Tehnic - Electro &amp; HVAC"/>
    <m/>
    <s v="priključak za odzraku 2&quot;"/>
    <m/>
    <m/>
    <m/>
    <x v="0"/>
  </r>
  <r>
    <x v="3"/>
    <x v="4"/>
    <s v="3.4 Pool Tehnic - Electro &amp; HVAC"/>
    <m/>
    <s v="revizijski otvor na dnu filtera DN100"/>
    <m/>
    <m/>
    <m/>
    <x v="0"/>
  </r>
  <r>
    <x v="3"/>
    <x v="4"/>
    <s v="3.4 Pool Tehnic - Electro &amp; HVAC"/>
    <m/>
    <s v="ispust filtera - 6/4&quot;"/>
    <m/>
    <m/>
    <m/>
    <x v="0"/>
  </r>
  <r>
    <x v="3"/>
    <x v="4"/>
    <s v="3.4 Pool Tehnic - Electro &amp; HVAC"/>
    <s v="3.4.02.1.A"/>
    <s v="Protok – 136 m³/h pri brzina filtriranja 30 m³/h/m²"/>
    <s v="pa"/>
    <n v="1"/>
    <m/>
    <x v="0"/>
  </r>
  <r>
    <x v="3"/>
    <x v="4"/>
    <s v="3.4 Pool Tehnic - Electro &amp; HVAC"/>
    <m/>
    <s v="kao Canale Antonio - Italija - model DIN custom ili jednakovrijedno"/>
    <m/>
    <m/>
    <m/>
    <x v="0"/>
  </r>
  <r>
    <x v="3"/>
    <x v="4"/>
    <s v="3.4 Pool Tehnic - Electro &amp; HVAC"/>
    <s v="3.4.02.2"/>
    <s v="Oprema filtera"/>
    <m/>
    <m/>
    <m/>
    <x v="0"/>
  </r>
  <r>
    <x v="3"/>
    <x v="4"/>
    <s v="3.4 Pool Tehnic - Electro &amp; HVAC"/>
    <s v="3.4.02.2.A"/>
    <s v="Manometar relativnog pritiska promjera 100 mm, mjerno područje 0-2,5 bara, u kompletu izrađen od INOX-a 316L, procesni  priključak 1/2&quot; + kratki INOX316 ventil za montažu na PVC cijev"/>
    <s v="pa"/>
    <n v="2"/>
    <m/>
    <x v="0"/>
  </r>
  <r>
    <x v="3"/>
    <x v="4"/>
    <s v="3.4 Pool Tehnic - Electro &amp; HVAC"/>
    <m/>
    <s v="kao Wika Njemačka - model 232.50 ili jednakovrijedno"/>
    <m/>
    <m/>
    <m/>
    <x v="0"/>
  </r>
  <r>
    <x v="3"/>
    <x v="4"/>
    <s v="3.4 Pool Tehnic - Electro &amp; HVAC"/>
    <s v="3.4.02.2.B"/>
    <s v="pretvarač tlaka s analognim signalom 4-20 mA, u kompletu izrađen od INOX-a 316L, kabelska uvodnica IP65, navojni priključak 1/2&quot;"/>
    <s v="pa"/>
    <n v="2"/>
    <m/>
    <x v="0"/>
  </r>
  <r>
    <x v="3"/>
    <x v="4"/>
    <s v="3.4 Pool Tehnic - Electro &amp; HVAC"/>
    <m/>
    <s v="kao Wika Njemačka - model A-10 ili jednakovrijedno"/>
    <m/>
    <m/>
    <m/>
    <x v="0"/>
  </r>
  <r>
    <x v="3"/>
    <x v="4"/>
    <s v="3.4 Pool Tehnic - Electro &amp; HVAC"/>
    <s v="3.4.02.3"/>
    <s v="Odzraka filtera"/>
    <m/>
    <m/>
    <m/>
    <x v="0"/>
  </r>
  <r>
    <x v="3"/>
    <x v="4"/>
    <s v="3.4 Pool Tehnic - Electro &amp; HVAC"/>
    <m/>
    <s v="automatski odzračno-dozračni ventil izrađenog od INOX-a 316 u kompletu sa materijalom za brtvljenje i spajanje."/>
    <m/>
    <m/>
    <m/>
    <x v="0"/>
  </r>
  <r>
    <x v="3"/>
    <x v="4"/>
    <s v="3.4 Pool Tehnic - Electro &amp; HVAC"/>
    <m/>
    <s v="protok : 9,8 m3/h na 6 bara diferencijalnog tlaka"/>
    <m/>
    <m/>
    <m/>
    <x v="0"/>
  </r>
  <r>
    <x v="3"/>
    <x v="4"/>
    <s v="3.4 Pool Tehnic - Electro &amp; HVAC"/>
    <m/>
    <s v="max. tlak - 16 bara"/>
    <m/>
    <m/>
    <m/>
    <x v="0"/>
  </r>
  <r>
    <x v="3"/>
    <x v="4"/>
    <s v="3.4 Pool Tehnic - Electro &amp; HVAC"/>
    <m/>
    <s v="radni tlak : 0-6 bara"/>
    <m/>
    <m/>
    <m/>
    <x v="0"/>
  </r>
  <r>
    <x v="3"/>
    <x v="4"/>
    <s v="3.4 Pool Tehnic - Electro &amp; HVAC"/>
    <m/>
    <s v="temeratura : 0 do +80 C"/>
    <m/>
    <m/>
    <m/>
    <x v="0"/>
  </r>
  <r>
    <x v="3"/>
    <x v="4"/>
    <s v="3.4 Pool Tehnic - Electro &amp; HVAC"/>
    <s v="3.4.02.3.A"/>
    <s v="procesni priključak 3/4&quot;"/>
    <s v="Stk"/>
    <n v="1"/>
    <m/>
    <x v="0"/>
  </r>
  <r>
    <x v="3"/>
    <x v="4"/>
    <s v="3.4 Pool Tehnic - Electro &amp; HVAC"/>
    <m/>
    <s v="kao Mankenberg Njemačka - model EB1.12 ili jednakovrijedno"/>
    <m/>
    <m/>
    <m/>
    <x v="0"/>
  </r>
  <r>
    <x v="3"/>
    <x v="4"/>
    <s v="3.4 Pool Tehnic - Electro &amp; HVAC"/>
    <s v="3.4.02.4"/>
    <s v="Mjerač protoka za filtraciju i ispiranje"/>
    <m/>
    <m/>
    <m/>
    <x v="0"/>
  </r>
  <r>
    <x v="3"/>
    <x v="4"/>
    <s v="3.4 Pool Tehnic - Electro &amp; HVAC"/>
    <m/>
    <s v="magnetni senzor s armaturom za ugradnju u PVC cijev"/>
    <m/>
    <m/>
    <m/>
    <x v="0"/>
  </r>
  <r>
    <x v="3"/>
    <x v="4"/>
    <s v="3.4 Pool Tehnic - Electro &amp; HVAC"/>
    <m/>
    <s v="digitalni zaslon s prikazom protoka i namještanje parametara s tri funkcijske tipke i zaštitnim transparentnim poklopcem"/>
    <m/>
    <m/>
    <m/>
    <x v="0"/>
  </r>
  <r>
    <x v="3"/>
    <x v="4"/>
    <s v="3.4 Pool Tehnic - Electro &amp; HVAC"/>
    <m/>
    <s v="Cijevna obujmica"/>
    <m/>
    <m/>
    <m/>
    <x v="0"/>
  </r>
  <r>
    <x v="3"/>
    <x v="4"/>
    <s v="3.4 Pool Tehnic - Electro &amp; HVAC"/>
    <m/>
    <s v="napajanje 18-36 V DC"/>
    <m/>
    <m/>
    <m/>
    <x v="0"/>
  </r>
  <r>
    <x v="3"/>
    <x v="4"/>
    <s v="3.4 Pool Tehnic - Electro &amp; HVAC"/>
    <m/>
    <s v="izlazni signal prema PLC - u 4-20 mA"/>
    <m/>
    <m/>
    <m/>
    <x v="0"/>
  </r>
  <r>
    <x v="3"/>
    <x v="4"/>
    <s v="3.4 Pool Tehnic - Electro &amp; HVAC"/>
    <m/>
    <s v="radna temperatura od -20 do 80C"/>
    <m/>
    <m/>
    <m/>
    <x v="0"/>
  </r>
  <r>
    <x v="3"/>
    <x v="4"/>
    <s v="3.4 Pool Tehnic - Electro &amp; HVAC"/>
    <s v="3.4.02.4.A"/>
    <s v="3 mjerne elektrode izrađene iz INOX-a 316L"/>
    <s v="pa"/>
    <n v="1"/>
    <m/>
    <x v="0"/>
  </r>
  <r>
    <x v="3"/>
    <x v="4"/>
    <s v="3.4 Pool Tehnic - Electro &amp; HVAC"/>
    <m/>
    <s v="kao Bürkert Njemačka - model 8045 ili jednakovrijedno"/>
    <m/>
    <m/>
    <m/>
    <x v="0"/>
  </r>
  <r>
    <x v="3"/>
    <x v="4"/>
    <s v="3.4 Pool Tehnic - Electro &amp; HVAC"/>
    <s v="3.4.02.5"/>
    <s v="Filterska ispuna"/>
    <m/>
    <m/>
    <m/>
    <x v="0"/>
  </r>
  <r>
    <x v="3"/>
    <x v="4"/>
    <s v="3.4 Pool Tehnic - Electro &amp; HVAC"/>
    <s v="3.4.02.5.A"/>
    <s v="Nosivi sloj - 150 mm - granulacija 1,2-2,5 mm"/>
    <s v="kg"/>
    <n v="1000"/>
    <m/>
    <x v="0"/>
  </r>
  <r>
    <x v="3"/>
    <x v="4"/>
    <s v="3.4 Pool Tehnic - Electro &amp; HVAC"/>
    <s v="3.4.02.5.B"/>
    <s v="Filtracijski sloj - 550 mm - granulacija 0,7-1,3 mm"/>
    <s v="kg"/>
    <n v="3800"/>
    <m/>
    <x v="0"/>
  </r>
  <r>
    <x v="3"/>
    <x v="4"/>
    <s v="3.4 Pool Tehnic - Electro &amp; HVAC"/>
    <m/>
    <s v="kao Sigmund Lindner Njemačka ili jednakovrijedno"/>
    <m/>
    <m/>
    <m/>
    <x v="0"/>
  </r>
  <r>
    <x v="3"/>
    <x v="4"/>
    <s v="3.4 Pool Tehnic - Electro &amp; HVAC"/>
    <s v="3.4.02.5.C"/>
    <s v="Hydro-anthracite H - 500 mm - HII - granulacija 1,4-2,5 mm"/>
    <s v="kg"/>
    <n v="1140"/>
    <m/>
    <x v="0"/>
  </r>
  <r>
    <x v="3"/>
    <x v="4"/>
    <s v="3.4 Pool Tehnic - Electro &amp; HVAC"/>
    <m/>
    <s v="kao Flamingo Company Group Njemačka ili jednakovrijedno"/>
    <m/>
    <m/>
    <m/>
    <x v="0"/>
  </r>
  <r>
    <x v="3"/>
    <x v="4"/>
    <s v="3.4 Pool Tehnic - Electro &amp; HVAC"/>
    <s v="3.4.02.6"/>
    <s v="Filterska baterija - armatura"/>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6.A"/>
    <s v="D315 - otpadna voda od ispiranja filtera"/>
    <s v="Stk"/>
    <n v="1"/>
    <m/>
    <x v="0"/>
  </r>
  <r>
    <x v="3"/>
    <x v="4"/>
    <s v="3.4 Pool Tehnic - Electro &amp; HVAC"/>
    <s v="3.4.02.6.B"/>
    <s v="D225 - dovod ne filtrirane vode, ulaz za ispiranje, ispiranje cjevovoda"/>
    <s v="Stk"/>
    <n v="3"/>
    <m/>
    <x v="0"/>
  </r>
  <r>
    <x v="3"/>
    <x v="4"/>
    <s v="3.4 Pool Tehnic - Electro &amp; HVAC"/>
    <s v="3.4.02.6.C"/>
    <s v="D160 - filtrirana voda prema bazenu"/>
    <s v="Stk"/>
    <n v="1"/>
    <m/>
    <x v="0"/>
  </r>
  <r>
    <x v="3"/>
    <x v="4"/>
    <s v="3.4 Pool Tehnic - Electro &amp; HVAC"/>
    <s v="3.4.02.6.D"/>
    <s v="D110 - propuhivanje filtera"/>
    <s v="Stk"/>
    <n v="1"/>
    <m/>
    <x v="0"/>
  </r>
  <r>
    <x v="3"/>
    <x v="4"/>
    <s v="3.4 Pool Tehnic - Electro &amp; HVAC"/>
    <s v="3.4.02.6.E"/>
    <s v="D63 - odzraka"/>
    <s v="Stk"/>
    <n v="1"/>
    <m/>
    <x v="0"/>
  </r>
  <r>
    <x v="3"/>
    <x v="4"/>
    <s v="3.4 Pool Tehnic - Electro &amp; HVAC"/>
    <s v="3.4.02.7"/>
    <s v="Automatski pneumatski ventilski blok"/>
    <m/>
    <m/>
    <m/>
    <x v="0"/>
  </r>
  <r>
    <x v="3"/>
    <x v="4"/>
    <s v="3.4 Pool Tehnic - Electro &amp; HVAC"/>
    <m/>
    <s v="otok s osam kompaktno spojenih 5/2 pilot ventila 24VDC"/>
    <m/>
    <m/>
    <m/>
    <x v="0"/>
  </r>
  <r>
    <x v="3"/>
    <x v="4"/>
    <s v="3.4 Pool Tehnic - Electro &amp; HVAC"/>
    <m/>
    <s v="Svaki ventil se sastoji od pneumatskog priključka s donje strane i digitalnim zaslona s 2xDI s ispisom položaja ventila"/>
    <m/>
    <m/>
    <m/>
    <x v="0"/>
  </r>
  <r>
    <x v="3"/>
    <x v="4"/>
    <s v="3.4 Pool Tehnic - Electro &amp; HVAC"/>
    <m/>
    <s v="Komunikacijskim modul s Modbus TCP protokolom - za upravljanje radom pneumatskih ventila i prikaza stanja i položaja ventila na interaktivnoj shemi na Panel PC-u"/>
    <m/>
    <m/>
    <m/>
    <x v="0"/>
  </r>
  <r>
    <x v="3"/>
    <x v="4"/>
    <s v="3.4 Pool Tehnic - Electro &amp; HVAC"/>
    <s v="3.4.02.7.A"/>
    <s v="Sve montirano u plastični ormarić s prozirnim poklopcem, s ugrađenom pločom za pneumatske priključke ventila 16 x 1/4&quot;, 1x1/2, zračne filtere, i kablske uvodnice za 16 položaja ventila, napajanje i komunikaciju"/>
    <s v="pa"/>
    <n v="1"/>
    <m/>
    <x v="0"/>
  </r>
  <r>
    <x v="3"/>
    <x v="4"/>
    <s v="3.4 Pool Tehnic - Electro &amp; HVAC"/>
    <m/>
    <s v="kao Bürkert Njemačka - model 8652 AirLINE ili jednakovrijedno"/>
    <m/>
    <m/>
    <m/>
    <x v="0"/>
  </r>
  <r>
    <x v="3"/>
    <x v="4"/>
    <s v="3.4 Pool Tehnic - Electro &amp; HVAC"/>
    <m/>
    <s v="PVC-UH nepovratna zaklopka s PVC-UH leptir diskom, EPDM brtvama, prirubnicama i prirubničkim nastavcima komplet s vijcima, maticama i pločicama"/>
    <m/>
    <m/>
    <m/>
    <x v="0"/>
  </r>
  <r>
    <x v="3"/>
    <x v="4"/>
    <s v="3.4 Pool Tehnic - Electro &amp; HVAC"/>
    <s v="3.4.02.7.B"/>
    <s v="D315 - otpadna voda od ispiranja filtera"/>
    <s v="Stk"/>
    <n v="1"/>
    <m/>
    <x v="0"/>
  </r>
  <r>
    <x v="3"/>
    <x v="4"/>
    <s v="3.4 Pool Tehnic - Electro &amp; HVAC"/>
    <s v="3.4.02.7.C"/>
    <s v="D110"/>
    <s v="Stk"/>
    <n v="1"/>
    <m/>
    <x v="0"/>
  </r>
  <r>
    <x v="3"/>
    <x v="4"/>
    <s v="3.4 Pool Tehnic - Electro &amp; HVAC"/>
    <m/>
    <s v="PVC-UH kuglasti ventil s ABS ručicom - holendersko spajanje s obje strane"/>
    <m/>
    <m/>
    <m/>
    <x v="0"/>
  </r>
  <r>
    <x v="3"/>
    <x v="4"/>
    <s v="3.4 Pool Tehnic - Electro &amp; HVAC"/>
    <s v="3.4.02.7.D"/>
    <s v="D63"/>
    <s v="pa"/>
    <n v="1"/>
    <m/>
    <x v="0"/>
  </r>
  <r>
    <x v="3"/>
    <x v="4"/>
    <s v="3.4 Pool Tehnic - Electro &amp; HVAC"/>
    <s v="3.4.02.7.E"/>
    <s v="D25"/>
    <s v="pa"/>
    <n v="1"/>
    <m/>
    <x v="0"/>
  </r>
  <r>
    <x v="3"/>
    <x v="4"/>
    <s v="3.4 Pool Tehnic - Electro &amp; HVAC"/>
    <m/>
    <s v="nadzorno staklo motirano između prirubnica, EPDM brtvama, prirubnicama i prirubničkim nastavcima komplet s vijcima, maticama i pločicama"/>
    <m/>
    <m/>
    <m/>
    <x v="0"/>
  </r>
  <r>
    <x v="3"/>
    <x v="4"/>
    <s v="3.4 Pool Tehnic - Electro &amp; HVAC"/>
    <s v="3.4.02.7.F"/>
    <s v="D315"/>
    <s v="Stk"/>
    <n v="1"/>
    <m/>
    <x v="0"/>
  </r>
  <r>
    <x v="3"/>
    <x v="4"/>
    <s v="3.4 Pool Tehnic - Electro &amp; HVAC"/>
    <s v="3.4.02.8"/>
    <s v="PVC cjevovod filterske baterije i pripadajući konzolni materijal"/>
    <m/>
    <m/>
    <m/>
    <x v="0"/>
  </r>
  <r>
    <x v="3"/>
    <x v="4"/>
    <s v="3.4 Pool Tehnic - Electro &amp; HVAC"/>
    <m/>
    <s v="komplet PVC cijevni razvod u kompletu sa svim fitinzima, konzolnim i ovjesnim materijalom, vijcima, maticama i pločicama a za montažu filtarske baterija, automatske ozrake, priključka propuhivanja i ispusta filtra"/>
    <m/>
    <m/>
    <m/>
    <x v="0"/>
  </r>
  <r>
    <x v="3"/>
    <x v="4"/>
    <s v="3.4 Pool Tehnic - Electro &amp; HVAC"/>
    <s v="3.4.02.8.A"/>
    <s v="D20, D25, D40, D50, D63, D110, D160, D225, D315"/>
    <s v="pa"/>
    <n v="1"/>
    <m/>
    <x v="0"/>
  </r>
  <r>
    <x v="3"/>
    <x v="4"/>
    <s v="3.4 Pool Tehnic - Electro &amp; HVAC"/>
    <m/>
    <s v="FILTERSKA STANICA"/>
    <m/>
    <m/>
    <m/>
    <x v="0"/>
  </r>
  <r>
    <x v="3"/>
    <x v="4"/>
    <s v="3.4 Pool Tehnic - Electro &amp; HVAC"/>
    <s v="3.4.02.9"/>
    <s v="FILTRACIJSKE CRPKE"/>
    <m/>
    <m/>
    <m/>
    <x v="0"/>
  </r>
  <r>
    <x v="3"/>
    <x v="4"/>
    <s v="3.4 Pool Tehnic - Electro &amp; HVAC"/>
    <m/>
    <s v="Centrifugalna cirkulacijska crpka filtracije"/>
    <m/>
    <m/>
    <m/>
    <x v="0"/>
  </r>
  <r>
    <x v="3"/>
    <x v="4"/>
    <s v="3.4 Pool Tehnic - Electro &amp; HVAC"/>
    <m/>
    <s v="zahtjevani protok 136,00 m³/h/12,5hmt"/>
    <m/>
    <m/>
    <m/>
    <x v="0"/>
  </r>
  <r>
    <x v="3"/>
    <x v="4"/>
    <s v="3.4 Pool Tehnic - Electro &amp; HVAC"/>
    <m/>
    <s v="Izmjerena snaga motora P2 7,5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15,5 A"/>
    <m/>
    <m/>
    <m/>
    <x v="0"/>
  </r>
  <r>
    <x v="3"/>
    <x v="4"/>
    <s v="3.4 Pool Tehnic - Electro &amp; HVAC"/>
    <m/>
    <s v="cos π : 0,77"/>
    <m/>
    <m/>
    <m/>
    <x v="0"/>
  </r>
  <r>
    <x v="3"/>
    <x v="4"/>
    <s v="3.4 Pool Tehnic - Electro &amp; HVAC"/>
    <m/>
    <s v="promjer rotora"/>
    <m/>
    <m/>
    <m/>
    <x v="0"/>
  </r>
  <r>
    <x v="3"/>
    <x v="4"/>
    <s v="3.4 Pool Tehnic - Electro &amp; HVAC"/>
    <m/>
    <s v="236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125 / EN1092-2"/>
    <m/>
    <m/>
    <m/>
    <x v="0"/>
  </r>
  <r>
    <x v="3"/>
    <x v="4"/>
    <s v="3.4 Pool Tehnic - Electro &amp; HVAC"/>
    <s v="3.4.02.9.A"/>
    <s v="kao Herborner pumpen - model UNIBAD 125-270/0754X-W2 ili jednakovrijedno"/>
    <s v="pa"/>
    <n v="2"/>
    <m/>
    <x v="0"/>
  </r>
  <r>
    <x v="3"/>
    <x v="4"/>
    <s v="3.4 Pool Tehnic - Electro &amp; HVAC"/>
    <s v="3.4.02.10"/>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10.A"/>
    <s v="D225"/>
    <s v="Stk"/>
    <n v="2"/>
    <m/>
    <x v="0"/>
  </r>
  <r>
    <x v="3"/>
    <x v="4"/>
    <s v="3.4 Pool Tehnic - Electro &amp; HVAC"/>
    <s v="3.4.02.10.B"/>
    <s v="D200"/>
    <s v="Stk"/>
    <n v="2"/>
    <m/>
    <x v="0"/>
  </r>
  <r>
    <x v="3"/>
    <x v="4"/>
    <s v="3.4 Pool Tehnic - Electro &amp; HVAC"/>
    <m/>
    <s v="PVC-UH nepovratna zaklopka s PVC-UH leptir diskom, EPDM brtvama, prirubnicama i prirubničkim nastavcima komplet s vijcima, maticama i pločicama"/>
    <m/>
    <m/>
    <m/>
    <x v="0"/>
  </r>
  <r>
    <x v="3"/>
    <x v="4"/>
    <s v="3.4 Pool Tehnic - Electro &amp; HVAC"/>
    <s v="3.4.02.10.C"/>
    <s v="D200"/>
    <s v="Stk"/>
    <n v="2"/>
    <m/>
    <x v="0"/>
  </r>
  <r>
    <x v="3"/>
    <x v="4"/>
    <s v="3.4 Pool Tehnic - Electro &amp; HVAC"/>
    <m/>
    <s v="PVC-UH ventil s kuglom i ABS ručicom - holendersko spajanje s obje strane"/>
    <m/>
    <m/>
    <m/>
    <x v="0"/>
  </r>
  <r>
    <x v="3"/>
    <x v="4"/>
    <s v="3.4 Pool Tehnic - Electro &amp; HVAC"/>
    <s v="3.4.02.10.D"/>
    <s v="D25"/>
    <s v="pa"/>
    <n v="2"/>
    <m/>
    <x v="0"/>
  </r>
  <r>
    <x v="3"/>
    <x v="4"/>
    <s v="3.4 Pool Tehnic - Electro &amp; HVAC"/>
    <m/>
    <s v="kompenzator vibracija - prirubnički spoj sa svim montažnim i vijčanim materijalom"/>
    <m/>
    <m/>
    <m/>
    <x v="0"/>
  </r>
  <r>
    <x v="3"/>
    <x v="4"/>
    <s v="3.4 Pool Tehnic - Electro &amp; HVAC"/>
    <s v="3.4.02.10.E"/>
    <s v="DN100"/>
    <s v="Stk"/>
    <n v="2"/>
    <m/>
    <x v="0"/>
  </r>
  <r>
    <x v="3"/>
    <x v="4"/>
    <s v="3.4 Pool Tehnic - Electro &amp; HVAC"/>
    <m/>
    <s v="Vakuum-manometar relativnog pritiska promjera 63 mm, mjerno područje -1 do 1 bar, izrađen u kompletu od INOX-a 316L, procesni priključak - 1/4&quot; + kratki INOX316 ventil za montažu na PVC cijev"/>
    <m/>
    <m/>
    <m/>
    <x v="0"/>
  </r>
  <r>
    <x v="3"/>
    <x v="4"/>
    <s v="3.4 Pool Tehnic - Electro &amp; HVAC"/>
    <s v="3.4.02.10.F"/>
    <m/>
    <s v="pa"/>
    <n v="2"/>
    <m/>
    <x v="0"/>
  </r>
  <r>
    <x v="3"/>
    <x v="4"/>
    <s v="3.4 Pool Tehnic - Electro &amp; HVAC"/>
    <m/>
    <s v="Manometar relativnog pritiska promjera 63 mm, mjerno područje 0-4 bara, izrađen u kompletu od INOX-a 316L, procesni priključak - 1/4&quot; + kratki INOX316 ventil za montažu na PVC cijev"/>
    <m/>
    <m/>
    <m/>
    <x v="0"/>
  </r>
  <r>
    <x v="3"/>
    <x v="4"/>
    <s v="3.4 Pool Tehnic - Electro &amp; HVAC"/>
    <s v="3.4.02.10.G"/>
    <m/>
    <s v="pa"/>
    <n v="2"/>
    <m/>
    <x v="0"/>
  </r>
  <r>
    <x v="3"/>
    <x v="4"/>
    <s v="3.4 Pool Tehnic - Electro &amp; HVAC"/>
    <s v="3.4.02.11"/>
    <s v="Spojni PVC cjevovod pumpe, predfiltera i kompenzatora"/>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11.A"/>
    <s v="D225, D200, D25"/>
    <s v="Stk"/>
    <n v="2"/>
    <m/>
    <x v="0"/>
  </r>
  <r>
    <x v="3"/>
    <x v="4"/>
    <s v="3.4 Pool Tehnic - Electro &amp; HVAC"/>
    <s v="3.4.02.12"/>
    <s v="FILTRACIJSKE CRPKE"/>
    <m/>
    <m/>
    <m/>
    <x v="0"/>
  </r>
  <r>
    <x v="3"/>
    <x v="4"/>
    <s v="3.4 Pool Tehnic - Electro &amp; HVAC"/>
    <m/>
    <s v="PROPUHIVANJE FILTERA I ZRAČNE ATRAKCIJE"/>
    <m/>
    <m/>
    <m/>
    <x v="0"/>
  </r>
  <r>
    <x v="3"/>
    <x v="4"/>
    <s v="3.4 Pool Tehnic - Electro &amp; HVAC"/>
    <m/>
    <s v="Klipno rotacijsko puhalo"/>
    <m/>
    <m/>
    <m/>
    <x v="0"/>
  </r>
  <r>
    <x v="3"/>
    <x v="4"/>
    <s v="3.4 Pool Tehnic - Electro &amp; HVAC"/>
    <m/>
    <s v="Nacin rada : Pritisak"/>
    <m/>
    <m/>
    <m/>
    <x v="0"/>
  </r>
  <r>
    <x v="3"/>
    <x v="4"/>
    <s v="3.4 Pool Tehnic - Electro &amp; HVAC"/>
    <m/>
    <s v="Nazivna snaga motora 4.0 kW"/>
    <m/>
    <m/>
    <m/>
    <x v="0"/>
  </r>
  <r>
    <x v="3"/>
    <x v="4"/>
    <s v="3.4 Pool Tehnic - Electro &amp; HVAC"/>
    <m/>
    <s v="Preuzeta snaga za dimenzinorani razliku tlaka : 3,4kW"/>
    <m/>
    <m/>
    <m/>
    <x v="0"/>
  </r>
  <r>
    <x v="3"/>
    <x v="4"/>
    <s v="3.4 Pool Tehnic - Electro &amp; HVAC"/>
    <m/>
    <s v="Klasa učinkovitosti pogonskog motora IE3"/>
    <m/>
    <m/>
    <m/>
    <x v="0"/>
  </r>
  <r>
    <x v="3"/>
    <x v="4"/>
    <s v="3.4 Pool Tehnic - Electro &amp; HVAC"/>
    <m/>
    <s v="tlak na usisu 1013 mbar"/>
    <m/>
    <m/>
    <m/>
    <x v="0"/>
  </r>
  <r>
    <x v="3"/>
    <x v="4"/>
    <s v="3.4 Pool Tehnic - Electro &amp; HVAC"/>
    <m/>
    <s v="Vrsta zaštite pogonskog motora 55"/>
    <m/>
    <m/>
    <m/>
    <x v="0"/>
  </r>
  <r>
    <x v="3"/>
    <x v="4"/>
    <s v="3.4 Pool Tehnic - Electro &amp; HVAC"/>
    <m/>
    <s v="Učinkovitost motora 88,1%"/>
    <m/>
    <m/>
    <m/>
    <x v="0"/>
  </r>
  <r>
    <x v="3"/>
    <x v="4"/>
    <s v="3.4 Pool Tehnic - Electro &amp; HVAC"/>
    <m/>
    <s v="dimenzionirana razlika tlaka za cijelu uređaj 300 mbar"/>
    <m/>
    <m/>
    <m/>
    <x v="0"/>
  </r>
  <r>
    <x v="3"/>
    <x v="4"/>
    <s v="3.4 Pool Tehnic - Electro &amp; HVAC"/>
    <m/>
    <s v="Razina zvučnog tlaka 69 dB(A)"/>
    <m/>
    <m/>
    <m/>
    <x v="0"/>
  </r>
  <r>
    <x v="3"/>
    <x v="4"/>
    <s v="3.4 Pool Tehnic - Electro &amp; HVAC"/>
    <m/>
    <s v="Razina zvučne snage 85 dB/A)"/>
    <m/>
    <m/>
    <m/>
    <x v="0"/>
  </r>
  <r>
    <x v="3"/>
    <x v="4"/>
    <s v="3.4 Pool Tehnic - Electro &amp; HVAC"/>
    <m/>
    <s v="Radni učinak na broju okretaja bloka: 1537 1/min"/>
    <m/>
    <m/>
    <m/>
    <x v="0"/>
  </r>
  <r>
    <x v="3"/>
    <x v="4"/>
    <s v="3.4 Pool Tehnic - Electro &amp; HVAC"/>
    <m/>
    <s v="Volumni protok - 1,08 m³/min"/>
    <m/>
    <m/>
    <m/>
    <x v="0"/>
  </r>
  <r>
    <x v="3"/>
    <x v="4"/>
    <s v="3.4 Pool Tehnic - Electro &amp; HVAC"/>
    <m/>
    <s v="električna snaga 1,17 kW"/>
    <m/>
    <m/>
    <m/>
    <x v="0"/>
  </r>
  <r>
    <x v="3"/>
    <x v="4"/>
    <s v="3.4 Pool Tehnic - Electro &amp; HVAC"/>
    <m/>
    <s v="Radni učinak na broju okretaja bloka: 2425 1/min"/>
    <m/>
    <m/>
    <m/>
    <x v="0"/>
  </r>
  <r>
    <x v="3"/>
    <x v="4"/>
    <s v="3.4 Pool Tehnic - Electro &amp; HVAC"/>
    <m/>
    <s v="Volumni protok - 1,83 m³/min"/>
    <m/>
    <m/>
    <m/>
    <x v="0"/>
  </r>
  <r>
    <x v="3"/>
    <x v="4"/>
    <s v="3.4 Pool Tehnic - Electro &amp; HVAC"/>
    <m/>
    <s v="električna snaga 1,70 kW"/>
    <m/>
    <m/>
    <m/>
    <x v="0"/>
  </r>
  <r>
    <x v="3"/>
    <x v="4"/>
    <s v="3.4 Pool Tehnic - Electro &amp; HVAC"/>
    <m/>
    <s v="Radni učinak na broju okretaja bloka: 3313 1/min"/>
    <m/>
    <m/>
    <m/>
    <x v="0"/>
  </r>
  <r>
    <x v="3"/>
    <x v="4"/>
    <s v="3.4 Pool Tehnic - Electro &amp; HVAC"/>
    <m/>
    <s v="Volumni protok - 3,08 m³/min"/>
    <m/>
    <m/>
    <m/>
    <x v="0"/>
  </r>
  <r>
    <x v="3"/>
    <x v="4"/>
    <s v="3.4 Pool Tehnic - Electro &amp; HVAC"/>
    <m/>
    <s v="električna snaga 2,26 kW"/>
    <m/>
    <m/>
    <m/>
    <x v="0"/>
  </r>
  <r>
    <x v="3"/>
    <x v="4"/>
    <s v="3.4 Pool Tehnic - Electro &amp; HVAC"/>
    <m/>
    <s v="Radni učinak na broju okretaja bloka: 4201 1/min"/>
    <m/>
    <m/>
    <m/>
    <x v="0"/>
  </r>
  <r>
    <x v="3"/>
    <x v="4"/>
    <s v="3.4 Pool Tehnic - Electro &amp; HVAC"/>
    <m/>
    <s v="Volumni protok - 4,08 m³/min"/>
    <m/>
    <m/>
    <m/>
    <x v="0"/>
  </r>
  <r>
    <x v="3"/>
    <x v="4"/>
    <s v="3.4 Pool Tehnic - Electro &amp; HVAC"/>
    <m/>
    <s v="električna snaga 2,86 kW"/>
    <m/>
    <m/>
    <m/>
    <x v="0"/>
  </r>
  <r>
    <x v="3"/>
    <x v="4"/>
    <s v="3.4 Pool Tehnic - Electro &amp; HVAC"/>
    <m/>
    <s v="Radni učinak na broju okretaja bloka: 4089 1/min"/>
    <m/>
    <m/>
    <m/>
    <x v="0"/>
  </r>
  <r>
    <x v="3"/>
    <x v="4"/>
    <s v="3.4 Pool Tehnic - Electro &amp; HVAC"/>
    <m/>
    <s v="Volumni protok - 4,46 m³/min"/>
    <m/>
    <m/>
    <m/>
    <x v="0"/>
  </r>
  <r>
    <x v="3"/>
    <x v="4"/>
    <s v="3.4 Pool Tehnic - Electro &amp; HVAC"/>
    <m/>
    <s v="električna snaga 3,48 kW"/>
    <m/>
    <m/>
    <m/>
    <x v="0"/>
  </r>
  <r>
    <x v="3"/>
    <x v="4"/>
    <s v="3.4 Pool Tehnic - Electro &amp; HVAC"/>
    <m/>
    <s v="Napajanje ventilatora 400V / 3 / 50Hz"/>
    <m/>
    <m/>
    <m/>
    <x v="0"/>
  </r>
  <r>
    <x v="3"/>
    <x v="4"/>
    <s v="3.4 Pool Tehnic - Electro &amp; HVAC"/>
    <m/>
    <s v="priključak DN65"/>
    <m/>
    <m/>
    <m/>
    <x v="0"/>
  </r>
  <r>
    <x v="3"/>
    <x v="4"/>
    <s v="3.4 Pool Tehnic - Electro &amp; HVAC"/>
    <m/>
    <s v="Dimenzije (Š x D x V) 960 mm x 780 mm x 1200 mm"/>
    <m/>
    <m/>
    <m/>
    <x v="0"/>
  </r>
  <r>
    <x v="3"/>
    <x v="4"/>
    <s v="3.4 Pool Tehnic - Electro &amp; HVAC"/>
    <m/>
    <s v="Težina 279 kg"/>
    <m/>
    <m/>
    <m/>
    <x v="0"/>
  </r>
  <r>
    <x v="3"/>
    <x v="4"/>
    <s v="3.4 Pool Tehnic - Electro &amp; HVAC"/>
    <m/>
    <s v="Limitator zaprljanosti filtra DA"/>
    <m/>
    <m/>
    <m/>
    <x v="0"/>
  </r>
  <r>
    <x v="3"/>
    <x v="4"/>
    <s v="3.4 Pool Tehnic - Electro &amp; HVAC"/>
    <m/>
    <s v="Nepovratna klapna DA"/>
    <m/>
    <m/>
    <m/>
    <x v="0"/>
  </r>
  <r>
    <x v="3"/>
    <x v="4"/>
    <s v="3.4 Pool Tehnic - Electro &amp; HVAC"/>
    <m/>
    <s v="Termometar s prespojnom točkom"/>
    <m/>
    <m/>
    <m/>
    <x v="0"/>
  </r>
  <r>
    <x v="3"/>
    <x v="4"/>
    <s v="3.4 Pool Tehnic - Electro &amp; HVAC"/>
    <m/>
    <s v="s haubom za smanjenje buke i nepovratnom klapnom."/>
    <m/>
    <m/>
    <m/>
    <x v="0"/>
  </r>
  <r>
    <x v="3"/>
    <x v="4"/>
    <s v="3.4 Pool Tehnic - Electro &amp; HVAC"/>
    <s v="3.4.02.12.A"/>
    <s v="premljeno za rad s frekvencijskim pretvaračem"/>
    <s v="Stk"/>
    <n v="1"/>
    <m/>
    <x v="0"/>
  </r>
  <r>
    <x v="3"/>
    <x v="4"/>
    <s v="3.4 Pool Tehnic - Electro &amp; HVAC"/>
    <m/>
    <s v="Kao Kaeser BB 69 C ili jednakovrijedno"/>
    <m/>
    <m/>
    <m/>
    <x v="0"/>
  </r>
  <r>
    <x v="3"/>
    <x v="4"/>
    <s v="3.4 Pool Tehnic - Electro &amp; HVAC"/>
    <s v="3.4.02.13"/>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13.A"/>
    <s v="2&quot;"/>
    <s v="Stk"/>
    <n v="1"/>
    <m/>
    <x v="0"/>
  </r>
  <r>
    <x v="3"/>
    <x v="4"/>
    <s v="3.4 Pool Tehnic - Electro &amp; HVAC"/>
    <m/>
    <s v="kao Danfoss EV220B ili jednakovrijedno"/>
    <m/>
    <m/>
    <m/>
    <x v="0"/>
  </r>
  <r>
    <x v="3"/>
    <x v="4"/>
    <s v="3.4 Pool Tehnic - Electro &amp; HVAC"/>
    <s v="3.4.02.13.B"/>
    <s v="Manometar relativnog pritiska zraka promjera 63 mm, mjerno područje 0-600 mbara - ispunjen glicerinom, izrađen u kompletu od INOX-a 316L, procesni priključak - 1/4&quot;"/>
    <s v="pa"/>
    <n v="1"/>
    <m/>
    <x v="0"/>
  </r>
  <r>
    <x v="3"/>
    <x v="4"/>
    <s v="3.4 Pool Tehnic - Electro &amp; HVAC"/>
    <s v="3.4.02.14"/>
    <s v="kao WIKA ili jednakovrijedno"/>
    <m/>
    <m/>
    <m/>
    <x v="0"/>
  </r>
  <r>
    <x v="3"/>
    <x v="4"/>
    <s v="3.4 Pool Tehnic - Electro &amp; HVAC"/>
    <m/>
    <s v="PROPUHIVANJE FILTERA I ZRAČNE ATRAKCIJE"/>
    <m/>
    <m/>
    <m/>
    <x v="0"/>
  </r>
  <r>
    <x v="3"/>
    <x v="4"/>
    <s v="3.4 Pool Tehnic - Electro &amp; HVAC"/>
    <m/>
    <s v="KOMPRESOR I PNEUMATSKA INSTALACIJA"/>
    <m/>
    <m/>
    <m/>
    <x v="0"/>
  </r>
  <r>
    <x v="3"/>
    <x v="4"/>
    <s v="3.4 Pool Tehnic - Electro &amp; HVAC"/>
    <m/>
    <s v="Klipni kompresor"/>
    <m/>
    <m/>
    <m/>
    <x v="0"/>
  </r>
  <r>
    <x v="3"/>
    <x v="4"/>
    <s v="3.4 Pool Tehnic - Electro &amp; HVAC"/>
    <m/>
    <s v="Volumni protok pri 6 bara 234 l/min"/>
    <m/>
    <m/>
    <m/>
    <x v="0"/>
  </r>
  <r>
    <x v="3"/>
    <x v="4"/>
    <s v="3.4 Pool Tehnic - Electro &amp; HVAC"/>
    <m/>
    <s v="Volumni protok usisa 460 l/min"/>
    <m/>
    <m/>
    <m/>
    <x v="0"/>
  </r>
  <r>
    <x v="3"/>
    <x v="4"/>
    <s v="3.4 Pool Tehnic - Electro &amp; HVAC"/>
    <m/>
    <s v="Maks. pretlak 10 bara"/>
    <m/>
    <m/>
    <m/>
    <x v="0"/>
  </r>
  <r>
    <x v="3"/>
    <x v="4"/>
    <s v="3.4 Pool Tehnic - Electro &amp; HVAC"/>
    <m/>
    <s v="Izlazna snaga motora 2,2 kW"/>
    <m/>
    <m/>
    <m/>
    <x v="0"/>
  </r>
  <r>
    <x v="3"/>
    <x v="4"/>
    <s v="3.4 Pool Tehnic - Electro &amp; HVAC"/>
    <m/>
    <s v="Elektricni prikljucak 230V/1/50 Hz"/>
    <m/>
    <m/>
    <m/>
    <x v="0"/>
  </r>
  <r>
    <x v="3"/>
    <x v="4"/>
    <s v="3.4 Pool Tehnic - Electro &amp; HVAC"/>
    <m/>
    <s v="Broj cilindara 1"/>
    <m/>
    <m/>
    <m/>
    <x v="0"/>
  </r>
  <r>
    <x v="3"/>
    <x v="4"/>
    <s v="3.4 Pool Tehnic - Electro &amp; HVAC"/>
    <m/>
    <s v="Volumen tlacnog spremnika 90 l"/>
    <m/>
    <m/>
    <m/>
    <x v="0"/>
  </r>
  <r>
    <x v="3"/>
    <x v="4"/>
    <s v="3.4 Pool Tehnic - Electro &amp; HVAC"/>
    <m/>
    <s v="Razina zvucnog tlaka 75 dB(A)"/>
    <m/>
    <m/>
    <m/>
    <x v="0"/>
  </r>
  <r>
    <x v="3"/>
    <x v="4"/>
    <s v="3.4 Pool Tehnic - Electro &amp; HVAC"/>
    <m/>
    <s v="Razina zvucne snage 97 dB(A)"/>
    <m/>
    <m/>
    <m/>
    <x v="0"/>
  </r>
  <r>
    <x v="3"/>
    <x v="4"/>
    <s v="3.4 Pool Tehnic - Electro &amp; HVAC"/>
    <m/>
    <s v="Dimenzije (širina x dubina x visina) 1130 x 450 x 920 mm"/>
    <m/>
    <m/>
    <m/>
    <x v="0"/>
  </r>
  <r>
    <x v="3"/>
    <x v="4"/>
    <s v="3.4 Pool Tehnic - Electro &amp; HVAC"/>
    <s v="3.4.02.14.A"/>
    <s v="Težina 66 kg"/>
    <s v="Stk"/>
    <n v="1"/>
    <m/>
    <x v="0"/>
  </r>
  <r>
    <x v="3"/>
    <x v="4"/>
    <s v="3.4 Pool Tehnic - Electro &amp; HVAC"/>
    <m/>
    <s v="kao Kaeser CLASSIC 460/90 D ili jednakovrijedno"/>
    <m/>
    <m/>
    <m/>
    <x v="0"/>
  </r>
  <r>
    <x v="3"/>
    <x v="4"/>
    <s v="3.4 Pool Tehnic - Electro &amp; HVAC"/>
    <s v="3.4.02.14.B"/>
    <s v="Automatski izlučivač kondenzata za kompresor."/>
    <s v="Stk"/>
    <n v="1"/>
    <m/>
    <x v="0"/>
  </r>
  <r>
    <x v="3"/>
    <x v="4"/>
    <s v="3.4 Pool Tehnic - Electro &amp; HVAC"/>
    <s v="3.4.02.15"/>
    <s v="Rashladni sušač"/>
    <m/>
    <m/>
    <m/>
    <x v="0"/>
  </r>
  <r>
    <x v="3"/>
    <x v="4"/>
    <s v="3.4 Pool Tehnic - Electro &amp; HVAC"/>
    <m/>
    <s v="Rashladni krug konstruiran je za temperature okoline do +50 °C. Pored toga, kvalitetan kompresor rashladnog"/>
    <m/>
    <m/>
    <m/>
    <x v="0"/>
  </r>
  <r>
    <x v="3"/>
    <x v="4"/>
    <s v="3.4 Pool Tehnic - Electro &amp; HVAC"/>
    <m/>
    <s v="sredstva i velik kondenzator rashladnog sredstva osiguravaju visoku razinu raspoloživosti. Nadalje, precizno definirano"/>
    <m/>
    <m/>
    <m/>
    <x v="0"/>
  </r>
  <r>
    <x v="3"/>
    <x v="4"/>
    <s v="3.4 Pool Tehnic - Electro &amp; HVAC"/>
    <m/>
    <s v="provodenje zraka za hladenje jamci pouzdano odvodenje otpadne topline. Integrirani elektronicki odvod kondenzata"/>
    <m/>
    <m/>
    <m/>
    <x v="0"/>
  </r>
  <r>
    <x v="3"/>
    <x v="4"/>
    <s v="3.4 Pool Tehnic - Electro &amp; HVAC"/>
    <m/>
    <s v="zbrinjava nastali kondenzat bez gubitaka tlaka."/>
    <m/>
    <m/>
    <m/>
    <x v="0"/>
  </r>
  <r>
    <x v="3"/>
    <x v="4"/>
    <s v="3.4 Pool Tehnic - Electro &amp; HVAC"/>
    <m/>
    <s v="Tlacno rosište +3 °C"/>
    <m/>
    <m/>
    <m/>
    <x v="0"/>
  </r>
  <r>
    <x v="3"/>
    <x v="4"/>
    <s v="3.4 Pool Tehnic - Electro &amp; HVAC"/>
    <m/>
    <s v="Za sigurno postizanje i pouzdano održavanje tlacnog rosišta na +3 °C brine se sustav izmjenjivaca topline velikih"/>
    <m/>
    <m/>
    <m/>
    <x v="0"/>
  </r>
  <r>
    <x v="3"/>
    <x v="4"/>
    <s v="3.4 Pool Tehnic - Electro &amp; HVAC"/>
    <m/>
    <s v="dimenzija koji je izraden od ploca od nehrdajuceg celika s bakrenim lemom i sadrži izmjenjivac topline zrak-zrak koji"/>
    <m/>
    <m/>
    <m/>
    <x v="0"/>
  </r>
  <r>
    <x v="3"/>
    <x v="4"/>
    <s v="3.4 Pool Tehnic - Electro &amp; HVAC"/>
    <m/>
    <s v="štedi energiju. Integriran je i posebno prilagodeni separator kondenzata koji osigurava optimalnu separaciju, cak i slučajevima varirajućeg protoka"/>
    <m/>
    <m/>
    <m/>
    <x v="0"/>
  </r>
  <r>
    <x v="3"/>
    <x v="4"/>
    <s v="3.4 Pool Tehnic - Electro &amp; HVAC"/>
    <m/>
    <s v="Za najvišu razinu sigurnosti pri upravljanju zaslužni su npr. kvalitetan prekidac za"/>
    <m/>
    <m/>
    <m/>
    <x v="0"/>
  </r>
  <r>
    <x v="3"/>
    <x v="4"/>
    <s v="3.4 Pool Tehnic - Electro &amp; HVAC"/>
    <m/>
    <s v="ukljucivanje/iskljucivanje koji se može zakljucati i sadrži uredaj za razdvajanje mreže u skladu sa standardom"/>
    <m/>
    <m/>
    <m/>
    <x v="0"/>
  </r>
  <r>
    <x v="3"/>
    <x v="4"/>
    <s v="3.4 Pool Tehnic - Electro &amp; HVAC"/>
    <m/>
    <s v="(sigurnost strojeva), pregradni vijcani spoj za prikljucivanje crijeva za kondenzat i prikljucni kabel montiran na"/>
    <m/>
    <m/>
    <m/>
    <x v="0"/>
  </r>
  <r>
    <x v="3"/>
    <x v="4"/>
    <s v="3.4 Pool Tehnic - Electro &amp; HVAC"/>
    <m/>
    <s v="sušac bez vlacnog opterecenja, putem PG vijcanog spoja."/>
    <m/>
    <m/>
    <m/>
    <x v="0"/>
  </r>
  <r>
    <x v="3"/>
    <x v="4"/>
    <s v="3.4 Pool Tehnic - Electro &amp; HVAC"/>
    <m/>
    <s v="temperatura rashladnog medija +25 °C, ulazna temperatura komprimiranog zraka +35 °C, tlacno rosište +3 °C, radni"/>
    <m/>
    <m/>
    <m/>
    <x v="0"/>
  </r>
  <r>
    <x v="3"/>
    <x v="4"/>
    <s v="3.4 Pool Tehnic - Electro &amp; HVAC"/>
    <m/>
    <s v="pretlak 7 bara; maks. nadmorska visina mjesta za postavljanje: 1.000 m; pri drukcijim uvjetima rada mijenjaju se i"/>
    <m/>
    <m/>
    <m/>
    <x v="0"/>
  </r>
  <r>
    <x v="3"/>
    <x v="4"/>
    <s v="3.4 Pool Tehnic - Electro &amp; HVAC"/>
    <m/>
    <s v="podaci o ucinku)"/>
    <m/>
    <m/>
    <m/>
    <x v="0"/>
  </r>
  <r>
    <x v="3"/>
    <x v="4"/>
    <s v="3.4 Pool Tehnic - Electro &amp; HVAC"/>
    <m/>
    <s v="Volumni protok 0,60 m³/min"/>
    <m/>
    <m/>
    <m/>
    <x v="0"/>
  </r>
  <r>
    <x v="3"/>
    <x v="4"/>
    <s v="3.4 Pool Tehnic - Electro &amp; HVAC"/>
    <m/>
    <s v="Potrošnja elektricne energije pri 100 % volumnog protoka 0,16 kW"/>
    <m/>
    <m/>
    <m/>
    <x v="0"/>
  </r>
  <r>
    <x v="3"/>
    <x v="4"/>
    <s v="3.4 Pool Tehnic - Electro &amp; HVAC"/>
    <m/>
    <s v="Tlacno rosište 3 °C"/>
    <m/>
    <m/>
    <m/>
    <x v="0"/>
  </r>
  <r>
    <x v="3"/>
    <x v="4"/>
    <s v="3.4 Pool Tehnic - Electro &amp; HVAC"/>
    <m/>
    <s v="Pad tlaka rashladnog sušaca 0,13 bar"/>
    <m/>
    <m/>
    <m/>
    <x v="0"/>
  </r>
  <r>
    <x v="3"/>
    <x v="4"/>
    <s v="3.4 Pool Tehnic - Electro &amp; HVAC"/>
    <m/>
    <s v="Pretlak (min./maks.) 3,0 bar/16,0 bar"/>
    <m/>
    <m/>
    <m/>
    <x v="0"/>
  </r>
  <r>
    <x v="3"/>
    <x v="4"/>
    <s v="3.4 Pool Tehnic - Electro &amp; HVAC"/>
    <m/>
    <s v="Rashladno sredstvo (fluorirani staklenicki plin) R-134a"/>
    <m/>
    <m/>
    <m/>
    <x v="0"/>
  </r>
  <r>
    <x v="3"/>
    <x v="4"/>
    <s v="3.4 Pool Tehnic - Electro &amp; HVAC"/>
    <m/>
    <s v="Temperatura okoline min./maks. 3 °C/50 °C"/>
    <m/>
    <m/>
    <m/>
    <x v="0"/>
  </r>
  <r>
    <x v="3"/>
    <x v="4"/>
    <s v="3.4 Pool Tehnic - Electro &amp; HVAC"/>
    <m/>
    <s v="Prikljucak komprimiranog zraka G 1/2"/>
    <m/>
    <m/>
    <m/>
    <x v="0"/>
  </r>
  <r>
    <x v="3"/>
    <x v="4"/>
    <s v="3.4 Pool Tehnic - Electro &amp; HVAC"/>
    <m/>
    <s v="Prikljucak za ispust kondenzata G 1/4"/>
    <m/>
    <m/>
    <m/>
    <x v="0"/>
  </r>
  <r>
    <x v="3"/>
    <x v="4"/>
    <s v="3.4 Pool Tehnic - Electro &amp; HVAC"/>
    <m/>
    <s v="Elektricno napajanje 230V / 1 / 50Hz"/>
    <m/>
    <m/>
    <m/>
    <x v="0"/>
  </r>
  <r>
    <x v="3"/>
    <x v="4"/>
    <s v="3.4 Pool Tehnic - Electro &amp; HVAC"/>
    <m/>
    <s v="Dimenzije (Š x D x V) 386 mm x 473 mm x 440 mm"/>
    <m/>
    <m/>
    <m/>
    <x v="0"/>
  </r>
  <r>
    <x v="3"/>
    <x v="4"/>
    <s v="3.4 Pool Tehnic - Electro &amp; HVAC"/>
    <m/>
    <s v="Težina 24 kg"/>
    <m/>
    <m/>
    <m/>
    <x v="0"/>
  </r>
  <r>
    <x v="3"/>
    <x v="4"/>
    <s v="3.4 Pool Tehnic - Electro &amp; HVAC"/>
    <m/>
    <s v="Izmjenjivac topline zrak-zrak"/>
    <m/>
    <m/>
    <m/>
    <x v="0"/>
  </r>
  <r>
    <x v="3"/>
    <x v="4"/>
    <s v="3.4 Pool Tehnic - Electro &amp; HVAC"/>
    <m/>
    <s v="Odvod kondenzata s elektronickim upravljanjem"/>
    <m/>
    <m/>
    <m/>
    <x v="0"/>
  </r>
  <r>
    <x v="3"/>
    <x v="4"/>
    <s v="3.4 Pool Tehnic - Electro &amp; HVAC"/>
    <m/>
    <s v="Pregradni vijcani spoj za vanjsko crijevo za kondenzat"/>
    <m/>
    <m/>
    <m/>
    <x v="0"/>
  </r>
  <r>
    <x v="3"/>
    <x v="4"/>
    <s v="3.4 Pool Tehnic - Electro &amp; HVAC"/>
    <m/>
    <s v="Glavni prekidac s uredajem za razdvajanje mreže"/>
    <m/>
    <m/>
    <m/>
    <x v="0"/>
  </r>
  <r>
    <x v="3"/>
    <x v="4"/>
    <s v="3.4 Pool Tehnic - Electro &amp; HVAC"/>
    <m/>
    <s v="Priprema za vješanje na zid"/>
    <m/>
    <m/>
    <m/>
    <x v="0"/>
  </r>
  <r>
    <x v="3"/>
    <x v="4"/>
    <s v="3.4 Pool Tehnic - Electro &amp; HVAC"/>
    <m/>
    <s v="Noge stroja"/>
    <m/>
    <m/>
    <m/>
    <x v="0"/>
  </r>
  <r>
    <x v="3"/>
    <x v="4"/>
    <s v="3.4 Pool Tehnic - Electro &amp; HVAC"/>
    <m/>
    <s v="Prikaz trenda tlacnih rosišta"/>
    <m/>
    <m/>
    <m/>
    <x v="0"/>
  </r>
  <r>
    <x v="3"/>
    <x v="4"/>
    <s v="3.4 Pool Tehnic - Electro &amp; HVAC"/>
    <m/>
    <s v="Premosni regulator vruceg plina"/>
    <m/>
    <m/>
    <m/>
    <x v="0"/>
  </r>
  <r>
    <x v="3"/>
    <x v="4"/>
    <s v="3.4 Pool Tehnic - Electro &amp; HVAC"/>
    <s v="3.4.02.15.A"/>
    <s v="Elektronicki odvod kondenzata s pot. kontaktom"/>
    <s v="pa"/>
    <n v="1"/>
    <m/>
    <x v="0"/>
  </r>
  <r>
    <x v="3"/>
    <x v="4"/>
    <s v="3.4 Pool Tehnic - Electro &amp; HVAC"/>
    <m/>
    <s v="kao Kaeser Njemačka KRYOSEC TAH7 ili jednakovrijedno"/>
    <m/>
    <m/>
    <m/>
    <x v="0"/>
  </r>
  <r>
    <x v="3"/>
    <x v="4"/>
    <s v="3.4 Pool Tehnic - Electro &amp; HVAC"/>
    <s v="3.4.02.16"/>
    <s v="FILTER"/>
    <m/>
    <m/>
    <m/>
    <x v="0"/>
  </r>
  <r>
    <x v="3"/>
    <x v="4"/>
    <s v="3.4 Pool Tehnic - Electro &amp; HVAC"/>
    <m/>
    <s v="filtarski medij s dubokim naborima za uklanjanje čestica i aerosola na podrucje"/>
    <m/>
    <m/>
    <m/>
    <x v="0"/>
  </r>
  <r>
    <x v="3"/>
    <x v="4"/>
    <s v="3.4 Pool Tehnic - Electro &amp; HVAC"/>
    <m/>
    <s v="koalescentnih filtara i filtara za prašinu. Ucinkovita ugljicna vlakna zadržavaju uljne pare u filtrima s aktivnim ugljenom."/>
    <m/>
    <m/>
    <m/>
    <x v="0"/>
  </r>
  <r>
    <x v="3"/>
    <x v="4"/>
    <s v="3.4 Pool Tehnic - Electro &amp; HVAC"/>
    <m/>
    <s v="U kombinaciji s inovativnim navodenjem strujanja postiže se visoka ucinkovitost filtracije uz istovremeno malen gubitak tlaka"/>
    <m/>
    <m/>
    <m/>
    <x v="0"/>
  </r>
  <r>
    <x v="3"/>
    <x v="4"/>
    <s v="3.4 Pool Tehnic - Electro &amp; HVAC"/>
    <m/>
    <s v="Ekonomicnost filtra komprimiranog zraka u najvecoj mjeri ovisi o njegovim gubicima tlaka."/>
    <m/>
    <m/>
    <m/>
    <x v="0"/>
  </r>
  <r>
    <x v="3"/>
    <x v="4"/>
    <s v="3.4 Pool Tehnic - Electro &amp; HVAC"/>
    <m/>
    <s v="velikodušno dimenzionirano kucište i filtarske površine, inovativnu izvedbu strujanja i ucinkovite filtarske medije. Tako"/>
    <m/>
    <m/>
    <m/>
    <x v="0"/>
  </r>
  <r>
    <x v="3"/>
    <x v="4"/>
    <s v="3.4 Pool Tehnic - Electro &amp; HVAC"/>
    <m/>
    <s v="se postiže gubitak tlaka manji za 50 % od uobicajenih filtara. Ta vrijednost ostaje gotovo nepromijenjena tijekom"/>
    <m/>
    <m/>
    <m/>
    <x v="0"/>
  </r>
  <r>
    <x v="3"/>
    <x v="4"/>
    <s v="3.4 Pool Tehnic - Electro &amp; HVAC"/>
    <m/>
    <s v="citavog vijeka trajanja filtarskog elementa. Time se smanjuje opterecenje ispred prikljucenog kompresora te oslobada"/>
    <m/>
    <m/>
    <m/>
    <x v="0"/>
  </r>
  <r>
    <x v="3"/>
    <x v="4"/>
    <s v="3.4 Pool Tehnic - Electro &amp; HVAC"/>
    <m/>
    <s v="znacajan potencijal smanjenja troškova i emisija CO2."/>
    <m/>
    <m/>
    <m/>
    <x v="0"/>
  </r>
  <r>
    <x v="3"/>
    <x v="4"/>
    <s v="3.4 Pool Tehnic - Electro &amp; HVAC"/>
    <m/>
    <s v="Dizajn koji olakšava održavanje. Sigurno rukovanje."/>
    <m/>
    <m/>
    <m/>
    <x v="0"/>
  </r>
  <r>
    <x v="3"/>
    <x v="4"/>
    <s v="3.4 Pool Tehnic - Electro &amp; HVAC"/>
    <m/>
    <s v="aluminijsko kucište velikih dimenzija, zašticeno od korozije sa stabilnim filtarskim elementima."/>
    <m/>
    <m/>
    <m/>
    <x v="0"/>
  </r>
  <r>
    <x v="3"/>
    <x v="4"/>
    <s v="3.4 Pool Tehnic - Electro &amp; HVAC"/>
    <m/>
    <s v="Tu se ubraja i praktican bajunetni zatvarac koji jamci automatsko pozicioniranje brtve kucišta i elementa. Obje su brtve"/>
    <m/>
    <m/>
    <m/>
    <x v="0"/>
  </r>
  <r>
    <x v="3"/>
    <x v="4"/>
    <s v="3.4 Pool Tehnic - Electro &amp; HVAC"/>
    <m/>
    <s v="sastavni dijelovi filtarskog elementa. Time se osigurava da se kucište filtra može zabrtviti samo kad je u njega umetnut"/>
    <m/>
    <m/>
    <m/>
    <x v="0"/>
  </r>
  <r>
    <x v="3"/>
    <x v="4"/>
    <s v="3.4 Pool Tehnic - Electro &amp; HVAC"/>
    <m/>
    <s v="filtarski element. Vijak za filtriranje sprjecava nehoticno otvaranje kucišta pod tlakom, a služi i za odzracivanje kucišta."/>
    <m/>
    <m/>
    <m/>
    <x v="0"/>
  </r>
  <r>
    <x v="3"/>
    <x v="4"/>
    <s v="3.4 Pool Tehnic - Electro &amp; HVAC"/>
    <m/>
    <s v="Uključuje i automatski izlučivač kondenzata"/>
    <m/>
    <m/>
    <m/>
    <x v="0"/>
  </r>
  <r>
    <x v="3"/>
    <x v="4"/>
    <s v="3.4 Pool Tehnic - Electro &amp; HVAC"/>
    <s v="3.4.02.16.A"/>
    <s v="Ukupno"/>
    <s v="Stk"/>
    <n v="1"/>
    <m/>
    <x v="0"/>
  </r>
  <r>
    <x v="3"/>
    <x v="4"/>
    <s v="3.4 Pool Tehnic - Electro &amp; HVAC"/>
    <m/>
    <s v="kao Kaeser Njemačka  - F6KE - KE - Extra ili jednakovrijedno"/>
    <m/>
    <m/>
    <m/>
    <x v="0"/>
  </r>
  <r>
    <x v="3"/>
    <x v="4"/>
    <s v="3.4 Pool Tehnic - Electro &amp; HVAC"/>
    <s v="3.4.02.17"/>
    <s v="Sustav za obradu kondenzata"/>
    <m/>
    <m/>
    <m/>
    <x v="0"/>
  </r>
  <r>
    <x v="3"/>
    <x v="4"/>
    <s v="3.4 Pool Tehnic - Electro &amp; HVAC"/>
    <m/>
    <s v="prikladni za maks. kapacitet kompresora 1,9 m³/min"/>
    <m/>
    <m/>
    <m/>
    <x v="0"/>
  </r>
  <r>
    <x v="3"/>
    <x v="4"/>
    <s v="3.4 Pool Tehnic - Electro &amp; HVAC"/>
    <m/>
    <s v="Volumen spremnika 10,0 l"/>
    <m/>
    <m/>
    <m/>
    <x v="0"/>
  </r>
  <r>
    <x v="3"/>
    <x v="4"/>
    <s v="3.4 Pool Tehnic - Electro &amp; HVAC"/>
    <m/>
    <s v="Sadržaj filtra 1 x 2,0 l / 2 x 2,5 l"/>
    <m/>
    <m/>
    <m/>
    <x v="0"/>
  </r>
  <r>
    <x v="3"/>
    <x v="4"/>
    <s v="3.4 Pool Tehnic - Electro &amp; HVAC"/>
    <m/>
    <s v="Prikljucak za dovod kondenzata 2 x G 1/2"/>
    <m/>
    <m/>
    <m/>
    <x v="0"/>
  </r>
  <r>
    <x v="3"/>
    <x v="4"/>
    <s v="3.4 Pool Tehnic - Electro &amp; HVAC"/>
    <m/>
    <s v="Prikljucak za odvod vode (dimenzija crijeva) DN 10"/>
    <m/>
    <m/>
    <m/>
    <x v="0"/>
  </r>
  <r>
    <x v="3"/>
    <x v="4"/>
    <s v="3.4 Pool Tehnic - Electro &amp; HVAC"/>
    <m/>
    <s v="Težina u praznom stanju pribl. 3,5 kg"/>
    <m/>
    <m/>
    <m/>
    <x v="0"/>
  </r>
  <r>
    <x v="3"/>
    <x v="4"/>
    <s v="3.4 Pool Tehnic - Electro &amp; HVAC"/>
    <m/>
    <s v="Dopuštena temperatura kondenzata +5 do +60 °C"/>
    <m/>
    <m/>
    <m/>
    <x v="0"/>
  </r>
  <r>
    <x v="3"/>
    <x v="4"/>
    <s v="3.4 Pool Tehnic - Electro &amp; HVAC"/>
    <s v="3.4.02.17.A"/>
    <s v="Dimenzije (Š x D x V) 290 x 222 x 528 mm"/>
    <s v="pa"/>
    <n v="1"/>
    <m/>
    <x v="0"/>
  </r>
  <r>
    <x v="3"/>
    <x v="4"/>
    <s v="3.4 Pool Tehnic - Electro &amp; HVAC"/>
    <m/>
    <s v="kao Kaeser Njemačka  - AQUAMAT CF 3 ili jednakovrijedno"/>
    <m/>
    <m/>
    <m/>
    <x v="0"/>
  </r>
  <r>
    <x v="3"/>
    <x v="4"/>
    <s v="3.4 Pool Tehnic - Electro &amp; HVAC"/>
    <s v="3.4.02.17.B"/>
    <s v="Regulator tlaka - 0,5 - 16 bara"/>
    <s v="pa"/>
    <n v="1"/>
    <m/>
    <x v="0"/>
  </r>
  <r>
    <x v="3"/>
    <x v="4"/>
    <s v="3.4 Pool Tehnic - Electro &amp; HVAC"/>
    <s v="3.4.02.17.C"/>
    <s v="pretvarač tlaka s analognim signalom 4-20 mA, u kompletu izrađen od INOX-a 316L, kabelska uvodnica IP65, navojni priključak 1/2&quot;"/>
    <s v="pa"/>
    <n v="1"/>
    <m/>
    <x v="0"/>
  </r>
  <r>
    <x v="3"/>
    <x v="4"/>
    <s v="3.4 Pool Tehnic - Electro &amp; HVAC"/>
    <s v="3.4.02.18"/>
    <s v="Cjevovod komprimiranog zraka za NP 16, radni tlak do 6,0 bara, izvedba iz PP cijevi otpornih na temperaturu zraka tmax=50 st. C pri izlazu iz kompresora, komplet s odgovarajućim fazonima, priključnim navojnim komadima za spajanje na armaturu, veznim, brtvenim, pričvrsnim i spojnim materijalom - pričvršćivanje prema uputama proizvođača, pribor za ovjes i pričvršćivanje primjereno je zaštićen od korozije za agresivnu bazensku vodu."/>
    <m/>
    <m/>
    <m/>
    <x v="0"/>
  </r>
  <r>
    <x v="3"/>
    <x v="4"/>
    <s v="3.4 Pool Tehnic - Electro &amp; HVAC"/>
    <m/>
    <s v="Instalacija razvoda zraka na pneumatske ventile koja uključuje brze spojnice, redukcijske čahure, cjevne priključke"/>
    <m/>
    <m/>
    <m/>
    <x v="0"/>
  </r>
  <r>
    <x v="3"/>
    <x v="4"/>
    <s v="3.4 Pool Tehnic - Electro &amp; HVAC"/>
    <m/>
    <s v="aluminijski razdjelnici zraka"/>
    <m/>
    <m/>
    <m/>
    <x v="0"/>
  </r>
  <r>
    <x v="3"/>
    <x v="4"/>
    <s v="3.4 Pool Tehnic - Electro &amp; HVAC"/>
    <s v="3.4.02.18.A"/>
    <s v="poliuretansko crijevo"/>
    <s v="pa"/>
    <n v="1"/>
    <m/>
    <x v="0"/>
  </r>
  <r>
    <x v="3"/>
    <x v="4"/>
    <s v="3.4 Pool Tehnic - Electro &amp; HVAC"/>
    <s v="3.4.02.19"/>
    <s v="KOMPRESOR I PNEUMATSKA INSTALACIJA"/>
    <m/>
    <m/>
    <m/>
    <x v="0"/>
  </r>
  <r>
    <x v="3"/>
    <x v="4"/>
    <s v="3.4 Pool Tehnic - Electro &amp; HVAC"/>
    <m/>
    <s v="DOVOD VODE"/>
    <m/>
    <m/>
    <m/>
    <x v="0"/>
  </r>
  <r>
    <x v="3"/>
    <x v="4"/>
    <s v="3.4 Pool Tehnic - Electro &amp; HVAC"/>
    <s v="3.4.02.19.A"/>
    <s v="Hidrostastatska sonda izrađena od INOX-a 316 i s 5 metara tvornički montiranog kabla - mjerno područje 0-5 hmt, 24VDC; 4-20 mA"/>
    <s v="Stk"/>
    <n v="2"/>
    <m/>
    <x v="0"/>
  </r>
  <r>
    <x v="3"/>
    <x v="4"/>
    <s v="3.4 Pool Tehnic - Electro &amp; HVAC"/>
    <m/>
    <s v="kao Wika Njemačka - model LS-10 ili jednakovrijedno"/>
    <m/>
    <m/>
    <m/>
    <x v="0"/>
  </r>
  <r>
    <x v="3"/>
    <x v="4"/>
    <s v="3.4 Pool Tehnic - Electro &amp; HVAC"/>
    <s v="3.4.02.19.B"/>
    <s v="hvatač nečistoća 2&quot; s montažnim materijalom"/>
    <s v="Stk"/>
    <n v="1"/>
    <m/>
    <x v="0"/>
  </r>
  <r>
    <x v="3"/>
    <x v="4"/>
    <s v="3.4 Pool Tehnic - Electro &amp; HVAC"/>
    <s v="3.4.02.19.C"/>
    <s v="nepovratni ventil s oprugom 2&quot; u kompletu s montažnim materijalom"/>
    <s v="pa"/>
    <n v="1"/>
    <m/>
    <x v="0"/>
  </r>
  <r>
    <x v="3"/>
    <x v="4"/>
    <s v="3.4 Pool Tehnic - Electro &amp; HVAC"/>
    <s v="3.4.02.19.D"/>
    <s v="ventil za redukciju tlaka 2&quot; s manometrom i montažnim materijalom"/>
    <s v="Stk"/>
    <n v="1"/>
    <m/>
    <x v="0"/>
  </r>
  <r>
    <x v="3"/>
    <x v="4"/>
    <s v="3.4 Pool Tehnic - Electro &amp; HVAC"/>
    <s v="3.4.02.19.E"/>
    <s v="Woltman vodomjer za hladnu vodu - max 30C - 16 bara- dry dial s davačem impulsa i kablom od 2,5 m - navojni priključak 2&quot; s montažnim materijalom"/>
    <s v="Stk"/>
    <n v="1"/>
    <m/>
    <x v="0"/>
  </r>
  <r>
    <x v="3"/>
    <x v="4"/>
    <s v="3.4 Pool Tehnic - Electro &amp; HVAC"/>
    <s v="3.4.02.20"/>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20.A"/>
    <s v="2&quot;"/>
    <s v="Stk"/>
    <n v="1"/>
    <m/>
    <x v="0"/>
  </r>
  <r>
    <x v="3"/>
    <x v="4"/>
    <s v="3.4 Pool Tehnic - Electro &amp; HVAC"/>
    <m/>
    <s v="kao Danfoss EV220B ili jednakovrijedno"/>
    <m/>
    <m/>
    <m/>
    <x v="0"/>
  </r>
  <r>
    <x v="3"/>
    <x v="4"/>
    <s v="3.4 Pool Tehnic - Electro &amp; HVAC"/>
    <s v="3.4.02.21"/>
    <s v="cijevni razvod od PVC i/ili PP-R cijevi u kompletu s izolacijom od Armaflexa 9x64 za postupak spajanja ljepljenjem ili varenjem u kompletu sa svim fazonskim komadima, montažnim materijalom i materijalom za ljepenje spajanje i nošenje"/>
    <m/>
    <m/>
    <m/>
    <x v="0"/>
  </r>
  <r>
    <x v="3"/>
    <x v="4"/>
    <s v="3.4 Pool Tehnic - Electro &amp; HVAC"/>
    <s v="3.4.02.21.A"/>
    <s v="D63"/>
    <s v="ml"/>
    <n v="12"/>
    <m/>
    <x v="0"/>
  </r>
  <r>
    <x v="3"/>
    <x v="4"/>
    <s v="3.4 Pool Tehnic - Electro &amp; HVAC"/>
    <s v="3.4.02.22"/>
    <s v="PVC-UH ventil s kuglom i ABS ručicom - holendersko spajanje s obje strane"/>
    <m/>
    <m/>
    <m/>
    <x v="0"/>
  </r>
  <r>
    <x v="3"/>
    <x v="4"/>
    <s v="3.4 Pool Tehnic - Electro &amp; HVAC"/>
    <s v="3.4.02.22.A"/>
    <s v="D63"/>
    <s v="pa"/>
    <n v="6"/>
    <m/>
    <x v="0"/>
  </r>
  <r>
    <x v="3"/>
    <x v="4"/>
    <s v="3.4 Pool Tehnic - Electro &amp; HVAC"/>
    <s v="3.4.02.22.B"/>
    <s v="D32"/>
    <s v="Stk"/>
    <n v="2"/>
    <m/>
    <x v="0"/>
  </r>
  <r>
    <x v="3"/>
    <x v="4"/>
    <s v="3.4 Pool Tehnic - Electro &amp; HVAC"/>
    <s v="3.4.02.23"/>
    <s v="izrada vizualne kontrole nivoa vode u kompenzacijskom i neutralizacijskom bazenu"/>
    <m/>
    <m/>
    <m/>
    <x v="0"/>
  </r>
  <r>
    <x v="3"/>
    <x v="4"/>
    <s v="3.4 Pool Tehnic - Electro &amp; HVAC"/>
    <m/>
    <s v="U-PVC transparentna cijev"/>
    <m/>
    <m/>
    <m/>
    <x v="0"/>
  </r>
  <r>
    <x v="3"/>
    <x v="4"/>
    <s v="3.4 Pool Tehnic - Electro &amp; HVAC"/>
    <s v="3.4.02.23.A"/>
    <s v="D63"/>
    <s v="ml"/>
    <n v="6"/>
    <m/>
    <x v="0"/>
  </r>
  <r>
    <x v="3"/>
    <x v="4"/>
    <s v="3.4 Pool Tehnic - Electro &amp; HVAC"/>
    <s v="3.4.02.23.B"/>
    <s v="ostali sitni potrošni materijal koji se ne može specificirati kao što su čepovi, PVC cijevi, IP68 uvodnica za sonde i dr."/>
    <s v="pa"/>
    <n v="1"/>
    <m/>
    <x v="0"/>
  </r>
  <r>
    <x v="3"/>
    <x v="4"/>
    <s v="3.4 Pool Tehnic - Electro &amp; HVAC"/>
    <m/>
    <s v="DOVOD VODE"/>
    <m/>
    <m/>
    <m/>
    <x v="0"/>
  </r>
  <r>
    <x v="3"/>
    <x v="4"/>
    <s v="3.4 Pool Tehnic - Electro &amp; HVAC"/>
    <m/>
    <s v="CIJEVNI RAZVOD I UGRADBENI ELEMENTI"/>
    <m/>
    <m/>
    <m/>
    <x v="0"/>
  </r>
  <r>
    <x v="3"/>
    <x v="4"/>
    <s v="3.4 Pool Tehnic - Electro &amp; HVAC"/>
    <s v="3.4.02.24"/>
    <s v="INOX316 povratne podne mlaznice"/>
    <m/>
    <m/>
    <m/>
    <x v="0"/>
  </r>
  <r>
    <x v="3"/>
    <x v="4"/>
    <s v="3.4 Pool Tehnic - Electro &amp; HVAC"/>
    <s v="3.4.02.24.A"/>
    <s v="INOX 316 mlaznica s navojem 6/4&quot; za montažu u cijev D63 mm u kompletu s PVC redukcijom za ljepljenje u cijev D63"/>
    <s v="Stk"/>
    <n v="32"/>
    <m/>
    <x v="0"/>
  </r>
  <r>
    <x v="3"/>
    <x v="4"/>
    <s v="3.4 Pool Tehnic - Electro &amp; HVAC"/>
    <s v="3.4.02.25"/>
    <s v="Mlaznica uzorka"/>
    <m/>
    <m/>
    <m/>
    <x v="0"/>
  </r>
  <r>
    <x v="3"/>
    <x v="4"/>
    <s v="3.4 Pool Tehnic - Electro &amp; HVAC"/>
    <s v="3.4.02.25.A"/>
    <s v="ugradbeni element 2&quot;/63/50 s INOX 316 anti-vakuum mlaznicom 2&quot;"/>
    <s v="Stk"/>
    <n v="2"/>
    <m/>
    <x v="0"/>
  </r>
  <r>
    <x v="3"/>
    <x v="4"/>
    <s v="3.4 Pool Tehnic - Electro &amp; HVAC"/>
    <m/>
    <s v="Kao MTS Njemačka : model 4218"/>
    <m/>
    <m/>
    <m/>
    <x v="0"/>
  </r>
  <r>
    <x v="3"/>
    <x v="4"/>
    <s v="3.4 Pool Tehnic - Electro &amp; HVAC"/>
    <s v="3.4.02.26"/>
    <s v="Odvod kompenzacijskog bazena"/>
    <m/>
    <m/>
    <m/>
    <x v="0"/>
  </r>
  <r>
    <x v="3"/>
    <x v="4"/>
    <s v="3.4 Pool Tehnic - Electro &amp; HVAC"/>
    <m/>
    <s v="PVC-UH kuglasti ventil s ABS ručicom - holendersko spajanje s obje strane"/>
    <m/>
    <m/>
    <m/>
    <x v="0"/>
  </r>
  <r>
    <x v="3"/>
    <x v="4"/>
    <s v="3.4 Pool Tehnic - Electro &amp; HVAC"/>
    <s v="3.4.02.26.A"/>
    <s v="D63"/>
    <s v="Stk"/>
    <n v="1"/>
    <m/>
    <x v="0"/>
  </r>
  <r>
    <x v="3"/>
    <x v="4"/>
    <s v="3.4 Pool Tehnic - Electro &amp; HVAC"/>
    <s v="3.4.02.27"/>
    <s v="Odvod neutralizacijskog bazena"/>
    <m/>
    <m/>
    <m/>
    <x v="0"/>
  </r>
  <r>
    <x v="3"/>
    <x v="4"/>
    <s v="3.4 Pool Tehnic - Electro &amp; HVAC"/>
    <m/>
    <s v="PVC-UH kuglasti ventil s ABS ručicom - holendersko spajanje s obje strane"/>
    <m/>
    <m/>
    <m/>
    <x v="0"/>
  </r>
  <r>
    <x v="3"/>
    <x v="4"/>
    <s v="3.4 Pool Tehnic - Electro &amp; HVAC"/>
    <s v="3.4.02.27.A"/>
    <s v="D63"/>
    <s v="pa"/>
    <n v="1"/>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27.B"/>
    <s v="D110"/>
    <s v="pa"/>
    <n v="1"/>
    <m/>
    <x v="0"/>
  </r>
  <r>
    <x v="3"/>
    <x v="4"/>
    <s v="3.4 Pool Tehnic - Electro &amp; HVAC"/>
    <s v="3.4.02.28"/>
    <s v="Odvod bazena"/>
    <m/>
    <m/>
    <m/>
    <x v="0"/>
  </r>
  <r>
    <x v="3"/>
    <x v="4"/>
    <s v="3.4 Pool Tehnic - Electro &amp; HVAC"/>
    <s v="3.4.02.28.A"/>
    <s v="INOX 316 rešetka 550 x 560 mm sa protuokvirom za ugradnju"/>
    <s v="Stk"/>
    <n v="2"/>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8.B"/>
    <s v="D 110"/>
    <s v="Stk"/>
    <n v="2"/>
    <m/>
    <x v="0"/>
  </r>
  <r>
    <x v="3"/>
    <x v="4"/>
    <s v="3.4 Pool Tehnic - Electro &amp; HVAC"/>
    <s v="3.4.02.29"/>
    <s v="OTVOR KOMPENZACIJE I NEUTRALIZACIJE"/>
    <m/>
    <m/>
    <m/>
    <x v="0"/>
  </r>
  <r>
    <x v="3"/>
    <x v="4"/>
    <s v="3.4 Pool Tehnic - Electro &amp; HVAC"/>
    <m/>
    <s v="Isporuka i montaža ulaznih vrata za kontrolu i čišćenje zatvorenih tankova s kontrolnim staklom, za ubetoniranje u stjenku bazena"/>
    <m/>
    <m/>
    <m/>
    <x v="0"/>
  </r>
  <r>
    <x v="3"/>
    <x v="4"/>
    <s v="3.4 Pool Tehnic - Electro &amp; HVAC"/>
    <m/>
    <s v="Max. statički pritisak 0.4 bar"/>
    <m/>
    <m/>
    <m/>
    <x v="0"/>
  </r>
  <r>
    <x v="3"/>
    <x v="4"/>
    <s v="3.4 Pool Tehnic - Electro &amp; HVAC"/>
    <m/>
    <s v="Max. radna temperatura 38 °C"/>
    <m/>
    <m/>
    <m/>
    <x v="0"/>
  </r>
  <r>
    <x v="3"/>
    <x v="4"/>
    <s v="3.4 Pool Tehnic - Electro &amp; HVAC"/>
    <m/>
    <s v="Ulazna vrata sastoje se od:"/>
    <m/>
    <m/>
    <m/>
    <x v="0"/>
  </r>
  <r>
    <x v="3"/>
    <x v="4"/>
    <s v="3.4 Pool Tehnic - Electro &amp; HVAC"/>
    <m/>
    <s v="PVC okvir sa elementima za sidrenje u beton i montažu vrata sa brtvom"/>
    <m/>
    <m/>
    <m/>
    <x v="0"/>
  </r>
  <r>
    <x v="3"/>
    <x v="4"/>
    <s v="3.4 Pool Tehnic - Electro &amp; HVAC"/>
    <m/>
    <s v="Vrata izrađena od akrila s priključnim elementima i svijetlim otvorom Ø700mm"/>
    <m/>
    <m/>
    <m/>
    <x v="0"/>
  </r>
  <r>
    <x v="3"/>
    <x v="4"/>
    <s v="3.4 Pool Tehnic - Electro &amp; HVAC"/>
    <m/>
    <s v="kompletan vijčani materijal od INOX-a 316"/>
    <m/>
    <m/>
    <m/>
    <x v="0"/>
  </r>
  <r>
    <x v="3"/>
    <x v="4"/>
    <s v="3.4 Pool Tehnic - Electro &amp; HVAC"/>
    <s v="3.4.02.29.A"/>
    <s v="Debeljina ugradbenog elementa za debeljinu zida 25-30 cm"/>
    <s v="pa"/>
    <n v="2"/>
    <m/>
    <x v="0"/>
  </r>
  <r>
    <x v="3"/>
    <x v="4"/>
    <s v="3.4 Pool Tehnic - Electro &amp; HVAC"/>
    <s v="3.4.02.30"/>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m/>
    <s v="preljev iz kanala"/>
    <m/>
    <m/>
    <m/>
    <x v="0"/>
  </r>
  <r>
    <x v="3"/>
    <x v="4"/>
    <s v="3.4 Pool Tehnic - Electro &amp; HVAC"/>
    <s v="3.4.02.30.A"/>
    <s v="D315"/>
    <s v="Stk"/>
    <n v="1"/>
    <m/>
    <x v="0"/>
  </r>
  <r>
    <x v="3"/>
    <x v="4"/>
    <s v="3.4 Pool Tehnic - Electro &amp; HVAC"/>
    <s v="3.4.02.30.B"/>
    <s v="D160"/>
    <s v="Stk"/>
    <n v="6"/>
    <m/>
    <x v="0"/>
  </r>
  <r>
    <x v="3"/>
    <x v="4"/>
    <s v="3.4 Pool Tehnic - Electro &amp; HVAC"/>
    <m/>
    <s v="usis filtracijskih crpki"/>
    <m/>
    <m/>
    <m/>
    <x v="0"/>
  </r>
  <r>
    <x v="3"/>
    <x v="4"/>
    <s v="3.4 Pool Tehnic - Electro &amp; HVAC"/>
    <s v="3.4.02.30.C"/>
    <s v="D225"/>
    <s v="Stk"/>
    <n v="2"/>
    <m/>
    <x v="0"/>
  </r>
  <r>
    <x v="3"/>
    <x v="4"/>
    <s v="3.4 Pool Tehnic - Electro &amp; HVAC"/>
    <m/>
    <s v="glavna tlačna cijev filtracije"/>
    <m/>
    <m/>
    <m/>
    <x v="0"/>
  </r>
  <r>
    <x v="3"/>
    <x v="4"/>
    <s v="3.4 Pool Tehnic - Electro &amp; HVAC"/>
    <s v="3.4.02.30.D"/>
    <s v="D110"/>
    <s v="Stk"/>
    <n v="2"/>
    <m/>
    <x v="0"/>
  </r>
  <r>
    <x v="3"/>
    <x v="4"/>
    <s v="3.4 Pool Tehnic - Electro &amp; HVAC"/>
    <m/>
    <s v="sigurnosni preljev kompenzacije"/>
    <m/>
    <m/>
    <m/>
    <x v="0"/>
  </r>
  <r>
    <x v="3"/>
    <x v="4"/>
    <s v="3.4 Pool Tehnic - Electro &amp; HVAC"/>
    <s v="3.4.02.30.E"/>
    <s v="D200"/>
    <s v="Stk"/>
    <n v="2"/>
    <m/>
    <x v="0"/>
  </r>
  <r>
    <x v="3"/>
    <x v="4"/>
    <s v="3.4 Pool Tehnic - Electro &amp; HVAC"/>
    <m/>
    <s v="sigurnosni preljev neutralizacije"/>
    <m/>
    <m/>
    <m/>
    <x v="0"/>
  </r>
  <r>
    <x v="3"/>
    <x v="4"/>
    <s v="3.4 Pool Tehnic - Electro &amp; HVAC"/>
    <s v="3.4.02.30.F"/>
    <s v="D315"/>
    <s v="Stk"/>
    <n v="1"/>
    <m/>
    <x v="0"/>
  </r>
  <r>
    <x v="3"/>
    <x v="4"/>
    <s v="3.4 Pool Tehnic - Electro &amp; HVAC"/>
    <m/>
    <s v="ispust bazena"/>
    <m/>
    <m/>
    <m/>
    <x v="0"/>
  </r>
  <r>
    <x v="3"/>
    <x v="4"/>
    <s v="3.4 Pool Tehnic - Electro &amp; HVAC"/>
    <s v="3.4.02.30.G"/>
    <s v="D110"/>
    <s v="Stk"/>
    <n v="4"/>
    <m/>
    <x v="0"/>
  </r>
  <r>
    <x v="3"/>
    <x v="4"/>
    <s v="3.4 Pool Tehnic - Electro &amp; HVAC"/>
    <m/>
    <s v="ispust kompenzacije"/>
    <m/>
    <m/>
    <m/>
    <x v="0"/>
  </r>
  <r>
    <x v="3"/>
    <x v="4"/>
    <s v="3.4 Pool Tehnic - Electro &amp; HVAC"/>
    <s v="3.4.02.30.H"/>
    <s v="D63"/>
    <s v="Stk"/>
    <n v="1"/>
    <m/>
    <x v="0"/>
  </r>
  <r>
    <x v="3"/>
    <x v="4"/>
    <s v="3.4 Pool Tehnic - Electro &amp; HVAC"/>
    <m/>
    <s v="ispust neutralizacije"/>
    <m/>
    <m/>
    <m/>
    <x v="0"/>
  </r>
  <r>
    <x v="3"/>
    <x v="4"/>
    <s v="3.4 Pool Tehnic - Electro &amp; HVAC"/>
    <s v="3.4.02.30.I"/>
    <s v="D110"/>
    <s v="Stk"/>
    <n v="1"/>
    <m/>
    <x v="0"/>
  </r>
  <r>
    <x v="3"/>
    <x v="4"/>
    <s v="3.4 Pool Tehnic - Electro &amp; HVAC"/>
    <s v="3.4.02.30.J"/>
    <s v="D63"/>
    <s v="Stk"/>
    <n v="1"/>
    <m/>
    <x v="0"/>
  </r>
  <r>
    <x v="3"/>
    <x v="4"/>
    <s v="3.4 Pool Tehnic - Electro &amp; HVAC"/>
    <m/>
    <s v="mlaznice"/>
    <m/>
    <m/>
    <m/>
    <x v="0"/>
  </r>
  <r>
    <x v="3"/>
    <x v="4"/>
    <s v="3.4 Pool Tehnic - Electro &amp; HVAC"/>
    <s v="3.4.02.30.K"/>
    <s v="D 63"/>
    <s v="Stk"/>
    <n v="32"/>
    <m/>
    <x v="0"/>
  </r>
  <r>
    <x v="3"/>
    <x v="4"/>
    <s v="3.4 Pool Tehnic - Electro &amp; HVAC"/>
    <m/>
    <s v="vizualna kontrola nivoa vode kompenzacije"/>
    <m/>
    <m/>
    <m/>
    <x v="0"/>
  </r>
  <r>
    <x v="3"/>
    <x v="4"/>
    <s v="3.4 Pool Tehnic - Electro &amp; HVAC"/>
    <s v="3.4.02.30.L"/>
    <s v="D 63"/>
    <s v="Stk"/>
    <n v="1"/>
    <m/>
    <x v="0"/>
  </r>
  <r>
    <x v="3"/>
    <x v="4"/>
    <s v="3.4 Pool Tehnic - Electro &amp; HVAC"/>
    <m/>
    <s v="vizualna kontrola nivoa vode neutralizacije"/>
    <m/>
    <m/>
    <m/>
    <x v="0"/>
  </r>
  <r>
    <x v="3"/>
    <x v="4"/>
    <s v="3.4 Pool Tehnic - Electro &amp; HVAC"/>
    <s v="3.4.02.30.M"/>
    <s v="D 63"/>
    <s v="Stk"/>
    <n v="1"/>
    <m/>
    <x v="0"/>
  </r>
  <r>
    <x v="3"/>
    <x v="4"/>
    <s v="3.4 Pool Tehnic - Electro &amp; HVAC"/>
    <m/>
    <s v="dovod vode"/>
    <m/>
    <m/>
    <m/>
    <x v="0"/>
  </r>
  <r>
    <x v="3"/>
    <x v="4"/>
    <s v="3.4 Pool Tehnic - Electro &amp; HVAC"/>
    <s v="3.4.02.30.N"/>
    <s v="D63"/>
    <s v="Stk"/>
    <n v="1"/>
    <m/>
    <x v="0"/>
  </r>
  <r>
    <x v="3"/>
    <x v="4"/>
    <s v="3.4 Pool Tehnic - Electro &amp; HVAC"/>
    <m/>
    <s v="ispiranje filtera"/>
    <m/>
    <m/>
    <m/>
    <x v="0"/>
  </r>
  <r>
    <x v="3"/>
    <x v="4"/>
    <s v="3.4 Pool Tehnic - Electro &amp; HVAC"/>
    <s v="3.4.02.30.O"/>
    <s v="D315"/>
    <s v="Stk"/>
    <n v="1"/>
    <m/>
    <x v="0"/>
  </r>
  <r>
    <x v="3"/>
    <x v="4"/>
    <s v="3.4 Pool Tehnic - Electro &amp; HVAC"/>
    <m/>
    <s v="uzorak"/>
    <m/>
    <m/>
    <m/>
    <x v="0"/>
  </r>
  <r>
    <x v="3"/>
    <x v="4"/>
    <s v="3.4 Pool Tehnic - Electro &amp; HVAC"/>
    <s v="3.4.02.30.P"/>
    <s v="D63"/>
    <s v="Stk"/>
    <n v="2"/>
    <m/>
    <x v="0"/>
  </r>
  <r>
    <x v="3"/>
    <x v="4"/>
    <s v="3.4 Pool Tehnic - Electro &amp; HVAC"/>
    <s v="3.4.02.30.Q"/>
    <s v="D50"/>
    <s v="Stk"/>
    <n v="2"/>
    <m/>
    <x v="0"/>
  </r>
  <r>
    <x v="3"/>
    <x v="4"/>
    <s v="3.4 Pool Tehnic - Electro &amp; HVAC"/>
    <m/>
    <s v="odvodni šaht"/>
    <m/>
    <m/>
    <m/>
    <x v="0"/>
  </r>
  <r>
    <x v="3"/>
    <x v="4"/>
    <s v="3.4 Pool Tehnic - Electro &amp; HVAC"/>
    <s v="3.4.02.30.R"/>
    <s v="D110"/>
    <s v="Stk"/>
    <n v="2"/>
    <m/>
    <x v="0"/>
  </r>
  <r>
    <x v="3"/>
    <x v="4"/>
    <s v="3.4 Pool Tehnic - Electro &amp; HVAC"/>
    <m/>
    <m/>
    <m/>
    <m/>
    <m/>
    <x v="0"/>
  </r>
  <r>
    <x v="3"/>
    <x v="4"/>
    <s v="3.4 Pool Tehnic - Electro &amp; HVAC"/>
    <s v="3.4.02.31"/>
    <s v="Mrežica sa sitom za preljevne odvode"/>
    <m/>
    <m/>
    <m/>
    <x v="0"/>
  </r>
  <r>
    <x v="3"/>
    <x v="4"/>
    <s v="3.4 Pool Tehnic - Electro &amp; HVAC"/>
    <s v="3.4.02.31.A"/>
    <s v="D160"/>
    <s v="Stk"/>
    <n v="9"/>
    <m/>
    <x v="0"/>
  </r>
  <r>
    <x v="3"/>
    <x v="4"/>
    <s v="3.4 Pool Tehnic - Electro &amp; HVAC"/>
    <m/>
    <s v="PP-GF leptir ventil s PVC-UH leptir diskom, ABS/PP-GF ručicom I oznakama položaja, EPDM brtvama, INOX osovinom, PVC-UH prirubnicama i prirubničkim nastavcima komplet s vijcima, maticama i pločicama"/>
    <m/>
    <m/>
    <m/>
    <x v="0"/>
  </r>
  <r>
    <x v="3"/>
    <x v="4"/>
    <s v="3.4 Pool Tehnic - Electro &amp; HVAC"/>
    <s v="3.4.02.31.B"/>
    <s v="D140 - glavna tlačna cijev"/>
    <s v="Stk"/>
    <n v="1"/>
    <m/>
    <x v="0"/>
  </r>
  <r>
    <x v="3"/>
    <x v="4"/>
    <s v="3.4 Pool Tehnic - Electro &amp; HVAC"/>
    <s v="3.4.02.31.C"/>
    <s v="D110 - tlačna cijev"/>
    <s v="Stk"/>
    <n v="3"/>
    <m/>
    <x v="0"/>
  </r>
  <r>
    <x v="3"/>
    <x v="4"/>
    <s v="3.4 Pool Tehnic - Electro &amp; HVAC"/>
    <m/>
    <s v="PVC-UH kuglasti ventil s ABS ručicom - holendersko spajanje s obje strane"/>
    <m/>
    <m/>
    <m/>
    <x v="0"/>
  </r>
  <r>
    <x v="3"/>
    <x v="4"/>
    <s v="3.4 Pool Tehnic - Electro &amp; HVAC"/>
    <s v="3.4.02.31.D"/>
    <s v="D63 - pumpa uzorka"/>
    <s v="Stk"/>
    <n v="1"/>
    <m/>
    <x v="0"/>
  </r>
  <r>
    <x v="3"/>
    <x v="4"/>
    <s v="3.4 Pool Tehnic - Electro &amp; HVAC"/>
    <s v="3.4.02.31.E"/>
    <s v="D63 - ispust bazena"/>
    <s v="Stk"/>
    <n v="3"/>
    <m/>
    <x v="0"/>
  </r>
  <r>
    <x v="3"/>
    <x v="4"/>
    <s v="3.4 Pool Tehnic - Electro &amp; HVAC"/>
    <s v="3.4.02.31.F"/>
    <s v="D32 - dovod nogopera"/>
    <s v="Stk"/>
    <n v="3"/>
    <m/>
    <x v="0"/>
  </r>
  <r>
    <x v="3"/>
    <x v="4"/>
    <s v="3.4 Pool Tehnic - Electro &amp; HVAC"/>
    <s v="3.4.02.31.G"/>
    <s v="D25"/>
    <s v="Stk"/>
    <n v="5"/>
    <m/>
    <x v="0"/>
  </r>
  <r>
    <x v="3"/>
    <x v="4"/>
    <s v="3.4 Pool Tehnic - Electro &amp; HVAC"/>
    <m/>
    <s v="PVC-UH nepovratna zaklopka s PVC-UH leptir diskom, EPDM brtvama, prirubnicama i prirubničkim nastavcima komplet s vijcima, maticama i pločicama"/>
    <m/>
    <m/>
    <m/>
    <x v="0"/>
  </r>
  <r>
    <x v="3"/>
    <x v="4"/>
    <s v="3.4 Pool Tehnic - Electro &amp; HVAC"/>
    <s v="3.4.02.31.H"/>
    <s v="D110 tlačna cijev"/>
    <s v="Stk"/>
    <n v="3"/>
    <m/>
    <x v="0"/>
  </r>
  <r>
    <x v="3"/>
    <x v="4"/>
    <s v="3.4 Pool Tehnic - Electro &amp; HVAC"/>
    <s v="3.4.02.31.I"/>
    <s v="D110 - ispust neutralizacije"/>
    <s v="Stk"/>
    <n v="1"/>
    <m/>
    <x v="0"/>
  </r>
  <r>
    <x v="3"/>
    <x v="4"/>
    <s v="3.4 Pool Tehnic - Electro &amp; HVAC"/>
    <s v="3.4.02.32"/>
    <s v="TLAČNI, PRELJEVNI I ISPUSNI PVC CJEVOVOD - cijevi 10 bara u komplete sa svim fitinzima, ljepilom i čistačem te ostalim sitnim potrošnim materijalom a sve prema EN 1452-1-2-3-4"/>
    <m/>
    <m/>
    <m/>
    <x v="0"/>
  </r>
  <r>
    <x v="3"/>
    <x v="4"/>
    <s v="3.4 Pool Tehnic - Electro &amp; HVAC"/>
    <s v="3.4.02.32.A"/>
    <s v="D 315"/>
    <s v="ml."/>
    <n v="56"/>
    <m/>
    <x v="0"/>
  </r>
  <r>
    <x v="3"/>
    <x v="4"/>
    <s v="3.4 Pool Tehnic - Electro &amp; HVAC"/>
    <s v="3.4.02.32.B"/>
    <s v="D 280"/>
    <s v="ml."/>
    <n v="6"/>
    <m/>
    <x v="0"/>
  </r>
  <r>
    <x v="3"/>
    <x v="4"/>
    <s v="3.4 Pool Tehnic - Electro &amp; HVAC"/>
    <s v="3.4.02.32.C"/>
    <s v="D 250"/>
    <s v="ml."/>
    <n v="6"/>
    <m/>
    <x v="0"/>
  </r>
  <r>
    <x v="3"/>
    <x v="4"/>
    <s v="3.4 Pool Tehnic - Electro &amp; HVAC"/>
    <s v="3.4.02.32.D"/>
    <s v="D 225"/>
    <s v="ml."/>
    <n v="26"/>
    <m/>
    <x v="0"/>
  </r>
  <r>
    <x v="3"/>
    <x v="4"/>
    <s v="3.4 Pool Tehnic - Electro &amp; HVAC"/>
    <s v="3.4.02.32.E"/>
    <s v="D 200"/>
    <s v="ml."/>
    <n v="23"/>
    <m/>
    <x v="0"/>
  </r>
  <r>
    <x v="3"/>
    <x v="4"/>
    <s v="3.4 Pool Tehnic - Electro &amp; HVAC"/>
    <s v="3.4.02.32.F"/>
    <s v="D 160"/>
    <s v="ml."/>
    <n v="40"/>
    <m/>
    <x v="0"/>
  </r>
  <r>
    <x v="3"/>
    <x v="4"/>
    <s v="3.4 Pool Tehnic - Electro &amp; HVAC"/>
    <s v="3.4.02.32.G"/>
    <s v="D 140"/>
    <s v="ml."/>
    <n v="1"/>
    <m/>
    <x v="0"/>
  </r>
  <r>
    <x v="3"/>
    <x v="4"/>
    <s v="3.4 Pool Tehnic - Electro &amp; HVAC"/>
    <s v="3.4.02.32.H"/>
    <s v="D 110"/>
    <s v="ml."/>
    <n v="180"/>
    <m/>
    <x v="0"/>
  </r>
  <r>
    <x v="3"/>
    <x v="4"/>
    <s v="3.4 Pool Tehnic - Electro &amp; HVAC"/>
    <s v="3.4.02.32.I"/>
    <s v="D 90"/>
    <s v="ml."/>
    <n v="19"/>
    <m/>
    <x v="0"/>
  </r>
  <r>
    <x v="3"/>
    <x v="4"/>
    <s v="3.4 Pool Tehnic - Electro &amp; HVAC"/>
    <s v="3.4.02.32.J"/>
    <s v="D 75"/>
    <s v="ml."/>
    <n v="20"/>
    <m/>
    <x v="0"/>
  </r>
  <r>
    <x v="3"/>
    <x v="4"/>
    <s v="3.4 Pool Tehnic - Electro &amp; HVAC"/>
    <s v="3.4.02.32.K"/>
    <s v="D 63"/>
    <s v="ml."/>
    <n v="286"/>
    <m/>
    <x v="0"/>
  </r>
  <r>
    <x v="3"/>
    <x v="4"/>
    <s v="3.4 Pool Tehnic - Electro &amp; HVAC"/>
    <s v="3.4.02.32.L"/>
    <s v="D 50"/>
    <s v="ml."/>
    <n v="93"/>
    <m/>
    <x v="0"/>
  </r>
  <r>
    <x v="3"/>
    <x v="4"/>
    <s v="3.4 Pool Tehnic - Electro &amp; HVAC"/>
    <s v="3.4.02.32.M"/>
    <s v="D 40"/>
    <s v="ml."/>
    <n v="1"/>
    <m/>
    <x v="0"/>
  </r>
  <r>
    <x v="3"/>
    <x v="4"/>
    <s v="3.4 Pool Tehnic - Electro &amp; HVAC"/>
    <s v="3.4.02.32.N"/>
    <s v="D 32"/>
    <s v="ml."/>
    <n v="20"/>
    <m/>
    <x v="0"/>
  </r>
  <r>
    <x v="3"/>
    <x v="4"/>
    <s v="3.4 Pool Tehnic - Electro &amp; HVAC"/>
    <s v="3.4.02.32.O"/>
    <s v="D 25/20"/>
    <s v="ml."/>
    <n v="50"/>
    <m/>
    <x v="0"/>
  </r>
  <r>
    <x v="3"/>
    <x v="4"/>
    <s v="3.4 Pool Tehnic - Electro &amp; HVAC"/>
    <s v="3.4.02.33"/>
    <s v="Konzolni materijal - pocinčani"/>
    <m/>
    <m/>
    <m/>
    <x v="0"/>
  </r>
  <r>
    <x v="3"/>
    <x v="4"/>
    <s v="3.4 Pool Tehnic - Electro &amp; HVAC"/>
    <m/>
    <s v="Konzola 41x41 mm - 2,5 mm debljine sa svim montažnim materijalom kao što su  udarne tiple, šarafi, matice, podložne pločice i plastični čepovi"/>
    <m/>
    <m/>
    <m/>
    <x v="0"/>
  </r>
  <r>
    <x v="3"/>
    <x v="4"/>
    <s v="3.4 Pool Tehnic - Electro &amp; HVAC"/>
    <s v="3.4.02.33.A"/>
    <s v="pocinčano u strojarnici - INOX u kompenzacijama"/>
    <s v="pa"/>
    <n v="1"/>
    <m/>
    <x v="0"/>
  </r>
  <r>
    <x v="3"/>
    <x v="4"/>
    <s v="3.4 Pool Tehnic - Electro &amp; HVAC"/>
    <s v="3.4.02.34"/>
    <s v="T konzola za montažu na zid ili pod - 41x41 mm - dužina 150 mm - 2,5 mm debljine - sa svim montažnim materijalom kao što su  udarne tiple, šarafi, matice, podložne pločice i plastični čepovi"/>
    <m/>
    <m/>
    <m/>
    <x v="0"/>
  </r>
  <r>
    <x v="3"/>
    <x v="4"/>
    <s v="3.4 Pool Tehnic - Electro &amp; HVAC"/>
    <s v="3.4.02.34.A"/>
    <s v="pocinčano u strojarnci - INOX u kompenzacijama"/>
    <s v="pa"/>
    <n v="1"/>
    <m/>
    <x v="0"/>
  </r>
  <r>
    <x v="3"/>
    <x v="4"/>
    <s v="3.4 Pool Tehnic - Electro &amp; HVAC"/>
    <s v="3.4.02.35"/>
    <s v="Navojne šipke - sa svim montažnim materijalom kao što su  udarne tiple, šarafi, matice, podložne pločice"/>
    <m/>
    <m/>
    <m/>
    <x v="0"/>
  </r>
  <r>
    <x v="3"/>
    <x v="4"/>
    <s v="3.4 Pool Tehnic - Electro &amp; HVAC"/>
    <s v="3.4.02.35.A"/>
    <s v="pocinčano u strojarnici - INOX u kompenzacijama M6, M8, M10, M12, M16"/>
    <s v="pa"/>
    <n v="1"/>
    <m/>
    <x v="0"/>
  </r>
  <r>
    <x v="3"/>
    <x v="4"/>
    <s v="3.4 Pool Tehnic - Electro &amp; HVAC"/>
    <s v="3.4.02.36"/>
    <s v="Pocinčane anti vibracijske obujmice s gumenom oblogom sa svim montažnim materijalom kao što su  udarne tiple, šarafi, matice, podložne pločice"/>
    <m/>
    <m/>
    <m/>
    <x v="0"/>
  </r>
  <r>
    <x v="3"/>
    <x v="4"/>
    <s v="3.4 Pool Tehnic - Electro &amp; HVAC"/>
    <s v="3.4.02.36.A"/>
    <s v="počinčano u strojarnici - INOX u kompenzacijama D20-D315"/>
    <s v="pa"/>
    <n v="1"/>
    <m/>
    <x v="0"/>
  </r>
  <r>
    <x v="3"/>
    <x v="4"/>
    <s v="3.4 Pool Tehnic - Electro &amp; HVAC"/>
    <m/>
    <s v="CIJEVNI RAZVOD I UGRADBENI ELEMENTI"/>
    <m/>
    <m/>
    <m/>
    <x v="0"/>
  </r>
  <r>
    <x v="3"/>
    <x v="4"/>
    <s v="3.4 Pool Tehnic - Electro &amp; HVAC"/>
    <s v="3.4.02.37"/>
    <s v="KEMIJSKA PRIPREMA VODE"/>
    <m/>
    <m/>
    <m/>
    <x v="0"/>
  </r>
  <r>
    <x v="3"/>
    <x v="4"/>
    <s v="3.4 Pool Tehnic - Electro &amp; HVAC"/>
    <m/>
    <s v="Kompaktna mikroprocesorska oprema za kontrolu kvalitete procesa obrade vode u bazenskom sustavu. Oprema mjeri i nadzire parametre propisane normom i Pravilnikom o sanitarno-tehničkim i higijenskim uvjetima bazenskih kupališta (NN1186/2020/05). Opremom se omogućava kontinuirano mjerenje slobodnog klora, pH faktora, Redoks potencijala i temperature u bazenskoj vodi te kontinuirana regulacija doziranja dezinfekcijskog sredstva i sredstva za regulaciju pH vrijednosti."/>
    <m/>
    <m/>
    <m/>
    <x v="0"/>
  </r>
  <r>
    <x v="3"/>
    <x v="4"/>
    <s v="3.4 Pool Tehnic - Electro &amp; HVAC"/>
    <m/>
    <s v="Mogućnost modularne nadogradnje za potrebe povećanja mjernih parametara ili izlaznih signala."/>
    <m/>
    <m/>
    <m/>
    <x v="0"/>
  </r>
  <r>
    <x v="3"/>
    <x v="4"/>
    <s v="3.4 Pool Tehnic - Electro &amp; HVAC"/>
    <m/>
    <s v="Opseg isporuke:"/>
    <m/>
    <m/>
    <m/>
    <x v="0"/>
  </r>
  <r>
    <x v="3"/>
    <x v="4"/>
    <s v="3.4 Pool Tehnic - Electro &amp; HVAC"/>
    <m/>
    <s v="1. Cl2 - mjerni lanac s mjernom elektrodom"/>
    <m/>
    <m/>
    <m/>
    <x v="0"/>
  </r>
  <r>
    <x v="3"/>
    <x v="4"/>
    <s v="3.4 Pool Tehnic - Electro &amp; HVAC"/>
    <m/>
    <s v="Mjerno područje: 0.0 - 10.00 mg/l"/>
    <m/>
    <m/>
    <m/>
    <x v="0"/>
  </r>
  <r>
    <x v="3"/>
    <x v="4"/>
    <s v="3.4 Pool Tehnic - Electro &amp; HVAC"/>
    <m/>
    <s v="2. pH - mjerni lanac s mjernom elektrodom"/>
    <m/>
    <m/>
    <m/>
    <x v="0"/>
  </r>
  <r>
    <x v="3"/>
    <x v="4"/>
    <s v="3.4 Pool Tehnic - Electro &amp; HVAC"/>
    <m/>
    <s v="Mjerno područje:  0.00 - 14.00"/>
    <m/>
    <m/>
    <m/>
    <x v="0"/>
  </r>
  <r>
    <x v="3"/>
    <x v="4"/>
    <s v="3.4 Pool Tehnic - Electro &amp; HVAC"/>
    <m/>
    <s v="3. Redox potencijal - mjerni lanac s mjernom elektrodom"/>
    <m/>
    <m/>
    <m/>
    <x v="0"/>
  </r>
  <r>
    <x v="3"/>
    <x v="4"/>
    <s v="3.4 Pool Tehnic - Electro &amp; HVAC"/>
    <m/>
    <s v="Mjerno područje:  0 - 1000  mV"/>
    <m/>
    <m/>
    <m/>
    <x v="0"/>
  </r>
  <r>
    <x v="3"/>
    <x v="4"/>
    <s v="3.4 Pool Tehnic - Electro &amp; HVAC"/>
    <m/>
    <s v="4. Temperatura - mjerni lanac s osjetnikom Pt1000"/>
    <m/>
    <m/>
    <m/>
    <x v="0"/>
  </r>
  <r>
    <x v="3"/>
    <x v="4"/>
    <s v="3.4 Pool Tehnic - Electro &amp; HVAC"/>
    <m/>
    <s v="Mjerno područje: 0 - 50°C."/>
    <m/>
    <m/>
    <m/>
    <x v="0"/>
  </r>
  <r>
    <x v="3"/>
    <x v="4"/>
    <s v="3.4 Pool Tehnic - Electro &amp; HVAC"/>
    <m/>
    <s v="Sastavni dijelovi sustava su elektronički i hidraulički modul koji tvore jednu kompaktnu cijelinu namijenjenu za montažu na zid."/>
    <m/>
    <m/>
    <m/>
    <x v="0"/>
  </r>
  <r>
    <x v="3"/>
    <x v="4"/>
    <s v="3.4 Pool Tehnic - Electro &amp; HVAC"/>
    <m/>
    <s v="Elektronički modul s 4,7&quot; sa zaslonom u boji osjetljivim na dodir i izbornim kolom"/>
    <m/>
    <m/>
    <m/>
    <x v="0"/>
  </r>
  <r>
    <x v="3"/>
    <x v="4"/>
    <s v="3.4 Pool Tehnic - Electro &amp; HVAC"/>
    <m/>
    <s v="Do 5 mjernih ulaza (Cl2, pH, Rx, ukup. Cl, vodljivost)"/>
    <m/>
    <m/>
    <m/>
    <x v="0"/>
  </r>
  <r>
    <x v="3"/>
    <x v="4"/>
    <s v="3.4 Pool Tehnic - Electro &amp; HVAC"/>
    <m/>
    <s v="1 mjerni ulaz za temperaturu"/>
    <m/>
    <m/>
    <m/>
    <x v="0"/>
  </r>
  <r>
    <x v="3"/>
    <x v="4"/>
    <s v="3.4 Pool Tehnic - Electro &amp; HVAC"/>
    <m/>
    <s v="6 kom alaognih izlaza za slobodnu konfiguraciju - 0/4-20 mA"/>
    <m/>
    <m/>
    <m/>
    <x v="0"/>
  </r>
  <r>
    <x v="3"/>
    <x v="4"/>
    <s v="3.4 Pool Tehnic - Electro &amp; HVAC"/>
    <m/>
    <s v="Kontrola rada dozirnih pumpi za regulaciju pH vrijednosti"/>
    <m/>
    <m/>
    <m/>
    <x v="0"/>
  </r>
  <r>
    <x v="3"/>
    <x v="4"/>
    <s v="3.4 Pool Tehnic - Electro &amp; HVAC"/>
    <m/>
    <s v="Mogućnost upravljanja doziranjem flokulanta"/>
    <m/>
    <m/>
    <m/>
    <x v="0"/>
  </r>
  <r>
    <x v="3"/>
    <x v="4"/>
    <s v="3.4 Pool Tehnic - Electro &amp; HVAC"/>
    <m/>
    <s v="Integrirane sigurnosne postavke: pozornik protoka, protok uzorka, intenzitet doziranja, vrijeme kašnjenja uzorka, maksimalno dopušteno vrijeme doziranja, vrijeme zakašnjelog uklopa doziranja, signalizacija praznog spremnika."/>
    <m/>
    <m/>
    <m/>
    <x v="0"/>
  </r>
  <r>
    <x v="3"/>
    <x v="4"/>
    <s v="3.4 Pool Tehnic - Electro &amp; HVAC"/>
    <m/>
    <s v="Napajanje: 1/N/PE 230V, 50Hz; 30W u IP56"/>
    <m/>
    <m/>
    <m/>
    <x v="0"/>
  </r>
  <r>
    <x v="3"/>
    <x v="4"/>
    <s v="3.4 Pool Tehnic - Electro &amp; HVAC"/>
    <m/>
    <s v="Hidraulički modul:"/>
    <m/>
    <m/>
    <m/>
    <x v="0"/>
  </r>
  <r>
    <x v="3"/>
    <x v="4"/>
    <s v="3.4 Pool Tehnic - Electro &amp; HVAC"/>
    <m/>
    <s v="Hidraulička akrini držač za prihvat do pet osjetnika/senzora za montažu na zid"/>
    <m/>
    <m/>
    <m/>
    <x v="0"/>
  </r>
  <r>
    <x v="3"/>
    <x v="4"/>
    <s v="3.4 Pool Tehnic - Electro &amp; HVAC"/>
    <m/>
    <s v="Ventili za konstantni protok uzorka"/>
    <m/>
    <m/>
    <m/>
    <x v="0"/>
  </r>
  <r>
    <x v="3"/>
    <x v="4"/>
    <s v="3.4 Pool Tehnic - Electro &amp; HVAC"/>
    <m/>
    <s v="Integrirani osjetnik za kontrolu protoka i temperature Pt1000"/>
    <m/>
    <m/>
    <m/>
    <x v="0"/>
  </r>
  <r>
    <x v="3"/>
    <x v="4"/>
    <s v="3.4 Pool Tehnic - Electro &amp; HVAC"/>
    <m/>
    <s v="Hidromehaničko čistilo sonde klora određene granulacije za stabilno mjerenje parametara"/>
    <m/>
    <m/>
    <m/>
    <x v="0"/>
  </r>
  <r>
    <x v="3"/>
    <x v="4"/>
    <s v="3.4 Pool Tehnic - Electro &amp; HVAC"/>
    <m/>
    <s v="fini PET filter"/>
    <m/>
    <m/>
    <m/>
    <x v="0"/>
  </r>
  <r>
    <x v="3"/>
    <x v="4"/>
    <s v="3.4 Pool Tehnic - Electro &amp; HVAC"/>
    <m/>
    <s v="filter aktivnog ugljena"/>
    <m/>
    <m/>
    <m/>
    <x v="0"/>
  </r>
  <r>
    <x v="3"/>
    <x v="4"/>
    <s v="3.4 Pool Tehnic - Electro &amp; HVAC"/>
    <m/>
    <s v="Tlak uzorka vode na ulazu:  0.2 - 4.0 bar"/>
    <m/>
    <m/>
    <m/>
    <x v="0"/>
  </r>
  <r>
    <x v="3"/>
    <x v="4"/>
    <s v="3.4 Pool Tehnic - Electro &amp; HVAC"/>
    <m/>
    <s v="Tlak uzorka vode na izlazu:  do 1.5 bar (tlačna izvedba)"/>
    <m/>
    <m/>
    <m/>
    <x v="0"/>
  </r>
  <r>
    <x v="3"/>
    <x v="4"/>
    <s v="3.4 Pool Tehnic - Electro &amp; HVAC"/>
    <s v="3.4.02.37.A"/>
    <s v="sve tvornički montirano na panel cca 800x600 mm"/>
    <s v="pa"/>
    <n v="1"/>
    <m/>
    <x v="0"/>
  </r>
  <r>
    <x v="3"/>
    <x v="4"/>
    <s v="3.4 Pool Tehnic - Electro &amp; HVAC"/>
    <m/>
    <s v="kao EMEC - model CENTURIO"/>
    <m/>
    <m/>
    <m/>
    <x v="0"/>
  </r>
  <r>
    <x v="3"/>
    <x v="4"/>
    <s v="3.4 Pool Tehnic - Electro &amp; HVAC"/>
    <s v="3.4.02.37.B"/>
    <s v="buffer 650 mV ORP u bočici 50 ml"/>
    <s v="pa"/>
    <n v="1"/>
    <m/>
    <x v="0"/>
  </r>
  <r>
    <x v="3"/>
    <x v="4"/>
    <s v="3.4 Pool Tehnic - Electro &amp; HVAC"/>
    <s v="3.4.02.37.C"/>
    <s v="buffer PH4 u bočici 50 ml"/>
    <s v="pa"/>
    <n v="1"/>
    <m/>
    <x v="0"/>
  </r>
  <r>
    <x v="3"/>
    <x v="4"/>
    <s v="3.4 Pool Tehnic - Electro &amp; HVAC"/>
    <s v="3.4.02.37.D"/>
    <s v="buffer PH7 u bočici 50 ml"/>
    <s v="pa"/>
    <n v="1"/>
    <m/>
    <x v="0"/>
  </r>
  <r>
    <x v="3"/>
    <x v="4"/>
    <s v="3.4 Pool Tehnic - Electro &amp; HVAC"/>
    <s v="3.4.02.38"/>
    <s v="Cirkulacijska crpka uzorka"/>
    <m/>
    <m/>
    <m/>
    <x v="0"/>
  </r>
  <r>
    <x v="3"/>
    <x v="4"/>
    <s v="3.4 Pool Tehnic - Electro &amp; HVAC"/>
    <m/>
    <s v="radni medij : bazenska voda"/>
    <m/>
    <m/>
    <m/>
    <x v="0"/>
  </r>
  <r>
    <x v="3"/>
    <x v="4"/>
    <s v="3.4 Pool Tehnic - Electro &amp; HVAC"/>
    <m/>
    <s v="tlačni priključak : 6/4&quot;"/>
    <m/>
    <m/>
    <m/>
    <x v="0"/>
  </r>
  <r>
    <x v="3"/>
    <x v="4"/>
    <s v="3.4 Pool Tehnic - Electro &amp; HVAC"/>
    <m/>
    <s v="Usisni priključak 2&quot;"/>
    <m/>
    <m/>
    <m/>
    <x v="0"/>
  </r>
  <r>
    <x v="3"/>
    <x v="4"/>
    <s v="3.4 Pool Tehnic - Electro &amp; HVAC"/>
    <m/>
    <s v="Brtva osovine : mehanička brtva s jednostrukim djelovanjem Carbon/Ceramic/FPM(Viton)"/>
    <m/>
    <m/>
    <m/>
    <x v="0"/>
  </r>
  <r>
    <x v="3"/>
    <x v="4"/>
    <s v="3.4 Pool Tehnic - Electro &amp; HVAC"/>
    <m/>
    <s v="Kućište pumpe : Polipropilensko stakleno vlakno 30% (PP-GF-30)"/>
    <m/>
    <m/>
    <m/>
    <x v="0"/>
  </r>
  <r>
    <x v="3"/>
    <x v="4"/>
    <s v="3.4 Pool Tehnic - Electro &amp; HVAC"/>
    <m/>
    <s v="Poklopac : PMMA (pleksi glas)"/>
    <m/>
    <m/>
    <m/>
    <x v="0"/>
  </r>
  <r>
    <x v="3"/>
    <x v="4"/>
    <s v="3.4 Pool Tehnic - Electro &amp; HVAC"/>
    <m/>
    <s v="Tlačni poklopac : Polipropilensko stakleno vlakno 30% (PP-GF-30)"/>
    <m/>
    <m/>
    <m/>
    <x v="0"/>
  </r>
  <r>
    <x v="3"/>
    <x v="4"/>
    <s v="3.4 Pool Tehnic - Electro &amp; HVAC"/>
    <m/>
    <s v="Osovina : Nehrđajući čelik AISI 316"/>
    <m/>
    <m/>
    <m/>
    <x v="0"/>
  </r>
  <r>
    <x v="3"/>
    <x v="4"/>
    <s v="3.4 Pool Tehnic - Electro &amp; HVAC"/>
    <m/>
    <s v="Rotor : Noryl ojačan staklenim vlaknima PPO GF 20"/>
    <m/>
    <m/>
    <m/>
    <x v="0"/>
  </r>
  <r>
    <x v="3"/>
    <x v="4"/>
    <s v="3.4 Pool Tehnic - Electro &amp; HVAC"/>
    <m/>
    <s v="Broj okretaja : 2900 rpm"/>
    <m/>
    <m/>
    <m/>
    <x v="0"/>
  </r>
  <r>
    <x v="3"/>
    <x v="4"/>
    <s v="3.4 Pool Tehnic - Electro &amp; HVAC"/>
    <m/>
    <s v="zapreminski protok :  6 m3/h"/>
    <m/>
    <m/>
    <m/>
    <x v="0"/>
  </r>
  <r>
    <x v="3"/>
    <x v="4"/>
    <s v="3.4 Pool Tehnic - Electro &amp; HVAC"/>
    <m/>
    <s v="visina dizanja : 10,00 m"/>
    <m/>
    <m/>
    <m/>
    <x v="0"/>
  </r>
  <r>
    <x v="3"/>
    <x v="4"/>
    <s v="3.4 Pool Tehnic - Electro &amp; HVAC"/>
    <m/>
    <s v="električna priključna snaga P1 : 0,73 KW"/>
    <m/>
    <m/>
    <m/>
    <x v="0"/>
  </r>
  <r>
    <x v="3"/>
    <x v="4"/>
    <s v="3.4 Pool Tehnic - Electro &amp; HVAC"/>
    <m/>
    <s v="izmjerena snaga motora P2 : 0,37 KW"/>
    <m/>
    <m/>
    <m/>
    <x v="0"/>
  </r>
  <r>
    <x v="3"/>
    <x v="4"/>
    <s v="3.4 Pool Tehnic - Electro &amp; HVAC"/>
    <m/>
    <s v="Nazivna struja : 3.3A"/>
    <m/>
    <m/>
    <m/>
    <x v="0"/>
  </r>
  <r>
    <x v="3"/>
    <x v="4"/>
    <s v="3.4 Pool Tehnic - Electro &amp; HVAC"/>
    <s v="3.4.02.38.A"/>
    <s v="Namotaj motora : 230V"/>
    <s v="Stk"/>
    <n v="1"/>
    <m/>
    <x v="0"/>
  </r>
  <r>
    <x v="3"/>
    <x v="4"/>
    <s v="3.4 Pool Tehnic - Electro &amp; HVAC"/>
    <m/>
    <s v="kao Calpeda - MPCM11 ili jednakovrijedno"/>
    <m/>
    <m/>
    <m/>
    <x v="0"/>
  </r>
  <r>
    <x v="3"/>
    <x v="4"/>
    <s v="3.4 Pool Tehnic - Electro &amp; HVAC"/>
    <s v="3.4.02.39"/>
    <s v="DOZIRNA STANICA - PH minus"/>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39.A"/>
    <s v="regulacija protoka od 0-28 l/h na 5 bara"/>
    <s v="Stk"/>
    <n v="1"/>
    <m/>
    <x v="0"/>
  </r>
  <r>
    <x v="3"/>
    <x v="4"/>
    <s v="3.4 Pool Tehnic - Electro &amp; HVAC"/>
    <m/>
    <s v="kao EMEC Italija - model PRISMA ili jednakovrijedno"/>
    <m/>
    <m/>
    <m/>
    <x v="0"/>
  </r>
  <r>
    <x v="3"/>
    <x v="4"/>
    <s v="3.4 Pool Tehnic - Electro &amp; HVAC"/>
    <s v="3.4.02.39.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39.C"/>
    <s v="3/4&quot; D20"/>
    <s v="Stk"/>
    <n v="1"/>
    <m/>
    <x v="0"/>
  </r>
  <r>
    <x v="3"/>
    <x v="4"/>
    <s v="3.4 Pool Tehnic - Electro &amp; HVAC"/>
    <s v="3.4.02.40"/>
    <s v="DOZIRNA STANICA - klor"/>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40.A"/>
    <s v="regulacija protoka od 0-28 l/h na 5 bara"/>
    <s v="Stk"/>
    <n v="1"/>
    <m/>
    <x v="0"/>
  </r>
  <r>
    <x v="3"/>
    <x v="4"/>
    <s v="3.4 Pool Tehnic - Electro &amp; HVAC"/>
    <m/>
    <s v="kao EMEC Italija - model PRISMA ili jednakovrijedno"/>
    <m/>
    <m/>
    <m/>
    <x v="0"/>
  </r>
  <r>
    <x v="3"/>
    <x v="4"/>
    <s v="3.4 Pool Tehnic - Electro &amp; HVAC"/>
    <s v="3.4.02.40.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40.C"/>
    <s v="3/4&quot; D20"/>
    <s v="Stk"/>
    <n v="1"/>
    <m/>
    <x v="0"/>
  </r>
  <r>
    <x v="3"/>
    <x v="4"/>
    <s v="3.4 Pool Tehnic - Electro &amp; HVAC"/>
    <s v="3.4.02.41"/>
    <s v="DOZIRNA STANICA - FLOKULANT"/>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41.A"/>
    <s v="regulacija protoka od 0-7,5 l/h (0-100%) na 5 bara"/>
    <s v="Stk"/>
    <n v="1"/>
    <m/>
    <x v="0"/>
  </r>
  <r>
    <x v="3"/>
    <x v="4"/>
    <s v="3.4 Pool Tehnic - Electro &amp; HVAC"/>
    <s v="3.4.02.42"/>
    <s v="kao EMEC Italija - model KA-PLUS ili jednakovrijedno"/>
    <m/>
    <m/>
    <m/>
    <x v="0"/>
  </r>
  <r>
    <x v="3"/>
    <x v="4"/>
    <s v="3.4 Pool Tehnic - Electro &amp; HVAC"/>
    <s v="3.4.02.42.A"/>
    <s v="dozirno PE crijevo 4x6 mm + zaštitno PVC crijevo"/>
    <s v="m"/>
    <n v="50"/>
    <m/>
    <x v="0"/>
  </r>
  <r>
    <x v="3"/>
    <x v="4"/>
    <s v="3.4 Pool Tehnic - Electro &amp; HVAC"/>
    <s v="3.4.02.43"/>
    <s v="DOZIRNA STANICA - NEUTRALIZATOR"/>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43.A"/>
    <s v="regulacija protoka od 0-7,5 l/h (0-100%) na 5 bara"/>
    <s v="Stk"/>
    <n v="1"/>
    <m/>
    <x v="0"/>
  </r>
  <r>
    <x v="3"/>
    <x v="4"/>
    <s v="3.4 Pool Tehnic - Electro &amp; HVAC"/>
    <s v="3.4.02.44"/>
    <s v="kao EMEC Italija - model KA-PLUS ili jednakovrijedno"/>
    <m/>
    <m/>
    <m/>
    <x v="0"/>
  </r>
  <r>
    <x v="3"/>
    <x v="4"/>
    <s v="3.4 Pool Tehnic - Electro &amp; HVAC"/>
    <s v="3.4.02.44.A"/>
    <s v="dozirno PE crijevo 4x6 mm + zaštitno PVC crijevo"/>
    <s v="m"/>
    <n v="50"/>
    <m/>
    <x v="0"/>
  </r>
  <r>
    <x v="3"/>
    <x v="4"/>
    <s v="3.4 Pool Tehnic - Electro &amp; HVAC"/>
    <s v="3.4.02.45"/>
    <s v="samostojeći PE tank s poklopcem"/>
    <m/>
    <m/>
    <m/>
    <x v="0"/>
  </r>
  <r>
    <x v="3"/>
    <x v="4"/>
    <s v="3.4 Pool Tehnic - Electro &amp; HVAC"/>
    <s v="3.4.02.45.A"/>
    <s v="2000L - dužina 2250 mm, širina 750 mm, visina 1450 mm; max. visina 1600 mm"/>
    <s v="Stk"/>
    <n v="2"/>
    <m/>
    <x v="0"/>
  </r>
  <r>
    <x v="3"/>
    <x v="4"/>
    <s v="3.4 Pool Tehnic - Electro &amp; HVAC"/>
    <s v="3.4.02.45.B"/>
    <s v="750L - 1520x760 mm, visina 1150 mm"/>
    <s v="Stk"/>
    <n v="2"/>
    <m/>
    <x v="0"/>
  </r>
  <r>
    <x v="3"/>
    <x v="4"/>
    <s v="3.4 Pool Tehnic - Electro &amp; HVAC"/>
    <s v="3.4.02.45.C"/>
    <s v="PH minus tekućina"/>
    <s v="l"/>
    <n v="2000"/>
    <m/>
    <x v="0"/>
  </r>
  <r>
    <x v="3"/>
    <x v="4"/>
    <s v="3.4 Pool Tehnic - Electro &amp; HVAC"/>
    <s v="3.4.02.45.D"/>
    <s v="natrijev hipoklorit"/>
    <s v="l"/>
    <n v="2000"/>
    <m/>
    <x v="0"/>
  </r>
  <r>
    <x v="3"/>
    <x v="4"/>
    <s v="3.4 Pool Tehnic - Electro &amp; HVAC"/>
    <s v="3.4.02.45.E"/>
    <s v="flokulant"/>
    <s v="l"/>
    <n v="500"/>
    <m/>
    <x v="0"/>
  </r>
  <r>
    <x v="3"/>
    <x v="4"/>
    <s v="3.4 Pool Tehnic - Electro &amp; HVAC"/>
    <s v="3.4.02.45.F"/>
    <s v="neutralizator"/>
    <s v="l"/>
    <n v="500"/>
    <m/>
    <x v="0"/>
  </r>
  <r>
    <x v="3"/>
    <x v="4"/>
    <s v="3.4 Pool Tehnic - Electro &amp; HVAC"/>
    <s v="3.4.02.45.G"/>
    <s v="Isporuka i ugradnja umivaonika dimenzija 550x440 mm, sa slavinom R 1/2&quot; s holender priključkom na instalaciji vodovodne vode, sa sifonom i čepom"/>
    <s v="pa"/>
    <n v="2"/>
    <m/>
    <x v="0"/>
  </r>
  <r>
    <x v="3"/>
    <x v="4"/>
    <s v="3.4 Pool Tehnic - Electro &amp; HVAC"/>
    <s v="3.4.02.45.H"/>
    <s v="Dobava i ugradnja dvostrukog samostojećeg metalnog ormara za smještaj HTZ opreme"/>
    <s v="pa"/>
    <n v="1"/>
    <m/>
    <x v="0"/>
  </r>
  <r>
    <x v="3"/>
    <x v="4"/>
    <s v="3.4 Pool Tehnic - Electro &amp; HVAC"/>
    <s v="3.4.02.46"/>
    <s v="Dobava sredstava za osobnu zaštitu prilikom rada s kemikalijama."/>
    <m/>
    <m/>
    <m/>
    <x v="0"/>
  </r>
  <r>
    <x v="3"/>
    <x v="4"/>
    <s v="3.4 Pool Tehnic - Electro &amp; HVAC"/>
    <s v="3.4.02.46.A"/>
    <s v="-gumene čizme"/>
    <s v="pa"/>
    <n v="1"/>
    <m/>
    <x v="0"/>
  </r>
  <r>
    <x v="3"/>
    <x v="4"/>
    <s v="3.4 Pool Tehnic - Electro &amp; HVAC"/>
    <s v="3.4.02.46.B"/>
    <s v="-gumene rukavice iz nitrilne gume HRN EN 374 ili jednakovrijedno  debljine 0.11mm"/>
    <s v="pa"/>
    <n v="1"/>
    <m/>
    <x v="0"/>
  </r>
  <r>
    <x v="3"/>
    <x v="4"/>
    <s v="3.4 Pool Tehnic - Electro &amp; HVAC"/>
    <s v="3.4.02.46.C"/>
    <s v="-gumena pregača"/>
    <s v="Stk"/>
    <n v="1"/>
    <m/>
    <x v="0"/>
  </r>
  <r>
    <x v="3"/>
    <x v="4"/>
    <s v="3.4 Pool Tehnic - Electro &amp; HVAC"/>
    <s v="3.4.02.46.D"/>
    <s v="-zaštitna polumaska s filterom HRN EN 149 ili jednakovrijedno sa filterom P3"/>
    <s v="Stk"/>
    <n v="1"/>
    <m/>
    <x v="0"/>
  </r>
  <r>
    <x v="3"/>
    <x v="4"/>
    <s v="3.4 Pool Tehnic - Electro &amp; HVAC"/>
    <s v="3.4.02.46.E"/>
    <s v="-zaštitne naočale"/>
    <s v="Stk"/>
    <n v="1"/>
    <m/>
    <x v="0"/>
  </r>
  <r>
    <x v="3"/>
    <x v="4"/>
    <s v="3.4 Pool Tehnic - Electro &amp; HVAC"/>
    <s v="3.4.02.46.F"/>
    <s v="ormarić prve pomoći za montažu na zid"/>
    <s v="pa"/>
    <n v="1"/>
    <m/>
    <x v="0"/>
  </r>
  <r>
    <x v="3"/>
    <x v="4"/>
    <s v="3.4 Pool Tehnic - Electro &amp; HVAC"/>
    <s v="3.4.02.46.G"/>
    <s v="komplet oznaka opasnosti"/>
    <s v="pa"/>
    <n v="1"/>
    <m/>
    <x v="0"/>
  </r>
  <r>
    <x v="3"/>
    <x v="4"/>
    <s v="3.4 Pool Tehnic - Electro &amp; HVAC"/>
    <s v="3.4.02.46.H"/>
    <s v="Plastični ormarić za punjenje tankova  kemijom - dimenzija 600x400x150 s bravicom"/>
    <s v="Stk"/>
    <n v="2"/>
    <m/>
    <x v="0"/>
  </r>
  <r>
    <x v="3"/>
    <x v="4"/>
    <s v="3.4 Pool Tehnic - Electro &amp; HVAC"/>
    <s v="3.4.02.47"/>
    <s v="Ručna kuglasta PVC-U slavina serije standard na ljepljenje sa brtvom iz FPM-a  s ručicom i  obostranim holenderskim priključcima. Izvedba PN10."/>
    <m/>
    <m/>
    <m/>
    <x v="0"/>
  </r>
  <r>
    <x v="3"/>
    <x v="4"/>
    <s v="3.4 Pool Tehnic - Electro &amp; HVAC"/>
    <s v="3.4.02.47.A"/>
    <s v="D50"/>
    <s v="Stk"/>
    <n v="8"/>
    <m/>
    <x v="0"/>
  </r>
  <r>
    <x v="3"/>
    <x v="4"/>
    <s v="3.4 Pool Tehnic - Electro &amp; HVAC"/>
    <s v="3.4.02.48"/>
    <s v="Fotometar"/>
    <m/>
    <m/>
    <m/>
    <x v="0"/>
  </r>
  <r>
    <x v="3"/>
    <x v="4"/>
    <s v="3.4 Pool Tehnic - Electro &amp; HVAC"/>
    <m/>
    <s v="1 x siva plastična torbica s pjenastim umetkom"/>
    <m/>
    <m/>
    <m/>
    <x v="0"/>
  </r>
  <r>
    <x v="3"/>
    <x v="4"/>
    <s v="3.4 Pool Tehnic - Electro &amp; HVAC"/>
    <m/>
    <s v="1 x Multitest fotometar"/>
    <m/>
    <m/>
    <m/>
    <x v="0"/>
  </r>
  <r>
    <x v="3"/>
    <x v="4"/>
    <s v="3.4 Pool Tehnic - Electro &amp; HVAC"/>
    <m/>
    <s v="HD zaslon u boji osjetljiv na dodir - minimalne dijagonale 5,5&quot;"/>
    <m/>
    <m/>
    <m/>
    <x v="0"/>
  </r>
  <r>
    <x v="3"/>
    <x v="4"/>
    <s v="3.4 Pool Tehnic - Electro &amp; HVAC"/>
    <m/>
    <s v="Skeniranje 16 valnih duljina (410 - 940nm)"/>
    <m/>
    <m/>
    <m/>
    <x v="0"/>
  </r>
  <r>
    <x v="3"/>
    <x v="4"/>
    <s v="3.4 Pool Tehnic - Electro &amp; HVAC"/>
    <m/>
    <s v="90° spreman za NTU, PTSA, fluoresceine, plankton"/>
    <m/>
    <m/>
    <m/>
    <x v="0"/>
  </r>
  <r>
    <x v="3"/>
    <x v="4"/>
    <s v="3.4 Pool Tehnic - Electro &amp; HVAC"/>
    <m/>
    <s v="Birajte između više od 140 različitih parametara-"/>
    <m/>
    <m/>
    <m/>
    <x v="0"/>
  </r>
  <r>
    <x v="3"/>
    <x v="4"/>
    <s v="3.4 Pool Tehnic - Electro &amp; HVAC"/>
    <m/>
    <s v="Mogućnost izrade vlastitih krivulja/metoda"/>
    <m/>
    <m/>
    <m/>
    <x v="0"/>
  </r>
  <r>
    <x v="3"/>
    <x v="4"/>
    <s v="3.4 Pool Tehnic - Electro &amp; HVAC"/>
    <m/>
    <s v="Li-Ion baterija od 8400 mAh (ugrađena)"/>
    <m/>
    <m/>
    <m/>
    <x v="0"/>
  </r>
  <r>
    <x v="3"/>
    <x v="4"/>
    <s v="3.4 Pool Tehnic - Electro &amp; HVAC"/>
    <m/>
    <s v="Bluetooth 4.2"/>
    <m/>
    <m/>
    <m/>
    <x v="0"/>
  </r>
  <r>
    <x v="3"/>
    <x v="4"/>
    <s v="3.4 Pool Tehnic - Electro &amp; HVAC"/>
    <m/>
    <s v="WiFi"/>
    <m/>
    <m/>
    <m/>
    <x v="0"/>
  </r>
  <r>
    <x v="3"/>
    <x v="4"/>
    <s v="3.4 Pool Tehnic - Electro &amp; HVAC"/>
    <m/>
    <s v="USB Type-C"/>
    <m/>
    <m/>
    <m/>
    <x v="0"/>
  </r>
  <r>
    <x v="3"/>
    <x v="4"/>
    <s v="3.4 Pool Tehnic - Electro &amp; HVAC"/>
    <m/>
    <s v="GSM (putem USB Type-C modema)"/>
    <m/>
    <m/>
    <m/>
    <x v="0"/>
  </r>
  <r>
    <x v="3"/>
    <x v="4"/>
    <s v="3.4 Pool Tehnic - Electro &amp; HVAC"/>
    <m/>
    <s v="Mogućnost spajanja elektroda (putem USB Type C plus"/>
    <m/>
    <m/>
    <m/>
    <x v="0"/>
  </r>
  <r>
    <x v="3"/>
    <x v="4"/>
    <s v="3.4 Pool Tehnic - Electro &amp; HVAC"/>
    <m/>
    <s v="kutija A/D mjenjača)"/>
    <m/>
    <m/>
    <m/>
    <x v="0"/>
  </r>
  <r>
    <x v="3"/>
    <x v="4"/>
    <s v="3.4 Pool Tehnic - Electro &amp; HVAC"/>
    <m/>
    <s v="ugrađena kamera za skeniranje QR kodova"/>
    <m/>
    <m/>
    <m/>
    <x v="0"/>
  </r>
  <r>
    <x v="3"/>
    <x v="4"/>
    <s v="3.4 Pool Tehnic - Electro &amp; HVAC"/>
    <m/>
    <s v="Način samokalibracije s certifikatom"/>
    <m/>
    <m/>
    <m/>
    <x v="0"/>
  </r>
  <r>
    <x v="3"/>
    <x v="4"/>
    <s v="3.4 Pool Tehnic - Electro &amp; HVAC"/>
    <m/>
    <s v="I-OTZ Inteligentni One Time Zero"/>
    <m/>
    <m/>
    <m/>
    <x v="0"/>
  </r>
  <r>
    <x v="3"/>
    <x v="4"/>
    <s v="3.4 Pool Tehnic - Electro &amp; HVAC"/>
    <m/>
    <s v="kompatibilan s besplatnim alatima:"/>
    <m/>
    <m/>
    <m/>
    <x v="0"/>
  </r>
  <r>
    <x v="3"/>
    <x v="4"/>
    <s v="3.4 Pool Tehnic - Electro &amp; HVAC"/>
    <m/>
    <s v="aplikacija/software/cloud (Android, iOS,"/>
    <m/>
    <m/>
    <m/>
    <x v="0"/>
  </r>
  <r>
    <x v="3"/>
    <x v="4"/>
    <s v="3.4 Pool Tehnic - Electro &amp; HVAC"/>
    <m/>
    <s v="Windows, Mac, preglednici)"/>
    <m/>
    <m/>
    <m/>
    <x v="0"/>
  </r>
  <r>
    <x v="3"/>
    <x v="4"/>
    <s v="3.4 Pool Tehnic - Electro &amp; HVAC"/>
    <m/>
    <s v="4 x 24 mm/10 ml staklene bočice za uzorkovanje s poklopcem"/>
    <m/>
    <m/>
    <m/>
    <x v="0"/>
  </r>
  <r>
    <x v="3"/>
    <x v="4"/>
    <s v="3.4 Pool Tehnic - Electro &amp; HVAC"/>
    <m/>
    <s v="1 x 24 mm adapter za bočicu (ugrađen; zamjenjiv)"/>
    <m/>
    <m/>
    <m/>
    <x v="0"/>
  </r>
  <r>
    <x v="3"/>
    <x v="4"/>
    <s v="3.4 Pool Tehnic - Electro &amp; HVAC"/>
    <m/>
    <s v="1 x 10,5 cm šipka za miješanje"/>
    <m/>
    <m/>
    <m/>
    <x v="0"/>
  </r>
  <r>
    <x v="3"/>
    <x v="4"/>
    <s v="3.4 Pool Tehnic - Electro &amp; HVAC"/>
    <m/>
    <s v="1 x 10 ml plastična šprica (graduirana)"/>
    <m/>
    <m/>
    <m/>
    <x v="0"/>
  </r>
  <r>
    <x v="3"/>
    <x v="4"/>
    <s v="3.4 Pool Tehnic - Electro &amp; HVAC"/>
    <m/>
    <s v="1 x četka za čišćenje bočica"/>
    <m/>
    <m/>
    <m/>
    <x v="0"/>
  </r>
  <r>
    <x v="3"/>
    <x v="4"/>
    <s v="3.4 Pool Tehnic - Electro &amp; HVAC"/>
    <m/>
    <s v="1 x krpica od mikrovlakana za čišćenje bočica"/>
    <m/>
    <m/>
    <m/>
    <x v="0"/>
  </r>
  <r>
    <x v="3"/>
    <x v="4"/>
    <s v="3.4 Pool Tehnic - Electro &amp; HVAC"/>
    <m/>
    <s v="1 x punjač sa kablom (USB Type-C)"/>
    <m/>
    <m/>
    <m/>
    <x v="0"/>
  </r>
  <r>
    <x v="3"/>
    <x v="4"/>
    <s v="3.4 Pool Tehnic - Electro &amp; HVAC"/>
    <m/>
    <s v="1 x tiskani korisnički priručnik"/>
    <m/>
    <m/>
    <m/>
    <x v="0"/>
  </r>
  <r>
    <x v="3"/>
    <x v="4"/>
    <s v="3.4 Pool Tehnic - Electro &amp; HVAC"/>
    <m/>
    <s v="mjerenja :"/>
    <m/>
    <m/>
    <m/>
    <x v="0"/>
  </r>
  <r>
    <x v="3"/>
    <x v="4"/>
    <s v="3.4 Pool Tehnic - Electro &amp; HVAC"/>
    <m/>
    <s v="alkalinitet : 5-200 ppm"/>
    <m/>
    <m/>
    <m/>
    <x v="0"/>
  </r>
  <r>
    <x v="3"/>
    <x v="4"/>
    <s v="3.4 Pool Tehnic - Electro &amp; HVAC"/>
    <m/>
    <s v="amonijak : 0.00 - 1.00 ppm"/>
    <m/>
    <m/>
    <m/>
    <x v="0"/>
  </r>
  <r>
    <x v="3"/>
    <x v="4"/>
    <s v="3.4 Pool Tehnic - Electro &amp; HVAC"/>
    <m/>
    <s v="kloramini : 0.00 - 8.00 ppm"/>
    <m/>
    <m/>
    <m/>
    <x v="0"/>
  </r>
  <r>
    <x v="3"/>
    <x v="4"/>
    <s v="3.4 Pool Tehnic - Electro &amp; HVAC"/>
    <m/>
    <s v="slobodni/kombinirani/ukupni klor : 0.00-8.00 ppm"/>
    <m/>
    <m/>
    <m/>
    <x v="0"/>
  </r>
  <r>
    <x v="3"/>
    <x v="4"/>
    <s v="3.4 Pool Tehnic - Electro &amp; HVAC"/>
    <m/>
    <s v="Cijanurična kiselina 0-160 ppm"/>
    <m/>
    <m/>
    <m/>
    <x v="0"/>
  </r>
  <r>
    <x v="3"/>
    <x v="4"/>
    <s v="3.4 Pool Tehnic - Electro &amp; HVAC"/>
    <m/>
    <s v="Kalcijeva tvrdoća : 0-500 ppm"/>
    <m/>
    <m/>
    <m/>
    <x v="0"/>
  </r>
  <r>
    <x v="3"/>
    <x v="4"/>
    <s v="3.4 Pool Tehnic - Electro &amp; HVAC"/>
    <m/>
    <s v="Ukupna tvrdoća : 0-50/0-500 mg/l"/>
    <m/>
    <m/>
    <m/>
    <x v="0"/>
  </r>
  <r>
    <x v="3"/>
    <x v="4"/>
    <s v="3.4 Pool Tehnic - Electro &amp; HVAC"/>
    <m/>
    <s v="Željezo : 0.00 - 1.00 mg/l"/>
    <m/>
    <m/>
    <m/>
    <x v="0"/>
  </r>
  <r>
    <x v="3"/>
    <x v="4"/>
    <s v="3.4 Pool Tehnic - Electro &amp; HVAC"/>
    <m/>
    <s v="Mangan : 0.00 - 1.00 mg/l"/>
    <m/>
    <m/>
    <m/>
    <x v="0"/>
  </r>
  <r>
    <x v="3"/>
    <x v="4"/>
    <s v="3.4 Pool Tehnic - Electro &amp; HVAC"/>
    <m/>
    <s v="PH - 5.00 - 11.00 ppm"/>
    <m/>
    <m/>
    <m/>
    <x v="0"/>
  </r>
  <r>
    <x v="3"/>
    <x v="4"/>
    <s v="3.4 Pool Tehnic - Electro &amp; HVAC"/>
    <m/>
    <s v="Urea : 0.1-1.25 mg/l"/>
    <m/>
    <m/>
    <m/>
    <x v="0"/>
  </r>
  <r>
    <x v="3"/>
    <x v="4"/>
    <s v="3.4 Pool Tehnic - Electro &amp; HVAC"/>
    <m/>
    <s v="tablete :"/>
    <m/>
    <m/>
    <m/>
    <x v="0"/>
  </r>
  <r>
    <x v="3"/>
    <x v="4"/>
    <s v="3.4 Pool Tehnic - Electro &amp; HVAC"/>
    <m/>
    <s v="alkalinitet : 50 tableta"/>
    <m/>
    <m/>
    <m/>
    <x v="0"/>
  </r>
  <r>
    <x v="3"/>
    <x v="4"/>
    <s v="3.4 Pool Tehnic - Electro &amp; HVAC"/>
    <m/>
    <s v="Amonijak 1 : 50 vrećica praha"/>
    <m/>
    <m/>
    <m/>
    <x v="0"/>
  </r>
  <r>
    <x v="3"/>
    <x v="4"/>
    <s v="3.4 Pool Tehnic - Electro &amp; HVAC"/>
    <m/>
    <s v="Amonijak 2 : 50 vrećica praha"/>
    <m/>
    <m/>
    <m/>
    <x v="0"/>
  </r>
  <r>
    <x v="3"/>
    <x v="4"/>
    <s v="3.4 Pool Tehnic - Electro &amp; HVAC"/>
    <m/>
    <s v="DPD 1 : 250 tableta"/>
    <m/>
    <m/>
    <m/>
    <x v="0"/>
  </r>
  <r>
    <x v="3"/>
    <x v="4"/>
    <s v="3.4 Pool Tehnic - Electro &amp; HVAC"/>
    <m/>
    <s v="DPD 2 : 50 tableta"/>
    <m/>
    <m/>
    <m/>
    <x v="0"/>
  </r>
  <r>
    <x v="3"/>
    <x v="4"/>
    <s v="3.4 Pool Tehnic - Electro &amp; HVAC"/>
    <m/>
    <s v="DPD 3 : 50 tableta"/>
    <m/>
    <m/>
    <m/>
    <x v="0"/>
  </r>
  <r>
    <x v="3"/>
    <x v="4"/>
    <s v="3.4 Pool Tehnic - Electro &amp; HVAC"/>
    <m/>
    <s v="Kalcijeva tvrdoća : 50 tableta"/>
    <m/>
    <m/>
    <m/>
    <x v="0"/>
  </r>
  <r>
    <x v="3"/>
    <x v="4"/>
    <s v="3.4 Pool Tehnic - Electro &amp; HVAC"/>
    <m/>
    <s v="Ukupna tvrdoća : 50 tableta"/>
    <m/>
    <m/>
    <m/>
    <x v="0"/>
  </r>
  <r>
    <x v="3"/>
    <x v="4"/>
    <s v="3.4 Pool Tehnic - Electro &amp; HVAC"/>
    <m/>
    <s v="Željezo : 50 tableta"/>
    <m/>
    <m/>
    <m/>
    <x v="0"/>
  </r>
  <r>
    <x v="3"/>
    <x v="4"/>
    <s v="3.4 Pool Tehnic - Electro &amp; HVAC"/>
    <m/>
    <s v="Mangan : 50 vrećica s praškom"/>
    <m/>
    <m/>
    <m/>
    <x v="0"/>
  </r>
  <r>
    <x v="3"/>
    <x v="4"/>
    <s v="3.4 Pool Tehnic - Electro &amp; HVAC"/>
    <m/>
    <s v="PHenolRED : 250 tableta"/>
    <m/>
    <m/>
    <m/>
    <x v="0"/>
  </r>
  <r>
    <x v="3"/>
    <x v="4"/>
    <s v="3.4 Pool Tehnic - Electro &amp; HVAC"/>
    <s v="3.4.02.48.A"/>
    <s v="sve u kompletu"/>
    <s v="pa"/>
    <n v="1"/>
    <m/>
    <x v="0"/>
  </r>
  <r>
    <x v="3"/>
    <x v="4"/>
    <s v="3.4 Pool Tehnic - Electro &amp; HVAC"/>
    <s v="3.4.02.48.B"/>
    <s v="Prijenosna dvobrzinska štapna crpka sigurna protiv špricanja za crpljenje eventualno razlivenih kemikalija u prostoriji za kemijsku pripremu bazenske vode kapaciteta Q= 57 l/min,  H= 8,5 mVS. Uranjajuči dio od polipropilena PP duljine 1000mm promjera Ø28mm. Komplet sa  priključnim kablom i fleksibilnom PP cijevi R3/4&quot; dužine cca 2 m, sve otporno na kemikalije u sklopu kemijske pripreme bazenske vode."/>
    <s v="pa"/>
    <n v="2"/>
    <m/>
    <x v="0"/>
  </r>
  <r>
    <x v="3"/>
    <x v="4"/>
    <s v="3.4 Pool Tehnic - Electro &amp; HVAC"/>
    <s v="3.4.02.49"/>
    <s v="Dobava i ugradba umivaonika izrađenog od INOX-a na stalku pravilno označenog zeleno-bijelo, opremljenog prskalicom za ispiranje očiju, komplet sa slavinom, sifonom, nožnom plugom za hitno otvaranje te piktogramom i uputama za rukovanje."/>
    <m/>
    <m/>
    <m/>
    <x v="0"/>
  </r>
  <r>
    <x v="3"/>
    <x v="4"/>
    <s v="3.4 Pool Tehnic - Electro &amp; HVAC"/>
    <s v="3.4.02.49.A"/>
    <s v="sve prema DIN EN15154-2"/>
    <s v="pa"/>
    <n v="1"/>
    <m/>
    <x v="0"/>
  </r>
  <r>
    <x v="3"/>
    <x v="4"/>
    <s v="3.4 Pool Tehnic - Electro &amp; HVAC"/>
    <m/>
    <s v="KEMIJSKA PRIPREMA VODE"/>
    <m/>
    <m/>
    <m/>
    <x v="0"/>
  </r>
  <r>
    <x v="3"/>
    <x v="4"/>
    <s v="3.4 Pool Tehnic - Electro &amp; HVAC"/>
    <m/>
    <s v="VODENE ATRAKCIJE"/>
    <m/>
    <m/>
    <m/>
    <x v="0"/>
  </r>
  <r>
    <x v="3"/>
    <x v="4"/>
    <s v="3.4 Pool Tehnic - Electro &amp; HVAC"/>
    <s v="3.4.02.50"/>
    <s v="ŽUBOREĆA PLAŽA I SJEDEĆA MASAŽA"/>
    <m/>
    <m/>
    <m/>
    <x v="0"/>
  </r>
  <r>
    <x v="3"/>
    <x v="4"/>
    <s v="3.4 Pool Tehnic - Electro &amp; HVAC"/>
    <m/>
    <s v="INOX316 mlaznice žuboreće plaže"/>
    <m/>
    <m/>
    <m/>
    <x v="0"/>
  </r>
  <r>
    <x v="3"/>
    <x v="4"/>
    <s v="3.4 Pool Tehnic - Electro &amp; HVAC"/>
    <s v="3.4.02.50.A"/>
    <s v="INOX 316 zračna mlaznica 3m3/h s navojem 1/2&quot; za montažu u cijev, u kompletu s PVC redukcijom za ljepljenje u cijev D63 -"/>
    <s v="Stk"/>
    <n v="88"/>
    <m/>
    <x v="0"/>
  </r>
  <r>
    <x v="3"/>
    <x v="4"/>
    <s v="3.4 Pool Tehnic - Electro &amp; HVAC"/>
    <s v="3.4.02.51"/>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s v="3.4.02.51.A"/>
    <s v="D110"/>
    <s v="Stk"/>
    <n v="1"/>
    <m/>
    <x v="0"/>
  </r>
  <r>
    <x v="3"/>
    <x v="4"/>
    <s v="3.4 Pool Tehnic - Electro &amp; HVAC"/>
    <s v="3.4.02.51.B"/>
    <s v="D25"/>
    <s v="Stk"/>
    <n v="88"/>
    <m/>
    <x v="0"/>
  </r>
  <r>
    <x v="3"/>
    <x v="4"/>
    <s v="3.4 Pool Tehnic - Electro &amp; HVAC"/>
    <s v="3.4.02.52"/>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52.A"/>
    <s v="D110"/>
    <s v="Stk"/>
    <n v="1"/>
    <m/>
    <x v="0"/>
  </r>
  <r>
    <x v="3"/>
    <x v="4"/>
    <s v="3.4 Pool Tehnic - Electro &amp; HVAC"/>
    <s v="3.4.02.53"/>
    <s v="PP-GF leptir ventil s PVC-UH leptir diskom, ABS/PP-GF ručicom I oznakama položaja, EPDM brtvama, INOX osovinom, PVC-UH prirubnicama i prirubničkim nastavcima komplet s vijcima, maticama i pločicama"/>
    <m/>
    <m/>
    <m/>
    <x v="0"/>
  </r>
  <r>
    <x v="3"/>
    <x v="4"/>
    <s v="3.4 Pool Tehnic - Electro &amp; HVAC"/>
    <s v="3.4.02.53.A"/>
    <s v="D 110"/>
    <s v="Stk"/>
    <n v="1"/>
    <m/>
    <x v="0"/>
  </r>
  <r>
    <x v="3"/>
    <x v="4"/>
    <s v="3.4 Pool Tehnic - Electro &amp; HVAC"/>
    <s v="3.4.02.54"/>
    <s v="PVC-UH nepovratna zaklopka s PVC-UH leptir diskom, EPDM brtvama, prirubnicama i prirubničkim nastavcima komplet s vijcima, maticama i pločicama"/>
    <m/>
    <m/>
    <m/>
    <x v="0"/>
  </r>
  <r>
    <x v="3"/>
    <x v="4"/>
    <s v="3.4 Pool Tehnic - Electro &amp; HVAC"/>
    <s v="3.4.02.54.A"/>
    <s v="D 110"/>
    <s v="Stk"/>
    <n v="1"/>
    <m/>
    <x v="0"/>
  </r>
  <r>
    <x v="3"/>
    <x v="4"/>
    <s v="3.4 Pool Tehnic - Electro &amp; HVAC"/>
    <m/>
    <s v="UKUPNO - ŽUBOREĆA PLAŽA I SJEDEĆA MASAŽA"/>
    <m/>
    <m/>
    <m/>
    <x v="0"/>
  </r>
  <r>
    <x v="3"/>
    <x v="4"/>
    <s v="3.4 Pool Tehnic - Electro &amp; HVAC"/>
    <s v="3.4.02.55"/>
    <s v="DOGRIJAVANJE BAZENA"/>
    <m/>
    <m/>
    <m/>
    <x v="0"/>
  </r>
  <r>
    <x v="3"/>
    <x v="4"/>
    <s v="3.4 Pool Tehnic - Electro &amp; HVAC"/>
    <m/>
    <s v="Dizalica topline reverzibilna"/>
    <m/>
    <m/>
    <m/>
    <x v="0"/>
  </r>
  <r>
    <x v="3"/>
    <x v="4"/>
    <s v="3.4 Pool Tehnic - Electro &amp; HVAC"/>
    <m/>
    <s v="efikasan rad od -7°C do 43°C"/>
    <m/>
    <m/>
    <m/>
    <x v="0"/>
  </r>
  <r>
    <x v="3"/>
    <x v="4"/>
    <s v="3.4 Pool Tehnic - Electro &amp; HVAC"/>
    <m/>
    <s v="aluminijsko kućište"/>
    <m/>
    <m/>
    <m/>
    <x v="0"/>
  </r>
  <r>
    <x v="3"/>
    <x v="4"/>
    <s v="3.4 Pool Tehnic - Electro &amp; HVAC"/>
    <m/>
    <s v="dupli scroll kompresor Copeland"/>
    <m/>
    <m/>
    <m/>
    <x v="0"/>
  </r>
  <r>
    <x v="3"/>
    <x v="4"/>
    <s v="3.4 Pool Tehnic - Electro &amp; HVAC"/>
    <m/>
    <s v="Rashladni medij R410A"/>
    <m/>
    <m/>
    <m/>
    <x v="0"/>
  </r>
  <r>
    <x v="3"/>
    <x v="4"/>
    <s v="3.4 Pool Tehnic - Electro &amp; HVAC"/>
    <m/>
    <s v="Titanium izmjenjivač"/>
    <m/>
    <m/>
    <m/>
    <x v="0"/>
  </r>
  <r>
    <x v="3"/>
    <x v="4"/>
    <s v="3.4 Pool Tehnic - Electro &amp; HVAC"/>
    <m/>
    <s v="električni ekspanzijski ventil"/>
    <m/>
    <m/>
    <m/>
    <x v="0"/>
  </r>
  <r>
    <x v="3"/>
    <x v="4"/>
    <s v="3.4 Pool Tehnic - Electro &amp; HVAC"/>
    <m/>
    <s v="smijer ispuha vertikalan"/>
    <m/>
    <m/>
    <m/>
    <x v="0"/>
  </r>
  <r>
    <x v="3"/>
    <x v="4"/>
    <s v="3.4 Pool Tehnic - Electro &amp; HVAC"/>
    <m/>
    <s v="dimenzije 2148(v) x 1078(š) x 2258(v) mm"/>
    <m/>
    <m/>
    <m/>
    <x v="0"/>
  </r>
  <r>
    <x v="3"/>
    <x v="4"/>
    <s v="3.4 Pool Tehnic - Electro &amp; HVAC"/>
    <m/>
    <s v="težina 900 kg"/>
    <m/>
    <m/>
    <m/>
    <x v="0"/>
  </r>
  <r>
    <x v="3"/>
    <x v="4"/>
    <s v="3.4 Pool Tehnic - Electro &amp; HVAC"/>
    <m/>
    <s v="priključak DN65"/>
    <m/>
    <m/>
    <m/>
    <x v="0"/>
  </r>
  <r>
    <x v="3"/>
    <x v="4"/>
    <s v="3.4 Pool Tehnic - Electro &amp; HVAC"/>
    <m/>
    <s v="razina buke na 1 m ≤72 dB"/>
    <m/>
    <m/>
    <m/>
    <x v="0"/>
  </r>
  <r>
    <x v="3"/>
    <x v="4"/>
    <s v="3.4 Pool Tehnic - Electro &amp; HVAC"/>
    <m/>
    <s v="toplinski učin grijanja pri temperaturi zraka 27°C/24°C i  27°C/29°C vode 170 kW"/>
    <m/>
    <m/>
    <m/>
    <x v="0"/>
  </r>
  <r>
    <x v="3"/>
    <x v="4"/>
    <s v="3.4 Pool Tehnic - Electro &amp; HVAC"/>
    <m/>
    <s v="toplinski učin grijanja pri temperaturi zraka 15°C/12°C i  27°C/29°C vode 140 kW"/>
    <m/>
    <m/>
    <m/>
    <x v="0"/>
  </r>
  <r>
    <x v="3"/>
    <x v="4"/>
    <s v="3.4 Pool Tehnic - Electro &amp; HVAC"/>
    <m/>
    <s v="toplinski učin hlađenja pri temperaturi zraka 35°C/24°C i  29°C/27°C vode 120 kW"/>
    <m/>
    <m/>
    <m/>
    <x v="0"/>
  </r>
  <r>
    <x v="3"/>
    <x v="4"/>
    <s v="3.4 Pool Tehnic - Electro &amp; HVAC"/>
    <m/>
    <s v="35,2kW/400V/54A"/>
    <m/>
    <m/>
    <m/>
    <x v="0"/>
  </r>
  <r>
    <x v="3"/>
    <x v="4"/>
    <s v="3.4 Pool Tehnic - Electro &amp; HVAC"/>
    <s v="3.4.02.55.A"/>
    <s v="komplet dizalica topline i digitalni zaslon za upravljanje sustavom"/>
    <s v="pa"/>
    <n v="2"/>
    <m/>
    <x v="0"/>
  </r>
  <r>
    <x v="3"/>
    <x v="4"/>
    <s v="3.4 Pool Tehnic - Electro &amp; HVAC"/>
    <s v="3.4.02.56"/>
    <s v="Centrifugalna cikulacijska crpka dizalica topline - in-line"/>
    <m/>
    <m/>
    <m/>
    <x v="0"/>
  </r>
  <r>
    <x v="3"/>
    <x v="4"/>
    <s v="3.4 Pool Tehnic - Electro &amp; HVAC"/>
    <m/>
    <s v="zahtjevani protok 65,00 m³/h/8,6hmt"/>
    <m/>
    <m/>
    <m/>
    <x v="0"/>
  </r>
  <r>
    <x v="3"/>
    <x v="4"/>
    <s v="3.4 Pool Tehnic - Electro &amp; HVAC"/>
    <m/>
    <s v="Izmjerena snaga motora P2 2,2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4,65 A"/>
    <m/>
    <m/>
    <m/>
    <x v="0"/>
  </r>
  <r>
    <x v="3"/>
    <x v="4"/>
    <s v="3.4 Pool Tehnic - Electro &amp; HVAC"/>
    <m/>
    <s v="cos π : 0,79"/>
    <m/>
    <m/>
    <m/>
    <x v="0"/>
  </r>
  <r>
    <x v="3"/>
    <x v="4"/>
    <s v="3.4 Pool Tehnic - Electro &amp; HVAC"/>
    <m/>
    <s v="promjer rotora"/>
    <m/>
    <m/>
    <m/>
    <x v="0"/>
  </r>
  <r>
    <x v="3"/>
    <x v="4"/>
    <s v="3.4 Pool Tehnic - Electro &amp; HVAC"/>
    <m/>
    <s v="170 mm"/>
    <m/>
    <m/>
    <m/>
    <x v="0"/>
  </r>
  <r>
    <x v="3"/>
    <x v="4"/>
    <s v="3.4 Pool Tehnic - Electro &amp; HVAC"/>
    <m/>
    <s v="pumpa izrađena od ljevanog žejeza EN-GJL-250 - 100% HPC coated"/>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mehanička brtva : SiC/SiC/Viton"/>
    <m/>
    <m/>
    <m/>
    <x v="0"/>
  </r>
  <r>
    <x v="3"/>
    <x v="4"/>
    <s v="3.4 Pool Tehnic - Electro &amp; HVAC"/>
    <m/>
    <s v="Nazivni promjer usisnog priključka DN1"/>
    <m/>
    <m/>
    <m/>
    <x v="0"/>
  </r>
  <r>
    <x v="3"/>
    <x v="4"/>
    <s v="3.4 Pool Tehnic - Electro &amp; HVAC"/>
    <m/>
    <s v="DN 80 / EN1092-2"/>
    <m/>
    <m/>
    <m/>
    <x v="0"/>
  </r>
  <r>
    <x v="3"/>
    <x v="4"/>
    <s v="3.4 Pool Tehnic - Electro &amp; HVAC"/>
    <m/>
    <s v="Nazivna širina tlačnog priključka DN2"/>
    <m/>
    <m/>
    <m/>
    <x v="0"/>
  </r>
  <r>
    <x v="3"/>
    <x v="4"/>
    <s v="3.4 Pool Tehnic - Electro &amp; HVAC"/>
    <m/>
    <s v="DN 80 / EN1092-2"/>
    <m/>
    <m/>
    <m/>
    <x v="0"/>
  </r>
  <r>
    <x v="3"/>
    <x v="4"/>
    <s v="3.4 Pool Tehnic - Electro &amp; HVAC"/>
    <s v="3.4.02.56.A"/>
    <s v="kao Herborner pumpen - model D080-170A-0224H-W2B ili jednakovrijedno"/>
    <s v="pa"/>
    <n v="2"/>
    <m/>
    <x v="0"/>
  </r>
  <r>
    <x v="3"/>
    <x v="4"/>
    <s v="3.4 Pool Tehnic - Electro &amp; HVAC"/>
    <s v="3.4.02.57"/>
    <s v="Termometar"/>
    <m/>
    <m/>
    <m/>
    <x v="0"/>
  </r>
  <r>
    <x v="3"/>
    <x v="4"/>
    <s v="3.4 Pool Tehnic - Electro &amp; HVAC"/>
    <m/>
    <s v="Bimetalni termometar za procesnu industriju"/>
    <m/>
    <m/>
    <m/>
    <x v="0"/>
  </r>
  <r>
    <x v="3"/>
    <x v="4"/>
    <s v="3.4 Pool Tehnic - Electro &amp; HVAC"/>
    <m/>
    <s v="izbornik promjera Ø75 mm izrađen iz INOX-a 304"/>
    <m/>
    <m/>
    <m/>
    <x v="0"/>
  </r>
  <r>
    <x v="3"/>
    <x v="4"/>
    <s v="3.4 Pool Tehnic - Electro &amp; HVAC"/>
    <m/>
    <s v="mjerna skala 0 do +60 °C sa zaštitnim staklom Ø75"/>
    <m/>
    <m/>
    <m/>
    <x v="0"/>
  </r>
  <r>
    <x v="3"/>
    <x v="4"/>
    <s v="3.4 Pool Tehnic - Electro &amp; HVAC"/>
    <m/>
    <s v="procesni priključak 1/2&quot; - slobodni"/>
    <m/>
    <m/>
    <m/>
    <x v="0"/>
  </r>
  <r>
    <x v="3"/>
    <x v="4"/>
    <s v="3.4 Pool Tehnic - Electro &amp; HVAC"/>
    <m/>
    <s v="dužina senzora 63 mm - aksijalni priključak"/>
    <m/>
    <m/>
    <m/>
    <x v="0"/>
  </r>
  <r>
    <x v="3"/>
    <x v="4"/>
    <s v="3.4 Pool Tehnic - Electro &amp; HVAC"/>
    <m/>
    <s v="širina senzora 8 mm"/>
    <m/>
    <m/>
    <m/>
    <x v="0"/>
  </r>
  <r>
    <x v="3"/>
    <x v="4"/>
    <s v="3.4 Pool Tehnic - Electro &amp; HVAC"/>
    <s v="3.4.02.57.A"/>
    <s v="materijal senzora - INOX 316Ti"/>
    <s v="Stk"/>
    <n v="4"/>
    <m/>
    <x v="0"/>
  </r>
  <r>
    <x v="3"/>
    <x v="4"/>
    <s v="3.4 Pool Tehnic - Electro &amp; HVAC"/>
    <m/>
    <s v="kao Wika ili jednakovrijedno"/>
    <m/>
    <m/>
    <m/>
    <x v="0"/>
  </r>
  <r>
    <x v="3"/>
    <x v="4"/>
    <s v="3.4 Pool Tehnic - Electro &amp; HVAC"/>
    <s v="3.4.02.58"/>
    <s v="Zaštitna čahura"/>
    <m/>
    <m/>
    <m/>
    <x v="0"/>
  </r>
  <r>
    <x v="3"/>
    <x v="4"/>
    <s v="3.4 Pool Tehnic - Electro &amp; HVAC"/>
    <m/>
    <s v="Zaštitna čahura proizvedena prema DIN 43772"/>
    <m/>
    <m/>
    <m/>
    <x v="0"/>
  </r>
  <r>
    <x v="3"/>
    <x v="4"/>
    <s v="3.4 Pool Tehnic - Electro &amp; HVAC"/>
    <m/>
    <s v="Procesni priključak 1/2&quot;Ž"/>
    <m/>
    <m/>
    <m/>
    <x v="0"/>
  </r>
  <r>
    <x v="3"/>
    <x v="4"/>
    <s v="3.4 Pool Tehnic - Electro &amp; HVAC"/>
    <m/>
    <s v="Priključak instrumenta - 1/2&quot;M"/>
    <m/>
    <m/>
    <m/>
    <x v="0"/>
  </r>
  <r>
    <x v="3"/>
    <x v="4"/>
    <s v="3.4 Pool Tehnic - Electro &amp; HVAC"/>
    <m/>
    <s v="dužina umetka - 68 mm"/>
    <m/>
    <m/>
    <m/>
    <x v="0"/>
  </r>
  <r>
    <x v="3"/>
    <x v="4"/>
    <s v="3.4 Pool Tehnic - Electro &amp; HVAC"/>
    <s v="3.4.02.58.A"/>
    <s v="širina umetka - 8,2 mm"/>
    <s v="Stk"/>
    <n v="5"/>
    <m/>
    <x v="0"/>
  </r>
  <r>
    <x v="3"/>
    <x v="4"/>
    <s v="3.4 Pool Tehnic - Electro &amp; HVAC"/>
    <m/>
    <s v="kao Wika ili jednakovrijedno"/>
    <m/>
    <m/>
    <m/>
    <x v="0"/>
  </r>
  <r>
    <x v="3"/>
    <x v="4"/>
    <s v="3.4 Pool Tehnic - Electro &amp; HVAC"/>
    <s v="3.4.02.59"/>
    <s v="PT100 sonda"/>
    <m/>
    <m/>
    <m/>
    <x v="0"/>
  </r>
  <r>
    <x v="3"/>
    <x v="4"/>
    <s v="3.4 Pool Tehnic - Electro &amp; HVAC"/>
    <s v="3.4.02.59.A"/>
    <s v="PT100 sonda za mjerenje temperature vode s analognim izlazom"/>
    <s v="pa"/>
    <n v="1"/>
    <m/>
    <x v="0"/>
  </r>
  <r>
    <x v="3"/>
    <x v="4"/>
    <s v="3.4 Pool Tehnic - Electro &amp; HVAC"/>
    <m/>
    <s v="kao Wika ili jednakovrijedno"/>
    <m/>
    <m/>
    <m/>
    <x v="0"/>
  </r>
  <r>
    <x v="3"/>
    <x v="4"/>
    <s v="3.4 Pool Tehnic - Electro &amp; HVAC"/>
    <s v="3.4.02.60"/>
    <s v="PP-GF leptir ventil s PVC-UH leptir diskom, ABS/PP-GF ručicom I oznakama položaja, EPDM brtvama, PVC-UH prirubnicama i prirubničkim nastavcima komplet s vijcima, maticama i pločicama"/>
    <m/>
    <m/>
    <m/>
    <x v="0"/>
  </r>
  <r>
    <x v="3"/>
    <x v="4"/>
    <s v="3.4 Pool Tehnic - Electro &amp; HVAC"/>
    <s v="3.4.02.60.A"/>
    <s v="D140"/>
    <s v="Stk"/>
    <n v="2"/>
    <m/>
    <x v="0"/>
  </r>
  <r>
    <x v="3"/>
    <x v="4"/>
    <s v="3.4 Pool Tehnic - Electro &amp; HVAC"/>
    <s v="3.4.02.60.B"/>
    <s v="D110"/>
    <s v="Stk"/>
    <n v="4"/>
    <m/>
    <x v="0"/>
  </r>
  <r>
    <x v="3"/>
    <x v="4"/>
    <s v="3.4 Pool Tehnic - Electro &amp; HVAC"/>
    <m/>
    <s v="PVC-UH ventil s kuglom i ABS ručicom - holendersko spajanje s obje strane"/>
    <m/>
    <m/>
    <m/>
    <x v="0"/>
  </r>
  <r>
    <x v="3"/>
    <x v="4"/>
    <s v="3.4 Pool Tehnic - Electro &amp; HVAC"/>
    <s v="3.4.02.60.C"/>
    <s v="D50"/>
    <s v="Stk"/>
    <n v="2"/>
    <m/>
    <x v="0"/>
  </r>
  <r>
    <x v="3"/>
    <x v="4"/>
    <s v="3.4 Pool Tehnic - Electro &amp; HVAC"/>
    <s v="3.4.02.60.D"/>
    <s v="D25"/>
    <s v="Stk"/>
    <n v="2"/>
    <m/>
    <x v="0"/>
  </r>
  <r>
    <x v="3"/>
    <x v="4"/>
    <s v="3.4 Pool Tehnic - Electro &amp; HVAC"/>
    <m/>
    <s v="DOGRIJAVANJE BAZENA"/>
    <m/>
    <m/>
    <m/>
    <x v="0"/>
  </r>
  <r>
    <x v="3"/>
    <x v="4"/>
    <s v="3.4 Pool Tehnic - Electro &amp; HVAC"/>
    <s v="3.4.02.61"/>
    <s v="DEZBARIJERA"/>
    <m/>
    <m/>
    <m/>
    <x v="0"/>
  </r>
  <r>
    <x v="3"/>
    <x v="4"/>
    <s v="3.4 Pool Tehnic - Electro &amp; HVAC"/>
    <s v="3.4.02.61.A"/>
    <s v="ventil za redukciju tlaka 6/4&quot; s manometrom i montažnim materijalom"/>
    <s v="Stk"/>
    <n v="1"/>
    <m/>
    <x v="0"/>
  </r>
  <r>
    <x v="3"/>
    <x v="4"/>
    <s v="3.4 Pool Tehnic - Electro &amp; HVAC"/>
    <s v="3.4.02.61.B"/>
    <s v="Woltman vodomjer za hladnu vodu - max 30C - 16 bara- dry dial s davačem impulsa i kablom od 2,5 m - navojni priključak 6/4&quot; s montažnim materijalom"/>
    <s v="Stk"/>
    <n v="1"/>
    <m/>
    <x v="0"/>
  </r>
  <r>
    <x v="3"/>
    <x v="4"/>
    <s v="3.4 Pool Tehnic - Electro &amp; HVAC"/>
    <s v="3.4.02.62"/>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62.A"/>
    <s v="2&quot;"/>
    <s v="Stk"/>
    <n v="1"/>
    <m/>
    <x v="0"/>
  </r>
  <r>
    <x v="3"/>
    <x v="4"/>
    <s v="3.4 Pool Tehnic - Electro &amp; HVAC"/>
    <m/>
    <s v="cijevni razvod od PPR-a za ugradnju u zemlju sa svim fazonskim i prelaznim komadima"/>
    <m/>
    <m/>
    <m/>
    <x v="0"/>
  </r>
  <r>
    <x v="3"/>
    <x v="4"/>
    <s v="3.4 Pool Tehnic - Electro &amp; HVAC"/>
    <s v="3.4.02.62.B"/>
    <s v="NO25"/>
    <s v="ml"/>
    <n v="175"/>
    <m/>
    <x v="0"/>
  </r>
  <r>
    <x v="3"/>
    <x v="4"/>
    <s v="3.4 Pool Tehnic - Electro &amp; HVAC"/>
    <m/>
    <s v="PVC CJEVOVOD - cijevi 10 bara u kompletu sa svim fitinzima, ljepilom i čistačem te ostalim sitnim potrošnim materijalom a sve prema EN 1452-1-2-3-4"/>
    <m/>
    <m/>
    <m/>
    <x v="0"/>
  </r>
  <r>
    <x v="3"/>
    <x v="4"/>
    <s v="3.4 Pool Tehnic - Electro &amp; HVAC"/>
    <s v="3.4.02.62.C"/>
    <s v="D 50"/>
    <s v="ml."/>
    <n v="15"/>
    <m/>
    <x v="0"/>
  </r>
  <r>
    <x v="3"/>
    <x v="4"/>
    <s v="3.4 Pool Tehnic - Electro &amp; HVAC"/>
    <s v="3.4.02.62.D"/>
    <s v="D 32"/>
    <s v="ml."/>
    <n v="10"/>
    <m/>
    <x v="0"/>
  </r>
  <r>
    <x v="3"/>
    <x v="4"/>
    <s v="3.4 Pool Tehnic - Electro &amp; HVAC"/>
    <s v="3.4.02.63"/>
    <s v="DOZIRNA STANICA ZA DEZINFEKCIJU DEZBARIJERA"/>
    <m/>
    <m/>
    <m/>
    <x v="0"/>
  </r>
  <r>
    <x v="3"/>
    <x v="4"/>
    <s v="3.4 Pool Tehnic - Electro &amp; HVAC"/>
    <m/>
    <s v="rad dozirne crpke preko vodomjera s davačem impulsa"/>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63.A"/>
    <s v="regulacija protoka od 0-7,5 l/h (0-100%) na 5 bara"/>
    <s v="Stk"/>
    <n v="1"/>
    <m/>
    <x v="0"/>
  </r>
  <r>
    <x v="3"/>
    <x v="4"/>
    <s v="3.4 Pool Tehnic - Electro &amp; HVAC"/>
    <s v="3.4.02.63.B"/>
    <s v="dozirno PE crijevo 4x6 mm + zaštitno PVC crijevo"/>
    <s v="m"/>
    <n v="50"/>
    <m/>
    <x v="0"/>
  </r>
  <r>
    <x v="3"/>
    <x v="4"/>
    <s v="3.4 Pool Tehnic - Electro &amp; HVAC"/>
    <s v="3.4.02.63.C"/>
    <s v="natrijev hipoklorit balon 50 l + tankvana 60 l"/>
    <s v="pa"/>
    <n v="1"/>
    <m/>
    <x v="0"/>
  </r>
  <r>
    <x v="3"/>
    <x v="4"/>
    <s v="3.4 Pool Tehnic - Electro &amp; HVAC"/>
    <s v="3.4.02.64"/>
    <s v="Podni odov i preljev dezbarijera"/>
    <m/>
    <m/>
    <m/>
    <x v="0"/>
  </r>
  <r>
    <x v="3"/>
    <x v="4"/>
    <s v="3.4 Pool Tehnic - Electro &amp; HVAC"/>
    <m/>
    <s v="podni odvod DN50/75 s kuglastim ispustom (za vodoravnu i okomitu upotrebu), prirubnicom, sifonskom brtvom, okvirom plastične rešetke izrezanom na veličinu 12 - 73 mm / 100 x 100 mm, pokrovnom pločom 94 x 94 mm i preljevnom cijevi 150 mm. Dolazi s poklopcem."/>
    <m/>
    <m/>
    <m/>
    <x v="0"/>
  </r>
  <r>
    <x v="3"/>
    <x v="4"/>
    <s v="3.4 Pool Tehnic - Electro &amp; HVAC"/>
    <s v="3.4.02.64.A"/>
    <s v="kao HL 80.2. ili jednakovrijendo"/>
    <s v="pa"/>
    <n v="1"/>
    <m/>
    <x v="0"/>
  </r>
  <r>
    <x v="3"/>
    <x v="4"/>
    <s v="3.4 Pool Tehnic - Electro &amp; HVAC"/>
    <m/>
    <s v="NAPOMENA : odvodnja u projektu ViO"/>
    <m/>
    <m/>
    <m/>
    <x v="0"/>
  </r>
  <r>
    <x v="3"/>
    <x v="4"/>
    <s v="3.4 Pool Tehnic - Electro &amp; HVAC"/>
    <s v="3.4.02.65"/>
    <s v="PVC-UH ventil s kuglom i ABS ručicom - holendersko spajanje s obje strane"/>
    <m/>
    <m/>
    <m/>
    <x v="0"/>
  </r>
  <r>
    <x v="3"/>
    <x v="4"/>
    <s v="3.4 Pool Tehnic - Electro &amp; HVAC"/>
    <s v="3.4.02.65.A"/>
    <s v="D50"/>
    <s v="Stk"/>
    <n v="4"/>
    <m/>
    <x v="0"/>
  </r>
  <r>
    <x v="3"/>
    <x v="4"/>
    <s v="3.4 Pool Tehnic - Electro &amp; HVAC"/>
    <s v="3.4.02.65.B"/>
    <s v="D32"/>
    <s v="Stk"/>
    <n v="4"/>
    <m/>
    <x v="0"/>
  </r>
  <r>
    <x v="3"/>
    <x v="4"/>
    <s v="3.4 Pool Tehnic - Electro &amp; HVAC"/>
    <m/>
    <s v="DEZBARIJERA"/>
    <m/>
    <m/>
    <m/>
    <x v="0"/>
  </r>
  <r>
    <x v="3"/>
    <x v="4"/>
    <s v="3.4 Pool Tehnic - Electro &amp; HVAC"/>
    <s v="3.4.02.66"/>
    <s v="OPREMA ZA ČIŠĆENJE BAZENA"/>
    <m/>
    <m/>
    <m/>
    <x v="0"/>
  </r>
  <r>
    <x v="3"/>
    <x v="4"/>
    <s v="3.4 Pool Tehnic - Electro &amp; HVAC"/>
    <s v="3.4.02.66.A"/>
    <s v="teleskop cijev  – 3 x 2 m – aluminij"/>
    <s v="Stk"/>
    <n v="1"/>
    <m/>
    <x v="0"/>
  </r>
  <r>
    <x v="3"/>
    <x v="4"/>
    <s v="3.4 Pool Tehnic - Electro &amp; HVAC"/>
    <s v="3.4.02.66.B"/>
    <s v="duboka mrežica"/>
    <s v="Stk"/>
    <n v="1"/>
    <m/>
    <x v="0"/>
  </r>
  <r>
    <x v="3"/>
    <x v="4"/>
    <s v="3.4 Pool Tehnic - Electro &amp; HVAC"/>
    <s v="3.4.02.66.C"/>
    <s v="plitka mrežica"/>
    <s v="Stk"/>
    <n v="1"/>
    <m/>
    <x v="0"/>
  </r>
  <r>
    <x v="3"/>
    <x v="4"/>
    <s v="3.4 Pool Tehnic - Electro &amp; HVAC"/>
    <s v="3.4.02.66.D"/>
    <s v="četka"/>
    <s v="Stk"/>
    <n v="1"/>
    <m/>
    <x v="0"/>
  </r>
  <r>
    <x v="3"/>
    <x v="4"/>
    <s v="3.4 Pool Tehnic - Electro &amp; HVAC"/>
    <s v="3.4.02.66.E"/>
    <s v="Potopna crpka 8m3/h, 350W/230V/50hZ s 15m gumiranog produžnog kabla sve montirano na glavi usisavača s bočnim četkama i usisnom vrećicom 100µm"/>
    <s v="pa"/>
    <n v="1"/>
    <m/>
    <x v="0"/>
  </r>
  <r>
    <x v="3"/>
    <x v="4"/>
    <s v="3.4 Pool Tehnic - Electro &amp; HVAC"/>
    <m/>
    <s v="kao MTS James ili jednakovrijedno"/>
    <m/>
    <m/>
    <m/>
    <x v="0"/>
  </r>
  <r>
    <x v="3"/>
    <x v="4"/>
    <s v="3.4 Pool Tehnic - Electro &amp; HVAC"/>
    <s v="3.4.02.66.F"/>
    <s v="rezervna vrećica"/>
    <s v="pa"/>
    <n v="1"/>
    <m/>
    <x v="0"/>
  </r>
  <r>
    <x v="3"/>
    <x v="4"/>
    <s v="3.4 Pool Tehnic - Electro &amp; HVAC"/>
    <s v="3.4.02.67"/>
    <s v="Automatski robobot za čišćenje dna i zidova bazena"/>
    <m/>
    <m/>
    <m/>
    <x v="0"/>
  </r>
  <r>
    <x v="3"/>
    <x v="4"/>
    <s v="3.4 Pool Tehnic - Electro &amp; HVAC"/>
    <m/>
    <s v="inteligentna tehnologija s obradom prikupljenih od senzora i zadanih podataka koja putem skeniranja bilo kojeg oblika i veličine bazena odabire najefkasniji put i vrijeme čišćenja najefikasnije"/>
    <m/>
    <m/>
    <m/>
    <x v="0"/>
  </r>
  <r>
    <x v="3"/>
    <x v="4"/>
    <s v="3.4 Pool Tehnic - Electro &amp; HVAC"/>
    <m/>
    <s v="3 stupnja čišćenja : ultra fino, fino i grubo"/>
    <m/>
    <m/>
    <m/>
    <x v="0"/>
  </r>
  <r>
    <x v="3"/>
    <x v="4"/>
    <s v="3.4 Pool Tehnic - Electro &amp; HVAC"/>
    <m/>
    <s v="ugrađeni žiroskop"/>
    <m/>
    <m/>
    <m/>
    <x v="0"/>
  </r>
  <r>
    <x v="3"/>
    <x v="4"/>
    <s v="3.4 Pool Tehnic - Electro &amp; HVAC"/>
    <m/>
    <s v="daljinski upravljač za upravljanje robotom"/>
    <m/>
    <m/>
    <m/>
    <x v="0"/>
  </r>
  <r>
    <x v="3"/>
    <x v="4"/>
    <s v="3.4 Pool Tehnic - Electro &amp; HVAC"/>
    <m/>
    <s v="Kolica za nošenje i transport robota"/>
    <m/>
    <m/>
    <m/>
    <x v="0"/>
  </r>
  <r>
    <x v="3"/>
    <x v="4"/>
    <s v="3.4 Pool Tehnic - Electro &amp; HVAC"/>
    <m/>
    <s v="indikacija zaprljanosti filtera"/>
    <m/>
    <m/>
    <m/>
    <x v="0"/>
  </r>
  <r>
    <x v="3"/>
    <x v="4"/>
    <s v="3.4 Pool Tehnic - Electro &amp; HVAC"/>
    <m/>
    <s v="za bazene 20-25 m dužine"/>
    <m/>
    <m/>
    <m/>
    <x v="0"/>
  </r>
  <r>
    <x v="3"/>
    <x v="4"/>
    <s v="3.4 Pool Tehnic - Electro &amp; HVAC"/>
    <m/>
    <s v="vrijeme čišćenja : 4, 6 ili 8 sati"/>
    <m/>
    <m/>
    <m/>
    <x v="0"/>
  </r>
  <r>
    <x v="3"/>
    <x v="4"/>
    <s v="3.4 Pool Tehnic - Electro &amp; HVAC"/>
    <m/>
    <s v="dužina produžnog kabla 30 m"/>
    <m/>
    <m/>
    <m/>
    <x v="0"/>
  </r>
  <r>
    <x v="3"/>
    <x v="4"/>
    <s v="3.4 Pool Tehnic - Electro &amp; HVAC"/>
    <m/>
    <s v="težina 12 kg"/>
    <m/>
    <m/>
    <m/>
    <x v="0"/>
  </r>
  <r>
    <x v="3"/>
    <x v="4"/>
    <s v="3.4 Pool Tehnic - Electro &amp; HVAC"/>
    <m/>
    <s v="protok : 17 m3/h"/>
    <m/>
    <m/>
    <m/>
    <x v="0"/>
  </r>
  <r>
    <x v="3"/>
    <x v="4"/>
    <s v="3.4 Pool Tehnic - Electro &amp; HVAC"/>
    <m/>
    <s v="površina čišćenja : 225 m2/h"/>
    <m/>
    <m/>
    <m/>
    <x v="0"/>
  </r>
  <r>
    <x v="3"/>
    <x v="4"/>
    <s v="3.4 Pool Tehnic - Electro &amp; HVAC"/>
    <m/>
    <s v="napon : 27VDC"/>
    <m/>
    <m/>
    <m/>
    <x v="0"/>
  </r>
  <r>
    <x v="3"/>
    <x v="4"/>
    <s v="3.4 Pool Tehnic - Electro &amp; HVAC"/>
    <m/>
    <s v="brzina : 15 m/min"/>
    <m/>
    <m/>
    <m/>
    <x v="0"/>
  </r>
  <r>
    <x v="3"/>
    <x v="4"/>
    <s v="3.4 Pool Tehnic - Electro &amp; HVAC"/>
    <s v="3.4.02.67.A"/>
    <s v="kao Dolphin Maytronics - model Wave 100"/>
    <s v="pa"/>
    <n v="1"/>
    <m/>
    <x v="0"/>
  </r>
  <r>
    <x v="3"/>
    <x v="4"/>
    <s v="3.4 Pool Tehnic - Electro &amp; HVAC"/>
    <m/>
    <s v="OPREMA ZA ČIŠĆENJE BAZENA"/>
    <m/>
    <m/>
    <m/>
    <x v="0"/>
  </r>
  <r>
    <x v="3"/>
    <x v="4"/>
    <s v="3.4 Pool Tehnic - Electro &amp; HVAC"/>
    <s v="3.4.02.68"/>
    <s v="VENTILACIJA"/>
    <m/>
    <m/>
    <m/>
    <x v="0"/>
  </r>
  <r>
    <x v="3"/>
    <x v="4"/>
    <s v="3.4 Pool Tehnic - Electro &amp; HVAC"/>
    <s v="3.4.02.68.A"/>
    <s v="Isporuka i ugradnja in-line cijevnog ventilatora izrađenog od anti-statične polipropilena kapaciteta Q=2320 m3/h, 378,6 Pa, 90,7dB(A), 170W/230V, 1.32 A, u kompletu sa svim materijalom za ugradnju u cijev D315 mm i potenciometrom 0-10V"/>
    <s v="Stk"/>
    <n v="1"/>
    <m/>
    <x v="0"/>
  </r>
  <r>
    <x v="3"/>
    <x v="4"/>
    <s v="3.4 Pool Tehnic - Electro &amp; HVAC"/>
    <m/>
    <s v="kao Vortice LINEO 315 QUIET ES ili jednakovrijedno"/>
    <m/>
    <m/>
    <m/>
    <x v="0"/>
  </r>
  <r>
    <x v="3"/>
    <x v="4"/>
    <s v="3.4 Pool Tehnic - Electro &amp; HVAC"/>
    <s v="3.4.02.68.B"/>
    <s v="Usisna rešetka 858x113 mm za montažu na cijev D315 - protok 300-500 m3/h"/>
    <s v="Stk"/>
    <n v="4"/>
    <m/>
    <x v="0"/>
  </r>
  <r>
    <x v="3"/>
    <x v="4"/>
    <s v="3.4 Pool Tehnic - Electro &amp; HVAC"/>
    <s v="3.4.02.68.C"/>
    <s v="Odračna žaluzina za montažu na zid s ugradbenom kutijom i protokom od 2000 m3/h"/>
    <s v="Stk"/>
    <n v="1"/>
    <m/>
    <x v="0"/>
  </r>
  <r>
    <x v="3"/>
    <x v="4"/>
    <s v="3.4 Pool Tehnic - Electro &amp; HVAC"/>
    <s v="3.4.02.68.D"/>
    <s v="Isporuka i ugradnja in-line cijevnog ventilatora izrađenog od anti-statične polipropilena kapaciteta Q=700 m3/h, 127,5 Pa, 49dB(A), 75W, 0.37 A, u kompletu sa svim materijalom za ugradnju u cijev D200 mm i potenciometrom 0-10V"/>
    <s v="Stk"/>
    <n v="1"/>
    <m/>
    <x v="0"/>
  </r>
  <r>
    <x v="3"/>
    <x v="4"/>
    <s v="3.4 Pool Tehnic - Electro &amp; HVAC"/>
    <m/>
    <s v="kao Vortice LINEO 200 QUIET ES ili jednakovrijedno"/>
    <m/>
    <m/>
    <m/>
    <x v="0"/>
  </r>
  <r>
    <x v="3"/>
    <x v="4"/>
    <s v="3.4 Pool Tehnic - Electro &amp; HVAC"/>
    <s v="3.4.02.68.E"/>
    <s v="Odračna žaluzina za montažu na zid s ugradbenom kutijom i protokom od 1000 m3/h"/>
    <s v="Stk"/>
    <n v="1"/>
    <m/>
    <x v="0"/>
  </r>
  <r>
    <x v="3"/>
    <x v="4"/>
    <s v="3.4 Pool Tehnic - Electro &amp; HVAC"/>
    <s v="3.4.02.68.F"/>
    <s v="Usisna rešetka 858x113 mm za montažu na cijev D200 - protok 600-900 m3/h"/>
    <s v="Stk"/>
    <n v="1"/>
    <m/>
    <x v="0"/>
  </r>
  <r>
    <x v="3"/>
    <x v="4"/>
    <s v="3.4 Pool Tehnic - Electro &amp; HVAC"/>
    <m/>
    <s v="VENTILACIJA"/>
    <m/>
    <m/>
    <m/>
    <x v="0"/>
  </r>
  <r>
    <x v="3"/>
    <x v="4"/>
    <s v="3.4 Pool Tehnic - Electro &amp; HVAC"/>
    <m/>
    <s v="PREPUMPNA STANICA STROJARNICE"/>
    <m/>
    <m/>
    <m/>
    <x v="0"/>
  </r>
  <r>
    <x v="3"/>
    <x v="4"/>
    <s v="3.4 Pool Tehnic - Electro &amp; HVAC"/>
    <s v="3.4.02.69"/>
    <s v="KANALIZACIJSKA CRPKA"/>
    <m/>
    <m/>
    <m/>
    <x v="0"/>
  </r>
  <r>
    <x v="3"/>
    <x v="4"/>
    <s v="3.4 Pool Tehnic - Electro &amp; HVAC"/>
    <m/>
    <s v="Motorna potopna crpka"/>
    <m/>
    <m/>
    <m/>
    <x v="0"/>
  </r>
  <r>
    <x v="3"/>
    <x v="4"/>
    <s v="3.4 Pool Tehnic - Electro &amp; HVAC"/>
    <m/>
    <s v="Potpuno uronjivi prijenosni ili stacionarno korišteni podvodni"/>
    <m/>
    <m/>
    <m/>
    <x v="0"/>
  </r>
  <r>
    <x v="3"/>
    <x v="4"/>
    <s v="3.4 Pool Tehnic - Electro &amp; HVAC"/>
    <m/>
    <s v="crpni agregat, otvoreni rotor s više lopatica, uspravni tlačni"/>
    <m/>
    <m/>
    <m/>
    <x v="0"/>
  </r>
  <r>
    <x v="3"/>
    <x v="4"/>
    <s v="3.4 Pool Tehnic - Electro &amp; HVAC"/>
    <m/>
    <s v="nastavak, klasa zaštite IP68,"/>
    <m/>
    <m/>
    <m/>
    <x v="0"/>
  </r>
  <r>
    <x v="3"/>
    <x v="4"/>
    <s v="3.4 Pool Tehnic - Electro &amp; HVAC"/>
    <m/>
    <s v="zaštićen od vode ugrađen u prostoru motora, električni"/>
    <m/>
    <m/>
    <m/>
    <x v="0"/>
  </r>
  <r>
    <x v="3"/>
    <x v="4"/>
    <s v="3.4 Pool Tehnic - Electro &amp; HVAC"/>
    <m/>
    <s v="priključni vod, 10 m duljine"/>
    <m/>
    <m/>
    <m/>
    <x v="0"/>
  </r>
  <r>
    <x v="3"/>
    <x v="4"/>
    <s v="3.4 Pool Tehnic - Electro &amp; HVAC"/>
    <m/>
    <s v="Izvedba materijala Standardna izvedba za"/>
    <m/>
    <m/>
    <m/>
    <x v="0"/>
  </r>
  <r>
    <x v="3"/>
    <x v="4"/>
    <s v="3.4 Pool Tehnic - Electro &amp; HVAC"/>
    <m/>
    <s v="Blago kontaminiranu vodu"/>
    <m/>
    <m/>
    <m/>
    <x v="0"/>
  </r>
  <r>
    <x v="3"/>
    <x v="4"/>
    <s v="3.4 Pool Tehnic - Electro &amp; HVAC"/>
    <m/>
    <s v="udjelom krutih tvari."/>
    <m/>
    <m/>
    <m/>
    <x v="0"/>
  </r>
  <r>
    <x v="3"/>
    <x v="4"/>
    <s v="3.4 Pool Tehnic - Electro &amp; HVAC"/>
    <m/>
    <s v="Temperatura transportnog medija"/>
    <m/>
    <m/>
    <m/>
    <x v="0"/>
  </r>
  <r>
    <x v="3"/>
    <x v="4"/>
    <s v="3.4 Pool Tehnic - Electro &amp; HVAC"/>
    <m/>
    <s v="20,0 °C"/>
    <m/>
    <m/>
    <m/>
    <x v="0"/>
  </r>
  <r>
    <x v="3"/>
    <x v="4"/>
    <s v="3.4 Pool Tehnic - Electro &amp; HVAC"/>
    <m/>
    <s v="Nazivni promjer tlacnog priključka"/>
    <m/>
    <m/>
    <m/>
    <x v="0"/>
  </r>
  <r>
    <x v="3"/>
    <x v="4"/>
    <s v="3.4 Pool Tehnic - Electro &amp; HVAC"/>
    <m/>
    <s v="2&quot;"/>
    <m/>
    <m/>
    <m/>
    <x v="0"/>
  </r>
  <r>
    <x v="3"/>
    <x v="4"/>
    <s v="3.4 Pool Tehnic - Electro &amp; HVAC"/>
    <m/>
    <s v="zahtjevani protok 30m³/h/6hmt"/>
    <m/>
    <m/>
    <m/>
    <x v="0"/>
  </r>
  <r>
    <x v="3"/>
    <x v="4"/>
    <s v="3.4 Pool Tehnic - Electro &amp; HVAC"/>
    <m/>
    <s v="Izmjerena snaga motora P2 - 1,1kW"/>
    <m/>
    <m/>
    <m/>
    <x v="0"/>
  </r>
  <r>
    <x v="3"/>
    <x v="4"/>
    <s v="3.4 Pool Tehnic - Electro &amp; HVAC"/>
    <m/>
    <s v="Nazivni napon 230V"/>
    <m/>
    <m/>
    <m/>
    <x v="0"/>
  </r>
  <r>
    <x v="3"/>
    <x v="4"/>
    <s v="3.4 Pool Tehnic - Electro &amp; HVAC"/>
    <m/>
    <s v="Frekvencija 50 Hz"/>
    <m/>
    <m/>
    <m/>
    <x v="0"/>
  </r>
  <r>
    <x v="3"/>
    <x v="4"/>
    <s v="3.4 Pool Tehnic - Electro &amp; HVAC"/>
    <m/>
    <s v="Nazivna struja 7 A"/>
    <m/>
    <m/>
    <m/>
    <x v="0"/>
  </r>
  <r>
    <x v="3"/>
    <x v="4"/>
    <s v="3.4 Pool Tehnic - Electro &amp; HVAC"/>
    <m/>
    <s v="kućište pumpe : Cast iron GJL 200 EN 1561"/>
    <m/>
    <m/>
    <m/>
    <x v="0"/>
  </r>
  <r>
    <x v="3"/>
    <x v="4"/>
    <s v="3.4 Pool Tehnic - Electro &amp; HVAC"/>
    <m/>
    <s v="plašt motora, ručica pumpe i osovina : Chrome-nickel steel 1.4301 EN 10088 (AISI 304)"/>
    <m/>
    <m/>
    <m/>
    <x v="0"/>
  </r>
  <r>
    <x v="3"/>
    <x v="4"/>
    <s v="3.4 Pool Tehnic - Electro &amp; HVAC"/>
    <s v="3.4.02.69.A"/>
    <s v="mehanička brtva : Ceramic alumina/Carbon/NBR"/>
    <s v="pa"/>
    <n v="2"/>
    <m/>
    <x v="0"/>
  </r>
  <r>
    <x v="3"/>
    <x v="4"/>
    <s v="3.4 Pool Tehnic - Electro &amp; HVAC"/>
    <m/>
    <s v="kao Calpeda Italija GQNM 50-15"/>
    <m/>
    <m/>
    <m/>
    <x v="0"/>
  </r>
  <r>
    <x v="3"/>
    <x v="4"/>
    <s v="3.4 Pool Tehnic - Electro &amp; HVAC"/>
    <m/>
    <s v="PVC-UH kuglasti ventil s ABS ručicom - holendersko spajanje s obje strane"/>
    <m/>
    <m/>
    <m/>
    <x v="0"/>
  </r>
  <r>
    <x v="3"/>
    <x v="4"/>
    <s v="3.4 Pool Tehnic - Electro &amp; HVAC"/>
    <s v="3.4.02.69.B"/>
    <s v="D75"/>
    <s v="pa"/>
    <n v="2"/>
    <m/>
    <x v="0"/>
  </r>
  <r>
    <x v="3"/>
    <x v="4"/>
    <s v="3.4 Pool Tehnic - Electro &amp; HVAC"/>
    <m/>
    <s v="PVC-UH nepovratni ventil - holendersko spajanje s obje strane"/>
    <m/>
    <m/>
    <m/>
    <x v="0"/>
  </r>
  <r>
    <x v="3"/>
    <x v="4"/>
    <s v="3.4 Pool Tehnic - Electro &amp; HVAC"/>
    <s v="3.4.02.69.C"/>
    <s v="D75"/>
    <s v="Stk"/>
    <n v="2"/>
    <m/>
    <x v="0"/>
  </r>
  <r>
    <x v="3"/>
    <x v="4"/>
    <s v="3.4 Pool Tehnic - Electro &amp; HVAC"/>
    <m/>
    <s v="PREPUMPNA STANICA STROJARNICE"/>
    <m/>
    <m/>
    <m/>
    <x v="0"/>
  </r>
  <r>
    <x v="3"/>
    <x v="4"/>
    <s v="3.4 Pool Tehnic - Electro &amp; HVAC"/>
    <s v="3.4.02.70"/>
    <s v="PODVODNA RASVIJETA"/>
    <m/>
    <m/>
    <m/>
    <x v="0"/>
  </r>
  <r>
    <x v="3"/>
    <x v="4"/>
    <s v="3.4 Pool Tehnic - Electro &amp; HVAC"/>
    <m/>
    <s v="Reflektori za montažu u zid"/>
    <m/>
    <m/>
    <m/>
    <x v="0"/>
  </r>
  <r>
    <x v="3"/>
    <x v="4"/>
    <s v="3.4 Pool Tehnic - Electro &amp; HVAC"/>
    <m/>
    <s v="ugradbeni element od INOX-a 316"/>
    <m/>
    <m/>
    <m/>
    <x v="0"/>
  </r>
  <r>
    <x v="3"/>
    <x v="4"/>
    <s v="3.4 Pool Tehnic - Electro &amp; HVAC"/>
    <m/>
    <s v="INOX 316L RGBW reflektor"/>
    <m/>
    <m/>
    <m/>
    <x v="0"/>
  </r>
  <r>
    <x v="3"/>
    <x v="4"/>
    <s v="3.4 Pool Tehnic - Electro &amp; HVAC"/>
    <m/>
    <s v="kompletan spektar boja + bijela"/>
    <m/>
    <m/>
    <m/>
    <x v="0"/>
  </r>
  <r>
    <x v="3"/>
    <x v="4"/>
    <s v="3.4 Pool Tehnic - Electro &amp; HVAC"/>
    <m/>
    <s v="podvodni reflektor izrađen iz INOX-a 316l"/>
    <m/>
    <m/>
    <m/>
    <x v="0"/>
  </r>
  <r>
    <x v="3"/>
    <x v="4"/>
    <s v="3.4 Pool Tehnic - Electro &amp; HVAC"/>
    <m/>
    <s v="130W - RGBW - 24DC - power led RGBW"/>
    <m/>
    <m/>
    <m/>
    <x v="0"/>
  </r>
  <r>
    <x v="3"/>
    <x v="4"/>
    <s v="3.4 Pool Tehnic - Electro &amp; HVAC"/>
    <m/>
    <s v="42 High Power LED - Cryee Inc. (USA)"/>
    <m/>
    <m/>
    <m/>
    <x v="0"/>
  </r>
  <r>
    <x v="3"/>
    <x v="4"/>
    <s v="3.4 Pool Tehnic - Electro &amp; HVAC"/>
    <m/>
    <s v="4559 lumena"/>
    <m/>
    <m/>
    <m/>
    <x v="0"/>
  </r>
  <r>
    <x v="3"/>
    <x v="4"/>
    <s v="3.4 Pool Tehnic - Electro &amp; HVAC"/>
    <m/>
    <s v="kut osvjetljenja 60°"/>
    <m/>
    <m/>
    <m/>
    <x v="0"/>
  </r>
  <r>
    <x v="3"/>
    <x v="4"/>
    <s v="3.4 Pool Tehnic - Electro &amp; HVAC"/>
    <m/>
    <s v="LED Bus Module - napajanje i upravljenje preko kabla s 3 žile"/>
    <m/>
    <m/>
    <m/>
    <x v="0"/>
  </r>
  <r>
    <x v="3"/>
    <x v="4"/>
    <s v="3.4 Pool Tehnic - Electro &amp; HVAC"/>
    <m/>
    <s v="High Power LED by Cree Inc. USA"/>
    <m/>
    <m/>
    <m/>
    <x v="0"/>
  </r>
  <r>
    <x v="3"/>
    <x v="4"/>
    <s v="3.4 Pool Tehnic - Electro &amp; HVAC"/>
    <m/>
    <s v="3 m tvornički montiranog H07RN-F kabla"/>
    <m/>
    <m/>
    <m/>
    <x v="0"/>
  </r>
  <r>
    <x v="3"/>
    <x v="4"/>
    <s v="3.4 Pool Tehnic - Electro &amp; HVAC"/>
    <s v="3.4.02.70.A"/>
    <s v="dimenzija reflektora : Ø285 mm"/>
    <s v="pa"/>
    <n v="8"/>
    <m/>
    <x v="0"/>
  </r>
  <r>
    <x v="3"/>
    <x v="4"/>
    <s v="3.4 Pool Tehnic - Electro &amp; HVAC"/>
    <m/>
    <s v="kao Fontana PL900 ili jednakovrijedno"/>
    <m/>
    <m/>
    <m/>
    <x v="0"/>
  </r>
  <r>
    <x v="3"/>
    <x v="4"/>
    <s v="3.4 Pool Tehnic - Electro &amp; HVAC"/>
    <s v="3.4.02.71"/>
    <s v="RGBW kontroler"/>
    <m/>
    <m/>
    <m/>
    <x v="0"/>
  </r>
  <r>
    <x v="3"/>
    <x v="4"/>
    <s v="3.4 Pool Tehnic - Electro &amp; HVAC"/>
    <m/>
    <s v="funkcije : boja prema želji, prednamještene boje, prednamještena izmjena boja uz namještanje brzine izmjene boja"/>
    <m/>
    <m/>
    <m/>
    <x v="0"/>
  </r>
  <r>
    <x v="3"/>
    <x v="4"/>
    <s v="3.4 Pool Tehnic - Electro &amp; HVAC"/>
    <m/>
    <s v="izlaz : 3led:izlaza : max 21 rasvijetlo tijelo"/>
    <m/>
    <m/>
    <m/>
    <x v="0"/>
  </r>
  <r>
    <x v="3"/>
    <x v="4"/>
    <s v="3.4 Pool Tehnic - Electro &amp; HVAC"/>
    <m/>
    <s v="napon : 12-24V DC"/>
    <m/>
    <m/>
    <m/>
    <x v="0"/>
  </r>
  <r>
    <x v="3"/>
    <x v="4"/>
    <s v="3.4 Pool Tehnic - Electro &amp; HVAC"/>
    <m/>
    <s v="digitalni display"/>
    <m/>
    <m/>
    <m/>
    <x v="0"/>
  </r>
  <r>
    <x v="3"/>
    <x v="4"/>
    <s v="3.4 Pool Tehnic - Electro &amp; HVAC"/>
    <m/>
    <s v="montaža : DIN šina"/>
    <m/>
    <m/>
    <m/>
    <x v="0"/>
  </r>
  <r>
    <x v="3"/>
    <x v="4"/>
    <s v="3.4 Pool Tehnic - Electro &amp; HVAC"/>
    <s v="3.4.02.71.A"/>
    <s v="daljiski upravljač i antena s 5 m kabla"/>
    <s v="pa"/>
    <n v="1"/>
    <m/>
    <x v="0"/>
  </r>
  <r>
    <x v="3"/>
    <x v="4"/>
    <s v="3.4 Pool Tehnic - Electro &amp; HVAC"/>
    <m/>
    <s v="PODVODNA RASVIJETA"/>
    <m/>
    <m/>
    <m/>
    <x v="0"/>
  </r>
  <r>
    <x v="3"/>
    <x v="4"/>
    <s v="3.4 Pool Tehnic - Electro &amp; HVAC"/>
    <s v="3.4.02.72"/>
    <s v="OSTALO"/>
    <m/>
    <m/>
    <m/>
    <x v="0"/>
  </r>
  <r>
    <x v="3"/>
    <x v="4"/>
    <s v="3.4 Pool Tehnic - Electro &amp; HVAC"/>
    <s v="3.4.02.72.A"/>
    <s v="Isporuka i ugradnja preljevne protuklizne rešetke iz polipropilena širine 295mm i debljine 25-35 mm, UV stabilna, bijele boje. Rešetka je izrađena u skladu s normom HRN EN 13451 (8mm), i protuklizna je u skladu s normom."/>
    <s v="m"/>
    <n v="69"/>
    <m/>
    <x v="0"/>
  </r>
  <r>
    <x v="3"/>
    <x v="4"/>
    <s v="3.4 Pool Tehnic - Electro &amp; HVAC"/>
    <s v="3.4.02.72.B"/>
    <s v="Isporuka i ugradnja preljevne protuklizne KUTNE rešetke iz polipropilena širine 295mm i debljine 25-35 mm, UV stabilna, bijele boje. Rešetka je izrađena u skladu s normom HRN EN 13451 ( (8mm), i protuklizna je u skladu s normom."/>
    <s v="Stk"/>
    <n v="12"/>
    <m/>
    <x v="0"/>
  </r>
  <r>
    <x v="3"/>
    <x v="4"/>
    <s v="3.4 Pool Tehnic - Electro &amp; HVAC"/>
    <s v="3.4.02.72.C"/>
    <s v="L profil za oslanjanje rešetki 24x26 mm - SAMO isporuka, ugrađuje keramičar"/>
    <s v="m"/>
    <n v="150"/>
    <m/>
    <x v="0"/>
  </r>
  <r>
    <x v="3"/>
    <x v="4"/>
    <s v="3.4 Pool Tehnic - Electro &amp; HVAC"/>
    <s v="3.4.02.72.D"/>
    <s v="Tlačna proba s pismenom ovjerom nadzora - podni cijevni razvod"/>
    <s v="pa"/>
    <n v="1"/>
    <m/>
    <x v="0"/>
  </r>
  <r>
    <x v="3"/>
    <x v="4"/>
    <s v="3.4 Pool Tehnic - Electro &amp; HVAC"/>
    <s v="3.4.02.72.E"/>
    <s v="Proba vodonepropusnosti preljevnih cijevi s pismenom ovjerom nadzora"/>
    <s v="pa"/>
    <n v="1"/>
    <m/>
    <x v="0"/>
  </r>
  <r>
    <x v="3"/>
    <x v="4"/>
    <s v="3.4 Pool Tehnic - Electro &amp; HVAC"/>
    <s v="3.4.02.72.F"/>
    <s v="Oznake smjera strujanja vode na cjevovodu i oznake opreme"/>
    <s v="pa"/>
    <n v="1"/>
    <m/>
    <x v="0"/>
  </r>
  <r>
    <x v="3"/>
    <x v="4"/>
    <s v="3.4 Pool Tehnic - Electro &amp; HVAC"/>
    <s v="3.4.02.72.G"/>
    <s v="izrada aluminijskih pločica za oznake dubine dimenzija 150x150 mm sa zaobljenim rubovima"/>
    <s v="Stk"/>
    <n v="6"/>
    <m/>
    <x v="0"/>
  </r>
  <r>
    <x v="3"/>
    <x v="4"/>
    <s v="3.4 Pool Tehnic - Electro &amp; HVAC"/>
    <s v="3.4.02.72.H"/>
    <s v="Projekti izvedenog stanja"/>
    <s v="Stk"/>
    <n v="1"/>
    <m/>
    <x v="0"/>
  </r>
  <r>
    <x v="3"/>
    <x v="4"/>
    <s v="3.4 Pool Tehnic - Electro &amp; HVAC"/>
    <s v="3.4.02.72.I"/>
    <s v="Izdavanje atesta"/>
    <s v="Stk"/>
    <n v="1"/>
    <m/>
    <x v="0"/>
  </r>
  <r>
    <x v="3"/>
    <x v="4"/>
    <s v="3.4 Pool Tehnic - Electro &amp; HVAC"/>
    <s v="3.4.02.72.J"/>
    <s v="Pribavljanje izveštaja kvalitete vode u bazenu od Zavoda za javno zdravstvo"/>
    <s v="Stk"/>
    <n v="1"/>
    <m/>
    <x v="0"/>
  </r>
  <r>
    <x v="3"/>
    <x v="4"/>
    <s v="3.4 Pool Tehnic - Electro &amp; HVAC"/>
    <s v="3.4.02.72.K"/>
    <s v="Puštanje bazena u pogon, usklađivanje svih parametara, mjernih elemenata i obuka osoblja na održavanju u trajanju 15 radnih dana"/>
    <s v="Stk"/>
    <n v="1"/>
    <m/>
    <x v="0"/>
  </r>
  <r>
    <x v="3"/>
    <x v="4"/>
    <s v="3.4 Pool Tehnic - Electro &amp; HVAC"/>
    <s v="3.4.02.72.L"/>
    <s v="Izrada pismenih uputa i kaširana shema sustava za ovješenje na zid"/>
    <s v="pa"/>
    <n v="1"/>
    <m/>
    <x v="0"/>
  </r>
  <r>
    <x v="3"/>
    <x v="4"/>
    <s v="3.4 Pool Tehnic - Electro &amp; HVAC"/>
    <m/>
    <s v="BAZEN 2 "/>
    <m/>
    <m/>
    <m/>
    <x v="0"/>
  </r>
  <r>
    <x v="3"/>
    <x v="4"/>
    <s v="3.4 Pool Tehnic - Electro &amp; HVAC"/>
    <m/>
    <s v="BAZEN 2 - STROJARSTVO"/>
    <m/>
    <m/>
    <m/>
    <x v="0"/>
  </r>
  <r>
    <x v="3"/>
    <x v="4"/>
    <s v="3.4 Pool Tehnic - Electro &amp; HVAC"/>
    <m/>
    <s v="OPREMA"/>
    <m/>
    <m/>
    <m/>
    <x v="0"/>
  </r>
  <r>
    <x v="3"/>
    <x v="4"/>
    <s v="3.4 Pool Tehnic - Electro &amp; HVAC"/>
    <s v="3.4.02.73"/>
    <s v="FILTERSKA STANICA"/>
    <m/>
    <m/>
    <m/>
    <x v="0"/>
  </r>
  <r>
    <x v="3"/>
    <x v="4"/>
    <s v="3.4 Pool Tehnic - Electro &amp; HVAC"/>
    <m/>
    <s v="FILTER"/>
    <m/>
    <m/>
    <m/>
    <x v="0"/>
  </r>
  <r>
    <x v="3"/>
    <x v="4"/>
    <s v="3.4 Pool Tehnic - Electro &amp; HVAC"/>
    <m/>
    <s v="Visokotlačni, višeslojni fini poliesterski filter pojačan sa staklenim vlaknima - bobbin wound"/>
    <m/>
    <m/>
    <m/>
    <x v="0"/>
  </r>
  <r>
    <x v="3"/>
    <x v="4"/>
    <s v="3.4 Pool Tehnic - Electro &amp; HVAC"/>
    <m/>
    <s v="Filter izrađen prema DIN 19605-19643"/>
    <m/>
    <m/>
    <m/>
    <x v="0"/>
  </r>
  <r>
    <x v="3"/>
    <x v="4"/>
    <s v="3.4 Pool Tehnic - Electro &amp; HVAC"/>
    <m/>
    <s v="certificiran prema KSW-KTW Prüfung"/>
    <m/>
    <m/>
    <m/>
    <x v="0"/>
  </r>
  <r>
    <x v="3"/>
    <x v="4"/>
    <s v="3.4 Pool Tehnic - Electro &amp; HVAC"/>
    <m/>
    <s v="debljine stjenke prema AD Merkblatt N1"/>
    <m/>
    <m/>
    <m/>
    <x v="0"/>
  </r>
  <r>
    <x v="3"/>
    <x v="4"/>
    <s v="3.4 Pool Tehnic - Electro &amp; HVAC"/>
    <m/>
    <s v="filter ofarban u plavu boju"/>
    <m/>
    <m/>
    <m/>
    <x v="0"/>
  </r>
  <r>
    <x v="3"/>
    <x v="4"/>
    <s v="3.4 Pool Tehnic - Electro &amp; HVAC"/>
    <m/>
    <s v="unutrašnjost filtera Vinylester gealcoat"/>
    <m/>
    <m/>
    <m/>
    <x v="0"/>
  </r>
  <r>
    <x v="3"/>
    <x v="4"/>
    <s v="3.4 Pool Tehnic - Electro &amp; HVAC"/>
    <m/>
    <s v="promjer –Ø 1800 mm"/>
    <m/>
    <m/>
    <m/>
    <x v="0"/>
  </r>
  <r>
    <x v="3"/>
    <x v="4"/>
    <s v="3.4 Pool Tehnic - Electro &amp; HVAC"/>
    <m/>
    <s v="visina filtera - 2550 mm"/>
    <m/>
    <m/>
    <m/>
    <x v="0"/>
  </r>
  <r>
    <x v="3"/>
    <x v="4"/>
    <s v="3.4 Pool Tehnic - Electro &amp; HVAC"/>
    <m/>
    <s v="filtracijska visina 1200 mm"/>
    <m/>
    <m/>
    <m/>
    <x v="0"/>
  </r>
  <r>
    <x v="3"/>
    <x v="4"/>
    <s v="3.4 Pool Tehnic - Electro &amp; HVAC"/>
    <m/>
    <s v="filtracijska površina : 2,54 m²"/>
    <m/>
    <m/>
    <m/>
    <x v="0"/>
  </r>
  <r>
    <x v="3"/>
    <x v="4"/>
    <s v="3.4 Pool Tehnic - Electro &amp; HVAC"/>
    <m/>
    <s v="filter s pločom s mlaznicama Ø28 mm, 0,5 mm otvor na mlaznicama - minimalno 70 komada/m2"/>
    <m/>
    <m/>
    <m/>
    <x v="0"/>
  </r>
  <r>
    <x v="3"/>
    <x v="4"/>
    <s v="3.4 Pool Tehnic - Electro &amp; HVAC"/>
    <m/>
    <s v="ukupno 195 mlaznica na ploči"/>
    <m/>
    <m/>
    <m/>
    <x v="0"/>
  </r>
  <r>
    <x v="3"/>
    <x v="4"/>
    <s v="3.4 Pool Tehnic - Electro &amp; HVAC"/>
    <m/>
    <s v="max. radni pritisak - 2,5 bara"/>
    <m/>
    <m/>
    <m/>
    <x v="0"/>
  </r>
  <r>
    <x v="3"/>
    <x v="4"/>
    <s v="3.4 Pool Tehnic - Electro &amp; HVAC"/>
    <m/>
    <s v="testni pritisak - 3,75 bara"/>
    <m/>
    <m/>
    <m/>
    <x v="0"/>
  </r>
  <r>
    <x v="3"/>
    <x v="4"/>
    <s v="3.4 Pool Tehnic - Electro &amp; HVAC"/>
    <m/>
    <s v="4 nožice za filter"/>
    <m/>
    <m/>
    <m/>
    <x v="0"/>
  </r>
  <r>
    <x v="3"/>
    <x v="4"/>
    <s v="3.4 Pool Tehnic - Electro &amp; HVAC"/>
    <m/>
    <s v="konusni distributer vode"/>
    <m/>
    <m/>
    <m/>
    <x v="0"/>
  </r>
  <r>
    <x v="3"/>
    <x v="4"/>
    <s v="3.4 Pool Tehnic - Electro &amp; HVAC"/>
    <m/>
    <s v="gornji priključak filtracije - DN250"/>
    <m/>
    <m/>
    <m/>
    <x v="0"/>
  </r>
  <r>
    <x v="3"/>
    <x v="4"/>
    <s v="3.4 Pool Tehnic - Electro &amp; HVAC"/>
    <m/>
    <s v="donji priključak filtracije - DN150"/>
    <m/>
    <m/>
    <m/>
    <x v="0"/>
  </r>
  <r>
    <x v="3"/>
    <x v="4"/>
    <s v="3.4 Pool Tehnic - Electro &amp; HVAC"/>
    <m/>
    <s v="Otvor za punjenje pijeska na vrhu filtera Ø 500 mm"/>
    <m/>
    <m/>
    <m/>
    <x v="0"/>
  </r>
  <r>
    <x v="3"/>
    <x v="4"/>
    <s v="3.4 Pool Tehnic - Electro &amp; HVAC"/>
    <m/>
    <s v="Širki bočni servisni otvor za pražnjenje Ø 500 mm - bočni poklopac poravnat s unutarnjim plaštom filtera"/>
    <m/>
    <m/>
    <m/>
    <x v="0"/>
  </r>
  <r>
    <x v="3"/>
    <x v="4"/>
    <s v="3.4 Pool Tehnic - Electro &amp; HVAC"/>
    <m/>
    <s v="nadzorno staklo monitano u osi na 1200 mm filtracijske visine DN300 - staklo je poravnatno s unutarnjim plaštom filtera"/>
    <m/>
    <m/>
    <m/>
    <x v="0"/>
  </r>
  <r>
    <x v="3"/>
    <x v="4"/>
    <s v="3.4 Pool Tehnic - Electro &amp; HVAC"/>
    <m/>
    <s v="nadzorno staklo monitano u osi na 700 mm filtracijske visine DN300 - staklo je poravnatno s unutarnjim plaštom filtera"/>
    <m/>
    <m/>
    <m/>
    <x v="0"/>
  </r>
  <r>
    <x v="3"/>
    <x v="4"/>
    <s v="3.4 Pool Tehnic - Electro &amp; HVAC"/>
    <m/>
    <s v="priključak za odzraku 2&quot;"/>
    <m/>
    <m/>
    <m/>
    <x v="0"/>
  </r>
  <r>
    <x v="3"/>
    <x v="4"/>
    <s v="3.4 Pool Tehnic - Electro &amp; HVAC"/>
    <m/>
    <s v="revizijski otvor na dnu filtera DN100"/>
    <m/>
    <m/>
    <m/>
    <x v="0"/>
  </r>
  <r>
    <x v="3"/>
    <x v="4"/>
    <s v="3.4 Pool Tehnic - Electro &amp; HVAC"/>
    <m/>
    <s v="ispust filtera - 6/4&quot;"/>
    <m/>
    <m/>
    <m/>
    <x v="0"/>
  </r>
  <r>
    <x v="3"/>
    <x v="4"/>
    <s v="3.4 Pool Tehnic - Electro &amp; HVAC"/>
    <s v="3.4.02.73.A"/>
    <s v="Protok – 76 m³/h pri brzina filtriranja 30 m³/h/m²"/>
    <s v="pa"/>
    <n v="2"/>
    <m/>
    <x v="0"/>
  </r>
  <r>
    <x v="3"/>
    <x v="4"/>
    <s v="3.4 Pool Tehnic - Electro &amp; HVAC"/>
    <m/>
    <s v="kao Canale Antonio - Italija - model DIN custom ili jednakovrijedno"/>
    <m/>
    <m/>
    <m/>
    <x v="0"/>
  </r>
  <r>
    <x v="3"/>
    <x v="4"/>
    <s v="3.4 Pool Tehnic - Electro &amp; HVAC"/>
    <s v="3.4.02.74"/>
    <s v="Oprema filtera"/>
    <m/>
    <m/>
    <m/>
    <x v="0"/>
  </r>
  <r>
    <x v="3"/>
    <x v="4"/>
    <s v="3.4 Pool Tehnic - Electro &amp; HVAC"/>
    <s v="3.4.02.74.A"/>
    <s v="Manometar relativnog pritiska promjera 100 mm, mjerno područje 0-2,5 bara, u kompletu izrađen od INOX-a 316L, procesni  priključak 1/2&quot; + kratki INOX316 ventil za montažu na PVC cijev"/>
    <s v="pa"/>
    <n v="4"/>
    <m/>
    <x v="0"/>
  </r>
  <r>
    <x v="3"/>
    <x v="4"/>
    <s v="3.4 Pool Tehnic - Electro &amp; HVAC"/>
    <m/>
    <s v="kao Wika Njemačka - model 232.50 ili jednakovrijedno"/>
    <m/>
    <m/>
    <m/>
    <x v="0"/>
  </r>
  <r>
    <x v="3"/>
    <x v="4"/>
    <s v="3.4 Pool Tehnic - Electro &amp; HVAC"/>
    <s v="3.4.02.74.B"/>
    <s v="pretvarač tlaka s analognim signalom 4-20 mA, u kompletu izrađen od INOX-a 316L, kabelska uvodnica IP65, navojni priključak 1/2&quot;"/>
    <s v="pa"/>
    <n v="4"/>
    <m/>
    <x v="0"/>
  </r>
  <r>
    <x v="3"/>
    <x v="4"/>
    <s v="3.4 Pool Tehnic - Electro &amp; HVAC"/>
    <m/>
    <s v="kao Wika Njemačka - model A-10 ili jednakovrijedno"/>
    <m/>
    <m/>
    <m/>
    <x v="0"/>
  </r>
  <r>
    <x v="3"/>
    <x v="4"/>
    <s v="3.4 Pool Tehnic - Electro &amp; HVAC"/>
    <s v="3.4.02.75"/>
    <s v="Odzraka filtera"/>
    <m/>
    <m/>
    <m/>
    <x v="0"/>
  </r>
  <r>
    <x v="3"/>
    <x v="4"/>
    <s v="3.4 Pool Tehnic - Electro &amp; HVAC"/>
    <m/>
    <s v="automatski odzračno-dozračni ventil izrađenog od INOX-a 316 u kompletu sa materijalom za brtvljenje i spajanje."/>
    <m/>
    <m/>
    <m/>
    <x v="0"/>
  </r>
  <r>
    <x v="3"/>
    <x v="4"/>
    <s v="3.4 Pool Tehnic - Electro &amp; HVAC"/>
    <m/>
    <s v="protok : 9,8 m3/h na 6 bara diferencijalnog tlaka"/>
    <m/>
    <m/>
    <m/>
    <x v="0"/>
  </r>
  <r>
    <x v="3"/>
    <x v="4"/>
    <s v="3.4 Pool Tehnic - Electro &amp; HVAC"/>
    <m/>
    <s v="max. tlak - 16 bara"/>
    <m/>
    <m/>
    <m/>
    <x v="0"/>
  </r>
  <r>
    <x v="3"/>
    <x v="4"/>
    <s v="3.4 Pool Tehnic - Electro &amp; HVAC"/>
    <m/>
    <s v="radni tlak : 0-6 bara"/>
    <m/>
    <m/>
    <m/>
    <x v="0"/>
  </r>
  <r>
    <x v="3"/>
    <x v="4"/>
    <s v="3.4 Pool Tehnic - Electro &amp; HVAC"/>
    <m/>
    <s v="temeratura : 0 do +80 C"/>
    <m/>
    <m/>
    <m/>
    <x v="0"/>
  </r>
  <r>
    <x v="3"/>
    <x v="4"/>
    <s v="3.4 Pool Tehnic - Electro &amp; HVAC"/>
    <s v="3.4.02.75.A"/>
    <s v="procesni priključak 3/4&quot;"/>
    <s v="Stk"/>
    <n v="2"/>
    <m/>
    <x v="0"/>
  </r>
  <r>
    <x v="3"/>
    <x v="4"/>
    <s v="3.4 Pool Tehnic - Electro &amp; HVAC"/>
    <m/>
    <s v="kao Mankenberg Njemačka - model EB1.12 ili jednakovrijedno"/>
    <m/>
    <m/>
    <m/>
    <x v="0"/>
  </r>
  <r>
    <x v="3"/>
    <x v="4"/>
    <s v="3.4 Pool Tehnic - Electro &amp; HVAC"/>
    <s v="3.4.02.76"/>
    <s v="Senzor mjerač protoka za filtraciju i ispiranje"/>
    <m/>
    <m/>
    <m/>
    <x v="0"/>
  </r>
  <r>
    <x v="3"/>
    <x v="4"/>
    <s v="3.4 Pool Tehnic - Electro &amp; HVAC"/>
    <m/>
    <s v="magnetni senzor s armaturom za ugradnju u PVC cijev"/>
    <m/>
    <m/>
    <m/>
    <x v="0"/>
  </r>
  <r>
    <x v="3"/>
    <x v="4"/>
    <s v="3.4 Pool Tehnic - Electro &amp; HVAC"/>
    <m/>
    <s v="digitalni zaslon s prikazom protoka i namještanje parametara s tri funkcijske tipke i zaštitnim transparentnim poklopcem"/>
    <m/>
    <m/>
    <m/>
    <x v="0"/>
  </r>
  <r>
    <x v="3"/>
    <x v="4"/>
    <s v="3.4 Pool Tehnic - Electro &amp; HVAC"/>
    <m/>
    <s v="Cijevna obujmica"/>
    <m/>
    <m/>
    <m/>
    <x v="0"/>
  </r>
  <r>
    <x v="3"/>
    <x v="4"/>
    <s v="3.4 Pool Tehnic - Electro &amp; HVAC"/>
    <m/>
    <s v="napajanje 18-36 V DC"/>
    <m/>
    <m/>
    <m/>
    <x v="0"/>
  </r>
  <r>
    <x v="3"/>
    <x v="4"/>
    <s v="3.4 Pool Tehnic - Electro &amp; HVAC"/>
    <m/>
    <s v="izlazni signal prema PLC - u 4-20 mA"/>
    <m/>
    <m/>
    <m/>
    <x v="0"/>
  </r>
  <r>
    <x v="3"/>
    <x v="4"/>
    <s v="3.4 Pool Tehnic - Electro &amp; HVAC"/>
    <m/>
    <s v="radna temperatura od -20 do 80C"/>
    <m/>
    <m/>
    <m/>
    <x v="0"/>
  </r>
  <r>
    <x v="3"/>
    <x v="4"/>
    <s v="3.4 Pool Tehnic - Electro &amp; HVAC"/>
    <s v="3.4.02.76.A"/>
    <s v="3 mjerne elektrode izrađene iz INOX-a 316L"/>
    <s v="pa"/>
    <n v="1"/>
    <m/>
    <x v="0"/>
  </r>
  <r>
    <x v="3"/>
    <x v="4"/>
    <s v="3.4 Pool Tehnic - Electro &amp; HVAC"/>
    <m/>
    <s v="kao Bürkert Njemačka - model 8045 ili jednakovrijedno"/>
    <m/>
    <m/>
    <m/>
    <x v="0"/>
  </r>
  <r>
    <x v="3"/>
    <x v="4"/>
    <s v="3.4 Pool Tehnic - Electro &amp; HVAC"/>
    <s v="3.4.02.77"/>
    <s v="Filterska ispuna"/>
    <m/>
    <m/>
    <m/>
    <x v="0"/>
  </r>
  <r>
    <x v="3"/>
    <x v="4"/>
    <s v="3.4 Pool Tehnic - Electro &amp; HVAC"/>
    <m/>
    <s v="staklene kalibrirane kuglice izrađene od novog, ne recikliranog, stakla"/>
    <m/>
    <m/>
    <m/>
    <x v="0"/>
  </r>
  <r>
    <x v="3"/>
    <x v="4"/>
    <s v="3.4 Pool Tehnic - Electro &amp; HVAC"/>
    <s v="3.4.02.77.A"/>
    <s v="Nosivi sloj - 150 mm - granulacija 1,2-2,5 mm"/>
    <s v="kg"/>
    <n v="1150"/>
    <m/>
    <x v="0"/>
  </r>
  <r>
    <x v="3"/>
    <x v="4"/>
    <s v="3.4 Pool Tehnic - Electro &amp; HVAC"/>
    <s v="3.4.02.77.B"/>
    <s v="Filtracijski sloj - 550 mm - granulacija 0,7-1,3 mm"/>
    <s v="kg"/>
    <n v="4200"/>
    <m/>
    <x v="0"/>
  </r>
  <r>
    <x v="3"/>
    <x v="4"/>
    <s v="3.4 Pool Tehnic - Electro &amp; HVAC"/>
    <m/>
    <s v="kao Sigmund Lindner Njemačka ili jednakovrijedno"/>
    <m/>
    <m/>
    <m/>
    <x v="0"/>
  </r>
  <r>
    <x v="3"/>
    <x v="4"/>
    <s v="3.4 Pool Tehnic - Electro &amp; HVAC"/>
    <s v="3.4.02.77.C"/>
    <s v="Hydro-anthracite H - 500 mm - HII - granulacija 1,4-2,5 mm"/>
    <s v="kg"/>
    <n v="1300"/>
    <m/>
    <x v="0"/>
  </r>
  <r>
    <x v="3"/>
    <x v="4"/>
    <s v="3.4 Pool Tehnic - Electro &amp; HVAC"/>
    <m/>
    <s v="kao Flamingo Company Group Njemačka ili jednakovrijedno"/>
    <m/>
    <m/>
    <m/>
    <x v="0"/>
  </r>
  <r>
    <x v="3"/>
    <x v="4"/>
    <s v="3.4 Pool Tehnic - Electro &amp; HVAC"/>
    <s v="3.4.02.78"/>
    <s v="Filterska baterija - armatura"/>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78.A"/>
    <s v="D250 - otpadna voda od ispiranja filtera"/>
    <s v="Stk"/>
    <n v="2"/>
    <m/>
    <x v="0"/>
  </r>
  <r>
    <x v="3"/>
    <x v="4"/>
    <s v="3.4 Pool Tehnic - Electro &amp; HVAC"/>
    <s v="3.4.02.78.B"/>
    <s v="D160 - dovod ne filtrirane vode, ulaz za ispiranje, ispiranje cjevovoda"/>
    <s v="Stk"/>
    <n v="6"/>
    <m/>
    <x v="0"/>
  </r>
  <r>
    <x v="3"/>
    <x v="4"/>
    <s v="3.4 Pool Tehnic - Electro &amp; HVAC"/>
    <s v="3.4.02.78.C"/>
    <s v="D140 - filtrirana voda prema bazenu"/>
    <s v="Stk"/>
    <n v="2"/>
    <m/>
    <x v="0"/>
  </r>
  <r>
    <x v="3"/>
    <x v="4"/>
    <s v="3.4 Pool Tehnic - Electro &amp; HVAC"/>
    <s v="3.4.02.78.D"/>
    <s v="D110 - propuhivanje filtera"/>
    <s v="Stk"/>
    <n v="2"/>
    <m/>
    <x v="0"/>
  </r>
  <r>
    <x v="3"/>
    <x v="4"/>
    <s v="3.4 Pool Tehnic - Electro &amp; HVAC"/>
    <s v="3.4.02.78.E"/>
    <s v="D63 - odzraka"/>
    <s v="Stk"/>
    <n v="2"/>
    <m/>
    <x v="0"/>
  </r>
  <r>
    <x v="3"/>
    <x v="4"/>
    <s v="3.4 Pool Tehnic - Electro &amp; HVAC"/>
    <s v="3.4.02.79"/>
    <s v="Automatski pneumatski ventilski blok"/>
    <m/>
    <m/>
    <m/>
    <x v="0"/>
  </r>
  <r>
    <x v="3"/>
    <x v="4"/>
    <s v="3.4 Pool Tehnic - Electro &amp; HVAC"/>
    <m/>
    <s v="otok s osam kompaktno spojenih 5/2 pilot ventila 24VDC"/>
    <m/>
    <m/>
    <m/>
    <x v="0"/>
  </r>
  <r>
    <x v="3"/>
    <x v="4"/>
    <s v="3.4 Pool Tehnic - Electro &amp; HVAC"/>
    <m/>
    <s v="Svaki ventil se sastoji od pneumatskog priključka s donje strane i digitalnim zaslona s 2xDI s ispisom položaja ventila"/>
    <m/>
    <m/>
    <m/>
    <x v="0"/>
  </r>
  <r>
    <x v="3"/>
    <x v="4"/>
    <s v="3.4 Pool Tehnic - Electro &amp; HVAC"/>
    <m/>
    <s v="Komunikacijskim modul s Modbus TCP protokolom - za upravljanje radom pneumatskih ventila i prikaza stanja i položaja ventila na interaktivnoj shemi na Panel PC-u"/>
    <m/>
    <m/>
    <m/>
    <x v="0"/>
  </r>
  <r>
    <x v="3"/>
    <x v="4"/>
    <s v="3.4 Pool Tehnic - Electro &amp; HVAC"/>
    <s v="3.4.02.79.A"/>
    <s v="Sve montirano u plastični ormarić s prozirnim poklopcem, s ugrađenom pločom za pneumatske priključke ventila 16 x 1/4&quot;, 1x1/2, zračne filtere, i kablske uvodnice za 16 položaja ventila, napajanje i komunikaciju"/>
    <s v="pa"/>
    <n v="2"/>
    <m/>
    <x v="0"/>
  </r>
  <r>
    <x v="3"/>
    <x v="4"/>
    <s v="3.4 Pool Tehnic - Electro &amp; HVAC"/>
    <m/>
    <s v="kao Bürkert Njemačka - model 8652 AirLINE ili jednakovrijedno"/>
    <m/>
    <m/>
    <m/>
    <x v="0"/>
  </r>
  <r>
    <x v="3"/>
    <x v="4"/>
    <s v="3.4 Pool Tehnic - Electro &amp; HVAC"/>
    <m/>
    <s v="PVC-UH nepovratna zaklopka s PVC-UH leptir diskom, EPDM brtvama, prirubnicama i prirubničkim nastavcima komplet s vijcima, maticama i pločicama"/>
    <m/>
    <m/>
    <m/>
    <x v="0"/>
  </r>
  <r>
    <x v="3"/>
    <x v="4"/>
    <s v="3.4 Pool Tehnic - Electro &amp; HVAC"/>
    <s v="3.4.02.79.B"/>
    <s v="D250 - otpadna voda od ispiranja filtera"/>
    <s v="Stk"/>
    <n v="2"/>
    <m/>
    <x v="0"/>
  </r>
  <r>
    <x v="3"/>
    <x v="4"/>
    <s v="3.4 Pool Tehnic - Electro &amp; HVAC"/>
    <s v="3.4.02.79.C"/>
    <s v="D110"/>
    <s v="Stk"/>
    <n v="2"/>
    <m/>
    <x v="0"/>
  </r>
  <r>
    <x v="3"/>
    <x v="4"/>
    <s v="3.4 Pool Tehnic - Electro &amp; HVAC"/>
    <m/>
    <s v="PVC-UH kuglasti ventil s ABS ručicom - holendersko spajanje s obje strane"/>
    <m/>
    <m/>
    <m/>
    <x v="0"/>
  </r>
  <r>
    <x v="3"/>
    <x v="4"/>
    <s v="3.4 Pool Tehnic - Electro &amp; HVAC"/>
    <s v="3.4.02.79.D"/>
    <s v="D63"/>
    <s v="pa"/>
    <n v="2"/>
    <m/>
    <x v="0"/>
  </r>
  <r>
    <x v="3"/>
    <x v="4"/>
    <s v="3.4 Pool Tehnic - Electro &amp; HVAC"/>
    <s v="3.4.02.79.E"/>
    <s v="D25"/>
    <s v="pa"/>
    <n v="2"/>
    <m/>
    <x v="0"/>
  </r>
  <r>
    <x v="3"/>
    <x v="4"/>
    <s v="3.4 Pool Tehnic - Electro &amp; HVAC"/>
    <s v="3.4.02.80"/>
    <s v="PVC cjevovod filterske baterije i pripadajući konzolni materijal"/>
    <m/>
    <m/>
    <m/>
    <x v="0"/>
  </r>
  <r>
    <x v="3"/>
    <x v="4"/>
    <s v="3.4 Pool Tehnic - Electro &amp; HVAC"/>
    <m/>
    <s v="komplet PVC cijevni razvod u kompletu sa svim fitinzima, konzolnim i ovjesnim materijalom, vijcima, maticama i pločicama a za montažu filtarske baterija, automatske ozrake, priključka propuhivanja i ispusta filtra"/>
    <m/>
    <m/>
    <m/>
    <x v="0"/>
  </r>
  <r>
    <x v="3"/>
    <x v="4"/>
    <s v="3.4 Pool Tehnic - Electro &amp; HVAC"/>
    <s v="3.4.02.80.A"/>
    <s v="D20, D25, D40, D50, D63, D110, D160, D200, D280"/>
    <s v="pa"/>
    <n v="2"/>
    <m/>
    <x v="0"/>
  </r>
  <r>
    <x v="3"/>
    <x v="4"/>
    <s v="3.4 Pool Tehnic - Electro &amp; HVAC"/>
    <s v="3.4.02.81"/>
    <s v="FILTERSKA STANICA"/>
    <m/>
    <m/>
    <m/>
    <x v="0"/>
  </r>
  <r>
    <x v="3"/>
    <x v="4"/>
    <s v="3.4 Pool Tehnic - Electro &amp; HVAC"/>
    <m/>
    <s v="FILTRACIJSKE CRPKE"/>
    <m/>
    <m/>
    <m/>
    <x v="0"/>
  </r>
  <r>
    <x v="3"/>
    <x v="4"/>
    <s v="3.4 Pool Tehnic - Electro &amp; HVAC"/>
    <m/>
    <s v="Centrifugalna cikulacijska crpka filtracije"/>
    <m/>
    <m/>
    <m/>
    <x v="0"/>
  </r>
  <r>
    <x v="3"/>
    <x v="4"/>
    <s v="3.4 Pool Tehnic - Electro &amp; HVAC"/>
    <m/>
    <s v="zahtjevani protok 76,00 m³/h/12,5hmt"/>
    <m/>
    <m/>
    <m/>
    <x v="0"/>
  </r>
  <r>
    <x v="3"/>
    <x v="4"/>
    <s v="3.4 Pool Tehnic - Electro &amp; HVAC"/>
    <m/>
    <s v="Izmjerena snaga motora P2 4,00 kW"/>
    <m/>
    <m/>
    <m/>
    <x v="0"/>
  </r>
  <r>
    <x v="3"/>
    <x v="4"/>
    <s v="3.4 Pool Tehnic - Electro &amp; HVAC"/>
    <m/>
    <s v="motor : Schäfer"/>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9,6 A"/>
    <m/>
    <m/>
    <m/>
    <x v="0"/>
  </r>
  <r>
    <x v="3"/>
    <x v="4"/>
    <s v="3.4 Pool Tehnic - Electro &amp; HVAC"/>
    <m/>
    <s v="cos π : 0,79"/>
    <m/>
    <m/>
    <m/>
    <x v="0"/>
  </r>
  <r>
    <x v="3"/>
    <x v="4"/>
    <s v="3.4 Pool Tehnic - Electro &amp; HVAC"/>
    <m/>
    <s v="promjer rotora"/>
    <m/>
    <m/>
    <m/>
    <x v="0"/>
  </r>
  <r>
    <x v="3"/>
    <x v="4"/>
    <s v="3.4 Pool Tehnic - Electro &amp; HVAC"/>
    <m/>
    <s v="218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80 / EN1092-2"/>
    <m/>
    <m/>
    <m/>
    <x v="0"/>
  </r>
  <r>
    <x v="3"/>
    <x v="4"/>
    <s v="3.4 Pool Tehnic - Electro &amp; HVAC"/>
    <s v="3.4.02.81.A"/>
    <s v="kao Herborner pumpen - model UNIBAD 80-241/0404X-W2"/>
    <s v="pa"/>
    <n v="3"/>
    <m/>
    <x v="0"/>
  </r>
  <r>
    <x v="3"/>
    <x v="4"/>
    <s v="3.4 Pool Tehnic - Electro &amp; HVAC"/>
    <s v="3.4.02.82"/>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82.A"/>
    <s v="D200"/>
    <s v="Stk"/>
    <n v="3"/>
    <m/>
    <x v="0"/>
  </r>
  <r>
    <x v="3"/>
    <x v="4"/>
    <s v="3.4 Pool Tehnic - Electro &amp; HVAC"/>
    <s v="3.4.02.82.B"/>
    <s v="D160"/>
    <s v="Stk"/>
    <n v="3"/>
    <m/>
    <x v="0"/>
  </r>
  <r>
    <x v="3"/>
    <x v="4"/>
    <s v="3.4 Pool Tehnic - Electro &amp; HVAC"/>
    <s v="3.4.02.83"/>
    <s v="PVC-UH nepovratna zaklopka s PVC-UH leptir diskom, EPDM brtvama, prirubnicama i prirubničkim nastavcima komplet s vijcima, maticama i pločicama"/>
    <m/>
    <m/>
    <m/>
    <x v="0"/>
  </r>
  <r>
    <x v="3"/>
    <x v="4"/>
    <s v="3.4 Pool Tehnic - Electro &amp; HVAC"/>
    <s v="3.4.02.83.A"/>
    <s v="D160"/>
    <s v="Stk"/>
    <n v="3"/>
    <m/>
    <x v="0"/>
  </r>
  <r>
    <x v="3"/>
    <x v="4"/>
    <s v="3.4 Pool Tehnic - Electro &amp; HVAC"/>
    <s v="3.4.02.84"/>
    <s v="PVC-UH ventil s kuglom i ABS ručicom - holendersko spajanje s obje strane"/>
    <m/>
    <m/>
    <m/>
    <x v="0"/>
  </r>
  <r>
    <x v="3"/>
    <x v="4"/>
    <s v="3.4 Pool Tehnic - Electro &amp; HVAC"/>
    <s v="3.4.02.84.A"/>
    <s v="D25"/>
    <s v="pa"/>
    <n v="3"/>
    <m/>
    <x v="0"/>
  </r>
  <r>
    <x v="3"/>
    <x v="4"/>
    <s v="3.4 Pool Tehnic - Electro &amp; HVAC"/>
    <s v="3.4.02.85"/>
    <s v="kompenzator vibracija - prirubnički spoj sa svim montažnim i vijčanim materijalom"/>
    <m/>
    <m/>
    <m/>
    <x v="0"/>
  </r>
  <r>
    <x v="3"/>
    <x v="4"/>
    <s v="3.4 Pool Tehnic - Electro &amp; HVAC"/>
    <s v="3.4.02.85.A"/>
    <s v="DN80"/>
    <s v="Stk"/>
    <n v="3"/>
    <m/>
    <x v="0"/>
  </r>
  <r>
    <x v="3"/>
    <x v="4"/>
    <s v="3.4 Pool Tehnic - Electro &amp; HVAC"/>
    <s v="3.4.02.85.B"/>
    <s v="Vakuum-manometar relativnog pritiska promjera 63 mm, mjerno područje -1 do 1 bar, izrađen u kompletu od INOX-a 316L, procesni priključak - 1/4&quot; + kratki INOX316 ventil za montažu na PVC cijev"/>
    <s v="pa"/>
    <n v="3"/>
    <m/>
    <x v="0"/>
  </r>
  <r>
    <x v="3"/>
    <x v="4"/>
    <s v="3.4 Pool Tehnic - Electro &amp; HVAC"/>
    <s v="3.4.02.86"/>
    <s v="kao Wika Njemačka - model 232.50 ili jednakovrijedno_x000a_"/>
    <m/>
    <m/>
    <m/>
    <x v="0"/>
  </r>
  <r>
    <x v="3"/>
    <x v="4"/>
    <s v="3.4 Pool Tehnic - Electro &amp; HVAC"/>
    <s v="3.4.02.86.A"/>
    <s v="Manometar relativnog pritiska promjera 63 mm, mjerno područje 0-4 bara, izrađen u kompletu od INOX-a 316L, procesni priključak - 1/4&quot; + kratki INOX316 ventil za montažu na PVC cijev"/>
    <s v="pa"/>
    <n v="3"/>
    <m/>
    <x v="0"/>
  </r>
  <r>
    <x v="3"/>
    <x v="4"/>
    <s v="3.4 Pool Tehnic - Electro &amp; HVAC"/>
    <m/>
    <s v="kao Wika Njemačka - model 232.50 ili jednakovrijedno_x000a_"/>
    <m/>
    <m/>
    <m/>
    <x v="0"/>
  </r>
  <r>
    <x v="3"/>
    <x v="4"/>
    <s v="3.4 Pool Tehnic - Electro &amp; HVAC"/>
    <s v="3.4.02.87"/>
    <s v="Spojni PVC cjevovod pumpe, predfiltera i kompenzatora"/>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87.A"/>
    <s v="D200, D160, D25"/>
    <s v="Stk"/>
    <n v="3"/>
    <m/>
    <x v="0"/>
  </r>
  <r>
    <x v="3"/>
    <x v="4"/>
    <s v="3.4 Pool Tehnic - Electro &amp; HVAC"/>
    <m/>
    <s v="FILTRACIJSKE CRPKE"/>
    <m/>
    <m/>
    <m/>
    <x v="0"/>
  </r>
  <r>
    <x v="3"/>
    <x v="4"/>
    <s v="3.4 Pool Tehnic - Electro &amp; HVAC"/>
    <s v="3.4.02.88"/>
    <s v="DOVOD VODE"/>
    <m/>
    <m/>
    <m/>
    <x v="0"/>
  </r>
  <r>
    <x v="3"/>
    <x v="4"/>
    <s v="3.4 Pool Tehnic - Electro &amp; HVAC"/>
    <s v="3.4.02.88.A"/>
    <s v="Hidrostastatska sonda izrađena od INOX-a 316 i s 5 metara tvornički montiranog kabla - mjerno područje 0-5 hmt, 24VDC; 4-20 mA"/>
    <s v="Stk"/>
    <n v="1"/>
    <m/>
    <x v="0"/>
  </r>
  <r>
    <x v="3"/>
    <x v="4"/>
    <s v="3.4 Pool Tehnic - Electro &amp; HVAC"/>
    <m/>
    <s v="kao Wika Njemačka - model LS-10 ili jednakovrijedno"/>
    <m/>
    <m/>
    <m/>
    <x v="0"/>
  </r>
  <r>
    <x v="3"/>
    <x v="4"/>
    <s v="3.4 Pool Tehnic - Electro &amp; HVAC"/>
    <s v="3.4.02.88.B"/>
    <s v="hvatač nečistoća 2&quot; s montažnim materijalom"/>
    <s v="Stk"/>
    <n v="1"/>
    <m/>
    <x v="0"/>
  </r>
  <r>
    <x v="3"/>
    <x v="4"/>
    <s v="3.4 Pool Tehnic - Electro &amp; HVAC"/>
    <s v="3.4.02.88.C"/>
    <s v="nepovratni ventil s oprugom 2&quot; u kompletu s montažnim materijalom"/>
    <s v="pa"/>
    <n v="1"/>
    <m/>
    <x v="0"/>
  </r>
  <r>
    <x v="3"/>
    <x v="4"/>
    <s v="3.4 Pool Tehnic - Electro &amp; HVAC"/>
    <s v="3.4.02.88.D"/>
    <s v="ventil za redukciju tlaka 2&quot; s manometrom i montažnim materijalom"/>
    <s v="Stk"/>
    <n v="1"/>
    <m/>
    <x v="0"/>
  </r>
  <r>
    <x v="3"/>
    <x v="4"/>
    <s v="3.4 Pool Tehnic - Electro &amp; HVAC"/>
    <m/>
    <s v="kao Honeywell Njemačka ili jednakovrijedno"/>
    <m/>
    <m/>
    <m/>
    <x v="0"/>
  </r>
  <r>
    <x v="3"/>
    <x v="4"/>
    <s v="3.4 Pool Tehnic - Electro &amp; HVAC"/>
    <s v="3.4.02.88.E"/>
    <s v="Woltman vodomjer za hladnu vodu - max 30C - 16 bara- dry dial s davačem impulsa i kablom od 2,5 m - navojni priključak 2&quot; s montažnim materijalom"/>
    <s v="Stk"/>
    <n v="1"/>
    <m/>
    <x v="0"/>
  </r>
  <r>
    <x v="3"/>
    <x v="4"/>
    <s v="3.4 Pool Tehnic - Electro &amp; HVAC"/>
    <s v="3.4.02.89"/>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89.A"/>
    <s v="2&quot;"/>
    <s v="Stk"/>
    <n v="1"/>
    <m/>
    <x v="0"/>
  </r>
  <r>
    <x v="3"/>
    <x v="4"/>
    <s v="3.4 Pool Tehnic - Electro &amp; HVAC"/>
    <m/>
    <s v="kao Danfoss EV220B ili jednakovrijedno"/>
    <m/>
    <m/>
    <m/>
    <x v="0"/>
  </r>
  <r>
    <x v="3"/>
    <x v="4"/>
    <s v="3.4 Pool Tehnic - Electro &amp; HVAC"/>
    <s v="3.4.02.90"/>
    <s v="cijevni razvod od PVC i/ili PP-R cijevi u kompletu s izolacijom od Armaflexa 9x64 za postupak spajanja ljepljenjem ili varenjem u kompletu sa svim fazonskim komadima, montažnim materijalom i materijalom za ljepenje spajanje i nošenje"/>
    <m/>
    <m/>
    <m/>
    <x v="0"/>
  </r>
  <r>
    <x v="3"/>
    <x v="4"/>
    <s v="3.4 Pool Tehnic - Electro &amp; HVAC"/>
    <s v="3.4.02.90.A"/>
    <s v="D63"/>
    <s v="ml"/>
    <n v="12"/>
    <m/>
    <x v="0"/>
  </r>
  <r>
    <x v="3"/>
    <x v="4"/>
    <s v="3.4 Pool Tehnic - Electro &amp; HVAC"/>
    <s v="3.4.02.91"/>
    <s v="PVC-UH ventil s kuglom i ABS ručicom - holendersko spajanje s obje strane"/>
    <m/>
    <m/>
    <m/>
    <x v="0"/>
  </r>
  <r>
    <x v="3"/>
    <x v="4"/>
    <s v="3.4 Pool Tehnic - Electro &amp; HVAC"/>
    <s v="3.4.02.91.A"/>
    <s v="D63"/>
    <s v="pa"/>
    <n v="6"/>
    <m/>
    <x v="0"/>
  </r>
  <r>
    <x v="3"/>
    <x v="4"/>
    <s v="3.4 Pool Tehnic - Electro &amp; HVAC"/>
    <s v="3.4.02.91.B"/>
    <s v="D32"/>
    <s v="Stk"/>
    <n v="2"/>
    <m/>
    <x v="0"/>
  </r>
  <r>
    <x v="3"/>
    <x v="4"/>
    <s v="3.4 Pool Tehnic - Electro &amp; HVAC"/>
    <s v="3.4.02.92"/>
    <s v="izrada vizualne kontrole nivoa vode u kompenzacijskom i neutralizacijskom bazenu"/>
    <m/>
    <m/>
    <m/>
    <x v="0"/>
  </r>
  <r>
    <x v="3"/>
    <x v="4"/>
    <s v="3.4 Pool Tehnic - Electro &amp; HVAC"/>
    <m/>
    <s v="U-PVC transparentna cijev"/>
    <m/>
    <m/>
    <m/>
    <x v="0"/>
  </r>
  <r>
    <x v="3"/>
    <x v="4"/>
    <s v="3.4 Pool Tehnic - Electro &amp; HVAC"/>
    <s v="3.4.02.92.A"/>
    <s v="D63"/>
    <s v="ml"/>
    <n v="3"/>
    <m/>
    <x v="0"/>
  </r>
  <r>
    <x v="3"/>
    <x v="4"/>
    <s v="3.4 Pool Tehnic - Electro &amp; HVAC"/>
    <s v="3.4.02.92.B"/>
    <s v="ostali sitni potrošni materijal koji se ne može specificirati kao što su čepovi, PVC cijevi, IP68 uvodnica za sonde i dr."/>
    <s v="pa"/>
    <n v="1"/>
    <m/>
    <x v="0"/>
  </r>
  <r>
    <x v="3"/>
    <x v="4"/>
    <s v="3.4 Pool Tehnic - Electro &amp; HVAC"/>
    <m/>
    <s v="DOVOD VODE"/>
    <m/>
    <m/>
    <m/>
    <x v="0"/>
  </r>
  <r>
    <x v="3"/>
    <x v="4"/>
    <s v="3.4 Pool Tehnic - Electro &amp; HVAC"/>
    <s v="3.4.02.93"/>
    <s v="CIJEVNI RAZVOD I UGRADBENI ELEMENTI"/>
    <m/>
    <m/>
    <m/>
    <x v="0"/>
  </r>
  <r>
    <x v="3"/>
    <x v="4"/>
    <s v="3.4 Pool Tehnic - Electro &amp; HVAC"/>
    <m/>
    <s v="INOX316 povratne podne mlaznice"/>
    <m/>
    <m/>
    <m/>
    <x v="0"/>
  </r>
  <r>
    <x v="3"/>
    <x v="4"/>
    <s v="3.4 Pool Tehnic - Electro &amp; HVAC"/>
    <s v="3.4.02.93.A"/>
    <s v="INOX 316 mlaznica s navojem 6/4&quot; za montažu u cijev D63 mm u kompletu s PVC redukcijom za ljepljenje u cijev D63"/>
    <s v="Stk"/>
    <n v="43"/>
    <m/>
    <x v="0"/>
  </r>
  <r>
    <x v="3"/>
    <x v="4"/>
    <s v="3.4 Pool Tehnic - Electro &amp; HVAC"/>
    <s v="3.4.02.94"/>
    <s v="Mlaznica uzorka"/>
    <m/>
    <m/>
    <m/>
    <x v="0"/>
  </r>
  <r>
    <x v="3"/>
    <x v="4"/>
    <s v="3.4 Pool Tehnic - Electro &amp; HVAC"/>
    <s v="3.4.02.94.A"/>
    <s v="ugradbeni element 2&quot;/63/50 s INOX 316 anti-vakuum mlaznicom 2&quot;"/>
    <s v="Stk"/>
    <n v="2"/>
    <m/>
    <x v="0"/>
  </r>
  <r>
    <x v="3"/>
    <x v="4"/>
    <s v="3.4 Pool Tehnic - Electro &amp; HVAC"/>
    <m/>
    <s v="Kao MTS Njemačka : model 4218"/>
    <m/>
    <m/>
    <m/>
    <x v="0"/>
  </r>
  <r>
    <x v="3"/>
    <x v="4"/>
    <s v="3.4 Pool Tehnic - Electro &amp; HVAC"/>
    <s v="3.4.02.95"/>
    <s v="Odvod kompenzacijskog bazena"/>
    <m/>
    <m/>
    <m/>
    <x v="0"/>
  </r>
  <r>
    <x v="3"/>
    <x v="4"/>
    <s v="3.4 Pool Tehnic - Electro &amp; HVAC"/>
    <m/>
    <s v="PVC-UH kuglasti ventil s ABS ručicom - holendersko spajanje s obje strane"/>
    <m/>
    <m/>
    <m/>
    <x v="0"/>
  </r>
  <r>
    <x v="3"/>
    <x v="4"/>
    <s v="3.4 Pool Tehnic - Electro &amp; HVAC"/>
    <s v="3.4.02.95.A"/>
    <s v="D63"/>
    <s v="Stk"/>
    <n v="1"/>
    <m/>
    <x v="0"/>
  </r>
  <r>
    <x v="3"/>
    <x v="4"/>
    <s v="3.4 Pool Tehnic - Electro &amp; HVAC"/>
    <s v="3.4.02.96"/>
    <s v="Odvod bazena"/>
    <m/>
    <m/>
    <m/>
    <x v="0"/>
  </r>
  <r>
    <x v="3"/>
    <x v="4"/>
    <s v="3.4 Pool Tehnic - Electro &amp; HVAC"/>
    <s v="3.4.02.96.A"/>
    <s v="INOX 316 rešetka 550 x 560 mm sa protuokvirom za ugradnju"/>
    <s v="Stk"/>
    <n v="2"/>
    <m/>
    <x v="0"/>
  </r>
  <r>
    <x v="3"/>
    <x v="4"/>
    <s v="3.4 Pool Tehnic - Electro &amp; HVAC"/>
    <s v="3.4.02.97"/>
    <s v="PP-GF leptir ventil s PVC-UH leptir diskom, ABS/PP-GF ručicom I oznakama položaja, EPDM brtvama, PVC-UH prirubnicama i prirubničkim nastavcima komplet s vijcima, maticama i pločicama"/>
    <m/>
    <m/>
    <m/>
    <x v="0"/>
  </r>
  <r>
    <x v="3"/>
    <x v="4"/>
    <s v="3.4 Pool Tehnic - Electro &amp; HVAC"/>
    <s v="3.4.02.97.A"/>
    <s v="D 110"/>
    <s v="Stk"/>
    <n v="2"/>
    <m/>
    <x v="0"/>
  </r>
  <r>
    <x v="3"/>
    <x v="4"/>
    <s v="3.4 Pool Tehnic - Electro &amp; HVAC"/>
    <s v="3.4.02.97.B"/>
    <s v="Pozornik protoka s brončanim perima - navojni priključak 1&quot; u kompletu s montažnim materijalom za montažu na PVC cjevovod"/>
    <s v="pa"/>
    <n v="1"/>
    <m/>
    <x v="0"/>
  </r>
  <r>
    <x v="3"/>
    <x v="4"/>
    <s v="3.4 Pool Tehnic - Electro &amp; HVAC"/>
    <m/>
    <s v="Kao Danfoss Saginomyia ili jednakovrijedno"/>
    <m/>
    <m/>
    <m/>
    <x v="0"/>
  </r>
  <r>
    <x v="3"/>
    <x v="4"/>
    <s v="3.4 Pool Tehnic - Electro &amp; HVAC"/>
    <s v="3.4.02.98"/>
    <s v="OTVOR KOMPENZACIJE"/>
    <m/>
    <m/>
    <m/>
    <x v="0"/>
  </r>
  <r>
    <x v="3"/>
    <x v="4"/>
    <s v="3.4 Pool Tehnic - Electro &amp; HVAC"/>
    <m/>
    <s v="Isporuka i montaža ulaznih vrata za kontrolu i čišćenje zatvorenih tankova s kontrolnim staklom, za ubetoniranje u stjenku bazena"/>
    <m/>
    <m/>
    <m/>
    <x v="0"/>
  </r>
  <r>
    <x v="3"/>
    <x v="4"/>
    <s v="3.4 Pool Tehnic - Electro &amp; HVAC"/>
    <m/>
    <s v="Max. statički pritisak 0.4 bar"/>
    <m/>
    <m/>
    <m/>
    <x v="0"/>
  </r>
  <r>
    <x v="3"/>
    <x v="4"/>
    <s v="3.4 Pool Tehnic - Electro &amp; HVAC"/>
    <m/>
    <s v="Max. radna temperatura 38 °C"/>
    <m/>
    <m/>
    <m/>
    <x v="0"/>
  </r>
  <r>
    <x v="3"/>
    <x v="4"/>
    <s v="3.4 Pool Tehnic - Electro &amp; HVAC"/>
    <m/>
    <s v="Ulazna vrata sastoje se od:"/>
    <m/>
    <m/>
    <m/>
    <x v="0"/>
  </r>
  <r>
    <x v="3"/>
    <x v="4"/>
    <s v="3.4 Pool Tehnic - Electro &amp; HVAC"/>
    <m/>
    <s v="PVC okvir sa elementima za sidrenje u beton i montažu vrata sa brtvom"/>
    <m/>
    <m/>
    <m/>
    <x v="0"/>
  </r>
  <r>
    <x v="3"/>
    <x v="4"/>
    <s v="3.4 Pool Tehnic - Electro &amp; HVAC"/>
    <m/>
    <s v="Vrata izrađena od akrila s priključnim elementima i svijetlim otvorom Ø700mm"/>
    <m/>
    <m/>
    <m/>
    <x v="0"/>
  </r>
  <r>
    <x v="3"/>
    <x v="4"/>
    <s v="3.4 Pool Tehnic - Electro &amp; HVAC"/>
    <m/>
    <s v="kompletan vijčani materijal od INOX-a 316"/>
    <m/>
    <m/>
    <m/>
    <x v="0"/>
  </r>
  <r>
    <x v="3"/>
    <x v="4"/>
    <s v="3.4 Pool Tehnic - Electro &amp; HVAC"/>
    <s v="3.4.02.98.A"/>
    <s v="Debeljina ugradbenog elementa za debeljinu zida 25-30 cm"/>
    <s v="pa"/>
    <n v="1"/>
    <m/>
    <x v="0"/>
  </r>
  <r>
    <x v="3"/>
    <x v="4"/>
    <s v="3.4 Pool Tehnic - Electro &amp; HVAC"/>
    <s v="3.4.02.99"/>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m/>
    <s v="preljev iz kanala"/>
    <m/>
    <m/>
    <m/>
    <x v="0"/>
  </r>
  <r>
    <x v="3"/>
    <x v="4"/>
    <s v="3.4 Pool Tehnic - Electro &amp; HVAC"/>
    <s v="3.4.02.99.A"/>
    <s v="D250"/>
    <s v="Stk"/>
    <n v="1"/>
    <m/>
    <x v="0"/>
  </r>
  <r>
    <x v="3"/>
    <x v="4"/>
    <s v="3.4 Pool Tehnic - Electro &amp; HVAC"/>
    <s v="3.4.02.99.B"/>
    <s v="D225"/>
    <s v="Stk"/>
    <n v="1"/>
    <m/>
    <x v="0"/>
  </r>
  <r>
    <x v="3"/>
    <x v="4"/>
    <s v="3.4 Pool Tehnic - Electro &amp; HVAC"/>
    <s v="3.4.02.99.C"/>
    <s v="D160"/>
    <s v="Stk"/>
    <n v="8"/>
    <m/>
    <x v="0"/>
  </r>
  <r>
    <x v="3"/>
    <x v="4"/>
    <s v="3.4 Pool Tehnic - Electro &amp; HVAC"/>
    <m/>
    <s v="usis filtracijskih crpki"/>
    <m/>
    <m/>
    <m/>
    <x v="0"/>
  </r>
  <r>
    <x v="3"/>
    <x v="4"/>
    <s v="3.4 Pool Tehnic - Electro &amp; HVAC"/>
    <s v="3.4.02.99.D"/>
    <s v="D200"/>
    <s v="Stk"/>
    <n v="3"/>
    <m/>
    <x v="0"/>
  </r>
  <r>
    <x v="3"/>
    <x v="4"/>
    <s v="3.4 Pool Tehnic - Electro &amp; HVAC"/>
    <m/>
    <s v="glavna tlačna cijev filtracije"/>
    <m/>
    <m/>
    <m/>
    <x v="0"/>
  </r>
  <r>
    <x v="3"/>
    <x v="4"/>
    <s v="3.4 Pool Tehnic - Electro &amp; HVAC"/>
    <s v="3.4.02.99.E"/>
    <s v="D160"/>
    <s v="Stk"/>
    <n v="3"/>
    <m/>
    <x v="0"/>
  </r>
  <r>
    <x v="3"/>
    <x v="4"/>
    <s v="3.4 Pool Tehnic - Electro &amp; HVAC"/>
    <m/>
    <s v="sigurnosni preljev kompenzacije"/>
    <m/>
    <m/>
    <m/>
    <x v="0"/>
  </r>
  <r>
    <x v="3"/>
    <x v="4"/>
    <s v="3.4 Pool Tehnic - Electro &amp; HVAC"/>
    <s v="3.4.02.99.F"/>
    <s v="D200"/>
    <s v="Stk"/>
    <n v="2"/>
    <m/>
    <x v="0"/>
  </r>
  <r>
    <x v="3"/>
    <x v="4"/>
    <s v="3.4 Pool Tehnic - Electro &amp; HVAC"/>
    <m/>
    <s v="ispust bazena"/>
    <m/>
    <m/>
    <m/>
    <x v="0"/>
  </r>
  <r>
    <x v="3"/>
    <x v="4"/>
    <s v="3.4 Pool Tehnic - Electro &amp; HVAC"/>
    <s v="3.4.02.99.G"/>
    <s v="D110"/>
    <s v="Stk"/>
    <n v="2"/>
    <m/>
    <x v="0"/>
  </r>
  <r>
    <x v="3"/>
    <x v="4"/>
    <s v="3.4 Pool Tehnic - Electro &amp; HVAC"/>
    <m/>
    <s v="ispust kompenzacije"/>
    <m/>
    <m/>
    <m/>
    <x v="0"/>
  </r>
  <r>
    <x v="3"/>
    <x v="4"/>
    <s v="3.4 Pool Tehnic - Electro &amp; HVAC"/>
    <s v="3.4.02.99.H"/>
    <s v="D63"/>
    <s v="Stk"/>
    <n v="1"/>
    <m/>
    <x v="0"/>
  </r>
  <r>
    <x v="3"/>
    <x v="4"/>
    <s v="3.4 Pool Tehnic - Electro &amp; HVAC"/>
    <m/>
    <s v="mlaznice"/>
    <m/>
    <m/>
    <m/>
    <x v="0"/>
  </r>
  <r>
    <x v="3"/>
    <x v="4"/>
    <s v="3.4 Pool Tehnic - Electro &amp; HVAC"/>
    <s v="3.4.02.99.I"/>
    <s v="D 63"/>
    <s v="Stk"/>
    <n v="43"/>
    <m/>
    <x v="0"/>
  </r>
  <r>
    <x v="3"/>
    <x v="4"/>
    <s v="3.4 Pool Tehnic - Electro &amp; HVAC"/>
    <m/>
    <s v="vizualna kontrola nivoa vode kompenzacije"/>
    <m/>
    <m/>
    <m/>
    <x v="0"/>
  </r>
  <r>
    <x v="3"/>
    <x v="4"/>
    <s v="3.4 Pool Tehnic - Electro &amp; HVAC"/>
    <s v="3.4.02.99.J"/>
    <s v="D 63"/>
    <s v="Stk"/>
    <n v="1"/>
    <m/>
    <x v="0"/>
  </r>
  <r>
    <x v="3"/>
    <x v="4"/>
    <s v="3.4 Pool Tehnic - Electro &amp; HVAC"/>
    <m/>
    <s v="dovod vode"/>
    <m/>
    <m/>
    <m/>
    <x v="0"/>
  </r>
  <r>
    <x v="3"/>
    <x v="4"/>
    <s v="3.4 Pool Tehnic - Electro &amp; HVAC"/>
    <s v="3.4.02.99.K"/>
    <s v="D63"/>
    <s v="Stk"/>
    <n v="1"/>
    <m/>
    <x v="0"/>
  </r>
  <r>
    <x v="3"/>
    <x v="4"/>
    <s v="3.4 Pool Tehnic - Electro &amp; HVAC"/>
    <m/>
    <s v="uzorak"/>
    <m/>
    <m/>
    <m/>
    <x v="0"/>
  </r>
  <r>
    <x v="3"/>
    <x v="4"/>
    <s v="3.4 Pool Tehnic - Electro &amp; HVAC"/>
    <s v="3.4.02.99.L"/>
    <s v="D63"/>
    <s v="Stk"/>
    <n v="2"/>
    <m/>
    <x v="0"/>
  </r>
  <r>
    <x v="3"/>
    <x v="4"/>
    <s v="3.4 Pool Tehnic - Electro &amp; HVAC"/>
    <s v="3.4.02.99.M"/>
    <s v="D50"/>
    <s v="Stk"/>
    <n v="2"/>
    <m/>
    <x v="0"/>
  </r>
  <r>
    <x v="3"/>
    <x v="4"/>
    <s v="3.4 Pool Tehnic - Electro &amp; HVAC"/>
    <m/>
    <s v="Mrežica sa sitom za preljevne odvode"/>
    <m/>
    <m/>
    <m/>
    <x v="0"/>
  </r>
  <r>
    <x v="3"/>
    <x v="4"/>
    <s v="3.4 Pool Tehnic - Electro &amp; HVAC"/>
    <s v="3.4.02.99.N"/>
    <s v="D160"/>
    <s v="Stk"/>
    <n v="9"/>
    <m/>
    <x v="0"/>
  </r>
  <r>
    <x v="3"/>
    <x v="4"/>
    <s v="3.4 Pool Tehnic - Electro &amp; HVAC"/>
    <m/>
    <s v="PP-GF leptir ventil s PVC-UH leptir diskom, ABS/PP-GF ručicom I oznakama položaja, EPDM brtvama, INOX osovinom, PVC-UH prirubnicama i prirubničkim nastavcima komplet s vijcima, maticama i pločicama"/>
    <m/>
    <m/>
    <m/>
    <x v="0"/>
  </r>
  <r>
    <x v="3"/>
    <x v="4"/>
    <s v="3.4 Pool Tehnic - Electro &amp; HVAC"/>
    <s v="3.4.02.99.O"/>
    <s v="D200 - glavna tlačna cijev"/>
    <s v="Stk"/>
    <n v="1"/>
    <m/>
    <x v="0"/>
  </r>
  <r>
    <x v="3"/>
    <x v="4"/>
    <s v="3.4 Pool Tehnic - Electro &amp; HVAC"/>
    <s v="3.4.02.99.P"/>
    <s v="D110 - tlačna cijev"/>
    <s v="Stk"/>
    <n v="3"/>
    <m/>
    <x v="0"/>
  </r>
  <r>
    <x v="3"/>
    <x v="4"/>
    <s v="3.4 Pool Tehnic - Electro &amp; HVAC"/>
    <m/>
    <s v="PVC-UH kuglasti ventil s ABS ručicom - holendersko spajanje s obje strane"/>
    <m/>
    <m/>
    <m/>
    <x v="0"/>
  </r>
  <r>
    <x v="3"/>
    <x v="4"/>
    <s v="3.4 Pool Tehnic - Electro &amp; HVAC"/>
    <s v="3.4.02.99.Q"/>
    <s v="D63 - pumpa uzorka"/>
    <s v="Stk"/>
    <n v="1"/>
    <m/>
    <x v="0"/>
  </r>
  <r>
    <x v="3"/>
    <x v="4"/>
    <s v="3.4 Pool Tehnic - Electro &amp; HVAC"/>
    <s v="3.4.02.99.R"/>
    <s v="D63 - ispust bazena"/>
    <s v="Stk"/>
    <n v="3"/>
    <m/>
    <x v="0"/>
  </r>
  <r>
    <x v="3"/>
    <x v="4"/>
    <s v="3.4 Pool Tehnic - Electro &amp; HVAC"/>
    <s v="3.4.02.99.S"/>
    <s v="D32 - dovod nogopera"/>
    <s v="Stk"/>
    <n v="3"/>
    <m/>
    <x v="0"/>
  </r>
  <r>
    <x v="3"/>
    <x v="4"/>
    <s v="3.4 Pool Tehnic - Electro &amp; HVAC"/>
    <s v="3.4.02.99.T"/>
    <s v="D25"/>
    <s v="Stk"/>
    <n v="5"/>
    <m/>
    <x v="0"/>
  </r>
  <r>
    <x v="3"/>
    <x v="4"/>
    <s v="3.4 Pool Tehnic - Electro &amp; HVAC"/>
    <m/>
    <s v="PVC-UH nepovratna zaklopka s PVC-UH leptir diskom, EPDM brtvama, prirubnicama i prirubničkim nastavcima komplet s vijcima, maticama i pločicama"/>
    <m/>
    <m/>
    <m/>
    <x v="0"/>
  </r>
  <r>
    <x v="3"/>
    <x v="4"/>
    <s v="3.4 Pool Tehnic - Electro &amp; HVAC"/>
    <s v="3.4.02.99.U"/>
    <s v="D110 tlačna cijev"/>
    <s v="Stk"/>
    <n v="3"/>
    <m/>
    <x v="0"/>
  </r>
  <r>
    <x v="3"/>
    <x v="4"/>
    <s v="3.4 Pool Tehnic - Electro &amp; HVAC"/>
    <s v="3.4.02.99.V"/>
    <s v="D110 - ispust neutralizacije"/>
    <s v="Stk"/>
    <n v="1"/>
    <m/>
    <x v="0"/>
  </r>
  <r>
    <x v="3"/>
    <x v="4"/>
    <s v="3.4 Pool Tehnic - Electro &amp; HVAC"/>
    <s v="3.4.02.100"/>
    <s v="TLAČNI, PRELJEVNI I ISPUSNI PVC CJEVOVOD - cijevi 10 bara u komplete sa svim fitinzima, ljepilom i čistačem te ostalim sitnim potrošnim materijalom a sve prema EN 1452-1-2-3-4"/>
    <m/>
    <m/>
    <m/>
    <x v="0"/>
  </r>
  <r>
    <x v="3"/>
    <x v="4"/>
    <s v="3.4 Pool Tehnic - Electro &amp; HVAC"/>
    <s v="3.4.02.100.A"/>
    <s v="D 315"/>
    <s v="ml."/>
    <n v="1"/>
    <m/>
    <x v="0"/>
  </r>
  <r>
    <x v="3"/>
    <x v="4"/>
    <s v="3.4 Pool Tehnic - Electro &amp; HVAC"/>
    <s v="3.4.02.100.B"/>
    <s v="D 280"/>
    <s v="ml."/>
    <n v="1"/>
    <m/>
    <x v="0"/>
  </r>
  <r>
    <x v="3"/>
    <x v="4"/>
    <s v="3.4 Pool Tehnic - Electro &amp; HVAC"/>
    <s v="3.4.02.100.C"/>
    <s v="D 250"/>
    <s v="ml."/>
    <n v="25"/>
    <m/>
    <x v="0"/>
  </r>
  <r>
    <x v="3"/>
    <x v="4"/>
    <s v="3.4 Pool Tehnic - Electro &amp; HVAC"/>
    <s v="3.4.02.100.D"/>
    <s v="D 225"/>
    <s v="ml."/>
    <n v="12"/>
    <m/>
    <x v="0"/>
  </r>
  <r>
    <x v="3"/>
    <x v="4"/>
    <s v="3.4 Pool Tehnic - Electro &amp; HVAC"/>
    <s v="3.4.02.100.E"/>
    <s v="D 200"/>
    <s v="ml."/>
    <n v="36"/>
    <m/>
    <x v="0"/>
  </r>
  <r>
    <x v="3"/>
    <x v="4"/>
    <s v="3.4 Pool Tehnic - Electro &amp; HVAC"/>
    <s v="3.4.02.100.F"/>
    <s v="D 160"/>
    <s v="ml."/>
    <n v="55"/>
    <m/>
    <x v="0"/>
  </r>
  <r>
    <x v="3"/>
    <x v="4"/>
    <s v="3.4 Pool Tehnic - Electro &amp; HVAC"/>
    <s v="3.4.02.100.G"/>
    <s v="D 140"/>
    <s v="ml."/>
    <n v="10"/>
    <m/>
    <x v="0"/>
  </r>
  <r>
    <x v="3"/>
    <x v="4"/>
    <s v="3.4 Pool Tehnic - Electro &amp; HVAC"/>
    <s v="3.4.02.100.H"/>
    <s v="D 125"/>
    <s v="ml."/>
    <n v="38"/>
    <m/>
    <x v="0"/>
  </r>
  <r>
    <x v="3"/>
    <x v="4"/>
    <s v="3.4 Pool Tehnic - Electro &amp; HVAC"/>
    <s v="3.4.02.100.I"/>
    <s v="D 110"/>
    <s v="ml."/>
    <n v="95"/>
    <m/>
    <x v="0"/>
  </r>
  <r>
    <x v="3"/>
    <x v="4"/>
    <s v="3.4 Pool Tehnic - Electro &amp; HVAC"/>
    <s v="3.4.02.100.J"/>
    <s v="D 90"/>
    <s v="ml."/>
    <n v="40"/>
    <m/>
    <x v="0"/>
  </r>
  <r>
    <x v="3"/>
    <x v="4"/>
    <s v="3.4 Pool Tehnic - Electro &amp; HVAC"/>
    <s v="3.4.02.100.K"/>
    <s v="D 75"/>
    <s v="ml."/>
    <n v="21"/>
    <m/>
    <x v="0"/>
  </r>
  <r>
    <x v="3"/>
    <x v="4"/>
    <s v="3.4 Pool Tehnic - Electro &amp; HVAC"/>
    <s v="3.4.02.100.L"/>
    <s v="D 63"/>
    <s v="ml."/>
    <n v="215"/>
    <m/>
    <x v="0"/>
  </r>
  <r>
    <x v="3"/>
    <x v="4"/>
    <s v="3.4 Pool Tehnic - Electro &amp; HVAC"/>
    <s v="3.4.02.100.M"/>
    <s v="D 50"/>
    <s v="ml."/>
    <n v="43"/>
    <m/>
    <x v="0"/>
  </r>
  <r>
    <x v="3"/>
    <x v="4"/>
    <s v="3.4 Pool Tehnic - Electro &amp; HVAC"/>
    <s v="3.4.02.100.N"/>
    <s v="D 40"/>
    <s v="ml."/>
    <n v="1"/>
    <m/>
    <x v="0"/>
  </r>
  <r>
    <x v="3"/>
    <x v="4"/>
    <s v="3.4 Pool Tehnic - Electro &amp; HVAC"/>
    <s v="3.4.02.100.O"/>
    <s v="D 32"/>
    <s v="ml."/>
    <n v="20"/>
    <m/>
    <x v="0"/>
  </r>
  <r>
    <x v="3"/>
    <x v="4"/>
    <s v="3.4 Pool Tehnic - Electro &amp; HVAC"/>
    <s v="3.4.02.100.P"/>
    <s v="D 25/20"/>
    <s v="ml."/>
    <n v="20"/>
    <m/>
    <x v="0"/>
  </r>
  <r>
    <x v="3"/>
    <x v="4"/>
    <s v="3.4 Pool Tehnic - Electro &amp; HVAC"/>
    <s v="3.4.02.101"/>
    <s v="Konzolni materijal - pocinčani"/>
    <m/>
    <m/>
    <m/>
    <x v="0"/>
  </r>
  <r>
    <x v="3"/>
    <x v="4"/>
    <s v="3.4 Pool Tehnic - Electro &amp; HVAC"/>
    <m/>
    <s v="Konzola 41x41 mm - 2,5 mm debljine sa svim montažnim materijalom kao što su  udarne tiple, šarafi, matice, podložne pločice i plastični čepovi"/>
    <m/>
    <m/>
    <m/>
    <x v="0"/>
  </r>
  <r>
    <x v="3"/>
    <x v="4"/>
    <s v="3.4 Pool Tehnic - Electro &amp; HVAC"/>
    <s v="3.4.02.101.A"/>
    <s v="pocinčano u strojarnici - INOX u kompenzacijama"/>
    <s v="pa"/>
    <n v="1"/>
    <m/>
    <x v="0"/>
  </r>
  <r>
    <x v="3"/>
    <x v="4"/>
    <s v="3.4 Pool Tehnic - Electro &amp; HVAC"/>
    <m/>
    <s v="T konzola za montažu na zid ili pod - 41x41 mm - dužina 150 mm - 2,5 mm debljine - sa svim montažnim materijalom kao što su  udarne tiple, šarafi, matice, podložne pločice i plastični čepovi"/>
    <m/>
    <m/>
    <m/>
    <x v="0"/>
  </r>
  <r>
    <x v="3"/>
    <x v="4"/>
    <s v="3.4 Pool Tehnic - Electro &amp; HVAC"/>
    <s v="3.4.02.101.B"/>
    <s v="pocinčano u strojarnci - INOX u kompenzacijama"/>
    <s v="pa"/>
    <n v="1"/>
    <m/>
    <x v="0"/>
  </r>
  <r>
    <x v="3"/>
    <x v="4"/>
    <s v="3.4 Pool Tehnic - Electro &amp; HVAC"/>
    <m/>
    <s v="Navojne šipke - sa svim montažnim materijalom kao što su  udarne tiple, šarafi, matice, podložne pločice"/>
    <m/>
    <m/>
    <m/>
    <x v="0"/>
  </r>
  <r>
    <x v="3"/>
    <x v="4"/>
    <s v="3.4 Pool Tehnic - Electro &amp; HVAC"/>
    <s v="3.4.02.101.C"/>
    <s v="pocinčano u strojarnici - INOX u kompenzacijama M6, M8, M10, M12, M16"/>
    <s v="pa"/>
    <n v="1"/>
    <m/>
    <x v="0"/>
  </r>
  <r>
    <x v="3"/>
    <x v="4"/>
    <s v="3.4 Pool Tehnic - Electro &amp; HVAC"/>
    <m/>
    <s v="Pocinčane anti vibracijske obujmice s gumenom oblogom sa svim montažnim materijalom kao što su  udarne tiple, šarafi, matice, podložne pločice"/>
    <m/>
    <m/>
    <m/>
    <x v="0"/>
  </r>
  <r>
    <x v="3"/>
    <x v="4"/>
    <s v="3.4 Pool Tehnic - Electro &amp; HVAC"/>
    <s v="3.4.02.101.D"/>
    <s v="počinčano u strojarnici - INOX u kompenzacijama D20-D315"/>
    <s v="pa"/>
    <n v="1"/>
    <m/>
    <x v="0"/>
  </r>
  <r>
    <x v="3"/>
    <x v="4"/>
    <s v="3.4 Pool Tehnic - Electro &amp; HVAC"/>
    <m/>
    <s v="CIJEVNI RAZVOD I UGRADBENI ELEMENTI"/>
    <m/>
    <m/>
    <m/>
    <x v="0"/>
  </r>
  <r>
    <x v="3"/>
    <x v="4"/>
    <s v="3.4 Pool Tehnic - Electro &amp; HVAC"/>
    <s v="3.4.02.102"/>
    <s v="KEMIJSKA PRIPREMA VODE"/>
    <m/>
    <m/>
    <m/>
    <x v="0"/>
  </r>
  <r>
    <x v="3"/>
    <x v="4"/>
    <s v="3.4 Pool Tehnic - Electro &amp; HVAC"/>
    <m/>
    <s v="Kompaktna mikroprocesorska oprema za kontrolu kvalitete procesa obrade vode u bazenskom sustavu. Oprema mjeri i nadzire parametre propisane normom i Pravilnikom o sanitarno-tehničkim i higijenskim uvjetima bazenskih kupališta (NN1186/2020/05). Opremom se omogućava kontinuirano mjerenje slobodnog klora, pH faktora, Redoks potencijala i temperature u bazenskoj vodi te kontinuirana regulacija doziranja dezinfekcijskog sredstva i sredstva za regulaciju pH vrijednosti."/>
    <m/>
    <m/>
    <m/>
    <x v="0"/>
  </r>
  <r>
    <x v="3"/>
    <x v="4"/>
    <s v="3.4 Pool Tehnic - Electro &amp; HVAC"/>
    <m/>
    <s v="Mogućnost modularne nadogradnje za potrebe povećanja mjernih parametara ili izlaznih signala."/>
    <m/>
    <m/>
    <m/>
    <x v="0"/>
  </r>
  <r>
    <x v="3"/>
    <x v="4"/>
    <s v="3.4 Pool Tehnic - Electro &amp; HVAC"/>
    <m/>
    <s v="Opseg isporuke:"/>
    <m/>
    <m/>
    <m/>
    <x v="0"/>
  </r>
  <r>
    <x v="3"/>
    <x v="4"/>
    <s v="3.4 Pool Tehnic - Electro &amp; HVAC"/>
    <m/>
    <s v="1. Cl2 - mjerni lanac s mjernom elektrodom"/>
    <m/>
    <m/>
    <m/>
    <x v="0"/>
  </r>
  <r>
    <x v="3"/>
    <x v="4"/>
    <s v="3.4 Pool Tehnic - Electro &amp; HVAC"/>
    <m/>
    <s v="Mjerno područje: 0.0 - 10.00 mg/l"/>
    <m/>
    <m/>
    <m/>
    <x v="0"/>
  </r>
  <r>
    <x v="3"/>
    <x v="4"/>
    <s v="3.4 Pool Tehnic - Electro &amp; HVAC"/>
    <m/>
    <s v="2. pH - mjerni lanac s mjernom elektrodom"/>
    <m/>
    <m/>
    <m/>
    <x v="0"/>
  </r>
  <r>
    <x v="3"/>
    <x v="4"/>
    <s v="3.4 Pool Tehnic - Electro &amp; HVAC"/>
    <m/>
    <s v="Mjerno područje:  0.00 - 14.00"/>
    <m/>
    <m/>
    <m/>
    <x v="0"/>
  </r>
  <r>
    <x v="3"/>
    <x v="4"/>
    <s v="3.4 Pool Tehnic - Electro &amp; HVAC"/>
    <m/>
    <s v="3. Redox potencijal - mjerni lanac s mjernom elektrodom"/>
    <m/>
    <m/>
    <m/>
    <x v="0"/>
  </r>
  <r>
    <x v="3"/>
    <x v="4"/>
    <s v="3.4 Pool Tehnic - Electro &amp; HVAC"/>
    <m/>
    <s v="Mjerno područje:  0 - 1000  mV"/>
    <m/>
    <m/>
    <m/>
    <x v="0"/>
  </r>
  <r>
    <x v="3"/>
    <x v="4"/>
    <s v="3.4 Pool Tehnic - Electro &amp; HVAC"/>
    <m/>
    <s v="4. Temperatura - mjerni lanac s osjetnikom Pt1000"/>
    <m/>
    <m/>
    <m/>
    <x v="0"/>
  </r>
  <r>
    <x v="3"/>
    <x v="4"/>
    <s v="3.4 Pool Tehnic - Electro &amp; HVAC"/>
    <m/>
    <s v="Mjerno područje: 0 - 50°C."/>
    <m/>
    <m/>
    <m/>
    <x v="0"/>
  </r>
  <r>
    <x v="3"/>
    <x v="4"/>
    <s v="3.4 Pool Tehnic - Electro &amp; HVAC"/>
    <m/>
    <s v="Sastavni dijelovi sustava su elektronički i hidraulički modul koji tvore jednu kompaktnu cijelinu namijenjenu za montažu na zid."/>
    <m/>
    <m/>
    <m/>
    <x v="0"/>
  </r>
  <r>
    <x v="3"/>
    <x v="4"/>
    <s v="3.4 Pool Tehnic - Electro &amp; HVAC"/>
    <m/>
    <s v="Elektronički modul s 4,7&quot; sa zaslonom u boji osjetljivim na dodir i izbornim kolom"/>
    <m/>
    <m/>
    <m/>
    <x v="0"/>
  </r>
  <r>
    <x v="3"/>
    <x v="4"/>
    <s v="3.4 Pool Tehnic - Electro &amp; HVAC"/>
    <m/>
    <s v="Do 5 mjernih ulaza (Cl2, pH, Rx, ukup. Cl, vodljivost)"/>
    <m/>
    <m/>
    <m/>
    <x v="0"/>
  </r>
  <r>
    <x v="3"/>
    <x v="4"/>
    <s v="3.4 Pool Tehnic - Electro &amp; HVAC"/>
    <m/>
    <s v="1 mjerni ulaz za temperaturu"/>
    <m/>
    <m/>
    <m/>
    <x v="0"/>
  </r>
  <r>
    <x v="3"/>
    <x v="4"/>
    <s v="3.4 Pool Tehnic - Electro &amp; HVAC"/>
    <m/>
    <s v="6 kom alaognih izlaza za slobodnu konfiguraciju - 0/4-20 mA"/>
    <m/>
    <m/>
    <m/>
    <x v="0"/>
  </r>
  <r>
    <x v="3"/>
    <x v="4"/>
    <s v="3.4 Pool Tehnic - Electro &amp; HVAC"/>
    <m/>
    <s v="Kontrola rada dozirnih pumpi za regulaciju pH vrijednosti"/>
    <m/>
    <m/>
    <m/>
    <x v="0"/>
  </r>
  <r>
    <x v="3"/>
    <x v="4"/>
    <s v="3.4 Pool Tehnic - Electro &amp; HVAC"/>
    <m/>
    <s v="Mogućnost upravljanja doziranjem flokulanta"/>
    <m/>
    <m/>
    <m/>
    <x v="0"/>
  </r>
  <r>
    <x v="3"/>
    <x v="4"/>
    <s v="3.4 Pool Tehnic - Electro &amp; HVAC"/>
    <m/>
    <s v="Integrirane sigurnosne postavke: pozornik protoka, protok uzorka, intenzitet doziranja, vrijeme kašnjenja uzorka, maksimalno dopušteno vrijeme doziranja, vrijeme zakašnjelog uklopa doziranja, signalizacija praznog spremnika."/>
    <m/>
    <m/>
    <m/>
    <x v="0"/>
  </r>
  <r>
    <x v="3"/>
    <x v="4"/>
    <s v="3.4 Pool Tehnic - Electro &amp; HVAC"/>
    <m/>
    <s v="Napajanje: 1/N/PE 230V, 50Hz; 30W u IP56"/>
    <m/>
    <m/>
    <m/>
    <x v="0"/>
  </r>
  <r>
    <x v="3"/>
    <x v="4"/>
    <s v="3.4 Pool Tehnic - Electro &amp; HVAC"/>
    <m/>
    <s v="Hidraulički modul:"/>
    <m/>
    <m/>
    <m/>
    <x v="0"/>
  </r>
  <r>
    <x v="3"/>
    <x v="4"/>
    <s v="3.4 Pool Tehnic - Electro &amp; HVAC"/>
    <m/>
    <s v="Hidraulička akrini držač za prihvat do pet osjetnika/senzora za montažu na zid"/>
    <m/>
    <m/>
    <m/>
    <x v="0"/>
  </r>
  <r>
    <x v="3"/>
    <x v="4"/>
    <s v="3.4 Pool Tehnic - Electro &amp; HVAC"/>
    <m/>
    <s v="Ventili za konstantni protok uzorka"/>
    <m/>
    <m/>
    <m/>
    <x v="0"/>
  </r>
  <r>
    <x v="3"/>
    <x v="4"/>
    <s v="3.4 Pool Tehnic - Electro &amp; HVAC"/>
    <m/>
    <s v="Integrirani osjetnik za kontrolu protoka i temperature Pt1000"/>
    <m/>
    <m/>
    <m/>
    <x v="0"/>
  </r>
  <r>
    <x v="3"/>
    <x v="4"/>
    <s v="3.4 Pool Tehnic - Electro &amp; HVAC"/>
    <m/>
    <s v="Hidromehaničko čistilo sonde klora određene granulacije za stabilno mjerenje parametara"/>
    <m/>
    <m/>
    <m/>
    <x v="0"/>
  </r>
  <r>
    <x v="3"/>
    <x v="4"/>
    <s v="3.4 Pool Tehnic - Electro &amp; HVAC"/>
    <m/>
    <s v="fini PET filter"/>
    <m/>
    <m/>
    <m/>
    <x v="0"/>
  </r>
  <r>
    <x v="3"/>
    <x v="4"/>
    <s v="3.4 Pool Tehnic - Electro &amp; HVAC"/>
    <m/>
    <s v="filter aktivnog ugljena"/>
    <m/>
    <m/>
    <m/>
    <x v="0"/>
  </r>
  <r>
    <x v="3"/>
    <x v="4"/>
    <s v="3.4 Pool Tehnic - Electro &amp; HVAC"/>
    <m/>
    <s v="Tlak uzorka vode na ulazu:  0.2 - 4.0 bar"/>
    <m/>
    <m/>
    <m/>
    <x v="0"/>
  </r>
  <r>
    <x v="3"/>
    <x v="4"/>
    <s v="3.4 Pool Tehnic - Electro &amp; HVAC"/>
    <m/>
    <s v="Tlak uzorka vode na izlazu:  do 1.5 bar (tlačna izvedba)"/>
    <m/>
    <m/>
    <m/>
    <x v="0"/>
  </r>
  <r>
    <x v="3"/>
    <x v="4"/>
    <s v="3.4 Pool Tehnic - Electro &amp; HVAC"/>
    <s v="3.4.02.102.A"/>
    <s v="sve tvornički montirano na panel cca 800x600 mm"/>
    <s v="pa"/>
    <n v="1"/>
    <m/>
    <x v="0"/>
  </r>
  <r>
    <x v="3"/>
    <x v="4"/>
    <s v="3.4 Pool Tehnic - Electro &amp; HVAC"/>
    <m/>
    <s v="kao EMEC - model CENTURIO"/>
    <m/>
    <m/>
    <m/>
    <x v="0"/>
  </r>
  <r>
    <x v="3"/>
    <x v="4"/>
    <s v="3.4 Pool Tehnic - Electro &amp; HVAC"/>
    <s v="3.4.02.102.B"/>
    <s v="buffer 650 mV ORP u bočici 50 ml"/>
    <s v="pa"/>
    <n v="1"/>
    <m/>
    <x v="0"/>
  </r>
  <r>
    <x v="3"/>
    <x v="4"/>
    <s v="3.4 Pool Tehnic - Electro &amp; HVAC"/>
    <s v="3.4.02.102.C"/>
    <s v="buffer PH4 u bočici 50 ml"/>
    <s v="pa"/>
    <n v="1"/>
    <m/>
    <x v="0"/>
  </r>
  <r>
    <x v="3"/>
    <x v="4"/>
    <s v="3.4 Pool Tehnic - Electro &amp; HVAC"/>
    <s v="3.4.02.102.D"/>
    <s v="buffer PH7 u bočici 50 ml"/>
    <s v="pa"/>
    <n v="1"/>
    <m/>
    <x v="0"/>
  </r>
  <r>
    <x v="3"/>
    <x v="4"/>
    <s v="3.4 Pool Tehnic - Electro &amp; HVAC"/>
    <s v="3.4.02.103"/>
    <s v="Cirkulacijska crpka uzorka"/>
    <m/>
    <m/>
    <m/>
    <x v="0"/>
  </r>
  <r>
    <x v="3"/>
    <x v="4"/>
    <s v="3.4 Pool Tehnic - Electro &amp; HVAC"/>
    <m/>
    <s v="radni medij : bazenska voda"/>
    <m/>
    <m/>
    <m/>
    <x v="0"/>
  </r>
  <r>
    <x v="3"/>
    <x v="4"/>
    <s v="3.4 Pool Tehnic - Electro &amp; HVAC"/>
    <m/>
    <s v="tlačni priključak : 6/4&quot;"/>
    <m/>
    <m/>
    <m/>
    <x v="0"/>
  </r>
  <r>
    <x v="3"/>
    <x v="4"/>
    <s v="3.4 Pool Tehnic - Electro &amp; HVAC"/>
    <m/>
    <s v="Usisni priključak 2&quot;"/>
    <m/>
    <m/>
    <m/>
    <x v="0"/>
  </r>
  <r>
    <x v="3"/>
    <x v="4"/>
    <s v="3.4 Pool Tehnic - Electro &amp; HVAC"/>
    <m/>
    <s v="Brtva osovine : mehanička brtva s jednostrukim djelovanjem Carbon/Ceramic/FPM(Viton)"/>
    <m/>
    <m/>
    <m/>
    <x v="0"/>
  </r>
  <r>
    <x v="3"/>
    <x v="4"/>
    <s v="3.4 Pool Tehnic - Electro &amp; HVAC"/>
    <m/>
    <s v="Kućište pumpe : Polipropilensko stakleno vlakno 30% (PP-GF-30)"/>
    <m/>
    <m/>
    <m/>
    <x v="0"/>
  </r>
  <r>
    <x v="3"/>
    <x v="4"/>
    <s v="3.4 Pool Tehnic - Electro &amp; HVAC"/>
    <m/>
    <s v="Poklopac : PMMA (pleksi glas)"/>
    <m/>
    <m/>
    <m/>
    <x v="0"/>
  </r>
  <r>
    <x v="3"/>
    <x v="4"/>
    <s v="3.4 Pool Tehnic - Electro &amp; HVAC"/>
    <m/>
    <s v="Tlačni poklopac : Polipropilensko stakleno vlakno 30% (PP-GF-30)"/>
    <m/>
    <m/>
    <m/>
    <x v="0"/>
  </r>
  <r>
    <x v="3"/>
    <x v="4"/>
    <s v="3.4 Pool Tehnic - Electro &amp; HVAC"/>
    <m/>
    <s v="Osovina : Nehrđajući čelik AISI 316"/>
    <m/>
    <m/>
    <m/>
    <x v="0"/>
  </r>
  <r>
    <x v="3"/>
    <x v="4"/>
    <s v="3.4 Pool Tehnic - Electro &amp; HVAC"/>
    <m/>
    <s v="Rotor : Noryl ojačan staklenim vlaknima PPO GF 20"/>
    <m/>
    <m/>
    <m/>
    <x v="0"/>
  </r>
  <r>
    <x v="3"/>
    <x v="4"/>
    <s v="3.4 Pool Tehnic - Electro &amp; HVAC"/>
    <m/>
    <s v="Broj okretaja : 2900 rpm"/>
    <m/>
    <m/>
    <m/>
    <x v="0"/>
  </r>
  <r>
    <x v="3"/>
    <x v="4"/>
    <s v="3.4 Pool Tehnic - Electro &amp; HVAC"/>
    <m/>
    <s v="zapreminski protok :  6 m3/h"/>
    <m/>
    <m/>
    <m/>
    <x v="0"/>
  </r>
  <r>
    <x v="3"/>
    <x v="4"/>
    <s v="3.4 Pool Tehnic - Electro &amp; HVAC"/>
    <m/>
    <s v="visina dizanja : 10,00 m"/>
    <m/>
    <m/>
    <m/>
    <x v="0"/>
  </r>
  <r>
    <x v="3"/>
    <x v="4"/>
    <s v="3.4 Pool Tehnic - Electro &amp; HVAC"/>
    <m/>
    <s v="električna priključna snaga P1 : 0,73 KW"/>
    <m/>
    <m/>
    <m/>
    <x v="0"/>
  </r>
  <r>
    <x v="3"/>
    <x v="4"/>
    <s v="3.4 Pool Tehnic - Electro &amp; HVAC"/>
    <m/>
    <s v="izmjerena snaga motora P2 : 0,37 KW"/>
    <m/>
    <m/>
    <m/>
    <x v="0"/>
  </r>
  <r>
    <x v="3"/>
    <x v="4"/>
    <s v="3.4 Pool Tehnic - Electro &amp; HVAC"/>
    <m/>
    <s v="Nazivna struja : 3.3A"/>
    <m/>
    <m/>
    <m/>
    <x v="0"/>
  </r>
  <r>
    <x v="3"/>
    <x v="4"/>
    <s v="3.4 Pool Tehnic - Electro &amp; HVAC"/>
    <s v="3.4.02.103.A"/>
    <s v="Namotaj motora : 230V"/>
    <s v="Stk"/>
    <n v="1"/>
    <m/>
    <x v="0"/>
  </r>
  <r>
    <x v="3"/>
    <x v="4"/>
    <s v="3.4 Pool Tehnic - Electro &amp; HVAC"/>
    <m/>
    <s v="kao Calpeda - MPCM11 ili jednakovrijedno"/>
    <m/>
    <m/>
    <m/>
    <x v="0"/>
  </r>
  <r>
    <x v="3"/>
    <x v="4"/>
    <s v="3.4 Pool Tehnic - Electro &amp; HVAC"/>
    <s v="3.4.02.104"/>
    <s v="DOZIRNA STANICA - PH minus"/>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104.A"/>
    <s v="regulacija protoka od 0-28 l/h na 5 bara"/>
    <s v="Stk"/>
    <n v="1"/>
    <m/>
    <x v="0"/>
  </r>
  <r>
    <x v="3"/>
    <x v="4"/>
    <s v="3.4 Pool Tehnic - Electro &amp; HVAC"/>
    <m/>
    <s v="kao EMEC Italija - model PRISMA ili jednakovrijedno"/>
    <m/>
    <m/>
    <m/>
    <x v="0"/>
  </r>
  <r>
    <x v="3"/>
    <x v="4"/>
    <s v="3.4 Pool Tehnic - Electro &amp; HVAC"/>
    <s v="3.4.02.104.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104.C"/>
    <s v="3/4&quot; D20"/>
    <s v="Stk"/>
    <n v="1"/>
    <m/>
    <x v="0"/>
  </r>
  <r>
    <x v="3"/>
    <x v="4"/>
    <s v="3.4 Pool Tehnic - Electro &amp; HVAC"/>
    <s v="3.4.02.105"/>
    <s v="DOZIRNA STANICA - klor"/>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105.A"/>
    <s v="regulacija protoka od 0-28 l/h na 5 bara"/>
    <s v="Stk"/>
    <n v="1"/>
    <m/>
    <x v="0"/>
  </r>
  <r>
    <x v="3"/>
    <x v="4"/>
    <s v="3.4 Pool Tehnic - Electro &amp; HVAC"/>
    <m/>
    <s v="kao EMEC Italija - model PRISMA ili jednakovrijedno"/>
    <m/>
    <m/>
    <m/>
    <x v="0"/>
  </r>
  <r>
    <x v="3"/>
    <x v="4"/>
    <s v="3.4 Pool Tehnic - Electro &amp; HVAC"/>
    <s v="3.4.02.105.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105.C"/>
    <s v="3/4&quot; D20"/>
    <s v="Stk"/>
    <n v="1"/>
    <m/>
    <x v="0"/>
  </r>
  <r>
    <x v="3"/>
    <x v="4"/>
    <s v="3.4 Pool Tehnic - Electro &amp; HVAC"/>
    <s v="3.4.02.106"/>
    <s v="DOZIRNA STANICA - FLOKULANT"/>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106.A"/>
    <s v="regulacija protoka od 0-7,5 l/h (0-100%) na 5 bara"/>
    <s v="Stk"/>
    <n v="1"/>
    <m/>
    <x v="0"/>
  </r>
  <r>
    <x v="3"/>
    <x v="4"/>
    <s v="3.4 Pool Tehnic - Electro &amp; HVAC"/>
    <m/>
    <s v="kao EMEC Italija - model KA-PLUS ili jednakovrijedno"/>
    <m/>
    <m/>
    <m/>
    <x v="0"/>
  </r>
  <r>
    <x v="3"/>
    <x v="4"/>
    <s v="3.4 Pool Tehnic - Electro &amp; HVAC"/>
    <s v="3.4.02.106.B"/>
    <s v="dozirno PE crijevo 4x6 mm + zaštitno PVC crijevo"/>
    <s v="m"/>
    <n v="50"/>
    <m/>
    <x v="0"/>
  </r>
  <r>
    <x v="3"/>
    <x v="4"/>
    <s v="3.4 Pool Tehnic - Electro &amp; HVAC"/>
    <m/>
    <s v="KEMIJSKA PRIPREMA VODE"/>
    <m/>
    <m/>
    <m/>
    <x v="0"/>
  </r>
  <r>
    <x v="3"/>
    <x v="4"/>
    <s v="3.4 Pool Tehnic - Electro &amp; HVAC"/>
    <m/>
    <s v="VODENE ATRAKCIJE"/>
    <m/>
    <m/>
    <m/>
    <x v="0"/>
  </r>
  <r>
    <x v="3"/>
    <x v="4"/>
    <s v="3.4 Pool Tehnic - Electro &amp; HVAC"/>
    <s v="3.4.02.107"/>
    <s v="SJEDEĆA ZRAČNA MASAŽA"/>
    <m/>
    <m/>
    <m/>
    <x v="0"/>
  </r>
  <r>
    <x v="3"/>
    <x v="4"/>
    <s v="3.4 Pool Tehnic - Electro &amp; HVAC"/>
    <m/>
    <s v="Ugradbeni element izrađen od kompozitnih materijala s priključnom cijevi presvučeno kvarcnim pijeskom"/>
    <m/>
    <m/>
    <m/>
    <x v="0"/>
  </r>
  <r>
    <x v="3"/>
    <x v="4"/>
    <s v="3.4 Pool Tehnic - Electro &amp; HVAC"/>
    <s v="3.4.02.107.A"/>
    <s v="300x300 mm - DN32"/>
    <s v="Stk"/>
    <n v="8"/>
    <m/>
    <x v="0"/>
  </r>
  <r>
    <x v="3"/>
    <x v="4"/>
    <s v="3.4 Pool Tehnic - Electro &amp; HVAC"/>
    <m/>
    <s v="kao FLUVO instalation kid air pad ili jednakovrijedno"/>
    <m/>
    <m/>
    <m/>
    <x v="0"/>
  </r>
  <r>
    <x v="3"/>
    <x v="4"/>
    <s v="3.4 Pool Tehnic - Electro &amp; HVAC"/>
    <m/>
    <s v="Završni element izrađen  iz INOX-a 316"/>
    <m/>
    <m/>
    <m/>
    <x v="0"/>
  </r>
  <r>
    <x v="3"/>
    <x v="4"/>
    <s v="3.4 Pool Tehnic - Electro &amp; HVAC"/>
    <s v="3.4.02.107.B"/>
    <s v="300 x 300 mm protok 30 m3/h"/>
    <s v="Stk"/>
    <n v="8"/>
    <m/>
    <x v="0"/>
  </r>
  <r>
    <x v="3"/>
    <x v="4"/>
    <s v="3.4 Pool Tehnic - Electro &amp; HVAC"/>
    <m/>
    <s v="kao FLUVO air pad ili jednakovrijedno"/>
    <m/>
    <m/>
    <m/>
    <x v="0"/>
  </r>
  <r>
    <x v="3"/>
    <x v="4"/>
    <s v="3.4 Pool Tehnic - Electro &amp; HVAC"/>
    <s v="3.4.02.108"/>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s v="3.4.02.108.A"/>
    <s v="D90"/>
    <s v="Stk"/>
    <n v="2"/>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108.B"/>
    <s v="D90"/>
    <s v="Stk"/>
    <n v="2"/>
    <m/>
    <x v="0"/>
  </r>
  <r>
    <x v="3"/>
    <x v="4"/>
    <s v="3.4 Pool Tehnic - Electro &amp; HVAC"/>
    <m/>
    <s v="PP-GF leptir ventil s PVC-UH leptir diskom, ABS/PP-GF ručicom I oznakama položaja, EPDM brtvama, INOX osovinom, PVC-UH prirubnicama i prirubničkim nastavcima komplet s vijcima, maticama i pločicama"/>
    <m/>
    <m/>
    <m/>
    <x v="0"/>
  </r>
  <r>
    <x v="3"/>
    <x v="4"/>
    <s v="3.4 Pool Tehnic - Electro &amp; HVAC"/>
    <s v="3.4.02.108.C"/>
    <s v="D 90"/>
    <s v="Stk"/>
    <n v="2"/>
    <m/>
    <x v="0"/>
  </r>
  <r>
    <x v="3"/>
    <x v="4"/>
    <s v="3.4 Pool Tehnic - Electro &amp; HVAC"/>
    <m/>
    <s v="PVC-UH nepovratna zaklopka s PVC-UH leptir diskom, EPDM brtvama, prirubnicama i prirubničkim nastavcima komplet s vijcima, maticama i pločicama"/>
    <m/>
    <m/>
    <m/>
    <x v="0"/>
  </r>
  <r>
    <x v="3"/>
    <x v="4"/>
    <s v="3.4 Pool Tehnic - Electro &amp; HVAC"/>
    <s v="3.4.02.108.D"/>
    <s v="D 90"/>
    <s v="Stk"/>
    <n v="2"/>
    <m/>
    <x v="0"/>
  </r>
  <r>
    <x v="3"/>
    <x v="4"/>
    <s v="3.4 Pool Tehnic - Electro &amp; HVAC"/>
    <s v="3.4.02.109"/>
    <s v="SJEDEĆA VODENA MASAŽA"/>
    <m/>
    <m/>
    <m/>
    <x v="0"/>
  </r>
  <r>
    <x v="3"/>
    <x v="4"/>
    <s v="3.4 Pool Tehnic - Electro &amp; HVAC"/>
    <s v="3.4.02.109.A"/>
    <s v="ugradbeni element izrađen od kompozitnih materijala s priključcima za vodu i zrak, DN50/DN20, komplet s labiritnom brtvom sve presvučeno kvarcnim pijeskom"/>
    <s v="pa"/>
    <n v="8"/>
    <m/>
    <x v="0"/>
  </r>
  <r>
    <x v="3"/>
    <x v="4"/>
    <s v="3.4 Pool Tehnic - Electro &amp; HVAC"/>
    <m/>
    <s v="mlaznica vodene masaže izrađena od INOX-a 316"/>
    <m/>
    <m/>
    <m/>
    <x v="0"/>
  </r>
  <r>
    <x v="3"/>
    <x v="4"/>
    <s v="3.4 Pool Tehnic - Electro &amp; HVAC"/>
    <m/>
    <s v="kao Fluvo Pro line ili jednakovrijedno"/>
    <m/>
    <m/>
    <m/>
    <x v="0"/>
  </r>
  <r>
    <x v="3"/>
    <x v="4"/>
    <s v="3.4 Pool Tehnic - Electro &amp; HVAC"/>
    <s v="3.4.02.109.B"/>
    <s v="mlaznica vodene masaže izrađena od INOX-a 316"/>
    <s v="Stk"/>
    <n v="8"/>
    <m/>
    <x v="0"/>
  </r>
  <r>
    <x v="3"/>
    <x v="4"/>
    <s v="3.4 Pool Tehnic - Electro &amp; HVAC"/>
    <m/>
    <s v="Ø150 mm - protok 12 m3/h"/>
    <m/>
    <m/>
    <m/>
    <x v="0"/>
  </r>
  <r>
    <x v="3"/>
    <x v="4"/>
    <s v="3.4 Pool Tehnic - Electro &amp; HVAC"/>
    <m/>
    <s v="kao Fluvo Pro balance INOX ili jednakovrijedno"/>
    <m/>
    <m/>
    <m/>
    <x v="0"/>
  </r>
  <r>
    <x v="3"/>
    <x v="4"/>
    <s v="3.4 Pool Tehnic - Electro &amp; HVAC"/>
    <s v="3.4.02.110"/>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s v="3.4.02.110.A"/>
    <s v="D125"/>
    <s v="Stk"/>
    <n v="4"/>
    <m/>
    <x v="0"/>
  </r>
  <r>
    <x v="3"/>
    <x v="4"/>
    <s v="3.4 Pool Tehnic - Electro &amp; HVAC"/>
    <s v="3.4.02.111"/>
    <s v="STOJEĆA VODENA MASAŽA"/>
    <m/>
    <m/>
    <m/>
    <x v="0"/>
  </r>
  <r>
    <x v="3"/>
    <x v="4"/>
    <s v="3.4 Pool Tehnic - Electro &amp; HVAC"/>
    <s v="3.4.02.111.A"/>
    <s v="ugradbeni element izrađen iz bronce s priključcima za vodu i zrak, DN50/DN20, komplet s labiritnom brtvom sve presvučeno kvarcnim pijeskom"/>
    <s v="pa"/>
    <n v="3"/>
    <m/>
    <x v="0"/>
  </r>
  <r>
    <x v="3"/>
    <x v="4"/>
    <s v="3.4 Pool Tehnic - Electro &amp; HVAC"/>
    <m/>
    <s v="mlaznica vodene masaže izrađena od INOX-a 316"/>
    <m/>
    <m/>
    <m/>
    <x v="0"/>
  </r>
  <r>
    <x v="3"/>
    <x v="4"/>
    <s v="3.4 Pool Tehnic - Electro &amp; HVAC"/>
    <m/>
    <s v="kao Fluvo Compact line ili jednakovrijedno"/>
    <m/>
    <m/>
    <m/>
    <x v="0"/>
  </r>
  <r>
    <x v="3"/>
    <x v="4"/>
    <s v="3.4 Pool Tehnic - Electro &amp; HVAC"/>
    <s v="3.4.02.111.B"/>
    <s v="mlaznica vodene masaže izrađena od INOX-a 316"/>
    <s v="Stk"/>
    <n v="3"/>
    <m/>
    <x v="0"/>
  </r>
  <r>
    <x v="3"/>
    <x v="4"/>
    <s v="3.4 Pool Tehnic - Electro &amp; HVAC"/>
    <m/>
    <s v="Ø150 mm - protok 20 m3/h"/>
    <m/>
    <m/>
    <m/>
    <x v="0"/>
  </r>
  <r>
    <x v="3"/>
    <x v="4"/>
    <s v="3.4 Pool Tehnic - Electro &amp; HVAC"/>
    <m/>
    <s v="kao Fluvo COMPACT Comfort INOX mat ili jednakovrijedno"/>
    <m/>
    <m/>
    <m/>
    <x v="0"/>
  </r>
  <r>
    <x v="3"/>
    <x v="4"/>
    <s v="3.4 Pool Tehnic - Electro &amp; HVAC"/>
    <s v="3.4.02.112"/>
    <s v="Usisne rešetke"/>
    <m/>
    <m/>
    <m/>
    <x v="0"/>
  </r>
  <r>
    <x v="3"/>
    <x v="4"/>
    <s v="3.4 Pool Tehnic - Electro &amp; HVAC"/>
    <s v="3.4.02.112.A"/>
    <s v="INOX 316 rešetka 550 x 560 mm sa protuokvirom za ugradnju"/>
    <s v="Stk"/>
    <n v="2"/>
    <m/>
    <x v="0"/>
  </r>
  <r>
    <x v="3"/>
    <x v="4"/>
    <s v="3.4 Pool Tehnic - Electro &amp; HVAC"/>
    <s v="3.4.02.113"/>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s v="3.4.02.113.A"/>
    <s v="D140"/>
    <s v="Stk"/>
    <n v="2"/>
    <m/>
    <x v="0"/>
  </r>
  <r>
    <x v="3"/>
    <x v="4"/>
    <s v="3.4 Pool Tehnic - Electro &amp; HVAC"/>
    <s v="3.4.02.114"/>
    <s v="Centrifugalna cikulacijska crpka sjedeće masaže"/>
    <m/>
    <m/>
    <m/>
    <x v="0"/>
  </r>
  <r>
    <x v="3"/>
    <x v="4"/>
    <s v="3.4 Pool Tehnic - Electro &amp; HVAC"/>
    <m/>
    <s v="zahtjevani protok 48,00 m³/h/10hmt"/>
    <m/>
    <m/>
    <m/>
    <x v="0"/>
  </r>
  <r>
    <x v="3"/>
    <x v="4"/>
    <s v="3.4 Pool Tehnic - Electro &amp; HVAC"/>
    <m/>
    <s v="Izmjerena snaga motora P2,2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4,65 A"/>
    <m/>
    <m/>
    <m/>
    <x v="0"/>
  </r>
  <r>
    <x v="3"/>
    <x v="4"/>
    <s v="3.4 Pool Tehnic - Electro &amp; HVAC"/>
    <m/>
    <s v="cos π : 0,79"/>
    <m/>
    <m/>
    <m/>
    <x v="0"/>
  </r>
  <r>
    <x v="3"/>
    <x v="4"/>
    <s v="3.4 Pool Tehnic - Electro &amp; HVAC"/>
    <m/>
    <s v="promjer rotora"/>
    <m/>
    <m/>
    <m/>
    <x v="0"/>
  </r>
  <r>
    <x v="3"/>
    <x v="4"/>
    <s v="3.4 Pool Tehnic - Electro &amp; HVAC"/>
    <m/>
    <s v="205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mehanička brtva : SiC/SiC/Viton"/>
    <m/>
    <m/>
    <m/>
    <x v="0"/>
  </r>
  <r>
    <x v="3"/>
    <x v="4"/>
    <s v="3.4 Pool Tehnic - Electro &amp; HVAC"/>
    <m/>
    <s v="Nazivni promjer usisnog priključka DN1"/>
    <m/>
    <m/>
    <m/>
    <x v="0"/>
  </r>
  <r>
    <x v="3"/>
    <x v="4"/>
    <s v="3.4 Pool Tehnic - Electro &amp; HVAC"/>
    <m/>
    <s v="DN80 / EN1092-2"/>
    <m/>
    <m/>
    <m/>
    <x v="0"/>
  </r>
  <r>
    <x v="3"/>
    <x v="4"/>
    <s v="3.4 Pool Tehnic - Electro &amp; HVAC"/>
    <m/>
    <s v="Nazivna širina tlačnog priključka DN2"/>
    <m/>
    <m/>
    <m/>
    <x v="0"/>
  </r>
  <r>
    <x v="3"/>
    <x v="4"/>
    <s v="3.4 Pool Tehnic - Electro &amp; HVAC"/>
    <m/>
    <s v="DN65 / EN1092-2"/>
    <m/>
    <m/>
    <m/>
    <x v="0"/>
  </r>
  <r>
    <x v="3"/>
    <x v="4"/>
    <s v="3.4 Pool Tehnic - Electro &amp; HVAC"/>
    <s v="3.4.02.114.A"/>
    <s v="kao Herborner pumpen - model UNIBLOCK-GF 65-243/0224-GF-W2"/>
    <s v="pa"/>
    <n v="2"/>
    <m/>
    <x v="0"/>
  </r>
  <r>
    <x v="3"/>
    <x v="4"/>
    <s v="3.4 Pool Tehnic - Electro &amp; HVAC"/>
    <s v="3.4.02.115"/>
    <s v="Centrifugalna cikulacijska crpka stojeće masaže"/>
    <m/>
    <m/>
    <m/>
    <x v="0"/>
  </r>
  <r>
    <x v="3"/>
    <x v="4"/>
    <s v="3.4 Pool Tehnic - Electro &amp; HVAC"/>
    <m/>
    <s v="zahtjevani protok 60,00 m³/h/10hmt"/>
    <m/>
    <m/>
    <m/>
    <x v="0"/>
  </r>
  <r>
    <x v="3"/>
    <x v="4"/>
    <s v="3.4 Pool Tehnic - Electro &amp; HVAC"/>
    <m/>
    <s v="Izmjerena snaga motora P3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6,25 A"/>
    <m/>
    <m/>
    <m/>
    <x v="0"/>
  </r>
  <r>
    <x v="3"/>
    <x v="4"/>
    <s v="3.4 Pool Tehnic - Electro &amp; HVAC"/>
    <m/>
    <s v="cos π : 0,79"/>
    <m/>
    <m/>
    <m/>
    <x v="0"/>
  </r>
  <r>
    <x v="3"/>
    <x v="4"/>
    <s v="3.4 Pool Tehnic - Electro &amp; HVAC"/>
    <m/>
    <s v="promjer rotora"/>
    <m/>
    <m/>
    <m/>
    <x v="0"/>
  </r>
  <r>
    <x v="3"/>
    <x v="4"/>
    <s v="3.4 Pool Tehnic - Electro &amp; HVAC"/>
    <m/>
    <s v="203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mehanička brtva : SiC/SiC/Viton"/>
    <m/>
    <m/>
    <m/>
    <x v="0"/>
  </r>
  <r>
    <x v="3"/>
    <x v="4"/>
    <s v="3.4 Pool Tehnic - Electro &amp; HVAC"/>
    <m/>
    <s v="Nazivni promjer usisnog priključka DN1"/>
    <m/>
    <m/>
    <m/>
    <x v="0"/>
  </r>
  <r>
    <x v="3"/>
    <x v="4"/>
    <s v="3.4 Pool Tehnic - Electro &amp; HVAC"/>
    <m/>
    <s v="DN100 / EN1092-2"/>
    <m/>
    <m/>
    <m/>
    <x v="0"/>
  </r>
  <r>
    <x v="3"/>
    <x v="4"/>
    <s v="3.4 Pool Tehnic - Electro &amp; HVAC"/>
    <m/>
    <s v="Nazivna širina tlačnog priključka DN2"/>
    <m/>
    <m/>
    <m/>
    <x v="0"/>
  </r>
  <r>
    <x v="3"/>
    <x v="4"/>
    <s v="3.4 Pool Tehnic - Electro &amp; HVAC"/>
    <m/>
    <s v="DN80 / EN1092-2"/>
    <m/>
    <m/>
    <m/>
    <x v="0"/>
  </r>
  <r>
    <x v="3"/>
    <x v="4"/>
    <s v="3.4 Pool Tehnic - Electro &amp; HVAC"/>
    <s v="3.4.02.115.A"/>
    <s v="kao Herborner pumpen - model UNIBLOCK-GF 80-241/0304-GF-W2"/>
    <s v="pa"/>
    <n v="1"/>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115.B"/>
    <s v="D140"/>
    <s v="Stk"/>
    <n v="1"/>
    <m/>
    <x v="0"/>
  </r>
  <r>
    <x v="3"/>
    <x v="4"/>
    <s v="3.4 Pool Tehnic - Electro &amp; HVAC"/>
    <s v="3.4.02.115.C"/>
    <s v="D125"/>
    <s v="Stk"/>
    <n v="2"/>
    <m/>
    <x v="0"/>
  </r>
  <r>
    <x v="3"/>
    <x v="4"/>
    <s v="3.4 Pool Tehnic - Electro &amp; HVAC"/>
    <s v="3.4.02.115.D"/>
    <s v="D110"/>
    <s v="Stk"/>
    <n v="1"/>
    <m/>
    <x v="0"/>
  </r>
  <r>
    <x v="3"/>
    <x v="4"/>
    <s v="3.4 Pool Tehnic - Electro &amp; HVAC"/>
    <m/>
    <s v="PVC-UH ventil s kuglom i ABS ručicom - holendersko spajanje s obje strane"/>
    <m/>
    <m/>
    <m/>
    <x v="0"/>
  </r>
  <r>
    <x v="3"/>
    <x v="4"/>
    <s v="3.4 Pool Tehnic - Electro &amp; HVAC"/>
    <s v="3.4.02.115.E"/>
    <s v="D25"/>
    <s v="Stk"/>
    <n v="3"/>
    <m/>
    <x v="0"/>
  </r>
  <r>
    <x v="3"/>
    <x v="4"/>
    <s v="3.4 Pool Tehnic - Electro &amp; HVAC"/>
    <s v="3.4.02.116"/>
    <s v="PODVODNA RASVIJETA"/>
    <m/>
    <m/>
    <m/>
    <x v="0"/>
  </r>
  <r>
    <x v="3"/>
    <x v="4"/>
    <s v="3.4 Pool Tehnic - Electro &amp; HVAC"/>
    <m/>
    <s v="Reflektori za montažu u zid"/>
    <m/>
    <m/>
    <m/>
    <x v="0"/>
  </r>
  <r>
    <x v="3"/>
    <x v="4"/>
    <s v="3.4 Pool Tehnic - Electro &amp; HVAC"/>
    <m/>
    <s v="ugradbeni element od INOX-a 316"/>
    <m/>
    <m/>
    <m/>
    <x v="0"/>
  </r>
  <r>
    <x v="3"/>
    <x v="4"/>
    <s v="3.4 Pool Tehnic - Electro &amp; HVAC"/>
    <m/>
    <s v="INOX 316L RGBW reflektor"/>
    <m/>
    <m/>
    <m/>
    <x v="0"/>
  </r>
  <r>
    <x v="3"/>
    <x v="4"/>
    <s v="3.4 Pool Tehnic - Electro &amp; HVAC"/>
    <m/>
    <s v="kompletan spektar boja + bijela"/>
    <m/>
    <m/>
    <m/>
    <x v="0"/>
  </r>
  <r>
    <x v="3"/>
    <x v="4"/>
    <s v="3.4 Pool Tehnic - Electro &amp; HVAC"/>
    <m/>
    <s v="podvodni reflektor izrađen iz INOX-a 316l"/>
    <m/>
    <m/>
    <m/>
    <x v="0"/>
  </r>
  <r>
    <x v="3"/>
    <x v="4"/>
    <s v="3.4 Pool Tehnic - Electro &amp; HVAC"/>
    <m/>
    <s v="130W - RGBW - 24DC - power led RGBW"/>
    <m/>
    <m/>
    <m/>
    <x v="0"/>
  </r>
  <r>
    <x v="3"/>
    <x v="4"/>
    <s v="3.4 Pool Tehnic - Electro &amp; HVAC"/>
    <m/>
    <s v="42 High Power LED - Cryee Inc. (USA)"/>
    <m/>
    <m/>
    <m/>
    <x v="0"/>
  </r>
  <r>
    <x v="3"/>
    <x v="4"/>
    <s v="3.4 Pool Tehnic - Electro &amp; HVAC"/>
    <m/>
    <s v="4559 lumena"/>
    <m/>
    <m/>
    <m/>
    <x v="0"/>
  </r>
  <r>
    <x v="3"/>
    <x v="4"/>
    <s v="3.4 Pool Tehnic - Electro &amp; HVAC"/>
    <m/>
    <s v="kut osvjetljenja 60°"/>
    <m/>
    <m/>
    <m/>
    <x v="0"/>
  </r>
  <r>
    <x v="3"/>
    <x v="4"/>
    <s v="3.4 Pool Tehnic - Electro &amp; HVAC"/>
    <m/>
    <s v="LED Bus Module - napajanje i upravljenje preko kabla s 3 žile"/>
    <m/>
    <m/>
    <m/>
    <x v="0"/>
  </r>
  <r>
    <x v="3"/>
    <x v="4"/>
    <s v="3.4 Pool Tehnic - Electro &amp; HVAC"/>
    <m/>
    <s v="High Power LED by Cree Inc. USA"/>
    <m/>
    <m/>
    <m/>
    <x v="0"/>
  </r>
  <r>
    <x v="3"/>
    <x v="4"/>
    <s v="3.4 Pool Tehnic - Electro &amp; HVAC"/>
    <m/>
    <s v="3 m tvornički montiranog H07RN-F kabla"/>
    <m/>
    <m/>
    <m/>
    <x v="0"/>
  </r>
  <r>
    <x v="3"/>
    <x v="4"/>
    <s v="3.4 Pool Tehnic - Electro &amp; HVAC"/>
    <s v="3.4.02.116.A"/>
    <s v="dimenzija reflektora : Ø285 mm"/>
    <s v="pa"/>
    <n v="12"/>
    <m/>
    <x v="0"/>
  </r>
  <r>
    <x v="3"/>
    <x v="4"/>
    <s v="3.4 Pool Tehnic - Electro &amp; HVAC"/>
    <m/>
    <s v="kao Fontana PL900 ili jednakovrijedno"/>
    <m/>
    <m/>
    <m/>
    <x v="0"/>
  </r>
  <r>
    <x v="3"/>
    <x v="4"/>
    <s v="3.4 Pool Tehnic - Electro &amp; HVAC"/>
    <s v="3.4.02.117"/>
    <s v="RGBW kontroler"/>
    <m/>
    <m/>
    <m/>
    <x v="0"/>
  </r>
  <r>
    <x v="3"/>
    <x v="4"/>
    <s v="3.4 Pool Tehnic - Electro &amp; HVAC"/>
    <m/>
    <s v="funkcije : boja prema želji, prednamještene boje, prednamještena izmjena boja uz namještanje brzine izmjene boja"/>
    <m/>
    <m/>
    <m/>
    <x v="0"/>
  </r>
  <r>
    <x v="3"/>
    <x v="4"/>
    <s v="3.4 Pool Tehnic - Electro &amp; HVAC"/>
    <m/>
    <s v="izlaz : 3led:izlaza : max 21 rasvijetlo tijelo"/>
    <m/>
    <m/>
    <m/>
    <x v="0"/>
  </r>
  <r>
    <x v="3"/>
    <x v="4"/>
    <s v="3.4 Pool Tehnic - Electro &amp; HVAC"/>
    <m/>
    <s v="napon : 12-24V DC"/>
    <m/>
    <m/>
    <m/>
    <x v="0"/>
  </r>
  <r>
    <x v="3"/>
    <x v="4"/>
    <s v="3.4 Pool Tehnic - Electro &amp; HVAC"/>
    <m/>
    <s v="digitalni display"/>
    <m/>
    <m/>
    <m/>
    <x v="0"/>
  </r>
  <r>
    <x v="3"/>
    <x v="4"/>
    <s v="3.4 Pool Tehnic - Electro &amp; HVAC"/>
    <m/>
    <s v="montaža : DIN šina"/>
    <m/>
    <m/>
    <m/>
    <x v="0"/>
  </r>
  <r>
    <x v="3"/>
    <x v="4"/>
    <s v="3.4 Pool Tehnic - Electro &amp; HVAC"/>
    <s v="3.4.02.117.A"/>
    <s v="daljiski upravljač i antena s 5 m kabla"/>
    <s v="pa"/>
    <n v="1"/>
    <m/>
    <x v="0"/>
  </r>
  <r>
    <x v="3"/>
    <x v="4"/>
    <s v="3.4 Pool Tehnic - Electro &amp; HVAC"/>
    <m/>
    <s v="PODVODNA RASVIJETA"/>
    <m/>
    <m/>
    <m/>
    <x v="0"/>
  </r>
  <r>
    <x v="3"/>
    <x v="4"/>
    <s v="3.4 Pool Tehnic - Electro &amp; HVAC"/>
    <s v="3.4.02.118"/>
    <s v="OSTALO"/>
    <m/>
    <m/>
    <m/>
    <x v="0"/>
  </r>
  <r>
    <x v="3"/>
    <x v="4"/>
    <s v="3.4 Pool Tehnic - Electro &amp; HVAC"/>
    <s v="3.4.02.118.A"/>
    <s v="Isporuka i ugradnja preljevne protuklizne rešetke iz polipropilena širine 295mm i debljine 25-35 mm, UV stabilna, bijele boje. Rešetka je izrađena u skladu s normom HRN EN 13451 (8mm), i protuklizna je u skladu s normom."/>
    <s v="m"/>
    <n v="69"/>
    <m/>
    <x v="0"/>
  </r>
  <r>
    <x v="3"/>
    <x v="4"/>
    <s v="3.4 Pool Tehnic - Electro &amp; HVAC"/>
    <s v="3.4.02.118.B"/>
    <s v="Isporuka i ugradnja preljevne protuklizne KUTNE rešetke iz polipropilena širine 295mm i debljine 25-35 mm, UV stabilna, bijele boje. Rešetka je izrađena u skladu s normom HRN EN 13451 ( (8mm), i protuklizna je u skladu s normom."/>
    <s v="Stk"/>
    <n v="12"/>
    <m/>
    <x v="0"/>
  </r>
  <r>
    <x v="3"/>
    <x v="4"/>
    <s v="3.4 Pool Tehnic - Electro &amp; HVAC"/>
    <s v="3.4.02.118.C"/>
    <s v="L profil za oslanjanje rešetki 24x26 mm - SAMO isporuka, ugrađuje keramičar"/>
    <s v="m"/>
    <n v="150"/>
    <m/>
    <x v="0"/>
  </r>
  <r>
    <x v="3"/>
    <x v="4"/>
    <s v="3.4 Pool Tehnic - Electro &amp; HVAC"/>
    <s v="3.4.02.118.D"/>
    <s v="Tlačna proba s pismenom ovjerom nadzora - podni cijevni razvod"/>
    <s v="pa"/>
    <n v="1"/>
    <m/>
    <x v="0"/>
  </r>
  <r>
    <x v="3"/>
    <x v="4"/>
    <s v="3.4 Pool Tehnic - Electro &amp; HVAC"/>
    <s v="3.4.02.118.E"/>
    <s v="Proba vodonepropusnosti preljevnih cijevi s pismenom ovjerom nadzora"/>
    <s v="pa"/>
    <n v="1"/>
    <m/>
    <x v="0"/>
  </r>
  <r>
    <x v="3"/>
    <x v="4"/>
    <s v="3.4 Pool Tehnic - Electro &amp; HVAC"/>
    <s v="3.4.02.118.F"/>
    <s v="Oznake smjera strujanja vode na cjevovodu i oznake opreme"/>
    <s v="pa"/>
    <n v="1"/>
    <m/>
    <x v="0"/>
  </r>
  <r>
    <x v="3"/>
    <x v="4"/>
    <s v="3.4 Pool Tehnic - Electro &amp; HVAC"/>
    <s v="3.4.02.118.G"/>
    <s v="izrada aluminijskih pločica za oznake dubine dimenzija 150x150 mm sa zaobljenim rubovima"/>
    <s v="Stk"/>
    <n v="6"/>
    <m/>
    <x v="0"/>
  </r>
  <r>
    <x v="3"/>
    <x v="4"/>
    <s v="3.4 Pool Tehnic - Electro &amp; HVAC"/>
    <s v="3.4.02.118.H"/>
    <s v="Projekti izvedenog stanja"/>
    <s v="pa"/>
    <n v="1"/>
    <m/>
    <x v="0"/>
  </r>
  <r>
    <x v="3"/>
    <x v="4"/>
    <s v="3.4 Pool Tehnic - Electro &amp; HVAC"/>
    <s v="3.4.02.118.I"/>
    <s v="Izdavanje atesta"/>
    <s v="pa"/>
    <n v="1"/>
    <m/>
    <x v="0"/>
  </r>
  <r>
    <x v="3"/>
    <x v="4"/>
    <s v="3.4 Pool Tehnic - Electro &amp; HVAC"/>
    <s v="3.4.02.118.J"/>
    <s v="Pribavljanje izveštaja kvalitete vode u bazenu od Zavoda za javno zdravstvo"/>
    <s v="pa"/>
    <n v="1"/>
    <m/>
    <x v="0"/>
  </r>
  <r>
    <x v="3"/>
    <x v="4"/>
    <s v="3.4 Pool Tehnic - Electro &amp; HVAC"/>
    <s v="3.4.02.118.K"/>
    <s v="Puštanje bazena u pogon, usklađivanje svih parametara, mjernih elemenata i obuka osoblja na održavanju u trajanju 15 radnih dana"/>
    <s v="pa"/>
    <n v="1"/>
    <m/>
    <x v="0"/>
  </r>
  <r>
    <x v="3"/>
    <x v="4"/>
    <s v="3.4 Pool Tehnic - Electro &amp; HVAC"/>
    <s v="3.4.02.118.L"/>
    <s v="Izrada pismenih uputa i kaširana shema sustava za ovješenje na zid"/>
    <s v="pa"/>
    <n v="1"/>
    <m/>
    <x v="0"/>
  </r>
  <r>
    <x v="3"/>
    <x v="4"/>
    <s v="3.4 Pool Tehnic - Electro &amp; HVAC"/>
    <m/>
    <s v="BAZEN 1 I 2 ELEKTRO "/>
    <m/>
    <m/>
    <m/>
    <x v="0"/>
  </r>
  <r>
    <x v="3"/>
    <x v="4"/>
    <s v="3.4 Pool Tehnic - Electro &amp; HVAC"/>
    <m/>
    <s v="OPREMA"/>
    <m/>
    <m/>
    <m/>
    <x v="0"/>
  </r>
  <r>
    <x v="3"/>
    <x v="4"/>
    <s v="3.4 Pool Tehnic - Electro &amp; HVAC"/>
    <m/>
    <s v="RAZVODNI ORMAR BAZENSKE TEHNIKE VANJSKOG REKREACIJSKOG BAZENA 1  I  2"/>
    <m/>
    <m/>
    <m/>
    <x v="0"/>
  </r>
  <r>
    <x v="3"/>
    <x v="4"/>
    <s v="3.4 Pool Tehnic - Electro &amp; HVAC"/>
    <s v="3.4.02.119"/>
    <s v="Ormar RO-B1"/>
    <m/>
    <m/>
    <m/>
    <x v="0"/>
  </r>
  <r>
    <x v="3"/>
    <x v="4"/>
    <s v="3.4 Pool Tehnic - Electro &amp; HVAC"/>
    <s v="3.4.02.119.A"/>
    <s v="Dobava, postava i spajanje industrijskog samostojećeg ormara sastavljenog od 2 polja širine 1000mm ukupnih dimenzija 2000×2000×400mm (vxšxd). Ormar je izrađen od plastificiranog čeličnog lima. Oznaku razdjelnika kao i natpise na vratima izvesti na graviranim plastičnim pločicama. U razdjelnik ugraditi sljedeću opremu prema shemi:"/>
    <s v="pa"/>
    <n v="1"/>
    <m/>
    <x v="0"/>
  </r>
  <r>
    <x v="3"/>
    <x v="4"/>
    <s v="3.4 Pool Tehnic - Electro &amp; HVAC"/>
    <s v="3.4.02.119.B"/>
    <s v="Samostojeći ormar s temeljnom pločom dimenzija 2000x1000x400mm"/>
    <s v="Stk"/>
    <n v="2"/>
    <m/>
    <x v="0"/>
  </r>
  <r>
    <x v="3"/>
    <x v="4"/>
    <s v="3.4 Pool Tehnic - Electro &amp; HVAC"/>
    <s v="3.4.02.119.C"/>
    <s v="Postolje za samostojeći ormar dubine 400mm, širine 1000mm"/>
    <s v="Stk"/>
    <n v="2"/>
    <m/>
    <x v="0"/>
  </r>
  <r>
    <x v="3"/>
    <x v="4"/>
    <s v="3.4 Pool Tehnic - Electro &amp; HVAC"/>
    <s v="3.4.02.119.D"/>
    <s v="Bočne strane za samostojeći ormar dubine 400mm, visine 2000mm"/>
    <s v="Stk"/>
    <n v="2"/>
    <m/>
    <x v="0"/>
  </r>
  <r>
    <x v="3"/>
    <x v="4"/>
    <s v="3.4 Pool Tehnic - Electro &amp; HVAC"/>
    <s v="3.4.02.119.E"/>
    <s v="Džep za dokumentaciju A4"/>
    <s v="Stk"/>
    <n v="2"/>
    <m/>
    <x v="0"/>
  </r>
  <r>
    <x v="3"/>
    <x v="4"/>
    <s v="3.4 Pool Tehnic - Electro &amp; HVAC"/>
    <s v="3.4.02.119.F"/>
    <s v="Lampa s utičnicom"/>
    <s v="Stk"/>
    <n v="2"/>
    <m/>
    <x v="0"/>
  </r>
  <r>
    <x v="3"/>
    <x v="4"/>
    <s v="3.4 Pool Tehnic - Electro &amp; HVAC"/>
    <s v="3.4.02.119.G"/>
    <s v="Set za brtvljenje"/>
    <s v="Stk"/>
    <n v="2"/>
    <m/>
    <x v="0"/>
  </r>
  <r>
    <x v="3"/>
    <x v="4"/>
    <s v="3.4 Pool Tehnic - Electro &amp; HVAC"/>
    <s v="3.4.02.119.H"/>
    <s v="Mikroprekidač za uključivanje rasvjete"/>
    <s v="Stk"/>
    <n v="2"/>
    <m/>
    <x v="0"/>
  </r>
  <r>
    <x v="3"/>
    <x v="4"/>
    <s v="3.4 Pool Tehnic - Electro &amp; HVAC"/>
    <s v="3.4.02.119.I"/>
    <s v="Ventilator protoka 260m3"/>
    <s v="Stk"/>
    <n v="2"/>
    <m/>
    <x v="0"/>
  </r>
  <r>
    <x v="3"/>
    <x v="4"/>
    <s v="3.4 Pool Tehnic - Electro &amp; HVAC"/>
    <s v="3.4.02.119.J"/>
    <s v="Zaštitna rešetka"/>
    <s v="Stk"/>
    <n v="2"/>
    <m/>
    <x v="0"/>
  </r>
  <r>
    <x v="3"/>
    <x v="4"/>
    <s v="3.4 Pool Tehnic - Electro &amp; HVAC"/>
    <s v="3.4.02.119.K"/>
    <s v="Grijač snage 90W"/>
    <s v="Stk"/>
    <n v="1"/>
    <m/>
    <x v="0"/>
  </r>
  <r>
    <x v="3"/>
    <x v="4"/>
    <s v="3.4 Pool Tehnic - Electro &amp; HVAC"/>
    <s v="3.4.02.119.L"/>
    <s v="Higrostat"/>
    <s v="Stk"/>
    <n v="1"/>
    <m/>
    <x v="0"/>
  </r>
  <r>
    <x v="3"/>
    <x v="4"/>
    <s v="3.4 Pool Tehnic - Electro &amp; HVAC"/>
    <s v="3.4.02.119.M"/>
    <s v="Termostat"/>
    <s v="Stk"/>
    <n v="1"/>
    <m/>
    <x v="0"/>
  </r>
  <r>
    <x v="3"/>
    <x v="4"/>
    <s v="3.4 Pool Tehnic - Electro &amp; HVAC"/>
    <s v="3.4.02.119.N"/>
    <s v="LED lampice za vrata ormara (zelena)"/>
    <s v="Stk"/>
    <n v="3"/>
    <m/>
    <x v="0"/>
  </r>
  <r>
    <x v="3"/>
    <x v="4"/>
    <s v="3.4 Pool Tehnic - Electro &amp; HVAC"/>
    <s v="3.4.02.119.O"/>
    <s v="Kompaktni prekidač prekidne moći 36kA, 4P, 200A s elektroničkom zaštitnom jedinicom i vigi diferencijalnim modulom"/>
    <s v="Stk"/>
    <n v="1"/>
    <m/>
    <x v="0"/>
  </r>
  <r>
    <x v="3"/>
    <x v="4"/>
    <s v="3.4 Pool Tehnic - Electro &amp; HVAC"/>
    <s v="3.4.02.119.P"/>
    <s v="Kompaktni prekidač snage tip A, 3P/63A/25kA"/>
    <s v="Stk"/>
    <n v="2"/>
    <m/>
    <x v="0"/>
  </r>
  <r>
    <x v="3"/>
    <x v="4"/>
    <s v="3.4 Pool Tehnic - Electro &amp; HVAC"/>
    <s v="3.4.02.119.Q"/>
    <s v="Poklopac priključka, dugi za kompaktni prekidač"/>
    <s v="Stk"/>
    <n v="3"/>
    <m/>
    <x v="0"/>
  </r>
  <r>
    <x v="3"/>
    <x v="4"/>
    <s v="3.4 Pool Tehnic - Electro &amp; HVAC"/>
    <s v="3.4.02.119.R"/>
    <s v="Pomoćni kontakt za kompaktni prekidač"/>
    <s v="Stk"/>
    <n v="1"/>
    <m/>
    <x v="0"/>
  </r>
  <r>
    <x v="3"/>
    <x v="4"/>
    <s v="3.4 Pool Tehnic - Electro &amp; HVAC"/>
    <s v="3.4.02.119.S"/>
    <s v="Naponski okidač 230V AC za kompaktni prekidač"/>
    <s v="Stk"/>
    <n v="1"/>
    <m/>
    <x v="0"/>
  </r>
  <r>
    <x v="3"/>
    <x v="4"/>
    <s v="3.4 Pool Tehnic - Electro &amp; HVAC"/>
    <s v="3.4.02.119.T"/>
    <s v="Gljivasto tipkalo mirni + radni kontakti;"/>
    <s v="Stk"/>
    <n v="1"/>
    <m/>
    <x v="0"/>
  </r>
  <r>
    <x v="3"/>
    <x v="4"/>
    <s v="3.4 Pool Tehnic - Electro &amp; HVAC"/>
    <s v="3.4.02.119.U"/>
    <s v="Odvodnik prenapona 3P+N 275/25,"/>
    <s v="Stk"/>
    <n v="1"/>
    <m/>
    <x v="0"/>
  </r>
  <r>
    <x v="3"/>
    <x v="4"/>
    <s v="3.4 Pool Tehnic - Electro &amp; HVAC"/>
    <s v="3.4.02.119.V"/>
    <s v="Strujna zaštitna sklopka 4P, 63A s diferencijalnom zaštitom 30mA,"/>
    <s v="Stk"/>
    <n v="2"/>
    <m/>
    <x v="0"/>
  </r>
  <r>
    <x v="3"/>
    <x v="4"/>
    <s v="3.4 Pool Tehnic - Electro &amp; HVAC"/>
    <s v="3.4.02.119.W"/>
    <s v="Strujna zaštitna sklopka 2P, 25A s diferencijalnom zaštitom 30mA,"/>
    <s v="Stk"/>
    <n v="1"/>
    <m/>
    <x v="0"/>
  </r>
  <r>
    <x v="3"/>
    <x v="4"/>
    <s v="3.4 Pool Tehnic - Electro &amp; HVAC"/>
    <s v="3.4.02.119.X"/>
    <s v="Minijaturni zaštitni prekidač, 10 kA, 1P, C karakteristike, 2A,"/>
    <s v="Stk"/>
    <n v="2"/>
    <m/>
    <x v="0"/>
  </r>
  <r>
    <x v="3"/>
    <x v="4"/>
    <s v="3.4 Pool Tehnic - Electro &amp; HVAC"/>
    <s v="3.4.02.119.Y"/>
    <s v="Minijaturni zaštitni prekidač, 10 kA, 3P, C karakteristike, 2A,"/>
    <s v="Stk"/>
    <n v="2"/>
    <m/>
    <x v="0"/>
  </r>
  <r>
    <x v="3"/>
    <x v="4"/>
    <s v="3.4 Pool Tehnic - Electro &amp; HVAC"/>
    <s v="3.4.02.119.Z"/>
    <s v="Minijaturni zaštitni prekidač, 10 kA, 2P, C karakteristike, 6A,"/>
    <s v="Stk"/>
    <n v="1"/>
    <m/>
    <x v="0"/>
  </r>
  <r>
    <x v="3"/>
    <x v="4"/>
    <s v="3.4 Pool Tehnic - Electro &amp; HVAC"/>
    <s v="3.4.02.119.AA"/>
    <s v="Minijaturni zaštitni prekidač, 10 kA, 1P, C karakteristike, 6A,"/>
    <s v="Stk"/>
    <n v="10"/>
    <m/>
    <x v="0"/>
  </r>
  <r>
    <x v="3"/>
    <x v="4"/>
    <s v="3.4 Pool Tehnic - Electro &amp; HVAC"/>
    <s v="3.4.02.119.AB"/>
    <s v="Minijaturni zaštitni prekidač, 10 kA, 3P, C karakteristike, 6A,"/>
    <s v="Stk"/>
    <n v="2"/>
    <m/>
    <x v="0"/>
  </r>
  <r>
    <x v="3"/>
    <x v="4"/>
    <s v="3.4 Pool Tehnic - Electro &amp; HVAC"/>
    <s v="3.4.02.119.AC"/>
    <s v="Minijaturni zaštitni prekidač, 10 kA, 2P, C karakteristike, 4A,"/>
    <s v="Stk"/>
    <n v="2"/>
    <m/>
    <x v="0"/>
  </r>
  <r>
    <x v="3"/>
    <x v="4"/>
    <s v="3.4 Pool Tehnic - Electro &amp; HVAC"/>
    <s v="3.4.02.119.AD"/>
    <s v="Minijaturni zaštitni prekidač, 10 kA, 1P, C karakteristike, 4A,"/>
    <s v="Stk"/>
    <n v="7"/>
    <m/>
    <x v="0"/>
  </r>
  <r>
    <x v="3"/>
    <x v="4"/>
    <s v="3.4 Pool Tehnic - Electro &amp; HVAC"/>
    <s v="3.4.02.119.AE"/>
    <s v="Minijaturni zaštitni prekidač, 10 kA, 1P, C karakteristike, 10A,"/>
    <s v="Stk"/>
    <n v="8"/>
    <m/>
    <x v="0"/>
  </r>
  <r>
    <x v="3"/>
    <x v="4"/>
    <s v="3.4 Pool Tehnic - Electro &amp; HVAC"/>
    <s v="3.4.02.119.AF"/>
    <s v="Minijaturni zaštitni prekidač, 10 kA, 2P, C karakteristike, 10A,"/>
    <s v="Stk"/>
    <n v="2"/>
    <m/>
    <x v="0"/>
  </r>
  <r>
    <x v="3"/>
    <x v="4"/>
    <s v="3.4 Pool Tehnic - Electro &amp; HVAC"/>
    <s v="3.4.02.119.AG"/>
    <s v="Minijaturni zaštitni prekidač, 10 kA, 3P, C karakteristike, 10A,"/>
    <s v="Stk"/>
    <n v="1"/>
    <m/>
    <x v="0"/>
  </r>
  <r>
    <x v="3"/>
    <x v="4"/>
    <s v="3.4 Pool Tehnic - Electro &amp; HVAC"/>
    <s v="3.4.02.119.AH"/>
    <s v="Minijaturni zaštitni prekidač, 10 kA, 2P, C karakteristike, 16A,"/>
    <s v="Stk"/>
    <n v="2"/>
    <m/>
    <x v="0"/>
  </r>
  <r>
    <x v="3"/>
    <x v="4"/>
    <s v="3.4 Pool Tehnic - Electro &amp; HVAC"/>
    <s v="3.4.02.119.AI"/>
    <s v="Minijaturni zaštitni prekidač, 10 kA, 2P, C karakteristike, 20A,"/>
    <s v="Stk"/>
    <n v="2"/>
    <m/>
    <x v="0"/>
  </r>
  <r>
    <x v="3"/>
    <x v="4"/>
    <s v="3.4 Pool Tehnic - Electro &amp; HVAC"/>
    <s v="3.4.02.119.AJ"/>
    <s v="Minijaturni zaštitni prekidač, 10 kA, 1P, C karakteristike, 16A,"/>
    <s v="Stk"/>
    <n v="2"/>
    <m/>
    <x v="0"/>
  </r>
  <r>
    <x v="3"/>
    <x v="4"/>
    <s v="3.4 Pool Tehnic - Electro &amp; HVAC"/>
    <s v="3.4.02.119.AK"/>
    <s v="Minijaturni zaštitni prekidač, 10 kA, 3P, C karakteristike, 16A,"/>
    <s v="Stk"/>
    <n v="8"/>
    <m/>
    <x v="0"/>
  </r>
  <r>
    <x v="3"/>
    <x v="4"/>
    <s v="3.4 Pool Tehnic - Electro &amp; HVAC"/>
    <s v="3.4.02.119.AL"/>
    <s v="Minijaturni zaštitni prekidač, 10 kA, 3P, C karakteristike, 25A,"/>
    <s v="Stk"/>
    <n v="1"/>
    <m/>
    <x v="0"/>
  </r>
  <r>
    <x v="3"/>
    <x v="4"/>
    <s v="3.4 Pool Tehnic - Electro &amp; HVAC"/>
    <s v="3.4.02.119.AM"/>
    <s v="Pomoćni kontakt za automatske prekidače,"/>
    <s v="Stk"/>
    <n v="15"/>
    <m/>
    <x v="0"/>
  </r>
  <r>
    <x v="3"/>
    <x v="4"/>
    <s v="3.4 Pool Tehnic - Electro &amp; HVAC"/>
    <s v="3.4.02.119.AN"/>
    <s v="Preklopka crna 0-1-2, 250V,"/>
    <s v="Stk"/>
    <n v="18"/>
    <m/>
    <x v="0"/>
  </r>
  <r>
    <x v="3"/>
    <x v="4"/>
    <s v="3.4 Pool Tehnic - Electro &amp; HVAC"/>
    <s v="3.4.02.119.AO"/>
    <s v="Preklopka crna 0-1, 250V,"/>
    <s v="Stk"/>
    <n v="1"/>
    <m/>
    <x v="0"/>
  </r>
  <r>
    <x v="3"/>
    <x v="4"/>
    <s v="3.4 Pool Tehnic - Electro &amp; HVAC"/>
    <s v="3.4.02.119.AP"/>
    <s v="Kontakti preklopke,"/>
    <s v="Stk"/>
    <n v="38"/>
    <m/>
    <x v="0"/>
  </r>
  <r>
    <x v="3"/>
    <x v="4"/>
    <s v="3.4 Pool Tehnic - Electro &amp; HVAC"/>
    <s v="3.4.02.119.AQ"/>
    <s v="Adapter preklopke,"/>
    <s v="Stk"/>
    <n v="19"/>
    <m/>
    <x v="0"/>
  </r>
  <r>
    <x v="3"/>
    <x v="4"/>
    <s v="3.4 Pool Tehnic - Electro &amp; HVAC"/>
    <s v="3.4.02.119.AR"/>
    <s v="Motorni zaštitni prekidač 3P, 6-10A,"/>
    <s v="Stk"/>
    <n v="3"/>
    <m/>
    <x v="0"/>
  </r>
  <r>
    <x v="3"/>
    <x v="4"/>
    <s v="3.4 Pool Tehnic - Electro &amp; HVAC"/>
    <s v="3.4.02.119.AS"/>
    <s v="Motorni zaštitni prekidač 3P, 4-6,3A,"/>
    <s v="Stk"/>
    <n v="4"/>
    <m/>
    <x v="0"/>
  </r>
  <r>
    <x v="3"/>
    <x v="4"/>
    <s v="3.4 Pool Tehnic - Electro &amp; HVAC"/>
    <s v="3.4.02.119.AT"/>
    <s v="Motorni zaštitni prekidač 3P, 2,5-4A,"/>
    <s v="Stk"/>
    <n v="2"/>
    <m/>
    <x v="0"/>
  </r>
  <r>
    <x v="3"/>
    <x v="4"/>
    <s v="3.4 Pool Tehnic - Electro &amp; HVAC"/>
    <s v="3.4.02.119.AU"/>
    <s v="Motorni zaštitni prekidač 3P, 1,6-2,5A,"/>
    <s v="Stk"/>
    <n v="1"/>
    <m/>
    <x v="0"/>
  </r>
  <r>
    <x v="3"/>
    <x v="4"/>
    <s v="3.4 Pool Tehnic - Electro &amp; HVAC"/>
    <s v="3.4.02.119.AV"/>
    <s v="Motorni zaštitni prekidač 3P, 1-1,6A,"/>
    <s v="Stk"/>
    <n v="1"/>
    <m/>
    <x v="0"/>
  </r>
  <r>
    <x v="3"/>
    <x v="4"/>
    <s v="3.4 Pool Tehnic - Electro &amp; HVAC"/>
    <s v="3.4.02.119.AW"/>
    <s v="Pomoćni kontakti za motorski zaštitni prekidač 1NO+1NC,"/>
    <s v="Stk"/>
    <n v="11"/>
    <m/>
    <x v="0"/>
  </r>
  <r>
    <x v="3"/>
    <x v="4"/>
    <s v="3.4 Pool Tehnic - Electro &amp; HVAC"/>
    <s v="3.4.02.119.AX"/>
    <s v="Sabirnica 63A 3P za motorske prekidače,"/>
    <s v="Stk"/>
    <n v="6"/>
    <m/>
    <x v="0"/>
  </r>
  <r>
    <x v="3"/>
    <x v="4"/>
    <s v="3.4 Pool Tehnic - Electro &amp; HVAC"/>
    <s v="3.4.02.119.AY"/>
    <s v="Sklopnik 3P, 18A, napon svitka 230V , s prigrađenim pomoćnim kontaktima 1NO+1NC,"/>
    <s v="Stk"/>
    <n v="2"/>
    <m/>
    <x v="0"/>
  </r>
  <r>
    <x v="3"/>
    <x v="4"/>
    <s v="3.4 Pool Tehnic - Electro &amp; HVAC"/>
    <s v="3.4.02.119.AZ"/>
    <s v="Sklopnik 3P, 9A, napon svitka 230V , s prigrađenim pomoćnim kontaktima 1NO+1NC,"/>
    <s v="Stk"/>
    <n v="9"/>
    <m/>
    <x v="0"/>
  </r>
  <r>
    <x v="3"/>
    <x v="4"/>
    <s v="3.4 Pool Tehnic - Electro &amp; HVAC"/>
    <s v="3.4.02.119.BA"/>
    <s v="Relej 4 C/O kontakta, 230VAC, 6A,"/>
    <s v="Stk"/>
    <n v="2"/>
    <m/>
    <x v="0"/>
  </r>
  <r>
    <x v="3"/>
    <x v="4"/>
    <s v="3.4 Pool Tehnic - Electro &amp; HVAC"/>
    <s v="3.4.02.119.BB"/>
    <s v="Podnožje za relej,"/>
    <s v="Stk"/>
    <n v="2"/>
    <m/>
    <x v="0"/>
  </r>
  <r>
    <x v="3"/>
    <x v="4"/>
    <s v="3.4 Pool Tehnic - Electro &amp; HVAC"/>
    <s v="3.4.02.119.BC"/>
    <s v="Relej 2 C/O kontakta, 24VDC, 8A,"/>
    <s v="Stk"/>
    <n v="30"/>
    <m/>
    <x v="0"/>
  </r>
  <r>
    <x v="3"/>
    <x v="4"/>
    <s v="3.4 Pool Tehnic - Electro &amp; HVAC"/>
    <s v="3.4.02.119.BD"/>
    <s v="Podnožje za relej,"/>
    <s v="Stk"/>
    <n v="30"/>
    <m/>
    <x v="0"/>
  </r>
  <r>
    <x v="3"/>
    <x v="4"/>
    <s v="3.4 Pool Tehnic - Electro &amp; HVAC"/>
    <s v="3.4.02.119.BE"/>
    <s v="Diodni modul za relej,"/>
    <s v="Stk"/>
    <n v="30"/>
    <m/>
    <x v="0"/>
  </r>
  <r>
    <x v="3"/>
    <x v="4"/>
    <s v="3.4 Pool Tehnic - Electro &amp; HVAC"/>
    <s v="3.4.02.119.BF"/>
    <s v="Frekvetni pretvarač, vektorski 7,5kW,  400V, IP20, ugrađen LED upravljački panel,  interni PLC, dvostruki PID, programibilni I/O, kočioni tranzistor,  standardne zaštite"/>
    <s v="Stk"/>
    <n v="2"/>
    <m/>
    <x v="0"/>
  </r>
  <r>
    <x v="3"/>
    <x v="4"/>
    <s v="3.4 Pool Tehnic - Electro &amp; HVAC"/>
    <s v="3.4.02.119.BG"/>
    <s v="Frekvetni pretvarač, vektorski 5,5kW,  400V, IP20, ugrađen LED upravljački panel,  interni PLC, dvostruki PID, programibilni I/O, kočioni tranzistor,  standardne zaštite"/>
    <s v="Stk"/>
    <n v="1"/>
    <m/>
    <x v="0"/>
  </r>
  <r>
    <x v="3"/>
    <x v="4"/>
    <s v="3.4 Pool Tehnic - Electro &amp; HVAC"/>
    <s v="3.4.02.119.BH"/>
    <s v="Frekvetni pretvarač, vektorski 4kW,  400V, IP20, ugrađen LED upravljački panel,  interni PLC, dvostruki PID, programibilni I/O, kočioni tranzistor,  standardne zaštite"/>
    <s v="Stk"/>
    <n v="3"/>
    <m/>
    <x v="0"/>
  </r>
  <r>
    <x v="3"/>
    <x v="4"/>
    <s v="3.4 Pool Tehnic - Electro &amp; HVAC"/>
    <s v="3.4.02.119.BI"/>
    <s v="Stabilizirani ispravljač 24V DC, 10A,"/>
    <s v="Stk"/>
    <n v="1"/>
    <m/>
    <x v="0"/>
  </r>
  <r>
    <x v="3"/>
    <x v="4"/>
    <s v="3.4 Pool Tehnic - Electro &amp; HVAC"/>
    <s v="3.4.02.119.BJ"/>
    <s v="Stabilizirani ispravljač 24V DC, 40A,"/>
    <s v="Stk"/>
    <n v="5"/>
    <m/>
    <x v="0"/>
  </r>
  <r>
    <x v="3"/>
    <x v="4"/>
    <s v="3.4 Pool Tehnic - Electro &amp; HVAC"/>
    <s v="3.4.02.119.BK"/>
    <s v="Strujni mjerni trafo 250/5A,"/>
    <s v="Stk"/>
    <n v="3"/>
    <m/>
    <x v="0"/>
  </r>
  <r>
    <x v="3"/>
    <x v="4"/>
    <s v="3.4 Pool Tehnic - Electro &amp; HVAC"/>
    <s v="3.4.02.119.BL"/>
    <s v="Digitalni multimeter, 96X96 100-440VAC/110-250VDC"/>
    <s v="Stk"/>
    <n v="1"/>
    <m/>
    <x v="0"/>
  </r>
  <r>
    <x v="3"/>
    <x v="4"/>
    <s v="3.4 Pool Tehnic - Electro &amp; HVAC"/>
    <s v="3.4.02.119.BM"/>
    <s v="Fanless multi-touch built-in Panel PC, 15,6-inch display 1366 x 768, Display only, Multi-finger touch screen,"/>
    <s v="Stk"/>
    <n v="1"/>
    <m/>
    <x v="0"/>
  </r>
  <r>
    <x v="3"/>
    <x v="4"/>
    <s v="3.4 Pool Tehnic - Electro &amp; HVAC"/>
    <s v="3.4.02.119.BN"/>
    <s v="Processor 1.91 GHz, 4 cores s Industrijskim operacijskim sustavom"/>
    <s v="Stk"/>
    <n v="1"/>
    <m/>
    <x v="0"/>
  </r>
  <r>
    <x v="3"/>
    <x v="4"/>
    <s v="3.4 Pool Tehnic - Electro &amp; HVAC"/>
    <s v="3.4.02.119.BO"/>
    <s v="Third on-board Ethernet adapter on the 31-inch motherboard 1.4 GHz, wired out with a 100/1000BASE-T connector inside the connector bracket at the connection section,"/>
    <s v="Stk"/>
    <n v="1"/>
    <m/>
    <x v="0"/>
  </r>
  <r>
    <x v="3"/>
    <x v="4"/>
    <s v="3.4 Pool Tehnic - Electro &amp; HVAC"/>
    <s v="3.4.02.119.BP"/>
    <s v="PLC runtime for Oprating system"/>
    <s v="Stk"/>
    <n v="1"/>
    <m/>
    <x v="0"/>
  </r>
  <r>
    <x v="3"/>
    <x v="4"/>
    <s v="3.4 Pool Tehnic - Electro &amp; HVAC"/>
    <s v="3.4.02.119.BQ"/>
    <s v="Modbus TCP Server CE, quantity scale 1-4,"/>
    <s v="Stk"/>
    <n v="1"/>
    <m/>
    <x v="0"/>
  </r>
  <r>
    <x v="3"/>
    <x v="4"/>
    <s v="3.4 Pool Tehnic - Electro &amp; HVAC"/>
    <s v="3.4.02.119.BR"/>
    <s v="HMI software for Operation system. Runtime Only: 1500 tags, 3 drivers, 1 Web Client, 1 Secure Viewer Client"/>
    <s v="Stk"/>
    <n v="1"/>
    <m/>
    <x v="0"/>
  </r>
  <r>
    <x v="3"/>
    <x v="4"/>
    <s v="3.4 Pool Tehnic - Electro &amp; HVAC"/>
    <s v="3.4.02.119.BS"/>
    <s v="EtherCAT Coupler for E-bus terminals,"/>
    <s v="Stk"/>
    <n v="2"/>
    <m/>
    <x v="0"/>
  </r>
  <r>
    <x v="3"/>
    <x v="4"/>
    <s v="3.4 Pool Tehnic - Electro &amp; HVAC"/>
    <s v="3.4.02.119.BT"/>
    <s v="16-kanalna ulazna kartica, DI,"/>
    <s v="Stk"/>
    <n v="3"/>
    <m/>
    <x v="0"/>
  </r>
  <r>
    <x v="3"/>
    <x v="4"/>
    <s v="3.4 Pool Tehnic - Electro &amp; HVAC"/>
    <s v="3.4.02.119.BU"/>
    <s v="16-kanalna izlazna kartica, DO,"/>
    <s v="Stk"/>
    <n v="2"/>
    <m/>
    <x v="0"/>
  </r>
  <r>
    <x v="3"/>
    <x v="4"/>
    <s v="3.4 Pool Tehnic - Electro &amp; HVAC"/>
    <s v="3.4.02.119.BV"/>
    <s v="8-kanalna ulazna kartica AI (4-20 mA),"/>
    <s v="Stk"/>
    <n v="2"/>
    <m/>
    <x v="0"/>
  </r>
  <r>
    <x v="3"/>
    <x v="4"/>
    <s v="3.4 Pool Tehnic - Electro &amp; HVAC"/>
    <s v="3.4.02.119.BW"/>
    <s v="8-kanalna izlazna kartica AO (0-10 V),"/>
    <s v="Stk"/>
    <n v="2"/>
    <m/>
    <x v="0"/>
  </r>
  <r>
    <x v="3"/>
    <x v="4"/>
    <s v="3.4 Pool Tehnic - Electro &amp; HVAC"/>
    <s v="3.4.02.119.BX"/>
    <s v="Završni poklopac,"/>
    <s v="Stk"/>
    <n v="2"/>
    <m/>
    <x v="0"/>
  </r>
  <r>
    <x v="3"/>
    <x v="4"/>
    <s v="3.4 Pool Tehnic - Electro &amp; HVAC"/>
    <s v="3.4.02.119.BY"/>
    <s v="Distributivni blok, 4P, 160A;"/>
    <s v="Stk"/>
    <n v="2"/>
    <m/>
    <x v="0"/>
  </r>
  <r>
    <x v="3"/>
    <x v="4"/>
    <s v="3.4 Pool Tehnic - Electro &amp; HVAC"/>
    <s v="3.4.02.119.BZ"/>
    <s v="Utičnica 1F za DIN šinu;"/>
    <s v="Stk"/>
    <n v="1"/>
    <m/>
    <x v="0"/>
  </r>
  <r>
    <x v="3"/>
    <x v="4"/>
    <s v="3.4 Pool Tehnic - Electro &amp; HVAC"/>
    <s v="3.4.02.119.CA"/>
    <s v="Sabirnica N-PE,"/>
    <s v="kpl"/>
    <n v="4"/>
    <m/>
    <x v="0"/>
  </r>
  <r>
    <x v="3"/>
    <x v="4"/>
    <s v="3.4 Pool Tehnic - Electro &amp; HVAC"/>
    <s v="3.4.02.119.CB"/>
    <s v="Switch za DIN šinu, 8 portova"/>
    <s v="kom"/>
    <n v="1"/>
    <m/>
    <x v="0"/>
  </r>
  <r>
    <x v="3"/>
    <x v="4"/>
    <s v="3.4 Pool Tehnic - Electro &amp; HVAC"/>
    <s v="3.4.02.119.CC"/>
    <s v="IIoT Gateway, No display, RAM 256 MB / Flash 256 MB, 32 bits RISC, Cortex-A8 600MHz, Ethernet, RS-232/485, OPC UA, MQTT, program softver,                                                                        Potrebno je osigurati Internet priključak u strojarnici"/>
    <s v="kom"/>
    <n v="1"/>
    <m/>
    <x v="0"/>
  </r>
  <r>
    <x v="3"/>
    <x v="4"/>
    <s v="3.4 Pool Tehnic - Electro &amp; HVAC"/>
    <s v="3.4.02.119.CD"/>
    <s v="UPS-850VA"/>
    <s v="kom"/>
    <n v="1"/>
    <m/>
    <x v="0"/>
  </r>
  <r>
    <x v="3"/>
    <x v="4"/>
    <s v="3.4 Pool Tehnic - Electro &amp; HVAC"/>
    <s v="3.4.02.119.CE"/>
    <s v="Atest ormara"/>
    <s v="pa"/>
    <n v="1"/>
    <m/>
    <x v="0"/>
  </r>
  <r>
    <x v="3"/>
    <x v="4"/>
    <s v="3.4 Pool Tehnic - Electro &amp; HVAC"/>
    <s v="3.4.02.119.CF"/>
    <s v="Ožičavanje i izrada razvodnog ormara"/>
    <s v="pa"/>
    <n v="1"/>
    <m/>
    <x v="0"/>
  </r>
  <r>
    <x v="3"/>
    <x v="4"/>
    <s v="3.4 Pool Tehnic - Electro &amp; HVAC"/>
    <s v="3.4.02.119.CG"/>
    <s v="Sva potrebna montažna i spojna oprema potrebna za ugradnju specificirane opreme u SF ormare, bakrene sabirnice, igličaste sabirnice, redne stezaljke, sabirnice nule i zemlje, spojni vodovi, plastične kanalice, natpisne pločice, te ostali potrebni sitni spojni i montažni materijal i pribor.Izvođač je prije izvođenja dužan napraviti 3-polnu shemu ormara."/>
    <s v="pa"/>
    <n v="1"/>
    <m/>
    <x v="0"/>
  </r>
  <r>
    <x v="3"/>
    <x v="4"/>
    <s v="3.4 Pool Tehnic - Electro &amp; HVAC"/>
    <m/>
    <s v="OBRAČUN U KOMPLETU UKUPNO RO-B1:"/>
    <m/>
    <m/>
    <m/>
    <x v="0"/>
  </r>
  <r>
    <x v="3"/>
    <x v="4"/>
    <s v="3.4 Pool Tehnic - Electro &amp; HVAC"/>
    <s v="3.4.02.120"/>
    <s v="RO-B1: programiranje, parametriranje, puštanje u rad, probni rad, obuka operatera i osoblja održavanja"/>
    <m/>
    <m/>
    <m/>
    <x v="0"/>
  </r>
  <r>
    <x v="3"/>
    <x v="4"/>
    <s v="3.4 Pool Tehnic - Electro &amp; HVAC"/>
    <m/>
    <s v="Izrada programske aplikacije za PLC, obuhvaća izradu programske aplikacije za upravljanje radom trošila bazenske tehnike prema tehnološkim zahtjevima. Parametre upravljanja izvesti na HMI  panelu na vratima ormara"/>
    <m/>
    <m/>
    <m/>
    <x v="0"/>
  </r>
  <r>
    <x v="3"/>
    <x v="4"/>
    <s v="3.4 Pool Tehnic - Electro &amp; HVAC"/>
    <m/>
    <s v="Uspostavljanje komunikacije i integracija sa uređajima trećih proizvođača (centrale obrade vode),frekvetnim pretvaračima i multimetra"/>
    <m/>
    <m/>
    <m/>
    <x v="0"/>
  </r>
  <r>
    <x v="3"/>
    <x v="4"/>
    <s v="3.4 Pool Tehnic - Electro &amp; HVAC"/>
    <m/>
    <s v="izrada programske aplikacije za daljinski nadzor sustava putem mobitela"/>
    <m/>
    <m/>
    <m/>
    <x v="0"/>
  </r>
  <r>
    <x v="3"/>
    <x v="4"/>
    <s v="3.4 Pool Tehnic - Electro &amp; HVAC"/>
    <m/>
    <s v="Parametriranje, puštanje u rad i probni rad programa PLC-a"/>
    <m/>
    <m/>
    <m/>
    <x v="0"/>
  </r>
  <r>
    <x v="3"/>
    <x v="4"/>
    <s v="3.4 Pool Tehnic - Electro &amp; HVAC"/>
    <m/>
    <s v="Obuka korisnika sa upravljanjem i tehnologijom izvedene instalacije"/>
    <m/>
    <m/>
    <m/>
    <x v="0"/>
  </r>
  <r>
    <x v="3"/>
    <x v="4"/>
    <s v="3.4 Pool Tehnic - Electro &amp; HVAC"/>
    <s v="3.4.02.120.A"/>
    <s v="UKUPNO:"/>
    <s v="Stk"/>
    <n v="1"/>
    <m/>
    <x v="0"/>
  </r>
  <r>
    <x v="3"/>
    <x v="4"/>
    <s v="3.4 Pool Tehnic - Electro &amp; HVAC"/>
    <s v="3.4.02.121"/>
    <s v="RO-B1: Izrada dokumentacije izvedenog stanja i uputa"/>
    <m/>
    <m/>
    <m/>
    <x v="0"/>
  </r>
  <r>
    <x v="3"/>
    <x v="4"/>
    <s v="3.4 Pool Tehnic - Electro &amp; HVAC"/>
    <m/>
    <s v="Dokumentacija će sadržavati:"/>
    <m/>
    <m/>
    <m/>
    <x v="0"/>
  </r>
  <r>
    <x v="3"/>
    <x v="4"/>
    <s v="3.4 Pool Tehnic - Electro &amp; HVAC"/>
    <m/>
    <s v="dokumentaciju izvedenog stanja"/>
    <m/>
    <m/>
    <m/>
    <x v="0"/>
  </r>
  <r>
    <x v="3"/>
    <x v="4"/>
    <s v="3.4 Pool Tehnic - Electro &amp; HVAC"/>
    <m/>
    <s v="- upute za operatera"/>
    <m/>
    <m/>
    <m/>
    <x v="0"/>
  </r>
  <r>
    <x v="3"/>
    <x v="4"/>
    <s v="3.4 Pool Tehnic - Electro &amp; HVAC"/>
    <m/>
    <s v="- upute za održavanje"/>
    <m/>
    <m/>
    <m/>
    <x v="0"/>
  </r>
  <r>
    <x v="3"/>
    <x v="4"/>
    <s v="3.4 Pool Tehnic - Electro &amp; HVAC"/>
    <m/>
    <s v="- dokumentaciju programa"/>
    <m/>
    <m/>
    <m/>
    <x v="0"/>
  </r>
  <r>
    <x v="3"/>
    <x v="4"/>
    <s v="3.4 Pool Tehnic - Electro &amp; HVAC"/>
    <m/>
    <s v="- ispitne protokole i certifikate"/>
    <m/>
    <m/>
    <m/>
    <x v="0"/>
  </r>
  <r>
    <x v="3"/>
    <x v="4"/>
    <s v="3.4 Pool Tehnic - Electro &amp; HVAC"/>
    <m/>
    <s v="Dokumentacija će biti isporučena u 2 primjerka na papiru i na CD-u."/>
    <m/>
    <m/>
    <m/>
    <x v="0"/>
  </r>
  <r>
    <x v="3"/>
    <x v="4"/>
    <s v="3.4 Pool Tehnic - Electro &amp; HVAC"/>
    <s v="3.4.02.121.A"/>
    <s v="UKUPNO:"/>
    <s v="Stk"/>
    <n v="1"/>
    <m/>
    <x v="0"/>
  </r>
  <r>
    <x v="3"/>
    <x v="4"/>
    <s v="3.4 Pool Tehnic - Electro &amp; HVAC"/>
    <s v="3.4.02.122"/>
    <s v="Instalaterski radovi"/>
    <m/>
    <m/>
    <m/>
    <x v="0"/>
  </r>
  <r>
    <x v="3"/>
    <x v="4"/>
    <s v="3.4 Pool Tehnic - Electro &amp; HVAC"/>
    <m/>
    <s v="Dobava, montaža i spajanje vodova za izjednačavanje potencijala motorskih trošila, elemenata bazenske tehnike i metalnih dijelova u bazenu (podne rešetke, konstrukcija ležišta, metalna vrata, kabelske trase i sl.). Vodovi se spajaju na uzemljivač i na FeZn traku za izjednačenje potencijala u strojarnici. Stavka uključuje probijanje prodora, kopanje utora te njihovo zatvaranje:"/>
    <m/>
    <m/>
    <m/>
    <x v="0"/>
  </r>
  <r>
    <x v="3"/>
    <x v="4"/>
    <s v="3.4 Pool Tehnic - Electro &amp; HVAC"/>
    <s v="3.4.02.122.A"/>
    <s v="P/F-Y 10 mm2"/>
    <s v="m"/>
    <n v="30"/>
    <m/>
    <x v="0"/>
  </r>
  <r>
    <x v="3"/>
    <x v="4"/>
    <s v="3.4 Pool Tehnic - Electro &amp; HVAC"/>
    <s v="3.4.02.122.B"/>
    <s v="P/F-Y 6 mm2"/>
    <s v="m"/>
    <n v="100"/>
    <m/>
    <x v="0"/>
  </r>
  <r>
    <x v="3"/>
    <x v="4"/>
    <s v="3.4 Pool Tehnic - Electro &amp; HVAC"/>
    <s v="3.4.02.122.C"/>
    <s v="P/F-Y 4 mm2"/>
    <s v="m"/>
    <n v="40"/>
    <m/>
    <x v="0"/>
  </r>
  <r>
    <x v="3"/>
    <x v="4"/>
    <s v="3.4 Pool Tehnic - Electro &amp; HVAC"/>
    <s v="3.4.02.123"/>
    <s v="Dobava i montaža FeZn kanala s pojačanim rubom i samoblomirajućim poklopcima. Kanali se montiraju na standardne zidne i stropne nosače ili konzole komplet s elementima za skretanje i križanje. Stavka uključuje materijal za spajanje i nošenje te sav vijčani materijal i materijal za sidrenje, te poklopac kanala:"/>
    <m/>
    <m/>
    <m/>
    <x v="0"/>
  </r>
  <r>
    <x v="3"/>
    <x v="4"/>
    <s v="3.4 Pool Tehnic - Electro &amp; HVAC"/>
    <s v="3.4.02.123.A"/>
    <s v="PK300"/>
    <s v="m"/>
    <n v="5"/>
    <m/>
    <x v="0"/>
  </r>
  <r>
    <x v="3"/>
    <x v="4"/>
    <s v="3.4 Pool Tehnic - Electro &amp; HVAC"/>
    <s v="3.4.02.123.B"/>
    <s v="PK200"/>
    <s v="m"/>
    <n v="20"/>
    <m/>
    <x v="0"/>
  </r>
  <r>
    <x v="3"/>
    <x v="4"/>
    <s v="3.4 Pool Tehnic - Electro &amp; HVAC"/>
    <s v="3.4.02.123.C"/>
    <s v="PK100"/>
    <s v="m"/>
    <n v="30"/>
    <m/>
    <x v="0"/>
  </r>
  <r>
    <x v="3"/>
    <x v="4"/>
    <s v="3.4 Pool Tehnic - Electro &amp; HVAC"/>
    <s v="3.4.02.123.D"/>
    <s v="PK50"/>
    <s v="m"/>
    <n v="20"/>
    <m/>
    <x v="0"/>
  </r>
  <r>
    <x v="3"/>
    <x v="4"/>
    <s v="3.4 Pool Tehnic - Electro &amp; HVAC"/>
    <s v="3.4.02.124"/>
    <s v="Dobava i polaganje kabela. Kabeli se polažu u FeZn kanale te u zaštitne PE HD i PVC cijevi. Stavka uključuje probijanje prodora, kopanje utora te njihovo zatvaranje:"/>
    <m/>
    <m/>
    <m/>
    <x v="0"/>
  </r>
  <r>
    <x v="3"/>
    <x v="4"/>
    <s v="3.4 Pool Tehnic - Electro &amp; HVAC"/>
    <s v="3.4.02.124.A"/>
    <s v="YSLCY 4x2.5"/>
    <s v="m"/>
    <n v="50"/>
    <m/>
    <x v="0"/>
  </r>
  <r>
    <x v="3"/>
    <x v="4"/>
    <s v="3.4 Pool Tehnic - Electro &amp; HVAC"/>
    <s v="3.4.02.124.B"/>
    <s v="YSLCY 4x4"/>
    <s v="m"/>
    <n v="30"/>
    <m/>
    <x v="0"/>
  </r>
  <r>
    <x v="3"/>
    <x v="4"/>
    <s v="3.4 Pool Tehnic - Electro &amp; HVAC"/>
    <s v="3.4.02.124.C"/>
    <s v="FG16R 3x1,5"/>
    <s v="m"/>
    <n v="200"/>
    <m/>
    <x v="0"/>
  </r>
  <r>
    <x v="3"/>
    <x v="4"/>
    <s v="3.4 Pool Tehnic - Electro &amp; HVAC"/>
    <s v="3.4.02.124.D"/>
    <s v="FG16R 3x2,5"/>
    <s v="m"/>
    <n v="50"/>
    <m/>
    <x v="0"/>
  </r>
  <r>
    <x v="3"/>
    <x v="4"/>
    <s v="3.4 Pool Tehnic - Electro &amp; HVAC"/>
    <s v="3.4.02.124.E"/>
    <s v="FG16R 4x1,5"/>
    <s v="m"/>
    <n v="100"/>
    <m/>
    <x v="0"/>
  </r>
  <r>
    <x v="3"/>
    <x v="4"/>
    <s v="3.4 Pool Tehnic - Electro &amp; HVAC"/>
    <s v="3.4.02.124.F"/>
    <s v="FG16R 4x2,5"/>
    <s v="m"/>
    <n v="50"/>
    <m/>
    <x v="0"/>
  </r>
  <r>
    <x v="3"/>
    <x v="4"/>
    <s v="3.4 Pool Tehnic - Electro &amp; HVAC"/>
    <s v="3.4.02.124.G"/>
    <s v="FG16R 4x4"/>
    <s v="m"/>
    <n v="50"/>
    <m/>
    <x v="0"/>
  </r>
  <r>
    <x v="3"/>
    <x v="4"/>
    <s v="3.4 Pool Tehnic - Electro &amp; HVAC"/>
    <s v="3.4.02.124.H"/>
    <s v="FG16R 5x16"/>
    <s v="m"/>
    <n v="100"/>
    <m/>
    <x v="0"/>
  </r>
  <r>
    <x v="3"/>
    <x v="4"/>
    <s v="3.4 Pool Tehnic - Electro &amp; HVAC"/>
    <s v="3.4.02.124.I"/>
    <s v="FG16R 5x2,5"/>
    <s v="m"/>
    <n v="50"/>
    <m/>
    <x v="0"/>
  </r>
  <r>
    <x v="3"/>
    <x v="4"/>
    <s v="3.4 Pool Tehnic - Electro &amp; HVAC"/>
    <s v="3.4.02.124.J"/>
    <s v="H07RN-F 3x1,5"/>
    <s v="m"/>
    <n v="200"/>
    <m/>
    <x v="0"/>
  </r>
  <r>
    <x v="3"/>
    <x v="4"/>
    <s v="3.4 Pool Tehnic - Electro &amp; HVAC"/>
    <s v="3.4.02.124.K"/>
    <s v="H07RN-F 3x2,5"/>
    <s v="m"/>
    <n v="50"/>
    <m/>
    <x v="0"/>
  </r>
  <r>
    <x v="3"/>
    <x v="4"/>
    <s v="3.4 Pool Tehnic - Electro &amp; HVAC"/>
    <s v="3.4.02.124.L"/>
    <s v="LiYCY 3x0.75"/>
    <s v="m"/>
    <n v="100"/>
    <m/>
    <x v="0"/>
  </r>
  <r>
    <x v="3"/>
    <x v="4"/>
    <s v="3.4 Pool Tehnic - Electro &amp; HVAC"/>
    <s v="3.4.02.124.M"/>
    <s v="LiYCY 5x0.75"/>
    <s v="m"/>
    <n v="50"/>
    <m/>
    <x v="0"/>
  </r>
  <r>
    <x v="3"/>
    <x v="4"/>
    <s v="3.4 Pool Tehnic - Electro &amp; HVAC"/>
    <s v="3.4.02.124.N"/>
    <s v="YSLY 3x0.75"/>
    <s v="m"/>
    <n v="200"/>
    <m/>
    <x v="0"/>
  </r>
  <r>
    <x v="3"/>
    <x v="4"/>
    <s v="3.4 Pool Tehnic - Electro &amp; HVAC"/>
    <s v="3.4.02.124.O"/>
    <s v="J-Y(St)Y 2x2x0,8"/>
    <s v="m"/>
    <n v="100"/>
    <m/>
    <x v="0"/>
  </r>
  <r>
    <x v="3"/>
    <x v="4"/>
    <s v="3.4 Pool Tehnic - Electro &amp; HVAC"/>
    <s v="3.4.02.124.P"/>
    <s v="UTP Cat 5e"/>
    <s v="m"/>
    <n v="50"/>
    <m/>
    <x v="0"/>
  </r>
  <r>
    <x v="3"/>
    <x v="4"/>
    <s v="3.4 Pool Tehnic - Electro &amp; HVAC"/>
    <s v="3.4.02.124.Q"/>
    <s v="UTP konektor RJ45, u cijeni je i krimpanje sa oba kraja kabela"/>
    <s v="Stk"/>
    <n v="10"/>
    <m/>
    <x v="0"/>
  </r>
  <r>
    <x v="3"/>
    <x v="4"/>
    <s v="3.4 Pool Tehnic - Electro &amp; HVAC"/>
    <s v="3.4.02.125"/>
    <s v="Dobava i postavljanje savitljivih PEHD zaštitnih cijevi  za zatrpavanje u rov, cijev ima dvostruki plašt (glatka je s unutarnje strane) i žicu za provlačenje, nazivni promjer - vanjski:"/>
    <m/>
    <m/>
    <m/>
    <x v="0"/>
  </r>
  <r>
    <x v="3"/>
    <x v="4"/>
    <s v="3.4 Pool Tehnic - Electro &amp; HVAC"/>
    <s v="3.4.02.125.A"/>
    <s v="Ø 40_x000a_"/>
    <s v="m"/>
    <n v="30"/>
    <m/>
    <x v="0"/>
  </r>
  <r>
    <x v="3"/>
    <x v="4"/>
    <s v="3.4 Pool Tehnic - Electro &amp; HVAC"/>
    <s v="3.4.02.125.B"/>
    <s v="Ø 32"/>
    <s v="m"/>
    <n v="60"/>
    <m/>
    <x v="0"/>
  </r>
  <r>
    <x v="3"/>
    <x v="4"/>
    <s v="3.4 Pool Tehnic - Electro &amp; HVAC"/>
    <s v="3.4.02.126"/>
    <s v="Dobava i ugradnja zaštitnih krutih i savitljivih PVC cijevi  za nadžbuknu ugradnju, IP 65. Stavka uključuje fazonske komade te materijal za spajanje i nošenje. Nazivni promjer - unutarnji promjer fleksibilne cijevi - vanjski promjer krute cijevi."/>
    <m/>
    <m/>
    <m/>
    <x v="0"/>
  </r>
  <r>
    <x v="3"/>
    <x v="4"/>
    <s v="3.4 Pool Tehnic - Electro &amp; HVAC"/>
    <s v="3.4.02.126.A"/>
    <s v="f 16"/>
    <s v="m"/>
    <n v="150"/>
    <m/>
    <x v="0"/>
  </r>
  <r>
    <x v="3"/>
    <x v="4"/>
    <s v="3.4 Pool Tehnic - Electro &amp; HVAC"/>
    <s v="3.4.02.126.B"/>
    <s v="f 20"/>
    <s v="m"/>
    <n v="100"/>
    <m/>
    <x v="0"/>
  </r>
  <r>
    <x v="3"/>
    <x v="4"/>
    <s v="3.4 Pool Tehnic - Electro &amp; HVAC"/>
    <s v="3.4.02.126.C"/>
    <s v="f 25"/>
    <s v="m"/>
    <n v="50"/>
    <m/>
    <x v="0"/>
  </r>
  <r>
    <x v="3"/>
    <x v="4"/>
    <s v="3.4 Pool Tehnic - Electro &amp; HVAC"/>
    <s v="3.4.02.127"/>
    <s v="Dobava i postavljanje savitljivih cijevi za zaštitu kabela koji se polažu u betonu, prema specifikaciji"/>
    <m/>
    <m/>
    <m/>
    <x v="0"/>
  </r>
  <r>
    <x v="3"/>
    <x v="4"/>
    <s v="3.4 Pool Tehnic - Electro &amp; HVAC"/>
    <s v="3.4.02.127.A"/>
    <s v="f 25"/>
    <s v="m"/>
    <n v="200"/>
    <m/>
    <x v="0"/>
  </r>
  <r>
    <x v="3"/>
    <x v="4"/>
    <s v="3.4 Pool Tehnic - Electro &amp; HVAC"/>
    <s v="3.4.02.127.B"/>
    <s v="f 32"/>
    <s v="m"/>
    <n v="80"/>
    <m/>
    <x v="0"/>
  </r>
  <r>
    <x v="3"/>
    <x v="4"/>
    <s v="3.4 Pool Tehnic - Electro &amp; HVAC"/>
    <s v="3.4.02.127.C"/>
    <s v="Dobava i postavljanje razvodne kutije 100x100 mm za spajanje originalnog kabela pojedinog uređaja i priključnog kabela."/>
    <s v="Stk"/>
    <n v="6"/>
    <m/>
    <x v="0"/>
  </r>
  <r>
    <x v="3"/>
    <x v="4"/>
    <s v="3.4 Pool Tehnic - Electro &amp; HVAC"/>
    <s v="3.4.02.128"/>
    <s v="Dobava, montaža i spajanje utičnica sa  poklopcem (IP54 zaštita):"/>
    <m/>
    <m/>
    <m/>
    <x v="0"/>
  </r>
  <r>
    <x v="3"/>
    <x v="4"/>
    <s v="3.4 Pool Tehnic - Electro &amp; HVAC"/>
    <s v="3.4.02.128.A"/>
    <s v="1f+N+PE"/>
    <s v="Stk"/>
    <n v="2"/>
    <m/>
    <x v="0"/>
  </r>
  <r>
    <x v="3"/>
    <x v="4"/>
    <s v="3.4 Pool Tehnic - Electro &amp; HVAC"/>
    <s v="3.4.02.128.B"/>
    <s v="3f+N+PE"/>
    <s v="Stk"/>
    <n v="1"/>
    <m/>
    <x v="0"/>
  </r>
  <r>
    <x v="3"/>
    <x v="4"/>
    <s v="3.4 Pool Tehnic - Electro &amp; HVAC"/>
    <s v="3.4.02.128.C"/>
    <s v="Dobava i ugradnja stropne armature 2X36W u  vodotjesnoj izvedbi IP65"/>
    <s v="Stk"/>
    <n v="21"/>
    <m/>
    <x v="0"/>
  </r>
  <r>
    <x v="3"/>
    <x v="4"/>
    <s v="3.4 Pool Tehnic - Electro &amp; HVAC"/>
    <s v="3.4.02.128.D"/>
    <s v="Dobava i ugradnja lampe za rasvjetu u slučaju nužde,1X18W ,autonomije 3h,"/>
    <s v="Stk"/>
    <n v="5"/>
    <m/>
    <x v="0"/>
  </r>
  <r>
    <x v="3"/>
    <x v="4"/>
    <s v="3.4 Pool Tehnic - Electro &amp; HVAC"/>
    <s v="3.4.02.128.E"/>
    <s v="Dobava, montaža i spajanje prekidača za rasvjetu sa nosačem i okvirom"/>
    <s v="Stk"/>
    <n v="1"/>
    <m/>
    <x v="0"/>
  </r>
  <r>
    <x v="3"/>
    <x v="4"/>
    <s v="3.4 Pool Tehnic - Electro &amp; HVAC"/>
    <s v="3.4.02.128.F"/>
    <s v="Dobava, montaža i spajanje n/ž isklučnog SOS tipkala za nužni isklop za vanjsku montažu."/>
    <s v="Stk"/>
    <n v="1"/>
    <m/>
    <x v="0"/>
  </r>
  <r>
    <x v="3"/>
    <x v="4"/>
    <s v="3.4 Pool Tehnic - Electro &amp; HVAC"/>
    <s v="3.4.02.129"/>
    <s v="Dobava i montaža opreme za detekciju poplave i alarmiranje:"/>
    <m/>
    <m/>
    <m/>
    <x v="0"/>
  </r>
  <r>
    <x v="3"/>
    <x v="4"/>
    <s v="3.4 Pool Tehnic - Electro &amp; HVAC"/>
    <s v="3.4.02.129.A"/>
    <s v="Detektor poplave sa relejnim izlazom"/>
    <s v="Stk"/>
    <n v="1"/>
    <m/>
    <x v="0"/>
  </r>
  <r>
    <x v="3"/>
    <x v="4"/>
    <s v="3.4 Pool Tehnic - Electro &amp; HVAC"/>
    <s v="3.4.02.129.B"/>
    <s v="Vanjska sirena sa bljeskalicom 12V, 102dB"/>
    <s v="Stk"/>
    <n v="1"/>
    <m/>
    <x v="0"/>
  </r>
  <r>
    <x v="3"/>
    <x v="4"/>
    <s v="3.4 Pool Tehnic - Electro &amp; HVAC"/>
    <s v="3.4.02.130"/>
    <s v="Spajanje kabela na strani ormara RO-B1  i na strani opreme:"/>
    <m/>
    <m/>
    <m/>
    <x v="0"/>
  </r>
  <r>
    <x v="3"/>
    <x v="4"/>
    <s v="3.4 Pool Tehnic - Electro &amp; HVAC"/>
    <s v="3.4.02.130.A"/>
    <s v="Spajanje opreme (elektromotori pumpi i ventilatora)."/>
    <s v="Stk"/>
    <n v="20"/>
    <m/>
    <x v="0"/>
  </r>
  <r>
    <x v="3"/>
    <x v="4"/>
    <s v="3.4 Pool Tehnic - Electro &amp; HVAC"/>
    <s v="3.4.02.130.B"/>
    <s v="Spajanje opreme (senzori, mjerila protoka, vodomjeri, flow switchevi...)"/>
    <s v="Stk"/>
    <n v="15"/>
    <m/>
    <x v="0"/>
  </r>
  <r>
    <x v="3"/>
    <x v="4"/>
    <s v="3.4 Pool Tehnic - Electro &amp; HVAC"/>
    <s v="3.4.02.130.C"/>
    <s v="Spajanje ostale opreme (pH dozirna pumpa, analitzator vode i sl.)"/>
    <s v="Stk"/>
    <n v="8"/>
    <m/>
    <x v="0"/>
  </r>
  <r>
    <x v="3"/>
    <x v="4"/>
    <s v="3.4 Pool Tehnic - Electro &amp; HVAC"/>
    <s v="3.4.02.130.D"/>
    <s v="Spajanje bazenske rasvjete  (spoj u IP68 zaštiti)"/>
    <s v="Stk"/>
    <n v="20"/>
    <m/>
    <x v="0"/>
  </r>
  <r>
    <x v="3"/>
    <x v="4"/>
    <s v="3.4 Pool Tehnic - Electro &amp; HVAC"/>
    <s v="3.4.02.130.E"/>
    <s v="Spajanje EM ventila i davača položaja"/>
    <s v="Stk"/>
    <n v="5"/>
    <m/>
    <x v="0"/>
  </r>
  <r>
    <x v="3"/>
    <x v="4"/>
    <s v="3.4 Pool Tehnic - Electro &amp; HVAC"/>
    <s v="3.4.02.130.F"/>
    <s v="Spajanje detektora poplave i sirene sa bljeskalicom"/>
    <s v="Stk"/>
    <n v="1"/>
    <m/>
    <x v="0"/>
  </r>
  <r>
    <x v="3"/>
    <x v="4"/>
    <s v="3.4 Pool Tehnic - Electro &amp; HVAC"/>
    <s v="3.4.02.130.G"/>
    <s v="Spajanje razvodnih kutija"/>
    <s v="Stk"/>
    <n v="4"/>
    <m/>
    <x v="0"/>
  </r>
  <r>
    <x v="3"/>
    <x v="4"/>
    <s v="3.4 Pool Tehnic - Electro &amp; HVAC"/>
    <s v="3.4.02.130.H"/>
    <s v="Spajanje elektro razvodnog ormara izrađenog od metalnog materijala sa zakretnim tipkalom i LED lampicom za prisilno ispiranje te elektro razvodom pneumatske ventile, sve spremno za povezivanje na GRO - IP55 (ormar je specifiziran u strojarskom troškovniku)"/>
    <s v="Stk"/>
    <n v="3"/>
    <m/>
    <x v="0"/>
  </r>
  <r>
    <x v="3"/>
    <x v="4"/>
    <s v="3.4 Pool Tehnic - Electro &amp; HVAC"/>
    <s v="3.4.02.130.I"/>
    <s v="Ispitivanje signala i funkcije sustava. Puštanje motora i uređaja u lokalni rad do pune pogonske gotovosti (uređaji moraju biti spremni za programiranje i software). U cijenu je uračunato i eventualnoi prešemiranje ormara RO-B1"/>
    <s v="pa"/>
    <n v="1"/>
    <m/>
    <x v="0"/>
  </r>
  <r>
    <x v="3"/>
    <x v="4"/>
    <s v="3.4 Pool Tehnic - Electro &amp; HVAC"/>
    <s v="3.4.02.131"/>
    <s v="Prodori u bazenu i strojarnici:"/>
    <m/>
    <m/>
    <m/>
    <x v="0"/>
  </r>
  <r>
    <x v="3"/>
    <x v="4"/>
    <s v="3.4 Pool Tehnic - Electro &amp; HVAC"/>
    <s v="3.4.02.131.A"/>
    <s v="Prodor iz strojarnice  D110"/>
    <s v="Stk"/>
    <n v="2"/>
    <m/>
    <x v="0"/>
  </r>
  <r>
    <x v="3"/>
    <x v="4"/>
    <s v="3.4 Pool Tehnic - Electro &amp; HVAC"/>
    <s v="3.4.02.132"/>
    <s v="INOX 304 prodor s razvodnom kutijom za uvod kabela:"/>
    <m/>
    <m/>
    <m/>
    <x v="0"/>
  </r>
  <r>
    <x v="3"/>
    <x v="4"/>
    <s v="3.4 Pool Tehnic - Electro &amp; HVAC"/>
    <s v="3.4.02.132.A"/>
    <s v="6 INOX uvodnice za presjek kabla 8-15 mm"/>
    <s v="Stk"/>
    <n v="2"/>
    <m/>
    <x v="0"/>
  </r>
  <r>
    <x v="3"/>
    <x v="4"/>
    <s v="3.4 Pool Tehnic - Electro &amp; HVAC"/>
    <s v="3.4.02.133"/>
    <s v="Ostali radovi:"/>
    <m/>
    <m/>
    <m/>
    <x v="0"/>
  </r>
  <r>
    <x v="3"/>
    <x v="4"/>
    <s v="3.4 Pool Tehnic - Electro &amp; HVAC"/>
    <s v="3.4.02.133.A"/>
    <s v="Dobava i montaža oznaka upozorenja i primjenjene zaštite."/>
    <s v="pa"/>
    <n v="1"/>
    <m/>
    <x v="0"/>
  </r>
  <r>
    <x v="3"/>
    <x v="4"/>
    <s v="3.4 Pool Tehnic - Electro &amp; HVAC"/>
    <s v="3.4.02.133.B"/>
    <s v="Dobava sitnog spojnog i montažnog materijala te materijal za označavanje"/>
    <s v="pa"/>
    <n v="1"/>
    <m/>
    <x v="0"/>
  </r>
  <r>
    <x v="3"/>
    <x v="4"/>
    <s v="3.4 Pool Tehnic - Electro &amp; HVAC"/>
    <s v="3.4.02.134"/>
    <s v="Završni radovi:"/>
    <m/>
    <m/>
    <m/>
    <x v="0"/>
  </r>
  <r>
    <x v="3"/>
    <x v="4"/>
    <s v="3.4 Pool Tehnic - Electro &amp; HVAC"/>
    <s v="3.4.02.134.A"/>
    <s v="Izdavanje atesta za opremu i atestiranje izvedene elektroinstalacije od strane nadležne ustanove."/>
    <s v="pa"/>
    <n v="1"/>
    <m/>
    <x v="0"/>
  </r>
  <r>
    <x v="3"/>
    <x v="4"/>
    <s v="3.4 Pool Tehnic - Electro &amp; HVAC"/>
    <s v="3.4.02.134.B"/>
    <s v="Transport materijala i alata na gradilište te povrat preostalog materijala s gradilišta nakon završene montaže."/>
    <s v="pa"/>
    <n v="1"/>
    <m/>
    <x v="0"/>
  </r>
  <r>
    <x v="3"/>
    <x v="4"/>
    <s v="3.4 Pool Tehnic - Electro &amp; HVAC"/>
    <m/>
    <s v="BAZEN 3"/>
    <m/>
    <m/>
    <m/>
    <x v="0"/>
  </r>
  <r>
    <x v="3"/>
    <x v="4"/>
    <s v="3.4 Pool Tehnic - Electro &amp; HVAC"/>
    <m/>
    <s v="BAZEN 3 - STROJARSTVO"/>
    <m/>
    <m/>
    <m/>
    <x v="0"/>
  </r>
  <r>
    <x v="3"/>
    <x v="4"/>
    <s v="3.4 Pool Tehnic - Electro &amp; HVAC"/>
    <m/>
    <s v="OPREMA"/>
    <m/>
    <m/>
    <m/>
    <x v="0"/>
  </r>
  <r>
    <x v="3"/>
    <x v="4"/>
    <s v="3.4 Pool Tehnic - Electro &amp; HVAC"/>
    <s v="3.4.02.135"/>
    <s v="FILTERSKA STANICA"/>
    <m/>
    <m/>
    <m/>
    <x v="0"/>
  </r>
  <r>
    <x v="3"/>
    <x v="4"/>
    <s v="3.4 Pool Tehnic - Electro &amp; HVAC"/>
    <m/>
    <s v="FILTER"/>
    <m/>
    <m/>
    <m/>
    <x v="0"/>
  </r>
  <r>
    <x v="3"/>
    <x v="4"/>
    <s v="3.4 Pool Tehnic - Electro &amp; HVAC"/>
    <m/>
    <s v="Visokotlačni, višeslojni fini poliesterski filter pojačan sa staklenim vlaknima - bobbin wound"/>
    <m/>
    <m/>
    <m/>
    <x v="0"/>
  </r>
  <r>
    <x v="3"/>
    <x v="4"/>
    <s v="3.4 Pool Tehnic - Electro &amp; HVAC"/>
    <m/>
    <s v="Filter izrađen prema DIN 19605-19643"/>
    <m/>
    <m/>
    <m/>
    <x v="0"/>
  </r>
  <r>
    <x v="3"/>
    <x v="4"/>
    <s v="3.4 Pool Tehnic - Electro &amp; HVAC"/>
    <m/>
    <s v="certificiran prema KSW-KTW Prüfung"/>
    <m/>
    <m/>
    <m/>
    <x v="0"/>
  </r>
  <r>
    <x v="3"/>
    <x v="4"/>
    <s v="3.4 Pool Tehnic - Electro &amp; HVAC"/>
    <m/>
    <s v="debljine stjenke prema AD Merkblatt N1"/>
    <m/>
    <m/>
    <m/>
    <x v="0"/>
  </r>
  <r>
    <x v="3"/>
    <x v="4"/>
    <s v="3.4 Pool Tehnic - Electro &amp; HVAC"/>
    <m/>
    <s v="filter ofarban u plavu boju"/>
    <m/>
    <m/>
    <m/>
    <x v="0"/>
  </r>
  <r>
    <x v="3"/>
    <x v="4"/>
    <s v="3.4 Pool Tehnic - Electro &amp; HVAC"/>
    <m/>
    <s v="unutrašnjost filtera Vinylester gealcoat"/>
    <m/>
    <m/>
    <m/>
    <x v="0"/>
  </r>
  <r>
    <x v="3"/>
    <x v="4"/>
    <s v="3.4 Pool Tehnic - Electro &amp; HVAC"/>
    <m/>
    <s v="promjer –Ø 2200 mm"/>
    <m/>
    <m/>
    <m/>
    <x v="0"/>
  </r>
  <r>
    <x v="3"/>
    <x v="4"/>
    <s v="3.4 Pool Tehnic - Electro &amp; HVAC"/>
    <m/>
    <s v="visina filtera - 2750 mm"/>
    <m/>
    <m/>
    <m/>
    <x v="0"/>
  </r>
  <r>
    <x v="3"/>
    <x v="4"/>
    <s v="3.4 Pool Tehnic - Electro &amp; HVAC"/>
    <m/>
    <s v="filtracijska visina 1200 mm"/>
    <m/>
    <m/>
    <m/>
    <x v="0"/>
  </r>
  <r>
    <x v="3"/>
    <x v="4"/>
    <s v="3.4 Pool Tehnic - Electro &amp; HVAC"/>
    <m/>
    <s v="filtracijska površina : 2,54 m²"/>
    <m/>
    <m/>
    <m/>
    <x v="0"/>
  </r>
  <r>
    <x v="3"/>
    <x v="4"/>
    <s v="3.4 Pool Tehnic - Electro &amp; HVAC"/>
    <m/>
    <s v="filter s pločom s mlaznicama Ø28 mm, 0,5 mm otvor na mlaznicama - minimalno 70 komada/m2"/>
    <m/>
    <m/>
    <m/>
    <x v="0"/>
  </r>
  <r>
    <x v="3"/>
    <x v="4"/>
    <s v="3.4 Pool Tehnic - Electro &amp; HVAC"/>
    <m/>
    <s v="ukupno 195 mlaznica na ploči"/>
    <m/>
    <m/>
    <m/>
    <x v="0"/>
  </r>
  <r>
    <x v="3"/>
    <x v="4"/>
    <s v="3.4 Pool Tehnic - Electro &amp; HVAC"/>
    <m/>
    <s v="max. radni pritisak - 2,5 bara"/>
    <m/>
    <m/>
    <m/>
    <x v="0"/>
  </r>
  <r>
    <x v="3"/>
    <x v="4"/>
    <s v="3.4 Pool Tehnic - Electro &amp; HVAC"/>
    <m/>
    <s v="testni pritisak - 3,75 bara"/>
    <m/>
    <m/>
    <m/>
    <x v="0"/>
  </r>
  <r>
    <x v="3"/>
    <x v="4"/>
    <s v="3.4 Pool Tehnic - Electro &amp; HVAC"/>
    <m/>
    <s v="4 nožice za filter"/>
    <m/>
    <m/>
    <m/>
    <x v="0"/>
  </r>
  <r>
    <x v="3"/>
    <x v="4"/>
    <s v="3.4 Pool Tehnic - Electro &amp; HVAC"/>
    <m/>
    <s v="konusni distributer vode"/>
    <m/>
    <m/>
    <m/>
    <x v="0"/>
  </r>
  <r>
    <x v="3"/>
    <x v="4"/>
    <s v="3.4 Pool Tehnic - Electro &amp; HVAC"/>
    <m/>
    <s v="gornji priključak filtracije - DN250"/>
    <m/>
    <m/>
    <m/>
    <x v="0"/>
  </r>
  <r>
    <x v="3"/>
    <x v="4"/>
    <s v="3.4 Pool Tehnic - Electro &amp; HVAC"/>
    <m/>
    <s v="donji priključak filtracije - DN150"/>
    <m/>
    <m/>
    <m/>
    <x v="0"/>
  </r>
  <r>
    <x v="3"/>
    <x v="4"/>
    <s v="3.4 Pool Tehnic - Electro &amp; HVAC"/>
    <m/>
    <s v="Otvor za punjenje pijeska na vrhu filtera Ø 500 mm"/>
    <m/>
    <m/>
    <m/>
    <x v="0"/>
  </r>
  <r>
    <x v="3"/>
    <x v="4"/>
    <s v="3.4 Pool Tehnic - Electro &amp; HVAC"/>
    <m/>
    <s v="Širki bočni servisni otvor za pražnjenje Ø 500 mm - bočni poklopac poravnat s unutarnjim plaštom filtera"/>
    <m/>
    <m/>
    <m/>
    <x v="0"/>
  </r>
  <r>
    <x v="3"/>
    <x v="4"/>
    <s v="3.4 Pool Tehnic - Electro &amp; HVAC"/>
    <m/>
    <s v="nadzorno staklo monitano u osi na 1200 mm filtracijske visine DN300 - staklo je poravnatno s unutarnjim plaštom filtera"/>
    <m/>
    <m/>
    <m/>
    <x v="0"/>
  </r>
  <r>
    <x v="3"/>
    <x v="4"/>
    <s v="3.4 Pool Tehnic - Electro &amp; HVAC"/>
    <m/>
    <s v="nadzorno staklo monitano u osi na 700 mm filtracijske visine DN300 - staklo je poravnatno s unutarnjim plaštom filtera"/>
    <m/>
    <m/>
    <m/>
    <x v="0"/>
  </r>
  <r>
    <x v="3"/>
    <x v="4"/>
    <s v="3.4 Pool Tehnic - Electro &amp; HVAC"/>
    <m/>
    <s v="priključak za odzraku 2&quot;"/>
    <m/>
    <m/>
    <m/>
    <x v="0"/>
  </r>
  <r>
    <x v="3"/>
    <x v="4"/>
    <s v="3.4 Pool Tehnic - Electro &amp; HVAC"/>
    <m/>
    <s v="revizijski otvor na dnu filtera DN100"/>
    <m/>
    <m/>
    <m/>
    <x v="0"/>
  </r>
  <r>
    <x v="3"/>
    <x v="4"/>
    <s v="3.4 Pool Tehnic - Electro &amp; HVAC"/>
    <m/>
    <s v="ispust filtera - 6/4&quot;"/>
    <m/>
    <m/>
    <m/>
    <x v="0"/>
  </r>
  <r>
    <x v="3"/>
    <x v="4"/>
    <s v="3.4 Pool Tehnic - Electro &amp; HVAC"/>
    <s v="3.4.02.135.A"/>
    <s v="Protok – 76 m³/h pri brzina filtriranja 30 m³/h/m²"/>
    <s v="pa"/>
    <n v="2"/>
    <m/>
    <x v="0"/>
  </r>
  <r>
    <x v="3"/>
    <x v="4"/>
    <s v="3.4 Pool Tehnic - Electro &amp; HVAC"/>
    <m/>
    <s v="kao Canale Antonio - Italija - model DIN custom ili jednakovrijedno"/>
    <m/>
    <m/>
    <m/>
    <x v="0"/>
  </r>
  <r>
    <x v="3"/>
    <x v="4"/>
    <s v="3.4 Pool Tehnic - Electro &amp; HVAC"/>
    <s v="3.4.02.136"/>
    <s v="Oprema filtera"/>
    <m/>
    <m/>
    <m/>
    <x v="0"/>
  </r>
  <r>
    <x v="3"/>
    <x v="4"/>
    <s v="3.4 Pool Tehnic - Electro &amp; HVAC"/>
    <s v="3.4.02.136.A"/>
    <s v="Manometar relativnog pritiska promjera 100 mm, mjerno područje 0-2,5 bara, u kompletu izrađen od INOX-a 316L, procesni  priključak 1/2&quot; + kratki INOX316 ventil za montažu na PVC cijev"/>
    <s v="pa"/>
    <n v="4"/>
    <m/>
    <x v="0"/>
  </r>
  <r>
    <x v="3"/>
    <x v="4"/>
    <s v="3.4 Pool Tehnic - Electro &amp; HVAC"/>
    <m/>
    <s v="kao Wika Njemačka - model 232.50 ili jednakovrijedno"/>
    <m/>
    <m/>
    <m/>
    <x v="0"/>
  </r>
  <r>
    <x v="3"/>
    <x v="4"/>
    <s v="3.4 Pool Tehnic - Electro &amp; HVAC"/>
    <s v="3.4.02.136.B"/>
    <s v="pretvarač tlaka s analognim signalom 4-20 mA, u kompletu izrađen od INOX-a 316L, kabelska uvodnica IP65, navojni priključak 1/2&quot;"/>
    <s v="pa"/>
    <n v="4"/>
    <m/>
    <x v="0"/>
  </r>
  <r>
    <x v="3"/>
    <x v="4"/>
    <s v="3.4 Pool Tehnic - Electro &amp; HVAC"/>
    <m/>
    <s v="kao Wika Njemačka - model A-10 ili jednakovrijedno"/>
    <m/>
    <m/>
    <m/>
    <x v="0"/>
  </r>
  <r>
    <x v="3"/>
    <x v="4"/>
    <s v="3.4 Pool Tehnic - Electro &amp; HVAC"/>
    <s v="3.4.02.137"/>
    <s v="Odzraka filtera"/>
    <m/>
    <m/>
    <m/>
    <x v="0"/>
  </r>
  <r>
    <x v="3"/>
    <x v="4"/>
    <s v="3.4 Pool Tehnic - Electro &amp; HVAC"/>
    <m/>
    <s v="automatski odzračno-dozračni ventil izrađenog od INOX-a 316 u kompletu sa materijalom za brtvljenje i spajanje."/>
    <m/>
    <m/>
    <m/>
    <x v="0"/>
  </r>
  <r>
    <x v="3"/>
    <x v="4"/>
    <s v="3.4 Pool Tehnic - Electro &amp; HVAC"/>
    <m/>
    <s v="protok : 9,8 m3/h na 6 bara diferencijalnog tlaka"/>
    <m/>
    <m/>
    <m/>
    <x v="0"/>
  </r>
  <r>
    <x v="3"/>
    <x v="4"/>
    <s v="3.4 Pool Tehnic - Electro &amp; HVAC"/>
    <m/>
    <s v="max. tlak - 16 bara"/>
    <m/>
    <m/>
    <m/>
    <x v="0"/>
  </r>
  <r>
    <x v="3"/>
    <x v="4"/>
    <s v="3.4 Pool Tehnic - Electro &amp; HVAC"/>
    <m/>
    <s v="radni tlak : 0-6 bara"/>
    <m/>
    <m/>
    <m/>
    <x v="0"/>
  </r>
  <r>
    <x v="3"/>
    <x v="4"/>
    <s v="3.4 Pool Tehnic - Electro &amp; HVAC"/>
    <m/>
    <s v="temeratura : 0 do +80 C"/>
    <m/>
    <m/>
    <m/>
    <x v="0"/>
  </r>
  <r>
    <x v="3"/>
    <x v="4"/>
    <s v="3.4 Pool Tehnic - Electro &amp; HVAC"/>
    <s v="3.4.02.137.A"/>
    <s v="procesni priključak 3/4&quot;"/>
    <s v="Stk"/>
    <n v="2"/>
    <m/>
    <x v="0"/>
  </r>
  <r>
    <x v="3"/>
    <x v="4"/>
    <s v="3.4 Pool Tehnic - Electro &amp; HVAC"/>
    <m/>
    <s v="kao Mankenberg Njemačka - model EB1.12 ili jednakovrijedno"/>
    <m/>
    <m/>
    <m/>
    <x v="0"/>
  </r>
  <r>
    <x v="3"/>
    <x v="4"/>
    <s v="3.4 Pool Tehnic - Electro &amp; HVAC"/>
    <s v="3.4.02.138"/>
    <s v="Senzor mjerač protoka za filtraciju i ispiranje"/>
    <m/>
    <m/>
    <m/>
    <x v="0"/>
  </r>
  <r>
    <x v="3"/>
    <x v="4"/>
    <s v="3.4 Pool Tehnic - Electro &amp; HVAC"/>
    <m/>
    <s v="magnetni senzor s armaturom za ugradnju u PVC cijev"/>
    <m/>
    <m/>
    <m/>
    <x v="0"/>
  </r>
  <r>
    <x v="3"/>
    <x v="4"/>
    <s v="3.4 Pool Tehnic - Electro &amp; HVAC"/>
    <m/>
    <s v="digitalni zaslon s prikazom protoka i namještanje parametara s tri funkcijske tipke i zaštitnim transparentnim poklopcem"/>
    <m/>
    <m/>
    <m/>
    <x v="0"/>
  </r>
  <r>
    <x v="3"/>
    <x v="4"/>
    <s v="3.4 Pool Tehnic - Electro &amp; HVAC"/>
    <m/>
    <s v="Cijevna obujmica"/>
    <m/>
    <m/>
    <m/>
    <x v="0"/>
  </r>
  <r>
    <x v="3"/>
    <x v="4"/>
    <s v="3.4 Pool Tehnic - Electro &amp; HVAC"/>
    <m/>
    <s v="napajanje 18-36 V DC"/>
    <m/>
    <m/>
    <m/>
    <x v="0"/>
  </r>
  <r>
    <x v="3"/>
    <x v="4"/>
    <s v="3.4 Pool Tehnic - Electro &amp; HVAC"/>
    <m/>
    <s v="izlazni signal prema PLC - u 4-20 mA"/>
    <m/>
    <m/>
    <m/>
    <x v="0"/>
  </r>
  <r>
    <x v="3"/>
    <x v="4"/>
    <s v="3.4 Pool Tehnic - Electro &amp; HVAC"/>
    <m/>
    <s v="radna temperatura od -20 do 80C"/>
    <m/>
    <m/>
    <m/>
    <x v="0"/>
  </r>
  <r>
    <x v="3"/>
    <x v="4"/>
    <s v="3.4 Pool Tehnic - Electro &amp; HVAC"/>
    <s v="3.4.02.138.A"/>
    <s v="3 mjerne elektrode izrađene iz INOX-a 316L"/>
    <s v="pa"/>
    <n v="1"/>
    <m/>
    <x v="0"/>
  </r>
  <r>
    <x v="3"/>
    <x v="4"/>
    <s v="3.4 Pool Tehnic - Electro &amp; HVAC"/>
    <m/>
    <s v="kao Bürkert Njemačka - model 8045 ili jednakovrijedno"/>
    <m/>
    <m/>
    <m/>
    <x v="0"/>
  </r>
  <r>
    <x v="3"/>
    <x v="4"/>
    <s v="3.4 Pool Tehnic - Electro &amp; HVAC"/>
    <s v="3.4.02.139"/>
    <s v="Filterska ispuna"/>
    <m/>
    <m/>
    <m/>
    <x v="0"/>
  </r>
  <r>
    <x v="3"/>
    <x v="4"/>
    <s v="3.4 Pool Tehnic - Electro &amp; HVAC"/>
    <m/>
    <s v="staklene kalibrirane kuglice izrađene od novog, ne recikliranog, stakla"/>
    <m/>
    <m/>
    <m/>
    <x v="0"/>
  </r>
  <r>
    <x v="3"/>
    <x v="4"/>
    <s v="3.4 Pool Tehnic - Electro &amp; HVAC"/>
    <s v="3.4.02.139.A"/>
    <s v="Nosivi sloj - 150 mm - granulacija 1,2-2,5 mm"/>
    <s v="kg"/>
    <n v="1150"/>
    <m/>
    <x v="0"/>
  </r>
  <r>
    <x v="3"/>
    <x v="4"/>
    <s v="3.4 Pool Tehnic - Electro &amp; HVAC"/>
    <s v="3.4.02.139.B"/>
    <s v="Filtracijski sloj - 550 mm - granulacija 0,7-1,3 mm"/>
    <s v="kg"/>
    <n v="4200"/>
    <m/>
    <x v="0"/>
  </r>
  <r>
    <x v="3"/>
    <x v="4"/>
    <s v="3.4 Pool Tehnic - Electro &amp; HVAC"/>
    <m/>
    <s v="kao Sigmund Lindner Njemačka ili jednakovrijedno"/>
    <m/>
    <m/>
    <m/>
    <x v="0"/>
  </r>
  <r>
    <x v="3"/>
    <x v="4"/>
    <s v="3.4 Pool Tehnic - Electro &amp; HVAC"/>
    <s v="3.4.02.139.C"/>
    <s v="Hydro-anthracite H - 500 mm - HII - granulacija 1,4-2,5 mm"/>
    <s v="kg"/>
    <n v="1300"/>
    <m/>
    <x v="0"/>
  </r>
  <r>
    <x v="3"/>
    <x v="4"/>
    <s v="3.4 Pool Tehnic - Electro &amp; HVAC"/>
    <m/>
    <s v="kao Flamingo Company Group Njemačka ili jednakovrijedno"/>
    <m/>
    <m/>
    <m/>
    <x v="0"/>
  </r>
  <r>
    <x v="3"/>
    <x v="4"/>
    <s v="3.4 Pool Tehnic - Electro &amp; HVAC"/>
    <s v="3.4.02.140"/>
    <s v="Filterska baterija - armatura"/>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140.A"/>
    <s v="D250 - otpadna voda od ispiranja filtera"/>
    <s v="Stk"/>
    <n v="2"/>
    <m/>
    <x v="0"/>
  </r>
  <r>
    <x v="3"/>
    <x v="4"/>
    <s v="3.4 Pool Tehnic - Electro &amp; HVAC"/>
    <s v="3.4.02.140.B"/>
    <s v="D160 - dovod ne filtrirane vode, ulaz za ispiranje, ispiranje cjevovoda"/>
    <s v="Stk"/>
    <n v="6"/>
    <m/>
    <x v="0"/>
  </r>
  <r>
    <x v="3"/>
    <x v="4"/>
    <s v="3.4 Pool Tehnic - Electro &amp; HVAC"/>
    <s v="3.4.02.140.C"/>
    <s v="D140 - filtrirana voda prema bazenu"/>
    <s v="Stk"/>
    <n v="2"/>
    <m/>
    <x v="0"/>
  </r>
  <r>
    <x v="3"/>
    <x v="4"/>
    <s v="3.4 Pool Tehnic - Electro &amp; HVAC"/>
    <s v="3.4.02.140.D"/>
    <s v="D90 - propuhivanje filtera"/>
    <s v="Stk"/>
    <n v="2"/>
    <m/>
    <x v="0"/>
  </r>
  <r>
    <x v="3"/>
    <x v="4"/>
    <s v="3.4 Pool Tehnic - Electro &amp; HVAC"/>
    <s v="3.4.02.140.E"/>
    <s v="D63 - odzraka"/>
    <s v="Stk"/>
    <n v="2"/>
    <m/>
    <x v="0"/>
  </r>
  <r>
    <x v="3"/>
    <x v="4"/>
    <s v="3.4 Pool Tehnic - Electro &amp; HVAC"/>
    <s v="3.4.02.141"/>
    <s v="Automatski pneumatski ventilski blok"/>
    <m/>
    <m/>
    <m/>
    <x v="0"/>
  </r>
  <r>
    <x v="3"/>
    <x v="4"/>
    <s v="3.4 Pool Tehnic - Electro &amp; HVAC"/>
    <m/>
    <s v="otok s osam kompaktno spojenih 5/2 pilot ventila 24VDC"/>
    <m/>
    <m/>
    <m/>
    <x v="0"/>
  </r>
  <r>
    <x v="3"/>
    <x v="4"/>
    <s v="3.4 Pool Tehnic - Electro &amp; HVAC"/>
    <m/>
    <s v="Svaki ventil se sastoji od pneumatskog priključka s donje strane i digitalnim zaslona s 2xDI s ispisom položaja ventila"/>
    <m/>
    <m/>
    <m/>
    <x v="0"/>
  </r>
  <r>
    <x v="3"/>
    <x v="4"/>
    <s v="3.4 Pool Tehnic - Electro &amp; HVAC"/>
    <m/>
    <s v="Komunikacijskim modul s Modbus TCP protokolom - za upravljanje radom pneumatskih ventila i prikaza stanja i položaja ventila na interaktivnoj shemi na Panel PC-u"/>
    <m/>
    <m/>
    <m/>
    <x v="0"/>
  </r>
  <r>
    <x v="3"/>
    <x v="4"/>
    <s v="3.4 Pool Tehnic - Electro &amp; HVAC"/>
    <s v="3.4.02.141.A"/>
    <s v="Sve montirano u plastični ormarić s prozirnim poklopcem, s ugrađenom pločom za pneumatske priključke ventila 16 x 1/4&quot;, 1x1/2, zračne filtere, i kablske uvodnice za 16 položaja ventila, napajanje i komunikaciju"/>
    <s v="pa"/>
    <n v="2"/>
    <m/>
    <x v="0"/>
  </r>
  <r>
    <x v="3"/>
    <x v="4"/>
    <s v="3.4 Pool Tehnic - Electro &amp; HVAC"/>
    <m/>
    <s v="kao Bürkert Njemačka - model 8652 AirLINE ili jednakovrijedno"/>
    <m/>
    <m/>
    <m/>
    <x v="0"/>
  </r>
  <r>
    <x v="3"/>
    <x v="4"/>
    <s v="3.4 Pool Tehnic - Electro &amp; HVAC"/>
    <m/>
    <s v="PVC-UH nepovratna zaklopka s PVC-UH leptir diskom, EPDM brtvama, prirubnicama i prirubničkim nastavcima komplet s vijcima, maticama i pločicama"/>
    <m/>
    <m/>
    <m/>
    <x v="0"/>
  </r>
  <r>
    <x v="3"/>
    <x v="4"/>
    <s v="3.4 Pool Tehnic - Electro &amp; HVAC"/>
    <s v="3.4.02.141.B"/>
    <s v="D250 - otpadna voda od ispiranja filtera"/>
    <s v="Stk"/>
    <n v="2"/>
    <m/>
    <x v="0"/>
  </r>
  <r>
    <x v="3"/>
    <x v="4"/>
    <s v="3.4 Pool Tehnic - Electro &amp; HVAC"/>
    <s v="3.4.02.141.C"/>
    <s v="D90"/>
    <s v="Stk"/>
    <n v="2"/>
    <m/>
    <x v="0"/>
  </r>
  <r>
    <x v="3"/>
    <x v="4"/>
    <s v="3.4 Pool Tehnic - Electro &amp; HVAC"/>
    <m/>
    <s v="PVC-UH kuglasti ventil s ABS ručicom - holendersko spajanje s obje strane"/>
    <m/>
    <m/>
    <m/>
    <x v="0"/>
  </r>
  <r>
    <x v="3"/>
    <x v="4"/>
    <s v="3.4 Pool Tehnic - Electro &amp; HVAC"/>
    <s v="3.4.02.141.D"/>
    <s v="D63"/>
    <s v="pa"/>
    <n v="2"/>
    <m/>
    <x v="0"/>
  </r>
  <r>
    <x v="3"/>
    <x v="4"/>
    <s v="3.4 Pool Tehnic - Electro &amp; HVAC"/>
    <s v="3.4.02.141.E"/>
    <s v="D25"/>
    <s v="pa"/>
    <n v="4"/>
    <m/>
    <x v="0"/>
  </r>
  <r>
    <x v="3"/>
    <x v="4"/>
    <s v="3.4 Pool Tehnic - Electro &amp; HVAC"/>
    <s v="3.4.02.142"/>
    <s v="PVC cjevovod filterske baterije i pripadajući konzolni materijal"/>
    <m/>
    <m/>
    <m/>
    <x v="0"/>
  </r>
  <r>
    <x v="3"/>
    <x v="4"/>
    <s v="3.4 Pool Tehnic - Electro &amp; HVAC"/>
    <m/>
    <s v="komplet PVC cijevni razvod u kompletu sa svim fitinzima, konzolnim i ovjesnim materijalom, vijcima, maticama i pločicama a za montažu filtarske baterija, automatske ozrake, priključka propuhivanja i ispusta filtra"/>
    <m/>
    <m/>
    <m/>
    <x v="0"/>
  </r>
  <r>
    <x v="3"/>
    <x v="4"/>
    <s v="3.4 Pool Tehnic - Electro &amp; HVAC"/>
    <s v="3.4.02.142.A"/>
    <s v="D20, D25, D40, D50, D63, D110, D160, D200, D280"/>
    <s v="pa"/>
    <n v="2"/>
    <m/>
    <x v="0"/>
  </r>
  <r>
    <x v="3"/>
    <x v="4"/>
    <s v="3.4 Pool Tehnic - Electro &amp; HVAC"/>
    <m/>
    <s v="nadzorno staklo motirano između prirubnica, EPDM brtvama, prirubnicama i prirubničkim nastavcima komplet s vijcima, maticama i pločicama"/>
    <m/>
    <m/>
    <m/>
    <x v="0"/>
  </r>
  <r>
    <x v="3"/>
    <x v="4"/>
    <s v="3.4 Pool Tehnic - Electro &amp; HVAC"/>
    <s v="3.4.02.142.B"/>
    <s v="D315"/>
    <s v="Stk"/>
    <n v="1"/>
    <m/>
    <x v="0"/>
  </r>
  <r>
    <x v="3"/>
    <x v="4"/>
    <s v="3.4 Pool Tehnic - Electro &amp; HVAC"/>
    <m/>
    <s v="kao Wasertechnik Weterheim, model Schlammwasser-Schauglas DN300 ili jednakovrijedno"/>
    <m/>
    <m/>
    <m/>
    <x v="0"/>
  </r>
  <r>
    <x v="3"/>
    <x v="4"/>
    <s v="3.4 Pool Tehnic - Electro &amp; HVAC"/>
    <m/>
    <s v="FILTERSKA STANICA"/>
    <m/>
    <m/>
    <m/>
    <x v="0"/>
  </r>
  <r>
    <x v="3"/>
    <x v="4"/>
    <s v="3.4 Pool Tehnic - Electro &amp; HVAC"/>
    <s v="3.4.02.143"/>
    <s v="FILTRACIJSKE CRPKE"/>
    <m/>
    <m/>
    <m/>
    <x v="0"/>
  </r>
  <r>
    <x v="3"/>
    <x v="4"/>
    <s v="3.4 Pool Tehnic - Electro &amp; HVAC"/>
    <m/>
    <s v="Centrifugalna cikulacijska crpka filtracije"/>
    <m/>
    <m/>
    <m/>
    <x v="0"/>
  </r>
  <r>
    <x v="3"/>
    <x v="4"/>
    <s v="3.4 Pool Tehnic - Electro &amp; HVAC"/>
    <m/>
    <s v="zahtjevani protok 76,00 m³/h/12,5hmt"/>
    <m/>
    <m/>
    <m/>
    <x v="0"/>
  </r>
  <r>
    <x v="3"/>
    <x v="4"/>
    <s v="3.4 Pool Tehnic - Electro &amp; HVAC"/>
    <m/>
    <s v="Izmjerena snaga motora P2 4,00 kW"/>
    <m/>
    <m/>
    <m/>
    <x v="0"/>
  </r>
  <r>
    <x v="3"/>
    <x v="4"/>
    <s v="3.4 Pool Tehnic - Electro &amp; HVAC"/>
    <m/>
    <s v="motor : Schäfer"/>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9,6 A"/>
    <m/>
    <m/>
    <m/>
    <x v="0"/>
  </r>
  <r>
    <x v="3"/>
    <x v="4"/>
    <s v="3.4 Pool Tehnic - Electro &amp; HVAC"/>
    <m/>
    <s v="cos π : 0,79"/>
    <m/>
    <m/>
    <m/>
    <x v="0"/>
  </r>
  <r>
    <x v="3"/>
    <x v="4"/>
    <s v="3.4 Pool Tehnic - Electro &amp; HVAC"/>
    <m/>
    <s v="promjer rotora"/>
    <m/>
    <m/>
    <m/>
    <x v="0"/>
  </r>
  <r>
    <x v="3"/>
    <x v="4"/>
    <s v="3.4 Pool Tehnic - Electro &amp; HVAC"/>
    <m/>
    <s v="218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80 / EN1092-2"/>
    <m/>
    <m/>
    <m/>
    <x v="0"/>
  </r>
  <r>
    <x v="3"/>
    <x v="4"/>
    <s v="3.4 Pool Tehnic - Electro &amp; HVAC"/>
    <s v="3.4.02.143.A"/>
    <s v="kao Herborner pumpen - model UNIBAD 80-241/0404X-W2"/>
    <s v="pa"/>
    <n v="3"/>
    <m/>
    <x v="0"/>
  </r>
  <r>
    <x v="3"/>
    <x v="4"/>
    <s v="3.4 Pool Tehnic - Electro &amp; HVAC"/>
    <s v="3.4.02.144"/>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144.A"/>
    <s v="D200"/>
    <s v="Stk"/>
    <n v="3"/>
    <m/>
    <x v="0"/>
  </r>
  <r>
    <x v="3"/>
    <x v="4"/>
    <s v="3.4 Pool Tehnic - Electro &amp; HVAC"/>
    <s v="3.4.02.144.B"/>
    <s v="D160"/>
    <s v="Stk"/>
    <n v="3"/>
    <m/>
    <x v="0"/>
  </r>
  <r>
    <x v="3"/>
    <x v="4"/>
    <s v="3.4 Pool Tehnic - Electro &amp; HVAC"/>
    <m/>
    <s v="PVC-UH nepovratna zaklopka s PVC-UH leptir diskom, EPDM brtvama, prirubnicama i prirubničkim nastavcima komplet s vijcima, maticama i pločicama"/>
    <m/>
    <m/>
    <m/>
    <x v="0"/>
  </r>
  <r>
    <x v="3"/>
    <x v="4"/>
    <s v="3.4 Pool Tehnic - Electro &amp; HVAC"/>
    <s v="3.4.02.144.C"/>
    <s v="D160"/>
    <s v="Stk"/>
    <n v="3"/>
    <m/>
    <x v="0"/>
  </r>
  <r>
    <x v="3"/>
    <x v="4"/>
    <s v="3.4 Pool Tehnic - Electro &amp; HVAC"/>
    <m/>
    <s v="PVC-UH ventil s kuglom i ABS ručicom - holendersko spajanje s obje strane"/>
    <m/>
    <m/>
    <m/>
    <x v="0"/>
  </r>
  <r>
    <x v="3"/>
    <x v="4"/>
    <s v="3.4 Pool Tehnic - Electro &amp; HVAC"/>
    <s v="3.4.02.144.D"/>
    <s v="D25"/>
    <s v="pa"/>
    <n v="3"/>
    <m/>
    <x v="0"/>
  </r>
  <r>
    <x v="3"/>
    <x v="4"/>
    <s v="3.4 Pool Tehnic - Electro &amp; HVAC"/>
    <m/>
    <s v="kompenzator vibracija - prirubnički spoj sa svim montažnim i vijčanim materijalom"/>
    <m/>
    <m/>
    <m/>
    <x v="0"/>
  </r>
  <r>
    <x v="3"/>
    <x v="4"/>
    <s v="3.4 Pool Tehnic - Electro &amp; HVAC"/>
    <s v="3.4.02.144.E"/>
    <s v="DN80"/>
    <s v="Stk"/>
    <n v="3"/>
    <m/>
    <x v="0"/>
  </r>
  <r>
    <x v="3"/>
    <x v="4"/>
    <s v="3.4 Pool Tehnic - Electro &amp; HVAC"/>
    <s v="3.4.02.144.F"/>
    <s v="Vakuum-manometar relativnog pritiska promjera 63 mm, mjerno područje -1 do 1 bar, izrađen u kompletu od INOX-a 316L, procesni priključak - 1/4&quot; + kratki INOX316 ventil za montažu na PVC cijev"/>
    <s v="pa"/>
    <n v="3"/>
    <m/>
    <x v="0"/>
  </r>
  <r>
    <x v="3"/>
    <x v="4"/>
    <s v="3.4 Pool Tehnic - Electro &amp; HVAC"/>
    <m/>
    <s v="kao Wika Njemačka - model 232.50 ili jednakovrijedno_x000a_"/>
    <m/>
    <m/>
    <m/>
    <x v="0"/>
  </r>
  <r>
    <x v="3"/>
    <x v="4"/>
    <s v="3.4 Pool Tehnic - Electro &amp; HVAC"/>
    <s v="3.4.02.144.G"/>
    <s v="Manometar relativnog pritiska promjera 63 mm, mjerno područje 0-4 bara, izrađen u kompletu od INOX-a 316L, procesni priključak - 1/4&quot; + kratki INOX316 ventil za montažu na PVC cijev"/>
    <s v="pa"/>
    <n v="3"/>
    <m/>
    <x v="0"/>
  </r>
  <r>
    <x v="3"/>
    <x v="4"/>
    <s v="3.4 Pool Tehnic - Electro &amp; HVAC"/>
    <m/>
    <s v="kao Wika Njemačka - model 232.50 ili jednakovrijedno_x000a_"/>
    <m/>
    <m/>
    <m/>
    <x v="0"/>
  </r>
  <r>
    <x v="3"/>
    <x v="4"/>
    <s v="3.4 Pool Tehnic - Electro &amp; HVAC"/>
    <s v="3.4.02.145"/>
    <s v="Spojni PVC cjevovod pumpe, predfiltera i kompenzatora"/>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145.A"/>
    <s v="D200, D160, D25"/>
    <s v="Stk"/>
    <n v="3"/>
    <m/>
    <x v="0"/>
  </r>
  <r>
    <x v="3"/>
    <x v="4"/>
    <s v="3.4 Pool Tehnic - Electro &amp; HVAC"/>
    <m/>
    <s v="FILTRACIJSKE CRPKE"/>
    <m/>
    <m/>
    <m/>
    <x v="0"/>
  </r>
  <r>
    <x v="3"/>
    <x v="4"/>
    <s v="3.4 Pool Tehnic - Electro &amp; HVAC"/>
    <s v="3.4.02.146"/>
    <s v="PROPUHIVANJE FILTERA I ZRAČNE ATRAKCIJE"/>
    <m/>
    <m/>
    <m/>
    <x v="0"/>
  </r>
  <r>
    <x v="3"/>
    <x v="4"/>
    <s v="3.4 Pool Tehnic - Electro &amp; HVAC"/>
    <m/>
    <s v="Klipno rotacijsko puhalo"/>
    <m/>
    <m/>
    <m/>
    <x v="0"/>
  </r>
  <r>
    <x v="3"/>
    <x v="4"/>
    <s v="3.4 Pool Tehnic - Electro &amp; HVAC"/>
    <m/>
    <s v="Nacin rada : Pritisak"/>
    <m/>
    <m/>
    <m/>
    <x v="0"/>
  </r>
  <r>
    <x v="3"/>
    <x v="4"/>
    <s v="3.4 Pool Tehnic - Electro &amp; HVAC"/>
    <m/>
    <s v="Nazivna snaga motora 4.0 kW"/>
    <m/>
    <m/>
    <m/>
    <x v="0"/>
  </r>
  <r>
    <x v="3"/>
    <x v="4"/>
    <s v="3.4 Pool Tehnic - Electro &amp; HVAC"/>
    <m/>
    <s v="Preuzeta snaga za dimenzinorani razliku tlaka : 3,4kW"/>
    <m/>
    <m/>
    <m/>
    <x v="0"/>
  </r>
  <r>
    <x v="3"/>
    <x v="4"/>
    <s v="3.4 Pool Tehnic - Electro &amp; HVAC"/>
    <m/>
    <s v="Klasa učinkovitosti pogonskog motora IE3"/>
    <m/>
    <m/>
    <m/>
    <x v="0"/>
  </r>
  <r>
    <x v="3"/>
    <x v="4"/>
    <s v="3.4 Pool Tehnic - Electro &amp; HVAC"/>
    <m/>
    <s v="tlak na usisu 1013 mbar"/>
    <m/>
    <m/>
    <m/>
    <x v="0"/>
  </r>
  <r>
    <x v="3"/>
    <x v="4"/>
    <s v="3.4 Pool Tehnic - Electro &amp; HVAC"/>
    <m/>
    <s v="Vrsta zaštite pogonskog motora 55"/>
    <m/>
    <m/>
    <m/>
    <x v="0"/>
  </r>
  <r>
    <x v="3"/>
    <x v="4"/>
    <s v="3.4 Pool Tehnic - Electro &amp; HVAC"/>
    <m/>
    <s v="Učinkovitost motora 88,1%"/>
    <m/>
    <m/>
    <m/>
    <x v="0"/>
  </r>
  <r>
    <x v="3"/>
    <x v="4"/>
    <s v="3.4 Pool Tehnic - Electro &amp; HVAC"/>
    <m/>
    <s v="dimenzionirana razlika tlaka za cijelu uređaj 300 mbar"/>
    <m/>
    <m/>
    <m/>
    <x v="0"/>
  </r>
  <r>
    <x v="3"/>
    <x v="4"/>
    <s v="3.4 Pool Tehnic - Electro &amp; HVAC"/>
    <m/>
    <s v="Razina zvučnog tlaka 69 dB(A)"/>
    <m/>
    <m/>
    <m/>
    <x v="0"/>
  </r>
  <r>
    <x v="3"/>
    <x v="4"/>
    <s v="3.4 Pool Tehnic - Electro &amp; HVAC"/>
    <m/>
    <s v="Razina zvučne snage 85 dB/A)"/>
    <m/>
    <m/>
    <m/>
    <x v="0"/>
  </r>
  <r>
    <x v="3"/>
    <x v="4"/>
    <s v="3.4 Pool Tehnic - Electro &amp; HVAC"/>
    <m/>
    <s v="Radni učinak na broju okretaja bloka: 1537 1/min"/>
    <m/>
    <m/>
    <m/>
    <x v="0"/>
  </r>
  <r>
    <x v="3"/>
    <x v="4"/>
    <s v="3.4 Pool Tehnic - Electro &amp; HVAC"/>
    <m/>
    <s v="Volumni protok - 1,08 m³/min"/>
    <m/>
    <m/>
    <m/>
    <x v="0"/>
  </r>
  <r>
    <x v="3"/>
    <x v="4"/>
    <s v="3.4 Pool Tehnic - Electro &amp; HVAC"/>
    <m/>
    <s v="električna snaga 1,17 kW"/>
    <m/>
    <m/>
    <m/>
    <x v="0"/>
  </r>
  <r>
    <x v="3"/>
    <x v="4"/>
    <s v="3.4 Pool Tehnic - Electro &amp; HVAC"/>
    <m/>
    <s v="Radni učinak na broju okretaja bloka: 2425 1/min"/>
    <m/>
    <m/>
    <m/>
    <x v="0"/>
  </r>
  <r>
    <x v="3"/>
    <x v="4"/>
    <s v="3.4 Pool Tehnic - Electro &amp; HVAC"/>
    <m/>
    <s v="Volumni protok - 1,83 m³/min"/>
    <m/>
    <m/>
    <m/>
    <x v="0"/>
  </r>
  <r>
    <x v="3"/>
    <x v="4"/>
    <s v="3.4 Pool Tehnic - Electro &amp; HVAC"/>
    <m/>
    <s v="električna snaga 1,70 kW"/>
    <m/>
    <m/>
    <m/>
    <x v="0"/>
  </r>
  <r>
    <x v="3"/>
    <x v="4"/>
    <s v="3.4 Pool Tehnic - Electro &amp; HVAC"/>
    <m/>
    <s v="Radni učinak na broju okretaja bloka: 3313 1/min"/>
    <m/>
    <m/>
    <m/>
    <x v="0"/>
  </r>
  <r>
    <x v="3"/>
    <x v="4"/>
    <s v="3.4 Pool Tehnic - Electro &amp; HVAC"/>
    <m/>
    <s v="Volumni protok - 3,08 m³/min"/>
    <m/>
    <m/>
    <m/>
    <x v="0"/>
  </r>
  <r>
    <x v="3"/>
    <x v="4"/>
    <s v="3.4 Pool Tehnic - Electro &amp; HVAC"/>
    <m/>
    <s v="električna snaga 2,26 kW"/>
    <m/>
    <m/>
    <m/>
    <x v="0"/>
  </r>
  <r>
    <x v="3"/>
    <x v="4"/>
    <s v="3.4 Pool Tehnic - Electro &amp; HVAC"/>
    <m/>
    <s v="Radni učinak na broju okretaja bloka: 4201 1/min"/>
    <m/>
    <m/>
    <m/>
    <x v="0"/>
  </r>
  <r>
    <x v="3"/>
    <x v="4"/>
    <s v="3.4 Pool Tehnic - Electro &amp; HVAC"/>
    <m/>
    <s v="Volumni protok - 4,08 m³/min"/>
    <m/>
    <m/>
    <m/>
    <x v="0"/>
  </r>
  <r>
    <x v="3"/>
    <x v="4"/>
    <s v="3.4 Pool Tehnic - Electro &amp; HVAC"/>
    <m/>
    <s v="električna snaga 2,86 kW"/>
    <m/>
    <m/>
    <m/>
    <x v="0"/>
  </r>
  <r>
    <x v="3"/>
    <x v="4"/>
    <s v="3.4 Pool Tehnic - Electro &amp; HVAC"/>
    <m/>
    <s v="Radni učinak na broju okretaja bloka: 4089 1/min"/>
    <m/>
    <m/>
    <m/>
    <x v="0"/>
  </r>
  <r>
    <x v="3"/>
    <x v="4"/>
    <s v="3.4 Pool Tehnic - Electro &amp; HVAC"/>
    <m/>
    <s v="Volumni protok - 4,46 m³/min"/>
    <m/>
    <m/>
    <m/>
    <x v="0"/>
  </r>
  <r>
    <x v="3"/>
    <x v="4"/>
    <s v="3.4 Pool Tehnic - Electro &amp; HVAC"/>
    <m/>
    <s v="električna snaga 3,48 kW"/>
    <m/>
    <m/>
    <m/>
    <x v="0"/>
  </r>
  <r>
    <x v="3"/>
    <x v="4"/>
    <s v="3.4 Pool Tehnic - Electro &amp; HVAC"/>
    <m/>
    <s v="Napajanje ventilatora 400V / 3 / 50Hz"/>
    <m/>
    <m/>
    <m/>
    <x v="0"/>
  </r>
  <r>
    <x v="3"/>
    <x v="4"/>
    <s v="3.4 Pool Tehnic - Electro &amp; HVAC"/>
    <m/>
    <s v="priključak DN65"/>
    <m/>
    <m/>
    <m/>
    <x v="0"/>
  </r>
  <r>
    <x v="3"/>
    <x v="4"/>
    <s v="3.4 Pool Tehnic - Electro &amp; HVAC"/>
    <m/>
    <s v="Dimenzije (Š x D x V) 960 mm x 780 mm x 1200 mm"/>
    <m/>
    <m/>
    <m/>
    <x v="0"/>
  </r>
  <r>
    <x v="3"/>
    <x v="4"/>
    <s v="3.4 Pool Tehnic - Electro &amp; HVAC"/>
    <m/>
    <s v="Težina 279 kg"/>
    <m/>
    <m/>
    <m/>
    <x v="0"/>
  </r>
  <r>
    <x v="3"/>
    <x v="4"/>
    <s v="3.4 Pool Tehnic - Electro &amp; HVAC"/>
    <m/>
    <s v="Limitator zaprljanosti filtra DA"/>
    <m/>
    <m/>
    <m/>
    <x v="0"/>
  </r>
  <r>
    <x v="3"/>
    <x v="4"/>
    <s v="3.4 Pool Tehnic - Electro &amp; HVAC"/>
    <m/>
    <s v="Nepovratna klapna DA"/>
    <m/>
    <m/>
    <m/>
    <x v="0"/>
  </r>
  <r>
    <x v="3"/>
    <x v="4"/>
    <s v="3.4 Pool Tehnic - Electro &amp; HVAC"/>
    <m/>
    <s v="Termometar s prespojnom točkom"/>
    <m/>
    <m/>
    <m/>
    <x v="0"/>
  </r>
  <r>
    <x v="3"/>
    <x v="4"/>
    <s v="3.4 Pool Tehnic - Electro &amp; HVAC"/>
    <m/>
    <s v="s haubom za smanjenje buke i nepovratnom klapnom."/>
    <m/>
    <m/>
    <m/>
    <x v="0"/>
  </r>
  <r>
    <x v="3"/>
    <x v="4"/>
    <s v="3.4 Pool Tehnic - Electro &amp; HVAC"/>
    <s v="3.4.02.146.A"/>
    <s v="premljeno za rad s frekvencijskim pretvaračem"/>
    <s v="Stk"/>
    <n v="1"/>
    <m/>
    <x v="0"/>
  </r>
  <r>
    <x v="3"/>
    <x v="4"/>
    <s v="3.4 Pool Tehnic - Electro &amp; HVAC"/>
    <m/>
    <s v="Kao Kaeser BB 69 C ili jednakovrijedno"/>
    <m/>
    <m/>
    <m/>
    <x v="0"/>
  </r>
  <r>
    <x v="3"/>
    <x v="4"/>
    <s v="3.4 Pool Tehnic - Electro &amp; HVAC"/>
    <s v="3.4.02.146.B"/>
    <s v="elektro magnetni ventil 2&quot; - 220V za meko upuštanje - s montažnim materijalom"/>
    <s v="Stk"/>
    <n v="1"/>
    <m/>
    <x v="0"/>
  </r>
  <r>
    <x v="3"/>
    <x v="4"/>
    <s v="3.4 Pool Tehnic - Electro &amp; HVAC"/>
    <s v="3.4.02.146.C"/>
    <s v="Manometar relativnog pritiska zraka promjera 63 mm, mjerno područje 0-600 mbara - ispunjen glicerinom, izrađen u kompletu od INOX-a 316L, procesni priključak - 1/4&quot;"/>
    <s v="pa"/>
    <n v="1"/>
    <m/>
    <x v="0"/>
  </r>
  <r>
    <x v="3"/>
    <x v="4"/>
    <s v="3.4 Pool Tehnic - Electro &amp; HVAC"/>
    <m/>
    <s v="PROPUHIVANJE FILTERA I ZRAČNE ATRAKCIJE"/>
    <m/>
    <m/>
    <m/>
    <x v="0"/>
  </r>
  <r>
    <x v="3"/>
    <x v="4"/>
    <s v="3.4 Pool Tehnic - Electro &amp; HVAC"/>
    <s v="3.4.02.147"/>
    <s v="KOMPRESOR I PNEUMATSKA INSTALACIJA"/>
    <m/>
    <m/>
    <m/>
    <x v="0"/>
  </r>
  <r>
    <x v="3"/>
    <x v="4"/>
    <s v="3.4 Pool Tehnic - Electro &amp; HVAC"/>
    <m/>
    <s v="Klipni kompresor"/>
    <m/>
    <m/>
    <m/>
    <x v="0"/>
  </r>
  <r>
    <x v="3"/>
    <x v="4"/>
    <s v="3.4 Pool Tehnic - Electro &amp; HVAC"/>
    <m/>
    <s v="Volumni protok pri 6 bara 234 l/min"/>
    <m/>
    <m/>
    <m/>
    <x v="0"/>
  </r>
  <r>
    <x v="3"/>
    <x v="4"/>
    <s v="3.4 Pool Tehnic - Electro &amp; HVAC"/>
    <m/>
    <s v="Volumni protok usisa 460 l/min"/>
    <m/>
    <m/>
    <m/>
    <x v="0"/>
  </r>
  <r>
    <x v="3"/>
    <x v="4"/>
    <s v="3.4 Pool Tehnic - Electro &amp; HVAC"/>
    <m/>
    <s v="Maks. pretlak 10 bara"/>
    <m/>
    <m/>
    <m/>
    <x v="0"/>
  </r>
  <r>
    <x v="3"/>
    <x v="4"/>
    <s v="3.4 Pool Tehnic - Electro &amp; HVAC"/>
    <m/>
    <s v="Izlazna snaga motora 2,2 kW"/>
    <m/>
    <m/>
    <m/>
    <x v="0"/>
  </r>
  <r>
    <x v="3"/>
    <x v="4"/>
    <s v="3.4 Pool Tehnic - Electro &amp; HVAC"/>
    <m/>
    <s v="Elektricni prikljucak 230V/1/50 Hz"/>
    <m/>
    <m/>
    <m/>
    <x v="0"/>
  </r>
  <r>
    <x v="3"/>
    <x v="4"/>
    <s v="3.4 Pool Tehnic - Electro &amp; HVAC"/>
    <m/>
    <s v="Broj cilindara 1"/>
    <m/>
    <m/>
    <m/>
    <x v="0"/>
  </r>
  <r>
    <x v="3"/>
    <x v="4"/>
    <s v="3.4 Pool Tehnic - Electro &amp; HVAC"/>
    <m/>
    <s v="Volumen tlacnog spremnika 90 l"/>
    <m/>
    <m/>
    <m/>
    <x v="0"/>
  </r>
  <r>
    <x v="3"/>
    <x v="4"/>
    <s v="3.4 Pool Tehnic - Electro &amp; HVAC"/>
    <m/>
    <s v="Razina zvucnog tlaka 75 dB(A)"/>
    <m/>
    <m/>
    <m/>
    <x v="0"/>
  </r>
  <r>
    <x v="3"/>
    <x v="4"/>
    <s v="3.4 Pool Tehnic - Electro &amp; HVAC"/>
    <m/>
    <s v="Razina zvucne snage 97 dB(A)"/>
    <m/>
    <m/>
    <m/>
    <x v="0"/>
  </r>
  <r>
    <x v="3"/>
    <x v="4"/>
    <s v="3.4 Pool Tehnic - Electro &amp; HVAC"/>
    <m/>
    <s v="Dimenzije (širina x dubina x visina) 1130 x 450 x 920 mm"/>
    <m/>
    <m/>
    <m/>
    <x v="0"/>
  </r>
  <r>
    <x v="3"/>
    <x v="4"/>
    <s v="3.4 Pool Tehnic - Electro &amp; HVAC"/>
    <s v="3.4.02.147.A"/>
    <s v="Težina 66 kg"/>
    <s v="Stk"/>
    <n v="1"/>
    <m/>
    <x v="0"/>
  </r>
  <r>
    <x v="3"/>
    <x v="4"/>
    <s v="3.4 Pool Tehnic - Electro &amp; HVAC"/>
    <m/>
    <s v="kao Kaeser CLASSIC 460/90 D ili jednakovrijedno"/>
    <m/>
    <m/>
    <m/>
    <x v="0"/>
  </r>
  <r>
    <x v="3"/>
    <x v="4"/>
    <s v="3.4 Pool Tehnic - Electro &amp; HVAC"/>
    <s v="3.4.02.147.B"/>
    <s v="Automatski izlučivač kondenzata za kompresor."/>
    <s v="Stk"/>
    <n v="1"/>
    <m/>
    <x v="0"/>
  </r>
  <r>
    <x v="3"/>
    <x v="4"/>
    <s v="3.4 Pool Tehnic - Electro &amp; HVAC"/>
    <m/>
    <s v="kao Kaeser ECO-DRAIN 31 ili jednakovrijedno"/>
    <m/>
    <m/>
    <m/>
    <x v="0"/>
  </r>
  <r>
    <x v="3"/>
    <x v="4"/>
    <s v="3.4 Pool Tehnic - Electro &amp; HVAC"/>
    <s v="3.4.02.148"/>
    <s v="Rashladni sušač"/>
    <m/>
    <m/>
    <m/>
    <x v="0"/>
  </r>
  <r>
    <x v="3"/>
    <x v="4"/>
    <s v="3.4 Pool Tehnic - Electro &amp; HVAC"/>
    <m/>
    <s v="Rashladni krug konstruiran je za temperature okoline do +50 °C. Pored toga, kvalitetan kompresor rashladnog"/>
    <m/>
    <m/>
    <m/>
    <x v="0"/>
  </r>
  <r>
    <x v="3"/>
    <x v="4"/>
    <s v="3.4 Pool Tehnic - Electro &amp; HVAC"/>
    <m/>
    <s v="sredstva i velik kondenzator rashladnog sredstva osiguravaju visoku razinu raspoloživosti. Nadalje, precizno definirano"/>
    <m/>
    <m/>
    <m/>
    <x v="0"/>
  </r>
  <r>
    <x v="3"/>
    <x v="4"/>
    <s v="3.4 Pool Tehnic - Electro &amp; HVAC"/>
    <m/>
    <s v="provodenje zraka za hladenje jamci pouzdano odvodenje otpadne topline. Integrirani elektronicki odvod kondenzata"/>
    <m/>
    <m/>
    <m/>
    <x v="0"/>
  </r>
  <r>
    <x v="3"/>
    <x v="4"/>
    <s v="3.4 Pool Tehnic - Electro &amp; HVAC"/>
    <m/>
    <s v="zbrinjava nastali kondenzat bez gubitaka tlaka."/>
    <m/>
    <m/>
    <m/>
    <x v="0"/>
  </r>
  <r>
    <x v="3"/>
    <x v="4"/>
    <s v="3.4 Pool Tehnic - Electro &amp; HVAC"/>
    <m/>
    <s v="Tlacno rosište +3 °C"/>
    <m/>
    <m/>
    <m/>
    <x v="0"/>
  </r>
  <r>
    <x v="3"/>
    <x v="4"/>
    <s v="3.4 Pool Tehnic - Electro &amp; HVAC"/>
    <m/>
    <s v="Za sigurno postizanje i pouzdano održavanje tlacnog rosišta na +3 °C brine se sustav izmjenjivaca topline velikih"/>
    <m/>
    <m/>
    <m/>
    <x v="0"/>
  </r>
  <r>
    <x v="3"/>
    <x v="4"/>
    <s v="3.4 Pool Tehnic - Electro &amp; HVAC"/>
    <m/>
    <s v="dimenzija koji je izraden od ploca od nehrdajuceg celika s bakrenim lemom i sadrži izmjenjivac topline zrak-zrak koji"/>
    <m/>
    <m/>
    <m/>
    <x v="0"/>
  </r>
  <r>
    <x v="3"/>
    <x v="4"/>
    <s v="3.4 Pool Tehnic - Electro &amp; HVAC"/>
    <m/>
    <s v="štedi energiju. Integriran je i posebno prilagodeni separator kondenzata koji osigurava optimalnu separaciju, cak i slučajevima varirajućeg protoka"/>
    <m/>
    <m/>
    <m/>
    <x v="0"/>
  </r>
  <r>
    <x v="3"/>
    <x v="4"/>
    <s v="3.4 Pool Tehnic - Electro &amp; HVAC"/>
    <m/>
    <s v="Za najvišu razinu sigurnosti pri upravljanju zaslužni su npr. kvalitetan prekidac za"/>
    <m/>
    <m/>
    <m/>
    <x v="0"/>
  </r>
  <r>
    <x v="3"/>
    <x v="4"/>
    <s v="3.4 Pool Tehnic - Electro &amp; HVAC"/>
    <m/>
    <s v="ukljucivanje/iskljucivanje koji se može zakljucati i sadrži uredaj za razdvajanje mreže u skladu sa standardom"/>
    <m/>
    <m/>
    <m/>
    <x v="0"/>
  </r>
  <r>
    <x v="3"/>
    <x v="4"/>
    <s v="3.4 Pool Tehnic - Electro &amp; HVAC"/>
    <m/>
    <s v="(sigurnost strojeva), pregradni vijcani spoj za prikljucivanje crijeva za kondenzat i prikljucni kabel montiran na"/>
    <m/>
    <m/>
    <m/>
    <x v="0"/>
  </r>
  <r>
    <x v="3"/>
    <x v="4"/>
    <s v="3.4 Pool Tehnic - Electro &amp; HVAC"/>
    <m/>
    <s v="sušac bez vlacnog opterecenja, putem PG vijcanog spoja."/>
    <m/>
    <m/>
    <m/>
    <x v="0"/>
  </r>
  <r>
    <x v="3"/>
    <x v="4"/>
    <s v="3.4 Pool Tehnic - Electro &amp; HVAC"/>
    <m/>
    <s v="temperatura rashladnog medija +25 °C, ulazna temperatura komprimiranog zraka +35 °C, tlacno rosište +3 °C, radni"/>
    <m/>
    <m/>
    <m/>
    <x v="0"/>
  </r>
  <r>
    <x v="3"/>
    <x v="4"/>
    <s v="3.4 Pool Tehnic - Electro &amp; HVAC"/>
    <m/>
    <s v="pretlak 7 bara; maks. nadmorska visina mjesta za postavljanje: 1.000 m; pri drukcijim uvjetima rada mijenjaju se i"/>
    <m/>
    <m/>
    <m/>
    <x v="0"/>
  </r>
  <r>
    <x v="3"/>
    <x v="4"/>
    <s v="3.4 Pool Tehnic - Electro &amp; HVAC"/>
    <m/>
    <s v="podaci o ucinku)"/>
    <m/>
    <m/>
    <m/>
    <x v="0"/>
  </r>
  <r>
    <x v="3"/>
    <x v="4"/>
    <s v="3.4 Pool Tehnic - Electro &amp; HVAC"/>
    <m/>
    <s v="Volumni protok 0,60 m³/min"/>
    <m/>
    <m/>
    <m/>
    <x v="0"/>
  </r>
  <r>
    <x v="3"/>
    <x v="4"/>
    <s v="3.4 Pool Tehnic - Electro &amp; HVAC"/>
    <m/>
    <s v="Potrošnja elektricne energije pri 100 % volumnog protoka 0,16 kW"/>
    <m/>
    <m/>
    <m/>
    <x v="0"/>
  </r>
  <r>
    <x v="3"/>
    <x v="4"/>
    <s v="3.4 Pool Tehnic - Electro &amp; HVAC"/>
    <m/>
    <s v="Tlacno rosište 3 °C"/>
    <m/>
    <m/>
    <m/>
    <x v="0"/>
  </r>
  <r>
    <x v="3"/>
    <x v="4"/>
    <s v="3.4 Pool Tehnic - Electro &amp; HVAC"/>
    <m/>
    <s v="Pad tlaka rashladnog sušaca 0,13 bar"/>
    <m/>
    <m/>
    <m/>
    <x v="0"/>
  </r>
  <r>
    <x v="3"/>
    <x v="4"/>
    <s v="3.4 Pool Tehnic - Electro &amp; HVAC"/>
    <m/>
    <s v="Pretlak (min./maks.) 3,0 bar/16,0 bar"/>
    <m/>
    <m/>
    <m/>
    <x v="0"/>
  </r>
  <r>
    <x v="3"/>
    <x v="4"/>
    <s v="3.4 Pool Tehnic - Electro &amp; HVAC"/>
    <m/>
    <s v="Rashladno sredstvo (fluorirani staklenicki plin) R-134a"/>
    <m/>
    <m/>
    <m/>
    <x v="0"/>
  </r>
  <r>
    <x v="3"/>
    <x v="4"/>
    <s v="3.4 Pool Tehnic - Electro &amp; HVAC"/>
    <m/>
    <s v="Temperatura okoline min./maks. 3 °C/50 °C"/>
    <m/>
    <m/>
    <m/>
    <x v="0"/>
  </r>
  <r>
    <x v="3"/>
    <x v="4"/>
    <s v="3.4 Pool Tehnic - Electro &amp; HVAC"/>
    <m/>
    <s v="Prikljucak komprimiranog zraka G 1/2"/>
    <m/>
    <m/>
    <m/>
    <x v="0"/>
  </r>
  <r>
    <x v="3"/>
    <x v="4"/>
    <s v="3.4 Pool Tehnic - Electro &amp; HVAC"/>
    <m/>
    <s v="Prikljucak za ispust kondenzata G 1/4"/>
    <m/>
    <m/>
    <m/>
    <x v="0"/>
  </r>
  <r>
    <x v="3"/>
    <x v="4"/>
    <s v="3.4 Pool Tehnic - Electro &amp; HVAC"/>
    <m/>
    <s v="Elektricno napajanje 230V / 1 / 50Hz"/>
    <m/>
    <m/>
    <m/>
    <x v="0"/>
  </r>
  <r>
    <x v="3"/>
    <x v="4"/>
    <s v="3.4 Pool Tehnic - Electro &amp; HVAC"/>
    <m/>
    <s v="Dimenzije (Š x D x V) 386 mm x 473 mm x 440 mm"/>
    <m/>
    <m/>
    <m/>
    <x v="0"/>
  </r>
  <r>
    <x v="3"/>
    <x v="4"/>
    <s v="3.4 Pool Tehnic - Electro &amp; HVAC"/>
    <m/>
    <s v="Težina 24 kg"/>
    <m/>
    <m/>
    <m/>
    <x v="0"/>
  </r>
  <r>
    <x v="3"/>
    <x v="4"/>
    <s v="3.4 Pool Tehnic - Electro &amp; HVAC"/>
    <m/>
    <s v="Izmjenjivac topline zrak-zrak"/>
    <m/>
    <m/>
    <m/>
    <x v="0"/>
  </r>
  <r>
    <x v="3"/>
    <x v="4"/>
    <s v="3.4 Pool Tehnic - Electro &amp; HVAC"/>
    <m/>
    <s v="Odvod kondenzata s elektronickim upravljanjem"/>
    <m/>
    <m/>
    <m/>
    <x v="0"/>
  </r>
  <r>
    <x v="3"/>
    <x v="4"/>
    <s v="3.4 Pool Tehnic - Electro &amp; HVAC"/>
    <m/>
    <s v="Pregradni vijcani spoj za vanjsko crijevo za kondenzat"/>
    <m/>
    <m/>
    <m/>
    <x v="0"/>
  </r>
  <r>
    <x v="3"/>
    <x v="4"/>
    <s v="3.4 Pool Tehnic - Electro &amp; HVAC"/>
    <m/>
    <s v="Glavni prekidac s uredajem za razdvajanje mreže"/>
    <m/>
    <m/>
    <m/>
    <x v="0"/>
  </r>
  <r>
    <x v="3"/>
    <x v="4"/>
    <s v="3.4 Pool Tehnic - Electro &amp; HVAC"/>
    <m/>
    <s v="Priprema za vješanje na zid"/>
    <m/>
    <m/>
    <m/>
    <x v="0"/>
  </r>
  <r>
    <x v="3"/>
    <x v="4"/>
    <s v="3.4 Pool Tehnic - Electro &amp; HVAC"/>
    <m/>
    <s v="Noge stroja"/>
    <m/>
    <m/>
    <m/>
    <x v="0"/>
  </r>
  <r>
    <x v="3"/>
    <x v="4"/>
    <s v="3.4 Pool Tehnic - Electro &amp; HVAC"/>
    <m/>
    <s v="Prikaz trenda tlacnih rosišta"/>
    <m/>
    <m/>
    <m/>
    <x v="0"/>
  </r>
  <r>
    <x v="3"/>
    <x v="4"/>
    <s v="3.4 Pool Tehnic - Electro &amp; HVAC"/>
    <m/>
    <s v="Premosni regulator vruceg plina"/>
    <m/>
    <m/>
    <m/>
    <x v="0"/>
  </r>
  <r>
    <x v="3"/>
    <x v="4"/>
    <s v="3.4 Pool Tehnic - Electro &amp; HVAC"/>
    <s v="3.4.02.148.A"/>
    <s v="Elektronicki odvod kondenzata s pot. kontaktom"/>
    <s v="pa"/>
    <n v="1"/>
    <m/>
    <x v="0"/>
  </r>
  <r>
    <x v="3"/>
    <x v="4"/>
    <s v="3.4 Pool Tehnic - Electro &amp; HVAC"/>
    <m/>
    <s v="kao Kaeser Njemačka KRYOSEC TAH7 ili jednakovrijedno"/>
    <m/>
    <m/>
    <m/>
    <x v="0"/>
  </r>
  <r>
    <x v="3"/>
    <x v="4"/>
    <s v="3.4 Pool Tehnic - Electro &amp; HVAC"/>
    <s v="3.4.02.149"/>
    <s v="FILTER"/>
    <m/>
    <m/>
    <m/>
    <x v="0"/>
  </r>
  <r>
    <x v="3"/>
    <x v="4"/>
    <s v="3.4 Pool Tehnic - Electro &amp; HVAC"/>
    <m/>
    <s v="filtarski medij s dubokim naborima za uklanjanje čestica i aerosola na podrucje"/>
    <m/>
    <m/>
    <m/>
    <x v="0"/>
  </r>
  <r>
    <x v="3"/>
    <x v="4"/>
    <s v="3.4 Pool Tehnic - Electro &amp; HVAC"/>
    <m/>
    <s v="koalescentnih filtara i filtara za prašinu. Ucinkovita ugljicna vlakna zadržavaju uljne pare u filtrima s aktivnim ugljenom."/>
    <m/>
    <m/>
    <m/>
    <x v="0"/>
  </r>
  <r>
    <x v="3"/>
    <x v="4"/>
    <s v="3.4 Pool Tehnic - Electro &amp; HVAC"/>
    <m/>
    <s v="U kombinaciji s inovativnim navodenjem strujanja postiže se visoka ucinkovitost filtracije uz istovremeno malen gubitak tlaka"/>
    <m/>
    <m/>
    <m/>
    <x v="0"/>
  </r>
  <r>
    <x v="3"/>
    <x v="4"/>
    <s v="3.4 Pool Tehnic - Electro &amp; HVAC"/>
    <m/>
    <s v="Ekonomicnost filtra komprimiranog zraka u najvecoj mjeri ovisi o njegovim gubicima tlaka."/>
    <m/>
    <m/>
    <m/>
    <x v="0"/>
  </r>
  <r>
    <x v="3"/>
    <x v="4"/>
    <s v="3.4 Pool Tehnic - Electro &amp; HVAC"/>
    <m/>
    <s v="velikodušno dimenzionirano kucište i filtarske površine, inovativnu izvedbu strujanja i ucinkovite filtarske medije. Tako"/>
    <m/>
    <m/>
    <m/>
    <x v="0"/>
  </r>
  <r>
    <x v="3"/>
    <x v="4"/>
    <s v="3.4 Pool Tehnic - Electro &amp; HVAC"/>
    <m/>
    <s v="se postiže gubitak tlaka manji za 50 % od uobicajenih filtara. Ta vrijednost ostaje gotovo nepromijenjena tijekom"/>
    <m/>
    <m/>
    <m/>
    <x v="0"/>
  </r>
  <r>
    <x v="3"/>
    <x v="4"/>
    <s v="3.4 Pool Tehnic - Electro &amp; HVAC"/>
    <m/>
    <s v="citavog vijeka trajanja filtarskog elementa. Time se smanjuje opterecenje ispred prikljucenog kompresora te oslobada"/>
    <m/>
    <m/>
    <m/>
    <x v="0"/>
  </r>
  <r>
    <x v="3"/>
    <x v="4"/>
    <s v="3.4 Pool Tehnic - Electro &amp; HVAC"/>
    <m/>
    <s v="znacajan potencijal smanjenja troškova i emisija CO2."/>
    <m/>
    <m/>
    <m/>
    <x v="0"/>
  </r>
  <r>
    <x v="3"/>
    <x v="4"/>
    <s v="3.4 Pool Tehnic - Electro &amp; HVAC"/>
    <m/>
    <s v="Dizajn koji olakšava održavanje. Sigurno rukovanje."/>
    <m/>
    <m/>
    <m/>
    <x v="0"/>
  </r>
  <r>
    <x v="3"/>
    <x v="4"/>
    <s v="3.4 Pool Tehnic - Electro &amp; HVAC"/>
    <m/>
    <s v="aluminijsko kucište velikih dimenzija, zašticeno od korozije sa stabilnim filtarskim elementima."/>
    <m/>
    <m/>
    <m/>
    <x v="0"/>
  </r>
  <r>
    <x v="3"/>
    <x v="4"/>
    <s v="3.4 Pool Tehnic - Electro &amp; HVAC"/>
    <m/>
    <s v="Tu se ubraja i praktican bajunetni zatvarac koji jamci automatsko pozicioniranje brtve kucišta i elementa. Obje su brtve"/>
    <m/>
    <m/>
    <m/>
    <x v="0"/>
  </r>
  <r>
    <x v="3"/>
    <x v="4"/>
    <s v="3.4 Pool Tehnic - Electro &amp; HVAC"/>
    <m/>
    <s v="sastavni dijelovi filtarskog elementa. Time se osigurava da se kucište filtra može zabrtviti samo kad je u njega umetnut"/>
    <m/>
    <m/>
    <m/>
    <x v="0"/>
  </r>
  <r>
    <x v="3"/>
    <x v="4"/>
    <s v="3.4 Pool Tehnic - Electro &amp; HVAC"/>
    <m/>
    <s v="filtarski element. Vijak za filtriranje sprjecava nehoticno otvaranje kucišta pod tlakom, a služi i za odzracivanje kucišta."/>
    <m/>
    <m/>
    <m/>
    <x v="0"/>
  </r>
  <r>
    <x v="3"/>
    <x v="4"/>
    <s v="3.4 Pool Tehnic - Electro &amp; HVAC"/>
    <m/>
    <s v="Uključuje i automatski izlučivač kondenzata"/>
    <m/>
    <m/>
    <m/>
    <x v="0"/>
  </r>
  <r>
    <x v="3"/>
    <x v="4"/>
    <s v="3.4 Pool Tehnic - Electro &amp; HVAC"/>
    <s v="3.4.02.149.A"/>
    <s v="Ukupno"/>
    <s v="Stk"/>
    <n v="1"/>
    <m/>
    <x v="0"/>
  </r>
  <r>
    <x v="3"/>
    <x v="4"/>
    <s v="3.4 Pool Tehnic - Electro &amp; HVAC"/>
    <m/>
    <s v="kao Kaeser Njemačka  - F6KE - KE - Extra ili jednakovrijedno"/>
    <m/>
    <m/>
    <m/>
    <x v="0"/>
  </r>
  <r>
    <x v="3"/>
    <x v="4"/>
    <s v="3.4 Pool Tehnic - Electro &amp; HVAC"/>
    <s v="3.4.02.150"/>
    <s v="Sustav za obradu kondenzata"/>
    <m/>
    <m/>
    <m/>
    <x v="0"/>
  </r>
  <r>
    <x v="3"/>
    <x v="4"/>
    <s v="3.4 Pool Tehnic - Electro &amp; HVAC"/>
    <m/>
    <s v="prikladni za maks. kapacitet kompresora 1,9 m³/min"/>
    <m/>
    <m/>
    <m/>
    <x v="0"/>
  </r>
  <r>
    <x v="3"/>
    <x v="4"/>
    <s v="3.4 Pool Tehnic - Electro &amp; HVAC"/>
    <m/>
    <s v="Volumen spremnika 10,0 l"/>
    <m/>
    <m/>
    <m/>
    <x v="0"/>
  </r>
  <r>
    <x v="3"/>
    <x v="4"/>
    <s v="3.4 Pool Tehnic - Electro &amp; HVAC"/>
    <m/>
    <s v="Sadržaj filtra 1 x 2,0 l / 2 x 2,5 l"/>
    <m/>
    <m/>
    <m/>
    <x v="0"/>
  </r>
  <r>
    <x v="3"/>
    <x v="4"/>
    <s v="3.4 Pool Tehnic - Electro &amp; HVAC"/>
    <m/>
    <s v="Prikljucak za dovod kondenzata 2 x G 1/2"/>
    <m/>
    <m/>
    <m/>
    <x v="0"/>
  </r>
  <r>
    <x v="3"/>
    <x v="4"/>
    <s v="3.4 Pool Tehnic - Electro &amp; HVAC"/>
    <m/>
    <s v="Prikljucak za odvod vode (dimenzija crijeva) DN 10"/>
    <m/>
    <m/>
    <m/>
    <x v="0"/>
  </r>
  <r>
    <x v="3"/>
    <x v="4"/>
    <s v="3.4 Pool Tehnic - Electro &amp; HVAC"/>
    <m/>
    <s v="Težina u praznom stanju pribl. 3,5 kg"/>
    <m/>
    <m/>
    <m/>
    <x v="0"/>
  </r>
  <r>
    <x v="3"/>
    <x v="4"/>
    <s v="3.4 Pool Tehnic - Electro &amp; HVAC"/>
    <m/>
    <s v="Dopuštena temperatura kondenzata +5 do +60 °C"/>
    <m/>
    <m/>
    <m/>
    <x v="0"/>
  </r>
  <r>
    <x v="3"/>
    <x v="4"/>
    <s v="3.4 Pool Tehnic - Electro &amp; HVAC"/>
    <s v="3.4.02.150.A"/>
    <s v="Dimenzije (Š x D x V) 290 x 222 x 528 mm"/>
    <s v="pa"/>
    <n v="1"/>
    <m/>
    <x v="0"/>
  </r>
  <r>
    <x v="3"/>
    <x v="4"/>
    <s v="3.4 Pool Tehnic - Electro &amp; HVAC"/>
    <m/>
    <s v="kao Kaeser Njemačka  - AQUAMAT CF 3 ili jednakovrijedno"/>
    <m/>
    <m/>
    <m/>
    <x v="0"/>
  </r>
  <r>
    <x v="3"/>
    <x v="4"/>
    <s v="3.4 Pool Tehnic - Electro &amp; HVAC"/>
    <s v="3.4.02.150.B"/>
    <s v="Regulator tlaka - 0,5 - 16 bara"/>
    <s v="pa"/>
    <n v="1"/>
    <m/>
    <x v="0"/>
  </r>
  <r>
    <x v="3"/>
    <x v="4"/>
    <s v="3.4 Pool Tehnic - Electro &amp; HVAC"/>
    <s v="3.4.02.150.C"/>
    <s v="pretvarač tlaka s analognim signalom 4-20 mA, u kompletu izrađen od INOX-a 316L, kabelska uvodnica IP65, navojni priključak 1/2&quot;"/>
    <s v="pa"/>
    <n v="1"/>
    <m/>
    <x v="0"/>
  </r>
  <r>
    <x v="3"/>
    <x v="4"/>
    <s v="3.4 Pool Tehnic - Electro &amp; HVAC"/>
    <s v="3.4.02.151"/>
    <s v="Cjevovod komprimiranog zraka za NP 16, radni tlak do 6,0 bara, izvedba iz PP cijevi otpornih na temperaturu zraka tmax=50 st. C pri izlazu iz kompresora, komplet s odgovarajućim fazonima, priključnim navojnim komadima za spajanje na armaturu, veznim, brtvenim, pričvrsnim i spojnim materijalom - pričvršćivanje prema uputama proizvođača, pribor za ovjes i pričvršćivanje primjereno je zaštićen od korozije za agresivnu bazensku vodu."/>
    <m/>
    <m/>
    <m/>
    <x v="0"/>
  </r>
  <r>
    <x v="3"/>
    <x v="4"/>
    <s v="3.4 Pool Tehnic - Electro &amp; HVAC"/>
    <m/>
    <s v="Instalacija razvoda zraka na pneumatske ventile koja uključuje brze spojnice, redukcijske čahure, cjevne priključke"/>
    <m/>
    <m/>
    <m/>
    <x v="0"/>
  </r>
  <r>
    <x v="3"/>
    <x v="4"/>
    <s v="3.4 Pool Tehnic - Electro &amp; HVAC"/>
    <m/>
    <s v="aluminijski razdjelnici zraka"/>
    <m/>
    <m/>
    <m/>
    <x v="0"/>
  </r>
  <r>
    <x v="3"/>
    <x v="4"/>
    <s v="3.4 Pool Tehnic - Electro &amp; HVAC"/>
    <s v="3.4.02.151.A"/>
    <s v="poliuretansko crijevo"/>
    <s v="pa"/>
    <n v="1"/>
    <m/>
    <x v="0"/>
  </r>
  <r>
    <x v="3"/>
    <x v="4"/>
    <s v="3.4 Pool Tehnic - Electro &amp; HVAC"/>
    <m/>
    <s v="KOMPRESOR I PNEUMATSKA INSTALACIJA"/>
    <m/>
    <m/>
    <m/>
    <x v="0"/>
  </r>
  <r>
    <x v="3"/>
    <x v="4"/>
    <s v="3.4 Pool Tehnic - Electro &amp; HVAC"/>
    <s v="3.4.02.152"/>
    <s v="DOVOD VODE"/>
    <m/>
    <m/>
    <m/>
    <x v="0"/>
  </r>
  <r>
    <x v="3"/>
    <x v="4"/>
    <s v="3.4 Pool Tehnic - Electro &amp; HVAC"/>
    <s v="3.4.02.152.A"/>
    <s v="Hidrostastatska sonda izrađena od INOX-a 316 i s 5 metara tvornički montiranog kabla - mjerno područje 0-5 hmt, 24VDC; 4-20 mA"/>
    <s v="Stk"/>
    <n v="2"/>
    <m/>
    <x v="0"/>
  </r>
  <r>
    <x v="3"/>
    <x v="4"/>
    <s v="3.4 Pool Tehnic - Electro &amp; HVAC"/>
    <m/>
    <s v="kao Wika Njemačka - model LS-10 ili jednakovrijedno"/>
    <m/>
    <m/>
    <m/>
    <x v="0"/>
  </r>
  <r>
    <x v="3"/>
    <x v="4"/>
    <s v="3.4 Pool Tehnic - Electro &amp; HVAC"/>
    <s v="3.4.02.152.B"/>
    <s v="hvatač nečistoća 2&quot; s montažnim materijalom"/>
    <s v="Stk"/>
    <n v="1"/>
    <m/>
    <x v="0"/>
  </r>
  <r>
    <x v="3"/>
    <x v="4"/>
    <s v="3.4 Pool Tehnic - Electro &amp; HVAC"/>
    <s v="3.4.02.152.C"/>
    <s v="nepovratni ventil s oprugom 2&quot; u kompletu s montažnim materijalom"/>
    <s v="pa"/>
    <n v="1"/>
    <m/>
    <x v="0"/>
  </r>
  <r>
    <x v="3"/>
    <x v="4"/>
    <s v="3.4 Pool Tehnic - Electro &amp; HVAC"/>
    <s v="3.4.02.152.D"/>
    <s v="ventil za redukciju tlaka 2&quot; s manometrom i montažnim materijalom"/>
    <s v="Stk"/>
    <n v="1"/>
    <m/>
    <x v="0"/>
  </r>
  <r>
    <x v="3"/>
    <x v="4"/>
    <s v="3.4 Pool Tehnic - Electro &amp; HVAC"/>
    <s v="3.4.02.152.E"/>
    <s v="Woltman vodomjer za hladnu vodu - max 30C - 16 bara- dry dial s davačem impulsa i kablom od 2,5 m - navojni priključak 2&quot; s montažnim materijalom"/>
    <s v="Stk"/>
    <n v="1"/>
    <m/>
    <x v="0"/>
  </r>
  <r>
    <x v="3"/>
    <x v="4"/>
    <s v="3.4 Pool Tehnic - Electro &amp; HVAC"/>
    <m/>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152.F"/>
    <s v="2&quot;"/>
    <s v="Stk"/>
    <n v="1"/>
    <m/>
    <x v="0"/>
  </r>
  <r>
    <x v="3"/>
    <x v="4"/>
    <s v="3.4 Pool Tehnic - Electro &amp; HVAC"/>
    <m/>
    <s v="kao Danfoss EV220B ili jednakovrijedno"/>
    <m/>
    <m/>
    <m/>
    <x v="0"/>
  </r>
  <r>
    <x v="3"/>
    <x v="4"/>
    <s v="3.4 Pool Tehnic - Electro &amp; HVAC"/>
    <m/>
    <s v="cijevni razvod od PVC i/ili PP-R cijevi u kompletu s izolacijom od Armaflexa 9x64 za postupak spajanja ljepljenjem ili varenjem u kompletu sa svim fazonskim komadima, montažnim materijalom i materijalom za ljepenje spajanje i nošenje"/>
    <m/>
    <m/>
    <m/>
    <x v="0"/>
  </r>
  <r>
    <x v="3"/>
    <x v="4"/>
    <s v="3.4 Pool Tehnic - Electro &amp; HVAC"/>
    <s v="3.4.02.152.G"/>
    <s v="D63"/>
    <s v="ml"/>
    <n v="12"/>
    <m/>
    <x v="0"/>
  </r>
  <r>
    <x v="3"/>
    <x v="4"/>
    <s v="3.4 Pool Tehnic - Electro &amp; HVAC"/>
    <m/>
    <s v="PVC-UH ventil s kuglom i ABS ručicom - holendersko spajanje s obje strane"/>
    <m/>
    <m/>
    <m/>
    <x v="0"/>
  </r>
  <r>
    <x v="3"/>
    <x v="4"/>
    <s v="3.4 Pool Tehnic - Electro &amp; HVAC"/>
    <s v="3.4.02.152.H"/>
    <s v="D63"/>
    <s v="pa"/>
    <n v="4"/>
    <m/>
    <x v="0"/>
  </r>
  <r>
    <x v="3"/>
    <x v="4"/>
    <s v="3.4 Pool Tehnic - Electro &amp; HVAC"/>
    <s v="3.4.02.152.I"/>
    <s v="D25"/>
    <s v="Stk"/>
    <n v="1"/>
    <m/>
    <x v="0"/>
  </r>
  <r>
    <x v="3"/>
    <x v="4"/>
    <s v="3.4 Pool Tehnic - Electro &amp; HVAC"/>
    <s v="3.4.02.153"/>
    <s v="izrada vizualne kontrole nivoa vode u kompenzacijskom i neutralizacijskom bazenu"/>
    <m/>
    <m/>
    <m/>
    <x v="0"/>
  </r>
  <r>
    <x v="3"/>
    <x v="4"/>
    <s v="3.4 Pool Tehnic - Electro &amp; HVAC"/>
    <m/>
    <s v="U-PVC transparentna cijev"/>
    <m/>
    <m/>
    <m/>
    <x v="0"/>
  </r>
  <r>
    <x v="3"/>
    <x v="4"/>
    <s v="3.4 Pool Tehnic - Electro &amp; HVAC"/>
    <s v="3.4.02.153.A"/>
    <s v="D63"/>
    <s v="ml"/>
    <n v="6"/>
    <m/>
    <x v="0"/>
  </r>
  <r>
    <x v="3"/>
    <x v="4"/>
    <s v="3.4 Pool Tehnic - Electro &amp; HVAC"/>
    <s v="3.4.02.153.B"/>
    <s v="ostali sitni potrošni materijal koji se ne može specificirati kao što su čepovi, PVC cijevi, IP68 uvodnica za sonde i dr."/>
    <s v="pa"/>
    <n v="1"/>
    <m/>
    <x v="0"/>
  </r>
  <r>
    <x v="3"/>
    <x v="4"/>
    <s v="3.4 Pool Tehnic - Electro &amp; HVAC"/>
    <m/>
    <s v="DOVOD VODE"/>
    <m/>
    <m/>
    <m/>
    <x v="0"/>
  </r>
  <r>
    <x v="3"/>
    <x v="4"/>
    <s v="3.4 Pool Tehnic - Electro &amp; HVAC"/>
    <s v="3.4.02.154"/>
    <s v="CIJEVNI RAZVOD I UGRADBENI ELEMENTI"/>
    <m/>
    <m/>
    <m/>
    <x v="0"/>
  </r>
  <r>
    <x v="3"/>
    <x v="4"/>
    <s v="3.4 Pool Tehnic - Electro &amp; HVAC"/>
    <m/>
    <s v="INOX316 povratne podne mlaznice"/>
    <m/>
    <m/>
    <m/>
    <x v="0"/>
  </r>
  <r>
    <x v="3"/>
    <x v="4"/>
    <s v="3.4 Pool Tehnic - Electro &amp; HVAC"/>
    <s v="3.4.02.154.A"/>
    <s v="INOX 316 mlaznica s navojem 6/4&quot; za montažu u cijev D63 mm u kompletu s PVC redukcijom za ljepljenje u cijev D63"/>
    <s v="Stk"/>
    <n v="41"/>
    <m/>
    <x v="0"/>
  </r>
  <r>
    <x v="3"/>
    <x v="4"/>
    <s v="3.4 Pool Tehnic - Electro &amp; HVAC"/>
    <s v="3.4.02.155"/>
    <s v="Mlaznica uzorka"/>
    <m/>
    <m/>
    <m/>
    <x v="0"/>
  </r>
  <r>
    <x v="3"/>
    <x v="4"/>
    <s v="3.4 Pool Tehnic - Electro &amp; HVAC"/>
    <s v="3.4.02.155.A"/>
    <s v="ugradbeni element 2&quot;/63/50 s INOX 316 anti-vakuum mlaznicom"/>
    <s v="Stk"/>
    <n v="2"/>
    <m/>
    <x v="0"/>
  </r>
  <r>
    <x v="3"/>
    <x v="4"/>
    <s v="3.4 Pool Tehnic - Electro &amp; HVAC"/>
    <m/>
    <s v="Kao MTS Njemačka : model 4218"/>
    <m/>
    <m/>
    <m/>
    <x v="0"/>
  </r>
  <r>
    <x v="3"/>
    <x v="4"/>
    <s v="3.4 Pool Tehnic - Electro &amp; HVAC"/>
    <s v="3.4.02.156"/>
    <s v="Odvod bazena"/>
    <m/>
    <m/>
    <m/>
    <x v="0"/>
  </r>
  <r>
    <x v="3"/>
    <x v="4"/>
    <s v="3.4 Pool Tehnic - Electro &amp; HVAC"/>
    <s v="3.4.02.156.A"/>
    <s v="INOX 316 rešetka 580 x 560 mm sa protuokvirom za ugradnju"/>
    <s v="Stk"/>
    <n v="2"/>
    <m/>
    <x v="0"/>
  </r>
  <r>
    <x v="3"/>
    <x v="4"/>
    <s v="3.4 Pool Tehnic - Electro &amp; HVAC"/>
    <s v="3.4.02.156.B"/>
    <s v="Pozornik protoka s brončanim perima - navojni priključak 1&quot; u kompletu s montažnim materijalom za montažu na PVC cjevovod"/>
    <s v="pa"/>
    <n v="1"/>
    <m/>
    <x v="0"/>
  </r>
  <r>
    <x v="3"/>
    <x v="4"/>
    <s v="3.4 Pool Tehnic - Electro &amp; HVAC"/>
    <m/>
    <s v="Kao Danfoss Saginomyia ili jednakovrijedno"/>
    <m/>
    <m/>
    <m/>
    <x v="0"/>
  </r>
  <r>
    <x v="3"/>
    <x v="4"/>
    <s v="3.4 Pool Tehnic - Electro &amp; HVAC"/>
    <s v="3.4.02.157"/>
    <s v="OTVOR KOMPENZACIJE I NEUTRALIZACIJE"/>
    <m/>
    <m/>
    <m/>
    <x v="0"/>
  </r>
  <r>
    <x v="3"/>
    <x v="4"/>
    <s v="3.4 Pool Tehnic - Electro &amp; HVAC"/>
    <m/>
    <s v="Isporuka i montaža ulaznih vrata za kontrolu i čišćenje zatvorenih tankova s kontrolnim staklom, za ubetoniranje u stjenku bazena"/>
    <m/>
    <m/>
    <m/>
    <x v="0"/>
  </r>
  <r>
    <x v="3"/>
    <x v="4"/>
    <s v="3.4 Pool Tehnic - Electro &amp; HVAC"/>
    <m/>
    <s v="Max. statički pritisak 0.4 bar"/>
    <m/>
    <m/>
    <m/>
    <x v="0"/>
  </r>
  <r>
    <x v="3"/>
    <x v="4"/>
    <s v="3.4 Pool Tehnic - Electro &amp; HVAC"/>
    <m/>
    <s v="Max. radna temperatura 38 °C"/>
    <m/>
    <m/>
    <m/>
    <x v="0"/>
  </r>
  <r>
    <x v="3"/>
    <x v="4"/>
    <s v="3.4 Pool Tehnic - Electro &amp; HVAC"/>
    <m/>
    <s v="Ulazna vrata sastoje se od:"/>
    <m/>
    <m/>
    <m/>
    <x v="0"/>
  </r>
  <r>
    <x v="3"/>
    <x v="4"/>
    <s v="3.4 Pool Tehnic - Electro &amp; HVAC"/>
    <m/>
    <s v="PVC okvir sa elementima za sidrenje u beton i montažu vrata sa brtvom"/>
    <m/>
    <m/>
    <m/>
    <x v="0"/>
  </r>
  <r>
    <x v="3"/>
    <x v="4"/>
    <s v="3.4 Pool Tehnic - Electro &amp; HVAC"/>
    <m/>
    <s v="Vrata izrađena od akrila s priključnim elementima i svijetlim otvorom Ø700mm"/>
    <m/>
    <m/>
    <m/>
    <x v="0"/>
  </r>
  <r>
    <x v="3"/>
    <x v="4"/>
    <s v="3.4 Pool Tehnic - Electro &amp; HVAC"/>
    <m/>
    <s v="kompletan vijčani materijal od INOX-a 316"/>
    <m/>
    <m/>
    <m/>
    <x v="0"/>
  </r>
  <r>
    <x v="3"/>
    <x v="4"/>
    <s v="3.4 Pool Tehnic - Electro &amp; HVAC"/>
    <s v="3.4.02.157.A"/>
    <s v="Debeljina ugradbenog elementa za debeljinu zida 25-30 cm"/>
    <s v="pa"/>
    <n v="2"/>
    <m/>
    <x v="0"/>
  </r>
  <r>
    <x v="3"/>
    <x v="4"/>
    <s v="3.4 Pool Tehnic - Electro &amp; HVAC"/>
    <s v="3.4.02.158"/>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m/>
    <s v="preljev iz kanala"/>
    <m/>
    <m/>
    <m/>
    <x v="0"/>
  </r>
  <r>
    <x v="3"/>
    <x v="4"/>
    <s v="3.4 Pool Tehnic - Electro &amp; HVAC"/>
    <m/>
    <s v="PRODORI U KOMPENZACIJI"/>
    <m/>
    <m/>
    <m/>
    <x v="0"/>
  </r>
  <r>
    <x v="3"/>
    <x v="4"/>
    <s v="3.4 Pool Tehnic - Electro &amp; HVAC"/>
    <s v="3.4.02.158.A"/>
    <s v="D250 - preljev iz kanala"/>
    <s v="pa"/>
    <n v="1"/>
    <m/>
    <x v="0"/>
  </r>
  <r>
    <x v="3"/>
    <x v="4"/>
    <s v="3.4 Pool Tehnic - Electro &amp; HVAC"/>
    <s v="3.4.02.158.B"/>
    <s v="D225 - preljev iz kanala"/>
    <s v="pa"/>
    <n v="1"/>
    <m/>
    <x v="0"/>
  </r>
  <r>
    <x v="3"/>
    <x v="4"/>
    <s v="3.4 Pool Tehnic - Electro &amp; HVAC"/>
    <s v="3.4.02.158.C"/>
    <s v="D200 - sigurnosni preljev"/>
    <s v="pa"/>
    <n v="1"/>
    <m/>
    <x v="0"/>
  </r>
  <r>
    <x v="3"/>
    <x v="4"/>
    <s v="3.4 Pool Tehnic - Electro &amp; HVAC"/>
    <s v="3.4.02.158.D"/>
    <s v="D63 - ispust kompenzacije"/>
    <s v="pa"/>
    <n v="3"/>
    <m/>
    <x v="0"/>
  </r>
  <r>
    <x v="3"/>
    <x v="4"/>
    <s v="3.4 Pool Tehnic - Electro &amp; HVAC"/>
    <s v="3.4.02.158.E"/>
    <s v="D110 - ispust bazena"/>
    <s v="pa"/>
    <n v="1"/>
    <m/>
    <x v="0"/>
  </r>
  <r>
    <x v="3"/>
    <x v="4"/>
    <s v="3.4 Pool Tehnic - Electro &amp; HVAC"/>
    <s v="3.4.02.158.F"/>
    <s v="D63 - dovod vode"/>
    <s v="pa"/>
    <n v="1"/>
    <m/>
    <x v="0"/>
  </r>
  <r>
    <x v="3"/>
    <x v="4"/>
    <s v="3.4 Pool Tehnic - Electro &amp; HVAC"/>
    <s v="3.4.02.158.G"/>
    <s v="D200 - usis pumpi"/>
    <s v="pa"/>
    <n v="3"/>
    <m/>
    <x v="0"/>
  </r>
  <r>
    <x v="3"/>
    <x v="4"/>
    <s v="3.4 Pool Tehnic - Electro &amp; HVAC"/>
    <m/>
    <s v="PRODORI U BAZENU"/>
    <m/>
    <m/>
    <m/>
    <x v="0"/>
  </r>
  <r>
    <x v="3"/>
    <x v="4"/>
    <s v="3.4 Pool Tehnic - Electro &amp; HVAC"/>
    <s v="3.4.02.158.H"/>
    <s v="D50 - uzorak"/>
    <s v="pa"/>
    <n v="2"/>
    <m/>
    <x v="0"/>
  </r>
  <r>
    <x v="3"/>
    <x v="4"/>
    <s v="3.4 Pool Tehnic - Electro &amp; HVAC"/>
    <s v="3.4.02.158.I"/>
    <s v="D110 - gejzir"/>
    <s v="pa"/>
    <n v="1"/>
    <m/>
    <x v="0"/>
  </r>
  <r>
    <x v="3"/>
    <x v="4"/>
    <s v="3.4 Pool Tehnic - Electro &amp; HVAC"/>
    <s v="3.4.02.158.J"/>
    <s v="D110 - ispust"/>
    <s v="pa"/>
    <n v="2"/>
    <m/>
    <x v="0"/>
  </r>
  <r>
    <x v="3"/>
    <x v="4"/>
    <s v="3.4 Pool Tehnic - Electro &amp; HVAC"/>
    <s v="3.4.02.158.K"/>
    <s v="D63 - mlaznice"/>
    <s v="pa"/>
    <n v="41"/>
    <m/>
    <x v="0"/>
  </r>
  <r>
    <x v="3"/>
    <x v="4"/>
    <s v="3.4 Pool Tehnic - Electro &amp; HVAC"/>
    <s v="3.4.02.158.L"/>
    <s v="D63 - preljevni kanal"/>
    <s v="pa"/>
    <n v="7"/>
    <m/>
    <x v="0"/>
  </r>
  <r>
    <x v="3"/>
    <x v="4"/>
    <s v="3.4 Pool Tehnic - Electro &amp; HVAC"/>
    <m/>
    <s v="PRODORI U ZIDOVIMA"/>
    <m/>
    <m/>
    <m/>
    <x v="0"/>
  </r>
  <r>
    <x v="3"/>
    <x v="4"/>
    <s v="3.4 Pool Tehnic - Electro &amp; HVAC"/>
    <s v="3.4.02.158.M"/>
    <s v="D110 - tlak u bazenu"/>
    <s v="pa"/>
    <n v="2"/>
    <m/>
    <x v="0"/>
  </r>
  <r>
    <x v="3"/>
    <x v="4"/>
    <s v="3.4 Pool Tehnic - Electro &amp; HVAC"/>
    <s v="3.4.02.158.N"/>
    <s v="D90 - tlak u bazenu"/>
    <s v="pa"/>
    <n v="1"/>
    <m/>
    <x v="0"/>
  </r>
  <r>
    <x v="3"/>
    <x v="4"/>
    <s v="3.4 Pool Tehnic - Electro &amp; HVAC"/>
    <s v="3.4.02.158.O"/>
    <s v="D50 - uzorak"/>
    <s v="pa"/>
    <n v="4"/>
    <m/>
    <x v="0"/>
  </r>
  <r>
    <x v="3"/>
    <x v="4"/>
    <s v="3.4 Pool Tehnic - Electro &amp; HVAC"/>
    <s v="3.4.02.158.P"/>
    <s v="D110 - ispust bazena"/>
    <s v="pa"/>
    <n v="1"/>
    <m/>
    <x v="0"/>
  </r>
  <r>
    <x v="3"/>
    <x v="4"/>
    <s v="3.4 Pool Tehnic - Electro &amp; HVAC"/>
    <s v="3.4.02.158.Q"/>
    <s v="D110 - tlak prema bazenu"/>
    <s v="pa"/>
    <n v="1"/>
    <m/>
    <x v="0"/>
  </r>
  <r>
    <x v="3"/>
    <x v="4"/>
    <s v="3.4 Pool Tehnic - Electro &amp; HVAC"/>
    <s v="3.4.02.158.R"/>
    <s v="D110 - gejzir"/>
    <s v="pa"/>
    <n v="1"/>
    <m/>
    <x v="0"/>
  </r>
  <r>
    <x v="3"/>
    <x v="4"/>
    <s v="3.4 Pool Tehnic - Electro &amp; HVAC"/>
    <m/>
    <s v="PRODORI NEUTRALIZACIJE"/>
    <m/>
    <m/>
    <m/>
    <x v="0"/>
  </r>
  <r>
    <x v="3"/>
    <x v="4"/>
    <s v="3.4 Pool Tehnic - Electro &amp; HVAC"/>
    <s v="3.4.02.158.S"/>
    <s v="D315 - ispiranje filtera"/>
    <s v="pa"/>
    <n v="1"/>
    <m/>
    <x v="0"/>
  </r>
  <r>
    <x v="3"/>
    <x v="4"/>
    <s v="3.4 Pool Tehnic - Electro &amp; HVAC"/>
    <s v="3.4.02.158.T"/>
    <s v="D315 - sigurnosni preljev"/>
    <s v="pa"/>
    <n v="1"/>
    <m/>
    <x v="0"/>
  </r>
  <r>
    <x v="3"/>
    <x v="4"/>
    <s v="3.4 Pool Tehnic - Electro &amp; HVAC"/>
    <s v="3.4.02.158.U"/>
    <s v="D110 - ispust"/>
    <s v="pa"/>
    <n v="1"/>
    <m/>
    <x v="0"/>
  </r>
  <r>
    <x v="3"/>
    <x v="4"/>
    <s v="3.4 Pool Tehnic - Electro &amp; HVAC"/>
    <s v="3.4.02.158.V"/>
    <s v="D63 - ispust"/>
    <s v="pa"/>
    <n v="1"/>
    <m/>
    <x v="0"/>
  </r>
  <r>
    <x v="3"/>
    <x v="4"/>
    <s v="3.4 Pool Tehnic - Electro &amp; HVAC"/>
    <m/>
    <s v="PRODORI VENTILACIJE"/>
    <m/>
    <m/>
    <m/>
    <x v="0"/>
  </r>
  <r>
    <x v="3"/>
    <x v="4"/>
    <s v="3.4 Pool Tehnic - Electro &amp; HVAC"/>
    <s v="3.4.02.158.W"/>
    <s v="D160 - ventilacija"/>
    <s v="pa"/>
    <n v="1"/>
    <m/>
    <x v="0"/>
  </r>
  <r>
    <x v="3"/>
    <x v="4"/>
    <s v="3.4 Pool Tehnic - Electro &amp; HVAC"/>
    <s v="3.4.02.158.X"/>
    <s v="D110 - ventilacija"/>
    <s v="pa"/>
    <n v="2"/>
    <m/>
    <x v="0"/>
  </r>
  <r>
    <x v="3"/>
    <x v="4"/>
    <s v="3.4 Pool Tehnic - Electro &amp; HVAC"/>
    <m/>
    <m/>
    <m/>
    <m/>
    <m/>
    <x v="0"/>
  </r>
  <r>
    <x v="3"/>
    <x v="4"/>
    <s v="3.4 Pool Tehnic - Electro &amp; HVAC"/>
    <m/>
    <s v="Mrežica sa sitom za preljevne odvode"/>
    <m/>
    <m/>
    <m/>
    <x v="0"/>
  </r>
  <r>
    <x v="3"/>
    <x v="4"/>
    <s v="3.4 Pool Tehnic - Electro &amp; HVAC"/>
    <s v="3.4.02.158.Y"/>
    <s v="D160"/>
    <s v="Stk"/>
    <n v="7"/>
    <m/>
    <x v="0"/>
  </r>
  <r>
    <x v="3"/>
    <x v="4"/>
    <s v="3.4 Pool Tehnic - Electro &amp; HVAC"/>
    <m/>
    <m/>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158.Z"/>
    <s v="D110 - pražnjenje neutralizacije"/>
    <s v="Stk"/>
    <n v="1"/>
    <m/>
    <x v="0"/>
  </r>
  <r>
    <x v="3"/>
    <x v="4"/>
    <s v="3.4 Pool Tehnic - Electro &amp; HVAC"/>
    <m/>
    <s v="PP-GF leptir ventil s PVC-UH leptir diskom, ABS/PP-GF ručicom I oznakama položaja, EPDM brtvama, INOX osovinom, PVC-UH prirubnicama i prirubničkim nastavcima komplet s vijcima, maticama i pločicama"/>
    <m/>
    <m/>
    <m/>
    <x v="0"/>
  </r>
  <r>
    <x v="3"/>
    <x v="4"/>
    <s v="3.4 Pool Tehnic - Electro &amp; HVAC"/>
    <s v="3.4.02.158.AA"/>
    <s v="D160 - glavna tlačna cijev"/>
    <s v="Stk"/>
    <n v="1"/>
    <m/>
    <x v="0"/>
  </r>
  <r>
    <x v="3"/>
    <x v="4"/>
    <s v="3.4 Pool Tehnic - Electro &amp; HVAC"/>
    <s v="3.4.02.158.AB"/>
    <s v="D110 - ispust neutralizacije"/>
    <s v="Stk"/>
    <n v="1"/>
    <m/>
    <x v="0"/>
  </r>
  <r>
    <x v="3"/>
    <x v="4"/>
    <s v="3.4 Pool Tehnic - Electro &amp; HVAC"/>
    <s v="3.4.02.158.AC"/>
    <s v="D110 - tlačna cijev"/>
    <s v="Stk"/>
    <n v="2"/>
    <m/>
    <x v="0"/>
  </r>
  <r>
    <x v="3"/>
    <x v="4"/>
    <s v="3.4 Pool Tehnic - Electro &amp; HVAC"/>
    <s v="3.4.02.158.AD"/>
    <s v="D90 - tlačna cijev"/>
    <s v="Stk"/>
    <n v="1"/>
    <m/>
    <x v="0"/>
  </r>
  <r>
    <x v="3"/>
    <x v="4"/>
    <s v="3.4 Pool Tehnic - Electro &amp; HVAC"/>
    <s v="3.4.02.158.AE"/>
    <s v="D110 - ispust bazena"/>
    <s v="Stk"/>
    <n v="1"/>
    <m/>
    <x v="0"/>
  </r>
  <r>
    <x v="3"/>
    <x v="4"/>
    <s v="3.4 Pool Tehnic - Electro &amp; HVAC"/>
    <m/>
    <s v="PVC-UH kuglasti ventil s ABS ručicom - holendersko spajanje s obje strane"/>
    <m/>
    <m/>
    <m/>
    <x v="0"/>
  </r>
  <r>
    <x v="3"/>
    <x v="4"/>
    <s v="3.4 Pool Tehnic - Electro &amp; HVAC"/>
    <s v="3.4.02.158.AF"/>
    <s v="D63 - pumpa uzorka"/>
    <s v="Stk"/>
    <n v="1"/>
    <m/>
    <x v="0"/>
  </r>
  <r>
    <x v="3"/>
    <x v="4"/>
    <s v="3.4 Pool Tehnic - Electro &amp; HVAC"/>
    <s v="3.4.02.158.AG"/>
    <s v="D32 - pumpa uzorka"/>
    <s v="m"/>
    <n v="1"/>
    <m/>
    <x v="0"/>
  </r>
  <r>
    <x v="3"/>
    <x v="4"/>
    <s v="3.4 Pool Tehnic - Electro &amp; HVAC"/>
    <s v="3.4.02.158.AH"/>
    <s v="D63 - ispust bazena"/>
    <s v="Stk"/>
    <n v="3"/>
    <m/>
    <x v="0"/>
  </r>
  <r>
    <x v="3"/>
    <x v="4"/>
    <s v="3.4 Pool Tehnic - Electro &amp; HVAC"/>
    <s v="3.4.02.158.AI"/>
    <s v="D63 - ispust kompenzacije"/>
    <s v="Stk"/>
    <n v="2"/>
    <m/>
    <x v="0"/>
  </r>
  <r>
    <x v="3"/>
    <x v="4"/>
    <s v="3.4 Pool Tehnic - Electro &amp; HVAC"/>
    <s v="3.4.02.158.AJ"/>
    <s v="D32 - vizualna kontrola"/>
    <s v="Stk"/>
    <n v="2"/>
    <m/>
    <x v="0"/>
  </r>
  <r>
    <x v="3"/>
    <x v="4"/>
    <s v="3.4 Pool Tehnic - Electro &amp; HVAC"/>
    <s v="3.4.02.158.AK"/>
    <s v="D63 - ispust neutralizacije"/>
    <s v="Stk"/>
    <n v="1"/>
    <m/>
    <x v="0"/>
  </r>
  <r>
    <x v="3"/>
    <x v="4"/>
    <s v="3.4 Pool Tehnic - Electro &amp; HVAC"/>
    <s v="3.4.02.158.AL"/>
    <s v="D25"/>
    <s v="Stk"/>
    <n v="5"/>
    <m/>
    <x v="0"/>
  </r>
  <r>
    <x v="3"/>
    <x v="4"/>
    <s v="3.4 Pool Tehnic - Electro &amp; HVAC"/>
    <m/>
    <s v="PVC-UH nepovratna zaklopka s PVC-UH leptir diskom, EPDM brtvama, prirubnicama i prirubničkim nastavcima komplet s vijcima, maticama i pločicama"/>
    <m/>
    <m/>
    <m/>
    <x v="0"/>
  </r>
  <r>
    <x v="3"/>
    <x v="4"/>
    <s v="3.4 Pool Tehnic - Electro &amp; HVAC"/>
    <s v="3.4.02.158.AM"/>
    <s v="D110 tlačna cijev"/>
    <s v="Stk"/>
    <n v="2"/>
    <m/>
    <x v="0"/>
  </r>
  <r>
    <x v="3"/>
    <x v="4"/>
    <s v="3.4 Pool Tehnic - Electro &amp; HVAC"/>
    <s v="3.4.02.158.AN"/>
    <s v="D90 - tlačna cijev"/>
    <s v="Stk"/>
    <n v="1"/>
    <m/>
    <x v="0"/>
  </r>
  <r>
    <x v="3"/>
    <x v="4"/>
    <s v="3.4 Pool Tehnic - Electro &amp; HVAC"/>
    <s v="3.4.02.158.AO"/>
    <s v="D110 - ispust neutralizacije"/>
    <s v="Stk"/>
    <n v="1"/>
    <m/>
    <x v="0"/>
  </r>
  <r>
    <x v="3"/>
    <x v="4"/>
    <s v="3.4 Pool Tehnic - Electro &amp; HVAC"/>
    <s v="3.4.02.159"/>
    <s v="TLAČNI, PRELJEVNI I ISPUSNI PVC CJEVOVOD - cijevi 10 bara u komplete sa svim fitinzima, ljepilom i čistačem te ostalim sitnim potrošnim materijalom a sve prema EN 1452-1-2-3-4"/>
    <m/>
    <m/>
    <m/>
    <x v="0"/>
  </r>
  <r>
    <x v="3"/>
    <x v="4"/>
    <s v="3.4 Pool Tehnic - Electro &amp; HVAC"/>
    <s v="3.4.02.159.A"/>
    <s v="D 315"/>
    <s v="ml."/>
    <n v="6"/>
    <m/>
    <x v="0"/>
  </r>
  <r>
    <x v="3"/>
    <x v="4"/>
    <s v="3.4 Pool Tehnic - Electro &amp; HVAC"/>
    <s v="3.4.02.159.B"/>
    <s v="D 280"/>
    <s v="ml."/>
    <n v="1"/>
    <m/>
    <x v="0"/>
  </r>
  <r>
    <x v="3"/>
    <x v="4"/>
    <s v="3.4 Pool Tehnic - Electro &amp; HVAC"/>
    <s v="3.4.02.159.C"/>
    <s v="D 250"/>
    <s v="ml."/>
    <n v="30"/>
    <m/>
    <x v="0"/>
  </r>
  <r>
    <x v="3"/>
    <x v="4"/>
    <s v="3.4 Pool Tehnic - Electro &amp; HVAC"/>
    <s v="3.4.02.159.D"/>
    <s v="D 225"/>
    <s v="ml."/>
    <n v="16"/>
    <m/>
    <x v="0"/>
  </r>
  <r>
    <x v="3"/>
    <x v="4"/>
    <s v="3.4 Pool Tehnic - Electro &amp; HVAC"/>
    <s v="3.4.02.159.E"/>
    <s v="D 200"/>
    <s v="ml."/>
    <n v="49"/>
    <m/>
    <x v="0"/>
  </r>
  <r>
    <x v="3"/>
    <x v="4"/>
    <s v="3.4 Pool Tehnic - Electro &amp; HVAC"/>
    <s v="3.4.02.159.F"/>
    <s v="D 160"/>
    <s v="ml."/>
    <n v="63"/>
    <m/>
    <x v="0"/>
  </r>
  <r>
    <x v="3"/>
    <x v="4"/>
    <s v="3.4 Pool Tehnic - Electro &amp; HVAC"/>
    <s v="3.4.02.159.G"/>
    <s v="D 140"/>
    <s v="ml."/>
    <n v="7"/>
    <m/>
    <x v="0"/>
  </r>
  <r>
    <x v="3"/>
    <x v="4"/>
    <s v="3.4 Pool Tehnic - Electro &amp; HVAC"/>
    <s v="3.4.02.159.H"/>
    <s v="D 125"/>
    <s v="ml."/>
    <n v="9"/>
    <m/>
    <x v="0"/>
  </r>
  <r>
    <x v="3"/>
    <x v="4"/>
    <s v="3.4 Pool Tehnic - Electro &amp; HVAC"/>
    <s v="3.4.02.159.I"/>
    <s v="D 110"/>
    <s v="ml."/>
    <n v="134"/>
    <m/>
    <x v="0"/>
  </r>
  <r>
    <x v="3"/>
    <x v="4"/>
    <s v="3.4 Pool Tehnic - Electro &amp; HVAC"/>
    <s v="3.4.02.159.J"/>
    <s v="D 90"/>
    <s v="ml."/>
    <n v="5"/>
    <m/>
    <x v="0"/>
  </r>
  <r>
    <x v="3"/>
    <x v="4"/>
    <s v="3.4 Pool Tehnic - Electro &amp; HVAC"/>
    <s v="3.4.02.159.K"/>
    <s v="D 75"/>
    <s v="ml."/>
    <n v="8"/>
    <m/>
    <x v="0"/>
  </r>
  <r>
    <x v="3"/>
    <x v="4"/>
    <s v="3.4 Pool Tehnic - Electro &amp; HVAC"/>
    <s v="3.4.02.159.L"/>
    <s v="D 63"/>
    <s v="ml."/>
    <n v="340"/>
    <m/>
    <x v="0"/>
  </r>
  <r>
    <x v="3"/>
    <x v="4"/>
    <s v="3.4 Pool Tehnic - Electro &amp; HVAC"/>
    <s v="3.4.02.159.M"/>
    <s v="D 50"/>
    <s v="ml."/>
    <n v="76"/>
    <m/>
    <x v="0"/>
  </r>
  <r>
    <x v="3"/>
    <x v="4"/>
    <s v="3.4 Pool Tehnic - Electro &amp; HVAC"/>
    <s v="3.4.02.159.N"/>
    <s v="D 40"/>
    <s v="ml."/>
    <n v="1"/>
    <m/>
    <x v="0"/>
  </r>
  <r>
    <x v="3"/>
    <x v="4"/>
    <s v="3.4 Pool Tehnic - Electro &amp; HVAC"/>
    <s v="3.4.02.159.O"/>
    <s v="D 32"/>
    <s v="ml."/>
    <n v="20"/>
    <m/>
    <x v="0"/>
  </r>
  <r>
    <x v="3"/>
    <x v="4"/>
    <s v="3.4 Pool Tehnic - Electro &amp; HVAC"/>
    <s v="3.4.02.159.P"/>
    <s v="D 25/20"/>
    <s v="ml."/>
    <n v="50"/>
    <m/>
    <x v="0"/>
  </r>
  <r>
    <x v="3"/>
    <x v="4"/>
    <s v="3.4 Pool Tehnic - Electro &amp; HVAC"/>
    <s v="3.4.02.160"/>
    <s v="Konzolni materijal - pocinčani"/>
    <m/>
    <m/>
    <m/>
    <x v="0"/>
  </r>
  <r>
    <x v="3"/>
    <x v="4"/>
    <s v="3.4 Pool Tehnic - Electro &amp; HVAC"/>
    <m/>
    <s v="Konzola 41x41 mm - 2,5 mm debljine sa svim montažnim materijalom kao što su  udarne tiple, šarafi, matice, podložne pločice i plastični čepovi"/>
    <m/>
    <m/>
    <m/>
    <x v="0"/>
  </r>
  <r>
    <x v="3"/>
    <x v="4"/>
    <s v="3.4 Pool Tehnic - Electro &amp; HVAC"/>
    <s v="3.4.02.160.A"/>
    <s v="pocinčano u strojarnici - INOX u kompenzacijama"/>
    <s v="pa"/>
    <n v="1"/>
    <m/>
    <x v="0"/>
  </r>
  <r>
    <x v="3"/>
    <x v="4"/>
    <s v="3.4 Pool Tehnic - Electro &amp; HVAC"/>
    <m/>
    <s v="T konzola za montažu na zid ili pod - 41x41 mm - dužina 150 mm - 2,5 mm debljine - sa svim montažnim materijalom kao što su  udarne tiple, šarafi, matice, podložne pločice i plastični čepovi"/>
    <m/>
    <m/>
    <m/>
    <x v="0"/>
  </r>
  <r>
    <x v="3"/>
    <x v="4"/>
    <s v="3.4 Pool Tehnic - Electro &amp; HVAC"/>
    <s v="3.4.02.160.B"/>
    <s v="pocinčano u strojarnci - INOX u kompenzacijama"/>
    <s v="pa"/>
    <n v="1"/>
    <m/>
    <x v="0"/>
  </r>
  <r>
    <x v="3"/>
    <x v="4"/>
    <s v="3.4 Pool Tehnic - Electro &amp; HVAC"/>
    <m/>
    <s v="Navojne šipke - sa svim montažnim materijalom kao što su  udarne tiple, šarafi, matice, podložne pločice"/>
    <m/>
    <m/>
    <m/>
    <x v="0"/>
  </r>
  <r>
    <x v="3"/>
    <x v="4"/>
    <s v="3.4 Pool Tehnic - Electro &amp; HVAC"/>
    <s v="3.4.02.160.C"/>
    <s v="pocinčano u strojarnici - INOX u kompenzacijama M6, M8, M10, M12, M16"/>
    <s v="pa"/>
    <n v="1"/>
    <m/>
    <x v="0"/>
  </r>
  <r>
    <x v="3"/>
    <x v="4"/>
    <s v="3.4 Pool Tehnic - Electro &amp; HVAC"/>
    <m/>
    <s v="Pocinčane anti vibracijske obujmice s gumenom oblogom sa svim montažnim materijalom kao što su  udarne tiple, šarafi, matice, podložne pločice"/>
    <m/>
    <m/>
    <m/>
    <x v="0"/>
  </r>
  <r>
    <x v="3"/>
    <x v="4"/>
    <s v="3.4 Pool Tehnic - Electro &amp; HVAC"/>
    <s v="3.4.02.160.D"/>
    <s v="počinčano u strojarnici - INOX u kompenzacijama D20-D315"/>
    <s v="pa"/>
    <n v="1"/>
    <m/>
    <x v="0"/>
  </r>
  <r>
    <x v="3"/>
    <x v="4"/>
    <s v="3.4 Pool Tehnic - Electro &amp; HVAC"/>
    <m/>
    <s v="CIJEVNI RAZVOD I UGRADBENI ELEMENTI"/>
    <m/>
    <m/>
    <m/>
    <x v="0"/>
  </r>
  <r>
    <x v="3"/>
    <x v="4"/>
    <s v="3.4 Pool Tehnic - Electro &amp; HVAC"/>
    <s v="3.4.02.161"/>
    <s v="KEMIJSKA PRIPREMA VODE"/>
    <m/>
    <m/>
    <m/>
    <x v="0"/>
  </r>
  <r>
    <x v="3"/>
    <x v="4"/>
    <s v="3.4 Pool Tehnic - Electro &amp; HVAC"/>
    <m/>
    <s v="Kompaktna mikroprocesorska oprema za kontrolu kvalitete procesa obrade vode u bazenskom sustavu. Oprema mjeri i nadzire parametre propisane normom i Pravilnikom o sanitarno-tehničkim i higijenskim uvjetima bazenskih kupališta (NN1186/2020/05). Opremom se omogućava kontinuirano mjerenje slobodnog klora, pH faktora, Redoks potencijala i temperature u bazenskoj vodi te kontinuirana regulacija doziranja dezinfekcijskog sredstva i sredstva za regulaciju pH vrijednosti."/>
    <m/>
    <m/>
    <m/>
    <x v="0"/>
  </r>
  <r>
    <x v="3"/>
    <x v="4"/>
    <s v="3.4 Pool Tehnic - Electro &amp; HVAC"/>
    <m/>
    <s v="Mogućnost modularne nadogradnje za potrebe povećanja mjernih parametara ili izlaznih signala."/>
    <m/>
    <m/>
    <m/>
    <x v="0"/>
  </r>
  <r>
    <x v="3"/>
    <x v="4"/>
    <s v="3.4 Pool Tehnic - Electro &amp; HVAC"/>
    <m/>
    <s v="Opseg isporuke:"/>
    <m/>
    <m/>
    <m/>
    <x v="0"/>
  </r>
  <r>
    <x v="3"/>
    <x v="4"/>
    <s v="3.4 Pool Tehnic - Electro &amp; HVAC"/>
    <m/>
    <s v="1. Cl2 - mjerni lanac s mjernom elektrodom"/>
    <m/>
    <m/>
    <m/>
    <x v="0"/>
  </r>
  <r>
    <x v="3"/>
    <x v="4"/>
    <s v="3.4 Pool Tehnic - Electro &amp; HVAC"/>
    <m/>
    <s v="Mjerno područje: 0.0 - 10.00 mg/l"/>
    <m/>
    <m/>
    <m/>
    <x v="0"/>
  </r>
  <r>
    <x v="3"/>
    <x v="4"/>
    <s v="3.4 Pool Tehnic - Electro &amp; HVAC"/>
    <m/>
    <s v="2. pH - mjerni lanac s mjernom elektrodom"/>
    <m/>
    <m/>
    <m/>
    <x v="0"/>
  </r>
  <r>
    <x v="3"/>
    <x v="4"/>
    <s v="3.4 Pool Tehnic - Electro &amp; HVAC"/>
    <m/>
    <s v="Mjerno područje:  0.00 - 14.00"/>
    <m/>
    <m/>
    <m/>
    <x v="0"/>
  </r>
  <r>
    <x v="3"/>
    <x v="4"/>
    <s v="3.4 Pool Tehnic - Electro &amp; HVAC"/>
    <m/>
    <s v="3. Redox potencijal - mjerni lanac s mjernom elektrodom"/>
    <m/>
    <m/>
    <m/>
    <x v="0"/>
  </r>
  <r>
    <x v="3"/>
    <x v="4"/>
    <s v="3.4 Pool Tehnic - Electro &amp; HVAC"/>
    <m/>
    <s v="Mjerno područje:  0 - 1000  mV"/>
    <m/>
    <m/>
    <m/>
    <x v="0"/>
  </r>
  <r>
    <x v="3"/>
    <x v="4"/>
    <s v="3.4 Pool Tehnic - Electro &amp; HVAC"/>
    <m/>
    <s v="4. Temperatura - mjerni lanac s osjetnikom Pt1000"/>
    <m/>
    <m/>
    <m/>
    <x v="0"/>
  </r>
  <r>
    <x v="3"/>
    <x v="4"/>
    <s v="3.4 Pool Tehnic - Electro &amp; HVAC"/>
    <m/>
    <s v="Mjerno područje: 0 - 50°C."/>
    <m/>
    <m/>
    <m/>
    <x v="0"/>
  </r>
  <r>
    <x v="3"/>
    <x v="4"/>
    <s v="3.4 Pool Tehnic - Electro &amp; HVAC"/>
    <m/>
    <s v="Sastavni dijelovi sustava su elektronički i hidraulički modul koji tvore jednu kompaktnu cijelinu namijenjenu za montažu na zid."/>
    <m/>
    <m/>
    <m/>
    <x v="0"/>
  </r>
  <r>
    <x v="3"/>
    <x v="4"/>
    <s v="3.4 Pool Tehnic - Electro &amp; HVAC"/>
    <m/>
    <s v="Elektronički modul s 4,7&quot; sa zaslonom u boji osjetljivim na dodir i izbornim kolom"/>
    <m/>
    <m/>
    <m/>
    <x v="0"/>
  </r>
  <r>
    <x v="3"/>
    <x v="4"/>
    <s v="3.4 Pool Tehnic - Electro &amp; HVAC"/>
    <m/>
    <s v="Do 5 mjernih ulaza (Cl2, pH, Rx, ukup. Cl, vodljivost)"/>
    <m/>
    <m/>
    <m/>
    <x v="0"/>
  </r>
  <r>
    <x v="3"/>
    <x v="4"/>
    <s v="3.4 Pool Tehnic - Electro &amp; HVAC"/>
    <m/>
    <s v="1 mjerni ulaz za temperaturu"/>
    <m/>
    <m/>
    <m/>
    <x v="0"/>
  </r>
  <r>
    <x v="3"/>
    <x v="4"/>
    <s v="3.4 Pool Tehnic - Electro &amp; HVAC"/>
    <m/>
    <s v="6 kom alaognih izlaza za slobodnu konfiguraciju - 0/4-20 mA"/>
    <m/>
    <m/>
    <m/>
    <x v="0"/>
  </r>
  <r>
    <x v="3"/>
    <x v="4"/>
    <s v="3.4 Pool Tehnic - Electro &amp; HVAC"/>
    <m/>
    <s v="Kontrola rada dozirnih pumpi za regulaciju pH vrijednosti"/>
    <m/>
    <m/>
    <m/>
    <x v="0"/>
  </r>
  <r>
    <x v="3"/>
    <x v="4"/>
    <s v="3.4 Pool Tehnic - Electro &amp; HVAC"/>
    <m/>
    <s v="Mogućnost upravljanja doziranjem flokulanta"/>
    <m/>
    <m/>
    <m/>
    <x v="0"/>
  </r>
  <r>
    <x v="3"/>
    <x v="4"/>
    <s v="3.4 Pool Tehnic - Electro &amp; HVAC"/>
    <m/>
    <s v="Integrirane sigurnosne postavke: pozornik protoka, protok uzorka, intenzitet doziranja, vrijeme kašnjenja uzorka, maksimalno dopušteno vrijeme doziranja, vrijeme zakašnjelog uklopa doziranja, signalizacija praznog spremnika."/>
    <m/>
    <m/>
    <m/>
    <x v="0"/>
  </r>
  <r>
    <x v="3"/>
    <x v="4"/>
    <s v="3.4 Pool Tehnic - Electro &amp; HVAC"/>
    <m/>
    <s v="Napajanje: 1/N/PE 230V, 50Hz; 30W u IP56"/>
    <m/>
    <m/>
    <m/>
    <x v="0"/>
  </r>
  <r>
    <x v="3"/>
    <x v="4"/>
    <s v="3.4 Pool Tehnic - Electro &amp; HVAC"/>
    <m/>
    <s v="Hidraulički modul:"/>
    <m/>
    <m/>
    <m/>
    <x v="0"/>
  </r>
  <r>
    <x v="3"/>
    <x v="4"/>
    <s v="3.4 Pool Tehnic - Electro &amp; HVAC"/>
    <m/>
    <s v="Hidraulička akrini držač za prihvat do pet osjetnika/senzora za montažu na zid"/>
    <m/>
    <m/>
    <m/>
    <x v="0"/>
  </r>
  <r>
    <x v="3"/>
    <x v="4"/>
    <s v="3.4 Pool Tehnic - Electro &amp; HVAC"/>
    <m/>
    <s v="Ventili za konstantni protok uzorka"/>
    <m/>
    <m/>
    <m/>
    <x v="0"/>
  </r>
  <r>
    <x v="3"/>
    <x v="4"/>
    <s v="3.4 Pool Tehnic - Electro &amp; HVAC"/>
    <m/>
    <s v="Integrirani osjetnik za kontrolu protoka i temperature Pt1000"/>
    <m/>
    <m/>
    <m/>
    <x v="0"/>
  </r>
  <r>
    <x v="3"/>
    <x v="4"/>
    <s v="3.4 Pool Tehnic - Electro &amp; HVAC"/>
    <m/>
    <s v="Hidromehaničko čistilo sonde klora određene granulacije za stabilno mjerenje parametara"/>
    <m/>
    <m/>
    <m/>
    <x v="0"/>
  </r>
  <r>
    <x v="3"/>
    <x v="4"/>
    <s v="3.4 Pool Tehnic - Electro &amp; HVAC"/>
    <m/>
    <s v="fini PET filter"/>
    <m/>
    <m/>
    <m/>
    <x v="0"/>
  </r>
  <r>
    <x v="3"/>
    <x v="4"/>
    <s v="3.4 Pool Tehnic - Electro &amp; HVAC"/>
    <m/>
    <s v="filter aktivnog ugljena"/>
    <m/>
    <m/>
    <m/>
    <x v="0"/>
  </r>
  <r>
    <x v="3"/>
    <x v="4"/>
    <s v="3.4 Pool Tehnic - Electro &amp; HVAC"/>
    <m/>
    <s v="Tlak uzorka vode na ulazu:  0.2 - 4.0 bar"/>
    <m/>
    <m/>
    <m/>
    <x v="0"/>
  </r>
  <r>
    <x v="3"/>
    <x v="4"/>
    <s v="3.4 Pool Tehnic - Electro &amp; HVAC"/>
    <m/>
    <s v="Tlak uzorka vode na izlazu:  do 1.5 bar (tlačna izvedba)"/>
    <m/>
    <m/>
    <m/>
    <x v="0"/>
  </r>
  <r>
    <x v="3"/>
    <x v="4"/>
    <s v="3.4 Pool Tehnic - Electro &amp; HVAC"/>
    <s v="3.4.02.161.A"/>
    <s v="sve tvornički montirano na panel cca 800x600 mm"/>
    <s v="pa"/>
    <n v="1"/>
    <m/>
    <x v="0"/>
  </r>
  <r>
    <x v="3"/>
    <x v="4"/>
    <s v="3.4 Pool Tehnic - Electro &amp; HVAC"/>
    <m/>
    <s v="kao EMEC - model CENTURIO"/>
    <m/>
    <m/>
    <m/>
    <x v="0"/>
  </r>
  <r>
    <x v="3"/>
    <x v="4"/>
    <s v="3.4 Pool Tehnic - Electro &amp; HVAC"/>
    <s v="3.4.02.161.B"/>
    <s v="buffer 650 mV ORP u bočici 50 ml"/>
    <s v="pa"/>
    <n v="1"/>
    <m/>
    <x v="0"/>
  </r>
  <r>
    <x v="3"/>
    <x v="4"/>
    <s v="3.4 Pool Tehnic - Electro &amp; HVAC"/>
    <s v="3.4.02.161.C"/>
    <s v="buffer PH4 u bočici 50 ml"/>
    <s v="pa"/>
    <n v="1"/>
    <m/>
    <x v="0"/>
  </r>
  <r>
    <x v="3"/>
    <x v="4"/>
    <s v="3.4 Pool Tehnic - Electro &amp; HVAC"/>
    <s v="3.4.02.161.D"/>
    <s v="buffer PH7 u bočici 50 ml"/>
    <s v="pa"/>
    <n v="1"/>
    <m/>
    <x v="0"/>
  </r>
  <r>
    <x v="3"/>
    <x v="4"/>
    <s v="3.4 Pool Tehnic - Electro &amp; HVAC"/>
    <s v="3.4.02.162"/>
    <s v="Cirkulacijska crpka uzorka"/>
    <m/>
    <m/>
    <m/>
    <x v="0"/>
  </r>
  <r>
    <x v="3"/>
    <x v="4"/>
    <s v="3.4 Pool Tehnic - Electro &amp; HVAC"/>
    <m/>
    <s v="radni medij : bazenska voda"/>
    <m/>
    <m/>
    <m/>
    <x v="0"/>
  </r>
  <r>
    <x v="3"/>
    <x v="4"/>
    <s v="3.4 Pool Tehnic - Electro &amp; HVAC"/>
    <m/>
    <s v="tlačni priključak : 6/4&quot;"/>
    <m/>
    <m/>
    <m/>
    <x v="0"/>
  </r>
  <r>
    <x v="3"/>
    <x v="4"/>
    <s v="3.4 Pool Tehnic - Electro &amp; HVAC"/>
    <m/>
    <s v="Usisni priključak 2&quot;"/>
    <m/>
    <m/>
    <m/>
    <x v="0"/>
  </r>
  <r>
    <x v="3"/>
    <x v="4"/>
    <s v="3.4 Pool Tehnic - Electro &amp; HVAC"/>
    <m/>
    <s v="Brtva osovine : mehanička brtva s jednostrukim djelovanjem Carbon/Ceramic/FPM(Viton)"/>
    <m/>
    <m/>
    <m/>
    <x v="0"/>
  </r>
  <r>
    <x v="3"/>
    <x v="4"/>
    <s v="3.4 Pool Tehnic - Electro &amp; HVAC"/>
    <m/>
    <s v="Kućište pumpe : Polipropilensko stakleno vlakno 30% (PP-GF-30)"/>
    <m/>
    <m/>
    <m/>
    <x v="0"/>
  </r>
  <r>
    <x v="3"/>
    <x v="4"/>
    <s v="3.4 Pool Tehnic - Electro &amp; HVAC"/>
    <m/>
    <s v="Poklopac : PMMA (pleksi glas)"/>
    <m/>
    <m/>
    <m/>
    <x v="0"/>
  </r>
  <r>
    <x v="3"/>
    <x v="4"/>
    <s v="3.4 Pool Tehnic - Electro &amp; HVAC"/>
    <m/>
    <s v="Tlačni poklopac : Polipropilensko stakleno vlakno 30% (PP-GF-30)"/>
    <m/>
    <m/>
    <m/>
    <x v="0"/>
  </r>
  <r>
    <x v="3"/>
    <x v="4"/>
    <s v="3.4 Pool Tehnic - Electro &amp; HVAC"/>
    <m/>
    <s v="Osovina : Nehrđajući čelik AISI 316"/>
    <m/>
    <m/>
    <m/>
    <x v="0"/>
  </r>
  <r>
    <x v="3"/>
    <x v="4"/>
    <s v="3.4 Pool Tehnic - Electro &amp; HVAC"/>
    <m/>
    <s v="Rotor : Noryl ojačan staklenim vlaknima PPO GF 20"/>
    <m/>
    <m/>
    <m/>
    <x v="0"/>
  </r>
  <r>
    <x v="3"/>
    <x v="4"/>
    <s v="3.4 Pool Tehnic - Electro &amp; HVAC"/>
    <m/>
    <s v="Broj okretaja : 2900 rpm"/>
    <m/>
    <m/>
    <m/>
    <x v="0"/>
  </r>
  <r>
    <x v="3"/>
    <x v="4"/>
    <s v="3.4 Pool Tehnic - Electro &amp; HVAC"/>
    <m/>
    <s v="zapreminski protok :  6 m3/h"/>
    <m/>
    <m/>
    <m/>
    <x v="0"/>
  </r>
  <r>
    <x v="3"/>
    <x v="4"/>
    <s v="3.4 Pool Tehnic - Electro &amp; HVAC"/>
    <m/>
    <s v="visina dizanja : 10,00 m"/>
    <m/>
    <m/>
    <m/>
    <x v="0"/>
  </r>
  <r>
    <x v="3"/>
    <x v="4"/>
    <s v="3.4 Pool Tehnic - Electro &amp; HVAC"/>
    <m/>
    <s v="električna priključna snaga P1 : 0,73 KW"/>
    <m/>
    <m/>
    <m/>
    <x v="0"/>
  </r>
  <r>
    <x v="3"/>
    <x v="4"/>
    <s v="3.4 Pool Tehnic - Electro &amp; HVAC"/>
    <m/>
    <s v="izmjerena snaga motora P2 : 0,37 KW"/>
    <m/>
    <m/>
    <m/>
    <x v="0"/>
  </r>
  <r>
    <x v="3"/>
    <x v="4"/>
    <s v="3.4 Pool Tehnic - Electro &amp; HVAC"/>
    <m/>
    <s v="Nazivna struja : 3.3A"/>
    <m/>
    <m/>
    <m/>
    <x v="0"/>
  </r>
  <r>
    <x v="3"/>
    <x v="4"/>
    <s v="3.4 Pool Tehnic - Electro &amp; HVAC"/>
    <s v="3.4.02.162.A"/>
    <s v="Namotaj motora : 230V"/>
    <s v="Stk"/>
    <n v="1"/>
    <m/>
    <x v="0"/>
  </r>
  <r>
    <x v="3"/>
    <x v="4"/>
    <s v="3.4 Pool Tehnic - Electro &amp; HVAC"/>
    <m/>
    <s v="kao Calpeda - MPCM11 ili jednakovrijedno"/>
    <m/>
    <m/>
    <m/>
    <x v="0"/>
  </r>
  <r>
    <x v="3"/>
    <x v="4"/>
    <s v="3.4 Pool Tehnic - Electro &amp; HVAC"/>
    <s v="3.4.02.163"/>
    <s v="DOZIRNA STANICA - PH minus"/>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163.A"/>
    <s v="regulacija protoka od 0-28 l/h na 5 bara"/>
    <s v="Stk"/>
    <n v="1"/>
    <m/>
    <x v="0"/>
  </r>
  <r>
    <x v="3"/>
    <x v="4"/>
    <s v="3.4 Pool Tehnic - Electro &amp; HVAC"/>
    <m/>
    <s v="kao EMEC Italija - model PRISMA ili jednakovrijedno"/>
    <m/>
    <m/>
    <m/>
    <x v="0"/>
  </r>
  <r>
    <x v="3"/>
    <x v="4"/>
    <s v="3.4 Pool Tehnic - Electro &amp; HVAC"/>
    <s v="3.4.02.163.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163.C"/>
    <s v="3/4&quot; D20"/>
    <s v="Stk"/>
    <n v="1"/>
    <m/>
    <x v="0"/>
  </r>
  <r>
    <x v="3"/>
    <x v="4"/>
    <s v="3.4 Pool Tehnic - Electro &amp; HVAC"/>
    <s v="3.4.02.164"/>
    <s v="DOZIRNA STANICA - klor"/>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164.A"/>
    <s v="regulacija protoka od 0-28 l/h na 5 bara"/>
    <s v="Stk"/>
    <n v="1"/>
    <m/>
    <x v="0"/>
  </r>
  <r>
    <x v="3"/>
    <x v="4"/>
    <s v="3.4 Pool Tehnic - Electro &amp; HVAC"/>
    <m/>
    <s v="kao EMEC Italija - model PRISMA ili jednakovrijedno"/>
    <m/>
    <m/>
    <m/>
    <x v="0"/>
  </r>
  <r>
    <x v="3"/>
    <x v="4"/>
    <s v="3.4 Pool Tehnic - Electro &amp; HVAC"/>
    <s v="3.4.02.164.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164.C"/>
    <s v="3/4&quot; D20"/>
    <s v="Stk"/>
    <n v="1"/>
    <m/>
    <x v="0"/>
  </r>
  <r>
    <x v="3"/>
    <x v="4"/>
    <s v="3.4 Pool Tehnic - Electro &amp; HVAC"/>
    <s v="3.4.02.165"/>
    <s v="DOZIRNA STANICA - FLOKULANT"/>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165.A"/>
    <s v="regulacija protoka od 0-7,5 l/h (0-100%) na 5 bara"/>
    <s v="Stk"/>
    <n v="1"/>
    <m/>
    <x v="0"/>
  </r>
  <r>
    <x v="3"/>
    <x v="4"/>
    <s v="3.4 Pool Tehnic - Electro &amp; HVAC"/>
    <m/>
    <s v="kao EMEC Italija - model KA-PLUS ili jednakovrijedno"/>
    <m/>
    <m/>
    <m/>
    <x v="0"/>
  </r>
  <r>
    <x v="3"/>
    <x v="4"/>
    <s v="3.4 Pool Tehnic - Electro &amp; HVAC"/>
    <s v="3.4.02.165.B"/>
    <s v="dozirno PE crijevo 4x6 mm + zaštitno PVC crijevo"/>
    <s v="m"/>
    <n v="50"/>
    <m/>
    <x v="0"/>
  </r>
  <r>
    <x v="3"/>
    <x v="4"/>
    <s v="3.4 Pool Tehnic - Electro &amp; HVAC"/>
    <s v="3.4.02.166"/>
    <s v="DOZIRNA STANICA - NEUTRALIZATOR"/>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166.A"/>
    <s v="regulacija protoka od 0-7,5 l/h (0-100%) na 5 bara"/>
    <s v="Stk"/>
    <n v="1"/>
    <m/>
    <x v="0"/>
  </r>
  <r>
    <x v="3"/>
    <x v="4"/>
    <s v="3.4 Pool Tehnic - Electro &amp; HVAC"/>
    <m/>
    <s v="kao EMEC Italija - model KA-PLUS ili jednakovrijedno"/>
    <m/>
    <m/>
    <m/>
    <x v="0"/>
  </r>
  <r>
    <x v="3"/>
    <x v="4"/>
    <s v="3.4 Pool Tehnic - Electro &amp; HVAC"/>
    <s v="3.4.02.166.B"/>
    <s v="dozirno PE crijevo 4x6 mm + zaštitno PVC crijevo"/>
    <s v="m"/>
    <n v="50"/>
    <m/>
    <x v="0"/>
  </r>
  <r>
    <x v="3"/>
    <x v="4"/>
    <s v="3.4 Pool Tehnic - Electro &amp; HVAC"/>
    <m/>
    <s v="samostojeći PE tank s poklopcem"/>
    <m/>
    <m/>
    <m/>
    <x v="0"/>
  </r>
  <r>
    <x v="3"/>
    <x v="4"/>
    <s v="3.4 Pool Tehnic - Electro &amp; HVAC"/>
    <s v="3.4.02.166.C"/>
    <s v="2000L - dužina 2250 mm, širina 750 mm, visina 1450 mm; max. visina 1600 mm"/>
    <s v="Stk"/>
    <n v="2"/>
    <m/>
    <x v="0"/>
  </r>
  <r>
    <x v="3"/>
    <x v="4"/>
    <s v="3.4 Pool Tehnic - Electro &amp; HVAC"/>
    <s v="3.4.02.166.D"/>
    <s v="750L - 1520x760 mm, visina 1150 mm"/>
    <s v="Stk"/>
    <n v="2"/>
    <m/>
    <x v="0"/>
  </r>
  <r>
    <x v="3"/>
    <x v="4"/>
    <s v="3.4 Pool Tehnic - Electro &amp; HVAC"/>
    <s v="3.4.02.166.E"/>
    <s v="PH minus tekućina"/>
    <s v="l"/>
    <n v="2000"/>
    <m/>
    <x v="0"/>
  </r>
  <r>
    <x v="3"/>
    <x v="4"/>
    <s v="3.4 Pool Tehnic - Electro &amp; HVAC"/>
    <s v="3.4.02.166.F"/>
    <s v="natrijev hipoklorit"/>
    <s v="l"/>
    <n v="2000"/>
    <m/>
    <x v="0"/>
  </r>
  <r>
    <x v="3"/>
    <x v="4"/>
    <s v="3.4 Pool Tehnic - Electro &amp; HVAC"/>
    <s v="3.4.02.166.G"/>
    <s v="flokulant"/>
    <s v="l"/>
    <n v="500"/>
    <m/>
    <x v="0"/>
  </r>
  <r>
    <x v="3"/>
    <x v="4"/>
    <s v="3.4 Pool Tehnic - Electro &amp; HVAC"/>
    <s v="3.4.02.166.H"/>
    <s v="neutralizator"/>
    <s v="l"/>
    <n v="500"/>
    <m/>
    <x v="0"/>
  </r>
  <r>
    <x v="3"/>
    <x v="4"/>
    <s v="3.4 Pool Tehnic - Electro &amp; HVAC"/>
    <s v="3.4.02.166.I"/>
    <s v="Isporuka i ugradnja umivaonika dimenzija 550x440 mm, sa slavinom R 1/2&quot; s holender priključkom na instalaciji vodovodne vode, sa sifonom i čepom"/>
    <s v="pa"/>
    <n v="2"/>
    <m/>
    <x v="0"/>
  </r>
  <r>
    <x v="3"/>
    <x v="4"/>
    <s v="3.4 Pool Tehnic - Electro &amp; HVAC"/>
    <s v="3.4.02.166.J"/>
    <s v="Dobava i ugradnja dvostrukog samostojećeg metalnog ormara za smještaj HTZ opreme"/>
    <s v="pa"/>
    <n v="1"/>
    <m/>
    <x v="0"/>
  </r>
  <r>
    <x v="3"/>
    <x v="4"/>
    <s v="3.4 Pool Tehnic - Electro &amp; HVAC"/>
    <s v="3.4.02.167"/>
    <s v="Dobava sredstava za osobnu zaštitu prilikom rada s kemikalijama."/>
    <m/>
    <m/>
    <m/>
    <x v="0"/>
  </r>
  <r>
    <x v="3"/>
    <x v="4"/>
    <s v="3.4 Pool Tehnic - Electro &amp; HVAC"/>
    <s v="3.4.02.167.A"/>
    <s v="-gumene čizme"/>
    <s v="pa"/>
    <n v="1"/>
    <m/>
    <x v="0"/>
  </r>
  <r>
    <x v="3"/>
    <x v="4"/>
    <s v="3.4 Pool Tehnic - Electro &amp; HVAC"/>
    <s v="3.4.02.167.B"/>
    <s v="-gumene rukavice iz nitrilne gume HRN EN 374 ili jednakovrijedno  debljine 0.11mm"/>
    <s v="pa"/>
    <n v="1"/>
    <m/>
    <x v="0"/>
  </r>
  <r>
    <x v="3"/>
    <x v="4"/>
    <s v="3.4 Pool Tehnic - Electro &amp; HVAC"/>
    <s v="3.4.02.167.C"/>
    <s v="-gumena pregača"/>
    <s v="Stk"/>
    <n v="1"/>
    <m/>
    <x v="0"/>
  </r>
  <r>
    <x v="3"/>
    <x v="4"/>
    <s v="3.4 Pool Tehnic - Electro &amp; HVAC"/>
    <s v="3.4.02.167.D"/>
    <s v="-zaštitna polumaska s filterom HRN EN 149 ili jednakovrijedno sa filterom P3"/>
    <s v="Stk"/>
    <n v="1"/>
    <m/>
    <x v="0"/>
  </r>
  <r>
    <x v="3"/>
    <x v="4"/>
    <s v="3.4 Pool Tehnic - Electro &amp; HVAC"/>
    <s v="3.4.02.167.E"/>
    <s v="-zaštitne naočale"/>
    <s v="Stk"/>
    <n v="1"/>
    <m/>
    <x v="0"/>
  </r>
  <r>
    <x v="3"/>
    <x v="4"/>
    <s v="3.4 Pool Tehnic - Electro &amp; HVAC"/>
    <s v="3.4.02.167.F"/>
    <s v="ormarić prve pomoći za montažu na zid"/>
    <s v="pa"/>
    <n v="1"/>
    <m/>
    <x v="0"/>
  </r>
  <r>
    <x v="3"/>
    <x v="4"/>
    <s v="3.4 Pool Tehnic - Electro &amp; HVAC"/>
    <s v="3.4.02.167.G"/>
    <s v="komplet oznaka opasnosti"/>
    <s v="pa"/>
    <n v="1"/>
    <m/>
    <x v="0"/>
  </r>
  <r>
    <x v="3"/>
    <x v="4"/>
    <s v="3.4 Pool Tehnic - Electro &amp; HVAC"/>
    <s v="3.4.02.167.H"/>
    <s v="Plastični ormarić za punjenje tankova  kemijom - dimenzija 600x400x150 s bravicom"/>
    <s v="Stk"/>
    <n v="2"/>
    <m/>
    <x v="0"/>
  </r>
  <r>
    <x v="3"/>
    <x v="4"/>
    <s v="3.4 Pool Tehnic - Electro &amp; HVAC"/>
    <m/>
    <s v="Ručna kuglasta PVC-U slavina serije standard na ljepljenje sa brtvom iz FPM-a  s ručicom i  obostranim holenderskim priključcima. Izvedba PN10."/>
    <m/>
    <m/>
    <m/>
    <x v="0"/>
  </r>
  <r>
    <x v="3"/>
    <x v="4"/>
    <s v="3.4 Pool Tehnic - Electro &amp; HVAC"/>
    <s v="3.4.02.167.I"/>
    <s v="D50"/>
    <s v="Stk"/>
    <n v="8"/>
    <m/>
    <x v="0"/>
  </r>
  <r>
    <x v="3"/>
    <x v="4"/>
    <s v="3.4 Pool Tehnic - Electro &amp; HVAC"/>
    <s v="3.4.02.168"/>
    <s v="Fotometar"/>
    <m/>
    <m/>
    <m/>
    <x v="0"/>
  </r>
  <r>
    <x v="3"/>
    <x v="4"/>
    <s v="3.4 Pool Tehnic - Electro &amp; HVAC"/>
    <m/>
    <s v="1 x siva plastična torbica s pjenastim umetkom"/>
    <m/>
    <m/>
    <m/>
    <x v="0"/>
  </r>
  <r>
    <x v="3"/>
    <x v="4"/>
    <s v="3.4 Pool Tehnic - Electro &amp; HVAC"/>
    <m/>
    <s v="1 x Multitest fotometar"/>
    <m/>
    <m/>
    <m/>
    <x v="0"/>
  </r>
  <r>
    <x v="3"/>
    <x v="4"/>
    <s v="3.4 Pool Tehnic - Electro &amp; HVAC"/>
    <m/>
    <s v="HD zaslon u boji osjetljiv na dodir - minimalne dijagonale 5,5&quot;"/>
    <m/>
    <m/>
    <m/>
    <x v="0"/>
  </r>
  <r>
    <x v="3"/>
    <x v="4"/>
    <s v="3.4 Pool Tehnic - Electro &amp; HVAC"/>
    <m/>
    <s v="Skeniranje 16 valnih duljina (410 - 940nm)"/>
    <m/>
    <m/>
    <m/>
    <x v="0"/>
  </r>
  <r>
    <x v="3"/>
    <x v="4"/>
    <s v="3.4 Pool Tehnic - Electro &amp; HVAC"/>
    <m/>
    <s v="90° spreman za NTU, PTSA, fluoresceine, plankton"/>
    <m/>
    <m/>
    <m/>
    <x v="0"/>
  </r>
  <r>
    <x v="3"/>
    <x v="4"/>
    <s v="3.4 Pool Tehnic - Electro &amp; HVAC"/>
    <m/>
    <s v="Birajte između više od 140 različitih parametara-"/>
    <m/>
    <m/>
    <m/>
    <x v="0"/>
  </r>
  <r>
    <x v="3"/>
    <x v="4"/>
    <s v="3.4 Pool Tehnic - Electro &amp; HVAC"/>
    <m/>
    <s v="Mogućnost izrade vlastitih krivulja/metoda"/>
    <m/>
    <m/>
    <m/>
    <x v="0"/>
  </r>
  <r>
    <x v="3"/>
    <x v="4"/>
    <s v="3.4 Pool Tehnic - Electro &amp; HVAC"/>
    <m/>
    <s v="Li-Ion baterija od 8400 mAh (ugrađena)"/>
    <m/>
    <m/>
    <m/>
    <x v="0"/>
  </r>
  <r>
    <x v="3"/>
    <x v="4"/>
    <s v="3.4 Pool Tehnic - Electro &amp; HVAC"/>
    <m/>
    <s v="Bluetooth 4.2"/>
    <m/>
    <m/>
    <m/>
    <x v="0"/>
  </r>
  <r>
    <x v="3"/>
    <x v="4"/>
    <s v="3.4 Pool Tehnic - Electro &amp; HVAC"/>
    <m/>
    <s v="WiFi"/>
    <m/>
    <m/>
    <m/>
    <x v="0"/>
  </r>
  <r>
    <x v="3"/>
    <x v="4"/>
    <s v="3.4 Pool Tehnic - Electro &amp; HVAC"/>
    <m/>
    <s v="USB Type-C"/>
    <m/>
    <m/>
    <m/>
    <x v="0"/>
  </r>
  <r>
    <x v="3"/>
    <x v="4"/>
    <s v="3.4 Pool Tehnic - Electro &amp; HVAC"/>
    <m/>
    <s v="GSM (putem USB Type-C modema)"/>
    <m/>
    <m/>
    <m/>
    <x v="0"/>
  </r>
  <r>
    <x v="3"/>
    <x v="4"/>
    <s v="3.4 Pool Tehnic - Electro &amp; HVAC"/>
    <m/>
    <s v="Mogućnost spajanja elektroda (putem USB Type C plus"/>
    <m/>
    <m/>
    <m/>
    <x v="0"/>
  </r>
  <r>
    <x v="3"/>
    <x v="4"/>
    <s v="3.4 Pool Tehnic - Electro &amp; HVAC"/>
    <m/>
    <s v="kutija A/D mjenjača)"/>
    <m/>
    <m/>
    <m/>
    <x v="0"/>
  </r>
  <r>
    <x v="3"/>
    <x v="4"/>
    <s v="3.4 Pool Tehnic - Electro &amp; HVAC"/>
    <m/>
    <s v="ugrađena kamera za skeniranje QR kodova"/>
    <m/>
    <m/>
    <m/>
    <x v="0"/>
  </r>
  <r>
    <x v="3"/>
    <x v="4"/>
    <s v="3.4 Pool Tehnic - Electro &amp; HVAC"/>
    <m/>
    <s v="Način samokalibracije s certifikatom"/>
    <m/>
    <m/>
    <m/>
    <x v="0"/>
  </r>
  <r>
    <x v="3"/>
    <x v="4"/>
    <s v="3.4 Pool Tehnic - Electro &amp; HVAC"/>
    <m/>
    <s v="I-OTZ Inteligentni One Time Zero"/>
    <m/>
    <m/>
    <m/>
    <x v="0"/>
  </r>
  <r>
    <x v="3"/>
    <x v="4"/>
    <s v="3.4 Pool Tehnic - Electro &amp; HVAC"/>
    <m/>
    <s v="kompatibilan s besplatnim alatima:"/>
    <m/>
    <m/>
    <m/>
    <x v="0"/>
  </r>
  <r>
    <x v="3"/>
    <x v="4"/>
    <s v="3.4 Pool Tehnic - Electro &amp; HVAC"/>
    <m/>
    <s v="aplikacija/software/cloud (Android, iOS,"/>
    <m/>
    <m/>
    <m/>
    <x v="0"/>
  </r>
  <r>
    <x v="3"/>
    <x v="4"/>
    <s v="3.4 Pool Tehnic - Electro &amp; HVAC"/>
    <m/>
    <s v="Windows, Mac, preglednici)"/>
    <m/>
    <m/>
    <m/>
    <x v="0"/>
  </r>
  <r>
    <x v="3"/>
    <x v="4"/>
    <s v="3.4 Pool Tehnic - Electro &amp; HVAC"/>
    <m/>
    <s v="4 x 24 mm/10 ml staklene bočice za uzorkovanje s poklopcem"/>
    <m/>
    <m/>
    <m/>
    <x v="0"/>
  </r>
  <r>
    <x v="3"/>
    <x v="4"/>
    <s v="3.4 Pool Tehnic - Electro &amp; HVAC"/>
    <m/>
    <s v="1 x 24 mm adapter za bočicu (ugrađen; zamjenjiv)"/>
    <m/>
    <m/>
    <m/>
    <x v="0"/>
  </r>
  <r>
    <x v="3"/>
    <x v="4"/>
    <s v="3.4 Pool Tehnic - Electro &amp; HVAC"/>
    <m/>
    <s v="1 x 10,5 cm šipka za miješanje"/>
    <m/>
    <m/>
    <m/>
    <x v="0"/>
  </r>
  <r>
    <x v="3"/>
    <x v="4"/>
    <s v="3.4 Pool Tehnic - Electro &amp; HVAC"/>
    <m/>
    <s v="1 x 10 ml plastična šprica (graduirana)"/>
    <m/>
    <m/>
    <m/>
    <x v="0"/>
  </r>
  <r>
    <x v="3"/>
    <x v="4"/>
    <s v="3.4 Pool Tehnic - Electro &amp; HVAC"/>
    <m/>
    <s v="1 x četka za čišćenje bočica"/>
    <m/>
    <m/>
    <m/>
    <x v="0"/>
  </r>
  <r>
    <x v="3"/>
    <x v="4"/>
    <s v="3.4 Pool Tehnic - Electro &amp; HVAC"/>
    <m/>
    <s v="1 x krpica od mikrovlakana za čišćenje bočica"/>
    <m/>
    <m/>
    <m/>
    <x v="0"/>
  </r>
  <r>
    <x v="3"/>
    <x v="4"/>
    <s v="3.4 Pool Tehnic - Electro &amp; HVAC"/>
    <m/>
    <s v="1 x punjač sa kablom (USB Type-C)"/>
    <m/>
    <m/>
    <m/>
    <x v="0"/>
  </r>
  <r>
    <x v="3"/>
    <x v="4"/>
    <s v="3.4 Pool Tehnic - Electro &amp; HVAC"/>
    <m/>
    <s v="1 x tiskani korisnički priručnik"/>
    <m/>
    <m/>
    <m/>
    <x v="0"/>
  </r>
  <r>
    <x v="3"/>
    <x v="4"/>
    <s v="3.4 Pool Tehnic - Electro &amp; HVAC"/>
    <m/>
    <s v="mjerenja :"/>
    <m/>
    <m/>
    <m/>
    <x v="0"/>
  </r>
  <r>
    <x v="3"/>
    <x v="4"/>
    <s v="3.4 Pool Tehnic - Electro &amp; HVAC"/>
    <m/>
    <s v="alkalinitet : 5-200 ppm"/>
    <m/>
    <m/>
    <m/>
    <x v="0"/>
  </r>
  <r>
    <x v="3"/>
    <x v="4"/>
    <s v="3.4 Pool Tehnic - Electro &amp; HVAC"/>
    <m/>
    <s v="amonijak : 0.00 - 1.00 ppm"/>
    <m/>
    <m/>
    <m/>
    <x v="0"/>
  </r>
  <r>
    <x v="3"/>
    <x v="4"/>
    <s v="3.4 Pool Tehnic - Electro &amp; HVAC"/>
    <m/>
    <s v="kloramini : 0.00 - 8.00 ppm"/>
    <m/>
    <m/>
    <m/>
    <x v="0"/>
  </r>
  <r>
    <x v="3"/>
    <x v="4"/>
    <s v="3.4 Pool Tehnic - Electro &amp; HVAC"/>
    <m/>
    <s v="slobodni/kombinirani/ukupni klor : 0.00-8.00 ppm"/>
    <m/>
    <m/>
    <m/>
    <x v="0"/>
  </r>
  <r>
    <x v="3"/>
    <x v="4"/>
    <s v="3.4 Pool Tehnic - Electro &amp; HVAC"/>
    <m/>
    <s v="Cijanurična kiselina 0-160 ppm"/>
    <m/>
    <m/>
    <m/>
    <x v="0"/>
  </r>
  <r>
    <x v="3"/>
    <x v="4"/>
    <s v="3.4 Pool Tehnic - Electro &amp; HVAC"/>
    <m/>
    <s v="Kalcijeva tvrdoća : 0-500 ppm"/>
    <m/>
    <m/>
    <m/>
    <x v="0"/>
  </r>
  <r>
    <x v="3"/>
    <x v="4"/>
    <s v="3.4 Pool Tehnic - Electro &amp; HVAC"/>
    <m/>
    <s v="Ukupna tvrdoća : 0-50/0-500 mg/l"/>
    <m/>
    <m/>
    <m/>
    <x v="0"/>
  </r>
  <r>
    <x v="3"/>
    <x v="4"/>
    <s v="3.4 Pool Tehnic - Electro &amp; HVAC"/>
    <m/>
    <s v="Željezo : 0.00 - 1.00 mg/l"/>
    <m/>
    <m/>
    <m/>
    <x v="0"/>
  </r>
  <r>
    <x v="3"/>
    <x v="4"/>
    <s v="3.4 Pool Tehnic - Electro &amp; HVAC"/>
    <m/>
    <s v="Mangan : 0.00 - 1.00 mg/l"/>
    <m/>
    <m/>
    <m/>
    <x v="0"/>
  </r>
  <r>
    <x v="3"/>
    <x v="4"/>
    <s v="3.4 Pool Tehnic - Electro &amp; HVAC"/>
    <m/>
    <s v="PH - 5.00 - 11.00 ppm"/>
    <m/>
    <m/>
    <m/>
    <x v="0"/>
  </r>
  <r>
    <x v="3"/>
    <x v="4"/>
    <s v="3.4 Pool Tehnic - Electro &amp; HVAC"/>
    <m/>
    <s v="Urea : 0.1-1.25 mg/l"/>
    <m/>
    <m/>
    <m/>
    <x v="0"/>
  </r>
  <r>
    <x v="3"/>
    <x v="4"/>
    <s v="3.4 Pool Tehnic - Electro &amp; HVAC"/>
    <m/>
    <s v="tablete :"/>
    <m/>
    <m/>
    <m/>
    <x v="0"/>
  </r>
  <r>
    <x v="3"/>
    <x v="4"/>
    <s v="3.4 Pool Tehnic - Electro &amp; HVAC"/>
    <m/>
    <s v="alkalinitet : 50 tableta"/>
    <m/>
    <m/>
    <m/>
    <x v="0"/>
  </r>
  <r>
    <x v="3"/>
    <x v="4"/>
    <s v="3.4 Pool Tehnic - Electro &amp; HVAC"/>
    <m/>
    <s v="Amonijak 1 : 50 vrećica praha"/>
    <m/>
    <m/>
    <m/>
    <x v="0"/>
  </r>
  <r>
    <x v="3"/>
    <x v="4"/>
    <s v="3.4 Pool Tehnic - Electro &amp; HVAC"/>
    <m/>
    <s v="Amonijak 2 : 50 vrećica praha"/>
    <m/>
    <m/>
    <m/>
    <x v="0"/>
  </r>
  <r>
    <x v="3"/>
    <x v="4"/>
    <s v="3.4 Pool Tehnic - Electro &amp; HVAC"/>
    <m/>
    <s v="DPD 1 : 250 tableta"/>
    <m/>
    <m/>
    <m/>
    <x v="0"/>
  </r>
  <r>
    <x v="3"/>
    <x v="4"/>
    <s v="3.4 Pool Tehnic - Electro &amp; HVAC"/>
    <m/>
    <s v="DPD 2 : 50 tableta"/>
    <m/>
    <m/>
    <m/>
    <x v="0"/>
  </r>
  <r>
    <x v="3"/>
    <x v="4"/>
    <s v="3.4 Pool Tehnic - Electro &amp; HVAC"/>
    <m/>
    <s v="DPD 3 : 50 tableta"/>
    <m/>
    <m/>
    <m/>
    <x v="0"/>
  </r>
  <r>
    <x v="3"/>
    <x v="4"/>
    <s v="3.4 Pool Tehnic - Electro &amp; HVAC"/>
    <m/>
    <s v="Kalcijeva tvrdoća : 50 tableta"/>
    <m/>
    <m/>
    <m/>
    <x v="0"/>
  </r>
  <r>
    <x v="3"/>
    <x v="4"/>
    <s v="3.4 Pool Tehnic - Electro &amp; HVAC"/>
    <m/>
    <s v="Ukupna tvrdoća : 50 tableta"/>
    <m/>
    <m/>
    <m/>
    <x v="0"/>
  </r>
  <r>
    <x v="3"/>
    <x v="4"/>
    <s v="3.4 Pool Tehnic - Electro &amp; HVAC"/>
    <m/>
    <s v="Željezo : 50 tableta"/>
    <m/>
    <m/>
    <m/>
    <x v="0"/>
  </r>
  <r>
    <x v="3"/>
    <x v="4"/>
    <s v="3.4 Pool Tehnic - Electro &amp; HVAC"/>
    <m/>
    <s v="Mangan : 50 vrećica s praškom"/>
    <m/>
    <m/>
    <m/>
    <x v="0"/>
  </r>
  <r>
    <x v="3"/>
    <x v="4"/>
    <s v="3.4 Pool Tehnic - Electro &amp; HVAC"/>
    <m/>
    <s v="PHenolRED : 250 tableta"/>
    <m/>
    <m/>
    <m/>
    <x v="0"/>
  </r>
  <r>
    <x v="3"/>
    <x v="4"/>
    <s v="3.4 Pool Tehnic - Electro &amp; HVAC"/>
    <s v="3.4.02.168.A"/>
    <s v="sve u kompletu"/>
    <s v="pa"/>
    <n v="1"/>
    <m/>
    <x v="0"/>
  </r>
  <r>
    <x v="3"/>
    <x v="4"/>
    <s v="3.4 Pool Tehnic - Electro &amp; HVAC"/>
    <s v="3.4.02.169"/>
    <s v="Prijenosna dvobrzinska štapna crpka sigurna protiv špricanja za crpljenje eventualno razlivenih kemikalija u prostoriji za kemijsku pripremu bazenske vode kapaciteta Q= 57 l/min,  H= 8,5 mVS. Uranjajuči dio od polipropilena PP duljine 1000mm promjera Ø28mm. Komplet sa  priključnim kablom i fleksibilnom PP cijevi R3/4&quot; dužine cca 2 m, sve otporno na kemikalije u sklopu kemijske pripreme bazenske vode."/>
    <m/>
    <m/>
    <m/>
    <x v="0"/>
  </r>
  <r>
    <x v="3"/>
    <x v="4"/>
    <s v="3.4 Pool Tehnic - Electro &amp; HVAC"/>
    <s v="3.4.02.169.A"/>
    <m/>
    <s v="pa"/>
    <n v="2"/>
    <m/>
    <x v="0"/>
  </r>
  <r>
    <x v="3"/>
    <x v="4"/>
    <s v="3.4 Pool Tehnic - Electro &amp; HVAC"/>
    <s v="3.4.02.170"/>
    <s v="Dobava i ugradba umivaonika izrađenog od INOX-a na stalku pravilno označenog zeleno-bijelo, opremljenog prskalicom za ispiranje očiju, komplet sa slavinom, sifonom, nožnom plugom za hitno otvaranje te piktogramom i uputama za rukovanje."/>
    <m/>
    <m/>
    <m/>
    <x v="0"/>
  </r>
  <r>
    <x v="3"/>
    <x v="4"/>
    <s v="3.4 Pool Tehnic - Electro &amp; HVAC"/>
    <s v="3.4.02.170.A"/>
    <s v="sve prema DIN EN15154-2"/>
    <s v="pa"/>
    <n v="1"/>
    <m/>
    <x v="0"/>
  </r>
  <r>
    <x v="3"/>
    <x v="4"/>
    <s v="3.4 Pool Tehnic - Electro &amp; HVAC"/>
    <m/>
    <s v="KEMIJSKA PRIPREMA VODE"/>
    <m/>
    <m/>
    <m/>
    <x v="0"/>
  </r>
  <r>
    <x v="3"/>
    <x v="4"/>
    <s v="3.4 Pool Tehnic - Electro &amp; HVAC"/>
    <m/>
    <s v="VODENE ATRAKCIJE"/>
    <m/>
    <m/>
    <m/>
    <x v="0"/>
  </r>
  <r>
    <x v="3"/>
    <x v="4"/>
    <s v="3.4 Pool Tehnic - Electro &amp; HVAC"/>
    <s v="3.4.02.171"/>
    <s v="GEJZIR"/>
    <m/>
    <m/>
    <m/>
    <x v="0"/>
  </r>
  <r>
    <x v="3"/>
    <x v="4"/>
    <s v="3.4 Pool Tehnic - Electro &amp; HVAC"/>
    <m/>
    <s v="Ugradbeni element izrađen od kompozitnih materijala s priključnom cijevi presvučeno kvarcnim pijeskom"/>
    <m/>
    <m/>
    <m/>
    <x v="0"/>
  </r>
  <r>
    <x v="3"/>
    <x v="4"/>
    <s v="3.4 Pool Tehnic - Electro &amp; HVAC"/>
    <s v="3.4.02.171.A"/>
    <s v="750x750 mm - DN80"/>
    <s v="Stk"/>
    <n v="1"/>
    <m/>
    <x v="0"/>
  </r>
  <r>
    <x v="3"/>
    <x v="4"/>
    <s v="3.4 Pool Tehnic - Electro &amp; HVAC"/>
    <m/>
    <s v="kao FLUVO instalation kid air pad ili jednakovrijedno"/>
    <m/>
    <m/>
    <m/>
    <x v="0"/>
  </r>
  <r>
    <x v="3"/>
    <x v="4"/>
    <s v="3.4 Pool Tehnic - Electro &amp; HVAC"/>
    <m/>
    <s v="Završni element izrađen  iz INOX-a 316"/>
    <m/>
    <m/>
    <m/>
    <x v="0"/>
  </r>
  <r>
    <x v="3"/>
    <x v="4"/>
    <s v="3.4 Pool Tehnic - Electro &amp; HVAC"/>
    <s v="3.4.02.171.B"/>
    <s v="750 x 750 mm protok 175-255 m3/h"/>
    <s v="Stk"/>
    <n v="1"/>
    <m/>
    <x v="0"/>
  </r>
  <r>
    <x v="3"/>
    <x v="4"/>
    <s v="3.4 Pool Tehnic - Electro &amp; HVAC"/>
    <m/>
    <s v="kao FLUVO air pad ili jednakovrijedno"/>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171.C"/>
    <s v="D90"/>
    <s v="Stk"/>
    <n v="1"/>
    <m/>
    <x v="0"/>
  </r>
  <r>
    <x v="3"/>
    <x v="4"/>
    <s v="3.4 Pool Tehnic - Electro &amp; HVAC"/>
    <m/>
    <s v="PP-GF leptir ventil s PVC-UH leptir diskom, ABS/PP-GF ručicom I oznakama položaja, EPDM brtvama, INOX osovinom, PVC-UH prirubnicama i prirubničkim nastavcima komplet s vijcima, maticama i pločicama"/>
    <m/>
    <m/>
    <m/>
    <x v="0"/>
  </r>
  <r>
    <x v="3"/>
    <x v="4"/>
    <s v="3.4 Pool Tehnic - Electro &amp; HVAC"/>
    <s v="3.4.02.171.D"/>
    <s v="D 90"/>
    <s v="Stk"/>
    <n v="1"/>
    <m/>
    <x v="0"/>
  </r>
  <r>
    <x v="3"/>
    <x v="4"/>
    <s v="3.4 Pool Tehnic - Electro &amp; HVAC"/>
    <m/>
    <s v="PVC-UH nepovratna zaklopka s PVC-UH leptir diskom, EPDM brtvama, prirubnicama i prirubničkim nastavcima komplet s vijcima, maticama i pločicama"/>
    <m/>
    <m/>
    <m/>
    <x v="0"/>
  </r>
  <r>
    <x v="3"/>
    <x v="4"/>
    <s v="3.4 Pool Tehnic - Electro &amp; HVAC"/>
    <s v="3.4.02.171.E"/>
    <s v="D 90"/>
    <s v="Stk"/>
    <n v="1"/>
    <m/>
    <x v="0"/>
  </r>
  <r>
    <x v="3"/>
    <x v="4"/>
    <s v="3.4 Pool Tehnic - Electro &amp; HVAC"/>
    <m/>
    <s v="VODENE ATRAKCIJE"/>
    <m/>
    <m/>
    <m/>
    <x v="0"/>
  </r>
  <r>
    <x v="3"/>
    <x v="4"/>
    <s v="3.4 Pool Tehnic - Electro &amp; HVAC"/>
    <s v="3.4.02.172"/>
    <s v="HIGIJENSKI BAZEN ZA NOGE"/>
    <m/>
    <m/>
    <m/>
    <x v="0"/>
  </r>
  <r>
    <x v="3"/>
    <x v="4"/>
    <s v="3.4 Pool Tehnic - Electro &amp; HVAC"/>
    <s v="3.4.02.172.A"/>
    <s v="ventil za redukciju tlaka 6/4&quot; s manometrom i montažnim materijalom"/>
    <s v="Stk"/>
    <n v="1"/>
    <m/>
    <x v="0"/>
  </r>
  <r>
    <x v="3"/>
    <x v="4"/>
    <s v="3.4 Pool Tehnic - Electro &amp; HVAC"/>
    <s v="3.4.02.172.B"/>
    <s v="Woltman vodomjer za hladnu vodu - max 30C - 16 bara- dry dial s davačem impulsa i kablom od 2,5 m - navojni priključak 6/4&quot; s montažnim materijalom"/>
    <s v="Stk"/>
    <n v="1"/>
    <m/>
    <x v="0"/>
  </r>
  <r>
    <x v="3"/>
    <x v="4"/>
    <s v="3.4 Pool Tehnic - Electro &amp; HVAC"/>
    <m/>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172.C"/>
    <s v="2&quot;"/>
    <s v="Stk"/>
    <n v="1"/>
    <m/>
    <x v="0"/>
  </r>
  <r>
    <x v="3"/>
    <x v="4"/>
    <s v="3.4 Pool Tehnic - Electro &amp; HVAC"/>
    <m/>
    <s v="cijevni razvod od PPR-a za ugradnju u zemlju sa svim fazonskim i prelaznim komadima"/>
    <m/>
    <m/>
    <m/>
    <x v="0"/>
  </r>
  <r>
    <x v="3"/>
    <x v="4"/>
    <s v="3.4 Pool Tehnic - Electro &amp; HVAC"/>
    <s v="3.4.02.172.D"/>
    <s v="NO25"/>
    <s v="ml"/>
    <n v="175"/>
    <m/>
    <x v="0"/>
  </r>
  <r>
    <x v="3"/>
    <x v="4"/>
    <s v="3.4 Pool Tehnic - Electro &amp; HVAC"/>
    <m/>
    <s v="PVC CJEVOVOD - cijevi 10 bara u kompletu sa svim fitinzima, ljepilom i čistačem te ostalim sitnim potrošnim materijalom a sve prema EN 1452-1-2-3-4"/>
    <m/>
    <m/>
    <m/>
    <x v="0"/>
  </r>
  <r>
    <x v="3"/>
    <x v="4"/>
    <s v="3.4 Pool Tehnic - Electro &amp; HVAC"/>
    <s v="3.4.02.172.E"/>
    <s v="D 50"/>
    <s v="ml."/>
    <n v="15"/>
    <m/>
    <x v="0"/>
  </r>
  <r>
    <x v="3"/>
    <x v="4"/>
    <s v="3.4 Pool Tehnic - Electro &amp; HVAC"/>
    <s v="3.4.02.172.F"/>
    <s v="D 32"/>
    <s v="ml."/>
    <n v="10"/>
    <m/>
    <x v="0"/>
  </r>
  <r>
    <x v="3"/>
    <x v="4"/>
    <s v="3.4 Pool Tehnic - Electro &amp; HVAC"/>
    <s v="3.4.02.173"/>
    <s v="DOZIRNA STANICA ZA DEZINFEKCIJU DEZBARIJERA"/>
    <m/>
    <m/>
    <m/>
    <x v="0"/>
  </r>
  <r>
    <x v="3"/>
    <x v="4"/>
    <s v="3.4 Pool Tehnic - Electro &amp; HVAC"/>
    <m/>
    <s v="rad dozirne crpke preko vodomjera s davačem impulsa"/>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173.A"/>
    <s v="regulacija protoka od 0-7,5 l/h (0-100%) na 5 bara"/>
    <s v="Stk"/>
    <n v="1"/>
    <m/>
    <x v="0"/>
  </r>
  <r>
    <x v="3"/>
    <x v="4"/>
    <s v="3.4 Pool Tehnic - Electro &amp; HVAC"/>
    <s v="3.4.02.173.B"/>
    <s v="dozirno PE crijevo 4x6 mm + zaštitno PVC crijevo"/>
    <s v="m"/>
    <n v="50"/>
    <m/>
    <x v="0"/>
  </r>
  <r>
    <x v="3"/>
    <x v="4"/>
    <s v="3.4 Pool Tehnic - Electro &amp; HVAC"/>
    <s v="3.4.02.173.C"/>
    <s v="natrijev hipoklorit balon 50 l + tankvana 60 l"/>
    <s v="pa"/>
    <n v="1"/>
    <m/>
    <x v="0"/>
  </r>
  <r>
    <x v="3"/>
    <x v="4"/>
    <s v="3.4 Pool Tehnic - Electro &amp; HVAC"/>
    <s v="3.4.02.174"/>
    <s v="Podni odov i preljev dezbarijera"/>
    <m/>
    <m/>
    <m/>
    <x v="0"/>
  </r>
  <r>
    <x v="3"/>
    <x v="4"/>
    <s v="3.4 Pool Tehnic - Electro &amp; HVAC"/>
    <m/>
    <s v="podni odvod DN50/75 s kuglastim ispustom (za vodoravnu i okomitu upotrebu), prirubnicom, sifonskom brtvom, okvirom plastične rešetke izrezanom na veličinu 12 - 73 mm / 100 x 100 mm, pokrovnom pločom 94 x 94 mm i preljevnom cijevi 150 mm. Dolazi s poklopcem."/>
    <m/>
    <m/>
    <m/>
    <x v="0"/>
  </r>
  <r>
    <x v="3"/>
    <x v="4"/>
    <s v="3.4 Pool Tehnic - Electro &amp; HVAC"/>
    <s v="3.4.02.174.A"/>
    <s v="kao HL 80.2. ili jednakovrijendo"/>
    <s v="pa"/>
    <n v="1"/>
    <m/>
    <x v="0"/>
  </r>
  <r>
    <x v="3"/>
    <x v="4"/>
    <s v="3.4 Pool Tehnic - Electro &amp; HVAC"/>
    <m/>
    <s v="NAPOMENA : odvodnja u projektu ViO"/>
    <m/>
    <m/>
    <m/>
    <x v="0"/>
  </r>
  <r>
    <x v="3"/>
    <x v="4"/>
    <s v="3.4 Pool Tehnic - Electro &amp; HVAC"/>
    <m/>
    <s v="PVC-UH ventil s kuglom i ABS ručicom - holendersko spajanje s obje strane"/>
    <m/>
    <m/>
    <m/>
    <x v="0"/>
  </r>
  <r>
    <x v="3"/>
    <x v="4"/>
    <s v="3.4 Pool Tehnic - Electro &amp; HVAC"/>
    <s v="3.4.02.174.B"/>
    <s v="D50"/>
    <s v="Stk"/>
    <n v="4"/>
    <m/>
    <x v="0"/>
  </r>
  <r>
    <x v="3"/>
    <x v="4"/>
    <s v="3.4 Pool Tehnic - Electro &amp; HVAC"/>
    <s v="3.4.02.174.C"/>
    <s v="D32"/>
    <s v="Stk"/>
    <n v="4"/>
    <m/>
    <x v="0"/>
  </r>
  <r>
    <x v="3"/>
    <x v="4"/>
    <s v="3.4 Pool Tehnic - Electro &amp; HVAC"/>
    <m/>
    <s v="HIGIJENSKI BAZEN ZA NOGE"/>
    <m/>
    <m/>
    <m/>
    <x v="0"/>
  </r>
  <r>
    <x v="3"/>
    <x v="4"/>
    <s v="3.4 Pool Tehnic - Electro &amp; HVAC"/>
    <s v="3.4.02.175"/>
    <s v="OPREMA ZA ČIŠĆENJE BAZENA"/>
    <m/>
    <m/>
    <m/>
    <x v="0"/>
  </r>
  <r>
    <x v="3"/>
    <x v="4"/>
    <s v="3.4 Pool Tehnic - Electro &amp; HVAC"/>
    <s v="3.4.02.175.A"/>
    <s v="teleskop cijev  – 3 x 2 m – aluminij"/>
    <s v="Stk"/>
    <n v="1"/>
    <m/>
    <x v="0"/>
  </r>
  <r>
    <x v="3"/>
    <x v="4"/>
    <s v="3.4 Pool Tehnic - Electro &amp; HVAC"/>
    <s v="3.4.02.175.B"/>
    <s v="duboka mrežica"/>
    <s v="Stk"/>
    <n v="1"/>
    <m/>
    <x v="0"/>
  </r>
  <r>
    <x v="3"/>
    <x v="4"/>
    <s v="3.4 Pool Tehnic - Electro &amp; HVAC"/>
    <s v="3.4.02.175.C"/>
    <s v="plitka mrežica"/>
    <s v="Stk"/>
    <n v="1"/>
    <m/>
    <x v="0"/>
  </r>
  <r>
    <x v="3"/>
    <x v="4"/>
    <s v="3.4 Pool Tehnic - Electro &amp; HVAC"/>
    <s v="3.4.02.175.D"/>
    <s v="četka"/>
    <s v="Stk"/>
    <n v="1"/>
    <m/>
    <x v="0"/>
  </r>
  <r>
    <x v="3"/>
    <x v="4"/>
    <s v="3.4 Pool Tehnic - Electro &amp; HVAC"/>
    <s v="3.4.02.175.E"/>
    <s v="Potopna crpka 8m3/h, 350W/230V/50hZ s 15m gumiranog produžnog kabla sve montirano na glavi usisavača s bočnim četkama i usisnom vrećicom 100µm"/>
    <s v="pa"/>
    <n v="1"/>
    <m/>
    <x v="0"/>
  </r>
  <r>
    <x v="3"/>
    <x v="4"/>
    <s v="3.4 Pool Tehnic - Electro &amp; HVAC"/>
    <m/>
    <s v="kao MTS James ili jednakovrijedno"/>
    <m/>
    <m/>
    <m/>
    <x v="0"/>
  </r>
  <r>
    <x v="3"/>
    <x v="4"/>
    <s v="3.4 Pool Tehnic - Electro &amp; HVAC"/>
    <s v="3.4.02.175.F"/>
    <s v="rezervna vrećica"/>
    <s v="pa"/>
    <n v="1"/>
    <m/>
    <x v="0"/>
  </r>
  <r>
    <x v="3"/>
    <x v="4"/>
    <s v="3.4 Pool Tehnic - Electro &amp; HVAC"/>
    <s v="3.4.02.176"/>
    <s v="Automatski robobot za čišćenje dna i zidova bazena"/>
    <m/>
    <m/>
    <m/>
    <x v="0"/>
  </r>
  <r>
    <x v="3"/>
    <x v="4"/>
    <s v="3.4 Pool Tehnic - Electro &amp; HVAC"/>
    <m/>
    <s v="inteligentna tehnologija s obradom prikupljenih od senzora i zadanih podataka koja putem skeniranja bilo kojeg oblika i veličine bazena odabire najefkasniji put i vrijeme čišćenja najefikasnije"/>
    <m/>
    <m/>
    <m/>
    <x v="0"/>
  </r>
  <r>
    <x v="3"/>
    <x v="4"/>
    <s v="3.4 Pool Tehnic - Electro &amp; HVAC"/>
    <m/>
    <s v="3 stupnja čišćenja : ultra fino, fino i grubo"/>
    <m/>
    <m/>
    <m/>
    <x v="0"/>
  </r>
  <r>
    <x v="3"/>
    <x v="4"/>
    <s v="3.4 Pool Tehnic - Electro &amp; HVAC"/>
    <m/>
    <s v="ugrađeni žiroskop"/>
    <m/>
    <m/>
    <m/>
    <x v="0"/>
  </r>
  <r>
    <x v="3"/>
    <x v="4"/>
    <s v="3.4 Pool Tehnic - Electro &amp; HVAC"/>
    <m/>
    <s v="daljinski upravljač za upravljanje robotom"/>
    <m/>
    <m/>
    <m/>
    <x v="0"/>
  </r>
  <r>
    <x v="3"/>
    <x v="4"/>
    <s v="3.4 Pool Tehnic - Electro &amp; HVAC"/>
    <m/>
    <s v="Kolica za nošenje i transport robota"/>
    <m/>
    <m/>
    <m/>
    <x v="0"/>
  </r>
  <r>
    <x v="3"/>
    <x v="4"/>
    <s v="3.4 Pool Tehnic - Electro &amp; HVAC"/>
    <m/>
    <s v="indikacija zaprljanosti filtera"/>
    <m/>
    <m/>
    <m/>
    <x v="0"/>
  </r>
  <r>
    <x v="3"/>
    <x v="4"/>
    <s v="3.4 Pool Tehnic - Electro &amp; HVAC"/>
    <m/>
    <s v="za bazene 20-25 m dužine"/>
    <m/>
    <m/>
    <m/>
    <x v="0"/>
  </r>
  <r>
    <x v="3"/>
    <x v="4"/>
    <s v="3.4 Pool Tehnic - Electro &amp; HVAC"/>
    <m/>
    <s v="vrijeme čišćenja : 4, 6 ili 8 sati"/>
    <m/>
    <m/>
    <m/>
    <x v="0"/>
  </r>
  <r>
    <x v="3"/>
    <x v="4"/>
    <s v="3.4 Pool Tehnic - Electro &amp; HVAC"/>
    <m/>
    <s v="dužina produžnog kabla 30 m"/>
    <m/>
    <m/>
    <m/>
    <x v="0"/>
  </r>
  <r>
    <x v="3"/>
    <x v="4"/>
    <s v="3.4 Pool Tehnic - Electro &amp; HVAC"/>
    <m/>
    <s v="težina 12 kg"/>
    <m/>
    <m/>
    <m/>
    <x v="0"/>
  </r>
  <r>
    <x v="3"/>
    <x v="4"/>
    <s v="3.4 Pool Tehnic - Electro &amp; HVAC"/>
    <m/>
    <s v="protok : 17 m3/h"/>
    <m/>
    <m/>
    <m/>
    <x v="0"/>
  </r>
  <r>
    <x v="3"/>
    <x v="4"/>
    <s v="3.4 Pool Tehnic - Electro &amp; HVAC"/>
    <m/>
    <s v="površina čišćenja : 225 m2/h"/>
    <m/>
    <m/>
    <m/>
    <x v="0"/>
  </r>
  <r>
    <x v="3"/>
    <x v="4"/>
    <s v="3.4 Pool Tehnic - Electro &amp; HVAC"/>
    <m/>
    <s v="napon : 27VDC"/>
    <m/>
    <m/>
    <m/>
    <x v="0"/>
  </r>
  <r>
    <x v="3"/>
    <x v="4"/>
    <s v="3.4 Pool Tehnic - Electro &amp; HVAC"/>
    <m/>
    <s v="brzina : 15 m/min"/>
    <m/>
    <m/>
    <m/>
    <x v="0"/>
  </r>
  <r>
    <x v="3"/>
    <x v="4"/>
    <s v="3.4 Pool Tehnic - Electro &amp; HVAC"/>
    <s v="3.4.02.176.A"/>
    <s v="kao Dolphin Maytronics - model Wave 100"/>
    <s v="kpl."/>
    <n v="1"/>
    <m/>
    <x v="0"/>
  </r>
  <r>
    <x v="3"/>
    <x v="4"/>
    <s v="3.4 Pool Tehnic - Electro &amp; HVAC"/>
    <m/>
    <s v="OPREMA ZA ČIŠĆENJE BAZENA"/>
    <m/>
    <m/>
    <m/>
    <x v="0"/>
  </r>
  <r>
    <x v="3"/>
    <x v="4"/>
    <s v="3.3 HVAC"/>
    <s v="3.3.02.1"/>
    <s v="VENTILACIJA"/>
    <m/>
    <m/>
    <m/>
    <x v="0"/>
  </r>
  <r>
    <x v="3"/>
    <x v="4"/>
    <s v="3.3 HVAC"/>
    <s v="3.3.02.1.A"/>
    <s v="Isporuka i ugradnja in-line cijevnog ventilatora izrađenog od anti-statične polipropilena kapaciteta Q=2320 m3/h, 378,6 Pa, 90,7dB(A), 170W/230V, 1.32 A, u kompletu sa svim materijalom za ugradnju u cijev D315 mm i potenciometrom 0-10V"/>
    <s v="Stk"/>
    <n v="1"/>
    <m/>
    <x v="0"/>
  </r>
  <r>
    <x v="3"/>
    <x v="4"/>
    <s v="3.3 HVAC"/>
    <m/>
    <s v="kao Vortice LINEO 315 QUIET ES ili jednakovrijedno"/>
    <m/>
    <m/>
    <m/>
    <x v="0"/>
  </r>
  <r>
    <x v="3"/>
    <x v="4"/>
    <s v="3.3 HVAC"/>
    <s v="3.3.02.1.B"/>
    <s v="Usisna rešetka 858x113 mm za montažu na cijev D315 - protok 300-500 m3/h"/>
    <s v="Stk"/>
    <n v="4"/>
    <m/>
    <x v="0"/>
  </r>
  <r>
    <x v="3"/>
    <x v="4"/>
    <s v="3.3 HVAC"/>
    <s v="3.3.02.1.C"/>
    <s v="Odračna žaluzina za montažu na zid s ugradbenom kutijom i protokom od 2000 m3/h"/>
    <s v="Stk"/>
    <n v="1"/>
    <m/>
    <x v="0"/>
  </r>
  <r>
    <x v="3"/>
    <x v="4"/>
    <s v="3.3 HVAC"/>
    <s v="3.3.02.1.D"/>
    <s v="Isporuka i ugradnja in-line cijevnog ventilatora izrađenog od anti-statične polipropilena kapaciteta Q=700 m3/h, 127,5 Pa, 49dB(A), 75W, 0.37 A, u kompletu sa svim materijalom za ugradnju u cijev D200 mm i potenciometrom 0-10V"/>
    <s v="Stk"/>
    <n v="1"/>
    <m/>
    <x v="0"/>
  </r>
  <r>
    <x v="3"/>
    <x v="4"/>
    <s v="3.3 HVAC"/>
    <m/>
    <s v="kao Vortice LINEO 200 QUIET ES ili jednakovrijedno"/>
    <m/>
    <m/>
    <m/>
    <x v="0"/>
  </r>
  <r>
    <x v="3"/>
    <x v="4"/>
    <s v="3.3 HVAC"/>
    <s v="3.3.02.1.E"/>
    <s v="Odračna žaluzina za montažu na zid s ugradbenom kutijom i protokom od 1000 m3/h"/>
    <s v="Stk"/>
    <n v="1"/>
    <m/>
    <x v="0"/>
  </r>
  <r>
    <x v="3"/>
    <x v="4"/>
    <s v="3.3 HVAC"/>
    <s v="3.3.02.1.F"/>
    <s v="Usisna rešetka 858x113 mm za montažu na cijev D200 - protok 600-900 m3/h"/>
    <s v="Stk"/>
    <n v="1"/>
    <m/>
    <x v="0"/>
  </r>
  <r>
    <x v="3"/>
    <x v="4"/>
    <s v="3.3 HVAC"/>
    <m/>
    <s v="VENTILACIJA"/>
    <m/>
    <m/>
    <m/>
    <x v="0"/>
  </r>
  <r>
    <x v="3"/>
    <x v="4"/>
    <s v="3.3 HVAC"/>
    <s v="3.3.02.2"/>
    <s v="PREPUMPNA STANICA STROJARNICE"/>
    <m/>
    <m/>
    <m/>
    <x v="0"/>
  </r>
  <r>
    <x v="3"/>
    <x v="4"/>
    <s v="3.3 HVAC"/>
    <m/>
    <s v="KANALIZACIJSKA CRPKA"/>
    <m/>
    <m/>
    <m/>
    <x v="0"/>
  </r>
  <r>
    <x v="3"/>
    <x v="4"/>
    <s v="3.3 HVAC"/>
    <m/>
    <s v="Motorna potopna crpka"/>
    <m/>
    <m/>
    <m/>
    <x v="0"/>
  </r>
  <r>
    <x v="3"/>
    <x v="4"/>
    <s v="3.3 HVAC"/>
    <m/>
    <s v="Potpuno uronjivi prijenosni ili stacionarno korišteni podvodni"/>
    <m/>
    <m/>
    <m/>
    <x v="0"/>
  </r>
  <r>
    <x v="3"/>
    <x v="4"/>
    <s v="3.3 HVAC"/>
    <m/>
    <s v="crpni agregat, otvoreni rotor s više lopatica, uspravni tlačni"/>
    <m/>
    <m/>
    <m/>
    <x v="0"/>
  </r>
  <r>
    <x v="3"/>
    <x v="4"/>
    <s v="3.3 HVAC"/>
    <m/>
    <s v="nastavak, klasa zaštite IP68,"/>
    <m/>
    <m/>
    <m/>
    <x v="0"/>
  </r>
  <r>
    <x v="3"/>
    <x v="4"/>
    <s v="3.3 HVAC"/>
    <m/>
    <s v="zaštićen od vode ugrađen u prostoru motora, električni"/>
    <m/>
    <m/>
    <m/>
    <x v="0"/>
  </r>
  <r>
    <x v="3"/>
    <x v="4"/>
    <s v="3.3 HVAC"/>
    <m/>
    <s v="priključni vod, 10 m duljine"/>
    <m/>
    <m/>
    <m/>
    <x v="0"/>
  </r>
  <r>
    <x v="3"/>
    <x v="4"/>
    <s v="3.3 HVAC"/>
    <m/>
    <s v="Izvedba materijala Standardna izvedba za"/>
    <m/>
    <m/>
    <m/>
    <x v="0"/>
  </r>
  <r>
    <x v="3"/>
    <x v="4"/>
    <s v="3.3 HVAC"/>
    <m/>
    <s v="Blago kontaminiranu vodu"/>
    <m/>
    <m/>
    <m/>
    <x v="0"/>
  </r>
  <r>
    <x v="3"/>
    <x v="4"/>
    <s v="3.3 HVAC"/>
    <m/>
    <s v="udjelom krutih tvari."/>
    <m/>
    <m/>
    <m/>
    <x v="0"/>
  </r>
  <r>
    <x v="3"/>
    <x v="4"/>
    <s v="3.3 HVAC"/>
    <m/>
    <s v="Temperatura transportnog medija"/>
    <m/>
    <m/>
    <m/>
    <x v="0"/>
  </r>
  <r>
    <x v="3"/>
    <x v="4"/>
    <s v="3.3 HVAC"/>
    <m/>
    <s v="20,0 °C"/>
    <m/>
    <m/>
    <m/>
    <x v="0"/>
  </r>
  <r>
    <x v="3"/>
    <x v="4"/>
    <s v="3.3 HVAC"/>
    <m/>
    <s v="Nazivni promjer tlacnog priključka"/>
    <m/>
    <m/>
    <m/>
    <x v="0"/>
  </r>
  <r>
    <x v="3"/>
    <x v="4"/>
    <s v="3.3 HVAC"/>
    <m/>
    <s v="2&quot;"/>
    <m/>
    <m/>
    <m/>
    <x v="0"/>
  </r>
  <r>
    <x v="3"/>
    <x v="4"/>
    <s v="3.3 HVAC"/>
    <m/>
    <s v="zahtjevani protok 30m³/h/6hmt"/>
    <m/>
    <m/>
    <m/>
    <x v="0"/>
  </r>
  <r>
    <x v="3"/>
    <x v="4"/>
    <s v="3.3 HVAC"/>
    <m/>
    <s v="Izmjerena snaga motora P2 - 1,1kW"/>
    <m/>
    <m/>
    <m/>
    <x v="0"/>
  </r>
  <r>
    <x v="3"/>
    <x v="4"/>
    <s v="3.3 HVAC"/>
    <m/>
    <s v="Nazivni napon 230V"/>
    <m/>
    <m/>
    <m/>
    <x v="0"/>
  </r>
  <r>
    <x v="3"/>
    <x v="4"/>
    <s v="3.3 HVAC"/>
    <m/>
    <s v="Frekvencija 50 Hz"/>
    <m/>
    <m/>
    <m/>
    <x v="0"/>
  </r>
  <r>
    <x v="3"/>
    <x v="4"/>
    <s v="3.3 HVAC"/>
    <m/>
    <s v="Nazivna struja 7 A"/>
    <m/>
    <m/>
    <m/>
    <x v="0"/>
  </r>
  <r>
    <x v="3"/>
    <x v="4"/>
    <s v="3.3 HVAC"/>
    <m/>
    <s v="kućište pumpe : Cast iron GJL 200 EN 1561"/>
    <m/>
    <m/>
    <m/>
    <x v="0"/>
  </r>
  <r>
    <x v="3"/>
    <x v="4"/>
    <s v="3.3 HVAC"/>
    <m/>
    <s v="plašt motora, ručica pumpe i osovina : Chrome-nickel steel 1.4301 EN 10088 (AISI 304)"/>
    <m/>
    <m/>
    <m/>
    <x v="0"/>
  </r>
  <r>
    <x v="3"/>
    <x v="4"/>
    <s v="3.3 HVAC"/>
    <s v="3.3.02.2.A"/>
    <s v="mehanička brtva : Ceramic alumina/Carbon/NBR"/>
    <s v="pa"/>
    <n v="2"/>
    <m/>
    <x v="0"/>
  </r>
  <r>
    <x v="3"/>
    <x v="4"/>
    <s v="3.3 HVAC"/>
    <m/>
    <s v="kao Calpeda Italija GQNM 50-15"/>
    <m/>
    <m/>
    <m/>
    <x v="0"/>
  </r>
  <r>
    <x v="3"/>
    <x v="4"/>
    <s v="3.3 HVAC"/>
    <m/>
    <s v="PVC-UH kuglasti ventil s ABS ručicom - holendersko spajanje s obje strane"/>
    <m/>
    <m/>
    <m/>
    <x v="0"/>
  </r>
  <r>
    <x v="3"/>
    <x v="4"/>
    <s v="3.3 HVAC"/>
    <s v="3.3.02.2.B"/>
    <s v="D75"/>
    <s v="pa"/>
    <n v="2"/>
    <m/>
    <x v="0"/>
  </r>
  <r>
    <x v="3"/>
    <x v="4"/>
    <s v="3.3 HVAC"/>
    <m/>
    <s v="PVC-UH nepovratni ventil - holendersko spajanje s obje strane"/>
    <m/>
    <m/>
    <m/>
    <x v="0"/>
  </r>
  <r>
    <x v="3"/>
    <x v="4"/>
    <s v="3.3 HVAC"/>
    <s v="3.3.02.2.C"/>
    <s v="D75"/>
    <s v="Stk"/>
    <n v="2"/>
    <m/>
    <x v="0"/>
  </r>
  <r>
    <x v="3"/>
    <x v="4"/>
    <s v="3.3 HVAC"/>
    <s v="3.3.02.3"/>
    <s v="PREPUMPNA STANICA STROJARNICE"/>
    <m/>
    <m/>
    <m/>
    <x v="0"/>
  </r>
  <r>
    <x v="3"/>
    <x v="4"/>
    <s v="3.3 HVAC"/>
    <m/>
    <s v="PODVODNA RASVIJETA"/>
    <m/>
    <m/>
    <m/>
    <x v="0"/>
  </r>
  <r>
    <x v="3"/>
    <x v="4"/>
    <s v="3.3 HVAC"/>
    <m/>
    <s v="Reflektori za montažu u zid"/>
    <m/>
    <m/>
    <m/>
    <x v="0"/>
  </r>
  <r>
    <x v="3"/>
    <x v="4"/>
    <s v="3.3 HVAC"/>
    <m/>
    <s v="ugradbeni element od INOX-a 316"/>
    <m/>
    <m/>
    <m/>
    <x v="0"/>
  </r>
  <r>
    <x v="3"/>
    <x v="4"/>
    <s v="3.3 HVAC"/>
    <m/>
    <s v="INOX 316L RGBW reflektor"/>
    <m/>
    <m/>
    <m/>
    <x v="0"/>
  </r>
  <r>
    <x v="3"/>
    <x v="4"/>
    <s v="3.3 HVAC"/>
    <m/>
    <s v="kompletan spektar boja + bijela"/>
    <m/>
    <m/>
    <m/>
    <x v="0"/>
  </r>
  <r>
    <x v="3"/>
    <x v="4"/>
    <s v="3.3 HVAC"/>
    <m/>
    <s v="podvodni reflektor izrađen iz INOX-a 316l"/>
    <m/>
    <m/>
    <m/>
    <x v="0"/>
  </r>
  <r>
    <x v="3"/>
    <x v="4"/>
    <s v="3.3 HVAC"/>
    <m/>
    <s v="130W - RGBW - 24DC - power led RGBW"/>
    <m/>
    <m/>
    <m/>
    <x v="0"/>
  </r>
  <r>
    <x v="3"/>
    <x v="4"/>
    <s v="3.3 HVAC"/>
    <m/>
    <s v="42 High Power LED - Cryee Inc. (USA)"/>
    <m/>
    <m/>
    <m/>
    <x v="0"/>
  </r>
  <r>
    <x v="3"/>
    <x v="4"/>
    <s v="3.3 HVAC"/>
    <m/>
    <s v="4559 lumena"/>
    <m/>
    <m/>
    <m/>
    <x v="0"/>
  </r>
  <r>
    <x v="3"/>
    <x v="4"/>
    <s v="3.3 HVAC"/>
    <m/>
    <s v="kut osvjetljenja 60°"/>
    <m/>
    <m/>
    <m/>
    <x v="0"/>
  </r>
  <r>
    <x v="3"/>
    <x v="4"/>
    <s v="3.3 HVAC"/>
    <m/>
    <s v="LED Bus Module - napajanje i upravljenje preko kabla s 3 žile"/>
    <m/>
    <m/>
    <m/>
    <x v="0"/>
  </r>
  <r>
    <x v="3"/>
    <x v="4"/>
    <s v="3.3 HVAC"/>
    <m/>
    <s v="High Power LED by Cree Inc. USA"/>
    <m/>
    <m/>
    <m/>
    <x v="0"/>
  </r>
  <r>
    <x v="3"/>
    <x v="4"/>
    <s v="3.3 HVAC"/>
    <m/>
    <s v="3 m tvornički montiranog H07RN-F kabla"/>
    <m/>
    <m/>
    <m/>
    <x v="0"/>
  </r>
  <r>
    <x v="3"/>
    <x v="4"/>
    <s v="3.3 HVAC"/>
    <s v="3.3.02.3.A"/>
    <s v="dimenzija reflektora : Ø285 mm"/>
    <s v="pa"/>
    <n v="10"/>
    <m/>
    <x v="0"/>
  </r>
  <r>
    <x v="3"/>
    <x v="4"/>
    <s v="3.3 HVAC"/>
    <m/>
    <s v="kao Fontana PL900 ili jednakovrijedno"/>
    <m/>
    <m/>
    <m/>
    <x v="0"/>
  </r>
  <r>
    <x v="3"/>
    <x v="4"/>
    <s v="3.3 HVAC"/>
    <s v="3.3.02.4"/>
    <s v="RGBW kontroler"/>
    <m/>
    <m/>
    <m/>
    <x v="0"/>
  </r>
  <r>
    <x v="3"/>
    <x v="4"/>
    <s v="3.3 HVAC"/>
    <m/>
    <s v="funkcije : boja prema želji, prednamještene boje, prednamještena izmjena boja uz namještanje brzine izmjene boja"/>
    <m/>
    <m/>
    <m/>
    <x v="0"/>
  </r>
  <r>
    <x v="3"/>
    <x v="4"/>
    <s v="3.3 HVAC"/>
    <m/>
    <s v="izlaz : 3led:izlaza : max 21 rasvijetlo tijelo"/>
    <m/>
    <m/>
    <m/>
    <x v="0"/>
  </r>
  <r>
    <x v="3"/>
    <x v="4"/>
    <s v="3.3 HVAC"/>
    <m/>
    <s v="napon : 12-24V DC"/>
    <m/>
    <m/>
    <m/>
    <x v="0"/>
  </r>
  <r>
    <x v="3"/>
    <x v="4"/>
    <s v="3.3 HVAC"/>
    <m/>
    <s v="digitalni display"/>
    <m/>
    <m/>
    <m/>
    <x v="0"/>
  </r>
  <r>
    <x v="3"/>
    <x v="4"/>
    <s v="3.3 HVAC"/>
    <m/>
    <s v="montaža : DIN šina"/>
    <m/>
    <m/>
    <m/>
    <x v="0"/>
  </r>
  <r>
    <x v="3"/>
    <x v="4"/>
    <s v="3.3 HVAC"/>
    <s v="3.3.02.4.A"/>
    <s v="daljiski upravljač i antena s 5 m kabla"/>
    <s v="pa"/>
    <n v="1"/>
    <m/>
    <x v="0"/>
  </r>
  <r>
    <x v="3"/>
    <x v="4"/>
    <s v="3.4 Pool Tehnic - Electro &amp; HVAC"/>
    <m/>
    <s v="PODVODNA RASVIJETA"/>
    <m/>
    <m/>
    <m/>
    <x v="0"/>
  </r>
  <r>
    <x v="3"/>
    <x v="4"/>
    <s v="3.4 Pool Tehnic - Electro &amp; HVAC"/>
    <s v="3.4.02.177"/>
    <s v="OSTALO"/>
    <m/>
    <m/>
    <m/>
    <x v="0"/>
  </r>
  <r>
    <x v="3"/>
    <x v="4"/>
    <s v="3.4 Pool Tehnic - Electro &amp; HVAC"/>
    <s v="3.4.02.177.A"/>
    <s v="Isporuka i ugradnja preljevne protuklizne rešetke iz polipropilena širine 295mm i debljine 25-35 mm, UV stabilna, bijele boje. Rešetka je izrađena u skladu s normom HRN EN 13451 (8mm), i protuklizna je u skladu s normom."/>
    <s v="m"/>
    <n v="84"/>
    <m/>
    <x v="0"/>
  </r>
  <r>
    <x v="3"/>
    <x v="4"/>
    <s v="3.4 Pool Tehnic - Electro &amp; HVAC"/>
    <s v="3.4.02.177.B"/>
    <s v="Isporuka i ugradnja preljevne protuklizne KUTNE rešetke iz polipropilena širine 295mm i debljine 25-35 mm, UV stabilna, bijele boje. Rešetka je izrađena u skladu s normom HRN EN 13451 ( (8mm), i protuklizna je u skladu s normom."/>
    <s v="Stk"/>
    <n v="8"/>
    <m/>
    <x v="0"/>
  </r>
  <r>
    <x v="3"/>
    <x v="4"/>
    <s v="3.4 Pool Tehnic - Electro &amp; HVAC"/>
    <s v="3.4.02.177.C"/>
    <s v="L profil za oslanjanje rešetki 24x26 mm - SAMO isporuka, ugrađuje keramičar"/>
    <s v="m"/>
    <n v="168"/>
    <m/>
    <x v="0"/>
  </r>
  <r>
    <x v="3"/>
    <x v="4"/>
    <s v="3.4 Pool Tehnic - Electro &amp; HVAC"/>
    <s v="3.4.02.177.D"/>
    <s v="Tlačna proba s pismenom ovjerom nadzora - podni cijevni razvod"/>
    <s v="pa"/>
    <n v="1"/>
    <m/>
    <x v="0"/>
  </r>
  <r>
    <x v="3"/>
    <x v="4"/>
    <s v="3.4 Pool Tehnic - Electro &amp; HVAC"/>
    <s v="3.4.02.177.E"/>
    <s v="Proba vodonepropusnosti preljevnih cijevi s pismenom ovjerom nadzora"/>
    <s v="pa"/>
    <n v="1"/>
    <m/>
    <x v="0"/>
  </r>
  <r>
    <x v="3"/>
    <x v="4"/>
    <s v="3.4 Pool Tehnic - Electro &amp; HVAC"/>
    <s v="3.4.02.177.F"/>
    <s v="Oznake smjera strujanja vode na cjevovodu i oznake opreme"/>
    <s v="pa"/>
    <n v="1"/>
    <m/>
    <x v="0"/>
  </r>
  <r>
    <x v="3"/>
    <x v="4"/>
    <s v="3.4 Pool Tehnic - Electro &amp; HVAC"/>
    <s v="3.4.02.177.G"/>
    <s v="izrada aluminijskih pločica za oznake dubine dimenzija 150x150 mm sa zaobljenim rubovima"/>
    <s v="pa"/>
    <n v="6"/>
    <m/>
    <x v="0"/>
  </r>
  <r>
    <x v="3"/>
    <x v="4"/>
    <s v="3.4 Pool Tehnic - Electro &amp; HVAC"/>
    <s v="3.4.02.177.H"/>
    <s v="Projekti izvedenog stanja"/>
    <s v="pa"/>
    <n v="1"/>
    <m/>
    <x v="0"/>
  </r>
  <r>
    <x v="3"/>
    <x v="4"/>
    <s v="3.4 Pool Tehnic - Electro &amp; HVAC"/>
    <s v="3.4.02.177.I"/>
    <s v="Izdavanje atesta"/>
    <s v="pa"/>
    <n v="1"/>
    <m/>
    <x v="0"/>
  </r>
  <r>
    <x v="3"/>
    <x v="4"/>
    <s v="3.4 Pool Tehnic - Electro &amp; HVAC"/>
    <s v="3.4.02.177.J"/>
    <s v="Pribavljanje izveštaja kvalitete vode u bazenu od Zavoda za javno zdravstvo"/>
    <s v="pa"/>
    <n v="1"/>
    <m/>
    <x v="0"/>
  </r>
  <r>
    <x v="3"/>
    <x v="4"/>
    <s v="3.4 Pool Tehnic - Electro &amp; HVAC"/>
    <s v="3.4.02.177.K"/>
    <s v="Puštanje bazena u pogon, usklađivanje svih parametara, mjernih elemenata i obuka osoblja na održavanju u trajanju 30 radnih dana"/>
    <s v="pa"/>
    <n v="1"/>
    <m/>
    <x v="0"/>
  </r>
  <r>
    <x v="3"/>
    <x v="4"/>
    <s v="3.4 Pool Tehnic - Electro &amp; HVAC"/>
    <s v="3.4.02.177.L"/>
    <s v="Izrada pismenih uputa i kaširana shema sustava za ovješenje na zid"/>
    <s v="pa"/>
    <n v="1"/>
    <m/>
    <x v="0"/>
  </r>
  <r>
    <x v="3"/>
    <x v="4"/>
    <s v="3.4 Pool Tehnic - Electro &amp; HVAC"/>
    <m/>
    <s v="DJEČJI BAZEN "/>
    <m/>
    <m/>
    <m/>
    <x v="0"/>
  </r>
  <r>
    <x v="3"/>
    <x v="4"/>
    <s v="3.4 Pool Tehnic - Electro &amp; HVAC"/>
    <m/>
    <s v="DJEČJI BAZEN"/>
    <m/>
    <m/>
    <m/>
    <x v="0"/>
  </r>
  <r>
    <x v="3"/>
    <x v="4"/>
    <s v="3.4 Pool Tehnic - Electro &amp; HVAC"/>
    <m/>
    <s v="OPREMA"/>
    <m/>
    <m/>
    <m/>
    <x v="0"/>
  </r>
  <r>
    <x v="3"/>
    <x v="4"/>
    <s v="3.4 Pool Tehnic - Electro &amp; HVAC"/>
    <s v="3.4.02.178"/>
    <s v="FILTERSKA STANICA"/>
    <m/>
    <m/>
    <m/>
    <x v="0"/>
  </r>
  <r>
    <x v="3"/>
    <x v="4"/>
    <s v="3.4 Pool Tehnic - Electro &amp; HVAC"/>
    <m/>
    <s v="FILTER"/>
    <m/>
    <m/>
    <m/>
    <x v="0"/>
  </r>
  <r>
    <x v="3"/>
    <x v="4"/>
    <s v="3.4 Pool Tehnic - Electro &amp; HVAC"/>
    <m/>
    <s v="Visokotlačni, višeslojni fini poliesterski filter pojačan sa staklenim vlaknima - bobbin wound"/>
    <m/>
    <m/>
    <m/>
    <x v="0"/>
  </r>
  <r>
    <x v="3"/>
    <x v="4"/>
    <s v="3.4 Pool Tehnic - Electro &amp; HVAC"/>
    <m/>
    <s v="Filter izrađen prema DIN 19605-19643"/>
    <m/>
    <m/>
    <m/>
    <x v="0"/>
  </r>
  <r>
    <x v="3"/>
    <x v="4"/>
    <s v="3.4 Pool Tehnic - Electro &amp; HVAC"/>
    <m/>
    <s v="certificiran prema KSW-KTW Prüfung"/>
    <m/>
    <m/>
    <m/>
    <x v="0"/>
  </r>
  <r>
    <x v="3"/>
    <x v="4"/>
    <s v="3.4 Pool Tehnic - Electro &amp; HVAC"/>
    <m/>
    <s v="debljine stjenke prema AD Merkblatt N1"/>
    <m/>
    <m/>
    <m/>
    <x v="0"/>
  </r>
  <r>
    <x v="3"/>
    <x v="4"/>
    <s v="3.4 Pool Tehnic - Electro &amp; HVAC"/>
    <m/>
    <s v="filter ofarban"/>
    <m/>
    <m/>
    <m/>
    <x v="0"/>
  </r>
  <r>
    <x v="3"/>
    <x v="4"/>
    <s v="3.4 Pool Tehnic - Electro &amp; HVAC"/>
    <m/>
    <s v="unutrašnjost filtera Vinylester gealcoat"/>
    <m/>
    <m/>
    <m/>
    <x v="0"/>
  </r>
  <r>
    <x v="3"/>
    <x v="4"/>
    <s v="3.4 Pool Tehnic - Electro &amp; HVAC"/>
    <m/>
    <s v="promjer –Ø 2400 mm"/>
    <m/>
    <m/>
    <m/>
    <x v="0"/>
  </r>
  <r>
    <x v="3"/>
    <x v="4"/>
    <s v="3.4 Pool Tehnic - Electro &amp; HVAC"/>
    <m/>
    <s v="visina filtera - 2800 mm"/>
    <m/>
    <m/>
    <m/>
    <x v="0"/>
  </r>
  <r>
    <x v="3"/>
    <x v="4"/>
    <s v="3.4 Pool Tehnic - Electro &amp; HVAC"/>
    <m/>
    <s v="filtracijska visina 1200 mm"/>
    <m/>
    <m/>
    <m/>
    <x v="0"/>
  </r>
  <r>
    <x v="3"/>
    <x v="4"/>
    <s v="3.4 Pool Tehnic - Electro &amp; HVAC"/>
    <m/>
    <s v="filtracijska površina : 3,81 m²"/>
    <m/>
    <m/>
    <m/>
    <x v="0"/>
  </r>
  <r>
    <x v="3"/>
    <x v="4"/>
    <s v="3.4 Pool Tehnic - Electro &amp; HVAC"/>
    <m/>
    <s v="filter s pločom s mlaznicama Ø28 mm, 0,5 mm otvor na mlaznicama - minimalno 70 komada/m2"/>
    <m/>
    <m/>
    <m/>
    <x v="0"/>
  </r>
  <r>
    <x v="3"/>
    <x v="4"/>
    <s v="3.4 Pool Tehnic - Electro &amp; HVAC"/>
    <m/>
    <s v="ukupno 285 mlaznica na ploči"/>
    <m/>
    <m/>
    <m/>
    <x v="0"/>
  </r>
  <r>
    <x v="3"/>
    <x v="4"/>
    <s v="3.4 Pool Tehnic - Electro &amp; HVAC"/>
    <m/>
    <s v="max. radni pritisak - 2,5 bara"/>
    <m/>
    <m/>
    <m/>
    <x v="0"/>
  </r>
  <r>
    <x v="3"/>
    <x v="4"/>
    <s v="3.4 Pool Tehnic - Electro &amp; HVAC"/>
    <m/>
    <s v="testni pritisak - 3,75 bara"/>
    <m/>
    <m/>
    <m/>
    <x v="0"/>
  </r>
  <r>
    <x v="3"/>
    <x v="4"/>
    <s v="3.4 Pool Tehnic - Electro &amp; HVAC"/>
    <m/>
    <s v="4 nožice za filter"/>
    <m/>
    <m/>
    <m/>
    <x v="0"/>
  </r>
  <r>
    <x v="3"/>
    <x v="4"/>
    <s v="3.4 Pool Tehnic - Electro &amp; HVAC"/>
    <m/>
    <s v="konusni distributer vode"/>
    <m/>
    <m/>
    <m/>
    <x v="0"/>
  </r>
  <r>
    <x v="3"/>
    <x v="4"/>
    <s v="3.4 Pool Tehnic - Electro &amp; HVAC"/>
    <m/>
    <s v="gornji priključak filtracije - DN300"/>
    <m/>
    <m/>
    <m/>
    <x v="0"/>
  </r>
  <r>
    <x v="3"/>
    <x v="4"/>
    <s v="3.4 Pool Tehnic - Electro &amp; HVAC"/>
    <m/>
    <s v="donji priključak filtracije - DN 200"/>
    <m/>
    <m/>
    <m/>
    <x v="0"/>
  </r>
  <r>
    <x v="3"/>
    <x v="4"/>
    <s v="3.4 Pool Tehnic - Electro &amp; HVAC"/>
    <m/>
    <s v="Otvor za punjenje pijeska na vrhu filtera Ø 500 mm"/>
    <m/>
    <m/>
    <m/>
    <x v="0"/>
  </r>
  <r>
    <x v="3"/>
    <x v="4"/>
    <s v="3.4 Pool Tehnic - Electro &amp; HVAC"/>
    <m/>
    <s v="Širki bočni servisni otvor za pražnjenje Ø 500 mm - bočni poklopac poravnat s unutarnjim plaštom filtera"/>
    <m/>
    <m/>
    <m/>
    <x v="0"/>
  </r>
  <r>
    <x v="3"/>
    <x v="4"/>
    <s v="3.4 Pool Tehnic - Electro &amp; HVAC"/>
    <m/>
    <s v="nadzorno staklo monitano u osi na 1200 mm filtracijske visine DN300 - staklo je poravnatno s unutarnjim plaštom filtera"/>
    <m/>
    <m/>
    <m/>
    <x v="0"/>
  </r>
  <r>
    <x v="3"/>
    <x v="4"/>
    <s v="3.4 Pool Tehnic - Electro &amp; HVAC"/>
    <m/>
    <s v="nadzorno staklo monitano u osi na 700 mm filtracijske visine DN300 - staklo je poravnatno s unutarnjim plaštom filtera"/>
    <m/>
    <m/>
    <m/>
    <x v="0"/>
  </r>
  <r>
    <x v="3"/>
    <x v="4"/>
    <s v="3.4 Pool Tehnic - Electro &amp; HVAC"/>
    <m/>
    <s v="priključak za odzraku 2&quot;"/>
    <m/>
    <m/>
    <m/>
    <x v="0"/>
  </r>
  <r>
    <x v="3"/>
    <x v="4"/>
    <s v="3.4 Pool Tehnic - Electro &amp; HVAC"/>
    <m/>
    <s v="revizijski otvor na dnu filtera DN100"/>
    <m/>
    <m/>
    <m/>
    <x v="0"/>
  </r>
  <r>
    <x v="3"/>
    <x v="4"/>
    <s v="3.4 Pool Tehnic - Electro &amp; HVAC"/>
    <m/>
    <s v="ispust filtera - 6/4&quot;"/>
    <m/>
    <m/>
    <m/>
    <x v="0"/>
  </r>
  <r>
    <x v="3"/>
    <x v="4"/>
    <s v="3.4 Pool Tehnic - Electro &amp; HVAC"/>
    <s v="3.4.02.178.A"/>
    <s v="Protok – 114 m³/h pri brzina filtriranja 30 m³/h/m²"/>
    <s v="pa"/>
    <n v="3"/>
    <m/>
    <x v="0"/>
  </r>
  <r>
    <x v="3"/>
    <x v="4"/>
    <s v="3.4 Pool Tehnic - Electro &amp; HVAC"/>
    <m/>
    <s v="kao Canale Antonio - Italija - model DIN custom ili jednakovrijedno"/>
    <m/>
    <m/>
    <m/>
    <x v="0"/>
  </r>
  <r>
    <x v="3"/>
    <x v="4"/>
    <s v="3.4 Pool Tehnic - Electro &amp; HVAC"/>
    <s v="3.4.02.179"/>
    <s v="Oprema filtera"/>
    <m/>
    <m/>
    <m/>
    <x v="0"/>
  </r>
  <r>
    <x v="3"/>
    <x v="4"/>
    <s v="3.4 Pool Tehnic - Electro &amp; HVAC"/>
    <s v="3.4.02.179.A"/>
    <s v="Manometar relativnog pritiska promjera 100 mm, mjerno područje 0-2,5 bara, u kompletu izrađen od INOX-a 316L, procesni  priključak 1/2&quot; + kratki INOX316 ventil za montažu na PVC cijev"/>
    <s v="pa"/>
    <n v="6"/>
    <m/>
    <x v="0"/>
  </r>
  <r>
    <x v="3"/>
    <x v="4"/>
    <s v="3.4 Pool Tehnic - Electro &amp; HVAC"/>
    <m/>
    <s v="kao Wika Njemačka - model 232.50 ili jednakovrijedno"/>
    <m/>
    <m/>
    <m/>
    <x v="0"/>
  </r>
  <r>
    <x v="3"/>
    <x v="4"/>
    <s v="3.4 Pool Tehnic - Electro &amp; HVAC"/>
    <s v="3.4.02.179.B"/>
    <s v="pretvarač tlaka s analognim signalom 4-20 mA, u kompletu izrađen od INOX-a 316L, kabelska uvodnica IP65, navojni priključak 1/2&quot;"/>
    <s v="pa"/>
    <n v="6"/>
    <m/>
    <x v="0"/>
  </r>
  <r>
    <x v="3"/>
    <x v="4"/>
    <s v="3.4 Pool Tehnic - Electro &amp; HVAC"/>
    <m/>
    <s v="kao Wika Njemačka - model A-10 ili jednakovrijedno"/>
    <m/>
    <m/>
    <m/>
    <x v="0"/>
  </r>
  <r>
    <x v="3"/>
    <x v="4"/>
    <s v="3.4 Pool Tehnic - Electro &amp; HVAC"/>
    <s v="3.4.02.180"/>
    <s v="Odzraka filtera"/>
    <m/>
    <m/>
    <m/>
    <x v="0"/>
  </r>
  <r>
    <x v="3"/>
    <x v="4"/>
    <s v="3.4 Pool Tehnic - Electro &amp; HVAC"/>
    <m/>
    <s v="automatski odzračno-dozračni ventil izrađenog od INOX-a 316 u kompletu sa materijalom za brtvljenje i spajanje."/>
    <m/>
    <m/>
    <m/>
    <x v="0"/>
  </r>
  <r>
    <x v="3"/>
    <x v="4"/>
    <s v="3.4 Pool Tehnic - Electro &amp; HVAC"/>
    <m/>
    <s v="protok : 9,8 m3/h na 6 bara diferencijalnog tlaka"/>
    <m/>
    <m/>
    <m/>
    <x v="0"/>
  </r>
  <r>
    <x v="3"/>
    <x v="4"/>
    <s v="3.4 Pool Tehnic - Electro &amp; HVAC"/>
    <m/>
    <s v="max. tlak - 16 bara"/>
    <m/>
    <m/>
    <m/>
    <x v="0"/>
  </r>
  <r>
    <x v="3"/>
    <x v="4"/>
    <s v="3.4 Pool Tehnic - Electro &amp; HVAC"/>
    <m/>
    <s v="radni tlak : 0-6 bara"/>
    <m/>
    <m/>
    <m/>
    <x v="0"/>
  </r>
  <r>
    <x v="3"/>
    <x v="4"/>
    <s v="3.4 Pool Tehnic - Electro &amp; HVAC"/>
    <m/>
    <s v="temeratura : 0 do +80 C"/>
    <m/>
    <m/>
    <m/>
    <x v="0"/>
  </r>
  <r>
    <x v="3"/>
    <x v="4"/>
    <s v="3.4 Pool Tehnic - Electro &amp; HVAC"/>
    <s v="3.4.02.180.A"/>
    <s v="procesni priključak 3/4&quot;"/>
    <s v="Stk"/>
    <n v="3"/>
    <m/>
    <x v="0"/>
  </r>
  <r>
    <x v="3"/>
    <x v="4"/>
    <s v="3.4 Pool Tehnic - Electro &amp; HVAC"/>
    <m/>
    <s v="kao Mankenberg Njemačka - model EB1.12 ili jednakovrijedno"/>
    <m/>
    <m/>
    <m/>
    <x v="0"/>
  </r>
  <r>
    <x v="3"/>
    <x v="4"/>
    <s v="3.4 Pool Tehnic - Electro &amp; HVAC"/>
    <s v="3.4.02.181"/>
    <s v="Mjerač protoka za filtraciju i ispiranje"/>
    <m/>
    <m/>
    <m/>
    <x v="0"/>
  </r>
  <r>
    <x v="3"/>
    <x v="4"/>
    <s v="3.4 Pool Tehnic - Electro &amp; HVAC"/>
    <m/>
    <s v="magnetni senzor s armaturom za ugradnju u PVC cijev"/>
    <m/>
    <m/>
    <m/>
    <x v="0"/>
  </r>
  <r>
    <x v="3"/>
    <x v="4"/>
    <s v="3.4 Pool Tehnic - Electro &amp; HVAC"/>
    <m/>
    <s v="digitalni zaslon s prikazom protoka i namještanje parametara s tri funkcijske tipke i zaštitnim transparentnim poklopcem"/>
    <m/>
    <m/>
    <m/>
    <x v="0"/>
  </r>
  <r>
    <x v="3"/>
    <x v="4"/>
    <s v="3.4 Pool Tehnic - Electro &amp; HVAC"/>
    <m/>
    <s v="Cijevna obujmica"/>
    <m/>
    <m/>
    <m/>
    <x v="0"/>
  </r>
  <r>
    <x v="3"/>
    <x v="4"/>
    <s v="3.4 Pool Tehnic - Electro &amp; HVAC"/>
    <m/>
    <s v="napajanje 18-36 V DC"/>
    <m/>
    <m/>
    <m/>
    <x v="0"/>
  </r>
  <r>
    <x v="3"/>
    <x v="4"/>
    <s v="3.4 Pool Tehnic - Electro &amp; HVAC"/>
    <m/>
    <s v="izlazni signal prema PLC - u 4-20 mA"/>
    <m/>
    <m/>
    <m/>
    <x v="0"/>
  </r>
  <r>
    <x v="3"/>
    <x v="4"/>
    <s v="3.4 Pool Tehnic - Electro &amp; HVAC"/>
    <m/>
    <s v="radna temperatura od -20 do 80C"/>
    <m/>
    <m/>
    <m/>
    <x v="0"/>
  </r>
  <r>
    <x v="3"/>
    <x v="4"/>
    <s v="3.4 Pool Tehnic - Electro &amp; HVAC"/>
    <s v="3.4.02.181.A"/>
    <s v="3 mjerne elektrode izrađene iz INOX-a 316L"/>
    <s v="pa"/>
    <n v="1"/>
    <m/>
    <x v="0"/>
  </r>
  <r>
    <x v="3"/>
    <x v="4"/>
    <s v="3.4 Pool Tehnic - Electro &amp; HVAC"/>
    <m/>
    <s v="kao Bürkert Njemačka - model 8045 ili jednakovrijedno"/>
    <m/>
    <m/>
    <m/>
    <x v="0"/>
  </r>
  <r>
    <x v="3"/>
    <x v="4"/>
    <s v="3.4 Pool Tehnic - Electro &amp; HVAC"/>
    <s v="3.4.02.182"/>
    <s v="Filterska ispuna"/>
    <m/>
    <m/>
    <m/>
    <x v="0"/>
  </r>
  <r>
    <x v="3"/>
    <x v="4"/>
    <s v="3.4 Pool Tehnic - Electro &amp; HVAC"/>
    <s v="3.4.02.182.A"/>
    <s v="Nosivi sloj - 150 mm - granulacija 1,2-2,5 mm"/>
    <s v="kg."/>
    <n v="2600"/>
    <m/>
    <x v="0"/>
  </r>
  <r>
    <x v="3"/>
    <x v="4"/>
    <s v="3.4 Pool Tehnic - Electro &amp; HVAC"/>
    <s v="3.4.02.182.B"/>
    <s v="Filtracijski sloj - 550 mm - granulacija 0,7-1,3 mm"/>
    <s v="kg."/>
    <n v="9400"/>
    <m/>
    <x v="0"/>
  </r>
  <r>
    <x v="3"/>
    <x v="4"/>
    <s v="3.4 Pool Tehnic - Electro &amp; HVAC"/>
    <s v="3.4.02.183"/>
    <s v="kao Sigmund Lindner Njemačka ili jednakovrijedno"/>
    <m/>
    <m/>
    <m/>
    <x v="0"/>
  </r>
  <r>
    <x v="3"/>
    <x v="4"/>
    <s v="3.4 Pool Tehnic - Electro &amp; HVAC"/>
    <s v="3.4.02.183.A"/>
    <s v="Hydro-anthracite H - 500 mm - HII - granulacija 1,4-2,5 mm"/>
    <s v="kg."/>
    <n v="2850"/>
    <m/>
    <x v="0"/>
  </r>
  <r>
    <x v="3"/>
    <x v="4"/>
    <s v="3.4 Pool Tehnic - Electro &amp; HVAC"/>
    <m/>
    <s v="kao Flamingo Company Group Njemačka ili jednakovrijedno"/>
    <m/>
    <m/>
    <m/>
    <x v="0"/>
  </r>
  <r>
    <x v="3"/>
    <x v="4"/>
    <s v="3.4 Pool Tehnic - Electro &amp; HVAC"/>
    <s v="3.4.02.184"/>
    <s v="Filterska baterija - armatura"/>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184.A"/>
    <s v="D315 - otpadna voda od ispiranja filtera"/>
    <s v="Stk"/>
    <n v="3"/>
    <m/>
    <x v="0"/>
  </r>
  <r>
    <x v="3"/>
    <x v="4"/>
    <s v="3.4 Pool Tehnic - Electro &amp; HVAC"/>
    <s v="3.4.02.184.B"/>
    <s v="D200 - dovod ne filtrirane vode, ulaz za ispiranje, ispiranje cjevovoda"/>
    <s v="Stk"/>
    <n v="9"/>
    <m/>
    <x v="0"/>
  </r>
  <r>
    <x v="3"/>
    <x v="4"/>
    <s v="3.4 Pool Tehnic - Electro &amp; HVAC"/>
    <s v="3.4.02.184.C"/>
    <s v="D140 - filtrirana voda prema bazenu"/>
    <s v="Stk"/>
    <n v="3"/>
    <m/>
    <x v="0"/>
  </r>
  <r>
    <x v="3"/>
    <x v="4"/>
    <s v="3.4 Pool Tehnic - Electro &amp; HVAC"/>
    <s v="3.4.02.184.D"/>
    <s v="D90 - propuhivanje filtera"/>
    <s v="Stk"/>
    <n v="3"/>
    <m/>
    <x v="0"/>
  </r>
  <r>
    <x v="3"/>
    <x v="4"/>
    <s v="3.4 Pool Tehnic - Electro &amp; HVAC"/>
    <s v="3.4.02.184.E"/>
    <s v="D63 - odzraka"/>
    <s v="Stk"/>
    <n v="3"/>
    <m/>
    <x v="0"/>
  </r>
  <r>
    <x v="3"/>
    <x v="4"/>
    <s v="3.4 Pool Tehnic - Electro &amp; HVAC"/>
    <s v="3.4.02.185"/>
    <s v="Automatski pneumatski ventilski blok"/>
    <m/>
    <m/>
    <m/>
    <x v="0"/>
  </r>
  <r>
    <x v="3"/>
    <x v="4"/>
    <s v="3.4 Pool Tehnic - Electro &amp; HVAC"/>
    <m/>
    <s v="otok s osam kompaktno spojenih 5/2 pilot ventila 24VDC"/>
    <m/>
    <m/>
    <m/>
    <x v="0"/>
  </r>
  <r>
    <x v="3"/>
    <x v="4"/>
    <s v="3.4 Pool Tehnic - Electro &amp; HVAC"/>
    <m/>
    <s v="Svaki ventil se sastoji od pneumatskog priključka s donje strane i digitalnim zaslona s 2xDI s ispisom položaja ventila"/>
    <m/>
    <m/>
    <m/>
    <x v="0"/>
  </r>
  <r>
    <x v="3"/>
    <x v="4"/>
    <s v="3.4 Pool Tehnic - Electro &amp; HVAC"/>
    <m/>
    <s v="Komunikacijskim modul s Modbus TCP protokolom - za upravljanje radom pneumatskih ventila i prikaza stanja i položaja ventila na interaktivnoj shemi na Panel PC-u"/>
    <m/>
    <m/>
    <m/>
    <x v="0"/>
  </r>
  <r>
    <x v="3"/>
    <x v="4"/>
    <s v="3.4 Pool Tehnic - Electro &amp; HVAC"/>
    <s v="3.4.02.185.A"/>
    <s v="Sve montirano u plastični ormarić s prozirnim poklopcem, s ugrađenom pločom za pneumatske priključke ventila 16 x 1/4&quot;, 1x1/2, zračne filtere, i kablske uvodnice za 16 položaja ventila, napajanje i komunikaciju"/>
    <s v="pa"/>
    <n v="3"/>
    <m/>
    <x v="0"/>
  </r>
  <r>
    <x v="3"/>
    <x v="4"/>
    <s v="3.4 Pool Tehnic - Electro &amp; HVAC"/>
    <m/>
    <s v="kao Bürkert Njemačka - model 8652 AirLINE ili jednakovrijedno"/>
    <m/>
    <m/>
    <m/>
    <x v="0"/>
  </r>
  <r>
    <x v="3"/>
    <x v="4"/>
    <s v="3.4 Pool Tehnic - Electro &amp; HVAC"/>
    <m/>
    <s v="PVC-UH nepovratna zaklopka s PVC-UH leptir diskom, EPDM brtvama, prirubnicama i prirubničkim nastavcima komplet s vijcima, maticama i pločicama"/>
    <m/>
    <m/>
    <m/>
    <x v="0"/>
  </r>
  <r>
    <x v="3"/>
    <x v="4"/>
    <s v="3.4 Pool Tehnic - Electro &amp; HVAC"/>
    <s v="3.4.02.185.B"/>
    <s v="D315 - otpadna voda od ispiranja filtera"/>
    <s v="Stk"/>
    <n v="3"/>
    <m/>
    <x v="0"/>
  </r>
  <r>
    <x v="3"/>
    <x v="4"/>
    <s v="3.4 Pool Tehnic - Electro &amp; HVAC"/>
    <s v="3.4.02.185.C"/>
    <s v="D90"/>
    <s v="Stk"/>
    <n v="3"/>
    <m/>
    <x v="0"/>
  </r>
  <r>
    <x v="3"/>
    <x v="4"/>
    <s v="3.4 Pool Tehnic - Electro &amp; HVAC"/>
    <m/>
    <s v="PVC-UH kuglasti ventil s ABS ručicom - holendersko spajanje s obje strane"/>
    <m/>
    <m/>
    <m/>
    <x v="0"/>
  </r>
  <r>
    <x v="3"/>
    <x v="4"/>
    <s v="3.4 Pool Tehnic - Electro &amp; HVAC"/>
    <s v="3.4.02.185.D"/>
    <s v="D63"/>
    <s v="pa"/>
    <n v="3"/>
    <m/>
    <x v="0"/>
  </r>
  <r>
    <x v="3"/>
    <x v="4"/>
    <s v="3.4 Pool Tehnic - Electro &amp; HVAC"/>
    <s v="3.4.02.185.E"/>
    <s v="D25"/>
    <s v="pa"/>
    <n v="3"/>
    <m/>
    <x v="0"/>
  </r>
  <r>
    <x v="3"/>
    <x v="4"/>
    <s v="3.4 Pool Tehnic - Electro &amp; HVAC"/>
    <m/>
    <s v="PVC cjevovod filterske baterije i pripadajući konzolni materijal"/>
    <m/>
    <m/>
    <m/>
    <x v="0"/>
  </r>
  <r>
    <x v="3"/>
    <x v="4"/>
    <s v="3.4 Pool Tehnic - Electro &amp; HVAC"/>
    <m/>
    <s v="komplet PVC cijevni razvod u kompletu sa svim fitinzima, konzolnim i ovjesnim materijalom, vijcima, maticama i pločicama a za montažu filtarske baterija, automatske ozrake, priključka propuhivanja i ispusta filtra"/>
    <m/>
    <m/>
    <m/>
    <x v="0"/>
  </r>
  <r>
    <x v="3"/>
    <x v="4"/>
    <s v="3.4 Pool Tehnic - Electro &amp; HVAC"/>
    <s v="3.4.02.185.F"/>
    <s v="D20, D25, D40, D50, D63, D110, D160, D225, D315"/>
    <s v="pa"/>
    <n v="1"/>
    <m/>
    <x v="0"/>
  </r>
  <r>
    <x v="3"/>
    <x v="4"/>
    <s v="3.4 Pool Tehnic - Electro &amp; HVAC"/>
    <m/>
    <s v="FILTERSKA STANICA"/>
    <m/>
    <m/>
    <m/>
    <x v="0"/>
  </r>
  <r>
    <x v="3"/>
    <x v="4"/>
    <s v="3.4 Pool Tehnic - Electro &amp; HVAC"/>
    <s v="3.4.02.186"/>
    <s v="FILTRACIJSKE CRPKE"/>
    <m/>
    <m/>
    <m/>
    <x v="0"/>
  </r>
  <r>
    <x v="3"/>
    <x v="4"/>
    <s v="3.4 Pool Tehnic - Electro &amp; HVAC"/>
    <m/>
    <s v="Centrifugalna cikulacijska crpka filtracije"/>
    <m/>
    <m/>
    <m/>
    <x v="0"/>
  </r>
  <r>
    <x v="3"/>
    <x v="4"/>
    <s v="3.4 Pool Tehnic - Electro &amp; HVAC"/>
    <m/>
    <s v="zahtjevani protok 114,00 m³/h/14,5hmt"/>
    <m/>
    <m/>
    <m/>
    <x v="0"/>
  </r>
  <r>
    <x v="3"/>
    <x v="4"/>
    <s v="3.4 Pool Tehnic - Electro &amp; HVAC"/>
    <m/>
    <s v="Izmjerena snaga motora P2 7,5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15,5 A"/>
    <m/>
    <m/>
    <m/>
    <x v="0"/>
  </r>
  <r>
    <x v="3"/>
    <x v="4"/>
    <s v="3.4 Pool Tehnic - Electro &amp; HVAC"/>
    <m/>
    <s v="cos π : 0,77"/>
    <m/>
    <m/>
    <m/>
    <x v="0"/>
  </r>
  <r>
    <x v="3"/>
    <x v="4"/>
    <s v="3.4 Pool Tehnic - Electro &amp; HVAC"/>
    <m/>
    <s v="promjer rotora"/>
    <m/>
    <m/>
    <m/>
    <x v="0"/>
  </r>
  <r>
    <x v="3"/>
    <x v="4"/>
    <s v="3.4 Pool Tehnic - Electro &amp; HVAC"/>
    <m/>
    <s v="236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125 / EN1092-2"/>
    <m/>
    <m/>
    <m/>
    <x v="0"/>
  </r>
  <r>
    <x v="3"/>
    <x v="4"/>
    <s v="3.4 Pool Tehnic - Electro &amp; HVAC"/>
    <s v="3.4.02.186.A"/>
    <s v="kao Herborner pumpen - model UNIBAD 125-270/0754X-W2"/>
    <s v="pa"/>
    <n v="4"/>
    <m/>
    <x v="0"/>
  </r>
  <r>
    <x v="3"/>
    <x v="4"/>
    <s v="3.4 Pool Tehnic - Electro &amp; HVAC"/>
    <s v="3.4.02.187"/>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187.A"/>
    <s v="D225"/>
    <s v="Stk"/>
    <n v="4"/>
    <m/>
    <x v="0"/>
  </r>
  <r>
    <x v="3"/>
    <x v="4"/>
    <s v="3.4 Pool Tehnic - Electro &amp; HVAC"/>
    <s v="3.4.02.187.B"/>
    <s v="D200"/>
    <s v="Stk"/>
    <n v="4"/>
    <m/>
    <x v="0"/>
  </r>
  <r>
    <x v="3"/>
    <x v="4"/>
    <s v="3.4 Pool Tehnic - Electro &amp; HVAC"/>
    <m/>
    <s v="PVC-UH nepovratna zaklopka s PVC-UH leptir diskom, EPDM brtvama, prirubnicama i prirubničkim nastavcima komplet s vijcima, maticama i pločicama"/>
    <m/>
    <m/>
    <m/>
    <x v="0"/>
  </r>
  <r>
    <x v="3"/>
    <x v="4"/>
    <s v="3.4 Pool Tehnic - Electro &amp; HVAC"/>
    <s v="3.4.02.187.C"/>
    <s v="D200"/>
    <s v="Stk"/>
    <n v="4"/>
    <m/>
    <x v="0"/>
  </r>
  <r>
    <x v="3"/>
    <x v="4"/>
    <s v="3.4 Pool Tehnic - Electro &amp; HVAC"/>
    <m/>
    <s v="PVC-UH ventil s kuglom i ABS ručicom - holendersko spajanje s obje strane"/>
    <m/>
    <m/>
    <m/>
    <x v="0"/>
  </r>
  <r>
    <x v="3"/>
    <x v="4"/>
    <s v="3.4 Pool Tehnic - Electro &amp; HVAC"/>
    <s v="3.4.02.187.D"/>
    <s v="D25"/>
    <s v="pa"/>
    <n v="4"/>
    <m/>
    <x v="0"/>
  </r>
  <r>
    <x v="3"/>
    <x v="4"/>
    <s v="3.4 Pool Tehnic - Electro &amp; HVAC"/>
    <m/>
    <s v="kompenzator vibracija - prirubnički spoj sa svim montažnim i vijčanim materijalom"/>
    <m/>
    <m/>
    <m/>
    <x v="0"/>
  </r>
  <r>
    <x v="3"/>
    <x v="4"/>
    <s v="3.4 Pool Tehnic - Electro &amp; HVAC"/>
    <s v="3.4.02.187.E"/>
    <s v="DN125"/>
    <s v="Stk"/>
    <n v="4"/>
    <m/>
    <x v="0"/>
  </r>
  <r>
    <x v="3"/>
    <x v="4"/>
    <s v="3.4 Pool Tehnic - Electro &amp; HVAC"/>
    <s v="3.4.02.187.F"/>
    <s v="Vakuum-manometar relativnog pritiska promjera 63 mm, mjerno područje -1 do 1 bar, izrađen u kompletu od INOX-a 316L, procesni priključak - 1/4&quot; + kratki INOX316 ventil za montažu na PVC cijev"/>
    <s v="pa"/>
    <n v="4"/>
    <m/>
    <x v="0"/>
  </r>
  <r>
    <x v="3"/>
    <x v="4"/>
    <s v="3.4 Pool Tehnic - Electro &amp; HVAC"/>
    <m/>
    <s v="kao Wika Njemačka - model 232.50 ili jednakovrijedno_x000a_"/>
    <m/>
    <m/>
    <m/>
    <x v="0"/>
  </r>
  <r>
    <x v="3"/>
    <x v="4"/>
    <s v="3.4 Pool Tehnic - Electro &amp; HVAC"/>
    <s v="3.4.02.187.G"/>
    <s v="Manometar relativnog pritiska promjera 63 mm, mjerno područje 0-4 bara, izrađen u kompletu od INOX-a 316L, procesni priključak - 1/4&quot; + kratki INOX316 ventil za montažu na PVC cijev"/>
    <s v="pa"/>
    <n v="4"/>
    <m/>
    <x v="0"/>
  </r>
  <r>
    <x v="3"/>
    <x v="4"/>
    <s v="3.4 Pool Tehnic - Electro &amp; HVAC"/>
    <m/>
    <s v="kao Wika Njemačka - model 232.50 ili jednakovrijedno_x000a_"/>
    <m/>
    <m/>
    <m/>
    <x v="0"/>
  </r>
  <r>
    <x v="3"/>
    <x v="4"/>
    <s v="3.4 Pool Tehnic - Electro &amp; HVAC"/>
    <s v="3.4.02.188"/>
    <s v="Spojni PVC cjevovod pumpe, predfiltera i kompenzatora"/>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188.A"/>
    <s v="D200, D160, D25"/>
    <s v="Stk"/>
    <n v="4"/>
    <m/>
    <x v="0"/>
  </r>
  <r>
    <x v="3"/>
    <x v="4"/>
    <s v="3.4 Pool Tehnic - Electro &amp; HVAC"/>
    <m/>
    <s v="FILTRACIJSKE CRPKE"/>
    <m/>
    <m/>
    <m/>
    <x v="0"/>
  </r>
  <r>
    <x v="3"/>
    <x v="4"/>
    <s v="3.4 Pool Tehnic - Electro &amp; HVAC"/>
    <s v="3.4.02.189"/>
    <s v="DOVOD VODE"/>
    <m/>
    <m/>
    <m/>
    <x v="0"/>
  </r>
  <r>
    <x v="3"/>
    <x v="4"/>
    <s v="3.4 Pool Tehnic - Electro &amp; HVAC"/>
    <s v="3.4.02.189.A"/>
    <s v="Hidrostastatska sonda izrađena od INOX-a 316 i s 5 metara tvornički montiranog kabla - mjerno područje 0-5 hmt, 24VDC; 4-20 mA"/>
    <s v="Stk"/>
    <n v="1"/>
    <m/>
    <x v="0"/>
  </r>
  <r>
    <x v="3"/>
    <x v="4"/>
    <s v="3.4 Pool Tehnic - Electro &amp; HVAC"/>
    <m/>
    <s v="kao Wika Njemačka - model LS-10 ili jednakovrijedno"/>
    <m/>
    <m/>
    <m/>
    <x v="0"/>
  </r>
  <r>
    <x v="3"/>
    <x v="4"/>
    <s v="3.4 Pool Tehnic - Electro &amp; HVAC"/>
    <s v="3.4.02.189.B"/>
    <s v="hvatač nečistoća 2&quot; s montažnim materijalom"/>
    <s v="Stk"/>
    <n v="1"/>
    <m/>
    <x v="0"/>
  </r>
  <r>
    <x v="3"/>
    <x v="4"/>
    <s v="3.4 Pool Tehnic - Electro &amp; HVAC"/>
    <s v="3.4.02.189.C"/>
    <s v="nepovratni ventil s oprugom 2&quot; u kompletu s montažnim materijalom"/>
    <s v="pa"/>
    <n v="1"/>
    <m/>
    <x v="0"/>
  </r>
  <r>
    <x v="3"/>
    <x v="4"/>
    <s v="3.4 Pool Tehnic - Electro &amp; HVAC"/>
    <s v="3.4.02.189.D"/>
    <s v="ventil za redukciju tlaka 2&quot; s manometrom i montažnim materijalom"/>
    <s v="Stk"/>
    <n v="1"/>
    <m/>
    <x v="0"/>
  </r>
  <r>
    <x v="3"/>
    <x v="4"/>
    <s v="3.4 Pool Tehnic - Electro &amp; HVAC"/>
    <m/>
    <s v="kao Honeywell Njemačka ili jednakovrijedno"/>
    <m/>
    <m/>
    <m/>
    <x v="0"/>
  </r>
  <r>
    <x v="3"/>
    <x v="4"/>
    <s v="3.4 Pool Tehnic - Electro &amp; HVAC"/>
    <s v="3.4.02.189.E"/>
    <s v="Woltman vodomjer za hladnu vodu - max 30C - 16 bara- dry dial s davačem impulsa i kablom od 2,5 m - navojni priključak 2&quot; s montažnim materijalom"/>
    <s v="Stk"/>
    <n v="1"/>
    <m/>
    <x v="0"/>
  </r>
  <r>
    <x v="3"/>
    <x v="4"/>
    <s v="3.4 Pool Tehnic - Electro &amp; HVAC"/>
    <s v="3.4.02.190"/>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190.A"/>
    <s v="2&quot;"/>
    <s v="Stk"/>
    <n v="1"/>
    <m/>
    <x v="0"/>
  </r>
  <r>
    <x v="3"/>
    <x v="4"/>
    <s v="3.4 Pool Tehnic - Electro &amp; HVAC"/>
    <m/>
    <s v="kao Danfoss EV220B ili jednakovrijedno"/>
    <m/>
    <m/>
    <m/>
    <x v="0"/>
  </r>
  <r>
    <x v="3"/>
    <x v="4"/>
    <s v="3.4 Pool Tehnic - Electro &amp; HVAC"/>
    <m/>
    <s v="cijevni razvod od PVC i/ili PP-R cijevi u kompletu s izolacijom od Armaflexa 9x64 za postupak spajanja ljepljenjem ili varenjem u kompletu sa svim fazonskim komadima, montažnim materijalom i materijalom za ljepenje spajanje i nošenje"/>
    <m/>
    <m/>
    <m/>
    <x v="0"/>
  </r>
  <r>
    <x v="3"/>
    <x v="4"/>
    <s v="3.4 Pool Tehnic - Electro &amp; HVAC"/>
    <s v="3.4.02.190.B"/>
    <s v="D63"/>
    <s v="ml"/>
    <n v="12"/>
    <m/>
    <x v="0"/>
  </r>
  <r>
    <x v="3"/>
    <x v="4"/>
    <s v="3.4 Pool Tehnic - Electro &amp; HVAC"/>
    <m/>
    <s v="PVC-UH ventil s kuglom i ABS ručicom - holendersko spajanje s obje strane"/>
    <m/>
    <m/>
    <m/>
    <x v="0"/>
  </r>
  <r>
    <x v="3"/>
    <x v="4"/>
    <s v="3.4 Pool Tehnic - Electro &amp; HVAC"/>
    <s v="3.4.02.190.C"/>
    <s v="D63"/>
    <s v="pa"/>
    <n v="4"/>
    <m/>
    <x v="0"/>
  </r>
  <r>
    <x v="3"/>
    <x v="4"/>
    <s v="3.4 Pool Tehnic - Electro &amp; HVAC"/>
    <s v="3.4.02.191"/>
    <s v="izrada vizualne kontrole nivoa vode u kompenzacijskom bazenu"/>
    <m/>
    <m/>
    <m/>
    <x v="0"/>
  </r>
  <r>
    <x v="3"/>
    <x v="4"/>
    <s v="3.4 Pool Tehnic - Electro &amp; HVAC"/>
    <m/>
    <s v="U-PVC transparentna cijev"/>
    <m/>
    <m/>
    <m/>
    <x v="0"/>
  </r>
  <r>
    <x v="3"/>
    <x v="4"/>
    <s v="3.4 Pool Tehnic - Electro &amp; HVAC"/>
    <s v="3.4.02.191.A"/>
    <s v="D63"/>
    <s v="ml"/>
    <n v="3"/>
    <m/>
    <x v="0"/>
  </r>
  <r>
    <x v="3"/>
    <x v="4"/>
    <s v="3.4 Pool Tehnic - Electro &amp; HVAC"/>
    <s v="3.4.02.191.B"/>
    <s v="ostali sitni potrošni materijal koji se ne može specificirati kao što su čepovi, PVC cijevi, IP68 uvodnica za sonde i dr."/>
    <s v="pa"/>
    <n v="1"/>
    <m/>
    <x v="0"/>
  </r>
  <r>
    <x v="3"/>
    <x v="4"/>
    <s v="3.4 Pool Tehnic - Electro &amp; HVAC"/>
    <m/>
    <s v="DOVOD VODE"/>
    <m/>
    <m/>
    <m/>
    <x v="0"/>
  </r>
  <r>
    <x v="3"/>
    <x v="4"/>
    <s v="3.4 Pool Tehnic - Electro &amp; HVAC"/>
    <s v="3.4.02.192"/>
    <s v="CIJEVNI RAZVOD I UGRADBENI ELEMENTI"/>
    <m/>
    <m/>
    <m/>
    <x v="0"/>
  </r>
  <r>
    <x v="3"/>
    <x v="4"/>
    <s v="3.4 Pool Tehnic - Electro &amp; HVAC"/>
    <m/>
    <s v="INOX316 povratne podne mlaznice"/>
    <m/>
    <m/>
    <m/>
    <x v="0"/>
  </r>
  <r>
    <x v="3"/>
    <x v="4"/>
    <s v="3.4 Pool Tehnic - Electro &amp; HVAC"/>
    <s v="3.4.02.192.A"/>
    <s v="INOX 316 mlaznica s navojem 6/4&quot; za montažu u cijev D63 mm u kompletu s PVC redukcijom za ljepljenje u cijev D63"/>
    <s v="Stk"/>
    <n v="96"/>
    <m/>
    <x v="0"/>
  </r>
  <r>
    <x v="3"/>
    <x v="4"/>
    <s v="3.4 Pool Tehnic - Electro &amp; HVAC"/>
    <s v="3.4.02.193"/>
    <s v="Mlaznica uzorka"/>
    <m/>
    <m/>
    <m/>
    <x v="0"/>
  </r>
  <r>
    <x v="3"/>
    <x v="4"/>
    <s v="3.4 Pool Tehnic - Electro &amp; HVAC"/>
    <s v="3.4.02.193.A"/>
    <s v="ugradbeni element 2&quot;/63/50 s INOX 316 anti-vakuum mlaznicom"/>
    <s v="Stk"/>
    <n v="2"/>
    <m/>
    <x v="0"/>
  </r>
  <r>
    <x v="3"/>
    <x v="4"/>
    <s v="3.4 Pool Tehnic - Electro &amp; HVAC"/>
    <m/>
    <s v="Kao MTS Njemačka : model 4218"/>
    <m/>
    <m/>
    <m/>
    <x v="0"/>
  </r>
  <r>
    <x v="3"/>
    <x v="4"/>
    <s v="3.4 Pool Tehnic - Electro &amp; HVAC"/>
    <s v="3.4.02.194"/>
    <s v="Odvod bazena"/>
    <m/>
    <m/>
    <m/>
    <x v="0"/>
  </r>
  <r>
    <x v="3"/>
    <x v="4"/>
    <s v="3.4 Pool Tehnic - Electro &amp; HVAC"/>
    <s v="3.4.02.194.A"/>
    <s v="INOX 316 rešetka 580 x 560 mm sa protuokvirom za ugradnju"/>
    <s v="Stk"/>
    <n v="2"/>
    <m/>
    <x v="0"/>
  </r>
  <r>
    <x v="3"/>
    <x v="4"/>
    <s v="3.4 Pool Tehnic - Electro &amp; HVAC"/>
    <s v="3.4.02.194.B"/>
    <s v="Pozornik protoka s brončanim perima - navojni priključak 1&quot; u kompletu s montažnim materijalom za montažu na PVC cjevovod"/>
    <s v="pa"/>
    <n v="1"/>
    <m/>
    <x v="0"/>
  </r>
  <r>
    <x v="3"/>
    <x v="4"/>
    <s v="3.4 Pool Tehnic - Electro &amp; HVAC"/>
    <m/>
    <s v="Kao Danfoss Saginomyia ili jednakovrijedno"/>
    <m/>
    <m/>
    <m/>
    <x v="0"/>
  </r>
  <r>
    <x v="3"/>
    <x v="4"/>
    <s v="3.4 Pool Tehnic - Electro &amp; HVAC"/>
    <s v="3.4.02.195"/>
    <s v="OTVOR KOMPENZACIJE"/>
    <m/>
    <m/>
    <m/>
    <x v="0"/>
  </r>
  <r>
    <x v="3"/>
    <x v="4"/>
    <s v="3.4 Pool Tehnic - Electro &amp; HVAC"/>
    <m/>
    <s v="Isporuka i montaža ulaznih vrata za kontrolu i čišćenje zatvorenih tankova s kontrolnim staklom, za ubetoniranje u stjenku bazena"/>
    <m/>
    <m/>
    <m/>
    <x v="0"/>
  </r>
  <r>
    <x v="3"/>
    <x v="4"/>
    <s v="3.4 Pool Tehnic - Electro &amp; HVAC"/>
    <m/>
    <s v="Max. statički pritisak 0.4 bar"/>
    <m/>
    <m/>
    <m/>
    <x v="0"/>
  </r>
  <r>
    <x v="3"/>
    <x v="4"/>
    <s v="3.4 Pool Tehnic - Electro &amp; HVAC"/>
    <m/>
    <s v="Max. radna temperatura 38 °C"/>
    <m/>
    <m/>
    <m/>
    <x v="0"/>
  </r>
  <r>
    <x v="3"/>
    <x v="4"/>
    <s v="3.4 Pool Tehnic - Electro &amp; HVAC"/>
    <m/>
    <s v="Ulazna vrata sastoje se od:"/>
    <m/>
    <m/>
    <m/>
    <x v="0"/>
  </r>
  <r>
    <x v="3"/>
    <x v="4"/>
    <s v="3.4 Pool Tehnic - Electro &amp; HVAC"/>
    <m/>
    <s v="PVC okvir sa elementima za sidrenje u beton i montažu vrata sa brtvom"/>
    <m/>
    <m/>
    <m/>
    <x v="0"/>
  </r>
  <r>
    <x v="3"/>
    <x v="4"/>
    <s v="3.4 Pool Tehnic - Electro &amp; HVAC"/>
    <m/>
    <s v="Vrata izrađena od akrila s priključnim elementima i svijetlim otvorom Ø700mm"/>
    <m/>
    <m/>
    <m/>
    <x v="0"/>
  </r>
  <r>
    <x v="3"/>
    <x v="4"/>
    <s v="3.4 Pool Tehnic - Electro &amp; HVAC"/>
    <m/>
    <s v="kompletan vijčani materijal od INOX-a 316"/>
    <m/>
    <m/>
    <m/>
    <x v="0"/>
  </r>
  <r>
    <x v="3"/>
    <x v="4"/>
    <s v="3.4 Pool Tehnic - Electro &amp; HVAC"/>
    <s v="3.4.02.195.A"/>
    <s v="Debeljina ugradbenog elementa za debeljinu zida 25-30 cm"/>
    <s v="pa"/>
    <n v="1"/>
    <m/>
    <x v="0"/>
  </r>
  <r>
    <x v="3"/>
    <x v="4"/>
    <s v="3.4 Pool Tehnic - Electro &amp; HVAC"/>
    <s v="3.4.02.196"/>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m/>
    <s v="PRODORI U KOMPENZACIJI"/>
    <m/>
    <m/>
    <m/>
    <x v="0"/>
  </r>
  <r>
    <x v="3"/>
    <x v="4"/>
    <s v="3.4 Pool Tehnic - Electro &amp; HVAC"/>
    <s v="3.4.02.196.A"/>
    <s v="D400 - preljev"/>
    <s v="pa"/>
    <n v="1"/>
    <m/>
    <x v="0"/>
  </r>
  <r>
    <x v="3"/>
    <x v="4"/>
    <s v="3.4 Pool Tehnic - Electro &amp; HVAC"/>
    <s v="3.4.02.196.B"/>
    <s v="D315 - preljev"/>
    <s v="pa"/>
    <n v="1"/>
    <m/>
    <x v="0"/>
  </r>
  <r>
    <x v="3"/>
    <x v="4"/>
    <s v="3.4 Pool Tehnic - Electro &amp; HVAC"/>
    <s v="3.4.02.196.C"/>
    <s v="D200 - sigurnosni preljev"/>
    <s v="pa"/>
    <n v="1"/>
    <m/>
    <x v="0"/>
  </r>
  <r>
    <x v="3"/>
    <x v="4"/>
    <s v="3.4 Pool Tehnic - Electro &amp; HVAC"/>
    <s v="3.4.02.196.D"/>
    <s v="D63 - podni ispust"/>
    <s v="pa"/>
    <n v="5"/>
    <m/>
    <x v="0"/>
  </r>
  <r>
    <x v="3"/>
    <x v="4"/>
    <s v="3.4 Pool Tehnic - Electro &amp; HVAC"/>
    <s v="3.4.02.196.E"/>
    <s v="D110 - ispust bazena"/>
    <s v="pa"/>
    <n v="1"/>
    <m/>
    <x v="0"/>
  </r>
  <r>
    <x v="3"/>
    <x v="4"/>
    <s v="3.4 Pool Tehnic - Electro &amp; HVAC"/>
    <s v="3.4.02.196.F"/>
    <s v="D63 - dovod vode"/>
    <s v="pa"/>
    <n v="1"/>
    <m/>
    <x v="0"/>
  </r>
  <r>
    <x v="3"/>
    <x v="4"/>
    <s v="3.4 Pool Tehnic - Electro &amp; HVAC"/>
    <s v="3.4.02.196.G"/>
    <s v="D225 - usis pumpi"/>
    <s v="pa"/>
    <n v="4"/>
    <m/>
    <x v="0"/>
  </r>
  <r>
    <x v="3"/>
    <x v="4"/>
    <s v="3.4 Pool Tehnic - Electro &amp; HVAC"/>
    <m/>
    <s v="PRODORI U BAZENU"/>
    <m/>
    <m/>
    <m/>
    <x v="0"/>
  </r>
  <r>
    <x v="3"/>
    <x v="4"/>
    <s v="3.4 Pool Tehnic - Electro &amp; HVAC"/>
    <s v="3.4.02.196.H"/>
    <s v="D110 - podni ispust"/>
    <s v="pa"/>
    <n v="2"/>
    <m/>
    <x v="0"/>
  </r>
  <r>
    <x v="3"/>
    <x v="4"/>
    <s v="3.4 Pool Tehnic - Electro &amp; HVAC"/>
    <s v="3.4.02.196.I"/>
    <s v="D160 - preljevni kanal"/>
    <s v="pa"/>
    <n v="15"/>
    <m/>
    <x v="0"/>
  </r>
  <r>
    <x v="3"/>
    <x v="4"/>
    <s v="3.4 Pool Tehnic - Electro &amp; HVAC"/>
    <s v="3.4.02.196.J"/>
    <s v="D63 - mlaznice"/>
    <s v="pa"/>
    <n v="96"/>
    <m/>
    <x v="0"/>
  </r>
  <r>
    <x v="3"/>
    <x v="4"/>
    <s v="3.4 Pool Tehnic - Electro &amp; HVAC"/>
    <m/>
    <s v="PRODORI U ZIDOVIMA"/>
    <m/>
    <m/>
    <m/>
    <x v="0"/>
  </r>
  <r>
    <x v="3"/>
    <x v="4"/>
    <s v="3.4 Pool Tehnic - Electro &amp; HVAC"/>
    <s v="3.4.02.196.K"/>
    <s v="D110 - podni ispust"/>
    <s v="pa"/>
    <n v="2"/>
    <m/>
    <x v="0"/>
  </r>
  <r>
    <x v="3"/>
    <x v="4"/>
    <s v="3.4 Pool Tehnic - Electro &amp; HVAC"/>
    <s v="3.4.02.196.L"/>
    <s v="D125 - grijanje"/>
    <s v="pa"/>
    <n v="6"/>
    <m/>
    <x v="0"/>
  </r>
  <r>
    <x v="3"/>
    <x v="4"/>
    <s v="3.4 Pool Tehnic - Electro &amp; HVAC"/>
    <s v="3.4.02.196.M"/>
    <s v="D250 - glavna tlačna cijev"/>
    <s v="pa"/>
    <n v="1"/>
    <m/>
    <x v="0"/>
  </r>
  <r>
    <x v="3"/>
    <x v="4"/>
    <s v="3.4 Pool Tehnic - Electro &amp; HVAC"/>
    <m/>
    <s v="PRODORI ATRAKCIJA"/>
    <m/>
    <m/>
    <m/>
    <x v="0"/>
  </r>
  <r>
    <x v="3"/>
    <x v="4"/>
    <s v="3.4 Pool Tehnic - Electro &amp; HVAC"/>
    <s v="3.4.02.196.N"/>
    <s v="D63 - atrakcija prstena"/>
    <s v="pa"/>
    <n v="6"/>
    <m/>
    <x v="0"/>
  </r>
  <r>
    <x v="3"/>
    <x v="4"/>
    <s v="3.4 Pool Tehnic - Electro &amp; HVAC"/>
    <s v="3.4.02.196.O"/>
    <s v="D75 - atrakcija sifon"/>
    <s v="pa"/>
    <n v="1"/>
    <m/>
    <x v="0"/>
  </r>
  <r>
    <x v="3"/>
    <x v="4"/>
    <s v="3.4 Pool Tehnic - Electro &amp; HVAC"/>
    <s v="3.4.02.196.P"/>
    <s v="D63 - atrakcija kišobran"/>
    <s v="pa"/>
    <n v="1"/>
    <m/>
    <x v="0"/>
  </r>
  <r>
    <x v="3"/>
    <x v="4"/>
    <s v="3.4 Pool Tehnic - Electro &amp; HVAC"/>
    <s v="3.4.02.196.Q"/>
    <s v="D160 - dvorac"/>
    <s v="pa"/>
    <n v="1"/>
    <m/>
    <x v="0"/>
  </r>
  <r>
    <x v="3"/>
    <x v="4"/>
    <s v="3.4 Pool Tehnic - Electro &amp; HVAC"/>
    <s v="3.4.02.196.R"/>
    <s v="D110 - mali tobogan"/>
    <s v="pa"/>
    <n v="1"/>
    <m/>
    <x v="0"/>
  </r>
  <r>
    <x v="3"/>
    <x v="4"/>
    <s v="3.4 Pool Tehnic - Electro &amp; HVAC"/>
    <s v="3.4.02.196.S"/>
    <s v="D200 - pumpe atrakcija"/>
    <s v="pa"/>
    <n v="2"/>
    <m/>
    <x v="0"/>
  </r>
  <r>
    <x v="3"/>
    <x v="4"/>
    <s v="3.4 Pool Tehnic - Electro &amp; HVAC"/>
    <s v="3.4.02.196.T"/>
    <s v="D160 - pumpe atrakcija"/>
    <s v="pa"/>
    <n v="2"/>
    <m/>
    <x v="0"/>
  </r>
  <r>
    <x v="3"/>
    <x v="4"/>
    <s v="3.4 Pool Tehnic - Electro &amp; HVAC"/>
    <s v="3.4.02.196.U"/>
    <s v="D160 - tlak atrakcija"/>
    <s v="pa"/>
    <n v="2"/>
    <m/>
    <x v="0"/>
  </r>
  <r>
    <x v="3"/>
    <x v="4"/>
    <s v="3.4 Pool Tehnic - Electro &amp; HVAC"/>
    <s v="3.4.02.196.V"/>
    <s v="D125 - tlak atrakcija"/>
    <s v="pa"/>
    <n v="2"/>
    <m/>
    <x v="0"/>
  </r>
  <r>
    <x v="3"/>
    <x v="4"/>
    <s v="3.4 Pool Tehnic - Electro &amp; HVAC"/>
    <s v="3.4.02.197"/>
    <s v="Mrežica sa sitom za preljevne odvode"/>
    <m/>
    <m/>
    <m/>
    <x v="0"/>
  </r>
  <r>
    <x v="3"/>
    <x v="4"/>
    <s v="3.4 Pool Tehnic - Electro &amp; HVAC"/>
    <s v="3.4.02.197.A"/>
    <s v="D160"/>
    <s v="Stk"/>
    <n v="15"/>
    <m/>
    <x v="0"/>
  </r>
  <r>
    <x v="3"/>
    <x v="4"/>
    <s v="3.4 Pool Tehnic - Electro &amp; HVAC"/>
    <m/>
    <s v="PP-GF leptir ventil s PVC-UH leptir diskom, ABS/PP-GF ručicom I oznakama položaja, EPDM brtvama, INOX osovinom, PVC-UH prirubnicama i prirubničkim nastavcima komplet s vijcima, maticama i pločicama"/>
    <m/>
    <m/>
    <m/>
    <x v="0"/>
  </r>
  <r>
    <x v="3"/>
    <x v="4"/>
    <s v="3.4 Pool Tehnic - Electro &amp; HVAC"/>
    <s v="3.4.02.197.B"/>
    <s v="D250 - glavna tlačna cijev"/>
    <s v="Stk"/>
    <n v="1"/>
    <m/>
    <x v="0"/>
  </r>
  <r>
    <x v="3"/>
    <x v="4"/>
    <s v="3.4 Pool Tehnic - Electro &amp; HVAC"/>
    <s v="3.4.02.197.C"/>
    <s v="D125 - tlačna cijev"/>
    <s v="Stk"/>
    <n v="3"/>
    <m/>
    <x v="0"/>
  </r>
  <r>
    <x v="3"/>
    <x v="4"/>
    <s v="3.4 Pool Tehnic - Electro &amp; HVAC"/>
    <s v="3.4.02.197.D"/>
    <s v="D110 - tlačna cijev"/>
    <s v="Stk"/>
    <n v="1"/>
    <m/>
    <x v="0"/>
  </r>
  <r>
    <x v="3"/>
    <x v="4"/>
    <s v="3.4 Pool Tehnic - Electro &amp; HVAC"/>
    <m/>
    <s v="PVC-UH kuglasti ventil s ABS ručicom - holendersko spajanje s obje strane"/>
    <m/>
    <m/>
    <m/>
    <x v="0"/>
  </r>
  <r>
    <x v="3"/>
    <x v="4"/>
    <s v="3.4 Pool Tehnic - Electro &amp; HVAC"/>
    <s v="3.4.02.197.E"/>
    <s v="D32 - uzorak"/>
    <s v="Stk"/>
    <n v="1"/>
    <m/>
    <x v="0"/>
  </r>
  <r>
    <x v="3"/>
    <x v="4"/>
    <s v="3.4 Pool Tehnic - Electro &amp; HVAC"/>
    <s v="3.4.02.197.F"/>
    <s v="D63 - ispust bazena"/>
    <s v="Stk"/>
    <n v="3"/>
    <m/>
    <x v="0"/>
  </r>
  <r>
    <x v="3"/>
    <x v="4"/>
    <s v="3.4 Pool Tehnic - Electro &amp; HVAC"/>
    <s v="3.4.02.197.G"/>
    <s v="D32 - dovod nogopera"/>
    <s v="Stk"/>
    <n v="3"/>
    <m/>
    <x v="0"/>
  </r>
  <r>
    <x v="3"/>
    <x v="4"/>
    <s v="3.4 Pool Tehnic - Electro &amp; HVAC"/>
    <s v="3.4.02.197.H"/>
    <s v="D25"/>
    <s v="Stk"/>
    <n v="5"/>
    <m/>
    <x v="0"/>
  </r>
  <r>
    <x v="3"/>
    <x v="4"/>
    <s v="3.4 Pool Tehnic - Electro &amp; HVAC"/>
    <m/>
    <s v="PVC-UH nepovratna zaklopka s PVC-UH leptir diskom, EPDM brtvama, prirubnicama i prirubničkim nastavcima komplet s vijcima, maticama i pločicama"/>
    <m/>
    <m/>
    <m/>
    <x v="0"/>
  </r>
  <r>
    <x v="3"/>
    <x v="4"/>
    <s v="3.4 Pool Tehnic - Electro &amp; HVAC"/>
    <s v="3.4.02.197.I"/>
    <s v="D110 tlačna cijev"/>
    <s v="Stk"/>
    <n v="1"/>
    <m/>
    <x v="0"/>
  </r>
  <r>
    <x v="3"/>
    <x v="4"/>
    <s v="3.4 Pool Tehnic - Electro &amp; HVAC"/>
    <s v="3.4.02.197.J"/>
    <s v="D125 - tlačna cijev"/>
    <s v="Stk"/>
    <n v="3"/>
    <m/>
    <x v="0"/>
  </r>
  <r>
    <x v="3"/>
    <x v="4"/>
    <s v="3.4 Pool Tehnic - Electro &amp; HVAC"/>
    <s v="3.4.02.197.K"/>
    <s v="D110 - ispust bazena"/>
    <s v="Stk"/>
    <n v="1"/>
    <m/>
    <x v="0"/>
  </r>
  <r>
    <x v="3"/>
    <x v="4"/>
    <s v="3.4 Pool Tehnic - Electro &amp; HVAC"/>
    <m/>
    <s v="TLAČNI, PRELJEVNI I ISPUSNI PVC CJEVOVOD - cijevi 10 bara u komplete sa svim fitinzima, ljepilom i čistačem te ostalim sitnim potrošnim materijalom a sve prema EN 1452-1-2-3-4"/>
    <m/>
    <m/>
    <m/>
    <x v="0"/>
  </r>
  <r>
    <x v="3"/>
    <x v="4"/>
    <s v="3.4 Pool Tehnic - Electro &amp; HVAC"/>
    <s v="3.4.02.197.L"/>
    <s v="D 400"/>
    <s v="ml."/>
    <n v="7"/>
    <m/>
    <x v="0"/>
  </r>
  <r>
    <x v="3"/>
    <x v="4"/>
    <s v="3.4 Pool Tehnic - Electro &amp; HVAC"/>
    <s v="3.4.02.197.M"/>
    <s v="D 315"/>
    <s v="ml."/>
    <n v="73"/>
    <m/>
    <x v="0"/>
  </r>
  <r>
    <x v="3"/>
    <x v="4"/>
    <s v="3.4 Pool Tehnic - Electro &amp; HVAC"/>
    <s v="3.4.02.197.N"/>
    <s v="D 280"/>
    <s v="ml."/>
    <n v="9"/>
    <m/>
    <x v="0"/>
  </r>
  <r>
    <x v="3"/>
    <x v="4"/>
    <s v="3.4 Pool Tehnic - Electro &amp; HVAC"/>
    <s v="3.4.02.197.O"/>
    <s v="D 250"/>
    <s v="ml."/>
    <n v="45"/>
    <m/>
    <x v="0"/>
  </r>
  <r>
    <x v="3"/>
    <x v="4"/>
    <s v="3.4 Pool Tehnic - Electro &amp; HVAC"/>
    <s v="3.4.02.197.P"/>
    <s v="D 225"/>
    <s v="ml."/>
    <n v="29"/>
    <m/>
    <x v="0"/>
  </r>
  <r>
    <x v="3"/>
    <x v="4"/>
    <s v="3.4 Pool Tehnic - Electro &amp; HVAC"/>
    <s v="3.4.02.197.Q"/>
    <s v="D 200"/>
    <s v="ml."/>
    <n v="58"/>
    <m/>
    <x v="0"/>
  </r>
  <r>
    <x v="3"/>
    <x v="4"/>
    <s v="3.4 Pool Tehnic - Electro &amp; HVAC"/>
    <s v="3.4.02.197.R"/>
    <s v="D 160"/>
    <s v="ml."/>
    <n v="95"/>
    <m/>
    <x v="0"/>
  </r>
  <r>
    <x v="3"/>
    <x v="4"/>
    <s v="3.4 Pool Tehnic - Electro &amp; HVAC"/>
    <s v="3.4.02.197.S"/>
    <s v="D 140"/>
    <s v="ml."/>
    <n v="34"/>
    <m/>
    <x v="0"/>
  </r>
  <r>
    <x v="3"/>
    <x v="4"/>
    <s v="3.4 Pool Tehnic - Electro &amp; HVAC"/>
    <s v="3.4.02.197.T"/>
    <s v="D 125"/>
    <s v="ml."/>
    <n v="222"/>
    <m/>
    <x v="0"/>
  </r>
  <r>
    <x v="3"/>
    <x v="4"/>
    <s v="3.4 Pool Tehnic - Electro &amp; HVAC"/>
    <s v="3.4.02.197.U"/>
    <s v="D 110"/>
    <s v="ml."/>
    <n v="69"/>
    <m/>
    <x v="0"/>
  </r>
  <r>
    <x v="3"/>
    <x v="4"/>
    <s v="3.4 Pool Tehnic - Electro &amp; HVAC"/>
    <s v="3.4.02.197.V"/>
    <s v="D 90"/>
    <s v="ml."/>
    <n v="15"/>
    <m/>
    <x v="0"/>
  </r>
  <r>
    <x v="3"/>
    <x v="4"/>
    <s v="3.4 Pool Tehnic - Electro &amp; HVAC"/>
    <s v="3.4.02.197.W"/>
    <s v="D 75"/>
    <s v="ml."/>
    <n v="11"/>
    <m/>
    <x v="0"/>
  </r>
  <r>
    <x v="3"/>
    <x v="4"/>
    <s v="3.4 Pool Tehnic - Electro &amp; HVAC"/>
    <s v="3.4.02.197.X"/>
    <s v="D 63"/>
    <s v="ml."/>
    <n v="434"/>
    <m/>
    <x v="0"/>
  </r>
  <r>
    <x v="3"/>
    <x v="4"/>
    <s v="3.4 Pool Tehnic - Electro &amp; HVAC"/>
    <s v="3.4.02.197.Y"/>
    <s v="D 50"/>
    <s v="ml."/>
    <n v="1"/>
    <m/>
    <x v="0"/>
  </r>
  <r>
    <x v="3"/>
    <x v="4"/>
    <s v="3.4 Pool Tehnic - Electro &amp; HVAC"/>
    <s v="3.4.02.197.Z"/>
    <s v="D 40"/>
    <s v="ml."/>
    <n v="1"/>
    <m/>
    <x v="0"/>
  </r>
  <r>
    <x v="3"/>
    <x v="4"/>
    <s v="3.4 Pool Tehnic - Electro &amp; HVAC"/>
    <s v="3.4.02.197.AA"/>
    <s v="D 32"/>
    <s v="ml."/>
    <n v="40"/>
    <m/>
    <x v="0"/>
  </r>
  <r>
    <x v="3"/>
    <x v="4"/>
    <s v="3.4 Pool Tehnic - Electro &amp; HVAC"/>
    <s v="3.4.02.197.AB"/>
    <s v="D 25/20"/>
    <s v="ml."/>
    <n v="50"/>
    <m/>
    <x v="0"/>
  </r>
  <r>
    <x v="3"/>
    <x v="4"/>
    <s v="3.4 Pool Tehnic - Electro &amp; HVAC"/>
    <s v="3.4.02.198"/>
    <s v="Konzolni materijal - pocinčani"/>
    <m/>
    <m/>
    <m/>
    <x v="0"/>
  </r>
  <r>
    <x v="3"/>
    <x v="4"/>
    <s v="3.4 Pool Tehnic - Electro &amp; HVAC"/>
    <m/>
    <s v="Konzola 41x41 mm - 2,5 mm debljine sa svim montažnim materijalom kao što su  udarne tiple, šarafi, matice, podložne pločice i plastični čepovi"/>
    <m/>
    <m/>
    <m/>
    <x v="0"/>
  </r>
  <r>
    <x v="3"/>
    <x v="4"/>
    <s v="3.4 Pool Tehnic - Electro &amp; HVAC"/>
    <s v="3.4.02.198.A"/>
    <s v="pocinčano u strojarnici - INOX u kompenzacijama"/>
    <s v="pa"/>
    <n v="1"/>
    <m/>
    <x v="0"/>
  </r>
  <r>
    <x v="3"/>
    <x v="4"/>
    <s v="3.4 Pool Tehnic - Electro &amp; HVAC"/>
    <m/>
    <s v="T konzola za montažu na zid ili pod - 41x41 mm - dužina 150 mm - 2,5 mm debljine - sa svim montažnim materijalom kao što su  udarne tiple, šarafi, matice, podložne pločice i plastični čepovi"/>
    <m/>
    <m/>
    <m/>
    <x v="0"/>
  </r>
  <r>
    <x v="3"/>
    <x v="4"/>
    <s v="3.4 Pool Tehnic - Electro &amp; HVAC"/>
    <s v="3.4.02.198.B"/>
    <s v="pocinčano u strojarnci - INOX u kompenzacijama"/>
    <s v="pa"/>
    <n v="1"/>
    <m/>
    <x v="0"/>
  </r>
  <r>
    <x v="3"/>
    <x v="4"/>
    <s v="3.4 Pool Tehnic - Electro &amp; HVAC"/>
    <m/>
    <s v="Navojne šipke - sa svim montažnim materijalom kao što su  udarne tiple, šarafi, matice, podložne pločice"/>
    <m/>
    <m/>
    <m/>
    <x v="0"/>
  </r>
  <r>
    <x v="3"/>
    <x v="4"/>
    <s v="3.4 Pool Tehnic - Electro &amp; HVAC"/>
    <s v="3.4.02.198.C"/>
    <s v="pocinčano u strojarnici - INOX u kompenzacijama M6, M8, M10, M12, M16"/>
    <s v="pa"/>
    <n v="1"/>
    <m/>
    <x v="0"/>
  </r>
  <r>
    <x v="3"/>
    <x v="4"/>
    <s v="3.4 Pool Tehnic - Electro &amp; HVAC"/>
    <m/>
    <s v="Pocinčane anti vibracijske obujmice s gumenom oblogom sa svim montažnim materijalom kao što su  udarne tiple, šarafi, matice, podložne pločice"/>
    <m/>
    <m/>
    <m/>
    <x v="0"/>
  </r>
  <r>
    <x v="3"/>
    <x v="4"/>
    <s v="3.4 Pool Tehnic - Electro &amp; HVAC"/>
    <s v="3.4.02.198.D"/>
    <s v="počinčano u strojarnici - INOX u kompenzacijama D20-D315"/>
    <s v="pa"/>
    <n v="1"/>
    <m/>
    <x v="0"/>
  </r>
  <r>
    <x v="3"/>
    <x v="4"/>
    <s v="3.4 Pool Tehnic - Electro &amp; HVAC"/>
    <m/>
    <s v="CIJEVNI RAZVOD I UGRADBENI ELEMENTI"/>
    <m/>
    <m/>
    <m/>
    <x v="0"/>
  </r>
  <r>
    <x v="3"/>
    <x v="4"/>
    <s v="3.4 Pool Tehnic - Electro &amp; HVAC"/>
    <s v="3.4.02.199"/>
    <s v="KEMIJSKA PRIPREMA VODE"/>
    <m/>
    <m/>
    <m/>
    <x v="0"/>
  </r>
  <r>
    <x v="3"/>
    <x v="4"/>
    <s v="3.4 Pool Tehnic - Electro &amp; HVAC"/>
    <m/>
    <s v="Kompaktna mikroprocesorska oprema za kontrolu kvalitete procesa obrade vode u bazenskom sustavu. Oprema mjeri i nadzire parametre propisane normom i Pravilnikom o sanitarno-tehničkim i higijenskim uvjetima bazenskih kupališta (NN1186/2020/05). Opremom se omogućava kontinuirano mjerenje slobodnog klora, pH faktora, Redoks potencijala i temperature u bazenskoj vodi te kontinuirana regulacija doziranja dezinfekcijskog sredstva i sredstva za regulaciju pH vrijednosti."/>
    <m/>
    <m/>
    <m/>
    <x v="0"/>
  </r>
  <r>
    <x v="3"/>
    <x v="4"/>
    <s v="3.4 Pool Tehnic - Electro &amp; HVAC"/>
    <m/>
    <s v="Mogućnost modularne nadogradnje za potrebe povećanja mjernih parametara ili izlaznih signala."/>
    <m/>
    <m/>
    <m/>
    <x v="0"/>
  </r>
  <r>
    <x v="3"/>
    <x v="4"/>
    <s v="3.4 Pool Tehnic - Electro &amp; HVAC"/>
    <m/>
    <s v="Opseg isporuke:"/>
    <m/>
    <m/>
    <m/>
    <x v="0"/>
  </r>
  <r>
    <x v="3"/>
    <x v="4"/>
    <s v="3.4 Pool Tehnic - Electro &amp; HVAC"/>
    <m/>
    <s v="1. Cl2 - mjerni lanac s mjernom elektrodom"/>
    <m/>
    <m/>
    <m/>
    <x v="0"/>
  </r>
  <r>
    <x v="3"/>
    <x v="4"/>
    <s v="3.4 Pool Tehnic - Electro &amp; HVAC"/>
    <m/>
    <s v="Mjerno područje: 0.0 - 10.00 mg/l"/>
    <m/>
    <m/>
    <m/>
    <x v="0"/>
  </r>
  <r>
    <x v="3"/>
    <x v="4"/>
    <s v="3.4 Pool Tehnic - Electro &amp; HVAC"/>
    <m/>
    <s v="2. pH - mjerni lanac s mjernom elektrodom"/>
    <m/>
    <m/>
    <m/>
    <x v="0"/>
  </r>
  <r>
    <x v="3"/>
    <x v="4"/>
    <s v="3.4 Pool Tehnic - Electro &amp; HVAC"/>
    <m/>
    <s v="Mjerno područje:  0.00 - 14.00"/>
    <m/>
    <m/>
    <m/>
    <x v="0"/>
  </r>
  <r>
    <x v="3"/>
    <x v="4"/>
    <s v="3.4 Pool Tehnic - Electro &amp; HVAC"/>
    <m/>
    <s v="3. Redox potencijal - mjerni lanac s mjernom elektrodom"/>
    <m/>
    <m/>
    <m/>
    <x v="0"/>
  </r>
  <r>
    <x v="3"/>
    <x v="4"/>
    <s v="3.4 Pool Tehnic - Electro &amp; HVAC"/>
    <m/>
    <s v="Mjerno područje:  0 - 1000  mV"/>
    <m/>
    <m/>
    <m/>
    <x v="0"/>
  </r>
  <r>
    <x v="3"/>
    <x v="4"/>
    <s v="3.4 Pool Tehnic - Electro &amp; HVAC"/>
    <m/>
    <s v="4. Temperatura - mjerni lanac s osjetnikom Pt1000"/>
    <m/>
    <m/>
    <m/>
    <x v="0"/>
  </r>
  <r>
    <x v="3"/>
    <x v="4"/>
    <s v="3.4 Pool Tehnic - Electro &amp; HVAC"/>
    <m/>
    <s v="Mjerno područje: 0 - 50°C."/>
    <m/>
    <m/>
    <m/>
    <x v="0"/>
  </r>
  <r>
    <x v="3"/>
    <x v="4"/>
    <s v="3.4 Pool Tehnic - Electro &amp; HVAC"/>
    <m/>
    <s v="Sastavni dijelovi sustava su elektronički i hidraulički modul koji tvore jednu kompaktnu cijelinu namijenjenu za montažu na zid."/>
    <m/>
    <m/>
    <m/>
    <x v="0"/>
  </r>
  <r>
    <x v="3"/>
    <x v="4"/>
    <s v="3.4 Pool Tehnic - Electro &amp; HVAC"/>
    <m/>
    <s v="Elektronički modul s 4,7&quot; sa zaslonom u boji osjetljivim na dodir i izbornim kolom"/>
    <m/>
    <m/>
    <m/>
    <x v="0"/>
  </r>
  <r>
    <x v="3"/>
    <x v="4"/>
    <s v="3.4 Pool Tehnic - Electro &amp; HVAC"/>
    <m/>
    <s v="Do 5 mjernih ulaza (Cl2, pH, Rx, ukup. Cl, vodljivost)"/>
    <m/>
    <m/>
    <m/>
    <x v="0"/>
  </r>
  <r>
    <x v="3"/>
    <x v="4"/>
    <s v="3.4 Pool Tehnic - Electro &amp; HVAC"/>
    <m/>
    <s v="1 mjerni ulaz za temperaturu"/>
    <m/>
    <m/>
    <m/>
    <x v="0"/>
  </r>
  <r>
    <x v="3"/>
    <x v="4"/>
    <s v="3.4 Pool Tehnic - Electro &amp; HVAC"/>
    <m/>
    <s v="6 kom alaognih izlaza za slobodnu konfiguraciju - 0/4-20 mA"/>
    <m/>
    <m/>
    <m/>
    <x v="0"/>
  </r>
  <r>
    <x v="3"/>
    <x v="4"/>
    <s v="3.4 Pool Tehnic - Electro &amp; HVAC"/>
    <m/>
    <s v="Kontrola rada dozirnih pumpi za regulaciju pH vrijednosti"/>
    <m/>
    <m/>
    <m/>
    <x v="0"/>
  </r>
  <r>
    <x v="3"/>
    <x v="4"/>
    <s v="3.4 Pool Tehnic - Electro &amp; HVAC"/>
    <m/>
    <s v="Mogućnost upravljanja doziranjem flokulanta"/>
    <m/>
    <m/>
    <m/>
    <x v="0"/>
  </r>
  <r>
    <x v="3"/>
    <x v="4"/>
    <s v="3.4 Pool Tehnic - Electro &amp; HVAC"/>
    <m/>
    <s v="Integrirane sigurnosne postavke: pozornik protoka, protok uzorka, intenzitet doziranja, vrijeme kašnjenja uzorka, maksimalno dopušteno vrijeme doziranja, vrijeme zakašnjelog uklopa doziranja, signalizacija praznog spremnika."/>
    <m/>
    <m/>
    <m/>
    <x v="0"/>
  </r>
  <r>
    <x v="3"/>
    <x v="4"/>
    <s v="3.4 Pool Tehnic - Electro &amp; HVAC"/>
    <m/>
    <s v="Napajanje: 1/N/PE 230V, 50Hz; 30W u IP56"/>
    <m/>
    <m/>
    <m/>
    <x v="0"/>
  </r>
  <r>
    <x v="3"/>
    <x v="4"/>
    <s v="3.4 Pool Tehnic - Electro &amp; HVAC"/>
    <m/>
    <s v="Hidraulički modul:"/>
    <m/>
    <m/>
    <m/>
    <x v="0"/>
  </r>
  <r>
    <x v="3"/>
    <x v="4"/>
    <s v="3.4 Pool Tehnic - Electro &amp; HVAC"/>
    <m/>
    <s v="Hidraulička akrini držač za prihvat do pet osjetnika/senzora za montažu na zid"/>
    <m/>
    <m/>
    <m/>
    <x v="0"/>
  </r>
  <r>
    <x v="3"/>
    <x v="4"/>
    <s v="3.4 Pool Tehnic - Electro &amp; HVAC"/>
    <m/>
    <s v="Ventili za konstantni protok uzorka"/>
    <m/>
    <m/>
    <m/>
    <x v="0"/>
  </r>
  <r>
    <x v="3"/>
    <x v="4"/>
    <s v="3.4 Pool Tehnic - Electro &amp; HVAC"/>
    <m/>
    <s v="Integrirani osjetnik za kontrolu protoka i temperature Pt1000"/>
    <m/>
    <m/>
    <m/>
    <x v="0"/>
  </r>
  <r>
    <x v="3"/>
    <x v="4"/>
    <s v="3.4 Pool Tehnic - Electro &amp; HVAC"/>
    <m/>
    <s v="Hidromehaničko čistilo sonde klora određene granulacije za stabilno mjerenje parametara"/>
    <m/>
    <m/>
    <m/>
    <x v="0"/>
  </r>
  <r>
    <x v="3"/>
    <x v="4"/>
    <s v="3.4 Pool Tehnic - Electro &amp; HVAC"/>
    <m/>
    <s v="fini PET filter"/>
    <m/>
    <m/>
    <m/>
    <x v="0"/>
  </r>
  <r>
    <x v="3"/>
    <x v="4"/>
    <s v="3.4 Pool Tehnic - Electro &amp; HVAC"/>
    <m/>
    <s v="filter aktivnog ugljena"/>
    <m/>
    <m/>
    <m/>
    <x v="0"/>
  </r>
  <r>
    <x v="3"/>
    <x v="4"/>
    <s v="3.4 Pool Tehnic - Electro &amp; HVAC"/>
    <m/>
    <s v="Tlak uzorka vode na ulazu:  0.2 - 4.0 bar"/>
    <m/>
    <m/>
    <m/>
    <x v="0"/>
  </r>
  <r>
    <x v="3"/>
    <x v="4"/>
    <s v="3.4 Pool Tehnic - Electro &amp; HVAC"/>
    <m/>
    <s v="Tlak uzorka vode na izlazu:  do 1.5 bar (tlačna izvedba)"/>
    <m/>
    <m/>
    <m/>
    <x v="0"/>
  </r>
  <r>
    <x v="3"/>
    <x v="4"/>
    <s v="3.4 Pool Tehnic - Electro &amp; HVAC"/>
    <s v="3.4.02.199.A"/>
    <s v="sve tvornički montirano na panel cca 800x600 mm"/>
    <s v="pa"/>
    <n v="1"/>
    <m/>
    <x v="0"/>
  </r>
  <r>
    <x v="3"/>
    <x v="4"/>
    <s v="3.4 Pool Tehnic - Electro &amp; HVAC"/>
    <m/>
    <s v="kao EMEC - model CENTURIO"/>
    <m/>
    <m/>
    <m/>
    <x v="0"/>
  </r>
  <r>
    <x v="3"/>
    <x v="4"/>
    <s v="3.4 Pool Tehnic - Electro &amp; HVAC"/>
    <s v="3.4.02.199.B"/>
    <s v="buffer 650 mV ORP u bočici 50 ml"/>
    <s v="pa"/>
    <n v="1"/>
    <m/>
    <x v="0"/>
  </r>
  <r>
    <x v="3"/>
    <x v="4"/>
    <s v="3.4 Pool Tehnic - Electro &amp; HVAC"/>
    <s v="3.4.02.199.C"/>
    <s v="buffer PH4 u bočici 50 ml"/>
    <s v="pa"/>
    <n v="1"/>
    <m/>
    <x v="0"/>
  </r>
  <r>
    <x v="3"/>
    <x v="4"/>
    <s v="3.4 Pool Tehnic - Electro &amp; HVAC"/>
    <s v="3.4.02.199.D"/>
    <s v="buffer PH7 u bočici 50 ml"/>
    <s v="pa"/>
    <n v="1"/>
    <m/>
    <x v="0"/>
  </r>
  <r>
    <x v="3"/>
    <x v="4"/>
    <s v="3.4 Pool Tehnic - Electro &amp; HVAC"/>
    <s v="3.4.02.200"/>
    <s v="DOZIRNA STANICA - PH minus"/>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200.A"/>
    <s v="regulacija protoka od 0-28 l/h na 5 bara"/>
    <s v="Stk"/>
    <n v="1"/>
    <m/>
    <x v="0"/>
  </r>
  <r>
    <x v="3"/>
    <x v="4"/>
    <s v="3.4 Pool Tehnic - Electro &amp; HVAC"/>
    <m/>
    <s v="kao EMEC Italija - model PRISMA ili jednakovrijedno"/>
    <m/>
    <m/>
    <m/>
    <x v="0"/>
  </r>
  <r>
    <x v="3"/>
    <x v="4"/>
    <s v="3.4 Pool Tehnic - Electro &amp; HVAC"/>
    <s v="3.4.02.200.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200.C"/>
    <s v="3/4&quot; D20"/>
    <s v="Stk"/>
    <n v="1"/>
    <m/>
    <x v="0"/>
  </r>
  <r>
    <x v="3"/>
    <x v="4"/>
    <s v="3.4 Pool Tehnic - Electro &amp; HVAC"/>
    <s v="3.4.02.201"/>
    <s v="DOZIRNA STANICA - klor"/>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201.A"/>
    <s v="regulacija protoka od 0-28 l/h na 5 bara"/>
    <s v="Stk"/>
    <n v="1"/>
    <m/>
    <x v="0"/>
  </r>
  <r>
    <x v="3"/>
    <x v="4"/>
    <s v="3.4 Pool Tehnic - Electro &amp; HVAC"/>
    <m/>
    <s v="kao EMEC Italija - model PRISMA ili jednakovrijedno"/>
    <m/>
    <m/>
    <m/>
    <x v="0"/>
  </r>
  <r>
    <x v="3"/>
    <x v="4"/>
    <s v="3.4 Pool Tehnic - Electro &amp; HVAC"/>
    <m/>
    <m/>
    <m/>
    <m/>
    <m/>
    <x v="0"/>
  </r>
  <r>
    <x v="3"/>
    <x v="4"/>
    <s v="3.4 Pool Tehnic - Electro &amp; HVAC"/>
    <s v="3.4.02.201.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201.C"/>
    <s v="3/4&quot; D20"/>
    <s v="Stk"/>
    <n v="1"/>
    <m/>
    <x v="0"/>
  </r>
  <r>
    <x v="3"/>
    <x v="4"/>
    <s v="3.4 Pool Tehnic - Electro &amp; HVAC"/>
    <s v="3.4.02.202"/>
    <s v="DOZIRNA STANICA - FLOKULANT"/>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202.A"/>
    <s v="regulacija protoka od 0-7,5 l/h (0-100%) na 5 bara"/>
    <s v="Stk"/>
    <n v="1"/>
    <m/>
    <x v="0"/>
  </r>
  <r>
    <x v="3"/>
    <x v="4"/>
    <s v="3.4 Pool Tehnic - Electro &amp; HVAC"/>
    <m/>
    <s v="kao EMEC Italija - model KA-PLUS ili jednakovrijedno"/>
    <m/>
    <m/>
    <m/>
    <x v="0"/>
  </r>
  <r>
    <x v="3"/>
    <x v="4"/>
    <s v="3.4 Pool Tehnic - Electro &amp; HVAC"/>
    <s v="3.4.02.202.B"/>
    <s v="dozirno PE crijevo 4x6 mm + zaštitno PVC crijevo"/>
    <s v="m"/>
    <n v="50"/>
    <m/>
    <x v="0"/>
  </r>
  <r>
    <x v="3"/>
    <x v="4"/>
    <s v="3.4 Pool Tehnic - Electro &amp; HVAC"/>
    <s v="3.4.02.203"/>
    <s v="KEMIJSKA PRIPREMA VODE"/>
    <m/>
    <m/>
    <m/>
    <x v="0"/>
  </r>
  <r>
    <x v="3"/>
    <x v="4"/>
    <s v="3.4 Pool Tehnic - Electro &amp; HVAC"/>
    <m/>
    <s v="VODENE ATRAKCIJE"/>
    <m/>
    <m/>
    <m/>
    <x v="0"/>
  </r>
  <r>
    <x v="3"/>
    <x v="4"/>
    <s v="3.4 Pool Tehnic - Electro &amp; HVAC"/>
    <m/>
    <s v="Centrifugalna cikulacijska crpka 3 vodene igračke i malog tobogana"/>
    <m/>
    <m/>
    <m/>
    <x v="0"/>
  </r>
  <r>
    <x v="3"/>
    <x v="4"/>
    <s v="3.4 Pool Tehnic - Electro &amp; HVAC"/>
    <m/>
    <s v="zahtjevani protok 116,00 m³/h/10hmt"/>
    <m/>
    <m/>
    <m/>
    <x v="0"/>
  </r>
  <r>
    <x v="3"/>
    <x v="4"/>
    <s v="3.4 Pool Tehnic - Electro &amp; HVAC"/>
    <m/>
    <s v="Izmjerena snaga motora P2 5,5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11,4 A"/>
    <m/>
    <m/>
    <m/>
    <x v="0"/>
  </r>
  <r>
    <x v="3"/>
    <x v="4"/>
    <s v="3.4 Pool Tehnic - Electro &amp; HVAC"/>
    <m/>
    <s v="cos π : 0,78"/>
    <m/>
    <m/>
    <m/>
    <x v="0"/>
  </r>
  <r>
    <x v="3"/>
    <x v="4"/>
    <s v="3.4 Pool Tehnic - Electro &amp; HVAC"/>
    <m/>
    <s v="promjer rotora"/>
    <m/>
    <m/>
    <m/>
    <x v="0"/>
  </r>
  <r>
    <x v="3"/>
    <x v="4"/>
    <s v="3.4 Pool Tehnic - Electro &amp; HVAC"/>
    <m/>
    <s v="210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125 / EN1092-2"/>
    <m/>
    <m/>
    <m/>
    <x v="0"/>
  </r>
  <r>
    <x v="3"/>
    <x v="4"/>
    <s v="3.4 Pool Tehnic - Electro &amp; HVAC"/>
    <s v="3.4.02.203.A"/>
    <s v="kao Herborner pumpen - model UNIBAD 125-252/0554X-W2"/>
    <s v="pa"/>
    <n v="1"/>
    <m/>
    <x v="0"/>
  </r>
  <r>
    <x v="3"/>
    <x v="4"/>
    <s v="3.4 Pool Tehnic - Electro &amp; HVAC"/>
    <s v="3.4.02.204"/>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04.A"/>
    <s v="D200"/>
    <s v="Stk"/>
    <n v="1"/>
    <m/>
    <x v="0"/>
  </r>
  <r>
    <x v="3"/>
    <x v="4"/>
    <s v="3.4 Pool Tehnic - Electro &amp; HVAC"/>
    <s v="3.4.02.204.B"/>
    <s v="D140"/>
    <s v="Stk"/>
    <n v="1"/>
    <m/>
    <x v="0"/>
  </r>
  <r>
    <x v="3"/>
    <x v="4"/>
    <s v="3.4 Pool Tehnic - Electro &amp; HVAC"/>
    <s v="3.4.02.204.C"/>
    <s v="D110"/>
    <s v="Stk"/>
    <n v="1"/>
    <m/>
    <x v="0"/>
  </r>
  <r>
    <x v="3"/>
    <x v="4"/>
    <s v="3.4 Pool Tehnic - Electro &amp; HVAC"/>
    <m/>
    <s v="PVC-UH nepovratna zaklopka s PVC-UH leptir diskom, EPDM brtvama, prirubnicama i prirubničkim nastavcima komplet s vijcima, maticama i pločicama"/>
    <m/>
    <m/>
    <m/>
    <x v="0"/>
  </r>
  <r>
    <x v="3"/>
    <x v="4"/>
    <s v="3.4 Pool Tehnic - Electro &amp; HVAC"/>
    <s v="3.4.02.204.D"/>
    <s v="D140"/>
    <s v="Stk"/>
    <n v="1"/>
    <m/>
    <x v="0"/>
  </r>
  <r>
    <x v="3"/>
    <x v="4"/>
    <s v="3.4 Pool Tehnic - Electro &amp; HVAC"/>
    <s v="3.4.02.204.E"/>
    <s v="D110"/>
    <s v="Stk"/>
    <n v="1"/>
    <m/>
    <x v="0"/>
  </r>
  <r>
    <x v="3"/>
    <x v="4"/>
    <s v="3.4 Pool Tehnic - Electro &amp; HVAC"/>
    <m/>
    <s v="PVC-UH ventil s kuglom i ABS ručicom - holendersko spajanje s obje strane"/>
    <m/>
    <m/>
    <m/>
    <x v="0"/>
  </r>
  <r>
    <x v="3"/>
    <x v="4"/>
    <s v="3.4 Pool Tehnic - Electro &amp; HVAC"/>
    <s v="3.4.02.204.F"/>
    <s v="D75"/>
    <s v="pa"/>
    <n v="1"/>
    <m/>
    <x v="0"/>
  </r>
  <r>
    <x v="3"/>
    <x v="4"/>
    <s v="3.4 Pool Tehnic - Electro &amp; HVAC"/>
    <s v="3.4.02.204.G"/>
    <s v="D63"/>
    <s v="pa"/>
    <n v="2"/>
    <m/>
    <x v="0"/>
  </r>
  <r>
    <x v="3"/>
    <x v="4"/>
    <s v="3.4 Pool Tehnic - Electro &amp; HVAC"/>
    <s v="3.4.02.204.H"/>
    <s v="D25"/>
    <s v="pa"/>
    <n v="1"/>
    <m/>
    <x v="0"/>
  </r>
  <r>
    <x v="3"/>
    <x v="4"/>
    <s v="3.4 Pool Tehnic - Electro &amp; HVAC"/>
    <m/>
    <s v="PVC-UH nepovratni ventil s oprugom - holendersko spajanje s obje strane"/>
    <m/>
    <m/>
    <m/>
    <x v="0"/>
  </r>
  <r>
    <x v="3"/>
    <x v="4"/>
    <s v="3.4 Pool Tehnic - Electro &amp; HVAC"/>
    <s v="3.4.02.204.I"/>
    <s v="D75"/>
    <s v="pa"/>
    <n v="1"/>
    <m/>
    <x v="0"/>
  </r>
  <r>
    <x v="3"/>
    <x v="4"/>
    <s v="3.4 Pool Tehnic - Electro &amp; HVAC"/>
    <s v="3.4.02.204.J"/>
    <s v="D63"/>
    <s v="pa"/>
    <n v="1"/>
    <m/>
    <x v="0"/>
  </r>
  <r>
    <x v="3"/>
    <x v="4"/>
    <s v="3.4 Pool Tehnic - Electro &amp; HVAC"/>
    <s v="3.4.02.204.K"/>
    <s v="Vakuum-manometar relativnog pritiska promjera 63 mm, mjerno područje -1 do 1 bar,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04.L"/>
    <s v="Manometar relativnog pritiska promjera 63 mm, mjerno područje 0-4 bara,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05"/>
    <s v="Spojni PVC cjevovod pumpe, predfiltera s dodatkom na odrez"/>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205.A"/>
    <s v="D200, D140, D25"/>
    <s v="Stk"/>
    <n v="1"/>
    <m/>
    <x v="0"/>
  </r>
  <r>
    <x v="3"/>
    <x v="4"/>
    <s v="3.4 Pool Tehnic - Electro &amp; HVAC"/>
    <s v="3.4.02.206"/>
    <s v="Centrifugalna cikulacijska crpka vodenog dvorca"/>
    <m/>
    <m/>
    <m/>
    <x v="0"/>
  </r>
  <r>
    <x v="3"/>
    <x v="4"/>
    <s v="3.4 Pool Tehnic - Electro &amp; HVAC"/>
    <m/>
    <s v="zahtjevani protok 120,00 m³/h/9,3hmt"/>
    <m/>
    <m/>
    <m/>
    <x v="0"/>
  </r>
  <r>
    <x v="3"/>
    <x v="4"/>
    <s v="3.4 Pool Tehnic - Electro &amp; HVAC"/>
    <m/>
    <s v="Izmjerena snaga motora P2 4,0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9,6 A"/>
    <m/>
    <m/>
    <m/>
    <x v="0"/>
  </r>
  <r>
    <x v="3"/>
    <x v="4"/>
    <s v="3.4 Pool Tehnic - Electro &amp; HVAC"/>
    <m/>
    <s v="cos π : 0,79"/>
    <m/>
    <m/>
    <m/>
    <x v="0"/>
  </r>
  <r>
    <x v="3"/>
    <x v="4"/>
    <s v="3.4 Pool Tehnic - Electro &amp; HVAC"/>
    <m/>
    <s v="promjer rotora"/>
    <m/>
    <m/>
    <m/>
    <x v="0"/>
  </r>
  <r>
    <x v="3"/>
    <x v="4"/>
    <s v="3.4 Pool Tehnic - Electro &amp; HVAC"/>
    <m/>
    <s v="200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80 / EN1092-2"/>
    <m/>
    <m/>
    <m/>
    <x v="0"/>
  </r>
  <r>
    <x v="3"/>
    <x v="4"/>
    <s v="3.4 Pool Tehnic - Electro &amp; HVAC"/>
    <s v="3.4.02.206.A"/>
    <s v="kao Herborner pumpen - model UNIBAD 125-252/0404X-W2"/>
    <s v="pa"/>
    <n v="1"/>
    <m/>
    <x v="0"/>
  </r>
  <r>
    <x v="3"/>
    <x v="4"/>
    <s v="3.4 Pool Tehnic - Electro &amp; HVAC"/>
    <s v="3.4.02.207"/>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07.A"/>
    <s v="D200"/>
    <s v="Stk"/>
    <n v="1"/>
    <m/>
    <x v="0"/>
  </r>
  <r>
    <x v="3"/>
    <x v="4"/>
    <s v="3.4 Pool Tehnic - Electro &amp; HVAC"/>
    <s v="3.4.02.207.B"/>
    <s v="D160"/>
    <s v="Stk"/>
    <n v="1"/>
    <m/>
    <x v="0"/>
  </r>
  <r>
    <x v="3"/>
    <x v="4"/>
    <s v="3.4 Pool Tehnic - Electro &amp; HVAC"/>
    <s v="3.4.02.207.C"/>
    <s v="D110"/>
    <s v="Stk"/>
    <n v="3"/>
    <m/>
    <x v="0"/>
  </r>
  <r>
    <x v="3"/>
    <x v="4"/>
    <s v="3.4 Pool Tehnic - Electro &amp; HVAC"/>
    <m/>
    <s v="PVC-UH nepovratna zaklopka s PVC-UH leptir diskom, EPDM brtvama, prirubnicama i prirubničkim nastavcima komplet s vijcima, maticama i pločicama"/>
    <m/>
    <m/>
    <m/>
    <x v="0"/>
  </r>
  <r>
    <x v="3"/>
    <x v="4"/>
    <s v="3.4 Pool Tehnic - Electro &amp; HVAC"/>
    <s v="3.4.02.207.D"/>
    <s v="D160"/>
    <s v="Stk"/>
    <n v="1"/>
    <m/>
    <x v="0"/>
  </r>
  <r>
    <x v="3"/>
    <x v="4"/>
    <s v="3.4 Pool Tehnic - Electro &amp; HVAC"/>
    <s v="3.4.02.207.E"/>
    <s v="Vakuum-manometar relativnog pritiska promjera 63 mm, mjerno područje -1 do 1 bar,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07.F"/>
    <s v="Manometar relativnog pritiska promjera 63 mm, mjerno područje 0-4 bara,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08"/>
    <s v="Spojni PVC cjevovod pumpe, predfiltera i kompenzatora"/>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208.A"/>
    <s v="D200, D160, D25"/>
    <s v="Stk"/>
    <n v="1"/>
    <m/>
    <x v="0"/>
  </r>
  <r>
    <x v="3"/>
    <x v="4"/>
    <s v="3.4 Pool Tehnic - Electro &amp; HVAC"/>
    <s v="3.4.02.209"/>
    <s v="Centrifugalna cikulacijska crpka otvorenog tobogana tip 3"/>
    <m/>
    <m/>
    <m/>
    <x v="0"/>
  </r>
  <r>
    <x v="3"/>
    <x v="4"/>
    <s v="3.4 Pool Tehnic - Electro &amp; HVAC"/>
    <m/>
    <s v="zahtjevani protok 90,00 m³/h/10hmt"/>
    <m/>
    <m/>
    <m/>
    <x v="0"/>
  </r>
  <r>
    <x v="3"/>
    <x v="4"/>
    <s v="3.4 Pool Tehnic - Electro &amp; HVAC"/>
    <m/>
    <s v="Izmjerena snaga motora P2 4,0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9,6 A"/>
    <m/>
    <m/>
    <m/>
    <x v="0"/>
  </r>
  <r>
    <x v="3"/>
    <x v="4"/>
    <s v="3.4 Pool Tehnic - Electro &amp; HVAC"/>
    <m/>
    <s v="cos π : 0,79"/>
    <m/>
    <m/>
    <m/>
    <x v="0"/>
  </r>
  <r>
    <x v="3"/>
    <x v="4"/>
    <s v="3.4 Pool Tehnic - Electro &amp; HVAC"/>
    <m/>
    <s v="promjer rotora"/>
    <m/>
    <m/>
    <m/>
    <x v="0"/>
  </r>
  <r>
    <x v="3"/>
    <x v="4"/>
    <s v="3.4 Pool Tehnic - Electro &amp; HVAC"/>
    <m/>
    <s v="218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80 / EN1092-2"/>
    <m/>
    <m/>
    <m/>
    <x v="0"/>
  </r>
  <r>
    <x v="3"/>
    <x v="4"/>
    <s v="3.4 Pool Tehnic - Electro &amp; HVAC"/>
    <s v="3.4.02.209.A"/>
    <s v="kao Herborner pumpen - model UNIBAD 80-241/0404X-W2"/>
    <s v="pa"/>
    <n v="1"/>
    <m/>
    <x v="0"/>
  </r>
  <r>
    <x v="3"/>
    <x v="4"/>
    <s v="3.4 Pool Tehnic - Electro &amp; HVAC"/>
    <s v="3.4.02.210"/>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10.A"/>
    <s v="D160"/>
    <s v="Stk"/>
    <n v="1"/>
    <m/>
    <x v="0"/>
  </r>
  <r>
    <x v="3"/>
    <x v="4"/>
    <s v="3.4 Pool Tehnic - Electro &amp; HVAC"/>
    <s v="3.4.02.210.B"/>
    <s v="D125"/>
    <s v="Stk"/>
    <n v="1"/>
    <m/>
    <x v="0"/>
  </r>
  <r>
    <x v="3"/>
    <x v="4"/>
    <s v="3.4 Pool Tehnic - Electro &amp; HVAC"/>
    <m/>
    <s v="PVC-UH nepovratna zaklopka s PVC-UH leptir diskom, EPDM brtvama, prirubnicama i prirubničkim nastavcima komplet s vijcima, maticama i pločicama"/>
    <m/>
    <m/>
    <m/>
    <x v="0"/>
  </r>
  <r>
    <x v="3"/>
    <x v="4"/>
    <s v="3.4 Pool Tehnic - Electro &amp; HVAC"/>
    <s v="3.4.02.210.C"/>
    <s v="D125"/>
    <s v="Stk"/>
    <n v="1"/>
    <m/>
    <x v="0"/>
  </r>
  <r>
    <x v="3"/>
    <x v="4"/>
    <s v="3.4 Pool Tehnic - Electro &amp; HVAC"/>
    <m/>
    <s v="PVC-UH ventil s kuglom i ABS ručicom - holendersko spajanje s obje strane"/>
    <m/>
    <m/>
    <m/>
    <x v="0"/>
  </r>
  <r>
    <x v="3"/>
    <x v="4"/>
    <s v="3.4 Pool Tehnic - Electro &amp; HVAC"/>
    <s v="3.4.02.210.D"/>
    <s v="D25"/>
    <s v="pa"/>
    <n v="1"/>
    <m/>
    <x v="0"/>
  </r>
  <r>
    <x v="3"/>
    <x v="4"/>
    <s v="3.4 Pool Tehnic - Electro &amp; HVAC"/>
    <s v="3.4.02.210.E"/>
    <s v="Vakuum-manometar relativnog pritiska promjera 63 mm, mjerno područje -1 do 1 bar,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10.F"/>
    <s v="Manometar relativnog pritiska promjera 63 mm, mjerno područje 0-4 bara,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11"/>
    <s v="Spojni PVC cjevovod pumpe, predfiltera s dodatkom na odrez"/>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211.A"/>
    <s v="D160, D125, D25"/>
    <s v="Stk"/>
    <n v="1"/>
    <m/>
    <x v="0"/>
  </r>
  <r>
    <x v="3"/>
    <x v="4"/>
    <s v="3.4 Pool Tehnic - Electro &amp; HVAC"/>
    <m/>
    <s v="Centrifugalna cikulacijska crpka trostrukog tobogana tip 6.2"/>
    <m/>
    <m/>
    <m/>
    <x v="0"/>
  </r>
  <r>
    <x v="3"/>
    <x v="4"/>
    <s v="3.4 Pool Tehnic - Electro &amp; HVAC"/>
    <m/>
    <s v="zahtjevani protok 90,00 m³/h/10hmt"/>
    <m/>
    <m/>
    <m/>
    <x v="0"/>
  </r>
  <r>
    <x v="3"/>
    <x v="4"/>
    <s v="3.4 Pool Tehnic - Electro &amp; HVAC"/>
    <m/>
    <s v="Izmjerena snaga motora P2 4,00 kW"/>
    <m/>
    <m/>
    <m/>
    <x v="0"/>
  </r>
  <r>
    <x v="3"/>
    <x v="4"/>
    <s v="3.4 Pool Tehnic - Electro &amp; HVAC"/>
    <m/>
    <s v="motor : Schäfer"/>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9,6 A"/>
    <m/>
    <m/>
    <m/>
    <x v="0"/>
  </r>
  <r>
    <x v="3"/>
    <x v="4"/>
    <s v="3.4 Pool Tehnic - Electro &amp; HVAC"/>
    <m/>
    <s v="cos π : 0,79"/>
    <m/>
    <m/>
    <m/>
    <x v="0"/>
  </r>
  <r>
    <x v="3"/>
    <x v="4"/>
    <s v="3.4 Pool Tehnic - Electro &amp; HVAC"/>
    <m/>
    <s v="promjer rotora"/>
    <m/>
    <m/>
    <m/>
    <x v="0"/>
  </r>
  <r>
    <x v="3"/>
    <x v="4"/>
    <s v="3.4 Pool Tehnic - Electro &amp; HVAC"/>
    <m/>
    <s v="218 mm"/>
    <m/>
    <m/>
    <m/>
    <x v="0"/>
  </r>
  <r>
    <x v="3"/>
    <x v="4"/>
    <s v="3.4 Pool Tehnic - Electro &amp; HVAC"/>
    <m/>
    <s v="pumpa izrađena od ljevanog žejeza EN-GJL-250 - epoxy coated"/>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80 / EN1092-2"/>
    <m/>
    <m/>
    <m/>
    <x v="0"/>
  </r>
  <r>
    <x v="3"/>
    <x v="4"/>
    <s v="3.4 Pool Tehnic - Electro &amp; HVAC"/>
    <s v="3.4.02.211.B"/>
    <s v="kao Herborner pumpen - model UNIBAD 80-241/0404X-W2"/>
    <s v="pa"/>
    <n v="1"/>
    <m/>
    <x v="0"/>
  </r>
  <r>
    <x v="3"/>
    <x v="4"/>
    <s v="3.4 Pool Tehnic - Electro &amp; HVAC"/>
    <s v="3.4.02.212"/>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12.A"/>
    <s v="D160"/>
    <s v="Stk"/>
    <n v="1"/>
    <m/>
    <x v="0"/>
  </r>
  <r>
    <x v="3"/>
    <x v="4"/>
    <s v="3.4 Pool Tehnic - Electro &amp; HVAC"/>
    <s v="3.4.02.212.B"/>
    <s v="D125"/>
    <s v="Stk"/>
    <n v="1"/>
    <m/>
    <x v="0"/>
  </r>
  <r>
    <x v="3"/>
    <x v="4"/>
    <s v="3.4 Pool Tehnic - Electro &amp; HVAC"/>
    <m/>
    <s v="PVC-UH nepovratna zaklopka s PVC-UH leptir diskom, EPDM brtvama, prirubnicama i prirubničkim nastavcima komplet s vijcima, maticama i pločicama"/>
    <m/>
    <m/>
    <m/>
    <x v="0"/>
  </r>
  <r>
    <x v="3"/>
    <x v="4"/>
    <s v="3.4 Pool Tehnic - Electro &amp; HVAC"/>
    <s v="3.4.02.212.C"/>
    <s v="D125"/>
    <s v="Stk"/>
    <n v="1"/>
    <m/>
    <x v="0"/>
  </r>
  <r>
    <x v="3"/>
    <x v="4"/>
    <s v="3.4 Pool Tehnic - Electro &amp; HVAC"/>
    <m/>
    <s v="PVC-UH ventil s kuglom i ABS ručicom - holendersko spajanje s obje strane"/>
    <m/>
    <m/>
    <m/>
    <x v="0"/>
  </r>
  <r>
    <x v="3"/>
    <x v="4"/>
    <s v="3.4 Pool Tehnic - Electro &amp; HVAC"/>
    <s v="3.4.02.212.D"/>
    <s v="D75"/>
    <s v="pa"/>
    <n v="3"/>
    <m/>
    <x v="0"/>
  </r>
  <r>
    <x v="3"/>
    <x v="4"/>
    <s v="3.4 Pool Tehnic - Electro &amp; HVAC"/>
    <s v="3.4.02.212.E"/>
    <s v="D25"/>
    <s v="pa"/>
    <n v="3"/>
    <m/>
    <x v="0"/>
  </r>
  <r>
    <x v="3"/>
    <x v="4"/>
    <s v="3.4 Pool Tehnic - Electro &amp; HVAC"/>
    <s v="3.4.02.212.F"/>
    <s v="Vakuum-manometar relativnog pritiska promjera 63 mm, mjerno područje -1 do 1 bar,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12.G"/>
    <s v="Manometar relativnog pritiska promjera 63 mm, mjerno područje 0-4 bara,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13"/>
    <s v="Spojni PVC cjevovod pumpe, predfiltera s dodatkom na odrez"/>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213.A"/>
    <s v="D160, D125, D25"/>
    <s v="Stk"/>
    <n v="1"/>
    <m/>
    <x v="0"/>
  </r>
  <r>
    <x v="3"/>
    <x v="4"/>
    <s v="3.4 Pool Tehnic - Electro &amp; HVAC"/>
    <s v="3.4.02.214"/>
    <s v="TOBOGANI I STARTNA PLATFORMA"/>
    <m/>
    <m/>
    <m/>
    <x v="0"/>
  </r>
  <r>
    <x v="3"/>
    <x v="4"/>
    <s v="3.4 Pool Tehnic - Electro &amp; HVAC"/>
    <m/>
    <s v="Poliesterki elementi i podkonstrukcija"/>
    <m/>
    <m/>
    <m/>
    <x v="0"/>
  </r>
  <r>
    <x v="3"/>
    <x v="4"/>
    <s v="3.4 Pool Tehnic - Electro &amp; HVAC"/>
    <m/>
    <s v="Poliesterske komponente vodenih tobogana izvedene su RTM (Resin Transfer Molding) metodom - glatki s unutarnje i vanjske strane"/>
    <m/>
    <m/>
    <m/>
    <x v="0"/>
  </r>
  <r>
    <x v="3"/>
    <x v="4"/>
    <s v="3.4 Pool Tehnic - Electro &amp; HVAC"/>
    <m/>
    <s v="Metalna podkonstrukcija izrađena je of toplo cinčanih čeličnih profila ofarbanih u boji prema izboru projektanta. Vijci, matice i podložne pločice za spajanje poliesterskih elemenata izrađene su od INOX-a, a one za spajanje metalne konstrukcije su pocinčane."/>
    <m/>
    <m/>
    <m/>
    <x v="0"/>
  </r>
  <r>
    <x v="3"/>
    <x v="4"/>
    <s v="3.4 Pool Tehnic - Electro &amp; HVAC"/>
    <m/>
    <s v="Stavka uključuje sav spojni, vijčani i sidreni materijal do potpune funkcije prema usvojenom statičkom proračunu"/>
    <m/>
    <m/>
    <m/>
    <x v="0"/>
  </r>
  <r>
    <x v="3"/>
    <x v="4"/>
    <s v="3.4 Pool Tehnic - Electro &amp; HVAC"/>
    <m/>
    <s v="Model 1 : Multi Racer Slide - tip 6.2"/>
    <m/>
    <m/>
    <m/>
    <x v="0"/>
  </r>
  <r>
    <x v="3"/>
    <x v="4"/>
    <s v="3.4 Pool Tehnic - Electro &amp; HVAC"/>
    <m/>
    <s v="ukupna dužina sa zaustavnim trakama 30 m x 3 trake"/>
    <m/>
    <m/>
    <m/>
    <x v="0"/>
  </r>
  <r>
    <x v="3"/>
    <x v="4"/>
    <s v="3.4 Pool Tehnic - Electro &amp; HVAC"/>
    <m/>
    <s v="startna visina 4,5 m"/>
    <m/>
    <m/>
    <m/>
    <x v="0"/>
  </r>
  <r>
    <x v="3"/>
    <x v="4"/>
    <s v="3.4 Pool Tehnic - Electro &amp; HVAC"/>
    <m/>
    <s v="širina jedne trake 930 mm"/>
    <m/>
    <m/>
    <m/>
    <x v="0"/>
  </r>
  <r>
    <x v="3"/>
    <x v="4"/>
    <s v="3.4 Pool Tehnic - Electro &amp; HVAC"/>
    <m/>
    <s v="visine jedne trake : 305 mm"/>
    <m/>
    <m/>
    <m/>
    <x v="0"/>
  </r>
  <r>
    <x v="3"/>
    <x v="4"/>
    <s v="3.4 Pool Tehnic - Electro &amp; HVAC"/>
    <m/>
    <s v="Model 2 : Otvoreni body slide - tip 4"/>
    <m/>
    <m/>
    <m/>
    <x v="0"/>
  </r>
  <r>
    <x v="3"/>
    <x v="4"/>
    <s v="3.4 Pool Tehnic - Electro &amp; HVAC"/>
    <m/>
    <s v="ukupna dužina sa zaustavnom trakom 54 m"/>
    <m/>
    <m/>
    <m/>
    <x v="0"/>
  </r>
  <r>
    <x v="3"/>
    <x v="4"/>
    <s v="3.4 Pool Tehnic - Electro &amp; HVAC"/>
    <m/>
    <s v="startna visina 6 m"/>
    <m/>
    <m/>
    <m/>
    <x v="0"/>
  </r>
  <r>
    <x v="3"/>
    <x v="4"/>
    <s v="3.4 Pool Tehnic - Electro &amp; HVAC"/>
    <m/>
    <s v="vanjska širina tobogana 942mm"/>
    <m/>
    <m/>
    <m/>
    <x v="0"/>
  </r>
  <r>
    <x v="3"/>
    <x v="4"/>
    <s v="3.4 Pool Tehnic - Electro &amp; HVAC"/>
    <m/>
    <s v="vanjska visina tobogana 725mm"/>
    <m/>
    <m/>
    <m/>
    <x v="0"/>
  </r>
  <r>
    <x v="3"/>
    <x v="4"/>
    <s v="3.4 Pool Tehnic - Electro &amp; HVAC"/>
    <m/>
    <s v="boje poliesterskih elemenata prema odabiru projektanta"/>
    <m/>
    <m/>
    <m/>
    <x v="0"/>
  </r>
  <r>
    <x v="3"/>
    <x v="4"/>
    <s v="3.4 Pool Tehnic - Electro &amp; HVAC"/>
    <m/>
    <s v="sve izrađeno prema važećim HR i EN normama uz izdavanje atesta od ovlaštene certifikacijse ustanove za certificiranje vodenih tobogana prema HRN-EN 1069-1(2019) i HRN EN 1069-2 (2017)"/>
    <m/>
    <m/>
    <m/>
    <x v="0"/>
  </r>
  <r>
    <x v="3"/>
    <x v="4"/>
    <s v="3.4 Pool Tehnic - Electro &amp; HVAC"/>
    <m/>
    <s v="Startna platforma - Toranj"/>
    <m/>
    <m/>
    <m/>
    <x v="0"/>
  </r>
  <r>
    <x v="3"/>
    <x v="4"/>
    <s v="3.4 Pool Tehnic - Electro &amp; HVAC"/>
    <m/>
    <s v="Metalna podkonstrukcija izrađena je of toplo cinčanih čeličnih profila. Vijci, matice i podložne pločice za spajanje poliesterskih elemenata izrađene su od INOX-a, a one za spajanje metalne konstrukcije su pocinčane."/>
    <m/>
    <m/>
    <m/>
    <x v="0"/>
  </r>
  <r>
    <x v="3"/>
    <x v="4"/>
    <s v="3.4 Pool Tehnic - Electro &amp; HVAC"/>
    <m/>
    <s v="Stavka uključuje stepenice, startnu platformu, ogradu za stepenice i ogradu za startnu platformu"/>
    <m/>
    <m/>
    <m/>
    <x v="0"/>
  </r>
  <r>
    <x v="3"/>
    <x v="4"/>
    <s v="3.4 Pool Tehnic - Electro &amp; HVAC"/>
    <m/>
    <s v="Nagazne površine, stepenice i startna platforma, izrađene su od protukliznog poliestera svijetle boje"/>
    <m/>
    <m/>
    <m/>
    <x v="0"/>
  </r>
  <r>
    <x v="3"/>
    <x v="4"/>
    <s v="3.4 Pool Tehnic - Electro &amp; HVAC"/>
    <m/>
    <s v="Stavka uključuje sav spojni, vijčani i sidreni materijal do potpune funkcije prema usvojenom statičkom proračunu"/>
    <m/>
    <m/>
    <m/>
    <x v="0"/>
  </r>
  <r>
    <x v="3"/>
    <x v="4"/>
    <s v="3.4 Pool Tehnic - Electro &amp; HVAC"/>
    <m/>
    <s v="širina, broj stepenica i konstrukcija tornja prema potrebi projekta, a u skladu s s HRN EN normama"/>
    <m/>
    <m/>
    <m/>
    <x v="0"/>
  </r>
  <r>
    <x v="3"/>
    <x v="4"/>
    <s v="3.4 Pool Tehnic - Electro &amp; HVAC"/>
    <m/>
    <s v="površina startne platforme 1. 6,3 x 4 m s visine 4,5 m"/>
    <m/>
    <m/>
    <m/>
    <x v="0"/>
  </r>
  <r>
    <x v="3"/>
    <x v="4"/>
    <s v="3.4 Pool Tehnic - Electro &amp; HVAC"/>
    <m/>
    <s v="površina startne platforme 2. 3,5 x 4 m s visine 6 m m"/>
    <m/>
    <m/>
    <m/>
    <x v="0"/>
  </r>
  <r>
    <x v="3"/>
    <x v="4"/>
    <s v="3.4 Pool Tehnic - Electro &amp; HVAC"/>
    <m/>
    <s v="stepenište do prve platforme dužine 11,3 m i širine 1,3 m"/>
    <m/>
    <m/>
    <m/>
    <x v="0"/>
  </r>
  <r>
    <x v="3"/>
    <x v="4"/>
    <s v="3.4 Pool Tehnic - Electro &amp; HVAC"/>
    <m/>
    <s v="stepenište do prve do druge platforme dužine 5,3 m i širine 1,3 m"/>
    <m/>
    <m/>
    <m/>
    <x v="0"/>
  </r>
  <r>
    <x v="3"/>
    <x v="4"/>
    <s v="3.4 Pool Tehnic - Electro &amp; HVAC"/>
    <m/>
    <s v="boja konstrukcije prema odabiru projektanta"/>
    <m/>
    <m/>
    <m/>
    <x v="0"/>
  </r>
  <r>
    <x v="3"/>
    <x v="4"/>
    <s v="3.4 Pool Tehnic - Electro &amp; HVAC"/>
    <s v="3.4.02.214.A"/>
    <s v="komplet : tobogan + toranj s pristupnim stepenicama"/>
    <s v="pa"/>
    <n v="1"/>
    <m/>
    <x v="0"/>
  </r>
  <r>
    <x v="3"/>
    <x v="4"/>
    <s v="3.4 Pool Tehnic - Electro &amp; HVAC"/>
    <s v="3.4.02.215"/>
    <s v="VODENI DVORAC"/>
    <m/>
    <m/>
    <m/>
    <x v="0"/>
  </r>
  <r>
    <x v="3"/>
    <x v="4"/>
    <s v="3.4 Pool Tehnic - Electro &amp; HVAC"/>
    <m/>
    <s v="vanjske dimenzije : cca 6 m x  6 m x 6,5 (visina) m"/>
    <m/>
    <m/>
    <m/>
    <x v="0"/>
  </r>
  <r>
    <x v="3"/>
    <x v="4"/>
    <s v="3.4 Pool Tehnic - Electro &amp; HVAC"/>
    <m/>
    <s v="Poliesterske komponente vodenih tobogana izvedene su Magic Shine (LRTM-Light Resin Transfer Molding) metodom - glatki s unutarnje i vanjske strane"/>
    <m/>
    <m/>
    <m/>
    <x v="0"/>
  </r>
  <r>
    <x v="3"/>
    <x v="4"/>
    <s v="3.4 Pool Tehnic - Electro &amp; HVAC"/>
    <m/>
    <s v="Metalna konstrukcija izrađena je of toplo cinčanih čeličnih profila ofarbanih u epoksidnu boju prema izboru projektanta. Vijci, matice i podložne pločice za spajanje poliesterskih elemenata izrađene su od INOX-a"/>
    <m/>
    <m/>
    <m/>
    <x v="0"/>
  </r>
  <r>
    <x v="3"/>
    <x v="4"/>
    <s v="3.4 Pool Tehnic - Electro &amp; HVAC"/>
    <m/>
    <s v="Stavka uključuje stepenice, platforme, ogradu za stepenice i ograde za platforme"/>
    <m/>
    <m/>
    <m/>
    <x v="0"/>
  </r>
  <r>
    <x v="3"/>
    <x v="4"/>
    <s v="3.4 Pool Tehnic - Electro &amp; HVAC"/>
    <m/>
    <s v="Nagazne površine, stepenice i startne platforma, izrađene su od protukliznog poliestera"/>
    <m/>
    <m/>
    <m/>
    <x v="0"/>
  </r>
  <r>
    <x v="3"/>
    <x v="4"/>
    <s v="3.4 Pool Tehnic - Electro &amp; HVAC"/>
    <m/>
    <s v="Stavka uključuje sav spojni, vijčani i sidreni materijal do potpune funkcije prema usvojenom statičkom proračunu"/>
    <m/>
    <m/>
    <m/>
    <x v="0"/>
  </r>
  <r>
    <x v="3"/>
    <x v="4"/>
    <s v="3.4 Pool Tehnic - Electro &amp; HVAC"/>
    <m/>
    <s v="KONSTRUKCIJA:"/>
    <m/>
    <m/>
    <m/>
    <x v="0"/>
  </r>
  <r>
    <x v="3"/>
    <x v="4"/>
    <s v="3.4 Pool Tehnic - Electro &amp; HVAC"/>
    <m/>
    <s v="nosivi profili Ø mm"/>
    <m/>
    <m/>
    <m/>
    <x v="0"/>
  </r>
  <r>
    <x v="3"/>
    <x v="4"/>
    <s v="3.4 Pool Tehnic - Electro &amp; HVAC"/>
    <m/>
    <s v="stepenice do platformi"/>
    <m/>
    <m/>
    <m/>
    <x v="0"/>
  </r>
  <r>
    <x v="3"/>
    <x v="4"/>
    <s v="3.4 Pool Tehnic - Electro &amp; HVAC"/>
    <m/>
    <s v="stepenice od platforme do platforme 2"/>
    <m/>
    <m/>
    <m/>
    <x v="0"/>
  </r>
  <r>
    <x v="3"/>
    <x v="4"/>
    <s v="3.4 Pool Tehnic - Electro &amp; HVAC"/>
    <m/>
    <s v="kvadratna platforma"/>
    <m/>
    <m/>
    <m/>
    <x v="0"/>
  </r>
  <r>
    <x v="3"/>
    <x v="4"/>
    <s v="3.4 Pool Tehnic - Electro &amp; HVAC"/>
    <m/>
    <s v="2 komada"/>
    <m/>
    <m/>
    <m/>
    <x v="0"/>
  </r>
  <r>
    <x v="3"/>
    <x v="4"/>
    <s v="3.4 Pool Tehnic - Electro &amp; HVAC"/>
    <m/>
    <s v="krov platforme s vodom"/>
    <m/>
    <m/>
    <m/>
    <x v="0"/>
  </r>
  <r>
    <x v="3"/>
    <x v="4"/>
    <s v="3.4 Pool Tehnic - Electro &amp; HVAC"/>
    <m/>
    <s v="1 komad"/>
    <m/>
    <m/>
    <m/>
    <x v="0"/>
  </r>
  <r>
    <x v="3"/>
    <x v="4"/>
    <s v="3.4 Pool Tehnic - Electro &amp; HVAC"/>
    <m/>
    <s v="preljevna kanta"/>
    <m/>
    <m/>
    <m/>
    <x v="0"/>
  </r>
  <r>
    <x v="3"/>
    <x v="4"/>
    <s v="3.4 Pool Tehnic - Electro &amp; HVAC"/>
    <m/>
    <s v="TOBOGANI"/>
    <m/>
    <m/>
    <m/>
    <x v="0"/>
  </r>
  <r>
    <x v="3"/>
    <x v="4"/>
    <s v="3.4 Pool Tehnic - Electro &amp; HVAC"/>
    <m/>
    <s v="Zatvoreni Tunnel Body Slide Ø900 (nutarnja mjera) mm"/>
    <m/>
    <m/>
    <m/>
    <x v="0"/>
  </r>
  <r>
    <x v="3"/>
    <x v="4"/>
    <s v="3.4 Pool Tehnic - Electro &amp; HVAC"/>
    <m/>
    <s v="s visine 1.2 m"/>
    <m/>
    <m/>
    <m/>
    <x v="0"/>
  </r>
  <r>
    <x v="3"/>
    <x v="4"/>
    <s v="3.4 Pool Tehnic - Electro &amp; HVAC"/>
    <m/>
    <s v="VODENE ATRAKCIJE:"/>
    <m/>
    <m/>
    <m/>
    <x v="0"/>
  </r>
  <r>
    <x v="3"/>
    <x v="4"/>
    <s v="3.4 Pool Tehnic - Electro &amp; HVAC"/>
    <m/>
    <s v="3 komada"/>
    <m/>
    <m/>
    <m/>
    <x v="0"/>
  </r>
  <r>
    <x v="3"/>
    <x v="4"/>
    <s v="3.4 Pool Tehnic - Electro &amp; HVAC"/>
    <m/>
    <s v="preljevna kanta"/>
    <m/>
    <m/>
    <m/>
    <x v="0"/>
  </r>
  <r>
    <x v="3"/>
    <x v="4"/>
    <s v="3.4 Pool Tehnic - Electro &amp; HVAC"/>
    <m/>
    <s v="cijena uključuje dobavu, dostavu montažu, pripasavanje na projektiranu instalaciju, izradu izvedbenog projekta i projekt izvedenog stanja, usklađivanje izmjena s projektantom statike, TUV certifikat za kompletnu konstrukciju, sav potreban materijal za montažu i certificiranje do pune funkcije."/>
    <m/>
    <m/>
    <m/>
    <x v="0"/>
  </r>
  <r>
    <x v="3"/>
    <x v="4"/>
    <s v="3.4 Pool Tehnic - Electro &amp; HVAC"/>
    <s v="3.4.02.215.A"/>
    <s v="komplet : tobogan + toranj s pristupnim stepenicama"/>
    <s v="pa"/>
    <n v="1"/>
    <m/>
    <x v="0"/>
  </r>
  <r>
    <x v="3"/>
    <x v="4"/>
    <s v="3.4 Pool Tehnic - Electro &amp; HVAC"/>
    <s v="3.4.02.216"/>
    <s v="VODENI TOBOGAN ZA DJECU"/>
    <m/>
    <m/>
    <m/>
    <x v="0"/>
  </r>
  <r>
    <x v="3"/>
    <x v="4"/>
    <s v="3.4 Pool Tehnic - Electro &amp; HVAC"/>
    <m/>
    <s v="vanjske dimenzije : cca 7,1 m x  6,3 m"/>
    <m/>
    <m/>
    <m/>
    <x v="0"/>
  </r>
  <r>
    <x v="3"/>
    <x v="4"/>
    <s v="3.4 Pool Tehnic - Electro &amp; HVAC"/>
    <m/>
    <s v="Poliesterske komponente vodenih tobogana izvedene su Magic Shine (LRTM-Light Resin Transfer Molding) metodom - glatki s unutarnje i vanjske strane"/>
    <m/>
    <m/>
    <m/>
    <x v="0"/>
  </r>
  <r>
    <x v="3"/>
    <x v="4"/>
    <s v="3.4 Pool Tehnic - Electro &amp; HVAC"/>
    <m/>
    <s v="Metalna konstrukcija izrađena je of toplo cinčanih čeličnih profila ofarbanih u epoksidnu boju prema izboru projektanta. Vijci, matice i podložne pločice za spajanje poliesterskih elemenata izrađene su od INOX-a"/>
    <m/>
    <m/>
    <m/>
    <x v="0"/>
  </r>
  <r>
    <x v="3"/>
    <x v="4"/>
    <s v="3.4 Pool Tehnic - Electro &amp; HVAC"/>
    <m/>
    <s v="Stavka uključuje stepenice, platforme, ogradu za stepenice i ograde za platforme"/>
    <m/>
    <m/>
    <m/>
    <x v="0"/>
  </r>
  <r>
    <x v="3"/>
    <x v="4"/>
    <s v="3.4 Pool Tehnic - Electro &amp; HVAC"/>
    <m/>
    <s v="Nagazne površine, stepenice i startne platforma, izrađene su od protukliznog poliestera"/>
    <m/>
    <m/>
    <m/>
    <x v="0"/>
  </r>
  <r>
    <x v="3"/>
    <x v="4"/>
    <s v="3.4 Pool Tehnic - Electro &amp; HVAC"/>
    <m/>
    <s v="Stavka uključuje sav spojni, vijčani i sidreni materijal do potpune funkcije prema usvojenom statičkom proračunu"/>
    <m/>
    <m/>
    <m/>
    <x v="0"/>
  </r>
  <r>
    <x v="3"/>
    <x v="4"/>
    <s v="3.4 Pool Tehnic - Electro &amp; HVAC"/>
    <m/>
    <s v="KONSTRUKCIJA:"/>
    <m/>
    <m/>
    <m/>
    <x v="0"/>
  </r>
  <r>
    <x v="3"/>
    <x v="4"/>
    <s v="3.4 Pool Tehnic - Electro &amp; HVAC"/>
    <m/>
    <s v="nosivi profili Ø mm"/>
    <m/>
    <m/>
    <m/>
    <x v="0"/>
  </r>
  <r>
    <x v="3"/>
    <x v="4"/>
    <s v="3.4 Pool Tehnic - Electro &amp; HVAC"/>
    <m/>
    <s v="stepenice do platformi"/>
    <m/>
    <m/>
    <m/>
    <x v="0"/>
  </r>
  <r>
    <x v="3"/>
    <x v="4"/>
    <s v="3.4 Pool Tehnic - Electro &amp; HVAC"/>
    <m/>
    <s v="kvadratna platforma"/>
    <m/>
    <m/>
    <m/>
    <x v="0"/>
  </r>
  <r>
    <x v="3"/>
    <x v="4"/>
    <s v="3.4 Pool Tehnic - Electro &amp; HVAC"/>
    <m/>
    <s v="1 komad"/>
    <m/>
    <m/>
    <m/>
    <x v="0"/>
  </r>
  <r>
    <x v="3"/>
    <x v="4"/>
    <s v="3.4 Pool Tehnic - Electro &amp; HVAC"/>
    <m/>
    <s v="krov platforme"/>
    <m/>
    <m/>
    <m/>
    <x v="0"/>
  </r>
  <r>
    <x v="3"/>
    <x v="4"/>
    <s v="3.4 Pool Tehnic - Electro &amp; HVAC"/>
    <m/>
    <s v="1 komad"/>
    <m/>
    <m/>
    <m/>
    <x v="0"/>
  </r>
  <r>
    <x v="3"/>
    <x v="4"/>
    <s v="3.4 Pool Tehnic - Electro &amp; HVAC"/>
    <m/>
    <s v="TOBOGANI"/>
    <m/>
    <m/>
    <m/>
    <x v="0"/>
  </r>
  <r>
    <x v="3"/>
    <x v="4"/>
    <s v="3.4 Pool Tehnic - Electro &amp; HVAC"/>
    <m/>
    <s v="Body Slide"/>
    <m/>
    <m/>
    <m/>
    <x v="0"/>
  </r>
  <r>
    <x v="3"/>
    <x v="4"/>
    <s v="3.4 Pool Tehnic - Electro &amp; HVAC"/>
    <m/>
    <s v="s visine 1.2 m, dužina 10 m"/>
    <m/>
    <m/>
    <m/>
    <x v="0"/>
  </r>
  <r>
    <x v="3"/>
    <x v="4"/>
    <s v="3.4 Pool Tehnic - Electro &amp; HVAC"/>
    <s v="3.4.02.216.A"/>
    <s v="cijena uključuje dobavu, dostavu montažu, pripasavanje na projektiranu instalaciju, izradu izvedbenog projekta i projekt izvedenog stanja, usklađivanje izmjena s projektantom statike, TUV certifikat za kompletnu konstrukciju, sav potreban materijal za montažu i certificiranje do pune funkcije."/>
    <s v="pa"/>
    <n v="1"/>
    <m/>
    <x v="0"/>
  </r>
  <r>
    <x v="3"/>
    <x v="4"/>
    <s v="3.4 Pool Tehnic - Electro &amp; HVAC"/>
    <s v="3.4.02.217"/>
    <s v="Kišobran"/>
    <m/>
    <m/>
    <m/>
    <x v="0"/>
  </r>
  <r>
    <x v="3"/>
    <x v="4"/>
    <s v="3.4 Pool Tehnic - Electro &amp; HVAC"/>
    <m/>
    <s v="Vodeni stup izrađen od metalne konstrukcije i poliestera - boje prema odabiru projektanta"/>
    <m/>
    <m/>
    <m/>
    <x v="0"/>
  </r>
  <r>
    <x v="3"/>
    <x v="4"/>
    <s v="3.4 Pool Tehnic - Electro &amp; HVAC"/>
    <m/>
    <s v="7 vodenih špricalica na stupu"/>
    <m/>
    <m/>
    <m/>
    <x v="0"/>
  </r>
  <r>
    <x v="3"/>
    <x v="4"/>
    <s v="3.4 Pool Tehnic - Electro &amp; HVAC"/>
    <s v="3.4.02.217.A"/>
    <s v="najveća visina 2870 mm"/>
    <s v="Stk"/>
    <n v="1"/>
    <m/>
    <x v="0"/>
  </r>
  <r>
    <x v="3"/>
    <x v="4"/>
    <s v="3.4 Pool Tehnic - Electro &amp; HVAC"/>
    <s v="3.4.02.218"/>
    <s v="Sifon"/>
    <m/>
    <m/>
    <m/>
    <x v="0"/>
  </r>
  <r>
    <x v="3"/>
    <x v="4"/>
    <s v="3.4 Pool Tehnic - Electro &amp; HVAC"/>
    <m/>
    <s v="Vodeni stup izrađen od metalne konstrukcije i poliestera - boje prema odabiru projektanta"/>
    <m/>
    <m/>
    <m/>
    <x v="0"/>
  </r>
  <r>
    <x v="3"/>
    <x v="4"/>
    <s v="3.4 Pool Tehnic - Electro &amp; HVAC"/>
    <m/>
    <s v="dvije vodene špricalice i rotirajuće kolo"/>
    <m/>
    <m/>
    <m/>
    <x v="0"/>
  </r>
  <r>
    <x v="3"/>
    <x v="4"/>
    <s v="3.4 Pool Tehnic - Electro &amp; HVAC"/>
    <m/>
    <s v="Najveća širina 1900 mm"/>
    <m/>
    <m/>
    <m/>
    <x v="0"/>
  </r>
  <r>
    <x v="3"/>
    <x v="4"/>
    <s v="3.4 Pool Tehnic - Electro &amp; HVAC"/>
    <s v="3.4.02.218.A"/>
    <s v="visina 3800 mm +-10%"/>
    <s v="Stk"/>
    <n v="1"/>
    <m/>
    <x v="0"/>
  </r>
  <r>
    <x v="3"/>
    <x v="4"/>
    <s v="3.4 Pool Tehnic - Electro &amp; HVAC"/>
    <s v="3.4.02.219"/>
    <s v="Vodena vrata"/>
    <m/>
    <m/>
    <m/>
    <x v="0"/>
  </r>
  <r>
    <x v="3"/>
    <x v="4"/>
    <s v="3.4 Pool Tehnic - Electro &amp; HVAC"/>
    <m/>
    <s v="visina 2000 mm"/>
    <m/>
    <m/>
    <m/>
    <x v="0"/>
  </r>
  <r>
    <x v="3"/>
    <x v="4"/>
    <s v="3.4 Pool Tehnic - Electro &amp; HVAC"/>
    <s v="3.4.02.219.A"/>
    <s v="najveća širina 2100 mm"/>
    <s v="Stk"/>
    <n v="3"/>
    <m/>
    <x v="0"/>
  </r>
  <r>
    <x v="3"/>
    <x v="4"/>
    <s v="3.4 Pool Tehnic - Electro &amp; HVAC"/>
    <m/>
    <s v="VODENE ATRAKCIJE"/>
    <m/>
    <m/>
    <m/>
    <x v="0"/>
  </r>
  <r>
    <x v="3"/>
    <x v="4"/>
    <s v="3.4 Pool Tehnic - Electro &amp; HVAC"/>
    <s v="3.4.02.220"/>
    <s v="DOGRIJAVANJE BAZENA"/>
    <m/>
    <m/>
    <m/>
    <x v="0"/>
  </r>
  <r>
    <x v="3"/>
    <x v="4"/>
    <s v="3.4 Pool Tehnic - Electro &amp; HVAC"/>
    <m/>
    <s v="Dizalica topline reverzibilna"/>
    <m/>
    <m/>
    <m/>
    <x v="0"/>
  </r>
  <r>
    <x v="3"/>
    <x v="4"/>
    <s v="3.4 Pool Tehnic - Electro &amp; HVAC"/>
    <m/>
    <s v="efikasan rad od -7°C do 43°C"/>
    <m/>
    <m/>
    <m/>
    <x v="0"/>
  </r>
  <r>
    <x v="3"/>
    <x v="4"/>
    <s v="3.4 Pool Tehnic - Electro &amp; HVAC"/>
    <m/>
    <s v="aluminijsko kućište"/>
    <m/>
    <m/>
    <m/>
    <x v="0"/>
  </r>
  <r>
    <x v="3"/>
    <x v="4"/>
    <s v="3.4 Pool Tehnic - Electro &amp; HVAC"/>
    <m/>
    <s v="dupli scroll kompresor Copeland"/>
    <m/>
    <m/>
    <m/>
    <x v="0"/>
  </r>
  <r>
    <x v="3"/>
    <x v="4"/>
    <s v="3.4 Pool Tehnic - Electro &amp; HVAC"/>
    <m/>
    <s v="Rashladni medij R410A"/>
    <m/>
    <m/>
    <m/>
    <x v="0"/>
  </r>
  <r>
    <x v="3"/>
    <x v="4"/>
    <s v="3.4 Pool Tehnic - Electro &amp; HVAC"/>
    <m/>
    <s v="Titanium izmjenjivač"/>
    <m/>
    <m/>
    <m/>
    <x v="0"/>
  </r>
  <r>
    <x v="3"/>
    <x v="4"/>
    <s v="3.4 Pool Tehnic - Electro &amp; HVAC"/>
    <m/>
    <s v="električni ekspanzijski ventil"/>
    <m/>
    <m/>
    <m/>
    <x v="0"/>
  </r>
  <r>
    <x v="3"/>
    <x v="4"/>
    <s v="3.4 Pool Tehnic - Electro &amp; HVAC"/>
    <m/>
    <s v="smijer ispuha vertikalan"/>
    <m/>
    <m/>
    <m/>
    <x v="0"/>
  </r>
  <r>
    <x v="3"/>
    <x v="4"/>
    <s v="3.4 Pool Tehnic - Electro &amp; HVAC"/>
    <m/>
    <s v="dimenzije 2148(v) x 2148(š) x 2258(v) mm"/>
    <m/>
    <m/>
    <m/>
    <x v="0"/>
  </r>
  <r>
    <x v="3"/>
    <x v="4"/>
    <s v="3.4 Pool Tehnic - Electro &amp; HVAC"/>
    <m/>
    <s v="težina 2100 kg"/>
    <m/>
    <m/>
    <m/>
    <x v="0"/>
  </r>
  <r>
    <x v="3"/>
    <x v="4"/>
    <s v="3.4 Pool Tehnic - Electro &amp; HVAC"/>
    <m/>
    <s v="priključak DN80"/>
    <m/>
    <m/>
    <m/>
    <x v="0"/>
  </r>
  <r>
    <x v="3"/>
    <x v="4"/>
    <s v="3.4 Pool Tehnic - Electro &amp; HVAC"/>
    <m/>
    <s v="razina buke na 1 m ≤80 dB"/>
    <m/>
    <m/>
    <m/>
    <x v="0"/>
  </r>
  <r>
    <x v="3"/>
    <x v="4"/>
    <s v="3.4 Pool Tehnic - Electro &amp; HVAC"/>
    <m/>
    <s v="toplinski učin grijanja pri temperaturi zraka 27°C/24°C i  27°C/29°C vode 220 kW"/>
    <m/>
    <m/>
    <m/>
    <x v="0"/>
  </r>
  <r>
    <x v="3"/>
    <x v="4"/>
    <s v="3.4 Pool Tehnic - Electro &amp; HVAC"/>
    <m/>
    <s v="toplinski učin grijanja pri temperaturi zraka 15°C/12°C i  27°C/29°C vode 185 kW"/>
    <m/>
    <m/>
    <m/>
    <x v="0"/>
  </r>
  <r>
    <x v="3"/>
    <x v="4"/>
    <s v="3.4 Pool Tehnic - Electro &amp; HVAC"/>
    <m/>
    <s v="toplinski učin hlađenja pri temperaturi zraka 35°C/24°C i  29°C/27°C vode 160 kW"/>
    <m/>
    <m/>
    <m/>
    <x v="0"/>
  </r>
  <r>
    <x v="3"/>
    <x v="4"/>
    <s v="3.4 Pool Tehnic - Electro &amp; HVAC"/>
    <m/>
    <s v="47,6kW/400V/73A"/>
    <m/>
    <m/>
    <m/>
    <x v="0"/>
  </r>
  <r>
    <x v="3"/>
    <x v="4"/>
    <s v="3.4 Pool Tehnic - Electro &amp; HVAC"/>
    <s v="3.4.02.220.A"/>
    <s v="komplet dizalica topline i digitalni zaslon za upravljanje sustavom"/>
    <s v="pa"/>
    <n v="3"/>
    <m/>
    <x v="0"/>
  </r>
  <r>
    <x v="3"/>
    <x v="4"/>
    <s v="3.4 Pool Tehnic - Electro &amp; HVAC"/>
    <s v="3.4.02.221"/>
    <s v="Centrifugalna cikulacijska crpka dizalica topline - in-line"/>
    <m/>
    <m/>
    <m/>
    <x v="0"/>
  </r>
  <r>
    <x v="3"/>
    <x v="4"/>
    <s v="3.4 Pool Tehnic - Electro &amp; HVAC"/>
    <m/>
    <s v="zahtjevani protok 80,00 m³/h/9,4hmt"/>
    <m/>
    <m/>
    <m/>
    <x v="0"/>
  </r>
  <r>
    <x v="3"/>
    <x v="4"/>
    <s v="3.4 Pool Tehnic - Electro &amp; HVAC"/>
    <m/>
    <s v="Izmjerena snaga motora P2 4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9,6 A"/>
    <m/>
    <m/>
    <m/>
    <x v="0"/>
  </r>
  <r>
    <x v="3"/>
    <x v="4"/>
    <s v="3.4 Pool Tehnic - Electro &amp; HVAC"/>
    <m/>
    <s v="cos π : 0,70"/>
    <m/>
    <m/>
    <m/>
    <x v="0"/>
  </r>
  <r>
    <x v="3"/>
    <x v="4"/>
    <s v="3.4 Pool Tehnic - Electro &amp; HVAC"/>
    <m/>
    <s v="promjer rotora"/>
    <m/>
    <m/>
    <m/>
    <x v="0"/>
  </r>
  <r>
    <x v="3"/>
    <x v="4"/>
    <s v="3.4 Pool Tehnic - Electro &amp; HVAC"/>
    <m/>
    <s v="191 mm"/>
    <m/>
    <m/>
    <m/>
    <x v="0"/>
  </r>
  <r>
    <x v="3"/>
    <x v="4"/>
    <s v="3.4 Pool Tehnic - Electro &amp; HVAC"/>
    <m/>
    <s v="pumpa izrađena od ljevanog žejeza EN-GJL-250 - 100% HPC coated"/>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mehanička brtva : SiC/SiC/Viton"/>
    <m/>
    <m/>
    <m/>
    <x v="0"/>
  </r>
  <r>
    <x v="3"/>
    <x v="4"/>
    <s v="3.4 Pool Tehnic - Electro &amp; HVAC"/>
    <m/>
    <s v="Nazivni promjer usisnog priključka DN1"/>
    <m/>
    <m/>
    <m/>
    <x v="0"/>
  </r>
  <r>
    <x v="3"/>
    <x v="4"/>
    <s v="3.4 Pool Tehnic - Electro &amp; HVAC"/>
    <m/>
    <s v="DN 80 / EN1092-2"/>
    <m/>
    <m/>
    <m/>
    <x v="0"/>
  </r>
  <r>
    <x v="3"/>
    <x v="4"/>
    <s v="3.4 Pool Tehnic - Electro &amp; HVAC"/>
    <m/>
    <s v="Nazivna širina tlačnog priključka DN2"/>
    <m/>
    <m/>
    <m/>
    <x v="0"/>
  </r>
  <r>
    <x v="3"/>
    <x v="4"/>
    <s v="3.4 Pool Tehnic - Electro &amp; HVAC"/>
    <m/>
    <s v="DN 80 / EN1092-2"/>
    <m/>
    <m/>
    <m/>
    <x v="0"/>
  </r>
  <r>
    <x v="3"/>
    <x v="4"/>
    <s v="3.4 Pool Tehnic - Electro &amp; HVAC"/>
    <s v="3.4.02.221.A"/>
    <s v="kao Herborner pumpen - model D080-210A-0404H-W2B ili jednakovrijedno"/>
    <s v="pa"/>
    <n v="3"/>
    <m/>
    <x v="0"/>
  </r>
  <r>
    <x v="3"/>
    <x v="4"/>
    <s v="3.4 Pool Tehnic - Electro &amp; HVAC"/>
    <s v="3.4.02.222"/>
    <s v="Termometar"/>
    <m/>
    <m/>
    <m/>
    <x v="0"/>
  </r>
  <r>
    <x v="3"/>
    <x v="4"/>
    <s v="3.4 Pool Tehnic - Electro &amp; HVAC"/>
    <m/>
    <s v="Bimetalni termometar za procesnu industriju"/>
    <m/>
    <m/>
    <m/>
    <x v="0"/>
  </r>
  <r>
    <x v="3"/>
    <x v="4"/>
    <s v="3.4 Pool Tehnic - Electro &amp; HVAC"/>
    <m/>
    <s v="izbornik promjera Ø75 mm izrađen iz INOX-a 304"/>
    <m/>
    <m/>
    <m/>
    <x v="0"/>
  </r>
  <r>
    <x v="3"/>
    <x v="4"/>
    <s v="3.4 Pool Tehnic - Electro &amp; HVAC"/>
    <m/>
    <s v="mjerna skala 0 do +60 °C sa zaštitnim staklom Ø75"/>
    <m/>
    <m/>
    <m/>
    <x v="0"/>
  </r>
  <r>
    <x v="3"/>
    <x v="4"/>
    <s v="3.4 Pool Tehnic - Electro &amp; HVAC"/>
    <m/>
    <s v="procesni priključak 1/2&quot; - slobodni"/>
    <m/>
    <m/>
    <m/>
    <x v="0"/>
  </r>
  <r>
    <x v="3"/>
    <x v="4"/>
    <s v="3.4 Pool Tehnic - Electro &amp; HVAC"/>
    <m/>
    <s v="dužina senzora 63 mm - aksijalni priključak"/>
    <m/>
    <m/>
    <m/>
    <x v="0"/>
  </r>
  <r>
    <x v="3"/>
    <x v="4"/>
    <s v="3.4 Pool Tehnic - Electro &amp; HVAC"/>
    <m/>
    <s v="širina senzora 8 mm"/>
    <m/>
    <m/>
    <m/>
    <x v="0"/>
  </r>
  <r>
    <x v="3"/>
    <x v="4"/>
    <s v="3.4 Pool Tehnic - Electro &amp; HVAC"/>
    <s v="3.4.02.222.A"/>
    <s v="materijal senzora - INOX 316Ti"/>
    <s v="Stk"/>
    <n v="6"/>
    <m/>
    <x v="0"/>
  </r>
  <r>
    <x v="3"/>
    <x v="4"/>
    <s v="3.4 Pool Tehnic - Electro &amp; HVAC"/>
    <m/>
    <s v="kao Wika ili jednakovrijedno"/>
    <m/>
    <m/>
    <m/>
    <x v="0"/>
  </r>
  <r>
    <x v="3"/>
    <x v="4"/>
    <s v="3.4 Pool Tehnic - Electro &amp; HVAC"/>
    <m/>
    <s v="Zaštitna čahura"/>
    <m/>
    <m/>
    <m/>
    <x v="0"/>
  </r>
  <r>
    <x v="3"/>
    <x v="4"/>
    <s v="3.4 Pool Tehnic - Electro &amp; HVAC"/>
    <s v="3.4.02.223"/>
    <s v="Zaštitna čahura proizvedena prema DIN 43772"/>
    <m/>
    <m/>
    <m/>
    <x v="0"/>
  </r>
  <r>
    <x v="3"/>
    <x v="4"/>
    <s v="3.4 Pool Tehnic - Electro &amp; HVAC"/>
    <m/>
    <s v="Procesni priključak 1/2&quot;Ž"/>
    <m/>
    <m/>
    <m/>
    <x v="0"/>
  </r>
  <r>
    <x v="3"/>
    <x v="4"/>
    <s v="3.4 Pool Tehnic - Electro &amp; HVAC"/>
    <m/>
    <s v="Priključak instrumenta - 1/2&quot;M"/>
    <m/>
    <m/>
    <m/>
    <x v="0"/>
  </r>
  <r>
    <x v="3"/>
    <x v="4"/>
    <s v="3.4 Pool Tehnic - Electro &amp; HVAC"/>
    <m/>
    <s v="dužina umetka - 68 mm"/>
    <m/>
    <m/>
    <m/>
    <x v="0"/>
  </r>
  <r>
    <x v="3"/>
    <x v="4"/>
    <s v="3.4 Pool Tehnic - Electro &amp; HVAC"/>
    <s v="3.4.02.223.A"/>
    <s v="širina umetka - 8,2 mm"/>
    <s v="Stk"/>
    <n v="7"/>
    <m/>
    <x v="0"/>
  </r>
  <r>
    <x v="3"/>
    <x v="4"/>
    <s v="3.4 Pool Tehnic - Electro &amp; HVAC"/>
    <m/>
    <s v="kao Wika ili jednakovrijedno"/>
    <m/>
    <m/>
    <m/>
    <x v="0"/>
  </r>
  <r>
    <x v="3"/>
    <x v="4"/>
    <s v="3.4 Pool Tehnic - Electro &amp; HVAC"/>
    <s v="3.4.02.224"/>
    <s v="PT100 sonda"/>
    <m/>
    <m/>
    <m/>
    <x v="0"/>
  </r>
  <r>
    <x v="3"/>
    <x v="4"/>
    <s v="3.4 Pool Tehnic - Electro &amp; HVAC"/>
    <s v="3.4.02.224.A"/>
    <s v="PT100 sonda za mjerenje temperature vode s analognim izlazom"/>
    <s v="pa"/>
    <n v="1"/>
    <m/>
    <x v="0"/>
  </r>
  <r>
    <x v="3"/>
    <x v="4"/>
    <s v="3.4 Pool Tehnic - Electro &amp; HVAC"/>
    <m/>
    <s v="kao Wika ili jednakovrijedno"/>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24.B"/>
    <s v="D160"/>
    <s v="Stk"/>
    <n v="3"/>
    <m/>
    <x v="0"/>
  </r>
  <r>
    <x v="3"/>
    <x v="4"/>
    <s v="3.4 Pool Tehnic - Electro &amp; HVAC"/>
    <s v="3.4.02.224.C"/>
    <s v="D125"/>
    <s v="Stk"/>
    <n v="6"/>
    <m/>
    <x v="0"/>
  </r>
  <r>
    <x v="3"/>
    <x v="4"/>
    <s v="3.4 Pool Tehnic - Electro &amp; HVAC"/>
    <m/>
    <s v="PVC-UH ventil s kuglom i ABS ručicom - holendersko spajanje s obje strane"/>
    <m/>
    <m/>
    <m/>
    <x v="0"/>
  </r>
  <r>
    <x v="3"/>
    <x v="4"/>
    <s v="3.4 Pool Tehnic - Electro &amp; HVAC"/>
    <s v="3.4.02.224.D"/>
    <s v="D50"/>
    <s v="Stk"/>
    <n v="3"/>
    <m/>
    <x v="0"/>
  </r>
  <r>
    <x v="3"/>
    <x v="4"/>
    <s v="3.4 Pool Tehnic - Electro &amp; HVAC"/>
    <s v="3.4.02.224.E"/>
    <s v="D25"/>
    <s v="Stk"/>
    <n v="3"/>
    <m/>
    <x v="0"/>
  </r>
  <r>
    <x v="3"/>
    <x v="4"/>
    <s v="3.4 Pool Tehnic - Electro &amp; HVAC"/>
    <m/>
    <s v="DOGRIJAVANJE BAZENA"/>
    <m/>
    <m/>
    <m/>
    <x v="0"/>
  </r>
  <r>
    <x v="3"/>
    <x v="4"/>
    <s v="3.4 Pool Tehnic - Electro &amp; HVAC"/>
    <s v="3.4.02.225"/>
    <s v="VENTILACIJA STROJARNICE TOBOGANA"/>
    <m/>
    <m/>
    <m/>
    <x v="0"/>
  </r>
  <r>
    <x v="3"/>
    <x v="4"/>
    <s v="3.4 Pool Tehnic - Electro &amp; HVAC"/>
    <s v="3.4.02.225.A"/>
    <s v="Isporuka i ugradnja in-line cijevnog ventilatora izrađenog od anti-statične polipropilena kapaciteta Q=225 m3/h, 161Pa, 43dB(A), 23W, 0.11 A, u kompletu sa svim materijalom za ugradnju u cijev D200 mm i potenciometrom 0-10V"/>
    <s v="Stk"/>
    <n v="1"/>
    <m/>
    <x v="0"/>
  </r>
  <r>
    <x v="3"/>
    <x v="4"/>
    <s v="3.4 Pool Tehnic - Electro &amp; HVAC"/>
    <m/>
    <s v="kao Vortice Vortice LINEO 125 ili jednakovrijedno"/>
    <m/>
    <m/>
    <m/>
    <x v="0"/>
  </r>
  <r>
    <x v="3"/>
    <x v="4"/>
    <s v="3.4 Pool Tehnic - Electro &amp; HVAC"/>
    <s v="3.4.02.225.B"/>
    <s v="Odračna žaluzina za montažu na zid s ugradbenom kutijom i protokom od 1000 m3/h"/>
    <s v="Stk"/>
    <n v="1"/>
    <m/>
    <x v="0"/>
  </r>
  <r>
    <x v="3"/>
    <x v="4"/>
    <s v="3.4 Pool Tehnic - Electro &amp; HVAC"/>
    <s v="3.4.02.225.C"/>
    <s v="Usisna rešetka 858x113 mm za montažu na cijev D200 - protok 600-900 m3/h"/>
    <s v="Stk"/>
    <n v="1"/>
    <m/>
    <x v="0"/>
  </r>
  <r>
    <x v="3"/>
    <x v="4"/>
    <s v="3.4 Pool Tehnic - Electro &amp; HVAC"/>
    <m/>
    <s v="VENTILACIJA STROJARNICE TOBOGANA"/>
    <m/>
    <m/>
    <m/>
    <x v="0"/>
  </r>
  <r>
    <x v="3"/>
    <x v="4"/>
    <s v="3.4 Pool Tehnic - Electro &amp; HVAC"/>
    <s v="3.4.02.226"/>
    <s v="PREPUMPNA STANICA STROJARNICE TOBOGANA"/>
    <m/>
    <m/>
    <m/>
    <x v="0"/>
  </r>
  <r>
    <x v="3"/>
    <x v="4"/>
    <s v="3.4 Pool Tehnic - Electro &amp; HVAC"/>
    <m/>
    <s v="KANALIZACIJSKA CRPKA"/>
    <m/>
    <m/>
    <m/>
    <x v="0"/>
  </r>
  <r>
    <x v="3"/>
    <x v="4"/>
    <s v="3.4 Pool Tehnic - Electro &amp; HVAC"/>
    <m/>
    <s v="Motorna potopna crpka"/>
    <m/>
    <m/>
    <m/>
    <x v="0"/>
  </r>
  <r>
    <x v="3"/>
    <x v="4"/>
    <s v="3.4 Pool Tehnic - Electro &amp; HVAC"/>
    <m/>
    <s v="Potpuno uronjivi prijenosni ili stacionarno korišteni podvodni"/>
    <m/>
    <m/>
    <m/>
    <x v="0"/>
  </r>
  <r>
    <x v="3"/>
    <x v="4"/>
    <s v="3.4 Pool Tehnic - Electro &amp; HVAC"/>
    <m/>
    <s v="crpni agregat, otvoreni rotor s više lopatica, uspravni tlačni"/>
    <m/>
    <m/>
    <m/>
    <x v="0"/>
  </r>
  <r>
    <x v="3"/>
    <x v="4"/>
    <s v="3.4 Pool Tehnic - Electro &amp; HVAC"/>
    <m/>
    <s v="nastavak, klasa zaštite IP68,"/>
    <m/>
    <m/>
    <m/>
    <x v="0"/>
  </r>
  <r>
    <x v="3"/>
    <x v="4"/>
    <s v="3.4 Pool Tehnic - Electro &amp; HVAC"/>
    <m/>
    <s v="zaštićen od vode ugrađen u prostoru motora, električni"/>
    <m/>
    <m/>
    <m/>
    <x v="0"/>
  </r>
  <r>
    <x v="3"/>
    <x v="4"/>
    <s v="3.4 Pool Tehnic - Electro &amp; HVAC"/>
    <m/>
    <s v="priključni vod, 10 m duljine"/>
    <m/>
    <m/>
    <m/>
    <x v="0"/>
  </r>
  <r>
    <x v="3"/>
    <x v="4"/>
    <s v="3.4 Pool Tehnic - Electro &amp; HVAC"/>
    <m/>
    <s v="Izvedba materijala Standardna izvedba za"/>
    <m/>
    <m/>
    <m/>
    <x v="0"/>
  </r>
  <r>
    <x v="3"/>
    <x v="4"/>
    <s v="3.4 Pool Tehnic - Electro &amp; HVAC"/>
    <m/>
    <s v="Blago kontaminiranu vodu"/>
    <m/>
    <m/>
    <m/>
    <x v="0"/>
  </r>
  <r>
    <x v="3"/>
    <x v="4"/>
    <s v="3.4 Pool Tehnic - Electro &amp; HVAC"/>
    <m/>
    <s v="udjelom krutih tvari."/>
    <m/>
    <m/>
    <m/>
    <x v="0"/>
  </r>
  <r>
    <x v="3"/>
    <x v="4"/>
    <s v="3.4 Pool Tehnic - Electro &amp; HVAC"/>
    <m/>
    <s v="Temperatura transportnog medija"/>
    <m/>
    <m/>
    <m/>
    <x v="0"/>
  </r>
  <r>
    <x v="3"/>
    <x v="4"/>
    <s v="3.4 Pool Tehnic - Electro &amp; HVAC"/>
    <m/>
    <s v="20,0 °C"/>
    <m/>
    <m/>
    <m/>
    <x v="0"/>
  </r>
  <r>
    <x v="3"/>
    <x v="4"/>
    <s v="3.4 Pool Tehnic - Electro &amp; HVAC"/>
    <m/>
    <s v="Nazivni promjer tlacnog priključka"/>
    <m/>
    <m/>
    <m/>
    <x v="0"/>
  </r>
  <r>
    <x v="3"/>
    <x v="4"/>
    <s v="3.4 Pool Tehnic - Electro &amp; HVAC"/>
    <m/>
    <s v="2&quot;"/>
    <m/>
    <m/>
    <m/>
    <x v="0"/>
  </r>
  <r>
    <x v="3"/>
    <x v="4"/>
    <s v="3.4 Pool Tehnic - Electro &amp; HVAC"/>
    <m/>
    <s v="zahtjevani protok 30m³/h/6hmt"/>
    <m/>
    <m/>
    <m/>
    <x v="0"/>
  </r>
  <r>
    <x v="3"/>
    <x v="4"/>
    <s v="3.4 Pool Tehnic - Electro &amp; HVAC"/>
    <m/>
    <s v="Izmjerena snaga motora P2 - 1,1kW"/>
    <m/>
    <m/>
    <m/>
    <x v="0"/>
  </r>
  <r>
    <x v="3"/>
    <x v="4"/>
    <s v="3.4 Pool Tehnic - Electro &amp; HVAC"/>
    <m/>
    <s v="Nazivni napon 230V"/>
    <m/>
    <m/>
    <m/>
    <x v="0"/>
  </r>
  <r>
    <x v="3"/>
    <x v="4"/>
    <s v="3.4 Pool Tehnic - Electro &amp; HVAC"/>
    <m/>
    <s v="Frekvencija 50 Hz"/>
    <m/>
    <m/>
    <m/>
    <x v="0"/>
  </r>
  <r>
    <x v="3"/>
    <x v="4"/>
    <s v="3.4 Pool Tehnic - Electro &amp; HVAC"/>
    <m/>
    <s v="Nazivna struja 7 A"/>
    <m/>
    <m/>
    <m/>
    <x v="0"/>
  </r>
  <r>
    <x v="3"/>
    <x v="4"/>
    <s v="3.4 Pool Tehnic - Electro &amp; HVAC"/>
    <m/>
    <s v="kućište pumpe : Cast iron GJL 200 EN 1561"/>
    <m/>
    <m/>
    <m/>
    <x v="0"/>
  </r>
  <r>
    <x v="3"/>
    <x v="4"/>
    <s v="3.4 Pool Tehnic - Electro &amp; HVAC"/>
    <m/>
    <s v="plašt motora, ručica pumpe i osovina : Chrome-nickel steel 1.4301 EN 10088 (AISI 304)"/>
    <m/>
    <m/>
    <m/>
    <x v="0"/>
  </r>
  <r>
    <x v="3"/>
    <x v="4"/>
    <s v="3.4 Pool Tehnic - Electro &amp; HVAC"/>
    <s v="3.4.02.226.A"/>
    <s v="mehanička brtva : Ceramic alumina/Carbon/NBR"/>
    <s v="pa"/>
    <n v="1"/>
    <m/>
    <x v="0"/>
  </r>
  <r>
    <x v="3"/>
    <x v="4"/>
    <s v="3.4 Pool Tehnic - Electro &amp; HVAC"/>
    <m/>
    <s v="kao Calpeda Italija GQNM 50-15"/>
    <m/>
    <m/>
    <m/>
    <x v="0"/>
  </r>
  <r>
    <x v="3"/>
    <x v="4"/>
    <s v="3.4 Pool Tehnic - Electro &amp; HVAC"/>
    <m/>
    <s v="PVC-UH kuglasti ventil s ABS ručicom - holendersko spajanje s obje strane"/>
    <m/>
    <m/>
    <m/>
    <x v="0"/>
  </r>
  <r>
    <x v="3"/>
    <x v="4"/>
    <s v="3.4 Pool Tehnic - Electro &amp; HVAC"/>
    <s v="3.4.02.226.B"/>
    <s v="D75"/>
    <s v="pa"/>
    <n v="1"/>
    <m/>
    <x v="0"/>
  </r>
  <r>
    <x v="3"/>
    <x v="4"/>
    <s v="3.4 Pool Tehnic - Electro &amp; HVAC"/>
    <m/>
    <s v="PVC-UH nepovratni ventil - holendersko spajanje s obje strane"/>
    <m/>
    <m/>
    <m/>
    <x v="0"/>
  </r>
  <r>
    <x v="3"/>
    <x v="4"/>
    <s v="3.4 Pool Tehnic - Electro &amp; HVAC"/>
    <s v="3.4.02.226.C"/>
    <s v="D75"/>
    <s v="Stk"/>
    <n v="1"/>
    <m/>
    <x v="0"/>
  </r>
  <r>
    <x v="3"/>
    <x v="4"/>
    <s v="3.4 Pool Tehnic - Electro &amp; HVAC"/>
    <m/>
    <s v="PREPUMPNA STANICA STROJARNICE TOBOGANA"/>
    <m/>
    <m/>
    <m/>
    <x v="0"/>
  </r>
  <r>
    <x v="3"/>
    <x v="4"/>
    <s v="3.4 Pool Tehnic - Electro &amp; HVAC"/>
    <s v="3.4.02.227"/>
    <s v="OSTALO"/>
    <m/>
    <m/>
    <m/>
    <x v="0"/>
  </r>
  <r>
    <x v="3"/>
    <x v="4"/>
    <s v="3.4 Pool Tehnic - Electro &amp; HVAC"/>
    <s v="3.4.02.227.A"/>
    <s v="Isporuka i ugradnja preljevne protuklizne rešetke iz polipropilena širine 295mm i debljine 25-35 mm, UV stabilna, bijele boje. Rešetka je izrađena u skladu s normom HRN EN 13451 (8mm), i protuklizna je u skladu s normom."/>
    <s v="m"/>
    <n v="67"/>
    <m/>
    <x v="0"/>
  </r>
  <r>
    <x v="3"/>
    <x v="4"/>
    <s v="3.4 Pool Tehnic - Electro &amp; HVAC"/>
    <s v="3.4.02.227.B"/>
    <s v="L profil za oslanjanje rešetki 24x26 mm - SAMO isporuka, ugrađuje keramičar"/>
    <s v="m"/>
    <n v="134"/>
    <m/>
    <x v="0"/>
  </r>
  <r>
    <x v="3"/>
    <x v="4"/>
    <s v="3.4 Pool Tehnic - Electro &amp; HVAC"/>
    <s v="3.4.02.227.C"/>
    <s v="Tlačna proba s pismenom ovjerom nadzora - podni cijevni razvod"/>
    <s v="pa"/>
    <n v="1"/>
    <m/>
    <x v="0"/>
  </r>
  <r>
    <x v="3"/>
    <x v="4"/>
    <s v="3.4 Pool Tehnic - Electro &amp; HVAC"/>
    <s v="3.4.02.227.D"/>
    <s v="Proba vodonepropusnosti preljevnih cijevi s pismenom ovjerom nadzora"/>
    <s v="pa"/>
    <n v="1"/>
    <m/>
    <x v="0"/>
  </r>
  <r>
    <x v="3"/>
    <x v="4"/>
    <s v="3.4 Pool Tehnic - Electro &amp; HVAC"/>
    <s v="3.4.02.227.E"/>
    <s v="Oznake smjera strujanja vode na cjevovodu i oznake opreme"/>
    <s v="pa"/>
    <n v="1"/>
    <m/>
    <x v="0"/>
  </r>
  <r>
    <x v="3"/>
    <x v="4"/>
    <s v="3.4 Pool Tehnic - Electro &amp; HVAC"/>
    <s v="3.4.02.227.F"/>
    <s v="Projekti izvedenog stanja"/>
    <s v="pa"/>
    <n v="1"/>
    <m/>
    <x v="0"/>
  </r>
  <r>
    <x v="3"/>
    <x v="4"/>
    <s v="3.4 Pool Tehnic - Electro &amp; HVAC"/>
    <s v="3.4.02.227.G"/>
    <s v="Izdavanje atesta"/>
    <s v="pa"/>
    <n v="1"/>
    <m/>
    <x v="0"/>
  </r>
  <r>
    <x v="3"/>
    <x v="4"/>
    <s v="3.4 Pool Tehnic - Electro &amp; HVAC"/>
    <s v="3.4.02.227.H"/>
    <s v="Pribavljanje izveštaja kvalitete vode u bazenu od Zavoda za javno zdravstvo"/>
    <s v="pa"/>
    <n v="1"/>
    <m/>
    <x v="0"/>
  </r>
  <r>
    <x v="3"/>
    <x v="4"/>
    <s v="3.4 Pool Tehnic - Electro &amp; HVAC"/>
    <s v="3.4.02.227.I"/>
    <s v="Puštanje bazena u pogon, usklađivanje svih parametara, mjernih elemenata i obuka osoblja na održavanju u trajanju 15 radnih dana"/>
    <s v="pa"/>
    <n v="1"/>
    <m/>
    <x v="0"/>
  </r>
  <r>
    <x v="3"/>
    <x v="4"/>
    <s v="3.4 Pool Tehnic - Electro &amp; HVAC"/>
    <s v="3.4.02.227.J"/>
    <s v="Izrada pismenih uputa i kaširana shema sustava za ovješenje na zid"/>
    <s v="pa"/>
    <n v="1"/>
    <m/>
    <x v="0"/>
  </r>
  <r>
    <x v="3"/>
    <x v="4"/>
    <s v="3.4 Pool Tehnic - Electro &amp; HVAC"/>
    <s v="3.4.02.228"/>
    <s v="SPLASH ZONA "/>
    <m/>
    <m/>
    <m/>
    <x v="0"/>
  </r>
  <r>
    <x v="3"/>
    <x v="4"/>
    <s v="3.4 Pool Tehnic - Electro &amp; HVAC"/>
    <m/>
    <s v="Sphash zona - strojarski radovi"/>
    <m/>
    <m/>
    <m/>
    <x v="0"/>
  </r>
  <r>
    <x v="3"/>
    <x v="4"/>
    <s v="3.4 Pool Tehnic - Electro &amp; HVAC"/>
    <m/>
    <s v="OPREMA"/>
    <m/>
    <m/>
    <m/>
    <x v="0"/>
  </r>
  <r>
    <x v="3"/>
    <x v="4"/>
    <s v="3.4 Pool Tehnic - Electro &amp; HVAC"/>
    <m/>
    <s v="FILTERSKA STANICA"/>
    <m/>
    <m/>
    <m/>
    <x v="0"/>
  </r>
  <r>
    <x v="3"/>
    <x v="4"/>
    <s v="3.4 Pool Tehnic - Electro &amp; HVAC"/>
    <m/>
    <s v="FILTER"/>
    <m/>
    <m/>
    <m/>
    <x v="0"/>
  </r>
  <r>
    <x v="3"/>
    <x v="4"/>
    <s v="3.4 Pool Tehnic - Electro &amp; HVAC"/>
    <m/>
    <s v="Visokotlačni, višeslojni fini poliesterski filter pojačan sa staklenim vlaknima - bobbin wound"/>
    <m/>
    <m/>
    <m/>
    <x v="0"/>
  </r>
  <r>
    <x v="3"/>
    <x v="4"/>
    <s v="3.4 Pool Tehnic - Electro &amp; HVAC"/>
    <m/>
    <s v="Filter izrađen prema DIN 19605-19643"/>
    <m/>
    <m/>
    <m/>
    <x v="0"/>
  </r>
  <r>
    <x v="3"/>
    <x v="4"/>
    <s v="3.4 Pool Tehnic - Electro &amp; HVAC"/>
    <m/>
    <s v="certificiran prema KSW-KTW Prüfung"/>
    <m/>
    <m/>
    <m/>
    <x v="0"/>
  </r>
  <r>
    <x v="3"/>
    <x v="4"/>
    <s v="3.4 Pool Tehnic - Electro &amp; HVAC"/>
    <m/>
    <s v="debljine stjenke prema AD Merkblatt N1"/>
    <m/>
    <m/>
    <m/>
    <x v="0"/>
  </r>
  <r>
    <x v="3"/>
    <x v="4"/>
    <s v="3.4 Pool Tehnic - Electro &amp; HVAC"/>
    <m/>
    <s v="filter ofarban u plavu boju"/>
    <m/>
    <m/>
    <m/>
    <x v="0"/>
  </r>
  <r>
    <x v="3"/>
    <x v="4"/>
    <s v="3.4 Pool Tehnic - Electro &amp; HVAC"/>
    <m/>
    <s v="unutrašnjost filtera Vinylester gealcoat"/>
    <m/>
    <m/>
    <m/>
    <x v="0"/>
  </r>
  <r>
    <x v="3"/>
    <x v="4"/>
    <s v="3.4 Pool Tehnic - Electro &amp; HVAC"/>
    <m/>
    <s v="promjer –Ø 1400 mm"/>
    <m/>
    <m/>
    <m/>
    <x v="0"/>
  </r>
  <r>
    <x v="3"/>
    <x v="4"/>
    <s v="3.4 Pool Tehnic - Electro &amp; HVAC"/>
    <m/>
    <s v="visina filtera - 2400 mm"/>
    <m/>
    <m/>
    <m/>
    <x v="0"/>
  </r>
  <r>
    <x v="3"/>
    <x v="4"/>
    <s v="3.4 Pool Tehnic - Electro &amp; HVAC"/>
    <m/>
    <s v="filtracijska visina 1200 mm"/>
    <m/>
    <m/>
    <m/>
    <x v="0"/>
  </r>
  <r>
    <x v="3"/>
    <x v="4"/>
    <s v="3.4 Pool Tehnic - Electro &amp; HVAC"/>
    <m/>
    <s v="filtracijska površina : 1,54 m²"/>
    <m/>
    <m/>
    <m/>
    <x v="0"/>
  </r>
  <r>
    <x v="3"/>
    <x v="4"/>
    <s v="3.4 Pool Tehnic - Electro &amp; HVAC"/>
    <m/>
    <s v="filter s pločom s mlaznicama Ø28 mm, 0,5 mm otvor na mlaznicama - minimalno 70 komada/m2"/>
    <m/>
    <m/>
    <m/>
    <x v="0"/>
  </r>
  <r>
    <x v="3"/>
    <x v="4"/>
    <s v="3.4 Pool Tehnic - Electro &amp; HVAC"/>
    <m/>
    <s v="ukupno 115 mlaznica na ploči"/>
    <m/>
    <m/>
    <m/>
    <x v="0"/>
  </r>
  <r>
    <x v="3"/>
    <x v="4"/>
    <s v="3.4 Pool Tehnic - Electro &amp; HVAC"/>
    <m/>
    <s v="max. radni pritisak - 2,5 bara"/>
    <m/>
    <m/>
    <m/>
    <x v="0"/>
  </r>
  <r>
    <x v="3"/>
    <x v="4"/>
    <s v="3.4 Pool Tehnic - Electro &amp; HVAC"/>
    <m/>
    <s v="testni pritisak - 3,75 bara"/>
    <m/>
    <m/>
    <m/>
    <x v="0"/>
  </r>
  <r>
    <x v="3"/>
    <x v="4"/>
    <s v="3.4 Pool Tehnic - Electro &amp; HVAC"/>
    <m/>
    <s v="4 nožice za filter"/>
    <m/>
    <m/>
    <m/>
    <x v="0"/>
  </r>
  <r>
    <x v="3"/>
    <x v="4"/>
    <s v="3.4 Pool Tehnic - Electro &amp; HVAC"/>
    <m/>
    <s v="konusni distributer vode"/>
    <m/>
    <m/>
    <m/>
    <x v="0"/>
  </r>
  <r>
    <x v="3"/>
    <x v="4"/>
    <s v="3.4 Pool Tehnic - Electro &amp; HVAC"/>
    <m/>
    <s v="gornji priključak filtracije - DN200"/>
    <m/>
    <m/>
    <m/>
    <x v="0"/>
  </r>
  <r>
    <x v="3"/>
    <x v="4"/>
    <s v="3.4 Pool Tehnic - Electro &amp; HVAC"/>
    <m/>
    <s v="donji priključak filtracije - DN125"/>
    <m/>
    <m/>
    <m/>
    <x v="0"/>
  </r>
  <r>
    <x v="3"/>
    <x v="4"/>
    <s v="3.4 Pool Tehnic - Electro &amp; HVAC"/>
    <m/>
    <s v="Otvor za punjenje pijeska na vrhu filtera Ø 500 mm"/>
    <m/>
    <m/>
    <m/>
    <x v="0"/>
  </r>
  <r>
    <x v="3"/>
    <x v="4"/>
    <s v="3.4 Pool Tehnic - Electro &amp; HVAC"/>
    <m/>
    <s v="Širki bočni servisni otvor za pražnjenje Ø 500 mm - bočni poklopac poravnat s unutarnjim plaštom filtera"/>
    <m/>
    <m/>
    <m/>
    <x v="0"/>
  </r>
  <r>
    <x v="3"/>
    <x v="4"/>
    <s v="3.4 Pool Tehnic - Electro &amp; HVAC"/>
    <m/>
    <s v="nadzorno staklo monitano u osi na 1200 mm filtracijske visine DN300 - staklo je poravnatno s unutarnjim plaštom filtera"/>
    <m/>
    <m/>
    <m/>
    <x v="0"/>
  </r>
  <r>
    <x v="3"/>
    <x v="4"/>
    <s v="3.4 Pool Tehnic - Electro &amp; HVAC"/>
    <m/>
    <s v="nadzorno staklo monitano u osi na 700 mm filtracijske visine DN300 - staklo je poravnatno s unutarnjim plaštom filtera"/>
    <m/>
    <m/>
    <m/>
    <x v="0"/>
  </r>
  <r>
    <x v="3"/>
    <x v="4"/>
    <s v="3.4 Pool Tehnic - Electro &amp; HVAC"/>
    <m/>
    <s v="priključak za odzraku 2&quot;"/>
    <m/>
    <m/>
    <m/>
    <x v="0"/>
  </r>
  <r>
    <x v="3"/>
    <x v="4"/>
    <s v="3.4 Pool Tehnic - Electro &amp; HVAC"/>
    <m/>
    <s v="revizijski otvor na dnu filtera DN100"/>
    <m/>
    <m/>
    <m/>
    <x v="0"/>
  </r>
  <r>
    <x v="3"/>
    <x v="4"/>
    <s v="3.4 Pool Tehnic - Electro &amp; HVAC"/>
    <m/>
    <s v="ispust filtera - 6/4&quot;"/>
    <m/>
    <m/>
    <m/>
    <x v="0"/>
  </r>
  <r>
    <x v="3"/>
    <x v="4"/>
    <s v="3.4 Pool Tehnic - Electro &amp; HVAC"/>
    <s v="3.4.02.228.A"/>
    <s v="Protok – 46 m³/h pri brzina filtriranja 30 m³/h/m²"/>
    <s v="pa"/>
    <n v="1"/>
    <m/>
    <x v="0"/>
  </r>
  <r>
    <x v="3"/>
    <x v="4"/>
    <s v="3.4 Pool Tehnic - Electro &amp; HVAC"/>
    <m/>
    <s v="kao Canale Antonio - Italija - model DIN custom ili jednakovrijedno"/>
    <m/>
    <m/>
    <m/>
    <x v="0"/>
  </r>
  <r>
    <x v="3"/>
    <x v="4"/>
    <s v="3.4 Pool Tehnic - Electro &amp; HVAC"/>
    <s v="3.4.02.229"/>
    <s v="Oprema filtera"/>
    <m/>
    <m/>
    <m/>
    <x v="0"/>
  </r>
  <r>
    <x v="3"/>
    <x v="4"/>
    <s v="3.4 Pool Tehnic - Electro &amp; HVAC"/>
    <s v="3.4.02.229.A"/>
    <s v="Manometar relativnog pritiska promjera 100 mm, mjerno područje 0-2,5 bara, u kompletu izrađen od INOX-a 316L, procesni  priključak 1/2&quot; + kratki INOX316 ventil za montažu na PVC cijev"/>
    <s v="pa"/>
    <n v="1"/>
    <m/>
    <x v="0"/>
  </r>
  <r>
    <x v="3"/>
    <x v="4"/>
    <s v="3.4 Pool Tehnic - Electro &amp; HVAC"/>
    <m/>
    <s v="kao Wika Njemačka - model 232.50 ili jednakovrijedno"/>
    <m/>
    <m/>
    <m/>
    <x v="0"/>
  </r>
  <r>
    <x v="3"/>
    <x v="4"/>
    <s v="3.4 Pool Tehnic - Electro &amp; HVAC"/>
    <s v="3.4.02.229.B"/>
    <s v="pretvarač tlaka s analognim signalom 4-20 mA, u kompletu izrađen od INOX-a 316L, kabelska uvodnica IP65, navojni priključak 1/2&quot;"/>
    <s v="pa"/>
    <n v="1"/>
    <m/>
    <x v="0"/>
  </r>
  <r>
    <x v="3"/>
    <x v="4"/>
    <s v="3.4 Pool Tehnic - Electro &amp; HVAC"/>
    <m/>
    <s v="kao Wika Njemačka - model A-10 ili jednakovrijedno"/>
    <m/>
    <m/>
    <m/>
    <x v="0"/>
  </r>
  <r>
    <x v="3"/>
    <x v="4"/>
    <s v="3.4 Pool Tehnic - Electro &amp; HVAC"/>
    <s v="3.4.02.230"/>
    <s v="Odzraka filtera"/>
    <m/>
    <m/>
    <m/>
    <x v="0"/>
  </r>
  <r>
    <x v="3"/>
    <x v="4"/>
    <s v="3.4 Pool Tehnic - Electro &amp; HVAC"/>
    <m/>
    <s v="automatski odzračno-dozračni ventil izrađenog od INOX-a 316 u kompletu sa materijalom za brtvljenje i spajanje."/>
    <m/>
    <m/>
    <m/>
    <x v="0"/>
  </r>
  <r>
    <x v="3"/>
    <x v="4"/>
    <s v="3.4 Pool Tehnic - Electro &amp; HVAC"/>
    <m/>
    <s v="protok : 9,8 m3/h na 6 bara diferencijalnog tlaka"/>
    <m/>
    <m/>
    <m/>
    <x v="0"/>
  </r>
  <r>
    <x v="3"/>
    <x v="4"/>
    <s v="3.4 Pool Tehnic - Electro &amp; HVAC"/>
    <m/>
    <s v="max. tlak - 16 bara"/>
    <m/>
    <m/>
    <m/>
    <x v="0"/>
  </r>
  <r>
    <x v="3"/>
    <x v="4"/>
    <s v="3.4 Pool Tehnic - Electro &amp; HVAC"/>
    <m/>
    <s v="radni tlak : 0-6 bara"/>
    <m/>
    <m/>
    <m/>
    <x v="0"/>
  </r>
  <r>
    <x v="3"/>
    <x v="4"/>
    <s v="3.4 Pool Tehnic - Electro &amp; HVAC"/>
    <m/>
    <s v="temeratura : 0 do +80 C"/>
    <m/>
    <m/>
    <m/>
    <x v="0"/>
  </r>
  <r>
    <x v="3"/>
    <x v="4"/>
    <s v="3.4 Pool Tehnic - Electro &amp; HVAC"/>
    <s v="3.4.02.230.A"/>
    <s v="procesni priključak 3/4&quot;"/>
    <s v="Stk"/>
    <n v="1"/>
    <m/>
    <x v="0"/>
  </r>
  <r>
    <x v="3"/>
    <x v="4"/>
    <s v="3.4 Pool Tehnic - Electro &amp; HVAC"/>
    <m/>
    <s v="kao Mankenberg Njemačka - model EB1.12 ili jednakovrijedno"/>
    <m/>
    <m/>
    <m/>
    <x v="0"/>
  </r>
  <r>
    <x v="3"/>
    <x v="4"/>
    <s v="3.4 Pool Tehnic - Electro &amp; HVAC"/>
    <s v="3.4.02.231"/>
    <s v="Senzor mjerač protoka za filtraciju i ispiranje"/>
    <m/>
    <m/>
    <m/>
    <x v="0"/>
  </r>
  <r>
    <x v="3"/>
    <x v="4"/>
    <s v="3.4 Pool Tehnic - Electro &amp; HVAC"/>
    <m/>
    <s v="magnetni senzor s armaturom za ugradnju u PVC cijev"/>
    <m/>
    <m/>
    <m/>
    <x v="0"/>
  </r>
  <r>
    <x v="3"/>
    <x v="4"/>
    <s v="3.4 Pool Tehnic - Electro &amp; HVAC"/>
    <m/>
    <s v="digitalni zaslon s prikazom protoka i namještanje parametara s tri funkcijske tipke i zaštitnim transparentnim poklopcem"/>
    <m/>
    <m/>
    <m/>
    <x v="0"/>
  </r>
  <r>
    <x v="3"/>
    <x v="4"/>
    <s v="3.4 Pool Tehnic - Electro &amp; HVAC"/>
    <m/>
    <s v="Cijevna obujmica"/>
    <m/>
    <m/>
    <m/>
    <x v="0"/>
  </r>
  <r>
    <x v="3"/>
    <x v="4"/>
    <s v="3.4 Pool Tehnic - Electro &amp; HVAC"/>
    <m/>
    <s v="napajanje 18-36 V DC"/>
    <m/>
    <m/>
    <m/>
    <x v="0"/>
  </r>
  <r>
    <x v="3"/>
    <x v="4"/>
    <s v="3.4 Pool Tehnic - Electro &amp; HVAC"/>
    <m/>
    <s v="izlazni signal prema PLC - u 4-20 mA"/>
    <m/>
    <m/>
    <m/>
    <x v="0"/>
  </r>
  <r>
    <x v="3"/>
    <x v="4"/>
    <s v="3.4 Pool Tehnic - Electro &amp; HVAC"/>
    <m/>
    <s v="radna temperatura od -20 do 80C"/>
    <m/>
    <m/>
    <m/>
    <x v="0"/>
  </r>
  <r>
    <x v="3"/>
    <x v="4"/>
    <s v="3.4 Pool Tehnic - Electro &amp; HVAC"/>
    <s v="3.4.02.231.A"/>
    <s v="3 mjerne elektrode izrađene iz INOX-a 316L"/>
    <s v="pa"/>
    <n v="1"/>
    <m/>
    <x v="0"/>
  </r>
  <r>
    <x v="3"/>
    <x v="4"/>
    <s v="3.4 Pool Tehnic - Electro &amp; HVAC"/>
    <m/>
    <s v="kao Bürkert Njemačka - model 8045 ili jednakovrijedno"/>
    <m/>
    <m/>
    <m/>
    <x v="0"/>
  </r>
  <r>
    <x v="3"/>
    <x v="4"/>
    <s v="3.4 Pool Tehnic - Electro &amp; HVAC"/>
    <s v="3.4.02.232"/>
    <s v="Filterska ispuna"/>
    <m/>
    <m/>
    <m/>
    <x v="0"/>
  </r>
  <r>
    <x v="3"/>
    <x v="4"/>
    <s v="3.4 Pool Tehnic - Electro &amp; HVAC"/>
    <m/>
    <s v="staklene kalibrirane kuglice izrađene od novog, ne recikliranog, stakla"/>
    <m/>
    <m/>
    <m/>
    <x v="0"/>
  </r>
  <r>
    <x v="3"/>
    <x v="4"/>
    <s v="3.4 Pool Tehnic - Electro &amp; HVAC"/>
    <s v="3.4.02.232.A"/>
    <s v="Nosivi sloj - 150 mm - granulacija 1,2-2,5 mm"/>
    <s v="kg"/>
    <n v="360"/>
    <m/>
    <x v="0"/>
  </r>
  <r>
    <x v="3"/>
    <x v="4"/>
    <s v="3.4 Pool Tehnic - Electro &amp; HVAC"/>
    <s v="3.4.02.232.B"/>
    <s v="Filtracijski sloj - 550 mm - granulacija 0,7-1,3 mm"/>
    <s v="kg"/>
    <n v="1280"/>
    <m/>
    <x v="0"/>
  </r>
  <r>
    <x v="3"/>
    <x v="4"/>
    <s v="3.4 Pool Tehnic - Electro &amp; HVAC"/>
    <m/>
    <s v="kao Sigmund Lindner Njemačka ili jednakovrijedno"/>
    <m/>
    <m/>
    <m/>
    <x v="0"/>
  </r>
  <r>
    <x v="3"/>
    <x v="4"/>
    <s v="3.4 Pool Tehnic - Electro &amp; HVAC"/>
    <s v="3.4.02.232.C"/>
    <s v="Hydro-anthracite H - 500 mm - HII - granulacija 1,4-2,5 mm"/>
    <s v="kg"/>
    <n v="400"/>
    <m/>
    <x v="0"/>
  </r>
  <r>
    <x v="3"/>
    <x v="4"/>
    <s v="3.4 Pool Tehnic - Electro &amp; HVAC"/>
    <m/>
    <s v="kao Flamingo Company Group Njemačka ili jednakovrijedno"/>
    <m/>
    <m/>
    <m/>
    <x v="0"/>
  </r>
  <r>
    <x v="3"/>
    <x v="4"/>
    <s v="3.4 Pool Tehnic - Electro &amp; HVAC"/>
    <s v="3.4.02.233"/>
    <s v="Filterska baterija - armatura"/>
    <m/>
    <m/>
    <m/>
    <x v="0"/>
  </r>
  <r>
    <x v="3"/>
    <x v="4"/>
    <s v="3.4 Pool Tehnic - Electro &amp; HVAC"/>
    <m/>
    <s v="PP-GF leptirasta dvoradna pneumatska zaklopka s kranjim kontaktima i vizualim položajem ON/OFF, PVC-UH leptir diskom, EPDM brtvama, PVC-UH prirubnicama i prirubničkim nastavcima komplet s vijcima, maticama i pločicama"/>
    <m/>
    <m/>
    <m/>
    <x v="0"/>
  </r>
  <r>
    <x v="3"/>
    <x v="4"/>
    <s v="3.4 Pool Tehnic - Electro &amp; HVAC"/>
    <s v="3.4.02.233.A"/>
    <s v="D200 - otpadna voda od ispiranja filtera"/>
    <s v="Stk"/>
    <n v="1"/>
    <m/>
    <x v="0"/>
  </r>
  <r>
    <x v="3"/>
    <x v="4"/>
    <s v="3.4 Pool Tehnic - Electro &amp; HVAC"/>
    <s v="3.4.02.233.B"/>
    <s v="D125 - dovod ne filtrirane vode, ulaz za ispiranje, ispiranje cjevovoda"/>
    <s v="Stk"/>
    <n v="3"/>
    <m/>
    <x v="0"/>
  </r>
  <r>
    <x v="3"/>
    <x v="4"/>
    <s v="3.4 Pool Tehnic - Electro &amp; HVAC"/>
    <s v="3.4.02.233.C"/>
    <s v="D110 - filtrirana voda prema bazenu"/>
    <s v="Stk"/>
    <n v="1"/>
    <m/>
    <x v="0"/>
  </r>
  <r>
    <x v="3"/>
    <x v="4"/>
    <s v="3.4 Pool Tehnic - Electro &amp; HVAC"/>
    <s v="3.4.02.233.D"/>
    <s v="D75 - propuhivanje filtera"/>
    <s v="Stk"/>
    <n v="1"/>
    <m/>
    <x v="0"/>
  </r>
  <r>
    <x v="3"/>
    <x v="4"/>
    <s v="3.4 Pool Tehnic - Electro &amp; HVAC"/>
    <s v="3.4.02.233.E"/>
    <s v="D63 - odzraka"/>
    <s v="Stk"/>
    <n v="1"/>
    <m/>
    <x v="0"/>
  </r>
  <r>
    <x v="3"/>
    <x v="4"/>
    <s v="3.4 Pool Tehnic - Electro &amp; HVAC"/>
    <s v="3.4.02.234"/>
    <s v="Automatski pneumatski ventilski blok"/>
    <m/>
    <m/>
    <m/>
    <x v="0"/>
  </r>
  <r>
    <x v="3"/>
    <x v="4"/>
    <s v="3.4 Pool Tehnic - Electro &amp; HVAC"/>
    <m/>
    <s v="otok s osam kompaktno spojenih 5/2 pilot ventila 24VDC"/>
    <m/>
    <m/>
    <m/>
    <x v="0"/>
  </r>
  <r>
    <x v="3"/>
    <x v="4"/>
    <s v="3.4 Pool Tehnic - Electro &amp; HVAC"/>
    <m/>
    <s v="Svaki ventil se sastoji od pneumatskog priključka s donje strane i digitalnim zaslona s 2xDI s ispisom položaja ventila"/>
    <m/>
    <m/>
    <m/>
    <x v="0"/>
  </r>
  <r>
    <x v="3"/>
    <x v="4"/>
    <s v="3.4 Pool Tehnic - Electro &amp; HVAC"/>
    <m/>
    <s v="Komunikacijskim modul s Modbus TCP protokolom - za upravljanje radom pneumatskih ventila i prikaza stanja i položaja ventila na interaktivnoj shemi na Panel PC-u"/>
    <m/>
    <m/>
    <m/>
    <x v="0"/>
  </r>
  <r>
    <x v="3"/>
    <x v="4"/>
    <s v="3.4 Pool Tehnic - Electro &amp; HVAC"/>
    <s v="3.4.02.234.A"/>
    <s v="Sve montirano u plastični ormarić s prozirnim poklopcem, s ugrađenom pločom za pneumatske priključke ventila 16 x 1/4&quot;, 1x1/2, zračne filtere, i kablske uvodnice za 16 položaja ventila, napajanje i komunikaciju"/>
    <s v="pa"/>
    <n v="1"/>
    <m/>
    <x v="0"/>
  </r>
  <r>
    <x v="3"/>
    <x v="4"/>
    <s v="3.4 Pool Tehnic - Electro &amp; HVAC"/>
    <m/>
    <s v="kao Bürkert Njemačka - model 8652 AirLINE ili jednakovrijedno"/>
    <m/>
    <m/>
    <m/>
    <x v="0"/>
  </r>
  <r>
    <x v="3"/>
    <x v="4"/>
    <s v="3.4 Pool Tehnic - Electro &amp; HVAC"/>
    <m/>
    <s v="PVC-UH nepovratna zaklopka s PVC-UH leptir diskom, EPDM brtvama, prirubnicama i prirubničkim nastavcima komplet s vijcima, maticama i pločicama"/>
    <m/>
    <m/>
    <m/>
    <x v="0"/>
  </r>
  <r>
    <x v="3"/>
    <x v="4"/>
    <s v="3.4 Pool Tehnic - Electro &amp; HVAC"/>
    <s v="3.4.02.234.B"/>
    <s v="D200 - otpadna voda od ispiranja filtera"/>
    <s v="Stk"/>
    <n v="1"/>
    <m/>
    <x v="0"/>
  </r>
  <r>
    <x v="3"/>
    <x v="4"/>
    <s v="3.4 Pool Tehnic - Electro &amp; HVAC"/>
    <s v="3.4.02.234.C"/>
    <s v="D75"/>
    <s v="Stk"/>
    <n v="1"/>
    <m/>
    <x v="0"/>
  </r>
  <r>
    <x v="3"/>
    <x v="4"/>
    <s v="3.4 Pool Tehnic - Electro &amp; HVAC"/>
    <m/>
    <s v="PVC-UH kuglasti ventil s ABS ručicom - holendersko spajanje s obje strane"/>
    <m/>
    <m/>
    <m/>
    <x v="0"/>
  </r>
  <r>
    <x v="3"/>
    <x v="4"/>
    <s v="3.4 Pool Tehnic - Electro &amp; HVAC"/>
    <s v="3.4.02.234.D"/>
    <s v="D63"/>
    <s v="pa"/>
    <n v="1"/>
    <m/>
    <x v="0"/>
  </r>
  <r>
    <x v="3"/>
    <x v="4"/>
    <s v="3.4 Pool Tehnic - Electro &amp; HVAC"/>
    <s v="3.4.02.234.E"/>
    <s v="D25"/>
    <s v="pa"/>
    <n v="1"/>
    <m/>
    <x v="0"/>
  </r>
  <r>
    <x v="3"/>
    <x v="4"/>
    <s v="3.4 Pool Tehnic - Electro &amp; HVAC"/>
    <s v="3.4.02.235"/>
    <s v="PVC cjevovod filterske baterije i pripadajući konzolni materijal"/>
    <m/>
    <m/>
    <m/>
    <x v="0"/>
  </r>
  <r>
    <x v="3"/>
    <x v="4"/>
    <s v="3.4 Pool Tehnic - Electro &amp; HVAC"/>
    <m/>
    <s v="komplet PVC cijevni razvod u kompletu sa svim fitinzima, konzolnim i ovjesnim materijalom, vijcima, maticama i pločicama a za montažu filtarske baterija, automatske ozrake, priključka propuhivanja i ispusta filtra"/>
    <m/>
    <m/>
    <m/>
    <x v="0"/>
  </r>
  <r>
    <x v="3"/>
    <x v="4"/>
    <s v="3.4 Pool Tehnic - Electro &amp; HVAC"/>
    <s v="3.4.02.235.A"/>
    <s v="D20, D25, D40, D50, D63, D75, D110, D125, D200"/>
    <s v="pa"/>
    <n v="1"/>
    <m/>
    <x v="0"/>
  </r>
  <r>
    <x v="3"/>
    <x v="4"/>
    <s v="3.4 Pool Tehnic - Electro &amp; HVAC"/>
    <s v="3.4.02.236"/>
    <s v="FILTERSKA STANICA"/>
    <m/>
    <m/>
    <m/>
    <x v="0"/>
  </r>
  <r>
    <x v="3"/>
    <x v="4"/>
    <s v="3.4 Pool Tehnic - Electro &amp; HVAC"/>
    <m/>
    <s v="FILTRACIJSKE CRPKE"/>
    <m/>
    <m/>
    <m/>
    <x v="0"/>
  </r>
  <r>
    <x v="3"/>
    <x v="4"/>
    <s v="3.4 Pool Tehnic - Electro &amp; HVAC"/>
    <m/>
    <s v="Centrifugalna cikulacijska crpka filtracije"/>
    <m/>
    <m/>
    <m/>
    <x v="0"/>
  </r>
  <r>
    <x v="3"/>
    <x v="4"/>
    <s v="3.4 Pool Tehnic - Electro &amp; HVAC"/>
    <m/>
    <s v="zahtjevani protok 46,00 m³/h/8hmt"/>
    <m/>
    <m/>
    <m/>
    <x v="0"/>
  </r>
  <r>
    <x v="3"/>
    <x v="4"/>
    <s v="3.4 Pool Tehnic - Electro &amp; HVAC"/>
    <m/>
    <s v="Izmjerena snaga motora P2 2,2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4,65 A"/>
    <m/>
    <m/>
    <m/>
    <x v="0"/>
  </r>
  <r>
    <x v="3"/>
    <x v="4"/>
    <s v="3.4 Pool Tehnic - Electro &amp; HVAC"/>
    <m/>
    <s v="cos π : 0,79"/>
    <m/>
    <m/>
    <m/>
    <x v="0"/>
  </r>
  <r>
    <x v="3"/>
    <x v="4"/>
    <s v="3.4 Pool Tehnic - Electro &amp; HVAC"/>
    <m/>
    <s v="promjer rotora"/>
    <m/>
    <m/>
    <m/>
    <x v="0"/>
  </r>
  <r>
    <x v="3"/>
    <x v="4"/>
    <s v="3.4 Pool Tehnic - Electro &amp; HVAC"/>
    <m/>
    <s v="202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00 / EN1092-2"/>
    <m/>
    <m/>
    <m/>
    <x v="0"/>
  </r>
  <r>
    <x v="3"/>
    <x v="4"/>
    <s v="3.4 Pool Tehnic - Electro &amp; HVAC"/>
    <m/>
    <s v="Nazivna širina tlačnog priključka DN2"/>
    <m/>
    <m/>
    <m/>
    <x v="0"/>
  </r>
  <r>
    <x v="3"/>
    <x v="4"/>
    <s v="3.4 Pool Tehnic - Electro &amp; HVAC"/>
    <m/>
    <s v="DN 65 / EN1092-2"/>
    <m/>
    <m/>
    <m/>
    <x v="0"/>
  </r>
  <r>
    <x v="3"/>
    <x v="4"/>
    <s v="3.4 Pool Tehnic - Electro &amp; HVAC"/>
    <s v="3.4.02.236.A"/>
    <s v="kao Herborner pumpen - model UNIBAD 65-243/0224X-W2"/>
    <s v="pa"/>
    <n v="2"/>
    <m/>
    <x v="0"/>
  </r>
  <r>
    <x v="3"/>
    <x v="4"/>
    <s v="3.4 Pool Tehnic - Electro &amp; HVAC"/>
    <s v="3.4.02.237"/>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37.A"/>
    <s v="D160"/>
    <s v="Stk"/>
    <n v="2"/>
    <m/>
    <x v="0"/>
  </r>
  <r>
    <x v="3"/>
    <x v="4"/>
    <s v="3.4 Pool Tehnic - Electro &amp; HVAC"/>
    <s v="3.4.02.237.B"/>
    <s v="D125"/>
    <s v="Stk"/>
    <n v="2"/>
    <m/>
    <x v="0"/>
  </r>
  <r>
    <x v="3"/>
    <x v="4"/>
    <s v="3.4 Pool Tehnic - Electro &amp; HVAC"/>
    <m/>
    <s v="PVC-UH nepovratna zaklopka s PVC-UH leptir diskom, EPDM brtvama, prirubnicama i prirubničkim nastavcima komplet s vijcima, maticama i pločicama"/>
    <m/>
    <m/>
    <m/>
    <x v="0"/>
  </r>
  <r>
    <x v="3"/>
    <x v="4"/>
    <s v="3.4 Pool Tehnic - Electro &amp; HVAC"/>
    <s v="3.4.02.237.C"/>
    <s v="D125"/>
    <s v="Stk"/>
    <n v="2"/>
    <m/>
    <x v="0"/>
  </r>
  <r>
    <x v="3"/>
    <x v="4"/>
    <s v="3.4 Pool Tehnic - Electro &amp; HVAC"/>
    <m/>
    <s v="PVC-UH ventil s kuglom i ABS ručicom - holendersko spajanje s obje strane"/>
    <m/>
    <m/>
    <m/>
    <x v="0"/>
  </r>
  <r>
    <x v="3"/>
    <x v="4"/>
    <s v="3.4 Pool Tehnic - Electro &amp; HVAC"/>
    <s v="3.4.02.237.D"/>
    <s v="D25"/>
    <s v="pa"/>
    <n v="2"/>
    <m/>
    <x v="0"/>
  </r>
  <r>
    <x v="3"/>
    <x v="4"/>
    <s v="3.4 Pool Tehnic - Electro &amp; HVAC"/>
    <m/>
    <s v="kompenzator vibracija - prirubnički spoj sa svim montažnim i vijčanim materijalom"/>
    <m/>
    <m/>
    <m/>
    <x v="0"/>
  </r>
  <r>
    <x v="3"/>
    <x v="4"/>
    <s v="3.4 Pool Tehnic - Electro &amp; HVAC"/>
    <s v="3.4.02.237.E"/>
    <s v="DN65"/>
    <s v="Stk"/>
    <n v="2"/>
    <m/>
    <x v="0"/>
  </r>
  <r>
    <x v="3"/>
    <x v="4"/>
    <s v="3.4 Pool Tehnic - Electro &amp; HVAC"/>
    <s v="3.4.02.237.F"/>
    <s v="Vakuum-manometar relativnog pritiska promjera 63 mm, mjerno područje -1 do 1 bar, izrađen u kompletu od INOX-a 316L, procesni priključak - 1/4&quot; + kratki INOX316 ventil za montažu na PVC cijev"/>
    <s v="pa"/>
    <n v="2"/>
    <m/>
    <x v="0"/>
  </r>
  <r>
    <x v="3"/>
    <x v="4"/>
    <s v="3.4 Pool Tehnic - Electro &amp; HVAC"/>
    <m/>
    <s v="kao Wika Njemačka - model 232.50 ili jednakovrijedno_x000a_"/>
    <m/>
    <m/>
    <m/>
    <x v="0"/>
  </r>
  <r>
    <x v="3"/>
    <x v="4"/>
    <s v="3.4 Pool Tehnic - Electro &amp; HVAC"/>
    <s v="3.4.02.237.G"/>
    <s v="Manometar relativnog pritiska promjera 63 mm, mjerno područje 0-4 bara, izrađen u kompletu od INOX-a 316L, procesni priključak - 1/4&quot; + kratki INOX316 ventil za montažu na PVC cijev"/>
    <s v="pa"/>
    <n v="2"/>
    <m/>
    <x v="0"/>
  </r>
  <r>
    <x v="3"/>
    <x v="4"/>
    <s v="3.4 Pool Tehnic - Electro &amp; HVAC"/>
    <m/>
    <s v="kao Wika Njemačka - model 232.50 ili jednakovrijedno_x000a_"/>
    <m/>
    <m/>
    <m/>
    <x v="0"/>
  </r>
  <r>
    <x v="3"/>
    <x v="4"/>
    <s v="3.4 Pool Tehnic - Electro &amp; HVAC"/>
    <s v="3.4.02.238"/>
    <s v="Spojni PVC cjevovod pumpe, predfiltera i kompenzatora"/>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238.A"/>
    <s v="D200, D160, D25"/>
    <s v="Stk"/>
    <n v="2"/>
    <m/>
    <x v="0"/>
  </r>
  <r>
    <x v="3"/>
    <x v="4"/>
    <s v="3.4 Pool Tehnic - Electro &amp; HVAC"/>
    <m/>
    <s v="FILTRACIJSKE CRPKE"/>
    <m/>
    <m/>
    <m/>
    <x v="0"/>
  </r>
  <r>
    <x v="3"/>
    <x v="4"/>
    <s v="3.4 Pool Tehnic - Electro &amp; HVAC"/>
    <s v="3.4.02.239"/>
    <s v="DOVOD VODE"/>
    <m/>
    <m/>
    <m/>
    <x v="0"/>
  </r>
  <r>
    <x v="3"/>
    <x v="4"/>
    <s v="3.4 Pool Tehnic - Electro &amp; HVAC"/>
    <s v="3.4.02.239.A"/>
    <s v="Hidrostastatska sonda izrađena od INOX-a 316 i s 5 metara tvornički montiranog kabla - mjerno područje 0-5 hmt, 24VDC; 4-20 mA"/>
    <s v="Stk"/>
    <n v="1"/>
    <m/>
    <x v="0"/>
  </r>
  <r>
    <x v="3"/>
    <x v="4"/>
    <s v="3.4 Pool Tehnic - Electro &amp; HVAC"/>
    <m/>
    <s v="kao Wika Njemačka - model LS-10 ili jednakovrijedno"/>
    <m/>
    <m/>
    <m/>
    <x v="0"/>
  </r>
  <r>
    <x v="3"/>
    <x v="4"/>
    <s v="3.4 Pool Tehnic - Electro &amp; HVAC"/>
    <s v="3.4.02.239.B"/>
    <s v="hvatač nečistoća 1&quot; s montažnim materijalom"/>
    <s v="Stk"/>
    <n v="1"/>
    <m/>
    <x v="0"/>
  </r>
  <r>
    <x v="3"/>
    <x v="4"/>
    <s v="3.4 Pool Tehnic - Electro &amp; HVAC"/>
    <s v="3.4.02.239.C"/>
    <s v="nepovratni ventil s oprugom 1&quot; u kompletu s montažnim materijalom"/>
    <s v="pa"/>
    <n v="1"/>
    <m/>
    <x v="0"/>
  </r>
  <r>
    <x v="3"/>
    <x v="4"/>
    <s v="3.4 Pool Tehnic - Electro &amp; HVAC"/>
    <s v="3.4.02.239.D"/>
    <s v="ventil za redukciju tlaka 1&quot; s manometrom i montažnim materijalom"/>
    <s v="Stk"/>
    <n v="1"/>
    <m/>
    <x v="0"/>
  </r>
  <r>
    <x v="3"/>
    <x v="4"/>
    <s v="3.4 Pool Tehnic - Electro &amp; HVAC"/>
    <m/>
    <s v="kao Honeywell Njemačka ili jednakovrijedno"/>
    <m/>
    <m/>
    <m/>
    <x v="0"/>
  </r>
  <r>
    <x v="3"/>
    <x v="4"/>
    <s v="3.4 Pool Tehnic - Electro &amp; HVAC"/>
    <s v="3.4.02.239.E"/>
    <s v="Woltman vodomjer za hladnu vodu - max 30C - 16 bara- dry dial s davačem impulsa i kablom od 2,5 m - navojni priključak 2&quot; s montažnim materijalom"/>
    <s v="Stk"/>
    <n v="1"/>
    <m/>
    <x v="0"/>
  </r>
  <r>
    <x v="3"/>
    <x v="4"/>
    <s v="3.4 Pool Tehnic - Electro &amp; HVAC"/>
    <s v="3.4.02.240"/>
    <s v="Servo upravljani 2/2 elektro magnetni ventil"/>
    <m/>
    <m/>
    <m/>
    <x v="0"/>
  </r>
  <r>
    <x v="3"/>
    <x v="4"/>
    <s v="3.4 Pool Tehnic - Electro &amp; HVAC"/>
    <m/>
    <s v="Tijelo ventila od mesinga otpornog na dezinfekcijsko sredstvo u vodi, osovina od nehrđajućeg čelika"/>
    <m/>
    <m/>
    <m/>
    <x v="0"/>
  </r>
  <r>
    <x v="3"/>
    <x v="4"/>
    <s v="3.4 Pool Tehnic - Electro &amp; HVAC"/>
    <m/>
    <s v="EPDM membrana (voda do 120 °C), bez napona zatvoren, 0.3-10/16 bar"/>
    <m/>
    <m/>
    <m/>
    <x v="0"/>
  </r>
  <r>
    <x v="3"/>
    <x v="4"/>
    <s v="3.4 Pool Tehnic - Electro &amp; HVAC"/>
    <m/>
    <s v="svitak i priključnica IP67 - 220-230V 50Hz"/>
    <m/>
    <m/>
    <m/>
    <x v="0"/>
  </r>
  <r>
    <x v="3"/>
    <x v="4"/>
    <s v="3.4 Pool Tehnic - Electro &amp; HVAC"/>
    <s v="3.4.02.240.A"/>
    <s v="2&quot;"/>
    <s v="Stk"/>
    <n v="1"/>
    <m/>
    <x v="0"/>
  </r>
  <r>
    <x v="3"/>
    <x v="4"/>
    <s v="3.4 Pool Tehnic - Electro &amp; HVAC"/>
    <m/>
    <s v="kao Danfoss EV220B ili jednakovrijedno"/>
    <m/>
    <m/>
    <m/>
    <x v="0"/>
  </r>
  <r>
    <x v="3"/>
    <x v="4"/>
    <s v="3.4 Pool Tehnic - Electro &amp; HVAC"/>
    <m/>
    <s v="cijevni razvod od PVC i/ili PP-R cijevi u kompletu s izolacijom od Armaflexa 9x64 za postupak spajanja ljepljenjem ili varenjem u kompletu sa svim fazonskim komadima, montažnim materijalom i materijalom za ljepenje spajanje i nošenje"/>
    <m/>
    <m/>
    <m/>
    <x v="0"/>
  </r>
  <r>
    <x v="3"/>
    <x v="4"/>
    <s v="3.4 Pool Tehnic - Electro &amp; HVAC"/>
    <s v="3.4.02.240.B"/>
    <s v="D32"/>
    <s v="ml"/>
    <n v="12"/>
    <m/>
    <x v="0"/>
  </r>
  <r>
    <x v="3"/>
    <x v="4"/>
    <s v="3.4 Pool Tehnic - Electro &amp; HVAC"/>
    <m/>
    <s v="PVC-UH ventil s kuglom i ABS ručicom - holendersko spajanje s obje strane"/>
    <m/>
    <m/>
    <m/>
    <x v="0"/>
  </r>
  <r>
    <x v="3"/>
    <x v="4"/>
    <s v="3.4 Pool Tehnic - Electro &amp; HVAC"/>
    <s v="3.4.02.240.C"/>
    <s v="D32"/>
    <s v="Stk"/>
    <n v="3"/>
    <m/>
    <x v="0"/>
  </r>
  <r>
    <x v="3"/>
    <x v="4"/>
    <s v="3.4 Pool Tehnic - Electro &amp; HVAC"/>
    <s v="3.4.02.241"/>
    <s v="izrada vizualne kontrole nivoa vode u kompenzacijskom i neutralizacijskom bazenu"/>
    <m/>
    <m/>
    <m/>
    <x v="0"/>
  </r>
  <r>
    <x v="3"/>
    <x v="4"/>
    <s v="3.4 Pool Tehnic - Electro &amp; HVAC"/>
    <m/>
    <s v="U-PVC transparentna cijev"/>
    <m/>
    <m/>
    <m/>
    <x v="0"/>
  </r>
  <r>
    <x v="3"/>
    <x v="4"/>
    <s v="3.4 Pool Tehnic - Electro &amp; HVAC"/>
    <s v="3.4.02.241.A"/>
    <s v="D63"/>
    <s v="ml"/>
    <n v="3"/>
    <m/>
    <x v="0"/>
  </r>
  <r>
    <x v="3"/>
    <x v="4"/>
    <s v="3.4 Pool Tehnic - Electro &amp; HVAC"/>
    <s v="3.4.02.241.B"/>
    <s v="ostali sitni potrošni materijal koji se ne može specificirati kao što su čepovi, PVC cijevi, IP68 uvodnica za sonde i dr."/>
    <s v="pa"/>
    <n v="1"/>
    <m/>
    <x v="0"/>
  </r>
  <r>
    <x v="3"/>
    <x v="4"/>
    <s v="3.4 Pool Tehnic - Electro &amp; HVAC"/>
    <m/>
    <s v="DOVOD VODE"/>
    <m/>
    <m/>
    <m/>
    <x v="0"/>
  </r>
  <r>
    <x v="3"/>
    <x v="4"/>
    <s v="3.4 Pool Tehnic - Electro &amp; HVAC"/>
    <m/>
    <s v="CIJEVNI RAZVOD I UGRADBENI ELEMENTI"/>
    <m/>
    <m/>
    <m/>
    <x v="0"/>
  </r>
  <r>
    <x v="3"/>
    <x v="4"/>
    <s v="3.4 Pool Tehnic - Electro &amp; HVAC"/>
    <s v="3.4.02.242"/>
    <s v="Preljev"/>
    <m/>
    <m/>
    <m/>
    <x v="0"/>
  </r>
  <r>
    <x v="3"/>
    <x v="4"/>
    <s v="3.4 Pool Tehnic - Electro &amp; HVAC"/>
    <s v="3.4.02.242.A"/>
    <s v="INOX 316 rešetka 550 x 560 mm sa protuokvirom za ugradnju"/>
    <s v="Stk"/>
    <n v="2"/>
    <m/>
    <x v="0"/>
  </r>
  <r>
    <x v="3"/>
    <x v="4"/>
    <s v="3.4 Pool Tehnic - Electro &amp; HVAC"/>
    <s v="3.4.02.243"/>
    <s v="OTVOR KOMPENZACIJE"/>
    <m/>
    <m/>
    <m/>
    <x v="0"/>
  </r>
  <r>
    <x v="3"/>
    <x v="4"/>
    <s v="3.4 Pool Tehnic - Electro &amp; HVAC"/>
    <m/>
    <s v="Isporuka i montaža ulaznih vrata za kontrolu i čišćenje zatvorenih tankova s kontrolnim staklom, za ubetoniranje u stjenku bazena"/>
    <m/>
    <m/>
    <m/>
    <x v="0"/>
  </r>
  <r>
    <x v="3"/>
    <x v="4"/>
    <s v="3.4 Pool Tehnic - Electro &amp; HVAC"/>
    <m/>
    <s v="Max. statički pritisak 0.4 bar"/>
    <m/>
    <m/>
    <m/>
    <x v="0"/>
  </r>
  <r>
    <x v="3"/>
    <x v="4"/>
    <s v="3.4 Pool Tehnic - Electro &amp; HVAC"/>
    <m/>
    <s v="Max. radna temperatura 38 °C"/>
    <m/>
    <m/>
    <m/>
    <x v="0"/>
  </r>
  <r>
    <x v="3"/>
    <x v="4"/>
    <s v="3.4 Pool Tehnic - Electro &amp; HVAC"/>
    <m/>
    <s v="Ulazna vrata sastoje se od:"/>
    <m/>
    <m/>
    <m/>
    <x v="0"/>
  </r>
  <r>
    <x v="3"/>
    <x v="4"/>
    <s v="3.4 Pool Tehnic - Electro &amp; HVAC"/>
    <m/>
    <s v="PVC okvir sa elementima za sidrenje u beton i montažu vrata sa brtvom"/>
    <m/>
    <m/>
    <m/>
    <x v="0"/>
  </r>
  <r>
    <x v="3"/>
    <x v="4"/>
    <s v="3.4 Pool Tehnic - Electro &amp; HVAC"/>
    <m/>
    <s v="Vrata izrađena od akrila s priključnim elementima i svijetlim otvorom Ø700mm"/>
    <m/>
    <m/>
    <m/>
    <x v="0"/>
  </r>
  <r>
    <x v="3"/>
    <x v="4"/>
    <s v="3.4 Pool Tehnic - Electro &amp; HVAC"/>
    <m/>
    <s v="kompletan vijčani materijal od INOX-a 316"/>
    <m/>
    <m/>
    <m/>
    <x v="0"/>
  </r>
  <r>
    <x v="3"/>
    <x v="4"/>
    <s v="3.4 Pool Tehnic - Electro &amp; HVAC"/>
    <s v="3.4.02.243.A"/>
    <s v="Debeljina ugradbenog elementa za debeljinu zida 25-30 cm"/>
    <s v="pa"/>
    <n v="1"/>
    <m/>
    <x v="0"/>
  </r>
  <r>
    <x v="3"/>
    <x v="4"/>
    <s v="3.4 Pool Tehnic - Electro &amp; HVAC"/>
    <s v="3.4.02.244"/>
    <s v="PVC PRODORI"/>
    <m/>
    <m/>
    <m/>
    <x v="0"/>
  </r>
  <r>
    <x v="3"/>
    <x v="4"/>
    <s v="3.4 Pool Tehnic - Electro &amp; HVAC"/>
    <m/>
    <s v="PVC cijev s PVC pločom zaljepljenje u sredini prodorne cijevi sve zajedno presvučeno s kvarcnim pijeskom zbog što boljeg povezivanja cijevi I betona"/>
    <m/>
    <m/>
    <m/>
    <x v="0"/>
  </r>
  <r>
    <x v="3"/>
    <x v="4"/>
    <s v="3.4 Pool Tehnic - Electro &amp; HVAC"/>
    <m/>
    <s v="SPRAY KOMPENZACIJA"/>
    <m/>
    <m/>
    <m/>
    <x v="0"/>
  </r>
  <r>
    <x v="3"/>
    <x v="4"/>
    <s v="3.4 Pool Tehnic - Electro &amp; HVAC"/>
    <s v="3.4.02.244.A"/>
    <s v="D225 - preljev"/>
    <s v="pa"/>
    <n v="1"/>
    <m/>
    <x v="0"/>
  </r>
  <r>
    <x v="3"/>
    <x v="4"/>
    <s v="3.4 Pool Tehnic - Electro &amp; HVAC"/>
    <s v="3.4.02.244.B"/>
    <s v="D110 - cirkulacija vode"/>
    <s v="pa"/>
    <n v="1"/>
    <m/>
    <x v="0"/>
  </r>
  <r>
    <x v="3"/>
    <x v="4"/>
    <s v="3.4 Pool Tehnic - Electro &amp; HVAC"/>
    <s v="3.4.02.244.C"/>
    <s v="D160 - sigurnosni preljev"/>
    <s v="pa"/>
    <n v="1"/>
    <m/>
    <x v="0"/>
  </r>
  <r>
    <x v="3"/>
    <x v="4"/>
    <s v="3.4 Pool Tehnic - Electro &amp; HVAC"/>
    <s v="3.4.02.244.D"/>
    <s v="D160 - usis pumpi"/>
    <s v="pa"/>
    <n v="3"/>
    <m/>
    <x v="0"/>
  </r>
  <r>
    <x v="3"/>
    <x v="4"/>
    <s v="3.4 Pool Tehnic - Electro &amp; HVAC"/>
    <s v="3.4.02.244.E"/>
    <s v="D32 - dovod vode"/>
    <s v="pa"/>
    <n v="1"/>
    <m/>
    <x v="0"/>
  </r>
  <r>
    <x v="3"/>
    <x v="4"/>
    <s v="3.4 Pool Tehnic - Electro &amp; HVAC"/>
    <s v="3.4.02.244.F"/>
    <s v="D63 - ispust kompenzacije"/>
    <s v="pa"/>
    <n v="1"/>
    <m/>
    <x v="0"/>
  </r>
  <r>
    <x v="3"/>
    <x v="4"/>
    <s v="3.4 Pool Tehnic - Electro &amp; HVAC"/>
    <s v="3.4.02.244.G"/>
    <s v="D32 - uzorak"/>
    <s v="pa"/>
    <n v="1"/>
    <m/>
    <x v="0"/>
  </r>
  <r>
    <x v="3"/>
    <x v="4"/>
    <s v="3.4 Pool Tehnic - Electro &amp; HVAC"/>
    <m/>
    <s v="PRODORI U BAZENU"/>
    <m/>
    <m/>
    <m/>
    <x v="0"/>
  </r>
  <r>
    <x v="3"/>
    <x v="4"/>
    <s v="3.4 Pool Tehnic - Electro &amp; HVAC"/>
    <s v="3.4.02.244.H"/>
    <s v="D63 - tlak prema mlaznicama"/>
    <s v="pa"/>
    <n v="5"/>
    <m/>
    <x v="0"/>
  </r>
  <r>
    <x v="3"/>
    <x v="4"/>
    <s v="3.4 Pool Tehnic - Electro &amp; HVAC"/>
    <s v="3.4.02.244.I"/>
    <s v="D63 - mlaznice"/>
    <s v="pa"/>
    <n v="76"/>
    <m/>
    <x v="0"/>
  </r>
  <r>
    <x v="3"/>
    <x v="4"/>
    <s v="3.4 Pool Tehnic - Electro &amp; HVAC"/>
    <s v="3.4.02.244.J"/>
    <s v="D225 - ispust"/>
    <s v="pa"/>
    <n v="2"/>
    <m/>
    <x v="0"/>
  </r>
  <r>
    <x v="3"/>
    <x v="4"/>
    <s v="3.4 Pool Tehnic - Electro &amp; HVAC"/>
    <m/>
    <m/>
    <m/>
    <m/>
    <m/>
    <x v="0"/>
  </r>
  <r>
    <x v="3"/>
    <x v="4"/>
    <s v="3.4 Pool Tehnic - Electro &amp; HVAC"/>
    <m/>
    <s v="PVC-UH kuglasti ventil s ABS ručicom - holendersko spajanje s obje strane"/>
    <m/>
    <m/>
    <m/>
    <x v="0"/>
  </r>
  <r>
    <x v="3"/>
    <x v="4"/>
    <s v="3.4 Pool Tehnic - Electro &amp; HVAC"/>
    <s v="3.4.02.244.K"/>
    <s v="D63 - ispust"/>
    <s v="Stk"/>
    <n v="1"/>
    <m/>
    <x v="0"/>
  </r>
  <r>
    <x v="3"/>
    <x v="4"/>
    <s v="3.4 Pool Tehnic - Electro &amp; HVAC"/>
    <s v="3.4.02.244.L"/>
    <s v="D32 - ispust"/>
    <s v="Stk"/>
    <n v="1"/>
    <m/>
    <x v="0"/>
  </r>
  <r>
    <x v="3"/>
    <x v="4"/>
    <s v="3.4 Pool Tehnic - Electro &amp; HVAC"/>
    <s v="3.4.02.244.M"/>
    <s v="D32 - uzorak"/>
    <s v="Stk"/>
    <n v="1"/>
    <m/>
    <x v="0"/>
  </r>
  <r>
    <x v="3"/>
    <x v="4"/>
    <s v="3.4 Pool Tehnic - Electro &amp; HVAC"/>
    <s v="3.4.02.244.N"/>
    <s v="D25"/>
    <s v="Stk"/>
    <n v="5"/>
    <m/>
    <x v="0"/>
  </r>
  <r>
    <x v="3"/>
    <x v="4"/>
    <s v="3.4 Pool Tehnic - Electro &amp; HVAC"/>
    <m/>
    <s v="TLAČNI, PRELJEVNI I ISPUSNI PVC CJEVOVOD - cijevi 10 bara u komplete sa svim fitinzima, ljepilom i čistačem te ostalim sitnim potrošnim materijalom a sve prema EN 1452-1-2-3-4"/>
    <m/>
    <m/>
    <m/>
    <x v="0"/>
  </r>
  <r>
    <x v="3"/>
    <x v="4"/>
    <s v="3.4 Pool Tehnic - Electro &amp; HVAC"/>
    <s v="3.4.02.244.O"/>
    <s v="D 250"/>
    <s v="ml."/>
    <n v="1"/>
    <m/>
    <x v="0"/>
  </r>
  <r>
    <x v="3"/>
    <x v="4"/>
    <s v="3.4 Pool Tehnic - Electro &amp; HVAC"/>
    <s v="3.4.02.244.P"/>
    <s v="D 225"/>
    <s v="ml."/>
    <n v="3"/>
    <m/>
    <x v="0"/>
  </r>
  <r>
    <x v="3"/>
    <x v="4"/>
    <s v="3.4 Pool Tehnic - Electro &amp; HVAC"/>
    <s v="3.4.02.244.Q"/>
    <s v="D 200"/>
    <s v="ml."/>
    <n v="5"/>
    <m/>
    <x v="0"/>
  </r>
  <r>
    <x v="3"/>
    <x v="4"/>
    <s v="3.4 Pool Tehnic - Electro &amp; HVAC"/>
    <s v="3.4.02.244.R"/>
    <s v="D 160"/>
    <s v="ml."/>
    <n v="8"/>
    <m/>
    <x v="0"/>
  </r>
  <r>
    <x v="3"/>
    <x v="4"/>
    <s v="3.4 Pool Tehnic - Electro &amp; HVAC"/>
    <s v="3.4.02.244.S"/>
    <s v="D 140"/>
    <s v="ml."/>
    <n v="1"/>
    <m/>
    <x v="0"/>
  </r>
  <r>
    <x v="3"/>
    <x v="4"/>
    <s v="3.4 Pool Tehnic - Electro &amp; HVAC"/>
    <s v="3.4.02.244.T"/>
    <s v="D 125"/>
    <s v="ml."/>
    <n v="19"/>
    <m/>
    <x v="0"/>
  </r>
  <r>
    <x v="3"/>
    <x v="4"/>
    <s v="3.4 Pool Tehnic - Electro &amp; HVAC"/>
    <s v="3.4.02.244.U"/>
    <s v="D 110"/>
    <s v="ml."/>
    <n v="20"/>
    <m/>
    <x v="0"/>
  </r>
  <r>
    <x v="3"/>
    <x v="4"/>
    <s v="3.4 Pool Tehnic - Electro &amp; HVAC"/>
    <s v="3.4.02.244.V"/>
    <s v="D 90"/>
    <s v="ml."/>
    <n v="1"/>
    <m/>
    <x v="0"/>
  </r>
  <r>
    <x v="3"/>
    <x v="4"/>
    <s v="3.4 Pool Tehnic - Electro &amp; HVAC"/>
    <s v="3.4.02.244.W"/>
    <s v="D 75"/>
    <s v="ml."/>
    <n v="8"/>
    <m/>
    <x v="0"/>
  </r>
  <r>
    <x v="3"/>
    <x v="4"/>
    <s v="3.4 Pool Tehnic - Electro &amp; HVAC"/>
    <s v="3.4.02.244.X"/>
    <s v="D 63"/>
    <s v="ml."/>
    <n v="183"/>
    <m/>
    <x v="0"/>
  </r>
  <r>
    <x v="3"/>
    <x v="4"/>
    <s v="3.4 Pool Tehnic - Electro &amp; HVAC"/>
    <s v="3.4.02.244.Y"/>
    <s v="D 50"/>
    <s v="ml."/>
    <n v="1"/>
    <m/>
    <x v="0"/>
  </r>
  <r>
    <x v="3"/>
    <x v="4"/>
    <s v="3.4 Pool Tehnic - Electro &amp; HVAC"/>
    <s v="3.4.02.244.Z"/>
    <s v="D 40"/>
    <s v="ml."/>
    <n v="1"/>
    <m/>
    <x v="0"/>
  </r>
  <r>
    <x v="3"/>
    <x v="4"/>
    <s v="3.4 Pool Tehnic - Electro &amp; HVAC"/>
    <s v="3.4.02.244.AA"/>
    <s v="D 32"/>
    <s v="ml."/>
    <n v="30"/>
    <m/>
    <x v="0"/>
  </r>
  <r>
    <x v="3"/>
    <x v="4"/>
    <s v="3.4 Pool Tehnic - Electro &amp; HVAC"/>
    <s v="3.4.02.244.AB"/>
    <s v="D 25/20"/>
    <s v="ml."/>
    <n v="20"/>
    <m/>
    <x v="0"/>
  </r>
  <r>
    <x v="3"/>
    <x v="4"/>
    <s v="3.4 Pool Tehnic - Electro &amp; HVAC"/>
    <s v="3.4.02.245"/>
    <s v="Konzolni materijal - pocinčani"/>
    <m/>
    <m/>
    <m/>
    <x v="0"/>
  </r>
  <r>
    <x v="3"/>
    <x v="4"/>
    <s v="3.4 Pool Tehnic - Electro &amp; HVAC"/>
    <m/>
    <s v="Konzola 41x41 mm - 2,5 mm debljine sa svim montažnim materijalom kao što su  udarne tiple, šarafi, matice, podložne pločice i plastični čepovi"/>
    <m/>
    <m/>
    <m/>
    <x v="0"/>
  </r>
  <r>
    <x v="3"/>
    <x v="4"/>
    <s v="3.4 Pool Tehnic - Electro &amp; HVAC"/>
    <s v="3.4.02.245.A"/>
    <s v="pocinčano u strojarnici - INOX u kompenzacijama"/>
    <s v="pa"/>
    <n v="1"/>
    <m/>
    <x v="0"/>
  </r>
  <r>
    <x v="3"/>
    <x v="4"/>
    <s v="3.4 Pool Tehnic - Electro &amp; HVAC"/>
    <m/>
    <s v="T konzola za montažu na zid ili pod - 41x41 mm - dužina 150 mm - 2,5 mm debljine - sa svim montažnim materijalom kao što su  udarne tiple, šarafi, matice, podložne pločice i plastični čepovi"/>
    <m/>
    <m/>
    <m/>
    <x v="0"/>
  </r>
  <r>
    <x v="3"/>
    <x v="4"/>
    <s v="3.4 Pool Tehnic - Electro &amp; HVAC"/>
    <s v="3.4.02.245.B"/>
    <s v="pocinčano u strojarnci - INOX u kompenzacijama"/>
    <s v="pa"/>
    <n v="1"/>
    <m/>
    <x v="0"/>
  </r>
  <r>
    <x v="3"/>
    <x v="4"/>
    <s v="3.4 Pool Tehnic - Electro &amp; HVAC"/>
    <m/>
    <s v="Navojne šipke - sa svim montažnim materijalom kao što su  udarne tiple, šarafi, matice, podložne pločice"/>
    <m/>
    <m/>
    <m/>
    <x v="0"/>
  </r>
  <r>
    <x v="3"/>
    <x v="4"/>
    <s v="3.4 Pool Tehnic - Electro &amp; HVAC"/>
    <s v="3.4.02.245.C"/>
    <s v="pocinčano u strojarnici - INOX u kompenzacijama M6, M8, M10, M12, M16"/>
    <s v="pa"/>
    <n v="1"/>
    <m/>
    <x v="0"/>
  </r>
  <r>
    <x v="3"/>
    <x v="4"/>
    <s v="3.4 Pool Tehnic - Electro &amp; HVAC"/>
    <m/>
    <s v="Pocinčane anti vibracijske obujmice s gumenom oblogom sa svim montažnim materijalom kao što su  udarne tiple, šarafi, matice, podložne pločice"/>
    <m/>
    <m/>
    <m/>
    <x v="0"/>
  </r>
  <r>
    <x v="3"/>
    <x v="4"/>
    <s v="3.4 Pool Tehnic - Electro &amp; HVAC"/>
    <s v="3.4.02.245.D"/>
    <s v="počinčano u strojarnici - INOX u kompenzacijama D20-D315"/>
    <s v="pa"/>
    <n v="1"/>
    <m/>
    <x v="0"/>
  </r>
  <r>
    <x v="3"/>
    <x v="4"/>
    <s v="3.4 Pool Tehnic - Electro &amp; HVAC"/>
    <m/>
    <s v="CIJEVNI RAZVOD I UGRADBENI ELEMENTI"/>
    <m/>
    <m/>
    <m/>
    <x v="0"/>
  </r>
  <r>
    <x v="3"/>
    <x v="4"/>
    <s v="3.4 Pool Tehnic - Electro &amp; HVAC"/>
    <s v="3.4.02.246"/>
    <s v="KEMIJSKA PRIPREMA VODE"/>
    <m/>
    <m/>
    <m/>
    <x v="0"/>
  </r>
  <r>
    <x v="3"/>
    <x v="4"/>
    <s v="3.4 Pool Tehnic - Electro &amp; HVAC"/>
    <m/>
    <s v="Kompaktna mikroprocesorska oprema za kontrolu kvalitete procesa obrade vode u bazenskom sustavu. Oprema mjeri i nadzire parametre propisane normom i Pravilnikom o sanitarno-tehničkim i higijenskim uvjetima bazenskih kupališta (NN1186/2020/05). Opremom se omogućava kontinuirano mjerenje slobodnog klora, pH faktora, Redoks potencijala i temperature u bazenskoj vodi te kontinuirana regulacija doziranja dezinfekcijskog sredstva i sredstva za regulaciju pH vrijednosti."/>
    <m/>
    <m/>
    <m/>
    <x v="0"/>
  </r>
  <r>
    <x v="3"/>
    <x v="4"/>
    <s v="3.4 Pool Tehnic - Electro &amp; HVAC"/>
    <m/>
    <s v="Mogućnost modularne nadogradnje za potrebe povećanja mjernih parametara ili izlaznih signala."/>
    <m/>
    <m/>
    <m/>
    <x v="0"/>
  </r>
  <r>
    <x v="3"/>
    <x v="4"/>
    <s v="3.4 Pool Tehnic - Electro &amp; HVAC"/>
    <m/>
    <s v="Opseg isporuke:"/>
    <m/>
    <m/>
    <m/>
    <x v="0"/>
  </r>
  <r>
    <x v="3"/>
    <x v="4"/>
    <s v="3.4 Pool Tehnic - Electro &amp; HVAC"/>
    <m/>
    <s v="1. Cl2 - mjerni lanac s mjernom elektrodom"/>
    <m/>
    <m/>
    <m/>
    <x v="0"/>
  </r>
  <r>
    <x v="3"/>
    <x v="4"/>
    <s v="3.4 Pool Tehnic - Electro &amp; HVAC"/>
    <m/>
    <s v="Mjerno područje: 0.0 - 10.00 mg/l"/>
    <m/>
    <m/>
    <m/>
    <x v="0"/>
  </r>
  <r>
    <x v="3"/>
    <x v="4"/>
    <s v="3.4 Pool Tehnic - Electro &amp; HVAC"/>
    <m/>
    <s v="2. pH - mjerni lanac s mjernom elektrodom"/>
    <m/>
    <m/>
    <m/>
    <x v="0"/>
  </r>
  <r>
    <x v="3"/>
    <x v="4"/>
    <s v="3.4 Pool Tehnic - Electro &amp; HVAC"/>
    <m/>
    <s v="Mjerno područje:  0.00 - 14.00"/>
    <m/>
    <m/>
    <m/>
    <x v="0"/>
  </r>
  <r>
    <x v="3"/>
    <x v="4"/>
    <s v="3.4 Pool Tehnic - Electro &amp; HVAC"/>
    <m/>
    <s v="3. Redox potencijal - mjerni lanac s mjernom elektrodom"/>
    <m/>
    <m/>
    <m/>
    <x v="0"/>
  </r>
  <r>
    <x v="3"/>
    <x v="4"/>
    <s v="3.4 Pool Tehnic - Electro &amp; HVAC"/>
    <m/>
    <s v="Mjerno područje:  0 - 1000  mV"/>
    <m/>
    <m/>
    <m/>
    <x v="0"/>
  </r>
  <r>
    <x v="3"/>
    <x v="4"/>
    <s v="3.4 Pool Tehnic - Electro &amp; HVAC"/>
    <m/>
    <s v="4. Temperatura - mjerni lanac s osjetnikom Pt1000"/>
    <m/>
    <m/>
    <m/>
    <x v="0"/>
  </r>
  <r>
    <x v="3"/>
    <x v="4"/>
    <s v="3.4 Pool Tehnic - Electro &amp; HVAC"/>
    <m/>
    <s v="Mjerno područje: 0 - 50°C."/>
    <m/>
    <m/>
    <m/>
    <x v="0"/>
  </r>
  <r>
    <x v="3"/>
    <x v="4"/>
    <s v="3.4 Pool Tehnic - Electro &amp; HVAC"/>
    <m/>
    <s v="Sastavni dijelovi sustava su elektronički i hidraulički modul koji tvore jednu kompaktnu cijelinu namijenjenu za montažu na zid."/>
    <m/>
    <m/>
    <m/>
    <x v="0"/>
  </r>
  <r>
    <x v="3"/>
    <x v="4"/>
    <s v="3.4 Pool Tehnic - Electro &amp; HVAC"/>
    <m/>
    <s v="Elektronički modul s 4,7&quot; sa zaslonom u boji osjetljivim na dodir i izbornim kolom"/>
    <m/>
    <m/>
    <m/>
    <x v="0"/>
  </r>
  <r>
    <x v="3"/>
    <x v="4"/>
    <s v="3.4 Pool Tehnic - Electro &amp; HVAC"/>
    <m/>
    <s v="Do 5 mjernih ulaza (Cl2, pH, Rx, ukup. Cl, vodljivost)"/>
    <m/>
    <m/>
    <m/>
    <x v="0"/>
  </r>
  <r>
    <x v="3"/>
    <x v="4"/>
    <s v="3.4 Pool Tehnic - Electro &amp; HVAC"/>
    <m/>
    <s v="1 mjerni ulaz za temperaturu"/>
    <m/>
    <m/>
    <m/>
    <x v="0"/>
  </r>
  <r>
    <x v="3"/>
    <x v="4"/>
    <s v="3.4 Pool Tehnic - Electro &amp; HVAC"/>
    <m/>
    <s v="6 kom alaognih izlaza za slobodnu konfiguraciju - 0/4-20 mA"/>
    <m/>
    <m/>
    <m/>
    <x v="0"/>
  </r>
  <r>
    <x v="3"/>
    <x v="4"/>
    <s v="3.4 Pool Tehnic - Electro &amp; HVAC"/>
    <m/>
    <s v="Kontrola rada dozirnih pumpi za regulaciju pH vrijednosti"/>
    <m/>
    <m/>
    <m/>
    <x v="0"/>
  </r>
  <r>
    <x v="3"/>
    <x v="4"/>
    <s v="3.4 Pool Tehnic - Electro &amp; HVAC"/>
    <m/>
    <s v="Mogućnost upravljanja doziranjem flokulanta"/>
    <m/>
    <m/>
    <m/>
    <x v="0"/>
  </r>
  <r>
    <x v="3"/>
    <x v="4"/>
    <s v="3.4 Pool Tehnic - Electro &amp; HVAC"/>
    <m/>
    <s v="Integrirane sigurnosne postavke: pozornik protoka, protok uzorka, intenzitet doziranja, vrijeme kašnjenja uzorka, maksimalno dopušteno vrijeme doziranja, vrijeme zakašnjelog uklopa doziranja, signalizacija praznog spremnika."/>
    <m/>
    <m/>
    <m/>
    <x v="0"/>
  </r>
  <r>
    <x v="3"/>
    <x v="4"/>
    <s v="3.4 Pool Tehnic - Electro &amp; HVAC"/>
    <m/>
    <s v="Napajanje: 1/N/PE 230V, 50Hz; 30W u IP56"/>
    <m/>
    <m/>
    <m/>
    <x v="0"/>
  </r>
  <r>
    <x v="3"/>
    <x v="4"/>
    <s v="3.4 Pool Tehnic - Electro &amp; HVAC"/>
    <m/>
    <s v="Hidraulički modul:"/>
    <m/>
    <m/>
    <m/>
    <x v="0"/>
  </r>
  <r>
    <x v="3"/>
    <x v="4"/>
    <s v="3.4 Pool Tehnic - Electro &amp; HVAC"/>
    <m/>
    <s v="Hidraulička akrini držač za prihvat do pet osjetnika/senzora za montažu na zid"/>
    <m/>
    <m/>
    <m/>
    <x v="0"/>
  </r>
  <r>
    <x v="3"/>
    <x v="4"/>
    <s v="3.4 Pool Tehnic - Electro &amp; HVAC"/>
    <m/>
    <s v="Ventili za konstantni protok uzorka"/>
    <m/>
    <m/>
    <m/>
    <x v="0"/>
  </r>
  <r>
    <x v="3"/>
    <x v="4"/>
    <s v="3.4 Pool Tehnic - Electro &amp; HVAC"/>
    <m/>
    <s v="Integrirani osjetnik za kontrolu protoka i temperature Pt1000"/>
    <m/>
    <m/>
    <m/>
    <x v="0"/>
  </r>
  <r>
    <x v="3"/>
    <x v="4"/>
    <s v="3.4 Pool Tehnic - Electro &amp; HVAC"/>
    <m/>
    <s v="Hidromehaničko čistilo sonde klora određene granulacije za stabilno mjerenje parametara"/>
    <m/>
    <m/>
    <m/>
    <x v="0"/>
  </r>
  <r>
    <x v="3"/>
    <x v="4"/>
    <s v="3.4 Pool Tehnic - Electro &amp; HVAC"/>
    <m/>
    <s v="fini PET filter"/>
    <m/>
    <m/>
    <m/>
    <x v="0"/>
  </r>
  <r>
    <x v="3"/>
    <x v="4"/>
    <s v="3.4 Pool Tehnic - Electro &amp; HVAC"/>
    <m/>
    <s v="filter aktivnog ugljena"/>
    <m/>
    <m/>
    <m/>
    <x v="0"/>
  </r>
  <r>
    <x v="3"/>
    <x v="4"/>
    <s v="3.4 Pool Tehnic - Electro &amp; HVAC"/>
    <m/>
    <s v="Tlak uzorka vode na ulazu:  0.2 - 4.0 bar"/>
    <m/>
    <m/>
    <m/>
    <x v="0"/>
  </r>
  <r>
    <x v="3"/>
    <x v="4"/>
    <s v="3.4 Pool Tehnic - Electro &amp; HVAC"/>
    <m/>
    <s v="Tlak uzorka vode na izlazu:  do 1.5 bar (tlačna izvedba)"/>
    <m/>
    <m/>
    <m/>
    <x v="0"/>
  </r>
  <r>
    <x v="3"/>
    <x v="4"/>
    <s v="3.4 Pool Tehnic - Electro &amp; HVAC"/>
    <s v="3.4.02.246.A"/>
    <s v="sve tvornički montirano na panel cca 800x600 mm"/>
    <s v="pa"/>
    <n v="1"/>
    <m/>
    <x v="0"/>
  </r>
  <r>
    <x v="3"/>
    <x v="4"/>
    <s v="3.4 Pool Tehnic - Electro &amp; HVAC"/>
    <m/>
    <s v="kao EMEC - model CENTURIO"/>
    <m/>
    <m/>
    <m/>
    <x v="0"/>
  </r>
  <r>
    <x v="3"/>
    <x v="4"/>
    <s v="3.4 Pool Tehnic - Electro &amp; HVAC"/>
    <s v="3.4.02.246.B"/>
    <s v="buffer 650 mV ORP u bočici 50 ml"/>
    <s v="pa"/>
    <n v="1"/>
    <m/>
    <x v="0"/>
  </r>
  <r>
    <x v="3"/>
    <x v="4"/>
    <s v="3.4 Pool Tehnic - Electro &amp; HVAC"/>
    <s v="3.4.02.246.C"/>
    <s v="buffer PH4 u bočici 50 ml"/>
    <s v="pa"/>
    <n v="1"/>
    <m/>
    <x v="0"/>
  </r>
  <r>
    <x v="3"/>
    <x v="4"/>
    <s v="3.4 Pool Tehnic - Electro &amp; HVAC"/>
    <s v="3.4.02.246.D"/>
    <s v="buffer PH7 u bočici 50 ml"/>
    <s v="pa"/>
    <n v="1"/>
    <m/>
    <x v="0"/>
  </r>
  <r>
    <x v="3"/>
    <x v="4"/>
    <s v="3.4 Pool Tehnic - Electro &amp; HVAC"/>
    <s v="3.4.02.247"/>
    <s v="DOZIRNA STANICA - PH minus"/>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247.A"/>
    <s v="regulacija protoka od 0-28 l/h na 5 bara"/>
    <s v="Stk"/>
    <n v="1"/>
    <m/>
    <x v="0"/>
  </r>
  <r>
    <x v="3"/>
    <x v="4"/>
    <s v="3.4 Pool Tehnic - Electro &amp; HVAC"/>
    <m/>
    <s v="kao EMEC Italija - model PRISMA ili jednakovrijedno"/>
    <m/>
    <m/>
    <m/>
    <x v="0"/>
  </r>
  <r>
    <x v="3"/>
    <x v="4"/>
    <s v="3.4 Pool Tehnic - Electro &amp; HVAC"/>
    <s v="3.4.02.247.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247.C"/>
    <s v="3/4&quot; D20"/>
    <s v="Stk"/>
    <n v="1"/>
    <m/>
    <x v="0"/>
  </r>
  <r>
    <x v="3"/>
    <x v="4"/>
    <s v="3.4 Pool Tehnic - Electro &amp; HVAC"/>
    <s v="3.4.02.248"/>
    <s v="DOZIRNA STANICA - klor"/>
    <m/>
    <m/>
    <m/>
    <x v="0"/>
  </r>
  <r>
    <x v="3"/>
    <x v="4"/>
    <s v="3.4 Pool Tehnic - Electro &amp; HVAC"/>
    <m/>
    <s v="membranska dozirna crpka izrađena od plastičnih legura sa stepper motorom"/>
    <m/>
    <m/>
    <m/>
    <x v="0"/>
  </r>
  <r>
    <x v="3"/>
    <x v="4"/>
    <s v="3.4 Pool Tehnic - Electro &amp; HVAC"/>
    <m/>
    <s v="mikroprocesorski upravljan stepper motor osigurava precizno doziranje"/>
    <m/>
    <m/>
    <m/>
    <x v="0"/>
  </r>
  <r>
    <x v="3"/>
    <x v="4"/>
    <s v="3.4 Pool Tehnic - Electro &amp; HVAC"/>
    <m/>
    <s v="Usporen rad membrane osigurava preciznije  usisavanje tekućina bez zraka"/>
    <m/>
    <m/>
    <m/>
    <x v="0"/>
  </r>
  <r>
    <x v="3"/>
    <x v="4"/>
    <s v="3.4 Pool Tehnic - Electro &amp; HVAC"/>
    <m/>
    <s v="preciznost doziranja u omjeru 1:4800"/>
    <m/>
    <m/>
    <m/>
    <x v="0"/>
  </r>
  <r>
    <x v="3"/>
    <x v="4"/>
    <s v="3.4 Pool Tehnic - Electro &amp; HVAC"/>
    <m/>
    <s v="ispis trenutnog prorotka na digitalnom zaslonu"/>
    <m/>
    <m/>
    <m/>
    <x v="0"/>
  </r>
  <r>
    <x v="3"/>
    <x v="4"/>
    <s v="3.4 Pool Tehnic - Electro &amp; HVAC"/>
    <m/>
    <s v="indikacija alarm i statusa na zaslonu u bojama : zelena-pumpa radi; stand-by-bijela; upozorenje-žuta; alarm-crvena"/>
    <m/>
    <m/>
    <m/>
    <x v="0"/>
  </r>
  <r>
    <x v="3"/>
    <x v="4"/>
    <s v="3.4 Pool Tehnic - Electro &amp; HVAC"/>
    <m/>
    <s v="načini rada : konstatno, konstantno s vanjskim impulsom, ppm, %, ml/q, pauza-rad tjedni tajmer, mA, puls, Volt, vanjski Batch, ručni Batch"/>
    <m/>
    <m/>
    <m/>
    <x v="0"/>
  </r>
  <r>
    <x v="3"/>
    <x v="4"/>
    <s v="3.4 Pool Tehnic - Electro &amp; HVAC"/>
    <m/>
    <s v="odabrani model mikroprocesorski upravljan sa signalom 4-20mA"/>
    <m/>
    <m/>
    <m/>
    <x v="0"/>
  </r>
  <r>
    <x v="3"/>
    <x v="4"/>
    <s v="3.4 Pool Tehnic - Electro &amp; HVAC"/>
    <m/>
    <s v="nivo regulator"/>
    <m/>
    <m/>
    <m/>
    <x v="0"/>
  </r>
  <r>
    <x v="3"/>
    <x v="4"/>
    <s v="3.4 Pool Tehnic - Electro &amp; HVAC"/>
    <m/>
    <s v="kontroli izlatni alarmi: nivo, stand-by, prepunjenost"/>
    <m/>
    <m/>
    <m/>
    <x v="0"/>
  </r>
  <r>
    <x v="3"/>
    <x v="4"/>
    <s v="3.4 Pool Tehnic - Electro &amp; HVAC"/>
    <m/>
    <s v="usisni/tlačni priključak : 6x8; 6x8"/>
    <m/>
    <m/>
    <m/>
    <x v="0"/>
  </r>
  <r>
    <x v="3"/>
    <x v="4"/>
    <s v="3.4 Pool Tehnic - Electro &amp; HVAC"/>
    <m/>
    <s v="dozirna igla : 1/2&quot;"/>
    <m/>
    <m/>
    <m/>
    <x v="0"/>
  </r>
  <r>
    <x v="3"/>
    <x v="4"/>
    <s v="3.4 Pool Tehnic - Electro &amp; HVAC"/>
    <m/>
    <s v="usisna košara s nivo plovkom"/>
    <m/>
    <m/>
    <m/>
    <x v="0"/>
  </r>
  <r>
    <x v="3"/>
    <x v="4"/>
    <s v="3.4 Pool Tehnic - Electro &amp; HVAC"/>
    <m/>
    <s v="napojni i signalni kablel 1,5 m dužine"/>
    <m/>
    <m/>
    <m/>
    <x v="0"/>
  </r>
  <r>
    <x v="3"/>
    <x v="4"/>
    <s v="3.4 Pool Tehnic - Electro &amp; HVAC"/>
    <m/>
    <s v="konstrukcija pumpe za montažu na pod ili na zid"/>
    <m/>
    <m/>
    <m/>
    <x v="0"/>
  </r>
  <r>
    <x v="3"/>
    <x v="4"/>
    <s v="3.4 Pool Tehnic - Electro &amp; HVAC"/>
    <m/>
    <s v="dimenzija : 236x115 x 212(v)"/>
    <m/>
    <m/>
    <m/>
    <x v="0"/>
  </r>
  <r>
    <x v="3"/>
    <x v="4"/>
    <s v="3.4 Pool Tehnic - Electro &amp; HVAC"/>
    <s v="3.4.02.248.A"/>
    <s v="regulacija protoka od 0-28 l/h na 5 bara"/>
    <s v="Stk"/>
    <n v="1"/>
    <m/>
    <x v="0"/>
  </r>
  <r>
    <x v="3"/>
    <x v="4"/>
    <s v="3.4 Pool Tehnic - Electro &amp; HVAC"/>
    <m/>
    <s v="kao EMEC Italija - model PRISMA ili jednakovrijedno"/>
    <m/>
    <m/>
    <m/>
    <x v="0"/>
  </r>
  <r>
    <x v="3"/>
    <x v="4"/>
    <s v="3.4 Pool Tehnic - Electro &amp; HVAC"/>
    <s v="3.4.02.248.B"/>
    <s v="dozirno PE crijevo 8x12 mm + zaštitno PVC crijevo"/>
    <s v="ml"/>
    <n v="50"/>
    <m/>
    <x v="0"/>
  </r>
  <r>
    <x v="3"/>
    <x v="4"/>
    <s v="3.4 Pool Tehnic - Electro &amp; HVAC"/>
    <m/>
    <s v="PVC-UH kuglasti ventil i ABS ručicom  i FPM brtvama- holendersko spajanje s obje strane"/>
    <m/>
    <m/>
    <m/>
    <x v="0"/>
  </r>
  <r>
    <x v="3"/>
    <x v="4"/>
    <s v="3.4 Pool Tehnic - Electro &amp; HVAC"/>
    <s v="3.4.02.248.C"/>
    <s v="3/4&quot; D20"/>
    <s v="Stk"/>
    <n v="1"/>
    <m/>
    <x v="0"/>
  </r>
  <r>
    <x v="3"/>
    <x v="4"/>
    <s v="3.4 Pool Tehnic - Electro &amp; HVAC"/>
    <s v="3.4.02.249"/>
    <s v="DOZIRNA STANICA - FLOKULANT"/>
    <m/>
    <m/>
    <m/>
    <x v="0"/>
  </r>
  <r>
    <x v="3"/>
    <x v="4"/>
    <s v="3.4 Pool Tehnic - Electro &amp; HVAC"/>
    <m/>
    <s v="membranska dozirna crpka izrađena od plastičnih legura"/>
    <m/>
    <m/>
    <m/>
    <x v="0"/>
  </r>
  <r>
    <x v="3"/>
    <x v="4"/>
    <s v="3.4 Pool Tehnic - Electro &amp; HVAC"/>
    <m/>
    <s v="self-venting - glava pumpe automatski se odzračuje i spriječava pucanja glave pumpe ako dođe do zaštopavanja dozirne igle"/>
    <m/>
    <m/>
    <m/>
    <x v="0"/>
  </r>
  <r>
    <x v="3"/>
    <x v="4"/>
    <s v="3.4 Pool Tehnic - Electro &amp; HVAC"/>
    <m/>
    <s v="mikroprocesorski upravljana PVDF membranska pumpa vođena vanjskim analognim signalom 4-20mA"/>
    <m/>
    <m/>
    <m/>
    <x v="0"/>
  </r>
  <r>
    <x v="3"/>
    <x v="4"/>
    <s v="3.4 Pool Tehnic - Electro &amp; HVAC"/>
    <m/>
    <s v="Izbornik protoka  : 0-1% / 0-10% / 0-100%"/>
    <m/>
    <m/>
    <m/>
    <x v="0"/>
  </r>
  <r>
    <x v="3"/>
    <x v="4"/>
    <s v="3.4 Pool Tehnic - Electro &amp; HVAC"/>
    <m/>
    <s v="opcije rada:"/>
    <m/>
    <m/>
    <m/>
    <x v="0"/>
  </r>
  <r>
    <x v="3"/>
    <x v="4"/>
    <s v="3.4 Pool Tehnic - Electro &amp; HVAC"/>
    <m/>
    <s v="*konstantno/konstatno s djeljiteljem 1-10"/>
    <m/>
    <m/>
    <m/>
    <x v="0"/>
  </r>
  <r>
    <x v="3"/>
    <x v="4"/>
    <s v="3.4 Pool Tehnic - Electro &amp; HVAC"/>
    <m/>
    <s v="*1-10 množitelj impulsa"/>
    <m/>
    <m/>
    <m/>
    <x v="0"/>
  </r>
  <r>
    <x v="3"/>
    <x v="4"/>
    <s v="3.4 Pool Tehnic - Electro &amp; HVAC"/>
    <m/>
    <s v="*1-10 djeljitelj impulsa"/>
    <m/>
    <m/>
    <m/>
    <x v="0"/>
  </r>
  <r>
    <x v="3"/>
    <x v="4"/>
    <s v="3.4 Pool Tehnic - Electro &amp; HVAC"/>
    <m/>
    <s v="*10-100 djeljitelj impulsa"/>
    <m/>
    <m/>
    <m/>
    <x v="0"/>
  </r>
  <r>
    <x v="3"/>
    <x v="4"/>
    <s v="3.4 Pool Tehnic - Electro &amp; HVAC"/>
    <m/>
    <s v="*100-1000 djeljitelj impulsa"/>
    <m/>
    <m/>
    <m/>
    <x v="0"/>
  </r>
  <r>
    <x v="3"/>
    <x v="4"/>
    <s v="3.4 Pool Tehnic - Electro &amp; HVAC"/>
    <m/>
    <s v="* 4-20 mA (o/4 mA = 0 pulseva; 20mA = maksimalno pulseva)"/>
    <m/>
    <m/>
    <m/>
    <x v="0"/>
  </r>
  <r>
    <x v="3"/>
    <x v="4"/>
    <s v="3.4 Pool Tehnic - Electro &amp; HVAC"/>
    <m/>
    <s v="usisna košara s nivo plovkom"/>
    <m/>
    <m/>
    <m/>
    <x v="0"/>
  </r>
  <r>
    <x v="3"/>
    <x v="4"/>
    <s v="3.4 Pool Tehnic - Electro &amp; HVAC"/>
    <m/>
    <s v="dozirna igla s nepovratnim ventilom"/>
    <m/>
    <m/>
    <m/>
    <x v="0"/>
  </r>
  <r>
    <x v="3"/>
    <x v="4"/>
    <s v="3.4 Pool Tehnic - Electro &amp; HVAC"/>
    <m/>
    <s v="napojni i signalni kablel 1,5 m dužine"/>
    <m/>
    <m/>
    <m/>
    <x v="0"/>
  </r>
  <r>
    <x v="3"/>
    <x v="4"/>
    <s v="3.4 Pool Tehnic - Electro &amp; HVAC"/>
    <m/>
    <s v="konstrukcija pumpe za montažu na pod i na zid"/>
    <m/>
    <m/>
    <m/>
    <x v="0"/>
  </r>
  <r>
    <x v="3"/>
    <x v="4"/>
    <s v="3.4 Pool Tehnic - Electro &amp; HVAC"/>
    <s v="3.4.02.249.A"/>
    <s v="regulacija protoka od 0-7,5 l/h (0-100%) na 5 bara"/>
    <s v="Stk"/>
    <n v="1"/>
    <m/>
    <x v="0"/>
  </r>
  <r>
    <x v="3"/>
    <x v="4"/>
    <s v="3.4 Pool Tehnic - Electro &amp; HVAC"/>
    <m/>
    <s v="kao EMEC Italija - model KA-PLUS ili jednakovrijedno"/>
    <m/>
    <m/>
    <m/>
    <x v="0"/>
  </r>
  <r>
    <x v="3"/>
    <x v="4"/>
    <s v="3.4 Pool Tehnic - Electro &amp; HVAC"/>
    <s v="3.4.02.249.B"/>
    <s v="dozirno PE crijevo 4x6 mm + zaštitno PVC crijevo"/>
    <s v="m"/>
    <n v="50"/>
    <m/>
    <x v="0"/>
  </r>
  <r>
    <x v="3"/>
    <x v="4"/>
    <s v="3.4 Pool Tehnic - Electro &amp; HVAC"/>
    <s v="3.4.02.250"/>
    <s v="KEMIJSKA PRIPREMA VODE"/>
    <m/>
    <m/>
    <m/>
    <x v="0"/>
  </r>
  <r>
    <x v="3"/>
    <x v="4"/>
    <s v="3.4 Pool Tehnic - Electro &amp; HVAC"/>
    <m/>
    <s v="VODENE ATRAKCIJE"/>
    <m/>
    <m/>
    <m/>
    <x v="0"/>
  </r>
  <r>
    <x v="3"/>
    <x v="4"/>
    <s v="3.4 Pool Tehnic - Electro &amp; HVAC"/>
    <m/>
    <s v="Centrifugalna cikulacijska crpka atrakcije"/>
    <m/>
    <m/>
    <m/>
    <x v="0"/>
  </r>
  <r>
    <x v="3"/>
    <x v="4"/>
    <s v="3.4 Pool Tehnic - Electro &amp; HVAC"/>
    <m/>
    <s v="zahtjevani protok 90,00 m³/h/6hmt"/>
    <m/>
    <m/>
    <m/>
    <x v="0"/>
  </r>
  <r>
    <x v="3"/>
    <x v="4"/>
    <s v="3.4 Pool Tehnic - Electro &amp; HVAC"/>
    <m/>
    <s v="Izmjerena snaga motora P2 2,20 kW"/>
    <m/>
    <m/>
    <m/>
    <x v="0"/>
  </r>
  <r>
    <x v="3"/>
    <x v="4"/>
    <s v="3.4 Pool Tehnic - Electro &amp; HVAC"/>
    <m/>
    <s v="motor : EMOD"/>
    <m/>
    <m/>
    <m/>
    <x v="0"/>
  </r>
  <r>
    <x v="3"/>
    <x v="4"/>
    <s v="3.4 Pool Tehnic - Electro &amp; HVAC"/>
    <m/>
    <s v="Nazivni napon 400 V"/>
    <m/>
    <m/>
    <m/>
    <x v="0"/>
  </r>
  <r>
    <x v="3"/>
    <x v="4"/>
    <s v="3.4 Pool Tehnic - Electro &amp; HVAC"/>
    <m/>
    <s v="Frekvencija 50 Hz"/>
    <m/>
    <m/>
    <m/>
    <x v="0"/>
  </r>
  <r>
    <x v="3"/>
    <x v="4"/>
    <s v="3.4 Pool Tehnic - Electro &amp; HVAC"/>
    <m/>
    <s v="broj okretaja 1450 rpm"/>
    <m/>
    <m/>
    <m/>
    <x v="0"/>
  </r>
  <r>
    <x v="3"/>
    <x v="4"/>
    <s v="3.4 Pool Tehnic - Electro &amp; HVAC"/>
    <m/>
    <s v="snaga : 4,65 A"/>
    <m/>
    <m/>
    <m/>
    <x v="0"/>
  </r>
  <r>
    <x v="3"/>
    <x v="4"/>
    <s v="3.4 Pool Tehnic - Electro &amp; HVAC"/>
    <m/>
    <s v="cos π : 0,79"/>
    <m/>
    <m/>
    <m/>
    <x v="0"/>
  </r>
  <r>
    <x v="3"/>
    <x v="4"/>
    <s v="3.4 Pool Tehnic - Electro &amp; HVAC"/>
    <m/>
    <s v="promjer rotora"/>
    <m/>
    <m/>
    <m/>
    <x v="0"/>
  </r>
  <r>
    <x v="3"/>
    <x v="4"/>
    <s v="3.4 Pool Tehnic - Electro &amp; HVAC"/>
    <m/>
    <s v="185 mm"/>
    <m/>
    <m/>
    <m/>
    <x v="0"/>
  </r>
  <r>
    <x v="3"/>
    <x v="4"/>
    <s v="3.4 Pool Tehnic - Electro &amp; HVAC"/>
    <m/>
    <s v="pumpa izrađena od ljevanog žejeza EN-GJL-250"/>
    <m/>
    <m/>
    <m/>
    <x v="0"/>
  </r>
  <r>
    <x v="3"/>
    <x v="4"/>
    <s v="3.4 Pool Tehnic - Electro &amp; HVAC"/>
    <m/>
    <s v="rotor izrađen od Bronze CuAl10Fe5Ni5-C"/>
    <m/>
    <m/>
    <m/>
    <x v="0"/>
  </r>
  <r>
    <x v="3"/>
    <x v="4"/>
    <s v="3.4 Pool Tehnic - Electro &amp; HVAC"/>
    <m/>
    <s v="osovina izrađena od Stainl. st. X6CrNiMoTi17-12-2 (1.4571)"/>
    <m/>
    <m/>
    <m/>
    <x v="0"/>
  </r>
  <r>
    <x v="3"/>
    <x v="4"/>
    <s v="3.4 Pool Tehnic - Electro &amp; HVAC"/>
    <m/>
    <s v="predfilter izrađen od ljevanog žejeza EN-GJL-250 - zaštićen epoksidnim premazom"/>
    <m/>
    <m/>
    <m/>
    <x v="0"/>
  </r>
  <r>
    <x v="3"/>
    <x v="4"/>
    <s v="3.4 Pool Tehnic - Electro &amp; HVAC"/>
    <m/>
    <s v="poklopac filtera izrađen od Polymethylmethacrylate (PMMA)"/>
    <m/>
    <m/>
    <m/>
    <x v="0"/>
  </r>
  <r>
    <x v="3"/>
    <x v="4"/>
    <s v="3.4 Pool Tehnic - Electro &amp; HVAC"/>
    <m/>
    <s v="filterska mrežica izrađena od nehrđajućeg čelika X6CrNiMoTi17-12-2 (1.4571) - perforacija filterskog elementa ø3mm"/>
    <m/>
    <m/>
    <m/>
    <x v="0"/>
  </r>
  <r>
    <x v="3"/>
    <x v="4"/>
    <s v="3.4 Pool Tehnic - Electro &amp; HVAC"/>
    <m/>
    <s v="mehanička brtva : SiC/SiC/Viton"/>
    <m/>
    <m/>
    <m/>
    <x v="0"/>
  </r>
  <r>
    <x v="3"/>
    <x v="4"/>
    <s v="3.4 Pool Tehnic - Electro &amp; HVAC"/>
    <m/>
    <s v="Nazivni promjer usisnog priključka DN1"/>
    <m/>
    <m/>
    <m/>
    <x v="0"/>
  </r>
  <r>
    <x v="3"/>
    <x v="4"/>
    <s v="3.4 Pool Tehnic - Electro &amp; HVAC"/>
    <m/>
    <s v="DN 150 / EN1092-2"/>
    <m/>
    <m/>
    <m/>
    <x v="0"/>
  </r>
  <r>
    <x v="3"/>
    <x v="4"/>
    <s v="3.4 Pool Tehnic - Electro &amp; HVAC"/>
    <m/>
    <s v="Nazivna širina tlačnog priključka DN2"/>
    <m/>
    <m/>
    <m/>
    <x v="0"/>
  </r>
  <r>
    <x v="3"/>
    <x v="4"/>
    <s v="3.4 Pool Tehnic - Electro &amp; HVAC"/>
    <m/>
    <s v="DN 80 / EN1092-2"/>
    <m/>
    <m/>
    <m/>
    <x v="0"/>
  </r>
  <r>
    <x v="3"/>
    <x v="4"/>
    <s v="3.4 Pool Tehnic - Electro &amp; HVAC"/>
    <s v="3.4.02.250.A"/>
    <s v="kao Herborner pumpen - model UNIBAD 80-241/0224X-W2"/>
    <s v="pa"/>
    <n v="1"/>
    <m/>
    <x v="0"/>
  </r>
  <r>
    <x v="3"/>
    <x v="4"/>
    <s v="3.4 Pool Tehnic - Electro &amp; HVAC"/>
    <s v="3.4.02.251"/>
    <s v="Armatura filtracijskih crpki"/>
    <m/>
    <m/>
    <m/>
    <x v="0"/>
  </r>
  <r>
    <x v="3"/>
    <x v="4"/>
    <s v="3.4 Pool Tehnic - Electro &amp; HVAC"/>
    <m/>
    <s v="PP-GF leptir ventil s PVC-UH leptir diskom, ABS/PP-GF ručicom i oznakama položaja, EPDM brtvama, PVC-UH prirubnicama i prirubničkim nastavcima komplet s vijcima, maticama i pločicama"/>
    <m/>
    <m/>
    <m/>
    <x v="0"/>
  </r>
  <r>
    <x v="3"/>
    <x v="4"/>
    <s v="3.4 Pool Tehnic - Electro &amp; HVAC"/>
    <s v="3.4.02.251.A"/>
    <s v="D160"/>
    <s v="Stk"/>
    <n v="1"/>
    <m/>
    <x v="0"/>
  </r>
  <r>
    <x v="3"/>
    <x v="4"/>
    <s v="3.4 Pool Tehnic - Electro &amp; HVAC"/>
    <s v="3.4.02.251.B"/>
    <s v="D125"/>
    <s v="Stk"/>
    <n v="1"/>
    <m/>
    <x v="0"/>
  </r>
  <r>
    <x v="3"/>
    <x v="4"/>
    <s v="3.4 Pool Tehnic - Electro &amp; HVAC"/>
    <m/>
    <s v="PVC-UH nepovratna zaklopka s PVC-UH leptir diskom, EPDM brtvama, prirubnicama i prirubničkim nastavcima komplet s vijcima, maticama i pločicama"/>
    <m/>
    <m/>
    <m/>
    <x v="0"/>
  </r>
  <r>
    <x v="3"/>
    <x v="4"/>
    <s v="3.4 Pool Tehnic - Electro &amp; HVAC"/>
    <s v="3.4.02.251.C"/>
    <s v="D125"/>
    <s v="Stk"/>
    <n v="1"/>
    <m/>
    <x v="0"/>
  </r>
  <r>
    <x v="3"/>
    <x v="4"/>
    <s v="3.4 Pool Tehnic - Electro &amp; HVAC"/>
    <m/>
    <s v="PVC-UH ventil s kuglom i ABS ručicom - holendersko spajanje s obje strane"/>
    <m/>
    <m/>
    <m/>
    <x v="0"/>
  </r>
  <r>
    <x v="3"/>
    <x v="4"/>
    <s v="3.4 Pool Tehnic - Electro &amp; HVAC"/>
    <s v="3.4.02.251.D"/>
    <s v="D25"/>
    <s v="pa"/>
    <n v="1"/>
    <m/>
    <x v="0"/>
  </r>
  <r>
    <x v="3"/>
    <x v="4"/>
    <s v="3.4 Pool Tehnic - Electro &amp; HVAC"/>
    <s v="3.4.02.251.E"/>
    <s v="Vakuum-manometar relativnog pritiska promjera 63 mm, mjerno područje -1 do 1 bar,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51.F"/>
    <s v="Manometar relativnog pritiska promjera 63 mm, mjerno područje 0-4 bara, izrađen u kompletu od INOX-a 316L, procesni priključak - 1/4&quot; + kratki INOX316 ventil za montažu na PVC cijev"/>
    <s v="pa"/>
    <n v="1"/>
    <m/>
    <x v="0"/>
  </r>
  <r>
    <x v="3"/>
    <x v="4"/>
    <s v="3.4 Pool Tehnic - Electro &amp; HVAC"/>
    <m/>
    <s v="kao Wika Njemačka - model 232.50 ili jednakovrijedno_x000a_"/>
    <m/>
    <m/>
    <m/>
    <x v="0"/>
  </r>
  <r>
    <x v="3"/>
    <x v="4"/>
    <s v="3.4 Pool Tehnic - Electro &amp; HVAC"/>
    <s v="3.4.02.252"/>
    <s v="Spojni PVC cjevovod pumpe, predfiltera s dodatkom na odrez"/>
    <m/>
    <m/>
    <m/>
    <x v="0"/>
  </r>
  <r>
    <x v="3"/>
    <x v="4"/>
    <s v="3.4 Pool Tehnic - Electro &amp; HVAC"/>
    <m/>
    <s v="komplet PVC cijevni razvod u kompletu sa svim fitinzima, konzolnim i ovjesnim materijalom, vijcima, maticama i pločicama a za montažu filtracijskih crpki, usisnog PVC cijevovoda, tlačnog PVC cjevovoda do ventila i ispusta crpki"/>
    <m/>
    <m/>
    <m/>
    <x v="0"/>
  </r>
  <r>
    <x v="3"/>
    <x v="4"/>
    <s v="3.4 Pool Tehnic - Electro &amp; HVAC"/>
    <s v="3.4.02.252.A"/>
    <s v="D160, D125, D25"/>
    <s v="Stk"/>
    <n v="1"/>
    <m/>
    <x v="0"/>
  </r>
  <r>
    <x v="3"/>
    <x v="4"/>
    <s v="3.4 Pool Tehnic - Electro &amp; HVAC"/>
    <s v="3.4.02.253"/>
    <s v="Podne spray mlaznice"/>
    <m/>
    <m/>
    <m/>
    <x v="0"/>
  </r>
  <r>
    <x v="3"/>
    <x v="4"/>
    <s v="3.4 Pool Tehnic - Electro &amp; HVAC"/>
    <m/>
    <s v="Mlaznica izrađena od INOX-a 316"/>
    <m/>
    <m/>
    <m/>
    <x v="0"/>
  </r>
  <r>
    <x v="3"/>
    <x v="4"/>
    <s v="3.4 Pool Tehnic - Electro &amp; HVAC"/>
    <m/>
    <s v="promjer mlaznice Ø8 mm"/>
    <m/>
    <m/>
    <m/>
    <x v="0"/>
  </r>
  <r>
    <x v="3"/>
    <x v="4"/>
    <s v="3.4 Pool Tehnic - Electro &amp; HVAC"/>
    <m/>
    <s v="promjer rozete Ø100 mm"/>
    <m/>
    <m/>
    <m/>
    <x v="0"/>
  </r>
  <r>
    <x v="3"/>
    <x v="4"/>
    <s v="3.4 Pool Tehnic - Electro &amp; HVAC"/>
    <m/>
    <s v="navoj 2&quot;"/>
    <m/>
    <m/>
    <m/>
    <x v="0"/>
  </r>
  <r>
    <x v="3"/>
    <x v="4"/>
    <s v="3.4 Pool Tehnic - Electro &amp; HVAC"/>
    <m/>
    <s v="visina navoja 18 mm"/>
    <m/>
    <m/>
    <m/>
    <x v="0"/>
  </r>
  <r>
    <x v="3"/>
    <x v="4"/>
    <s v="3.4 Pool Tehnic - Electro &amp; HVAC"/>
    <m/>
    <s v="mlaznica ima mogućnost namještanja kuta s 3 vijka"/>
    <m/>
    <m/>
    <m/>
    <x v="0"/>
  </r>
  <r>
    <x v="3"/>
    <x v="4"/>
    <s v="3.4 Pool Tehnic - Electro &amp; HVAC"/>
    <m/>
    <s v="mlaznica se montira u cijev D75"/>
    <m/>
    <m/>
    <m/>
    <x v="0"/>
  </r>
  <r>
    <x v="3"/>
    <x v="4"/>
    <s v="3.4 Pool Tehnic - Electro &amp; HVAC"/>
    <m/>
    <s v="u stavku uključiti prijelaz s cijevi D50 na D75 s koljenom, redukcijom, i cca 30 cm cijevi"/>
    <m/>
    <m/>
    <m/>
    <x v="0"/>
  </r>
  <r>
    <x v="3"/>
    <x v="4"/>
    <s v="3.4 Pool Tehnic - Electro &amp; HVAC"/>
    <m/>
    <s v="ustavku uključiti i redukciju 2&quot; koja se montira u cijev D75"/>
    <m/>
    <m/>
    <m/>
    <x v="0"/>
  </r>
  <r>
    <x v="3"/>
    <x v="4"/>
    <s v="3.4 Pool Tehnic - Electro &amp; HVAC"/>
    <s v="3.4.02.253.A"/>
    <s v="konusna reduckija za namještanje kuta mlaznice"/>
    <s v="Stk"/>
    <n v="75"/>
    <m/>
    <x v="0"/>
  </r>
  <r>
    <x v="3"/>
    <x v="4"/>
    <s v="3.4 Pool Tehnic - Electro &amp; HVAC"/>
    <m/>
    <s v="VODENE ATRAKCIJE"/>
    <m/>
    <m/>
    <m/>
    <x v="0"/>
  </r>
  <r>
    <x v="3"/>
    <x v="4"/>
    <s v="3.4 Pool Tehnic - Electro &amp; HVAC"/>
    <s v="3.4.02.254"/>
    <s v="OSTALO"/>
    <m/>
    <m/>
    <m/>
    <x v="0"/>
  </r>
  <r>
    <x v="3"/>
    <x v="4"/>
    <s v="3.4 Pool Tehnic - Electro &amp; HVAC"/>
    <s v="3.4.02.254.A"/>
    <s v="Tlačna proba s pismenom ovjerom nadzora - podni cijevni razvod"/>
    <s v="pa"/>
    <n v="1"/>
    <m/>
    <x v="0"/>
  </r>
  <r>
    <x v="3"/>
    <x v="4"/>
    <s v="3.4 Pool Tehnic - Electro &amp; HVAC"/>
    <s v="3.4.02.254.B"/>
    <s v="Proba vodonepropusnosti preljevnih cijevi s pismenom ovjerom nadzora"/>
    <s v="pa"/>
    <n v="1"/>
    <m/>
    <x v="0"/>
  </r>
  <r>
    <x v="3"/>
    <x v="4"/>
    <s v="3.4 Pool Tehnic - Electro &amp; HVAC"/>
    <s v="3.4.02.254.C"/>
    <s v="Oznake smjera strujanja vode na cjevovodu i oznake opreme"/>
    <s v="pa"/>
    <n v="1"/>
    <m/>
    <x v="0"/>
  </r>
  <r>
    <x v="3"/>
    <x v="4"/>
    <s v="3.4 Pool Tehnic - Electro &amp; HVAC"/>
    <s v="3.4.02.254.D"/>
    <s v="Projekti izvedenog stanja"/>
    <s v="pa"/>
    <n v="1"/>
    <m/>
    <x v="0"/>
  </r>
  <r>
    <x v="3"/>
    <x v="4"/>
    <s v="3.4 Pool Tehnic - Electro &amp; HVAC"/>
    <s v="3.4.02.254.E"/>
    <s v="Izdavanje atesta"/>
    <s v="pa"/>
    <n v="1"/>
    <m/>
    <x v="0"/>
  </r>
  <r>
    <x v="3"/>
    <x v="4"/>
    <s v="3.4 Pool Tehnic - Electro &amp; HVAC"/>
    <s v="3.4.02.254.F"/>
    <s v="Puštanje bazena u pogon, usklađivanje svih parametara, mjernih elemenata i obuka osoblja na održavanju u trajanju 15 radnih dana"/>
    <s v="pa"/>
    <n v="1"/>
    <m/>
    <x v="0"/>
  </r>
  <r>
    <x v="3"/>
    <x v="4"/>
    <s v="3.4 Pool Tehnic - Electro &amp; HVAC"/>
    <s v="3.4.02.254.G"/>
    <s v="Izrada pismenih uputa i kaširana shema sustava za ovješenje na zid"/>
    <s v="pa"/>
    <n v="1"/>
    <m/>
    <x v="0"/>
  </r>
  <r>
    <x v="3"/>
    <x v="4"/>
    <s v="3.4 Pool Tehnic - Electro &amp; HVAC"/>
    <m/>
    <s v="BAZEN 3, DJEČJI BAZEN I SPLASH - ELEKTRO "/>
    <m/>
    <m/>
    <m/>
    <x v="0"/>
  </r>
  <r>
    <x v="3"/>
    <x v="4"/>
    <s v="3.4 Pool Tehnic - Electro &amp; HVAC"/>
    <m/>
    <s v="OPREMA"/>
    <m/>
    <m/>
    <m/>
    <x v="0"/>
  </r>
  <r>
    <x v="3"/>
    <x v="4"/>
    <s v="3.4 Pool Tehnic - Electro &amp; HVAC"/>
    <m/>
    <s v="RAZVODNI ORMAR BAZENSKE TEHNIKE VANJSKOG REKREACIJSKOG BAZENA 3, DJEČJI BAZEN I SPRAYPARK"/>
    <m/>
    <m/>
    <m/>
    <x v="0"/>
  </r>
  <r>
    <x v="3"/>
    <x v="4"/>
    <s v="3.4 Pool Tehnic - Electro &amp; HVAC"/>
    <s v="3.4.02.255"/>
    <s v="Ormar RO-B2"/>
    <m/>
    <m/>
    <m/>
    <x v="0"/>
  </r>
  <r>
    <x v="3"/>
    <x v="4"/>
    <s v="3.4 Pool Tehnic - Electro &amp; HVAC"/>
    <s v="3.4.02.255.A"/>
    <s v="Dobava, postava i spajanje industrijskog samostojećeg ormara sastavljenog od 2 polja širine 1200mm ukupnih dimenzija 2000×2400×400mm (vxšxd). Ormar je izrađen od plastificiranog čeličnog lima. Oznaku razdjelnika kao i natpise na vratima izvesti na graviranim plastičnim pločicama. U razdjelnik ugraditi sljedeću opremu prema shemi:"/>
    <s v="pa"/>
    <n v="1"/>
    <m/>
    <x v="0"/>
  </r>
  <r>
    <x v="3"/>
    <x v="4"/>
    <s v="3.4 Pool Tehnic - Electro &amp; HVAC"/>
    <s v="3.4.02.255.B"/>
    <s v="Samostojeći ormar s temeljnom pločom dimenzija 2000x1200x400mm"/>
    <s v="Stk"/>
    <n v="2"/>
    <m/>
    <x v="0"/>
  </r>
  <r>
    <x v="3"/>
    <x v="4"/>
    <s v="3.4 Pool Tehnic - Electro &amp; HVAC"/>
    <s v="3.4.02.255.C"/>
    <s v="Postolje za samostojeći ormar dubine 400mm, širine 1200mm"/>
    <s v="Stk"/>
    <n v="2"/>
    <m/>
    <x v="0"/>
  </r>
  <r>
    <x v="3"/>
    <x v="4"/>
    <s v="3.4 Pool Tehnic - Electro &amp; HVAC"/>
    <s v="3.4.02.255.D"/>
    <s v="Bočne strane za samostojeći ormar dubine 400mm, visine 2000mm"/>
    <s v="Stk"/>
    <n v="2"/>
    <m/>
    <x v="0"/>
  </r>
  <r>
    <x v="3"/>
    <x v="4"/>
    <s v="3.4 Pool Tehnic - Electro &amp; HVAC"/>
    <s v="3.4.02.255.E"/>
    <s v="Džep za dokumentaciju A4"/>
    <s v="Stk"/>
    <n v="2"/>
    <m/>
    <x v="0"/>
  </r>
  <r>
    <x v="3"/>
    <x v="4"/>
    <s v="3.4 Pool Tehnic - Electro &amp; HVAC"/>
    <s v="3.4.02.255.F"/>
    <s v="Lampa s utičnicom"/>
    <s v="Stk"/>
    <n v="2"/>
    <m/>
    <x v="0"/>
  </r>
  <r>
    <x v="3"/>
    <x v="4"/>
    <s v="3.4 Pool Tehnic - Electro &amp; HVAC"/>
    <s v="3.4.02.255.G"/>
    <s v="Set za brtvljenje"/>
    <s v="Stk"/>
    <n v="2"/>
    <m/>
    <x v="0"/>
  </r>
  <r>
    <x v="3"/>
    <x v="4"/>
    <s v="3.4 Pool Tehnic - Electro &amp; HVAC"/>
    <s v="3.4.02.255.H"/>
    <s v="Mikroprekidač za uključivanje rasvjete"/>
    <s v="Stk"/>
    <n v="2"/>
    <m/>
    <x v="0"/>
  </r>
  <r>
    <x v="3"/>
    <x v="4"/>
    <s v="3.4 Pool Tehnic - Electro &amp; HVAC"/>
    <s v="3.4.02.255.I"/>
    <s v="Ventilator protoka 260m3"/>
    <s v="Stk"/>
    <n v="2"/>
    <m/>
    <x v="0"/>
  </r>
  <r>
    <x v="3"/>
    <x v="4"/>
    <s v="3.4 Pool Tehnic - Electro &amp; HVAC"/>
    <s v="3.4.02.255.J"/>
    <s v="Zaštitna rešetka"/>
    <s v="Stk"/>
    <n v="2"/>
    <m/>
    <x v="0"/>
  </r>
  <r>
    <x v="3"/>
    <x v="4"/>
    <s v="3.4 Pool Tehnic - Electro &amp; HVAC"/>
    <s v="3.4.02.255.K"/>
    <s v="Grijač snage 90W"/>
    <s v="Stk"/>
    <n v="1"/>
    <m/>
    <x v="0"/>
  </r>
  <r>
    <x v="3"/>
    <x v="4"/>
    <s v="3.4 Pool Tehnic - Electro &amp; HVAC"/>
    <s v="3.4.02.255.L"/>
    <s v="Higrostat"/>
    <s v="Stk"/>
    <n v="1"/>
    <m/>
    <x v="0"/>
  </r>
  <r>
    <x v="3"/>
    <x v="4"/>
    <s v="3.4 Pool Tehnic - Electro &amp; HVAC"/>
    <s v="3.4.02.255.M"/>
    <s v="Termostat"/>
    <s v="Stk"/>
    <n v="1"/>
    <m/>
    <x v="0"/>
  </r>
  <r>
    <x v="3"/>
    <x v="4"/>
    <s v="3.4 Pool Tehnic - Electro &amp; HVAC"/>
    <s v="3.4.02.255.N"/>
    <s v="LED lampice za vrata ormara (zelena)"/>
    <s v="Stk"/>
    <n v="3"/>
    <m/>
    <x v="0"/>
  </r>
  <r>
    <x v="3"/>
    <x v="4"/>
    <s v="3.4 Pool Tehnic - Electro &amp; HVAC"/>
    <s v="3.4.02.255.O"/>
    <s v="Kompaktni prekidač prekidne moći 36kA, 4P, 400A s elektroničkom zaštitnom jedinicom i vigi diferencijalnim modulom"/>
    <s v="Stk"/>
    <n v="1"/>
    <m/>
    <x v="0"/>
  </r>
  <r>
    <x v="3"/>
    <x v="4"/>
    <s v="3.4 Pool Tehnic - Electro &amp; HVAC"/>
    <s v="3.4.02.255.P"/>
    <s v="Kompaktni prekidač snage tip A, 3P/80A/25kA"/>
    <s v="Stk"/>
    <n v="3"/>
    <m/>
    <x v="0"/>
  </r>
  <r>
    <x v="3"/>
    <x v="4"/>
    <s v="3.4 Pool Tehnic - Electro &amp; HVAC"/>
    <s v="3.4.02.255.Q"/>
    <s v="Poklopac priključka, dugi za kompaktni prekidač"/>
    <s v="Stk"/>
    <n v="3"/>
    <m/>
    <x v="0"/>
  </r>
  <r>
    <x v="3"/>
    <x v="4"/>
    <s v="3.4 Pool Tehnic - Electro &amp; HVAC"/>
    <s v="3.4.02.255.R"/>
    <s v="Pomoćni kontakt za kompaktni prekidač"/>
    <s v="Stk"/>
    <n v="1"/>
    <m/>
    <x v="0"/>
  </r>
  <r>
    <x v="3"/>
    <x v="4"/>
    <s v="3.4 Pool Tehnic - Electro &amp; HVAC"/>
    <s v="3.4.02.255.S"/>
    <s v="Naponski okidač 230V AC za kompaktni prekidač"/>
    <s v="Stk"/>
    <n v="1"/>
    <m/>
    <x v="0"/>
  </r>
  <r>
    <x v="3"/>
    <x v="4"/>
    <s v="3.4 Pool Tehnic - Electro &amp; HVAC"/>
    <s v="3.4.02.255.T"/>
    <s v="Gljivasto tipkalo mirni + radni kontakti;"/>
    <s v="Stk"/>
    <n v="1"/>
    <m/>
    <x v="0"/>
  </r>
  <r>
    <x v="3"/>
    <x v="4"/>
    <s v="3.4 Pool Tehnic - Electro &amp; HVAC"/>
    <s v="3.4.02.255.U"/>
    <s v="Odvodnik prenapona 3P+N 275/25,"/>
    <s v="Stk"/>
    <n v="1"/>
    <m/>
    <x v="0"/>
  </r>
  <r>
    <x v="3"/>
    <x v="4"/>
    <s v="3.4 Pool Tehnic - Electro &amp; HVAC"/>
    <s v="3.4.02.255.V"/>
    <s v="Strujna zaštitna sklopka 4P, 63A s diferencijalnom zaštitom 30mA,"/>
    <s v="Stk"/>
    <n v="2"/>
    <m/>
    <x v="0"/>
  </r>
  <r>
    <x v="3"/>
    <x v="4"/>
    <s v="3.4 Pool Tehnic - Electro &amp; HVAC"/>
    <s v="3.4.02.255.W"/>
    <s v="Strujna zaštitna sklopka 2P, 25A s diferencijalnom zaštitom 30mA,"/>
    <s v="Stk"/>
    <n v="1"/>
    <m/>
    <x v="0"/>
  </r>
  <r>
    <x v="3"/>
    <x v="4"/>
    <s v="3.4 Pool Tehnic - Electro &amp; HVAC"/>
    <s v="3.4.02.255.X"/>
    <s v="Minijaturni zaštitni prekidač, 10 kA, 1P, C karakteristike, 2A,"/>
    <s v="Stk"/>
    <n v="2"/>
    <m/>
    <x v="0"/>
  </r>
  <r>
    <x v="3"/>
    <x v="4"/>
    <s v="3.4 Pool Tehnic - Electro &amp; HVAC"/>
    <s v="3.4.02.255.Y"/>
    <s v="Minijaturni zaštitni prekidač, 10 kA, 3P, C karakteristike, 2A,"/>
    <s v="Stk"/>
    <n v="2"/>
    <m/>
    <x v="0"/>
  </r>
  <r>
    <x v="3"/>
    <x v="4"/>
    <s v="3.4 Pool Tehnic - Electro &amp; HVAC"/>
    <s v="3.4.02.255.Z"/>
    <s v="Minijaturni zaštitni prekidač, 10 kA, 2P, C karakteristike, 6A,"/>
    <s v="Stk"/>
    <n v="1"/>
    <m/>
    <x v="0"/>
  </r>
  <r>
    <x v="3"/>
    <x v="4"/>
    <s v="3.4 Pool Tehnic - Electro &amp; HVAC"/>
    <s v="3.4.02.255.AA"/>
    <s v="Minijaturni zaštitni prekidač, 10 kA, 1P, C karakteristike, 6A,"/>
    <s v="Stk"/>
    <n v="10"/>
    <m/>
    <x v="0"/>
  </r>
  <r>
    <x v="3"/>
    <x v="4"/>
    <s v="3.4 Pool Tehnic - Electro &amp; HVAC"/>
    <s v="3.4.02.255.AB"/>
    <s v="Minijaturni zaštitni prekidač, 10 kA, 3P, C karakteristike, 6A,"/>
    <s v="Stk"/>
    <n v="1"/>
    <m/>
    <x v="0"/>
  </r>
  <r>
    <x v="3"/>
    <x v="4"/>
    <s v="3.4 Pool Tehnic - Electro &amp; HVAC"/>
    <s v="3.4.02.255.AC"/>
    <s v="Minijaturni zaštitni prekidač, 10 kA, 2P, C karakteristike, 4A,"/>
    <s v="Stk"/>
    <n v="2"/>
    <m/>
    <x v="0"/>
  </r>
  <r>
    <x v="3"/>
    <x v="4"/>
    <s v="3.4 Pool Tehnic - Electro &amp; HVAC"/>
    <s v="3.4.02.255.AD"/>
    <s v="Minijaturni zaštitni prekidač, 10 kA, 1P, C karakteristike, 4A,"/>
    <s v="Stk"/>
    <n v="8"/>
    <m/>
    <x v="0"/>
  </r>
  <r>
    <x v="3"/>
    <x v="4"/>
    <s v="3.4 Pool Tehnic - Electro &amp; HVAC"/>
    <s v="3.4.02.255.AE"/>
    <s v="Minijaturni zaštitni prekidač, 10 kA, 1P, C karakteristike, 10A,"/>
    <s v="Stk"/>
    <n v="6"/>
    <m/>
    <x v="0"/>
  </r>
  <r>
    <x v="3"/>
    <x v="4"/>
    <s v="3.4 Pool Tehnic - Electro &amp; HVAC"/>
    <s v="3.4.02.255.AF"/>
    <s v="Minijaturni zaštitni prekidač, 10 kA, 2P, C karakteristike, 10A,"/>
    <s v="Stk"/>
    <n v="2"/>
    <m/>
    <x v="0"/>
  </r>
  <r>
    <x v="3"/>
    <x v="4"/>
    <s v="3.4 Pool Tehnic - Electro &amp; HVAC"/>
    <s v="3.4.02.255.AG"/>
    <s v="Minijaturni zaštitni prekidač, 10 kA, 3P, C karakteristike, 10A,"/>
    <s v="Stk"/>
    <n v="1"/>
    <m/>
    <x v="0"/>
  </r>
  <r>
    <x v="3"/>
    <x v="4"/>
    <s v="3.4 Pool Tehnic - Electro &amp; HVAC"/>
    <s v="3.4.02.255.AH"/>
    <s v="Minijaturni zaštitni prekidač, 10 kA, 2P, C karakteristike, 16A,"/>
    <s v="Stk"/>
    <n v="2"/>
    <m/>
    <x v="0"/>
  </r>
  <r>
    <x v="3"/>
    <x v="4"/>
    <s v="3.4 Pool Tehnic - Electro &amp; HVAC"/>
    <s v="3.4.02.255.AI"/>
    <s v="Minijaturni zaštitni prekidač, 10 kA, 1P, C karakteristike, 16A,"/>
    <s v="Stk"/>
    <n v="2"/>
    <m/>
    <x v="0"/>
  </r>
  <r>
    <x v="3"/>
    <x v="4"/>
    <s v="3.4 Pool Tehnic - Electro &amp; HVAC"/>
    <s v="3.4.02.255.AJ"/>
    <s v="Minijaturni zaštitni prekidač, 10 kA, 3P, C karakteristike, 16A,"/>
    <s v="Stk"/>
    <n v="14"/>
    <m/>
    <x v="0"/>
  </r>
  <r>
    <x v="3"/>
    <x v="4"/>
    <s v="3.4 Pool Tehnic - Electro &amp; HVAC"/>
    <s v="3.4.02.255.AK"/>
    <s v="Minijaturni zaštitni prekidač, 10 kA, 3P, C karakteristike, 25A,"/>
    <s v="Stk"/>
    <n v="1"/>
    <m/>
    <x v="0"/>
  </r>
  <r>
    <x v="3"/>
    <x v="4"/>
    <s v="3.4 Pool Tehnic - Electro &amp; HVAC"/>
    <s v="3.4.02.255.AL"/>
    <s v="Pomoćni kontakt za automatske prekidače,"/>
    <s v="Stk"/>
    <n v="20"/>
    <m/>
    <x v="0"/>
  </r>
  <r>
    <x v="3"/>
    <x v="4"/>
    <s v="3.4 Pool Tehnic - Electro &amp; HVAC"/>
    <s v="3.4.02.255.AM"/>
    <s v="Preklopka crna 0-1-2, 250V,"/>
    <s v="Stk"/>
    <n v="18"/>
    <m/>
    <x v="0"/>
  </r>
  <r>
    <x v="3"/>
    <x v="4"/>
    <s v="3.4 Pool Tehnic - Electro &amp; HVAC"/>
    <s v="3.4.02.255.AN"/>
    <s v="Preklopka crna 0-1, 250V,"/>
    <s v="Stk"/>
    <n v="1"/>
    <m/>
    <x v="0"/>
  </r>
  <r>
    <x v="3"/>
    <x v="4"/>
    <s v="3.4 Pool Tehnic - Electro &amp; HVAC"/>
    <s v="3.4.02.255.AO"/>
    <s v="Kontakti preklopke,"/>
    <s v="Stk"/>
    <n v="38"/>
    <m/>
    <x v="0"/>
  </r>
  <r>
    <x v="3"/>
    <x v="4"/>
    <s v="3.4 Pool Tehnic - Electro &amp; HVAC"/>
    <s v="3.4.02.255.AP"/>
    <s v="Adapter preklopke,"/>
    <s v="Stk"/>
    <n v="19"/>
    <m/>
    <x v="0"/>
  </r>
  <r>
    <x v="3"/>
    <x v="4"/>
    <s v="3.4 Pool Tehnic - Electro &amp; HVAC"/>
    <s v="3.4.02.255.AQ"/>
    <s v="Motorni zaštitni prekidač 3P, 6-10A,"/>
    <s v="Stk"/>
    <n v="5"/>
    <m/>
    <x v="0"/>
  </r>
  <r>
    <x v="3"/>
    <x v="4"/>
    <s v="3.4 Pool Tehnic - Electro &amp; HVAC"/>
    <s v="3.4.02.255.AR"/>
    <s v="Motorni zaštitni prekidač 3P, 4-6,3A,"/>
    <s v="Stk"/>
    <n v="1"/>
    <m/>
    <x v="0"/>
  </r>
  <r>
    <x v="3"/>
    <x v="4"/>
    <s v="3.4 Pool Tehnic - Electro &amp; HVAC"/>
    <s v="3.4.02.255.AS"/>
    <s v="Motorni zaštitni prekidač 3P, 2,5-4A,"/>
    <s v="Stk"/>
    <n v="2"/>
    <m/>
    <x v="0"/>
  </r>
  <r>
    <x v="3"/>
    <x v="4"/>
    <s v="3.4 Pool Tehnic - Electro &amp; HVAC"/>
    <s v="3.4.02.255.AT"/>
    <s v="Motorni zaštitni prekidač 3P, 1,6-2,5A,"/>
    <s v="Stk"/>
    <n v="1"/>
    <m/>
    <x v="0"/>
  </r>
  <r>
    <x v="3"/>
    <x v="4"/>
    <s v="3.4 Pool Tehnic - Electro &amp; HVAC"/>
    <s v="3.4.02.255.AU"/>
    <s v="Motorni zaštitni prekidač 3P, 1-1,6A,"/>
    <s v="Stk"/>
    <n v="1"/>
    <m/>
    <x v="0"/>
  </r>
  <r>
    <x v="3"/>
    <x v="4"/>
    <s v="3.4 Pool Tehnic - Electro &amp; HVAC"/>
    <s v="3.4.02.255.AV"/>
    <s v="Pomoćni kontakti za motorski zaštitni prekidač 1NO+1NC,"/>
    <s v="Stk"/>
    <n v="10"/>
    <m/>
    <x v="0"/>
  </r>
  <r>
    <x v="3"/>
    <x v="4"/>
    <s v="3.4 Pool Tehnic - Electro &amp; HVAC"/>
    <s v="3.4.02.255.AW"/>
    <s v="Sabirnica 63A 3P za motorske prekidače,"/>
    <s v="Stk"/>
    <n v="6"/>
    <m/>
    <x v="0"/>
  </r>
  <r>
    <x v="3"/>
    <x v="4"/>
    <s v="3.4 Pool Tehnic - Electro &amp; HVAC"/>
    <s v="3.4.02.255.AX"/>
    <s v="Sklopnik 3P, 18A, napon svitka 230V , s prigrađenim pomoćnim kontaktima 1NO+1NC,"/>
    <s v="Stk"/>
    <n v="1"/>
    <m/>
    <x v="0"/>
  </r>
  <r>
    <x v="3"/>
    <x v="4"/>
    <s v="3.4 Pool Tehnic - Electro &amp; HVAC"/>
    <s v="3.4.02.255.AY"/>
    <s v="Sklopnik 3P, 9A, napon svitka 230V , s prigrađenim pomoćnim kontaktima 1NO+1NC,"/>
    <s v="Stk"/>
    <n v="9"/>
    <m/>
    <x v="0"/>
  </r>
  <r>
    <x v="3"/>
    <x v="4"/>
    <s v="3.4 Pool Tehnic - Electro &amp; HVAC"/>
    <s v="3.4.02.255.AZ"/>
    <s v="Relej 4 C/O kontakta, 230VAC, 6A,"/>
    <s v="Stk"/>
    <n v="1"/>
    <m/>
    <x v="0"/>
  </r>
  <r>
    <x v="3"/>
    <x v="4"/>
    <s v="3.4 Pool Tehnic - Electro &amp; HVAC"/>
    <s v="3.4.02.255.BA"/>
    <s v="Podnožje za relej,"/>
    <s v="Stk"/>
    <n v="1"/>
    <m/>
    <x v="0"/>
  </r>
  <r>
    <x v="3"/>
    <x v="4"/>
    <s v="3.4 Pool Tehnic - Electro &amp; HVAC"/>
    <s v="3.4.02.255.BB"/>
    <s v="Relej 2 C/O kontakta, 24VDC, 8A,"/>
    <s v="Stk"/>
    <n v="30"/>
    <m/>
    <x v="0"/>
  </r>
  <r>
    <x v="3"/>
    <x v="4"/>
    <s v="3.4 Pool Tehnic - Electro &amp; HVAC"/>
    <s v="3.4.02.255.BC"/>
    <s v="Podnožje za relej,"/>
    <s v="Stk"/>
    <n v="30"/>
    <m/>
    <x v="0"/>
  </r>
  <r>
    <x v="3"/>
    <x v="4"/>
    <s v="3.4 Pool Tehnic - Electro &amp; HVAC"/>
    <s v="3.4.02.255.BD"/>
    <s v="Diodni modul za relej,"/>
    <s v="Stk"/>
    <n v="30"/>
    <m/>
    <x v="0"/>
  </r>
  <r>
    <x v="3"/>
    <x v="4"/>
    <s v="3.4 Pool Tehnic - Electro &amp; HVAC"/>
    <s v="3.4.02.255.BE"/>
    <s v="Frekvetni pretvarač, vektorski 7,5kW,  400V, IP20, ugrađen LED upravljački panel,  interni PLC, dvostruki PID, programibilni I/O, kočioni tranzistor,  standardne zaštite"/>
    <s v="Stk"/>
    <n v="4"/>
    <m/>
    <x v="0"/>
  </r>
  <r>
    <x v="3"/>
    <x v="4"/>
    <s v="3.4 Pool Tehnic - Electro &amp; HVAC"/>
    <s v="3.4.02.255.BF"/>
    <s v="Frekvetni pretvarač, vektorski 5,5kW,  400V, IP20, ugrađen LED upravljački panel,  interni PLC, dvostruki PID, programibilni I/O, kočioni tranzistor,  standardne zaštite"/>
    <s v="Stk"/>
    <n v="1"/>
    <m/>
    <x v="0"/>
  </r>
  <r>
    <x v="3"/>
    <x v="4"/>
    <s v="3.4 Pool Tehnic - Electro &amp; HVAC"/>
    <s v="3.4.02.255.BG"/>
    <s v="Frekvetni pretvarač, vektorski 4kW,  400V, IP20, ugrađen LED upravljački panel,  interni PLC, dvostruki PID, programibilni I/O, kočioni tranzistor,  standardne zaštite"/>
    <s v="Stk"/>
    <n v="3"/>
    <m/>
    <x v="0"/>
  </r>
  <r>
    <x v="3"/>
    <x v="4"/>
    <s v="3.4 Pool Tehnic - Electro &amp; HVAC"/>
    <s v="3.4.02.255.BH"/>
    <s v="Frekvetni pretvarač, vektorski 2,2kW,  400V, IP20, ugrađen LED upravljački panel,  interni PLC, dvostruki PID, programibilni I/O, kočioni tranzistor,  standardne zaštite"/>
    <s v="Stk"/>
    <n v="3"/>
    <m/>
    <x v="0"/>
  </r>
  <r>
    <x v="3"/>
    <x v="4"/>
    <s v="3.4 Pool Tehnic - Electro &amp; HVAC"/>
    <s v="3.4.02.255.BI"/>
    <s v="Stabilizirani ispravljač 24V DC, 10A,"/>
    <s v="Stk"/>
    <n v="1"/>
    <m/>
    <x v="0"/>
  </r>
  <r>
    <x v="3"/>
    <x v="4"/>
    <s v="3.4 Pool Tehnic - Electro &amp; HVAC"/>
    <s v="3.4.02.255.BJ"/>
    <s v="Stabilizirani ispravljač 24V DC, 20A,"/>
    <s v="Stk"/>
    <n v="2"/>
    <m/>
    <x v="0"/>
  </r>
  <r>
    <x v="3"/>
    <x v="4"/>
    <s v="3.4 Pool Tehnic - Electro &amp; HVAC"/>
    <s v="3.4.02.255.BK"/>
    <s v="Stabilizirani ispravljač 24V DC, 40A,"/>
    <s v="Stk"/>
    <n v="1"/>
    <m/>
    <x v="0"/>
  </r>
  <r>
    <x v="3"/>
    <x v="4"/>
    <s v="3.4 Pool Tehnic - Electro &amp; HVAC"/>
    <s v="3.4.02.255.BL"/>
    <s v="Strujni mjerni trafo 250/5A,"/>
    <s v="Stk"/>
    <n v="3"/>
    <m/>
    <x v="0"/>
  </r>
  <r>
    <x v="3"/>
    <x v="4"/>
    <s v="3.4 Pool Tehnic - Electro &amp; HVAC"/>
    <s v="3.4.02.255.BM"/>
    <s v="Digitalni multimeter, 96X96 100-440VAC/110-250VDC"/>
    <s v="Stk"/>
    <n v="1"/>
    <m/>
    <x v="0"/>
  </r>
  <r>
    <x v="3"/>
    <x v="4"/>
    <s v="3.4 Pool Tehnic - Electro &amp; HVAC"/>
    <s v="3.4.02.255.BN"/>
    <s v="Fanless multi-touch built-in Panel PC, 15,6-inch display 1366 x 768, Display only, Multi-finger touch screen,"/>
    <s v="Stk"/>
    <n v="1"/>
    <m/>
    <x v="0"/>
  </r>
  <r>
    <x v="3"/>
    <x v="4"/>
    <s v="3.4 Pool Tehnic - Electro &amp; HVAC"/>
    <s v="3.4.02.255.BO"/>
    <s v="Processor 1.91 GHz, 4 cores s Industrijskim operacijskim sustavom"/>
    <s v="Stk"/>
    <n v="1"/>
    <m/>
    <x v="0"/>
  </r>
  <r>
    <x v="3"/>
    <x v="4"/>
    <s v="3.4 Pool Tehnic - Electro &amp; HVAC"/>
    <s v="3.4.02.255.BP"/>
    <s v="Third on-board Ethernet adapter on the 31-inch motherboard 1.4 GHz, wired out with a 100/1000BASE-T connector inside the connector bracket at the connection section,"/>
    <s v="Stk"/>
    <n v="1"/>
    <m/>
    <x v="0"/>
  </r>
  <r>
    <x v="3"/>
    <x v="4"/>
    <s v="3.4 Pool Tehnic - Electro &amp; HVAC"/>
    <s v="3.4.02.255.BQ"/>
    <s v="PLC runtime for Oprating system"/>
    <s v="Stk"/>
    <n v="1"/>
    <m/>
    <x v="0"/>
  </r>
  <r>
    <x v="3"/>
    <x v="4"/>
    <s v="3.4 Pool Tehnic - Electro &amp; HVAC"/>
    <s v="3.4.02.255.BR"/>
    <s v="Modbus TCP Server CE, quantity scale 1-4,"/>
    <s v="Stk"/>
    <n v="1"/>
    <m/>
    <x v="0"/>
  </r>
  <r>
    <x v="3"/>
    <x v="4"/>
    <s v="3.4 Pool Tehnic - Electro &amp; HVAC"/>
    <s v="3.4.02.255.BS"/>
    <s v="HMI software for Operation system. Runtime Only: 1500 tags, 3 drivers, 1 Web Client, 1 Secure Viewer Client"/>
    <s v="Stk"/>
    <n v="1"/>
    <m/>
    <x v="0"/>
  </r>
  <r>
    <x v="3"/>
    <x v="4"/>
    <s v="3.4 Pool Tehnic - Electro &amp; HVAC"/>
    <s v="3.4.02.255.BT"/>
    <s v="EtherCAT Coupler for E-bus terminals,"/>
    <s v="Stk"/>
    <n v="2"/>
    <m/>
    <x v="0"/>
  </r>
  <r>
    <x v="3"/>
    <x v="4"/>
    <s v="3.4 Pool Tehnic - Electro &amp; HVAC"/>
    <s v="3.4.02.255.BU"/>
    <s v="16-kanalna ulazna kartica, DI,"/>
    <s v="Stk"/>
    <n v="4"/>
    <m/>
    <x v="0"/>
  </r>
  <r>
    <x v="3"/>
    <x v="4"/>
    <s v="3.4 Pool Tehnic - Electro &amp; HVAC"/>
    <s v="3.4.02.255.BV"/>
    <s v="16-kanalna izlazna kartica, DO,"/>
    <s v="Stk"/>
    <n v="4"/>
    <m/>
    <x v="0"/>
  </r>
  <r>
    <x v="3"/>
    <x v="4"/>
    <s v="3.4 Pool Tehnic - Electro &amp; HVAC"/>
    <s v="3.4.02.255.BW"/>
    <s v="8-kanalna ulazna kartica AI (4-20 mA),"/>
    <s v="Stk"/>
    <n v="5"/>
    <m/>
    <x v="0"/>
  </r>
  <r>
    <x v="3"/>
    <x v="4"/>
    <s v="3.4 Pool Tehnic - Electro &amp; HVAC"/>
    <s v="3.4.02.255.BX"/>
    <s v="8-kanalna izlazna kartica AO (0-10 V),"/>
    <s v="Stk"/>
    <n v="3"/>
    <m/>
    <x v="0"/>
  </r>
  <r>
    <x v="3"/>
    <x v="4"/>
    <s v="3.4 Pool Tehnic - Electro &amp; HVAC"/>
    <s v="3.4.02.255.BY"/>
    <s v="Završni poklopac,"/>
    <s v="Stk"/>
    <n v="2"/>
    <m/>
    <x v="0"/>
  </r>
  <r>
    <x v="3"/>
    <x v="4"/>
    <s v="3.4 Pool Tehnic - Electro &amp; HVAC"/>
    <s v="3.4.02.255.BZ"/>
    <s v="Distributivni blok, 4P, 160A;"/>
    <s v="Stk"/>
    <n v="2"/>
    <m/>
    <x v="0"/>
  </r>
  <r>
    <x v="3"/>
    <x v="4"/>
    <s v="3.4 Pool Tehnic - Electro &amp; HVAC"/>
    <s v="3.4.02.255.CA"/>
    <s v="Utičnica 1F za DIN šinu;"/>
    <s v="Stk"/>
    <n v="1"/>
    <m/>
    <x v="0"/>
  </r>
  <r>
    <x v="3"/>
    <x v="4"/>
    <s v="3.4 Pool Tehnic - Electro &amp; HVAC"/>
    <s v="3.4.02.255.CB"/>
    <s v="Sabirnica N-PE,"/>
    <s v="kpl"/>
    <n v="4"/>
    <m/>
    <x v="0"/>
  </r>
  <r>
    <x v="3"/>
    <x v="4"/>
    <s v="3.4 Pool Tehnic - Electro &amp; HVAC"/>
    <s v="3.4.02.255.CC"/>
    <s v="Switch za DIN šinu, 16 portova"/>
    <s v="Stk"/>
    <n v="1"/>
    <m/>
    <x v="0"/>
  </r>
  <r>
    <x v="3"/>
    <x v="4"/>
    <s v="3.4 Pool Tehnic - Electro &amp; HVAC"/>
    <s v="3.4.02.255.CD"/>
    <s v="IIoT Gateway, No display, RAM 256 MB / Flash 256 MB, 32 bits RISC, Cortex-A8 600MHz, Ethernet, RS-232/485, OPC UA, MQTT, program softver,                                                                        Potrebno je osigurati Internet priključak u strojarnici"/>
    <s v="Stk"/>
    <n v="1"/>
    <m/>
    <x v="0"/>
  </r>
  <r>
    <x v="3"/>
    <x v="4"/>
    <s v="3.4 Pool Tehnic - Electro &amp; HVAC"/>
    <s v="3.4.02.255.CE"/>
    <s v="UPS-850VA"/>
    <s v="Stk"/>
    <n v="1"/>
    <m/>
    <x v="0"/>
  </r>
  <r>
    <x v="3"/>
    <x v="4"/>
    <s v="3.4 Pool Tehnic - Electro &amp; HVAC"/>
    <s v="3.4.02.255.CF"/>
    <s v="Atest ormara"/>
    <s v="pa"/>
    <n v="1"/>
    <m/>
    <x v="0"/>
  </r>
  <r>
    <x v="3"/>
    <x v="4"/>
    <s v="3.4 Pool Tehnic - Electro &amp; HVAC"/>
    <s v="3.4.02.255.CG"/>
    <s v="Ožičavanje i izrada razvodnog ormara"/>
    <s v="pa"/>
    <n v="1"/>
    <m/>
    <x v="0"/>
  </r>
  <r>
    <x v="3"/>
    <x v="4"/>
    <s v="3.4 Pool Tehnic - Electro &amp; HVAC"/>
    <s v="3.4.02.255.CH"/>
    <s v="Sva potrebna montažna i spojna oprema potrebna za ugradnju specificirane opreme u SF ormare, bakrene sabirnice, igličaste sabirnice, redne stezaljke, sabirnice nule i zemlje, spojni vodovi, plastične kanalice, natpisne pločice, te ostali potrebni sitni spojni i montažni materijal i pribor.Izvođač je prije izvođenja dužan napraviti 3-polnu shemu ormara."/>
    <s v="pa"/>
    <n v="1"/>
    <m/>
    <x v="0"/>
  </r>
  <r>
    <x v="3"/>
    <x v="4"/>
    <s v="3.4 Pool Tehnic - Electro &amp; HVAC"/>
    <m/>
    <s v="OBRAČUN U KOMPLETU UKUPNO RO-B2:"/>
    <m/>
    <m/>
    <m/>
    <x v="0"/>
  </r>
  <r>
    <x v="3"/>
    <x v="4"/>
    <s v="3.4 Pool Tehnic - Electro &amp; HVAC"/>
    <s v="3.4.02.256"/>
    <s v="RO-B2: programiranje, parametriranje, puštanje u rad, probni rad, obuka operatera i osoblja održavanja"/>
    <m/>
    <m/>
    <m/>
    <x v="0"/>
  </r>
  <r>
    <x v="3"/>
    <x v="4"/>
    <s v="3.4 Pool Tehnic - Electro &amp; HVAC"/>
    <m/>
    <s v="Izrada programske aplikacije za PLC, obuhvaća izradu programske aplikacije za upravljanje radom trošila bazenske tehnike prema tehnološkim zahtjevima. Parametre upravljanja izvesti na HMI  panelu na vratima ormara"/>
    <m/>
    <m/>
    <m/>
    <x v="0"/>
  </r>
  <r>
    <x v="3"/>
    <x v="4"/>
    <s v="3.4 Pool Tehnic - Electro &amp; HVAC"/>
    <m/>
    <s v="Uspostavljanje komunikacije i integracija sa uređajima trećih proizvođača (centrale obrade vode),frekvetnim pretvaračima i multimetra"/>
    <m/>
    <m/>
    <m/>
    <x v="0"/>
  </r>
  <r>
    <x v="3"/>
    <x v="4"/>
    <s v="3.4 Pool Tehnic - Electro &amp; HVAC"/>
    <m/>
    <s v="Parametriranje, puštanje u rad i probni rad programa PLC-a"/>
    <m/>
    <m/>
    <m/>
    <x v="0"/>
  </r>
  <r>
    <x v="3"/>
    <x v="4"/>
    <s v="3.4 Pool Tehnic - Electro &amp; HVAC"/>
    <m/>
    <s v="izrada programske aplikacije za daljinski nadzor sustava putem mobitela"/>
    <m/>
    <m/>
    <m/>
    <x v="0"/>
  </r>
  <r>
    <x v="3"/>
    <x v="4"/>
    <s v="3.4 Pool Tehnic - Electro &amp; HVAC"/>
    <m/>
    <s v="Obuka korisnika sa upravljanjem i tehnologijom izvedene instalacije"/>
    <m/>
    <m/>
    <m/>
    <x v="0"/>
  </r>
  <r>
    <x v="3"/>
    <x v="4"/>
    <s v="3.4 Pool Tehnic - Electro &amp; HVAC"/>
    <s v="3.4.02.256.A"/>
    <s v="UKUPNO:"/>
    <s v="Stk"/>
    <n v="1"/>
    <m/>
    <x v="0"/>
  </r>
  <r>
    <x v="3"/>
    <x v="4"/>
    <s v="3.4 Pool Tehnic - Electro &amp; HVAC"/>
    <s v="3.4.02.257"/>
    <s v="RO-B2: Izrada dokumentacije izvedenog stanja i uputa"/>
    <m/>
    <m/>
    <m/>
    <x v="0"/>
  </r>
  <r>
    <x v="3"/>
    <x v="4"/>
    <s v="3.4 Pool Tehnic - Electro &amp; HVAC"/>
    <m/>
    <s v="Dokumentacija će sadržavati:"/>
    <m/>
    <m/>
    <m/>
    <x v="0"/>
  </r>
  <r>
    <x v="3"/>
    <x v="4"/>
    <s v="3.4 Pool Tehnic - Electro &amp; HVAC"/>
    <m/>
    <s v="dokumentaciju izvedenog stanja"/>
    <m/>
    <m/>
    <m/>
    <x v="0"/>
  </r>
  <r>
    <x v="3"/>
    <x v="4"/>
    <s v="3.4 Pool Tehnic - Electro &amp; HVAC"/>
    <m/>
    <s v="- upute za operatera"/>
    <m/>
    <m/>
    <m/>
    <x v="0"/>
  </r>
  <r>
    <x v="3"/>
    <x v="4"/>
    <s v="3.4 Pool Tehnic - Electro &amp; HVAC"/>
    <m/>
    <s v="- upute za održavanje"/>
    <m/>
    <m/>
    <m/>
    <x v="0"/>
  </r>
  <r>
    <x v="3"/>
    <x v="4"/>
    <s v="3.4 Pool Tehnic - Electro &amp; HVAC"/>
    <m/>
    <s v="- dokumentaciju programa"/>
    <m/>
    <m/>
    <m/>
    <x v="0"/>
  </r>
  <r>
    <x v="3"/>
    <x v="4"/>
    <s v="3.4 Pool Tehnic - Electro &amp; HVAC"/>
    <m/>
    <s v="- ispitne protokole i certifikate"/>
    <m/>
    <m/>
    <m/>
    <x v="0"/>
  </r>
  <r>
    <x v="3"/>
    <x v="4"/>
    <s v="3.4 Pool Tehnic - Electro &amp; HVAC"/>
    <m/>
    <s v="Dokumentacija će biti isporučena u 2 primjerka na papiru i na CD-u."/>
    <m/>
    <m/>
    <m/>
    <x v="0"/>
  </r>
  <r>
    <x v="3"/>
    <x v="4"/>
    <s v="3.4 Pool Tehnic - Electro &amp; HVAC"/>
    <s v="3.4.02.257.A"/>
    <s v="UKUPNO:"/>
    <s v="Stk"/>
    <n v="1"/>
    <m/>
    <x v="0"/>
  </r>
  <r>
    <x v="3"/>
    <x v="4"/>
    <s v="3.4 Pool Tehnic - Electro &amp; HVAC"/>
    <s v="3.4.02.258"/>
    <s v="Instalaterski radovi"/>
    <m/>
    <m/>
    <m/>
    <x v="0"/>
  </r>
  <r>
    <x v="3"/>
    <x v="4"/>
    <s v="3.4 Pool Tehnic - Electro &amp; HVAC"/>
    <m/>
    <s v="Dobava, montaža i spajanje vodova za izjednačavanje potencijala motorskih trošila, elemenata bazenske tehnike i metalnih dijelova u bazenu (podne rešetke, konstrukcija ležišta, metalna vrata, kabelske trase i sl.). Vodovi se spajaju na uzemljivač i na FeZn traku za izjednačenje potencijala u strojarnici. Stavka uključuje probijanje prodora, kopanje utora te njihovo zatvaranje:"/>
    <m/>
    <m/>
    <m/>
    <x v="0"/>
  </r>
  <r>
    <x v="3"/>
    <x v="4"/>
    <s v="3.4 Pool Tehnic - Electro &amp; HVAC"/>
    <s v="3.4.02.258.A"/>
    <s v="P/F-Y 10 mm2"/>
    <s v="m"/>
    <n v="50"/>
    <m/>
    <x v="0"/>
  </r>
  <r>
    <x v="3"/>
    <x v="4"/>
    <s v="3.4 Pool Tehnic - Electro &amp; HVAC"/>
    <s v="3.4.02.258.B"/>
    <s v="P/F-Y 6 mm2"/>
    <s v="m"/>
    <n v="150"/>
    <m/>
    <x v="0"/>
  </r>
  <r>
    <x v="3"/>
    <x v="4"/>
    <s v="3.4 Pool Tehnic - Electro &amp; HVAC"/>
    <s v="3.4.02.258.C"/>
    <s v="P/F-Y 4 mm2"/>
    <s v="m"/>
    <n v="60"/>
    <m/>
    <x v="0"/>
  </r>
  <r>
    <x v="3"/>
    <x v="4"/>
    <s v="3.4 Pool Tehnic - Electro &amp; HVAC"/>
    <s v="3.4.02.259"/>
    <s v="Dobava i montaža FeZn kanala s pojačanim rubom i samoblomirajućim poklopcima. Kanali se montiraju na standardne zidne i stropne nosače ili konzole komplet s elementima za skretanje i križanje. Stavka uključuje materijal za spajanje i nošenje te sav vijčani materijal i materijal za sidrenje, te poklopac kanala:"/>
    <m/>
    <m/>
    <m/>
    <x v="0"/>
  </r>
  <r>
    <x v="3"/>
    <x v="4"/>
    <s v="3.4 Pool Tehnic - Electro &amp; HVAC"/>
    <s v="3.4.02.259.A"/>
    <s v="PK300"/>
    <s v="m"/>
    <n v="10"/>
    <m/>
    <x v="0"/>
  </r>
  <r>
    <x v="3"/>
    <x v="4"/>
    <s v="3.4 Pool Tehnic - Electro &amp; HVAC"/>
    <s v="3.4.02.259.B"/>
    <s v="PK200"/>
    <s v="m"/>
    <n v="30"/>
    <m/>
    <x v="0"/>
  </r>
  <r>
    <x v="3"/>
    <x v="4"/>
    <s v="3.4 Pool Tehnic - Electro &amp; HVAC"/>
    <s v="3.4.02.259.C"/>
    <s v="PK100"/>
    <s v="m"/>
    <n v="50"/>
    <m/>
    <x v="0"/>
  </r>
  <r>
    <x v="3"/>
    <x v="4"/>
    <s v="3.4 Pool Tehnic - Electro &amp; HVAC"/>
    <s v="3.4.02.259.D"/>
    <s v="PK50"/>
    <s v="m"/>
    <n v="20"/>
    <m/>
    <x v="0"/>
  </r>
  <r>
    <x v="3"/>
    <x v="4"/>
    <s v="3.4 Pool Tehnic - Electro &amp; HVAC"/>
    <s v="3.4.02.260"/>
    <s v="Dobava i polaganje kabela. Kabeli se polažu u FeZn kanale te u zaštitne PE HD i PVC cijevi. Stavka uključuje probijanje prodora, kopanje utora te njihovo zatvaranje:"/>
    <m/>
    <m/>
    <m/>
    <x v="0"/>
  </r>
  <r>
    <x v="3"/>
    <x v="4"/>
    <s v="3.4 Pool Tehnic - Electro &amp; HVAC"/>
    <s v="3.4.02.260.A"/>
    <s v="YSLCY 4x1.5"/>
    <s v="m"/>
    <n v="20"/>
    <m/>
    <x v="0"/>
  </r>
  <r>
    <x v="3"/>
    <x v="4"/>
    <s v="3.4 Pool Tehnic - Electro &amp; HVAC"/>
    <s v="3.4.02.260.B"/>
    <s v="YSLCY 4x2.5"/>
    <s v="m"/>
    <n v="80"/>
    <m/>
    <x v="0"/>
  </r>
  <r>
    <x v="3"/>
    <x v="4"/>
    <s v="3.4 Pool Tehnic - Electro &amp; HVAC"/>
    <s v="3.4.02.260.C"/>
    <s v="YSLCY 4x4"/>
    <s v="m"/>
    <n v="50"/>
    <m/>
    <x v="0"/>
  </r>
  <r>
    <x v="3"/>
    <x v="4"/>
    <s v="3.4 Pool Tehnic - Electro &amp; HVAC"/>
    <s v="3.4.02.260.D"/>
    <s v="FG16R 3x1,5"/>
    <s v="m"/>
    <n v="300"/>
    <m/>
    <x v="0"/>
  </r>
  <r>
    <x v="3"/>
    <x v="4"/>
    <s v="3.4 Pool Tehnic - Electro &amp; HVAC"/>
    <s v="3.4.02.260.E"/>
    <s v="FG16R 3x2,5"/>
    <s v="m"/>
    <n v="100"/>
    <m/>
    <x v="0"/>
  </r>
  <r>
    <x v="3"/>
    <x v="4"/>
    <s v="3.4 Pool Tehnic - Electro &amp; HVAC"/>
    <s v="3.4.02.260.F"/>
    <s v="FG16R 4x1,5"/>
    <s v="m"/>
    <n v="150"/>
    <m/>
    <x v="0"/>
  </r>
  <r>
    <x v="3"/>
    <x v="4"/>
    <s v="3.4 Pool Tehnic - Electro &amp; HVAC"/>
    <s v="3.4.02.260.G"/>
    <s v="FG16R 4x2,5"/>
    <s v="m"/>
    <n v="50"/>
    <m/>
    <x v="0"/>
  </r>
  <r>
    <x v="3"/>
    <x v="4"/>
    <s v="3.4 Pool Tehnic - Electro &amp; HVAC"/>
    <s v="3.4.02.260.H"/>
    <s v="FG16R 5x25"/>
    <s v="m"/>
    <n v="80"/>
    <m/>
    <x v="0"/>
  </r>
  <r>
    <x v="3"/>
    <x v="4"/>
    <s v="3.4 Pool Tehnic - Electro &amp; HVAC"/>
    <s v="3.4.02.260.I"/>
    <s v="FG16R 5x2,5"/>
    <s v="m"/>
    <n v="50"/>
    <m/>
    <x v="0"/>
  </r>
  <r>
    <x v="3"/>
    <x v="4"/>
    <s v="3.4 Pool Tehnic - Electro &amp; HVAC"/>
    <s v="3.4.02.260.J"/>
    <s v="H07RN-F 3x1,5"/>
    <s v="m"/>
    <n v="100"/>
    <m/>
    <x v="0"/>
  </r>
  <r>
    <x v="3"/>
    <x v="4"/>
    <s v="3.4 Pool Tehnic - Electro &amp; HVAC"/>
    <s v="3.4.02.260.K"/>
    <s v="H07RN-F 3x2,5"/>
    <s v="m"/>
    <n v="20"/>
    <m/>
    <x v="0"/>
  </r>
  <r>
    <x v="3"/>
    <x v="4"/>
    <s v="3.4 Pool Tehnic - Electro &amp; HVAC"/>
    <s v="3.4.02.260.L"/>
    <s v="LiYCY 3x0.75"/>
    <s v="m"/>
    <n v="150"/>
    <m/>
    <x v="0"/>
  </r>
  <r>
    <x v="3"/>
    <x v="4"/>
    <s v="3.4 Pool Tehnic - Electro &amp; HVAC"/>
    <s v="3.4.02.260.M"/>
    <s v="LiYCY 5x0.75"/>
    <s v="m"/>
    <n v="60"/>
    <m/>
    <x v="0"/>
  </r>
  <r>
    <x v="3"/>
    <x v="4"/>
    <s v="3.4 Pool Tehnic - Electro &amp; HVAC"/>
    <s v="3.4.02.260.N"/>
    <s v="YSLY 3x0.75"/>
    <s v="m"/>
    <n v="300"/>
    <m/>
    <x v="0"/>
  </r>
  <r>
    <x v="3"/>
    <x v="4"/>
    <s v="3.4 Pool Tehnic - Electro &amp; HVAC"/>
    <s v="3.4.02.260.O"/>
    <s v="J-Y(St)Y 2x2x0,8"/>
    <s v="m"/>
    <n v="200"/>
    <m/>
    <x v="0"/>
  </r>
  <r>
    <x v="3"/>
    <x v="4"/>
    <s v="3.4 Pool Tehnic - Electro &amp; HVAC"/>
    <s v="3.4.02.260.P"/>
    <s v="UTP Cat 5e"/>
    <s v="m"/>
    <n v="80"/>
    <m/>
    <x v="0"/>
  </r>
  <r>
    <x v="3"/>
    <x v="4"/>
    <s v="3.4 Pool Tehnic - Electro &amp; HVAC"/>
    <s v="3.4.02.260.Q"/>
    <s v="UTP konektor RJ45, u cijeni je i krimpanje sa oba kraja kabela"/>
    <s v="Stk"/>
    <n v="20"/>
    <m/>
    <x v="0"/>
  </r>
  <r>
    <x v="3"/>
    <x v="4"/>
    <s v="3.4 Pool Tehnic - Electro &amp; HVAC"/>
    <m/>
    <m/>
    <m/>
    <m/>
    <m/>
    <x v="0"/>
  </r>
  <r>
    <x v="3"/>
    <x v="4"/>
    <s v="3.4 Pool Tehnic - Electro &amp; HVAC"/>
    <s v="3.4.02.261"/>
    <s v="Dobava i postavljanje savitljivih PEHD zaštitnih cijevi  za zatrpavanje u rov, cijev ima dvostruki plašt (glatka je s unutarnje strane) i žicu za provlačenje, nazivni promjer - vanjski:"/>
    <m/>
    <m/>
    <m/>
    <x v="0"/>
  </r>
  <r>
    <x v="3"/>
    <x v="4"/>
    <s v="3.4 Pool Tehnic - Electro &amp; HVAC"/>
    <s v="3.4.02.261.A"/>
    <s v="Ø 40_x000a_"/>
    <s v="m"/>
    <n v="50"/>
    <m/>
    <x v="0"/>
  </r>
  <r>
    <x v="3"/>
    <x v="4"/>
    <s v="3.4 Pool Tehnic - Electro &amp; HVAC"/>
    <s v="3.4.02.261.B"/>
    <s v="Ø 32"/>
    <s v="m"/>
    <n v="100"/>
    <m/>
    <x v="0"/>
  </r>
  <r>
    <x v="3"/>
    <x v="4"/>
    <s v="3.4 Pool Tehnic - Electro &amp; HVAC"/>
    <s v="3.4.02.262"/>
    <s v="Dobava i ugradnja zaštitnih krutih i savitljivih PVC cijevi  za nadžbuknu ugradnju, IP 65. Stavka uključuje fazonske komade te materijal za spajanje i nošenje. Nazivni promjer - unutarnji promjer fleksibilne cijevi - vanjski promjer krute cijevi."/>
    <m/>
    <m/>
    <m/>
    <x v="0"/>
  </r>
  <r>
    <x v="3"/>
    <x v="4"/>
    <s v="3.4 Pool Tehnic - Electro &amp; HVAC"/>
    <s v="3.4.02.262.A"/>
    <s v="f 16"/>
    <s v="m"/>
    <n v="200"/>
    <m/>
    <x v="0"/>
  </r>
  <r>
    <x v="3"/>
    <x v="4"/>
    <s v="3.4 Pool Tehnic - Electro &amp; HVAC"/>
    <s v="3.4.02.262.B"/>
    <s v="f 20"/>
    <s v="m"/>
    <n v="150"/>
    <m/>
    <x v="0"/>
  </r>
  <r>
    <x v="3"/>
    <x v="4"/>
    <s v="3.4 Pool Tehnic - Electro &amp; HVAC"/>
    <s v="3.4.02.262.C"/>
    <s v="f 25"/>
    <s v="m"/>
    <n v="80"/>
    <m/>
    <x v="0"/>
  </r>
  <r>
    <x v="3"/>
    <x v="4"/>
    <s v="3.4 Pool Tehnic - Electro &amp; HVAC"/>
    <s v="3.4.02.263"/>
    <s v="Dobava i postavljanje savitljivih cijevi za zaštitu kabela koji se polažu u betonu, prema specifikaciji"/>
    <m/>
    <m/>
    <m/>
    <x v="0"/>
  </r>
  <r>
    <x v="3"/>
    <x v="4"/>
    <s v="3.4 Pool Tehnic - Electro &amp; HVAC"/>
    <s v="3.4.02.263.A"/>
    <s v="f 25"/>
    <s v="m"/>
    <n v="250"/>
    <m/>
    <x v="0"/>
  </r>
  <r>
    <x v="3"/>
    <x v="4"/>
    <s v="3.4 Pool Tehnic - Electro &amp; HVAC"/>
    <s v="3.4.02.263.B"/>
    <s v="f 32"/>
    <s v="m"/>
    <n v="50"/>
    <m/>
    <x v="0"/>
  </r>
  <r>
    <x v="3"/>
    <x v="4"/>
    <s v="3.4 Pool Tehnic - Electro &amp; HVAC"/>
    <s v="3.4.02.263.C"/>
    <s v="Dobava i postavljanje razvodne kutije 100x100 mm za spajanje originalnog kabela pojedinog uređaja i priključnog kabela."/>
    <s v="Stk"/>
    <n v="8"/>
    <m/>
    <x v="0"/>
  </r>
  <r>
    <x v="3"/>
    <x v="4"/>
    <s v="3.4 Pool Tehnic - Electro &amp; HVAC"/>
    <s v="3.4.02.264"/>
    <s v="Dobava, montaža i spajanje utičnica sa  poklopcem (IP54 zaštita):"/>
    <m/>
    <m/>
    <m/>
    <x v="0"/>
  </r>
  <r>
    <x v="3"/>
    <x v="4"/>
    <s v="3.4 Pool Tehnic - Electro &amp; HVAC"/>
    <s v="3.4.02.264.A"/>
    <s v="1f+N+PE"/>
    <s v="Stk"/>
    <n v="3"/>
    <m/>
    <x v="0"/>
  </r>
  <r>
    <x v="3"/>
    <x v="4"/>
    <s v="3.4 Pool Tehnic - Electro &amp; HVAC"/>
    <s v="3.4.02.264.B"/>
    <s v="3f+N+PE"/>
    <s v="Stk"/>
    <n v="1"/>
    <m/>
    <x v="0"/>
  </r>
  <r>
    <x v="3"/>
    <x v="4"/>
    <s v="3.4 Pool Tehnic - Electro &amp; HVAC"/>
    <s v="3.4.02.264.C"/>
    <s v="Dobava i ugradnja stropne armature 2X36W u  vodotjesnoj izvedbi IP65"/>
    <s v="Stk"/>
    <n v="23"/>
    <m/>
    <x v="0"/>
  </r>
  <r>
    <x v="3"/>
    <x v="4"/>
    <s v="3.4 Pool Tehnic - Electro &amp; HVAC"/>
    <s v="3.4.02.264.D"/>
    <s v="Dobava i ugradnja lampe za rasvjetu u slučaju nužde,1X18W ,autonomije 3h,"/>
    <s v="Stk"/>
    <n v="7"/>
    <m/>
    <x v="0"/>
  </r>
  <r>
    <x v="3"/>
    <x v="4"/>
    <s v="3.4 Pool Tehnic - Electro &amp; HVAC"/>
    <s v="3.4.02.264.E"/>
    <s v="Dobava, montaža i spajanje prekidača za rasvjetu sa nosačem i okvirom"/>
    <s v="Stk"/>
    <n v="1"/>
    <m/>
    <x v="0"/>
  </r>
  <r>
    <x v="3"/>
    <x v="4"/>
    <s v="3.4 Pool Tehnic - Electro &amp; HVAC"/>
    <s v="3.4.02.264.F"/>
    <s v="Dobava, montaža i spajanje n/ž isklučnog SOS tipkala za nužni isklop za vanjsku montažu."/>
    <s v="Stk"/>
    <n v="1"/>
    <m/>
    <x v="0"/>
  </r>
  <r>
    <x v="3"/>
    <x v="4"/>
    <s v="3.4 Pool Tehnic - Electro &amp; HVAC"/>
    <s v="3.4.02.265"/>
    <s v="Dobava i montaža opreme za detekciju poplave i alarmiranje:"/>
    <m/>
    <m/>
    <m/>
    <x v="0"/>
  </r>
  <r>
    <x v="3"/>
    <x v="4"/>
    <s v="3.4 Pool Tehnic - Electro &amp; HVAC"/>
    <s v="3.4.02.265.A"/>
    <s v="Detektor poplave sa relejnim izlazom"/>
    <s v="Stk"/>
    <n v="1"/>
    <m/>
    <x v="0"/>
  </r>
  <r>
    <x v="3"/>
    <x v="4"/>
    <s v="3.4 Pool Tehnic - Electro &amp; HVAC"/>
    <s v="3.4.02.265.B"/>
    <s v="Vanjska sirena sa bljeskalicom 12V, 102dB"/>
    <s v="Stk"/>
    <n v="1"/>
    <m/>
    <x v="0"/>
  </r>
  <r>
    <x v="3"/>
    <x v="4"/>
    <s v="3.4 Pool Tehnic - Electro &amp; HVAC"/>
    <s v="3.4.02.266"/>
    <s v="Spajanje kabela na strani ormara RO-B2  i na strani opreme:"/>
    <m/>
    <m/>
    <m/>
    <x v="0"/>
  </r>
  <r>
    <x v="3"/>
    <x v="4"/>
    <s v="3.4 Pool Tehnic - Electro &amp; HVAC"/>
    <s v="3.4.02.266.A"/>
    <s v="Spajanje opreme (elektromotori pumpi i ventilatora)."/>
    <s v="Stk"/>
    <n v="25"/>
    <m/>
    <x v="0"/>
  </r>
  <r>
    <x v="3"/>
    <x v="4"/>
    <s v="3.4 Pool Tehnic - Electro &amp; HVAC"/>
    <s v="3.4.02.266.B"/>
    <s v="Spajanje opreme (senzori, mjerila protoka, vodomjeri, flow switchevi...)"/>
    <s v="Stk"/>
    <n v="18"/>
    <m/>
    <x v="0"/>
  </r>
  <r>
    <x v="3"/>
    <x v="4"/>
    <s v="3.4 Pool Tehnic - Electro &amp; HVAC"/>
    <s v="3.4.02.266.C"/>
    <s v="Spajanje ostale opreme (pH dozirna pumpa, analitzator vode i sl.)"/>
    <s v="Stk"/>
    <n v="10"/>
    <m/>
    <x v="0"/>
  </r>
  <r>
    <x v="3"/>
    <x v="4"/>
    <s v="3.4 Pool Tehnic - Electro &amp; HVAC"/>
    <s v="3.4.02.266.D"/>
    <s v="Spajanje bazenske rasvjete  (spoj u IP68 zaštiti)"/>
    <s v="Stk"/>
    <n v="10"/>
    <m/>
    <x v="0"/>
  </r>
  <r>
    <x v="3"/>
    <x v="4"/>
    <s v="3.4 Pool Tehnic - Electro &amp; HVAC"/>
    <s v="3.4.02.266.E"/>
    <s v="Spajanje EM ventila i davača položaja"/>
    <s v="Stk"/>
    <n v="8"/>
    <m/>
    <x v="0"/>
  </r>
  <r>
    <x v="3"/>
    <x v="4"/>
    <s v="3.4 Pool Tehnic - Electro &amp; HVAC"/>
    <s v="3.4.02.266.F"/>
    <s v="Spajanje detektora poplave i sirene sa bljeskalicom"/>
    <s v="Stk"/>
    <n v="1"/>
    <m/>
    <x v="0"/>
  </r>
  <r>
    <x v="3"/>
    <x v="4"/>
    <s v="3.4 Pool Tehnic - Electro &amp; HVAC"/>
    <s v="3.4.02.266.G"/>
    <s v="Spajanje razvodnih kutija"/>
    <s v="Stk"/>
    <n v="8"/>
    <m/>
    <x v="0"/>
  </r>
  <r>
    <x v="3"/>
    <x v="4"/>
    <s v="3.4 Pool Tehnic - Electro &amp; HVAC"/>
    <s v="3.4.02.266.H"/>
    <s v="Spajanje elektro razvodnog ormara izrađenog od metalnog materijala sa zakretnim tipkalom i LED lampicom za prisilno ispiranje te elektro razvodom pneumatske ventile, sve spremno za povezivanje na GRO - IP55 (ormar je specifiziran u strojarskom troškovniku)"/>
    <s v="Stk"/>
    <n v="6"/>
    <m/>
    <x v="0"/>
  </r>
  <r>
    <x v="3"/>
    <x v="4"/>
    <s v="3.4 Pool Tehnic - Electro &amp; HVAC"/>
    <s v="3.4.02.266.I"/>
    <s v="Ispitivanje signala i funkcije sustava. Puštanje motora i uređaja u lokalni rad do pune pogonske gotovosti (uređaji moraju biti spremni za programiranje i software). U cijenu je uračunato i eventualnoi prešemiranje ormara RO-B2"/>
    <s v="pa"/>
    <n v="1"/>
    <m/>
    <x v="0"/>
  </r>
  <r>
    <x v="3"/>
    <x v="4"/>
    <s v="3.4 Pool Tehnic - Electro &amp; HVAC"/>
    <s v="3.4.02.267"/>
    <s v="Prodori u bazenu i strojarnici:"/>
    <m/>
    <m/>
    <m/>
    <x v="0"/>
  </r>
  <r>
    <x v="3"/>
    <x v="4"/>
    <s v="3.4 Pool Tehnic - Electro &amp; HVAC"/>
    <s v="3.4.02.267.A"/>
    <s v="Prodor iz strojarnice  D110"/>
    <s v="Stk"/>
    <n v="1"/>
    <m/>
    <x v="0"/>
  </r>
  <r>
    <x v="3"/>
    <x v="4"/>
    <s v="3.4 Pool Tehnic - Electro &amp; HVAC"/>
    <s v="3.4.02.268"/>
    <s v="INOX 304 prodor s razvodnom kutijom za uvod kabela:"/>
    <m/>
    <m/>
    <m/>
    <x v="0"/>
  </r>
  <r>
    <x v="3"/>
    <x v="4"/>
    <s v="3.4 Pool Tehnic - Electro &amp; HVAC"/>
    <s v="3.4.02.268.A"/>
    <s v="6 INOX uvodnice za presjek kabla 8-15 mm"/>
    <s v="Stk"/>
    <n v="1"/>
    <m/>
    <x v="0"/>
  </r>
  <r>
    <x v="3"/>
    <x v="4"/>
    <s v="3.4 Pool Tehnic - Electro &amp; HVAC"/>
    <s v="3.4.02.269"/>
    <s v="Ostali radovi:"/>
    <m/>
    <m/>
    <m/>
    <x v="0"/>
  </r>
  <r>
    <x v="3"/>
    <x v="4"/>
    <s v="3.4 Pool Tehnic - Electro &amp; HVAC"/>
    <s v="3.4.02.269.A"/>
    <s v="Dobava i montaža oznaka upozorenja i primjenjene zaštite."/>
    <s v="pa"/>
    <n v="1"/>
    <m/>
    <x v="0"/>
  </r>
  <r>
    <x v="3"/>
    <x v="4"/>
    <s v="3.4 Pool Tehnic - Electro &amp; HVAC"/>
    <s v="3.4.02.269.B"/>
    <s v="Dobava sitnog spojnog i montažnog materijala te materijal za označavanje"/>
    <s v="pa"/>
    <n v="1"/>
    <m/>
    <x v="0"/>
  </r>
  <r>
    <x v="3"/>
    <x v="4"/>
    <s v="3.4 Pool Tehnic - Electro &amp; HVAC"/>
    <s v="3.4.02.270"/>
    <s v="Završni radovi:"/>
    <m/>
    <m/>
    <m/>
    <x v="0"/>
  </r>
  <r>
    <x v="3"/>
    <x v="4"/>
    <s v="3.4 Pool Tehnic - Electro &amp; HVAC"/>
    <s v="3.4.02.270.A"/>
    <s v="Izdavanje atesta za opremu i atestiranje izvedene elektroinstalacije od strane nadležne ustanove."/>
    <s v="pa"/>
    <n v="1"/>
    <m/>
    <x v="0"/>
  </r>
  <r>
    <x v="3"/>
    <x v="4"/>
    <s v="3.4 Pool Tehnic - Electro &amp; HVAC"/>
    <s v="3.4.02.270.B"/>
    <s v="Izrada dokumentacije izvedenog stanja, te uputa o načinu rukovanja ugrađenom opremom."/>
    <s v="pa"/>
    <n v="1"/>
    <m/>
    <x v="0"/>
  </r>
  <r>
    <x v="3"/>
    <x v="4"/>
    <s v="3.4 Pool Tehnic - Electro &amp; HVAC"/>
    <s v="3.4.02.270.C"/>
    <s v="Transport materijala i alata na gradilište te povrat preostalog materijala s gradilišta nakon završene montaže."/>
    <s v="pa"/>
    <n v="1"/>
    <m/>
    <x v="0"/>
  </r>
  <r>
    <x v="3"/>
    <x v="4"/>
    <s v="3.4 Pool Tehnic - Electro &amp; HVAC"/>
    <s v="3.4.02.271"/>
    <s v="UKUPNO - Instalaterski radovi:"/>
    <m/>
    <m/>
    <m/>
    <x v="0"/>
  </r>
  <r>
    <x v="3"/>
    <x v="4"/>
    <s v="3.4 Pool Tehnic - Electro &amp; HVAC"/>
    <m/>
    <s v="RAZVODNI ORMAR BAZENSKE TEHNIKE TOBOGANI"/>
    <m/>
    <m/>
    <m/>
    <x v="0"/>
  </r>
  <r>
    <x v="3"/>
    <x v="4"/>
    <s v="3.4 Pool Tehnic - Electro &amp; HVAC"/>
    <s v="3.4.02.272"/>
    <s v="Ormar RO-B3"/>
    <m/>
    <m/>
    <m/>
    <x v="0"/>
  </r>
  <r>
    <x v="3"/>
    <x v="4"/>
    <s v="3.4 Pool Tehnic - Electro &amp; HVAC"/>
    <s v="3.4.02.272.A"/>
    <s v="Dobava, postava i spajanje zidnog ormara dimenzija 1000×800×200mm (vxšxd). Ormar je izrađen od plastificiranog čeličnog lima. Oznaku razdjelnika kao i natpise na vratima izvesti na graviranim plastičnim pločicama. U razdjelnik ugraditi slijedeću opremu prema tropolnoj shemi:"/>
    <s v="Stk"/>
    <n v="1"/>
    <m/>
    <x v="0"/>
  </r>
  <r>
    <x v="3"/>
    <x v="4"/>
    <s v="3.4 Pool Tehnic - Electro &amp; HVAC"/>
    <s v="3.4.02.272.B"/>
    <s v="Džep za dokumentaciju A4"/>
    <s v="Stk"/>
    <n v="1"/>
    <m/>
    <x v="0"/>
  </r>
  <r>
    <x v="3"/>
    <x v="4"/>
    <s v="3.4 Pool Tehnic - Electro &amp; HVAC"/>
    <s v="3.4.02.272.C"/>
    <s v="Ventilator protoka 60m3"/>
    <s v="Stk"/>
    <n v="1"/>
    <m/>
    <x v="0"/>
  </r>
  <r>
    <x v="3"/>
    <x v="4"/>
    <s v="3.4 Pool Tehnic - Electro &amp; HVAC"/>
    <s v="3.4.02.272.D"/>
    <s v="Zaštitna rešetka"/>
    <s v="Stk"/>
    <n v="1"/>
    <m/>
    <x v="0"/>
  </r>
  <r>
    <x v="3"/>
    <x v="4"/>
    <s v="3.4 Pool Tehnic - Electro &amp; HVAC"/>
    <s v="3.4.02.272.E"/>
    <s v="Grijač snage 90W"/>
    <s v="Stk"/>
    <n v="1"/>
    <m/>
    <x v="0"/>
  </r>
  <r>
    <x v="3"/>
    <x v="4"/>
    <s v="3.4 Pool Tehnic - Electro &amp; HVAC"/>
    <s v="3.4.02.272.F"/>
    <s v="Higrostat"/>
    <s v="Stk"/>
    <n v="1"/>
    <m/>
    <x v="0"/>
  </r>
  <r>
    <x v="3"/>
    <x v="4"/>
    <s v="3.4 Pool Tehnic - Electro &amp; HVAC"/>
    <s v="3.4.02.272.G"/>
    <s v="Termostat"/>
    <s v="Stk"/>
    <n v="1"/>
    <m/>
    <x v="0"/>
  </r>
  <r>
    <x v="3"/>
    <x v="4"/>
    <s v="3.4 Pool Tehnic - Electro &amp; HVAC"/>
    <s v="3.4.02.272.H"/>
    <s v="LED lampice za vrata ormara (zelena)"/>
    <s v="Stk"/>
    <n v="3"/>
    <m/>
    <x v="0"/>
  </r>
  <r>
    <x v="3"/>
    <x v="4"/>
    <s v="3.4 Pool Tehnic - Electro &amp; HVAC"/>
    <s v="3.4.02.272.I"/>
    <s v="Glavni prekidač , 10 kA, 4P, C50A"/>
    <s v="Stk"/>
    <n v="1"/>
    <m/>
    <x v="0"/>
  </r>
  <r>
    <x v="3"/>
    <x v="4"/>
    <s v="3.4 Pool Tehnic - Electro &amp; HVAC"/>
    <s v="3.4.02.272.J"/>
    <s v="Naponski okidač 230V AC za kompaktni prekidač"/>
    <s v="Stk"/>
    <n v="1"/>
    <m/>
    <x v="0"/>
  </r>
  <r>
    <x v="3"/>
    <x v="4"/>
    <s v="3.4 Pool Tehnic - Electro &amp; HVAC"/>
    <s v="3.4.02.272.K"/>
    <s v="Gljivasto tipkalo mirni + radni kontakti;"/>
    <s v="Stk"/>
    <n v="1"/>
    <m/>
    <x v="0"/>
  </r>
  <r>
    <x v="3"/>
    <x v="4"/>
    <s v="3.4 Pool Tehnic - Electro &amp; HVAC"/>
    <s v="3.4.02.272.L"/>
    <s v="Odvodnik prenapona 3P+N 275/25,"/>
    <s v="Stk"/>
    <n v="1"/>
    <m/>
    <x v="0"/>
  </r>
  <r>
    <x v="3"/>
    <x v="4"/>
    <s v="3.4 Pool Tehnic - Electro &amp; HVAC"/>
    <s v="3.4.02.272.M"/>
    <s v="Strujna zaštitna sklopka 4P, 63A s diferencijalnom zaštitom 30mA,"/>
    <s v="Stk"/>
    <n v="1"/>
    <m/>
    <x v="0"/>
  </r>
  <r>
    <x v="3"/>
    <x v="4"/>
    <s v="3.4 Pool Tehnic - Electro &amp; HVAC"/>
    <s v="3.4.02.272.N"/>
    <s v="Minijaturni zaštitni prekidač, 10 kA, 1P, C karakteristike, 2A,"/>
    <s v="Stk"/>
    <n v="1"/>
    <m/>
    <x v="0"/>
  </r>
  <r>
    <x v="3"/>
    <x v="4"/>
    <s v="3.4 Pool Tehnic - Electro &amp; HVAC"/>
    <s v="3.4.02.272.O"/>
    <s v="Minijaturni zaštitni prekidač, 10 kA, 3P, C karakteristike, 2A,"/>
    <s v="Stk"/>
    <n v="1"/>
    <m/>
    <x v="0"/>
  </r>
  <r>
    <x v="3"/>
    <x v="4"/>
    <s v="3.4 Pool Tehnic - Electro &amp; HVAC"/>
    <s v="3.4.02.272.P"/>
    <s v="Minijaturni zaštitni prekidač, 10 kA, 1P, C karakteristike, 6A,"/>
    <s v="Stk"/>
    <n v="3"/>
    <m/>
    <x v="0"/>
  </r>
  <r>
    <x v="3"/>
    <x v="4"/>
    <s v="3.4 Pool Tehnic - Electro &amp; HVAC"/>
    <s v="3.4.02.272.Q"/>
    <s v="Minijaturni zaštitni prekidač, 10 kA, 1P, C karakteristike, 4A,"/>
    <s v="Stk"/>
    <n v="2"/>
    <m/>
    <x v="0"/>
  </r>
  <r>
    <x v="3"/>
    <x v="4"/>
    <s v="3.4 Pool Tehnic - Electro &amp; HVAC"/>
    <s v="3.4.02.272.R"/>
    <s v="Minijaturni zaštitni prekidač, 10 kA, 1P, C karakteristike, 10A,"/>
    <s v="Stk"/>
    <n v="4"/>
    <m/>
    <x v="0"/>
  </r>
  <r>
    <x v="3"/>
    <x v="4"/>
    <s v="3.4 Pool Tehnic - Electro &amp; HVAC"/>
    <s v="3.4.02.272.S"/>
    <s v="Minijaturni zaštitni prekidač, 10 kA, 1P, C karakteristike, 16A,"/>
    <s v="Stk"/>
    <n v="1"/>
    <m/>
    <x v="0"/>
  </r>
  <r>
    <x v="3"/>
    <x v="4"/>
    <s v="3.4 Pool Tehnic - Electro &amp; HVAC"/>
    <s v="3.4.02.272.T"/>
    <s v="Minijaturni zaštitni prekidač, 10 kA, 3P, C karakteristike, 16A,"/>
    <s v="Stk"/>
    <n v="14"/>
    <m/>
    <x v="0"/>
  </r>
  <r>
    <x v="3"/>
    <x v="4"/>
    <s v="3.4 Pool Tehnic - Electro &amp; HVAC"/>
    <s v="3.4.02.272.U"/>
    <s v="Pomoćni kontakt za automatske prekidače,"/>
    <s v="Stk"/>
    <n v="5"/>
    <m/>
    <x v="0"/>
  </r>
  <r>
    <x v="3"/>
    <x v="4"/>
    <s v="3.4 Pool Tehnic - Electro &amp; HVAC"/>
    <s v="3.4.02.272.V"/>
    <s v="Preklopka crna 0-1-2, 250V,"/>
    <s v="Stk"/>
    <n v="5"/>
    <m/>
    <x v="0"/>
  </r>
  <r>
    <x v="3"/>
    <x v="4"/>
    <s v="3.4 Pool Tehnic - Electro &amp; HVAC"/>
    <s v="3.4.02.272.W"/>
    <s v="Kontakti preklopke,"/>
    <s v="Stk"/>
    <n v="10"/>
    <m/>
    <x v="0"/>
  </r>
  <r>
    <x v="3"/>
    <x v="4"/>
    <s v="3.4 Pool Tehnic - Electro &amp; HVAC"/>
    <s v="3.4.02.272.X"/>
    <s v="Adapter preklopke,"/>
    <s v="Stk"/>
    <n v="5"/>
    <m/>
    <x v="0"/>
  </r>
  <r>
    <x v="3"/>
    <x v="4"/>
    <s v="3.4 Pool Tehnic - Electro &amp; HVAC"/>
    <s v="3.4.02.272.Y"/>
    <s v="Motorni zaštitni prekidač 3P, 6-10A,"/>
    <s v="Stk"/>
    <n v="5"/>
    <m/>
    <x v="0"/>
  </r>
  <r>
    <x v="3"/>
    <x v="4"/>
    <s v="3.4 Pool Tehnic - Electro &amp; HVAC"/>
    <s v="3.4.02.272.Z"/>
    <s v="Motorni zaštitni prekidač 3P, 4-6,3A,"/>
    <s v="Stk"/>
    <n v="1"/>
    <m/>
    <x v="0"/>
  </r>
  <r>
    <x v="3"/>
    <x v="4"/>
    <s v="3.4 Pool Tehnic - Electro &amp; HVAC"/>
    <s v="3.4.02.272.AA"/>
    <s v="Motorni zaštitni prekidač 3P, 2,5-4A,"/>
    <s v="Stk"/>
    <n v="1"/>
    <m/>
    <x v="0"/>
  </r>
  <r>
    <x v="3"/>
    <x v="4"/>
    <s v="3.4 Pool Tehnic - Electro &amp; HVAC"/>
    <s v="3.4.02.272.AB"/>
    <s v="Pomoćni kontakti za motorski zaštitni prekidač 1NO+1NC,"/>
    <s v="Stk"/>
    <n v="7"/>
    <m/>
    <x v="0"/>
  </r>
  <r>
    <x v="3"/>
    <x v="4"/>
    <s v="3.4 Pool Tehnic - Electro &amp; HVAC"/>
    <s v="3.4.02.272.AC"/>
    <s v="Sabirnica 63A 3P za motorske prekidače,"/>
    <s v="Stk"/>
    <n v="3"/>
    <m/>
    <x v="0"/>
  </r>
  <r>
    <x v="3"/>
    <x v="4"/>
    <s v="3.4 Pool Tehnic - Electro &amp; HVAC"/>
    <s v="3.4.02.272.AD"/>
    <s v="Sklopnik 3P, 9A, napon svitka 230V , s prigrađenim pomoćnim kontaktima 1NO+1NC,"/>
    <s v="Stk"/>
    <n v="5"/>
    <m/>
    <x v="0"/>
  </r>
  <r>
    <x v="3"/>
    <x v="4"/>
    <s v="3.4 Pool Tehnic - Electro &amp; HVAC"/>
    <s v="3.4.02.272.AE"/>
    <s v="Relej 2 C/O kontakta, 24VDC, 8A,"/>
    <s v="Stk"/>
    <n v="10"/>
    <m/>
    <x v="0"/>
  </r>
  <r>
    <x v="3"/>
    <x v="4"/>
    <s v="3.4 Pool Tehnic - Electro &amp; HVAC"/>
    <s v="3.4.02.272.AF"/>
    <s v="Podnožje za relej,"/>
    <s v="Stk"/>
    <n v="10"/>
    <m/>
    <x v="0"/>
  </r>
  <r>
    <x v="3"/>
    <x v="4"/>
    <s v="3.4 Pool Tehnic - Electro &amp; HVAC"/>
    <s v="3.4.02.272.AG"/>
    <s v="Diodni modul za relej,"/>
    <s v="Stk"/>
    <n v="10"/>
    <m/>
    <x v="0"/>
  </r>
  <r>
    <x v="3"/>
    <x v="4"/>
    <s v="3.4 Pool Tehnic - Electro &amp; HVAC"/>
    <s v="3.4.02.272.AH"/>
    <s v="EtherCAT Coupler for E-bus terminals,"/>
    <s v="Stk"/>
    <n v="1"/>
    <m/>
    <x v="0"/>
  </r>
  <r>
    <x v="3"/>
    <x v="4"/>
    <s v="3.4 Pool Tehnic - Electro &amp; HVAC"/>
    <s v="3.4.02.272.AI"/>
    <s v="16-kanalna ulazna kartica, DI,"/>
    <s v="Stk"/>
    <n v="1"/>
    <m/>
    <x v="0"/>
  </r>
  <r>
    <x v="3"/>
    <x v="4"/>
    <s v="3.4 Pool Tehnic - Electro &amp; HVAC"/>
    <s v="3.4.02.272.AJ"/>
    <s v="16-kanalna izlazna kartica, DO,"/>
    <s v="Stk"/>
    <n v="1"/>
    <m/>
    <x v="0"/>
  </r>
  <r>
    <x v="3"/>
    <x v="4"/>
    <s v="3.4 Pool Tehnic - Electro &amp; HVAC"/>
    <s v="3.4.02.272.AK"/>
    <s v="Završni poklopac,"/>
    <s v="Stk"/>
    <n v="1"/>
    <m/>
    <x v="0"/>
  </r>
  <r>
    <x v="3"/>
    <x v="4"/>
    <s v="3.4 Pool Tehnic - Electro &amp; HVAC"/>
    <s v="3.4.02.272.AL"/>
    <s v="Distributivni blok, 4P, 160A;"/>
    <s v="Stk"/>
    <n v="1"/>
    <m/>
    <x v="0"/>
  </r>
  <r>
    <x v="3"/>
    <x v="4"/>
    <s v="3.4 Pool Tehnic - Electro &amp; HVAC"/>
    <s v="3.4.02.272.AM"/>
    <s v="Utičnica 1F za DIN šinu;"/>
    <s v="Stk"/>
    <n v="1"/>
    <m/>
    <x v="0"/>
  </r>
  <r>
    <x v="3"/>
    <x v="4"/>
    <s v="3.4 Pool Tehnic - Electro &amp; HVAC"/>
    <s v="3.4.02.272.AN"/>
    <s v="Sabirnica N-PE,"/>
    <s v="pa"/>
    <n v="2"/>
    <m/>
    <x v="0"/>
  </r>
  <r>
    <x v="3"/>
    <x v="4"/>
    <s v="3.4 Pool Tehnic - Electro &amp; HVAC"/>
    <s v="3.4.02.272.AO"/>
    <s v="Atest ormara"/>
    <s v="pa"/>
    <n v="1"/>
    <m/>
    <x v="0"/>
  </r>
  <r>
    <x v="3"/>
    <x v="4"/>
    <s v="3.4 Pool Tehnic - Electro &amp; HVAC"/>
    <s v="3.4.02.272.AP"/>
    <s v="Ožičavanje i izrada razvodnog ormara"/>
    <s v="pa"/>
    <n v="1"/>
    <m/>
    <x v="0"/>
  </r>
  <r>
    <x v="3"/>
    <x v="4"/>
    <s v="3.4 Pool Tehnic - Electro &amp; HVAC"/>
    <s v="3.4.02.272.AQ"/>
    <s v="Sva potrebna montažna i spojna oprema potrebna za ugradnju specificirane opreme u SF ormare, bakrene sabirnice, igličaste sabirnice, redne stezaljke, sabirnice nule i zemlje, spojni vodovi, plastične kanalice, natpisne pločice, te ostali potrebni sitni spojni i montažni materijal i pribor.Izvođač je prije izvođenja dužan napraviti 3-polnu shemu ormara."/>
    <s v="pa"/>
    <n v="1"/>
    <m/>
    <x v="0"/>
  </r>
  <r>
    <x v="3"/>
    <x v="4"/>
    <s v="3.4 Pool Tehnic - Electro &amp; HVAC"/>
    <m/>
    <s v="OBRAČUN U KOMPLETU UKUPNO RO-B3:"/>
    <m/>
    <m/>
    <m/>
    <x v="0"/>
  </r>
  <r>
    <x v="3"/>
    <x v="4"/>
    <s v="3.4 Pool Tehnic - Electro &amp; HVAC"/>
    <s v="3.4.02.273"/>
    <s v="Instalaterski radovi"/>
    <m/>
    <m/>
    <m/>
    <x v="0"/>
  </r>
  <r>
    <x v="3"/>
    <x v="4"/>
    <s v="3.4 Pool Tehnic - Electro &amp; HVAC"/>
    <m/>
    <s v="Dobava, montaža i spajanje vodova za izjednačavanje potencijala motorskih trošila, elemenata bazenske tehnike i metalnih dijelova u bazenu (podne rešetke, konstrukcija ležišta, metalna vrata, kabelske trase i sl.). Vodovi se spajaju na uzemljivač i na FeZn traku za izjednačenje potencijala u strojarnici. Stavka uključuje probijanje prodora, kopanje utora te njihovo zatvaranje:"/>
    <m/>
    <m/>
    <m/>
    <x v="0"/>
  </r>
  <r>
    <x v="3"/>
    <x v="4"/>
    <s v="3.4 Pool Tehnic - Electro &amp; HVAC"/>
    <s v="3.4.02.273.A"/>
    <s v="P/F-Y 6 mm2"/>
    <s v="m"/>
    <n v="50"/>
    <m/>
    <x v="0"/>
  </r>
  <r>
    <x v="3"/>
    <x v="4"/>
    <s v="3.4 Pool Tehnic - Electro &amp; HVAC"/>
    <s v="3.4.02.274"/>
    <s v="Dobava i montaža FeZn kanala s pojačanim rubom i samoblomirajućim poklopcima. Kanali se montiraju na standardne zidne i stropne nosače ili konzole komplet s elementima za skretanje i križanje. Stavka uključuje materijal za spajanje i nošenje te sav vijčani materijal i materijal za sidrenje, te poklopac kanala:"/>
    <m/>
    <m/>
    <m/>
    <x v="0"/>
  </r>
  <r>
    <x v="3"/>
    <x v="4"/>
    <s v="3.4 Pool Tehnic - Electro &amp; HVAC"/>
    <s v="3.4.02.274.A"/>
    <s v="PK100"/>
    <s v="m"/>
    <n v="10"/>
    <m/>
    <x v="0"/>
  </r>
  <r>
    <x v="3"/>
    <x v="4"/>
    <s v="3.4 Pool Tehnic - Electro &amp; HVAC"/>
    <s v="3.4.02.274.B"/>
    <s v="PK50"/>
    <s v="m"/>
    <n v="5"/>
    <m/>
    <x v="0"/>
  </r>
  <r>
    <x v="3"/>
    <x v="4"/>
    <s v="3.4 Pool Tehnic - Electro &amp; HVAC"/>
    <s v="3.4.02.275"/>
    <s v="Dobava i polaganje kabela. Kabeli se polažu u FeZn kanale te u zaštitne PE HD i PVC cijevi. Stavka uključuje probijanje prodora, kopanje utora te njihovo zatvaranje:"/>
    <m/>
    <m/>
    <m/>
    <x v="0"/>
  </r>
  <r>
    <x v="3"/>
    <x v="4"/>
    <s v="3.4 Pool Tehnic - Electro &amp; HVAC"/>
    <s v="3.4.02.275.A"/>
    <s v="FG16R 3x1,5"/>
    <s v="m"/>
    <n v="30"/>
    <m/>
    <x v="0"/>
  </r>
  <r>
    <x v="3"/>
    <x v="4"/>
    <s v="3.4 Pool Tehnic - Electro &amp; HVAC"/>
    <s v="3.4.02.275.B"/>
    <s v="FG16R 3x2,5"/>
    <s v="m"/>
    <n v="20"/>
    <m/>
    <x v="0"/>
  </r>
  <r>
    <x v="3"/>
    <x v="4"/>
    <s v="3.4 Pool Tehnic - Electro &amp; HVAC"/>
    <s v="3.4.02.275.C"/>
    <s v="FG16R 4x1,5"/>
    <s v="m"/>
    <n v="10"/>
    <m/>
    <x v="0"/>
  </r>
  <r>
    <x v="3"/>
    <x v="4"/>
    <s v="3.4 Pool Tehnic - Electro &amp; HVAC"/>
    <s v="3.4.02.275.D"/>
    <s v="FG16R 4x2,5"/>
    <s v="m"/>
    <n v="50"/>
    <m/>
    <x v="0"/>
  </r>
  <r>
    <x v="3"/>
    <x v="4"/>
    <s v="3.4 Pool Tehnic - Electro &amp; HVAC"/>
    <s v="3.4.02.275.E"/>
    <s v="YSLY 3x0.75"/>
    <s v="m"/>
    <n v="20"/>
    <m/>
    <x v="0"/>
  </r>
  <r>
    <x v="3"/>
    <x v="4"/>
    <s v="3.4 Pool Tehnic - Electro &amp; HVAC"/>
    <s v="3.4.02.275.F"/>
    <s v="UTP Cat 5e"/>
    <s v="m"/>
    <n v="100"/>
    <m/>
    <x v="0"/>
  </r>
  <r>
    <x v="3"/>
    <x v="4"/>
    <s v="3.4 Pool Tehnic - Electro &amp; HVAC"/>
    <s v="3.4.02.275.G"/>
    <s v="UTP konektor RJ45, u cijeni je i krimpanje sa oba kraja kabela"/>
    <s v="Stk"/>
    <n v="4"/>
    <m/>
    <x v="0"/>
  </r>
  <r>
    <x v="3"/>
    <x v="4"/>
    <s v="3.4 Pool Tehnic - Electro &amp; HVAC"/>
    <s v="3.4.02.276"/>
    <s v="Dobava i postavljanje savitljivih PEHD zaštitnih cijevi  za zatrpavanje u rov, cijev ima dvostruki plašt (glatka je s unutarnje strane) i žicu za provlačenje, nazivni promjer - vanjski:"/>
    <m/>
    <m/>
    <m/>
    <x v="0"/>
  </r>
  <r>
    <x v="3"/>
    <x v="4"/>
    <s v="3.4 Pool Tehnic - Electro &amp; HVAC"/>
    <s v="3.4.02.276.A"/>
    <s v="Ø 40_x000a_"/>
    <s v="m"/>
    <n v="10"/>
    <m/>
    <x v="0"/>
  </r>
  <r>
    <x v="3"/>
    <x v="4"/>
    <s v="3.4 Pool Tehnic - Electro &amp; HVAC"/>
    <s v="3.4.02.276.B"/>
    <s v="Ø 32"/>
    <s v="m"/>
    <n v="100"/>
    <m/>
    <x v="0"/>
  </r>
  <r>
    <x v="3"/>
    <x v="4"/>
    <s v="3.4 Pool Tehnic - Electro &amp; HVAC"/>
    <s v="3.4.02.277"/>
    <s v="Dobava i ugradnja zaštitnih krutih i savitljivih PVC cijevi  za nadžbuknu ugradnju, IP 65. Stavka uključuje fazonske komade te materijal za spajanje i nošenje. Nazivni promjer - unutarnji promjer fleksibilne cijevi - vanjski promjer krute cijevi."/>
    <m/>
    <m/>
    <m/>
    <x v="0"/>
  </r>
  <r>
    <x v="3"/>
    <x v="4"/>
    <s v="3.4 Pool Tehnic - Electro &amp; HVAC"/>
    <s v="3.4.02.277.A"/>
    <s v="f 16"/>
    <s v="m"/>
    <n v="10"/>
    <m/>
    <x v="0"/>
  </r>
  <r>
    <x v="3"/>
    <x v="4"/>
    <s v="3.4 Pool Tehnic - Electro &amp; HVAC"/>
    <s v="3.4.02.277.B"/>
    <s v="f 20"/>
    <s v="m"/>
    <n v="10"/>
    <m/>
    <x v="0"/>
  </r>
  <r>
    <x v="3"/>
    <x v="4"/>
    <s v="3.4 Pool Tehnic - Electro &amp; HVAC"/>
    <s v="3.4.02.277.C"/>
    <s v="f 25"/>
    <s v="m"/>
    <n v="5"/>
    <m/>
    <x v="0"/>
  </r>
  <r>
    <x v="3"/>
    <x v="4"/>
    <s v="3.4 Pool Tehnic - Electro &amp; HVAC"/>
    <s v="3.4.02.278"/>
    <s v="Dobava i postavljanje savitljivih cijevi za zaštitu kabela koji se polažu u betonu, prema specifikaciji"/>
    <m/>
    <m/>
    <m/>
    <x v="0"/>
  </r>
  <r>
    <x v="3"/>
    <x v="4"/>
    <s v="3.4 Pool Tehnic - Electro &amp; HVAC"/>
    <s v="3.4.02.278.A"/>
    <s v="f 25"/>
    <s v="m"/>
    <n v="10"/>
    <m/>
    <x v="0"/>
  </r>
  <r>
    <x v="3"/>
    <x v="4"/>
    <s v="3.4 Pool Tehnic - Electro &amp; HVAC"/>
    <s v="3.4.02.278.B"/>
    <s v="f 32"/>
    <s v="m"/>
    <n v="5"/>
    <m/>
    <x v="0"/>
  </r>
  <r>
    <x v="3"/>
    <x v="4"/>
    <s v="3.4 Pool Tehnic - Electro &amp; HVAC"/>
    <s v="3.4.02.278.C"/>
    <s v="Dobava i postavljanje razvodne kutije 100x100 mm za spajanje originalnog kabela pojedinog uređaja i priključnog kabela."/>
    <s v="Stk"/>
    <n v="2"/>
    <m/>
    <x v="0"/>
  </r>
  <r>
    <x v="3"/>
    <x v="4"/>
    <s v="3.4 Pool Tehnic - Electro &amp; HVAC"/>
    <s v="3.4.02.279"/>
    <s v="Dobava, montaža i spajanje utičnica sa  poklopcem (IP54 zaštita):"/>
    <m/>
    <m/>
    <m/>
    <x v="0"/>
  </r>
  <r>
    <x v="3"/>
    <x v="4"/>
    <s v="3.4 Pool Tehnic - Electro &amp; HVAC"/>
    <s v="3.4.02.279.A"/>
    <s v="1f+N+PE"/>
    <s v="Stk"/>
    <n v="1"/>
    <m/>
    <x v="0"/>
  </r>
  <r>
    <x v="3"/>
    <x v="4"/>
    <s v="3.4 Pool Tehnic - Electro &amp; HVAC"/>
    <s v="3.4.02.279.B"/>
    <s v="Dobava i ugradnja stropne armature 2X36W u  vodotjesnoj izvedbi IP65"/>
    <s v="Stk"/>
    <n v="2"/>
    <m/>
    <x v="0"/>
  </r>
  <r>
    <x v="3"/>
    <x v="4"/>
    <s v="3.4 Pool Tehnic - Electro &amp; HVAC"/>
    <s v="3.4.02.279.C"/>
    <s v="Dobava i ugradnja lampe za rasvjetu u slučaju nužde,1X18W ,autonomije 3h,"/>
    <s v="Stk"/>
    <n v="1"/>
    <m/>
    <x v="0"/>
  </r>
  <r>
    <x v="3"/>
    <x v="4"/>
    <s v="3.4 Pool Tehnic - Electro &amp; HVAC"/>
    <s v="3.4.02.279.D"/>
    <s v="Dobava, montaža i spajanje prekidača za rasvjetu sa nosačem i okvirom"/>
    <s v="Stk"/>
    <n v="1"/>
    <m/>
    <x v="0"/>
  </r>
  <r>
    <x v="3"/>
    <x v="4"/>
    <s v="3.4 Pool Tehnic - Electro &amp; HVAC"/>
    <s v="3.4.02.279.E"/>
    <s v="Dobava, montaža i spajanje n/ž isklučnog SOS tipkala za nužni isklop za vanjsku montažu."/>
    <s v="Stk"/>
    <n v="1"/>
    <m/>
    <x v="0"/>
  </r>
  <r>
    <x v="3"/>
    <x v="4"/>
    <s v="3.4 Pool Tehnic - Electro &amp; HVAC"/>
    <s v="3.4.02.280"/>
    <s v="Dobava i montaža opreme za detekciju poplave i alarmiranje:"/>
    <m/>
    <m/>
    <m/>
    <x v="0"/>
  </r>
  <r>
    <x v="3"/>
    <x v="4"/>
    <s v="3.4 Pool Tehnic - Electro &amp; HVAC"/>
    <s v="3.4.02.280.A"/>
    <s v="Detektor poplave sa relejnim izlazom"/>
    <s v="Stk"/>
    <n v="1"/>
    <m/>
    <x v="0"/>
  </r>
  <r>
    <x v="3"/>
    <x v="4"/>
    <s v="3.4 Pool Tehnic - Electro &amp; HVAC"/>
    <s v="3.4.02.280.B"/>
    <s v="Vanjska sirena sa bljeskalicom 12V, 102dB"/>
    <s v="Stk"/>
    <n v="1"/>
    <m/>
    <x v="0"/>
  </r>
  <r>
    <x v="3"/>
    <x v="4"/>
    <s v="3.4 Pool Tehnic - Electro &amp; HVAC"/>
    <s v="3.4.02.281"/>
    <s v="Spajanje kabela na strani ormara RO-B3  i na strani opreme:"/>
    <m/>
    <m/>
    <m/>
    <x v="0"/>
  </r>
  <r>
    <x v="3"/>
    <x v="4"/>
    <s v="3.4 Pool Tehnic - Electro &amp; HVAC"/>
    <s v="3.4.02.281.A"/>
    <s v="Spajanje opreme (elektromotori pumpi i ventilatora)."/>
    <s v="Stk"/>
    <n v="5"/>
    <m/>
    <x v="0"/>
  </r>
  <r>
    <x v="3"/>
    <x v="4"/>
    <s v="3.4 Pool Tehnic - Electro &amp; HVAC"/>
    <s v="3.4.02.281.B"/>
    <s v="Spajanje opreme (senzori, mjerila protoka, vodomjeri, flow switchevi...)"/>
    <s v="Stk"/>
    <n v="1"/>
    <m/>
    <x v="0"/>
  </r>
  <r>
    <x v="3"/>
    <x v="4"/>
    <s v="3.4 Pool Tehnic - Electro &amp; HVAC"/>
    <s v="3.4.02.281.C"/>
    <s v="Spajanje detektora poplave i sirene sa bljeskalicom"/>
    <s v="Stk"/>
    <n v="1"/>
    <m/>
    <x v="0"/>
  </r>
  <r>
    <x v="3"/>
    <x v="4"/>
    <s v="3.4 Pool Tehnic - Electro &amp; HVAC"/>
    <s v="3.4.02.281.D"/>
    <s v="Spajanje razvodnih kutija"/>
    <s v="Stk"/>
    <n v="2"/>
    <m/>
    <x v="0"/>
  </r>
  <r>
    <x v="3"/>
    <x v="4"/>
    <s v="3.4 Pool Tehnic - Electro &amp; HVAC"/>
    <s v="3.4.02.281.E"/>
    <s v="Ispitivanje signala i funkcije sustava. Puštanje motora i uređaja u lokalni rad do pune pogonske gotovosti (uređaji moraju biti spremni za programiranje i software). U cijenu je uračunato i eventualnoi prešemiranje ormara RO-B3"/>
    <s v="pa"/>
    <n v="1"/>
    <m/>
    <x v="0"/>
  </r>
  <r>
    <x v="3"/>
    <x v="4"/>
    <s v="3.4 Pool Tehnic - Electro &amp; HVAC"/>
    <s v="3.4.02.282"/>
    <s v="Ostali radovi:"/>
    <m/>
    <m/>
    <m/>
    <x v="0"/>
  </r>
  <r>
    <x v="3"/>
    <x v="4"/>
    <s v="3.4 Pool Tehnic - Electro &amp; HVAC"/>
    <s v="3.4.02.282.A"/>
    <s v="Dobava i montaža oznaka upozorenja i primjenjene zaštite."/>
    <s v="pa"/>
    <n v="1"/>
    <m/>
    <x v="0"/>
  </r>
  <r>
    <x v="3"/>
    <x v="4"/>
    <s v="3.4 Pool Tehnic - Electro &amp; HVAC"/>
    <s v="3.4.02.282.B"/>
    <s v="Dobava sitnog spojnog i montažnog materijala te materijal za označavanje"/>
    <s v="pa"/>
    <n v="1"/>
    <m/>
    <x v="0"/>
  </r>
  <r>
    <x v="3"/>
    <x v="4"/>
    <s v="3.4 Pool Tehnic - Electro &amp; HVAC"/>
    <s v="3.4.02.283"/>
    <s v="Prodori u strojarnici:"/>
    <m/>
    <m/>
    <m/>
    <x v="0"/>
  </r>
  <r>
    <x v="3"/>
    <x v="4"/>
    <s v="3.4 Pool Tehnic - Electro &amp; HVAC"/>
    <s v="3.4.02.283.A"/>
    <s v="Prodor iz strojarnice  D110 (za uvod napojnog kabela)"/>
    <s v="Stk"/>
    <n v="1"/>
    <m/>
    <x v="0"/>
  </r>
  <r>
    <x v="3"/>
    <x v="4"/>
    <s v="3.4 Pool Tehnic - Electro &amp; HVAC"/>
    <s v="3.4.02.284"/>
    <s v="Završni radovi:"/>
    <m/>
    <m/>
    <m/>
    <x v="0"/>
  </r>
  <r>
    <x v="3"/>
    <x v="4"/>
    <s v="3.4 Pool Tehnic - Electro &amp; HVAC"/>
    <s v="3.4.02.284.A"/>
    <s v="Izdavanje atesta za opremu i atestiranje izvedene elektroinstalacije od strane nadležne ustanove."/>
    <s v="pa"/>
    <n v="1"/>
    <m/>
    <x v="0"/>
  </r>
  <r>
    <x v="3"/>
    <x v="4"/>
    <s v="3.4 Pool Tehnic - Electro &amp; HVAC"/>
    <s v="3.4.02.284.B"/>
    <s v="Izrada dokumentacije izvedenog stanja, te uputa o načinu rukovanja ugrađenom opremom."/>
    <s v="pa"/>
    <n v="1"/>
    <m/>
    <x v="0"/>
  </r>
  <r>
    <x v="3"/>
    <x v="4"/>
    <s v="3.4 Pool Tehnic - Electro &amp; HVAC"/>
    <s v="3.4.02.284.C"/>
    <s v="Transport materijala i alata na gradilište te povrat preostalog materijala s gradilišta nakon završene montaže."/>
    <s v="pa"/>
    <n v="1"/>
    <m/>
    <x v="0"/>
  </r>
  <r>
    <x v="1"/>
    <x v="2"/>
    <s v="3.2 Water and sewage"/>
    <m/>
    <s v="OBORINSKA "/>
    <m/>
    <m/>
    <m/>
    <x v="0"/>
  </r>
  <r>
    <x v="1"/>
    <x v="2"/>
    <s v="3.2 Water and sewage"/>
    <m/>
    <s v="PROMETNICE "/>
    <m/>
    <m/>
    <m/>
    <x v="0"/>
  </r>
  <r>
    <x v="1"/>
    <x v="2"/>
    <s v="3.2 Water and sewage"/>
    <m/>
    <s v="TROŠKOVNIK - Kamp Pila Punat"/>
    <m/>
    <m/>
    <m/>
    <x v="0"/>
  </r>
  <r>
    <x v="1"/>
    <x v="2"/>
    <s v="3.2 Water and sewage"/>
    <s v="3.2.09.33"/>
    <s v="OBORINSKA ODVODNJA"/>
    <m/>
    <m/>
    <m/>
    <x v="0"/>
  </r>
  <r>
    <x v="1"/>
    <x v="2"/>
    <s v="3.2 Water and sewage"/>
    <m/>
    <s v="Opis stavke"/>
    <m/>
    <m/>
    <m/>
    <x v="0"/>
  </r>
  <r>
    <x v="1"/>
    <x v="2"/>
    <s v="3.2 Water and sewage"/>
    <s v="3.2.09.33.A"/>
    <s v="Osiguranje rova za vrijeme izvedbe radova:_x000a_a. zaštitna drvena ograda s obije strane rova,_x000a_b. privremena prometna signalizacija._x000a_Navedene radove izvesti sukladno pravilima i propisima o sigurnosti u prometu i zaštiti na radu. Obračun prema m' izvedenog osiguranja."/>
    <s v="m"/>
    <n v="250"/>
    <m/>
    <x v="0"/>
  </r>
  <r>
    <x v="1"/>
    <x v="2"/>
    <s v="3.2 Water and sewage"/>
    <s v="3.2.09.33.B"/>
    <s v="Prijelazi preko rova - mostić za pješake, širine 0,80 m.  Za vrijeme izvedbe radova osigurati na pogodnim mjestima sigurno i nesmetano kretanje zaposlenika i pješaka preko iskopanog rova gradnjom drvenih mostića s obostranim rukohvatom._x000a_Mostiće izraditi od odgovarajućih drvenih profila i mosnica. Prijelaz mora imati obostranu ogradu visine 1,00 m. Navedene radove izvesti sukladno pravilima i propisima o sigurnosti u prometu i zaštite na radu. Obračun po komadu izvedenog i postavljenog prijelaza."/>
    <s v="Stk"/>
    <n v="3"/>
    <m/>
    <x v="0"/>
  </r>
  <r>
    <x v="1"/>
    <x v="2"/>
    <s v="3.2 Water and sewage"/>
    <s v="3.2.09.34"/>
    <s v="Zaštita, osiguranje ili pridržavanje - podupiranje svih postojećih podzemnih instalacija, koje prolaze poprijeko iskopanog kanala ili koje vode paralelno s trasom. Osiguranje i podupiranje instalacija izvesti prema uvijetima i uputama nadležne službe vlasnika instalacija. Po potrebi izraditi izvedbeno rješenje zaštite instalacija i ovjeriti ga kod Nadzorne i ovlaštene službe. Jedinična cijena stavke uključuje sav potreban rad, materijal, pomoćna sredstva i transporte za izvedbu stavke."/>
    <m/>
    <m/>
    <m/>
    <x v="0"/>
  </r>
  <r>
    <x v="1"/>
    <x v="2"/>
    <s v="3.2 Water and sewage"/>
    <s v="3.2.09.34.A"/>
    <s v="Obračun po komadu mjesta križanja."/>
    <s v="Stk"/>
    <n v="7"/>
    <m/>
    <x v="0"/>
  </r>
  <r>
    <x v="1"/>
    <x v="2"/>
    <s v="3.2 Water and sewage"/>
    <s v="3.2.09.35"/>
    <s v="Izrada kanalizacijskog kolektora. Dobava i doprema do mjesta ugradbe kanalizacijskih PEHD rebrastih cijevi nazivne krutosti SN 8 kN/m2 proizvedene prema standardu EN 13476–1 ili jednakovrijednom s dvostrukom utičnom spojnicom te sa svim spojnim materijalom. Cijevi su duljine 6,00 m. Način spajanja cijevi međusobno i na revizijska okna mora osiguravati trajnu vodonepropusnost svih spojeva. Uz cijevi obavezno dobaviti i atest proizvoditelja. Uz cijevi nabaviti i dopremiti i potrebno oruđe za montažu cijevi prema uputama proizvoditelja._x000a_Obračun po m'  _x000a_U cijenu ulazi:  _x000a_- tlačna proba (ispitivanje na vodonepropusnost) nakon zatrpavanja (opterećenja) središnjeg dijela cijevi materijalom dovezenim za zatrpavanje rova,_x000a_- svi prijevozi, prijenosi i deponiranja na gradilištu_x000a_- geodetski radovi na određivaju horizontalne dispozicije cijevi, prema izvedbenoj dokumentaciji. _x000a_Obračun po m' ugrađenog kolektora."/>
    <m/>
    <m/>
    <m/>
    <x v="0"/>
  </r>
  <r>
    <x v="1"/>
    <x v="2"/>
    <s v="3.2 Water and sewage"/>
    <s v="3.2.09.35.A"/>
    <s v="DN 250 - spoj slivnika"/>
    <s v="m"/>
    <n v="585"/>
    <m/>
    <x v="0"/>
  </r>
  <r>
    <x v="1"/>
    <x v="2"/>
    <s v="3.2 Water and sewage"/>
    <s v="3.2.09.35.B"/>
    <s v="DN 315"/>
    <s v="m"/>
    <n v="970"/>
    <m/>
    <x v="0"/>
  </r>
  <r>
    <x v="1"/>
    <x v="2"/>
    <s v="3.2 Water and sewage"/>
    <s v="3.2.09.35.C"/>
    <s v="DN 400"/>
    <s v="m"/>
    <n v="340"/>
    <m/>
    <x v="0"/>
  </r>
  <r>
    <x v="1"/>
    <x v="2"/>
    <s v="3.2 Water and sewage"/>
    <s v="3.2.09.35.D"/>
    <s v="DN 500"/>
    <s v="m"/>
    <n v="160"/>
    <m/>
    <x v="0"/>
  </r>
  <r>
    <x v="1"/>
    <x v="2"/>
    <s v="3.2 Water and sewage"/>
    <s v="3.2.09.35.E"/>
    <s v="DN 600"/>
    <s v="m"/>
    <n v="231"/>
    <m/>
    <x v="0"/>
  </r>
  <r>
    <x v="1"/>
    <x v="2"/>
    <s v="3.2 Water and sewage"/>
    <s v="3.2.09.36"/>
    <s v="Izrada slivnika - PEHD DN 500, na podlozi od betona klase C20/25 (debljine 15 cm). Stavka uključuje betoniranje obloge  oko PVC cijevi debljine 15 cm sa izradom, postavom i skidanjem oplate, te prijenosom i ugradnjom betona kao i prethodnu izvedbu betonske podloge debljine 10 cm mršavim betonom. Dubina taložnice min. 100 cm, prosječne svijetle visine h=1,80 m. Betonsku ogrlicu za lijevanoželjeznu kanalizacijsku rešetku kao i ugradnju iste izvesti usporedno s polaganjem završnog sloja. Stavka uključuje nabavu, prijevoz i ugradnju cijevi i betona. U cijenu stavke su uključeni svi potrebni materijali i radovi potrebni za njeno izvršenje, te ispitivanje vodonepropusnosti.  Obračun je komadu kompletno izvedenog slivnika, osim dobave, dopreme i ugradnje slivničke rešetke što je obračunato zasebnom stavkom. Izvedba, kontrola kakvoće i obračun prema OTU 3-04.5."/>
    <m/>
    <m/>
    <m/>
    <x v="0"/>
  </r>
  <r>
    <x v="1"/>
    <x v="2"/>
    <s v="3.2 Water and sewage"/>
    <s v="3.2.09.36.A"/>
    <s v="- s jednom rešetkom"/>
    <s v="Stk"/>
    <n v="135"/>
    <m/>
    <x v="0"/>
  </r>
  <r>
    <x v="1"/>
    <x v="2"/>
    <s v="3.2 Water and sewage"/>
    <s v="3.2.09.36.B"/>
    <s v="- s dvostrukom rešetkom"/>
    <s v="Stk"/>
    <n v="3"/>
    <m/>
    <x v="0"/>
  </r>
  <r>
    <x v="1"/>
    <x v="2"/>
    <s v="3.2 Water and sewage"/>
    <s v="3.2.09.36.C"/>
    <s v="Dobava, doprema i postavljanje lijevano-želj. slivničke rešetke ravne s ugrađenim vijkom protiv ispadanja, nosivosti 400 kN (prema normi HRN EN124 ili jednakovrijednoj). U cijenu ulaze sav potreban rad i materijal, prijevozi i prijenosi te geodetsko određivanje visinske kote rešetke, i  sve ostalo potrebno za kompletno dovršenje stavke. Obračun po komadu ugrađene rešetke."/>
    <s v="Stk"/>
    <n v="138"/>
    <m/>
    <x v="0"/>
  </r>
  <r>
    <x v="1"/>
    <x v="2"/>
    <s v="3.2 Water and sewage"/>
    <s v="3.2.09.36.D"/>
    <s v="Ugradnja kanalica za linijsku odvodnju (LINIJSKA REŠETKA). Betonska kanalica bez okvira do razreda C s  pocinčanom rešetkom. Tip BG standardne kanalice FILCOTEN pro  NW 200 dimenzija  svijetle širine 20,0 cm i duljine segmenta 100 cm, građevinske širine 23,8 cm i visine 10/29 cm, ili jednako vrijedan proizvod:________________. _x000a_Kanalice s integriranom rešetkom iz polimer betona. Projektiranih dimenzija i tražene nosivosti. Stavkom obuhvaćena  ugradnja gumenom brtvom za spoj izljevne cijevi na kolektor. Obračun je po komadu ugrađenog linijskog kanala i čeone stijenke, a u cijeni je uključena nabava i ugradnja linijskog kanala, čeonih stijenki i svog ostalog potrebnog materijala, nabava, prijevoz i ugradnja temeljnog betona C 20/25 i polimer betona, izrada, montaža i demontaža oplata i skela, svi prijevozi i prijenosi, rad na ugradbi i njezi betona, izvedba priključaka s slivnikom 300×500, uklanjanje oplata i otpada te čišćenje okoliša. Izvedba, kontrola kakvoće i obračun prema OTU 1 i 3."/>
    <s v="m"/>
    <n v="30"/>
    <m/>
    <x v="0"/>
  </r>
  <r>
    <x v="1"/>
    <x v="2"/>
    <s v="3.2 Water and sewage"/>
    <s v="3.2.09.37"/>
    <s v="Dobava, doprema na gradilište i montaža polietilenskih revizijskih okana modularne izvedbe. U cijenu je uključena dobava i ugradnja pokrovne armirano-betonske C20/25 ploče za montažu poklopca i AB vijenca. Okna se trebaju izvesti prema detalju iz nacrta. Stavka uključuje sav potreban rad, pomoćni materijal, prijevoze i prijenose za ugradnju i spajanje okna."/>
    <m/>
    <m/>
    <m/>
    <x v="0"/>
  </r>
  <r>
    <x v="1"/>
    <x v="2"/>
    <s v="3.2 Water and sewage"/>
    <s v="3.2.09.37.A"/>
    <s v="PE revizijska okna Ø800"/>
    <s v="Stk"/>
    <n v="24"/>
    <m/>
    <x v="0"/>
  </r>
  <r>
    <x v="1"/>
    <x v="2"/>
    <s v="3.2 Water and sewage"/>
    <s v="3.2.09.37.B"/>
    <s v="PE revizijska okna Ø1000"/>
    <s v="Stk"/>
    <n v="10"/>
    <m/>
    <x v="0"/>
  </r>
  <r>
    <x v="1"/>
    <x v="2"/>
    <s v="3.2 Water and sewage"/>
    <s v="3.2.09.37.C"/>
    <s v="PE kaskadna okna Ø1000"/>
    <s v="Stk"/>
    <n v="1"/>
    <m/>
    <x v="0"/>
  </r>
  <r>
    <x v="1"/>
    <x v="2"/>
    <s v="3.2 Water and sewage"/>
    <s v="3.2.09.37.D"/>
    <s v="Dobava, doprema i ugradnja lijevano željeznih kanalizacijskih poklopaca sukladno HRN EN124 ili jednakovrijednoj za revizijska okna veličine Ø 600 mm (okrugli) sa četvrtastim okvirima, i to za ispitno opterećenje od 400 kN. Poklopac nema ventilacijske otvore i  nema natpisa. Kod montaže lijevano željeznog poklopca točnu visinu treba odrediti geodetski. Jedinična cijena stavke uključuje sve potrebne radove, materijale, pomoćna sredstva i transporte za kompletnu izvedbu stavke. Obračun po komadu ugrađenog poklopca."/>
    <s v="Stk"/>
    <n v="70"/>
    <m/>
    <x v="0"/>
  </r>
  <r>
    <x v="1"/>
    <x v="2"/>
    <s v="3.2 Water and sewage"/>
    <s v="3.2.09.38"/>
    <s v="Ugradnja fazonskih komada - račvi od korugiranog PEHD SN 8. Stavka obuhvaća nabavu, prijevoz, isporuku i istovar na deponiju gradilišta fazonskih komada -račvi. Jediničnom cijenom obuhvaćene su i predviđene spojnice za međusobno spajanje i gumena brtva. Obračun po komadu ugrađene račve."/>
    <m/>
    <m/>
    <m/>
    <x v="0"/>
  </r>
  <r>
    <x v="1"/>
    <x v="2"/>
    <s v="3.2 Water and sewage"/>
    <s v="3.2.09.38.A"/>
    <s v="Račva DN 250/315"/>
    <s v="Stk"/>
    <n v="45"/>
    <m/>
    <x v="0"/>
  </r>
  <r>
    <x v="1"/>
    <x v="2"/>
    <s v="3.2 Water and sewage"/>
    <s v="3.2.09.38.B"/>
    <s v="Račva DN 250/400"/>
    <s v="Stk"/>
    <n v="11"/>
    <m/>
    <x v="0"/>
  </r>
  <r>
    <x v="1"/>
    <x v="2"/>
    <s v="3.2 Water and sewage"/>
    <s v="3.2.09.38.C"/>
    <s v="Račva DN 250/500"/>
    <s v="Stk"/>
    <n v="6"/>
    <m/>
    <x v="0"/>
  </r>
  <r>
    <x v="1"/>
    <x v="2"/>
    <s v="3.2 Water and sewage"/>
    <s v="3.2.09.39"/>
    <s v="Dobava, doprema i ugradnja armirano-betonskog separatora lakih tekućina s mimovodom. Stavka uključuje sav potreban rad i materijal, sve prijevoze i prijenose, spajanja, ispitivanja i sve sastavne dijelove uključujući i okno s poklopcem, kao i izvedbu temeljnih slojeva prema detalju iz izvedbenog projekta. Obračun po kompletno ugrađenom separatoru. U svemu prema normi EN 858-2:2003 ili jednakovrijednoj. Ugrađeni separator mora odgovarati sljedećim karakteristikama:"/>
    <m/>
    <m/>
    <m/>
    <x v="0"/>
  </r>
  <r>
    <x v="1"/>
    <x v="2"/>
    <s v="3.2 Water and sewage"/>
    <s v="3.2.09.40"/>
    <s v="Separator 1 _x000a_Nominalna veličina  == 10_x000a_Maksimalni protok [l/s] 100 (minimalna vrijednost)_x000a_Efektivni volumen [m3] 3,85 (minimalna vrijednost)_x000a_Ukupni volumen [m3] 5,7 (minimalna vrijednost)_x000a_Volumen taložnice [m3] 1,5 (minimalna vrijednost)_x000a_Volumen odvojenih masnoća [m3] 0,54 (minimalna vrijednost)_x000a_Dimenzije (L × W × H) [m]  Ø 2390 x 1900 (+/- 10%)_x000a_DN uljeva/izljeva [mm] 400_x000a_Masa najtežeg elementa [kg] 5100 (+/- 10%)_x000a_Ukupna masa separatora [kg] 7100 (+/- 10%)_x000a_"/>
    <m/>
    <m/>
    <m/>
    <x v="0"/>
  </r>
  <r>
    <x v="1"/>
    <x v="2"/>
    <s v="3.2 Water and sewage"/>
    <s v="3.2.09.40.A"/>
    <m/>
    <s v="Stk"/>
    <n v="1"/>
    <m/>
    <x v="0"/>
  </r>
  <r>
    <x v="1"/>
    <x v="2"/>
    <s v="3.2 Water and sewage"/>
    <m/>
    <s v="FOOD COURT_ŠETNICA_PIZZETA"/>
    <m/>
    <m/>
    <m/>
    <x v="0"/>
  </r>
  <r>
    <x v="1"/>
    <x v="2"/>
    <s v="3.2 Water and sewage"/>
    <m/>
    <s v="Napomena: Sastavni dio opisa i jedinične ugovorene cijene svih stavaka troškovnika su svi opći uvjeti dati na posebnom (prvom) listu ovog excel dokumenta."/>
    <m/>
    <m/>
    <m/>
    <x v="0"/>
  </r>
  <r>
    <x v="1"/>
    <x v="2"/>
    <s v="3.2 Water and sewage"/>
    <m/>
    <s v="Napomena: U svim stavkama troškovnika obuhvaćeni su troškovi pribavljanja proizvođačkih atesta ugrađene opreme, troškovi funkcionalnih ispitivanja (od strane izvoditelja radova), kao i izdavanje potrebnih protokola o ispitivanjima."/>
    <m/>
    <m/>
    <m/>
    <x v="0"/>
  </r>
  <r>
    <x v="1"/>
    <x v="2"/>
    <s v="3.2 Water and sewage"/>
    <m/>
    <s v="INSTALACIJE OBORINSKE KANALIZACIJE KOD FOOD COURT-A, ŠETNICE I PIAZZETTE"/>
    <m/>
    <m/>
    <m/>
    <x v="0"/>
  </r>
  <r>
    <x v="1"/>
    <x v="2"/>
    <s v="3.2 Water and sewage"/>
    <m/>
    <s v="INSTALACIJE OBORINSKE KANALIZACIJE"/>
    <m/>
    <m/>
    <m/>
    <x v="0"/>
  </r>
  <r>
    <x v="1"/>
    <x v="2"/>
    <s v="3.2 Water and sewage"/>
    <m/>
    <s v="MONTERSKI RADOVI - ODVOD VODE (OBORINSKA ODVODNJA)"/>
    <m/>
    <m/>
    <m/>
    <x v="0"/>
  </r>
  <r>
    <x v="1"/>
    <x v="2"/>
    <s v="3.2 Water and sewage"/>
    <s v="3.2.09.41"/>
    <s v="Dobava, doprema na gradilište i montaža PVC ili PP kanalizacijskih cijevi (ili jednakovrijedne) za odvodnju otpadnih (oborinskih) voda u terenu predmetne parcele"/>
    <m/>
    <m/>
    <m/>
    <x v="0"/>
  </r>
  <r>
    <x v="1"/>
    <x v="2"/>
    <s v="3.2 Water and sewage"/>
    <m/>
    <s v="Cijevi su međusobno spajane originalnim kolčacima s gumenim brtvama, uključivo s potrebnim fazonskim komadima, uključivo potrebnim pričvrsnim materijalom, te sav sitni i spojni materijal i svim pomoćnim materijalom.   U cijenu je uključena nabava cijevi, transport do gradilišta, interni transport na gradilištu uzduž rova, spuštanje u rov, montaža te geodetska nivelacija cjevovoda."/>
    <m/>
    <m/>
    <m/>
    <x v="0"/>
  </r>
  <r>
    <x v="1"/>
    <x v="2"/>
    <s v="3.2 Water and sewage"/>
    <m/>
    <s v="Obračun po m1 montirane cijevi."/>
    <m/>
    <m/>
    <m/>
    <x v="0"/>
  </r>
  <r>
    <x v="1"/>
    <x v="2"/>
    <s v="3.2 Water and sewage"/>
    <s v="3.2.09.41.A"/>
    <s v="a) Ø 160 - oborinska"/>
    <s v="m"/>
    <n v="160"/>
    <m/>
    <x v="0"/>
  </r>
  <r>
    <x v="1"/>
    <x v="2"/>
    <s v="3.2 Water and sewage"/>
    <s v="3.2.09.42"/>
    <s v="Dobava i montaža linijskog kanala za odvodnju oborinske vode sa food courta, šetnice i piazzette"/>
    <m/>
    <m/>
    <m/>
    <x v="0"/>
  </r>
  <r>
    <x v="1"/>
    <x v="2"/>
    <s v="3.2 Water and sewage"/>
    <m/>
    <s v="Dobava i montaža kanala u šlic izvedbi, upojnog otvora 8 mm sa 3 mm zaštitnim rubom sa svake strane, iz nehrđajućeg čelika AISI 304, ispitanog na razred opterećenja A15, tip kao ACO Slot 8 kanal. Tijelo kanala sa integriranim padom prema izljevima, građevinske visine 60-100 mm.Kanali se postavljaju u segmentima do 6 m, spajanje prirubnicama, gumenim brtvama i vijcima. Sa ankerima za ugradnju u beton i nogicama za nivelaciju. Izljev se vrši preko revizionog otvora: preko inox slivnika sa prihvatom izolacije i horizontalnim / vertikalnim izljevom DN70 / DN100.Stavka uključuje sav potreban materijal i rad."/>
    <m/>
    <m/>
    <m/>
    <x v="0"/>
  </r>
  <r>
    <x v="1"/>
    <x v="2"/>
    <s v="3.2 Water and sewage"/>
    <s v="3.2.09.42.A"/>
    <s v="Obračun po m'"/>
    <s v="m"/>
    <n v="45"/>
    <m/>
    <x v="0"/>
  </r>
  <r>
    <x v="1"/>
    <x v="2"/>
    <s v="3.2 Water and sewage"/>
    <s v="3.2.09.43"/>
    <s v="Ispitivanje kanalizacijske mreže ( oborinske ) na nepropusnost."/>
    <m/>
    <m/>
    <m/>
    <x v="0"/>
  </r>
  <r>
    <x v="1"/>
    <x v="2"/>
    <s v="3.2 Water and sewage"/>
    <m/>
    <s v="Ispitivanje je potrebno izvršiti prije zaziđivanja šliceva i zatrpavanja kanala."/>
    <m/>
    <m/>
    <m/>
    <x v="0"/>
  </r>
  <r>
    <x v="1"/>
    <x v="2"/>
    <s v="3.2 Water and sewage"/>
    <s v="3.2.09.43.A"/>
    <s v="Obračun po komadu izvedenog ispitivanja uključivo izradu izvještaja."/>
    <s v="Stk"/>
    <n v="1"/>
    <m/>
    <x v="0"/>
  </r>
  <r>
    <x v="1"/>
    <x v="2"/>
    <s v="4.21 Photovoltaik equipment"/>
    <m/>
    <s v="TROŠKOVNIK - FOTONAPOSNKA ELEKTRANA"/>
    <m/>
    <m/>
    <m/>
    <x v="0"/>
  </r>
  <r>
    <x v="1"/>
    <x v="2"/>
    <s v="4.21 Photovoltaik equipment"/>
    <m/>
    <s v="1.  OPREMA FOTONAPONSKE ELEKTRANE"/>
    <m/>
    <m/>
    <m/>
    <x v="0"/>
  </r>
  <r>
    <x v="1"/>
    <x v="2"/>
    <s v="4.21 Photovoltaik equipment"/>
    <s v="4.21.09.1"/>
    <s v="Dobava opreme prema stavkama troškovnika. Tehničke karakteristike opreme moraju imati jednake ili bolje tehničke parametre od navedenih u stavkama."/>
    <m/>
    <m/>
    <m/>
    <x v="0"/>
  </r>
  <r>
    <x v="1"/>
    <x v="2"/>
    <s v="4.21 Photovoltaik equipment"/>
    <s v="4.21.09.1.A"/>
    <s v="Sustav aluminijske potkonstrukcije za prihvat fotonaponskih modula na  ravnom krovu jednostrane konfiguracije nagiba 5⁰.  Krov je prekriven izolacijskom krovnom membranom.  Uključen sav potreban montažni materijal za ugradnju do 53 komada fotonaponskih modula. Sustav sadrži balaste, mehaničke zaštite postavljene između podkonstrukcije fotonapona i krovne konstrukcije,  po potrebi vjetrobrane  ovisno o statičkom proračunu. Radioničke skice podkonstrukcije panela i kontrolni statički proračun izrađuje izvođač."/>
    <s v="pa"/>
    <n v="1"/>
    <m/>
    <x v="0"/>
  </r>
  <r>
    <x v="1"/>
    <x v="2"/>
    <s v="4.21 Photovoltaik equipment"/>
    <s v="4.21.09.1.B"/>
    <s v="Polja fotonaponskih modula slijedećih karakteristika:"/>
    <s v="pa"/>
    <n v="1"/>
    <m/>
    <x v="0"/>
  </r>
  <r>
    <x v="1"/>
    <x v="2"/>
    <s v="4.21 Photovoltaik equipment"/>
    <m/>
    <s v="- Ukupna snaga polja fotonaponskih panela - minimalno 21,2 kWp"/>
    <m/>
    <m/>
    <m/>
    <x v="0"/>
  </r>
  <r>
    <x v="1"/>
    <x v="2"/>
    <s v="4.21 Photovoltaik equipment"/>
    <m/>
    <s v="- Monokristalni fotonaponski panel A klase, učinkovitosti modula minimalno 20,48 %"/>
    <m/>
    <m/>
    <m/>
    <x v="0"/>
  </r>
  <r>
    <x v="1"/>
    <x v="2"/>
    <s v="4.21 Photovoltaik equipment"/>
    <m/>
    <s v="-  nazivna snaga panela minimalno:  Pmax =400Wp"/>
    <m/>
    <m/>
    <m/>
    <x v="0"/>
  </r>
  <r>
    <x v="1"/>
    <x v="2"/>
    <s v="4.21 Photovoltaik equipment"/>
    <m/>
    <s v="-  jamstvo na izlaznu snagu (minimalno 90% snage 12 godina, minimalno 80% snage 25 godina)"/>
    <m/>
    <m/>
    <m/>
    <x v="0"/>
  </r>
  <r>
    <x v="1"/>
    <x v="2"/>
    <s v="4.21 Photovoltaik equipment"/>
    <m/>
    <s v="-  tvorničko jamstvo ( minimalno 12 godina )"/>
    <m/>
    <m/>
    <m/>
    <x v="0"/>
  </r>
  <r>
    <x v="1"/>
    <x v="2"/>
    <s v="4.21 Photovoltaik equipment"/>
    <s v="4.21.09.2"/>
    <s v="Nabava DC/AC izmjenjivača - 3-fazni - minimalna AC snaga 17 kW,  minimalno 2 MPPT /2 stringa, s minimalnim ulaznim rasponom DC napona 200 V-1000 V, maksimalna DC snaga- minimalno 25,5 kW,  min. europske učinkovitosti 98,6%. Mogućnost online nadzora rada elektrane, praćenja proizvodnje jamstvo na proizvod minimalno 5 godina"/>
    <m/>
    <m/>
    <m/>
    <x v="0"/>
  </r>
  <r>
    <x v="1"/>
    <x v="2"/>
    <s v="4.21 Photovoltaik equipment"/>
    <s v="4.21.09.2.A"/>
    <m/>
    <s v="Stk"/>
    <n v="1"/>
    <m/>
    <x v="0"/>
  </r>
  <r>
    <x v="1"/>
    <x v="2"/>
    <s v="4.21 Photovoltaik equipment"/>
    <s v="4.21.09.2.B"/>
    <s v="Oprema za praćenje rada i podataka o proizvodnji elektrane"/>
    <s v="pa"/>
    <n v="1"/>
    <m/>
    <x v="0"/>
  </r>
  <r>
    <x v="1"/>
    <x v="2"/>
    <s v="4.21 Photovoltaik equipment"/>
    <s v="4.21.09.3"/>
    <s v="2. ELEKTROMONTAŽNI RADOVI - OPREMA"/>
    <m/>
    <m/>
    <m/>
    <x v="0"/>
  </r>
  <r>
    <x v="1"/>
    <x v="2"/>
    <s v="4.21 Photovoltaik equipment"/>
    <m/>
    <s v="Ugradnja sljedeće opreme sa svim potrebnim priborom za montažu."/>
    <m/>
    <m/>
    <m/>
    <x v="0"/>
  </r>
  <r>
    <x v="1"/>
    <x v="2"/>
    <s v="4.21 Photovoltaik equipment"/>
    <s v="4.21.09.3.A"/>
    <s v="Utovar, prijevoz i istovar opreme, materijala, alata i potrebnog pribora na gradilište."/>
    <s v="pa"/>
    <n v="1"/>
    <m/>
    <x v="0"/>
  </r>
  <r>
    <x v="1"/>
    <x v="2"/>
    <s v="4.21 Photovoltaik equipment"/>
    <s v="4.21.09.3.B"/>
    <s v="Ugradnja sustava aluminijske potkonstrukcije za prihvat fotonaponskih modula na ravnom krovu jednostrane konfiguracije, polaganje na krovište uključujući sav potreban montažni materijal, spremno za ugradnju do 53 komada fotonaponskih modula. Pri ugradnji sustava paziti da se ne smanji nosivost i vodonepropusnost krova."/>
    <s v="pa"/>
    <n v="1"/>
    <m/>
    <x v="0"/>
  </r>
  <r>
    <x v="1"/>
    <x v="2"/>
    <s v="4.21 Photovoltaik equipment"/>
    <s v="4.21.09.3.C"/>
    <s v="Postavljanje fotonaponskih modula na aluminijsku podkonstrukciju, te njihovo međusobno spajanje u nizove i sa spojnim kutijama sukladno tehničkoj dokumentaciji i uputama proizvođača"/>
    <s v="pa"/>
    <n v="1"/>
    <m/>
    <x v="0"/>
  </r>
  <r>
    <x v="1"/>
    <x v="2"/>
    <s v="4.21 Photovoltaik equipment"/>
    <s v="4.21.09.3.D"/>
    <s v="Postavljanje i spajanje izmjenjivača"/>
    <s v="Stk"/>
    <n v="1"/>
    <m/>
    <x v="0"/>
  </r>
  <r>
    <x v="1"/>
    <x v="2"/>
    <s v="4.21 Photovoltaik equipment"/>
    <s v="4.21.09.3.E"/>
    <s v="Postavljanje, spajanje opreme za praćenje rada i podataka o proizvodnji elektrane"/>
    <s v="pa"/>
    <n v="1"/>
    <m/>
    <x v="0"/>
  </r>
  <r>
    <x v="1"/>
    <x v="2"/>
    <s v="4.21 Photovoltaik equipment"/>
    <s v="4.21.09.3.F"/>
    <s v="Najam podizne platforme za dobavu materijala i opreme na krov"/>
    <s v="Stk"/>
    <n v="1"/>
    <m/>
    <x v="0"/>
  </r>
  <r>
    <x v="1"/>
    <x v="2"/>
    <s v="4.21 Photovoltaik equipment"/>
    <m/>
    <s v="2. ELEKTROMONTAŽNI RADOVI - OPREMA"/>
    <m/>
    <m/>
    <m/>
    <x v="0"/>
  </r>
  <r>
    <x v="1"/>
    <x v="2"/>
    <s v="4.21 Photovoltaik equipment"/>
    <m/>
    <s v="3. ELEKTRO MATERIJAL"/>
    <m/>
    <m/>
    <m/>
    <x v="0"/>
  </r>
  <r>
    <x v="1"/>
    <x v="2"/>
    <s v="4.21 Photovoltaik equipment"/>
    <s v="4.21.09.4"/>
    <s v="Ugradnja sljedećeg materijala sa svim potrebnim priborom za montažu, do pune funkcionalnosti. Razdjelnice DC i AC razvoda pojedine grupe invertera mogu biti izvedene zasebno ili u istom kućištu."/>
    <m/>
    <m/>
    <m/>
    <x v="0"/>
  </r>
  <r>
    <x v="1"/>
    <x v="2"/>
    <s v="4.21 Photovoltaik equipment"/>
    <s v="4.21.09.4.A"/>
    <s v="Dobava, isporuka i ugradnja DC razdjelnice fotonaponske elektrane DC_FNE za priključak invertera s ukupno spojena 3 stringa, izrađena kao zidni nadgradni ormar minimalne zaštite IP55. Razdjelnica sadrži elemente upravljanja i zaštite za pripadne struje krugove:_x000a_- sabirnički sustav, sav potreban montažni i spojni pribor;_x000a_- DC odvodnik prenapona 1000VDC 2p tip 1+2 - 2 kom;_x000a_- rastavna osigurač sklopka 2x10x38 - 3 kom;_x000a_- gPV osigurači 15A - 6 kom"/>
    <s v="pa"/>
    <n v="1"/>
    <m/>
    <x v="0"/>
  </r>
  <r>
    <x v="1"/>
    <x v="2"/>
    <s v="4.21 Photovoltaik equipment"/>
    <s v="4.21.09.4.B"/>
    <s v="Dobava, isporuka i ugradnja AC razdjelnice fotonaponske elektrane AC_FNE za priključak jednog invertera, izrađena kao zidni nadgradni ormar minimalne zaštite IP65. Razdjelnica sadrži elemente upravljanja i zaštite za pripadne struje krugove:_x000a_- osigurač-rastavna sklopka 4p ( 3P+N ), patrone 40A - 1 kompl;_x000a_- automatski osigurač B32, 3p - kom 1;_x000a_- RCD uređaj, tip A, 40/0,3A, 4p - 1 kom;_x000a_- odvodnik prenapona 4p, tip 2, TN-S - 1 kom;_x000a_- sabirnički sustav, sav potreban montažni i spojni pribor"/>
    <s v="pa"/>
    <n v="1"/>
    <m/>
    <x v="0"/>
  </r>
  <r>
    <x v="1"/>
    <x v="2"/>
    <s v="4.21 Photovoltaik equipment"/>
    <m/>
    <m/>
    <m/>
    <m/>
    <m/>
    <x v="0"/>
  </r>
  <r>
    <x v="1"/>
    <x v="2"/>
    <s v="4.21 Photovoltaik equipment"/>
    <s v="4.21.09.4.C"/>
    <s v="Dobava, isporuka i ugradnja DC razdjelnice sunčane elektrane RO_DC za sigurnosno odvajanje stringova. Izvedba je nadgradni ormar minimalne zaštite IP66, IK10, UV stabilno , samogasivo kućište,  Razdjelnica sadrži slijedeće elemente upravljanja i zaštite:_x000a_- DC rastavljač sklopka 2P, 1000V, 20A - kom 3;_x000a_- podnaponski okidač za daljinski isklop, DC 48V upravljanje  - kom 3_x000a_- sabirnički sustav, sav potreban montažni i spojni pribor_x000a_"/>
    <s v="pa"/>
    <n v="1"/>
    <m/>
    <x v="0"/>
  </r>
  <r>
    <x v="1"/>
    <x v="2"/>
    <s v="4.21 Photovoltaik equipment"/>
    <s v="4.21.09.4.D"/>
    <s v="Dobava, isporuka i ugradnja u razdjelnicu GRO-REC elemenata  za spajanje fotonaponske elektrane:_x000a_- spajanje jednog kabela NYY-J 5x10 mm2 _x000a_- osigurač-rastavna sklopka 4p ( 3P+N ) , patrone 40A - 1 kompl_x000a_- automatski osigurač B6, 1p - kom 1_x000a_- AC/DC pretvarač 230VAC/48VDC- kom 1_x000a_- sabirnički sustav, sav potreban montažni i spojni pribor_x000a__x000a_"/>
    <s v="pa"/>
    <n v="1"/>
    <m/>
    <x v="0"/>
  </r>
  <r>
    <x v="1"/>
    <x v="2"/>
    <s v="4.21 Photovoltaik equipment"/>
    <s v="4.21.09.4.E"/>
    <s v="Dobava, isporuka i ugradnja potrebnog materijala za izradu kabelskog spoja istosmjerne struje između panela i pretvarača"/>
    <s v="pa"/>
    <n v="1"/>
    <m/>
    <x v="0"/>
  </r>
  <r>
    <x v="1"/>
    <x v="2"/>
    <s v="4.21 Photovoltaik equipment"/>
    <s v="4.21.09.5"/>
    <s v="Dobava, isporuka i montaža instalacijskih kanalica i cijevi uključujući sve potrebne nosače i montažni materijal"/>
    <m/>
    <m/>
    <m/>
    <x v="0"/>
  </r>
  <r>
    <x v="1"/>
    <x v="2"/>
    <s v="4.21 Photovoltaik equipment"/>
    <s v="4.21.09.5.A"/>
    <s v="- Metalne toplo cinčane kanalice PK50 s poklopcima PPK50 i spojnicama kanala"/>
    <s v="m"/>
    <n v="42"/>
    <m/>
    <x v="0"/>
  </r>
  <r>
    <x v="1"/>
    <x v="2"/>
    <s v="4.21 Photovoltaik equipment"/>
    <s v="4.21.09.5.B"/>
    <s v="- Metalne toplo cinčane kanalice PK100 s poklopcima PPK100 i spojnicama kanala"/>
    <s v="m"/>
    <n v="4"/>
    <m/>
    <x v="0"/>
  </r>
  <r>
    <x v="1"/>
    <x v="2"/>
    <s v="4.21 Photovoltaik equipment"/>
    <s v="4.21.09.5.C"/>
    <s v="- Metalne toplo cinčane kanalice PK200 s poklopcima PPK200 i spojnicama kanala"/>
    <s v="m"/>
    <n v="2"/>
    <m/>
    <x v="0"/>
  </r>
  <r>
    <x v="1"/>
    <x v="2"/>
    <s v="4.21 Photovoltaik equipment"/>
    <s v="4.21.09.5.D"/>
    <s v="- Vatrootporni metalni kanal širine minimalno 50mm vatrootpornosti minimalno I60"/>
    <s v="m"/>
    <n v="12"/>
    <m/>
    <x v="0"/>
  </r>
  <r>
    <x v="1"/>
    <x v="2"/>
    <s v="4.21 Photovoltaik equipment"/>
    <s v="4.21.09.5.E"/>
    <s v="- Ravna spojnica za vatrootporni kanal"/>
    <s v="Stk"/>
    <n v="3"/>
    <m/>
    <x v="0"/>
  </r>
  <r>
    <x v="1"/>
    <x v="2"/>
    <s v="4.21 Photovoltaik equipment"/>
    <s v="4.21.09.5.F"/>
    <s v="- Vanjski kut s pločicama za vatrootporni kanal"/>
    <s v="Stk"/>
    <n v="2"/>
    <m/>
    <x v="0"/>
  </r>
  <r>
    <x v="1"/>
    <x v="2"/>
    <s v="4.21 Photovoltaik equipment"/>
    <s v="4.21.09.5.G"/>
    <s v="- Unutarnji kut s pločicama za vatrootporni kanal"/>
    <s v="Stk"/>
    <n v="2"/>
    <m/>
    <x v="0"/>
  </r>
  <r>
    <x v="1"/>
    <x v="2"/>
    <s v="4.21 Photovoltaik equipment"/>
    <s v="4.21.09.5.H"/>
    <s v="- Ravni kut s pločicama za vatrootporni kanal"/>
    <s v="Stk"/>
    <n v="2"/>
    <m/>
    <x v="0"/>
  </r>
  <r>
    <x v="1"/>
    <x v="2"/>
    <s v="4.21 Photovoltaik equipment"/>
    <s v="4.21.09.5.I"/>
    <s v="- Završetak za vatrootporni kanal"/>
    <s v="Stk"/>
    <n v="2"/>
    <m/>
    <x v="0"/>
  </r>
  <r>
    <x v="1"/>
    <x v="2"/>
    <s v="4.21 Photovoltaik equipment"/>
    <s v="4.21.09.5.J"/>
    <s v="- Betonski krovni nosač za postavljanje instalacijskih kanala komplet s mehaničkom zaštitom izolacijske membrane krovišta"/>
    <s v="Stk"/>
    <n v="40"/>
    <m/>
    <x v="0"/>
  </r>
  <r>
    <x v="1"/>
    <x v="2"/>
    <s v="4.21 Photovoltaik equipment"/>
    <s v="4.21.09.5.K"/>
    <s v="- Plastične instalacijske kanalice dimenzije 17x17 mm s poklopcem"/>
    <s v="m"/>
    <n v="4"/>
    <m/>
    <x v="0"/>
  </r>
  <r>
    <x v="1"/>
    <x v="2"/>
    <s v="4.21 Photovoltaik equipment"/>
    <s v="4.21.09.6"/>
    <s v="Polaganje u instalacijske kanale i spajanje instalacijskih kabela i vodiča:"/>
    <m/>
    <m/>
    <m/>
    <x v="0"/>
  </r>
  <r>
    <x v="1"/>
    <x v="2"/>
    <s v="4.21 Photovoltaik equipment"/>
    <s v="4.21.09.6.A"/>
    <s v="- NYY-J 5x10 mm2"/>
    <s v="m"/>
    <n v="20"/>
    <m/>
    <x v="0"/>
  </r>
  <r>
    <x v="1"/>
    <x v="2"/>
    <s v="4.21 Photovoltaik equipment"/>
    <s v="4.21.09.6.B"/>
    <s v="- FG16OR16 5x10 mm2"/>
    <s v="m"/>
    <n v="5"/>
    <m/>
    <x v="0"/>
  </r>
  <r>
    <x v="1"/>
    <x v="2"/>
    <s v="4.21 Photovoltaik equipment"/>
    <s v="4.21.09.6.C"/>
    <s v="- NHXH E90 4x1,5 mm2"/>
    <s v="m"/>
    <n v="30"/>
    <m/>
    <x v="0"/>
  </r>
  <r>
    <x v="1"/>
    <x v="2"/>
    <s v="4.21 Photovoltaik equipment"/>
    <s v="4.21.09.6.D"/>
    <s v="- H07V-K 16 mm2"/>
    <s v="m"/>
    <n v="40"/>
    <m/>
    <x v="0"/>
  </r>
  <r>
    <x v="1"/>
    <x v="2"/>
    <s v="4.21 Photovoltaik equipment"/>
    <s v="4.21.09.6.E"/>
    <s v="- S/FTP PE kabel cat.7"/>
    <s v="m"/>
    <n v="20"/>
    <m/>
    <x v="0"/>
  </r>
  <r>
    <x v="1"/>
    <x v="2"/>
    <s v="4.21 Photovoltaik equipment"/>
    <s v="4.21.09.6.F"/>
    <s v="Nabava DC kabela PV1-F 1x6 mm2 (sa dvostrukom izolacijom, UV otporan, za temperature  -40 do 120 C, za radni napon 900/1500V, maksimalni napon 1800V DC)"/>
    <s v="m"/>
    <n v="280"/>
    <m/>
    <x v="0"/>
  </r>
  <r>
    <x v="1"/>
    <x v="2"/>
    <s v="4.21 Photovoltaik equipment"/>
    <s v="4.21.09.6.G"/>
    <s v="Dobava i montaža kabelskih vezica (UV stabilne) 4x360mm"/>
    <s v="Stk"/>
    <n v="180"/>
    <m/>
    <x v="0"/>
  </r>
  <r>
    <x v="1"/>
    <x v="2"/>
    <s v="4.21 Photovoltaik equipment"/>
    <s v="4.21.09.6.H"/>
    <s v="Nabava konektora 4-6mm2 MC4 _x000a_(par F + M) "/>
    <s v="pa"/>
    <n v="12"/>
    <m/>
    <x v="0"/>
  </r>
  <r>
    <x v="1"/>
    <x v="2"/>
    <s v="4.21 Photovoltaik equipment"/>
    <s v="4.21.09.7"/>
    <s v="Dobava, isporuka i ugradnja gromobranskog pribora, pribora ua uzemljenje i izjednačavanje potencijala uključujući potrebne pripremne radove"/>
    <m/>
    <m/>
    <m/>
    <x v="0"/>
  </r>
  <r>
    <x v="1"/>
    <x v="2"/>
    <s v="4.21 Photovoltaik equipment"/>
    <s v="4.21.09.7.A"/>
    <s v="- Okrugli aluminijski vodič LPS instalacije promjera 8 mm"/>
    <s v="m"/>
    <n v="15"/>
    <m/>
    <x v="0"/>
  </r>
  <r>
    <x v="1"/>
    <x v="2"/>
    <s v="4.21 Photovoltaik equipment"/>
    <s v="4.21.09.7.B"/>
    <s v="- Krovni LPS nosači za ravni krov za aluminijski vodič promjera 8 mm"/>
    <s v="Stk"/>
    <n v="10"/>
    <m/>
    <x v="0"/>
  </r>
  <r>
    <x v="1"/>
    <x v="2"/>
    <s v="4.21 Photovoltaik equipment"/>
    <s v="4.21.09.7.C"/>
    <s v="- Križna spojnica"/>
    <s v="Stk"/>
    <n v="12"/>
    <m/>
    <x v="0"/>
  </r>
  <r>
    <x v="1"/>
    <x v="2"/>
    <s v="4.21 Photovoltaik equipment"/>
    <s v="4.21.09.7.D"/>
    <s v="- Spojnica za spoj na podkonstrukciju FN modula"/>
    <s v="Stk"/>
    <n v="12"/>
    <m/>
    <x v="0"/>
  </r>
  <r>
    <x v="1"/>
    <x v="2"/>
    <s v="4.21 Photovoltaik equipment"/>
    <s v="4.21.09.7.E"/>
    <s v="- Kratkospojna pletenica 16 mm2 za izjednačavanje potencijala FN modula"/>
    <s v="Stk"/>
    <n v="20"/>
    <m/>
    <x v="0"/>
  </r>
  <r>
    <x v="1"/>
    <x v="2"/>
    <s v="4.21 Photovoltaik equipment"/>
    <s v="4.21.09.7.F"/>
    <s v="Dobava i ugradnja materijala potrebnog za spajanje komunikacijske opreme za praćenje rada elektrane na postojeći komunikacijski ormar"/>
    <s v="pa"/>
    <n v="1"/>
    <m/>
    <x v="0"/>
  </r>
  <r>
    <x v="1"/>
    <x v="2"/>
    <s v="4.21 Photovoltaik equipment"/>
    <s v="4.21.09.7.G"/>
    <s v="Dobava i ugradnja tipkala za isklop, 1xNO/NC, IP44"/>
    <s v="Stk"/>
    <n v="1"/>
    <m/>
    <x v="0"/>
  </r>
  <r>
    <x v="1"/>
    <x v="2"/>
    <s v="4.21 Photovoltaik equipment"/>
    <s v="4.21.09.7.H"/>
    <s v="Dobava i postavljanje oznaka FN sustava"/>
    <s v="pa"/>
    <n v="1"/>
    <m/>
    <x v="0"/>
  </r>
  <r>
    <x v="1"/>
    <x v="2"/>
    <s v="4.21 Photovoltaik equipment"/>
    <s v="4.21.09.7.I"/>
    <s v="Dobava i ugradnja materijala za spoj na glavno izjednačavanje potencijala"/>
    <s v="pa"/>
    <n v="1"/>
    <m/>
    <x v="0"/>
  </r>
  <r>
    <x v="1"/>
    <x v="2"/>
    <s v="4.21 Photovoltaik equipment"/>
    <s v="4.21.09.7.J"/>
    <s v="Dobava, isporuka i ugradnja potrebnog materijala za pričvršćivanje razdjelnice RO_DC na podkonstrukciju fotonaponskih modula. Razdjelnicu konstruktivno zaštititi od direktnog udara sunca i kiše"/>
    <s v="pa"/>
    <n v="1"/>
    <m/>
    <x v="0"/>
  </r>
  <r>
    <x v="1"/>
    <x v="2"/>
    <s v="4.21 Photovoltaik equipment"/>
    <s v="4.21.09.7.K"/>
    <s v="Sitni potrošni materijal"/>
    <s v="pa"/>
    <n v="1"/>
    <m/>
    <x v="0"/>
  </r>
  <r>
    <x v="1"/>
    <x v="2"/>
    <s v="4.21 Photovoltaik equipment"/>
    <s v="4.21.09.7.L"/>
    <s v="Čišćenje i uređenje gradilišta"/>
    <s v="pa"/>
    <n v="1"/>
    <m/>
    <x v="0"/>
  </r>
  <r>
    <x v="1"/>
    <x v="2"/>
    <s v="4.21 Photovoltaik equipment"/>
    <m/>
    <s v="3. ELEKTRO MATERIJAL"/>
    <m/>
    <m/>
    <m/>
    <x v="0"/>
  </r>
  <r>
    <x v="1"/>
    <x v="2"/>
    <s v="4.21 Photovoltaik equipment"/>
    <s v="4.21.09.8"/>
    <s v="4. MJERENJE, ISPITIVANJE, PODEŠAVANJE I PUŠTANJE U POGON"/>
    <m/>
    <m/>
    <m/>
    <x v="0"/>
  </r>
  <r>
    <x v="1"/>
    <x v="2"/>
    <s v="4.21 Photovoltaik equipment"/>
    <s v="4.21.09.8.A"/>
    <s v="Kontrola montaže, spajanja i napona DC krugova do izmjenjivača"/>
    <s v="pa"/>
    <n v="1"/>
    <m/>
    <x v="0"/>
  </r>
  <r>
    <x v="1"/>
    <x v="2"/>
    <s v="4.21 Photovoltaik equipment"/>
    <s v="4.21.09.8.B"/>
    <s v="Postavljanje parametara izmjenjivača"/>
    <s v="Stk"/>
    <n v="1"/>
    <m/>
    <x v="0"/>
  </r>
  <r>
    <x v="1"/>
    <x v="2"/>
    <s v="4.21 Photovoltaik equipment"/>
    <s v="4.21.09.8.C"/>
    <s v="Ispitivanje kvalitete el. energije po normi EN50160 Za ispitivanje priložiti ispitne izvještaje, zapisnik i izjave."/>
    <s v="pa"/>
    <n v="1"/>
    <m/>
    <x v="0"/>
  </r>
  <r>
    <x v="1"/>
    <x v="2"/>
    <s v="4.21 Photovoltaik equipment"/>
    <s v="4.21.09.8.D"/>
    <s v="Provedba kontrola, mjerenja i ispitivanje instalacije fotonaponske elektrane prema planu kontrole iz projekta prije priključenja na NN razvod. Za sva ispitivanja priložiti ispitne izvještaje, zapisnik i izjave."/>
    <s v="pa"/>
    <n v="1"/>
    <m/>
    <x v="0"/>
  </r>
  <r>
    <x v="1"/>
    <x v="2"/>
    <s v="4.21 Photovoltaik equipment"/>
    <s v="4.21.09.8.E"/>
    <s v="Izrada OPPI sukladno pravilima HEP-ODS"/>
    <s v="pa"/>
    <n v="1"/>
    <m/>
    <x v="0"/>
  </r>
  <r>
    <x v="1"/>
    <x v="2"/>
    <s v="4.21 Photovoltaik equipment"/>
    <s v="4.21.09.8.F"/>
    <s v="Izrada elaborata utjecaja elektrane na mrežu (EUEM)"/>
    <s v="pa"/>
    <n v="1"/>
    <m/>
    <x v="0"/>
  </r>
  <r>
    <x v="1"/>
    <x v="2"/>
    <s v="4.21 Photovoltaik equipment"/>
    <s v="4.21.09.8.G"/>
    <s v="Ispitivanje fotonaponske elektrane u Pokusnom radu i izrada izvješća"/>
    <s v="pa"/>
    <n v="1"/>
    <m/>
    <x v="0"/>
  </r>
  <r>
    <x v="1"/>
    <x v="2"/>
    <s v="4.21 Photovoltaik equipment"/>
    <s v="4.21.09.8.H"/>
    <s v="Puštanje u rad sustava fotonaponske elektrane do pune funkcionalnosti"/>
    <s v="pa"/>
    <n v="1"/>
    <m/>
    <x v="0"/>
  </r>
  <r>
    <x v="1"/>
    <x v="2"/>
    <s v="4.21 Photovoltaik equipment"/>
    <s v="4.21.09.8.I"/>
    <s v="Dokumentiranje tehničkih izmjena"/>
    <s v="Stk"/>
    <n v="1"/>
    <m/>
    <x v="0"/>
  </r>
  <r>
    <x v="0"/>
    <x v="1"/>
    <m/>
    <m/>
    <s v="LIMARSKI RADOVI"/>
    <m/>
    <m/>
    <m/>
    <x v="0"/>
  </r>
  <r>
    <x v="0"/>
    <x v="3"/>
    <s v="04.01 Sheet metal works"/>
    <m/>
    <s v="Recepcija Pila"/>
    <m/>
    <m/>
    <m/>
    <x v="0"/>
  </r>
  <r>
    <x v="0"/>
    <x v="3"/>
    <s v="04.01 Sheet metal works"/>
    <m/>
    <s v="Boje za sve limarske radove na zgradi recepcije kampa"/>
    <m/>
    <m/>
    <m/>
    <x v="0"/>
  </r>
  <r>
    <x v="0"/>
    <x v="3"/>
    <s v="04.01 Sheet metal works"/>
    <m/>
    <s v="Priprema podloge, po potrebi brušenje i uklanjanje svih  nenosivih dijelova i hrđe sa površine te dobava i ugradba potrebnih materijala za završno bojanje metalne konstrukcije i stupova u interijeru i eksterijeru debeloslojnim lakom &quot;3 u 1” za zaštitu i oblikovanje elemenata od čelika na bazi epoksidnog estera s otapalima bez aromata sa glimmer efektom kao Capalac Dickschichtlack EG. Nijansa u tonu u izgledu bakra sve prema izboru projektanta. U stavci je obračunata adekvatna priprema podloge, brušenje, po potrebi pjeskarenje, temeljito uklanjanje hrđe, svih nenosivih dijelova starih premaza ukoliko postoje na koje se premaz ne može nanijeti (hrđe, tragova ulja, masnoća, nenosivih dijelova starog laka i drugih premaza sve do nosive čiste podloge) te izvođenje odgovarajućeg temeljnog premaza Capalac Allgrund."/>
    <m/>
    <m/>
    <m/>
    <x v="0"/>
  </r>
  <r>
    <x v="0"/>
    <x v="3"/>
    <s v="04.01 Sheet metal works"/>
    <m/>
    <s v="Postojeću podlogu je potrebno pripremiti, matirati (lagano prebrusiti), temeljito skinuti svu hrđu i eventualne nenosive dijelove postojećih premaza što ukljućuje sve tragove masnoća, ulja, nenosivih dijelova starih premaza i dijelova koji onemogućuju vezanje temeljnog premaza. Željezo i čelik po potrebi pripremiti na stupanj čistoće prema normi SA 2½ (pjeskarenje i sl.) ili ST 3 (strojno) sukladno DIN EN ISO 12944-4. Prije izvođenja potrebno potvrditi nosivost i kompatibilnost stanja podloge sa predviđenim sustavom bojanja izvedbom testnog polja što je obračunato u stavci."/>
    <m/>
    <m/>
    <m/>
    <x v="0"/>
  </r>
  <r>
    <x v="0"/>
    <x v="3"/>
    <s v="04.01 Sheet metal works"/>
    <m/>
    <s v="Podloga mora biti suha, nosiva, čista bez hrđe, prašine, masnoća, tvari koje razdvajaju i neravnina. Nakom provjere ravnosti podloge, eventualne neravnine potrebno je pobrusiti i otpašiti površinu, provjeriti stanje podloge i potvrditi izvođenje odgovarajućeg temeljnog premaza."/>
    <m/>
    <m/>
    <m/>
    <x v="0"/>
  </r>
  <r>
    <x v="0"/>
    <x v="3"/>
    <s v="04.01 Sheet metal works"/>
    <m/>
    <s v="U slučaju popravaka obaveza je upotrebiti materijale kompatibilne za predviđenim sustavom bojanja."/>
    <m/>
    <m/>
    <m/>
    <x v="0"/>
  </r>
  <r>
    <x v="0"/>
    <x v="3"/>
    <s v="04.01 Sheet metal works"/>
    <m/>
    <s v="Pripremljenu, pobrušenu i očišćenu nosivu pocinčanu površinu je zatim potrebno premazati odgovarajućim temeljnim premazom za brzo sušeće temeljne premaze s potpunom i kvalitetnom zaštitom od korozije na željezu i čeliku, kao i univerzalno sredstvo za grundiranje aluminija, cinka, tvrdog PVC, drva i drvenih materijala kao Capalac AllGrund. Premaz je specijalna kombinacija umjetnih smola s pigmentima za zaštitu od korozije i otapalima bez aromata.                                                                                                                     Karekteristike temeljnog premaza:                                              _x000a_■ izvrsno prianjanje_x000a_■ brzo sušenje_x000a_■ dobra otpornost na atmosferilije_x000a_■ potpuna i kvalitetna zaštita od korozije na željezu i čeliku (sukladno normi DIN 18363)_x000a_■ bez aromata                                                                    _x000a_■ gustoća: ca. 1,3 g/cm3 _x000a_U slučaju izmjena ili odstupanja od vrste i stanja podloge potrebno je provjeriti i prilagoditi izvedbu sa drugim temeljnim premazom što je obaveza izvođača i obračunato je u stavci."/>
    <m/>
    <m/>
    <m/>
    <x v="0"/>
  </r>
  <r>
    <x v="0"/>
    <x v="3"/>
    <s v="04.01 Sheet metal works"/>
    <m/>
    <s v="Nakon odgovarajućeg sušenja površinu premazati završnim debeloslojnim lakom &quot;3 u 1” za zaštitu i oblikovanje elemenata od čelika na bazi epoksidnog estera s otapalima bez aromata sa glimmer efektom kao Capalac Dickschichtlack EG. Nijansa u tonu u izgledu bakra sve prema izboru projektanta.                                                                                     Karekteristike završnog premaza:                                                      _x000a_■ izvanredna svojstva vezivanja_x000a_■ velika moć pokrivanja na površinama i rubovima elemenata_x000a_■ dugotrajna zaštita zahvaljujući jako dobroj otpornosti na atmosferilije_x000a_■ debeli slojevi mogući zbog velikog sadržaja krutih tvari_x000a_■ temeljni, među i završni premaz u jednom_x000a_■ potvrda o ispitivanju kategorije korozivnosti C4, trajanje zaštite dugo na čeliku i pocinčanom čeliku_x000a_prema DIN EN ISO 12944 dio 6 u skladu s pravilnikom o gradnji_x000a_■ dostupan kao lak i glimmer (svjetlucava) varijanta_x000a_■ nijansira se u velikom broju nijansi u ColorExpress sustavu_x000a_■ ne sadrži aromate_x000a_Potrošnju i broj nanosa (minimalno 2) uskladiti sa traženim stupnjem antikorozivne zaštite iz projekta. "/>
    <m/>
    <m/>
    <m/>
    <x v="0"/>
  </r>
  <r>
    <x v="0"/>
    <x v="3"/>
    <s v="04.01 Sheet metal works"/>
    <m/>
    <s v="Boja se nanosi u nijansi prema izboru projektanta. Obaveza je izvođača prije izvođenja dobiti potvrdu projektanta."/>
    <m/>
    <m/>
    <m/>
    <x v="0"/>
  </r>
  <r>
    <x v="0"/>
    <x v="3"/>
    <s v="04.01 Sheet metal works"/>
    <m/>
    <s v="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
    <m/>
    <m/>
    <m/>
    <x v="0"/>
  </r>
  <r>
    <x v="0"/>
    <x v="3"/>
    <s v="04.01 Sheet metal works"/>
    <m/>
    <s v="Sve radove izvesti prema tehničkim informacijama tvrtke Caparol i/ili pojedinih proizvođača komponenti sustava."/>
    <m/>
    <m/>
    <m/>
    <x v="0"/>
  </r>
  <r>
    <x v="0"/>
    <x v="3"/>
    <s v="04.01 Sheet metal works"/>
    <s v="04.01.01.1"/>
    <s v="Dobava i ugradnja limenih opšava ruba krovne ploče"/>
    <m/>
    <m/>
    <m/>
    <x v="0"/>
  </r>
  <r>
    <x v="0"/>
    <x v="3"/>
    <s v="04.01 Sheet metal works"/>
    <m/>
    <s v="Dobava materijala, izrada i ugradnja limenih opšava raznih r.š. na pozicijama prema projektu. Stavka ubuhvaća sve limene opšave podijeljene po duljinama r.š., završne kape atika krova, završetaka fasade atike i sl...Stavka obuhvaća pocinčani lim, farban u Ral tonu prema odabiru projektanta. Sav potreban materijal, potkonstrukcija za ugradnju lima na ab zid, rad, ugradnju, pomoćnu skelu, sve do gotovosti."/>
    <m/>
    <m/>
    <m/>
    <x v="0"/>
  </r>
  <r>
    <x v="0"/>
    <x v="3"/>
    <s v="04.01 Sheet metal works"/>
    <m/>
    <s v="Obračun po m' ugrađenih limova."/>
    <m/>
    <m/>
    <m/>
    <x v="0"/>
  </r>
  <r>
    <x v="0"/>
    <x v="3"/>
    <s v="04.01 Sheet metal works"/>
    <s v="04.01.01.1.A"/>
    <s v="r.š. 30 do 50cm"/>
    <s v="m"/>
    <n v="75"/>
    <m/>
    <x v="0"/>
  </r>
  <r>
    <x v="0"/>
    <x v="3"/>
    <s v="04.01 Sheet metal works"/>
    <s v="04.01.01.2"/>
    <s v="Dobava i ugradnja limenih opšava probojima u krovu"/>
    <m/>
    <m/>
    <m/>
    <x v="0"/>
  </r>
  <r>
    <x v="0"/>
    <x v="3"/>
    <s v="04.01 Sheet metal works"/>
    <m/>
    <s v="Dobava materijala, izrada i ugradnja limenih opšava raznih r.š. na pozicijama prema projektu, za ventilacione vertikale i odzračnike kanalizacionih vertikala (obuhvaćenih u sklopu vik i strojarstva). Stavka ubuhvaća sve limene opšave za cijevi ø75 -110 mm. Stavka obuhvaća pocinčani lim, farban u Ral tonu usklađenom sa bojom HI krova. Sav potreban materijal, rad, ugradnju, pomoćnu skelu, sve do gotovosti. Obračun po komadu vertikale neovisno o profilu cijevi, a unutar navedenog raspona."/>
    <m/>
    <m/>
    <m/>
    <x v="0"/>
  </r>
  <r>
    <x v="0"/>
    <x v="3"/>
    <s v="04.01 Sheet metal works"/>
    <m/>
    <s v="Obračun po kom"/>
    <m/>
    <m/>
    <m/>
    <x v="0"/>
  </r>
  <r>
    <x v="0"/>
    <x v="3"/>
    <s v="04.01 Sheet metal works"/>
    <s v="04.01.01.2.A"/>
    <s v="opšav ventilacijskih vertikala ø100mm"/>
    <s v="Stk"/>
    <n v="5"/>
    <m/>
    <x v="0"/>
  </r>
  <r>
    <x v="0"/>
    <x v="3"/>
    <s v="04.01 Sheet metal works"/>
    <s v="04.01.01.3"/>
    <s v="Dobava i ugradnja rigalica na krovu - sigurnosni preljev"/>
    <m/>
    <m/>
    <m/>
    <x v="0"/>
  </r>
  <r>
    <x v="0"/>
    <x v="3"/>
    <s v="04.01 Sheet metal works"/>
    <m/>
    <s v="Dobava materijala, izrada i ugradnja  rigalica na ravnim krovovima za sigurnosni preljev krova. Izraditi od  lima po mjeri, debljine 0,5 cm, dimenzija 7cmx5cmx širina zida (do 45cm). Pri kraju navariti proširenje/plašt  na koji se može zavariti krovna HI, kao i mrežicu za sprečavanje ulaska šljunka i većih nečistoća. U cijenu uračunat sav potreban rad, alat i  materijal. Obračun po komadu rigalice sa svim ostalim potrebnim materijalom i ugradnjom. Izvedba prema detalju 34 u sklopu izvedbenog projekta, na poziciji definiranoj u sklopu tlocrta krova zgrada. Savijanje lima prilagoditi da se ne desi podlijevanje iz istih po zidu. Ugradnja u atikama ravnih krovova, sa ispustom na niše ravne krovove. _x000a_Sve rigalice farbane u RAL tonu usklađenom sa bojom fasade na kojoj se nalazi. _x000a_"/>
    <m/>
    <m/>
    <m/>
    <x v="0"/>
  </r>
  <r>
    <x v="0"/>
    <x v="3"/>
    <s v="04.01 Sheet metal works"/>
    <m/>
    <s v="Obračun po kom"/>
    <m/>
    <m/>
    <m/>
    <x v="0"/>
  </r>
  <r>
    <x v="0"/>
    <x v="3"/>
    <s v="04.01 Sheet metal works"/>
    <s v="04.01.01.3.A"/>
    <s v="rigalice krova"/>
    <s v="Stk"/>
    <n v="10"/>
    <m/>
    <x v="0"/>
  </r>
  <r>
    <x v="0"/>
    <x v="3"/>
    <s v="04.01 Sheet metal works"/>
    <s v="04.01.01.4"/>
    <s v="Dobava i ugradnja opšava oborinske odvodnje sa krova"/>
    <m/>
    <m/>
    <m/>
    <x v="0"/>
  </r>
  <r>
    <x v="0"/>
    <x v="3"/>
    <s v="04.01 Sheet metal works"/>
    <m/>
    <s v="L profili se hvataju za profile staklene stijene, te se C profli hvataju za vrh zida i stropnu ploču. Nakon montaže pričvšćenja montira se maska koja je sačinjena od 3 maske, prema detalju. Prostor oko cijevi ispuniti mineralnom vunom._x000a__x000a_Lim se treba obojati u istu obradu kao i alu stolarija._x000a__x000a_Dimenzije elementa su ukupno cca 20/20cm( točne dimenzije provjeriti na licu mjesta) visina elementa je cca 80cm (mjere provjeriti na licu mjesta)_x000a__x000a_Element se sastoji od:_x000a__x000a_-Profiliranih limova razvijene širine 35cm+15cm+35cm_x000a_-2 cw 50 profila_x000a_-2 L profila_x000a_-ispuna od mineralne vune_x000a_-sav spojni materijal i brtvljenje_x000a_"/>
    <m/>
    <m/>
    <m/>
    <x v="0"/>
  </r>
  <r>
    <x v="0"/>
    <x v="3"/>
    <s v="04.01 Sheet metal works"/>
    <s v="04.01.01.4.A"/>
    <s v="Obračun po kom"/>
    <s v="Stk"/>
    <n v="2"/>
    <m/>
    <x v="0"/>
  </r>
  <r>
    <x v="0"/>
    <x v="3"/>
    <s v="04.01 Sheet metal works"/>
    <s v="04.01.01.5"/>
    <s v="Dobava i ugradnja opšava elektroinstalacija"/>
    <m/>
    <m/>
    <m/>
    <x v="0"/>
  </r>
  <r>
    <x v="0"/>
    <x v="3"/>
    <s v="04.01 Sheet metal works"/>
    <m/>
    <s v="Priočvršćenja su sačinjena od CW 75 profila,oni se hvataju za vrh zida i stropnu ploču. Nakon montaže pričvšćenja montira se maska koja je sačinjena od 3 maske, prema detalju. Prostor oko cijevi ispuniti mineralnom vunom._x000a__x000a_Lim se treba obojati u istu obradu kao i alu stolarija._x000a__x000a_Dimenzije elementa su ukupno cca 10/30cm( točne dimenzije provjeriti na licu mjesta) visina elementa je cca 80cm (mjere provjeriti na licu mjesta)_x000a__x000a_Element se sastoji od:_x000a__x000a_-Profiliranih limova razvijene širine 25cm+25cm+25cm_x000a_-2 cw 75 profila_x000a_-ispuna od mineralne vune_x000a_-sav spojni materijal i brtvljenje_x000a_"/>
    <m/>
    <m/>
    <m/>
    <x v="0"/>
  </r>
  <r>
    <x v="0"/>
    <x v="3"/>
    <s v="04.01 Sheet metal works"/>
    <s v="04.01.01.5.A"/>
    <s v="Obračun po kom"/>
    <s v="Stk"/>
    <n v="1"/>
    <m/>
    <x v="0"/>
  </r>
  <r>
    <x v="0"/>
    <x v="3"/>
    <s v="04.01 Sheet metal works"/>
    <s v="04.01.01.6"/>
    <s v="Dobava i ugradnja opšava  Alu stolarije"/>
    <m/>
    <m/>
    <m/>
    <x v="0"/>
  </r>
  <r>
    <x v="0"/>
    <x v="3"/>
    <s v="04.01 Sheet metal works"/>
    <m/>
    <s v="Dobava materijala, izrada i ugradnja limenih opšava prema projektu. _x000a__x000a_Stavka obuhvaća aluminijski lim koji se hvata za alu stolariju na mjestima gdje dolazi kamena obloga fasade. _x000a__x000a_U stavku je uključen sav potreban materijal, rad, ugradnja, pomoćnu skelu, sve do gotovosti._x000a__x000a_Obračun po m'."/>
    <m/>
    <m/>
    <m/>
    <x v="0"/>
  </r>
  <r>
    <x v="0"/>
    <x v="3"/>
    <s v="04.01 Sheet metal works"/>
    <m/>
    <s v="Obračun po m'"/>
    <m/>
    <m/>
    <m/>
    <x v="0"/>
  </r>
  <r>
    <x v="0"/>
    <x v="3"/>
    <s v="04.01 Sheet metal works"/>
    <s v="04.01.01.6.A"/>
    <s v="-rš 10cm"/>
    <s v="m"/>
    <n v="34"/>
    <m/>
    <x v="0"/>
  </r>
  <r>
    <x v="0"/>
    <x v="4"/>
    <s v="04.01 Sheet metal works"/>
    <m/>
    <s v="VODENA ZONA"/>
    <m/>
    <m/>
    <m/>
    <x v="0"/>
  </r>
  <r>
    <x v="0"/>
    <x v="4"/>
    <s v="04.01 Sheet metal works"/>
    <m/>
    <s v="Napomena: Sastavni dio opisa i jednične ugovorene cijene svih stavaka troškovnika su svi opći uvjeti dati na posebnom (prvom) listu ovog excel dokumenta."/>
    <m/>
    <m/>
    <m/>
    <x v="0"/>
  </r>
  <r>
    <x v="0"/>
    <x v="4"/>
    <s v="04.01 Sheet metal works"/>
    <s v="04.01.02.1"/>
    <s v="Dobava i ugradnja limenog aluminijskg opšava atike"/>
    <m/>
    <m/>
    <m/>
    <x v="0"/>
  </r>
  <r>
    <x v="0"/>
    <x v="4"/>
    <s v="04.01 Sheet metal works"/>
    <m/>
    <s v="Dobava i ugradnja aluminijskih opšava na pozicijama prema projektu. Stavka obuhvaća proizvod kao &quot;kjg&quot; aluminij - mat1, debljine 0,7mm.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pričvrsnice, rad, ugradnju, pomoćnu skelu. Predvidjeti izradu 3 probna uzorka."/>
    <m/>
    <m/>
    <m/>
    <x v="0"/>
  </r>
  <r>
    <x v="0"/>
    <x v="4"/>
    <s v="04.01 Sheet metal works"/>
    <m/>
    <s v="Obračun po m'"/>
    <m/>
    <m/>
    <m/>
    <x v="0"/>
  </r>
  <r>
    <x v="0"/>
    <x v="4"/>
    <s v="04.01 Sheet metal works"/>
    <s v="04.01.02.1.A"/>
    <s v="r.š. 55"/>
    <s v="m"/>
    <n v="21"/>
    <m/>
    <x v="0"/>
  </r>
  <r>
    <x v="0"/>
    <x v="4"/>
    <s v="04.01 Sheet metal works"/>
    <s v="04.01.02.2"/>
    <s v="Dobava i ugradnja rigalica na krovu - sigurnosni preljev"/>
    <m/>
    <m/>
    <m/>
    <x v="0"/>
  </r>
  <r>
    <x v="0"/>
    <x v="4"/>
    <s v="04.01 Sheet metal works"/>
    <m/>
    <s v="Dobava materijala, izrada i ugradnja  rigalica na ravnim krovovima za sigurnosni preljev krova. Izraditi od  lima po mjeri, debljine 0,5 cm, dimenzija 7cmx5cmx širina zida (do 45cm). Pri kraju navariti proširenje/plašt  na koji se može zavariti krovna HI, kao i mrežicu za sprečavanje ulaska šljunka i većih nečistoća. U cijenu uračunat sav potreban rad, alat i  materijal. Obračun po komadu rigalice sa svim ostalim potrebnim materijalom i ugradnjom. Izvedba prema detalju 34 u sklopu izvedbenog projekta, na poziciji definiranoj u sklopu tlocrta krova zgrada. Savijanje lima prilagoditi da se ne desi podlijevanje iz istih po zidu. Ugradnja u atikama ravnih krovova, sa ispustom na niše ravne krovove. _x000a_Sve rigalice farbane u RAL tonu usklađenom sa bojom fasade na kojoj se nalazi. _x000a_"/>
    <m/>
    <m/>
    <m/>
    <x v="0"/>
  </r>
  <r>
    <x v="0"/>
    <x v="4"/>
    <s v="04.01 Sheet metal works"/>
    <m/>
    <s v="Obračun po kom"/>
    <m/>
    <m/>
    <m/>
    <x v="0"/>
  </r>
  <r>
    <x v="0"/>
    <x v="4"/>
    <s v="04.01 Sheet metal works"/>
    <s v="04.01.02.2.A"/>
    <s v="rigalice krova"/>
    <s v="Stk"/>
    <n v="2"/>
    <m/>
    <x v="0"/>
  </r>
  <r>
    <x v="0"/>
    <x v="5"/>
    <s v="04.01 Sheet metal works"/>
    <m/>
    <s v="KIDS BAR"/>
    <m/>
    <m/>
    <m/>
    <x v="0"/>
  </r>
  <r>
    <x v="0"/>
    <x v="5"/>
    <s v="04.01 Sheet metal works"/>
    <m/>
    <s v="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
    <m/>
    <m/>
    <m/>
    <x v="0"/>
  </r>
  <r>
    <x v="0"/>
    <x v="5"/>
    <s v="04.01 Sheet metal works"/>
    <s v="04.01.03.1"/>
    <s v="Opšivni lim, oluci"/>
    <m/>
    <m/>
    <m/>
    <x v="0"/>
  </r>
  <r>
    <x v="0"/>
    <x v="5"/>
    <s v="04.01 Sheet metal works"/>
    <m/>
    <s v="Dobava materijala, izrada i ugradnja limenih opšava raznih r.š. na pozicijama prema projektu. Stavka ubuhvaća sve limene opšave podijeljene po duljinama r.š., završne kape atika krova, završetaka fasade atike i sl...Stavka obuhvaća pocinčani lim, farban u Ral tonu prema odabiru projektanta. Sav potreban materijal, potkonstrukcija za ugradnju lima na ab zid, rad, ugradnju, pomoćnu skelu, sve do gotovosti. Lim u boji po izboru projektanta."/>
    <m/>
    <m/>
    <m/>
    <x v="0"/>
  </r>
  <r>
    <x v="0"/>
    <x v="5"/>
    <s v="04.01 Sheet metal works"/>
    <m/>
    <s v="Obračun po m' stvarno ugrađenih dužina"/>
    <m/>
    <m/>
    <m/>
    <x v="0"/>
  </r>
  <r>
    <x v="0"/>
    <x v="5"/>
    <s v="04.01 Sheet metal works"/>
    <s v="04.01.03.1.A"/>
    <s v="rubni lim r.š. do 60-70cm - atika"/>
    <s v="m"/>
    <n v="25"/>
    <m/>
    <x v="0"/>
  </r>
  <r>
    <x v="0"/>
    <x v="5"/>
    <s v="04.01 Sheet metal works"/>
    <s v="04.01.03.1.B"/>
    <s v="vertikalnini oluk r.š. do 50cm"/>
    <s v="m"/>
    <n v="4"/>
    <m/>
    <x v="0"/>
  </r>
  <r>
    <x v="0"/>
    <x v="5"/>
    <s v="04.01 Sheet metal works"/>
    <s v="04.01.03.2"/>
    <s v="Izrada limenih opšava proboja na krovu"/>
    <m/>
    <m/>
    <m/>
    <x v="0"/>
  </r>
  <r>
    <x v="0"/>
    <x v="5"/>
    <s v="04.01 Sheet metal works"/>
    <m/>
    <s v="Dobava materijala, izrada i ugradnja limenih opšava raznih r.š. na pozicijama prema projektu, za ventilacione vertikale i odzračnike kanalizacionih vertikala (obuhvaćenih u sklopu vik i strojarstva). Stavka ubuhvaća sve limene opšave za cijevi ø75 -110 mm. Stavka obuhvaća pocinčani lim, farban u Ral tonu usklađenom sa bojom HI krova. Sav potreban materijal, rad, ugradnju, pomoćnu skelu, sve do gotovosti. Obračun po komadu vertikale neovisno o profilu cijevi, a unutar navedenog raspona. Obračun po kom."/>
    <m/>
    <m/>
    <m/>
    <x v="0"/>
  </r>
  <r>
    <x v="0"/>
    <x v="5"/>
    <s v="04.01 Sheet metal works"/>
    <s v="04.01.03.2.A"/>
    <s v="Izrada limenih opšava proboja na krovu"/>
    <s v="Stk"/>
    <n v="2"/>
    <m/>
    <x v="0"/>
  </r>
  <r>
    <x v="0"/>
    <x v="6"/>
    <s v="04.01 Sheet metal works"/>
    <m/>
    <s v="FALKY LAND"/>
    <m/>
    <m/>
    <m/>
    <x v="0"/>
  </r>
  <r>
    <x v="0"/>
    <x v="6"/>
    <s v="04.01 Sheet metal works"/>
    <m/>
    <s v="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
    <m/>
    <m/>
    <m/>
    <x v="0"/>
  </r>
  <r>
    <x v="0"/>
    <x v="6"/>
    <s v="04.01 Sheet metal works"/>
    <s v="04.01.04.1"/>
    <s v="Opšivni lim, oluci"/>
    <m/>
    <m/>
    <m/>
    <x v="0"/>
  </r>
  <r>
    <x v="0"/>
    <x v="6"/>
    <s v="04.01 Sheet metal works"/>
    <m/>
    <s v="Dobava materijala, izrada i ugradnja limenih opšava raznih r.š. na pozicijama prema projektu. Stavka ubuhvaća sve limene opšave podijeljene po duljinama r.š., završne kape atika krova, završetaka fasade atike i sl...Stavka obuhvaća pocinčani lim, farban u Ral tonu prema odabiru projektanta. Sav potreban materijal, potkonstrukcija za ugradnju lima na ab zid, rad, ugradnju, pomoćnu skelu, sve do gotovosti."/>
    <m/>
    <m/>
    <m/>
    <x v="0"/>
  </r>
  <r>
    <x v="0"/>
    <x v="6"/>
    <s v="04.01 Sheet metal works"/>
    <m/>
    <s v="Obračun po m' stvarno ugrađenih dužina"/>
    <m/>
    <m/>
    <m/>
    <x v="0"/>
  </r>
  <r>
    <x v="0"/>
    <x v="6"/>
    <s v="04.01 Sheet metal works"/>
    <s v="04.01.04.1.A"/>
    <s v="rubni lim r.š. do 60-70cm - atika"/>
    <s v="m"/>
    <n v="60"/>
    <m/>
    <x v="0"/>
  </r>
  <r>
    <x v="0"/>
    <x v="6"/>
    <s v="04.01 Sheet metal works"/>
    <s v="04.01.04.1.B"/>
    <s v="vertikalnini oluk r.š. do 50cm"/>
    <s v="m"/>
    <n v="9"/>
    <m/>
    <x v="0"/>
  </r>
  <r>
    <x v="0"/>
    <x v="6"/>
    <s v="04.01 Sheet metal works"/>
    <s v="04.01.04.2"/>
    <s v="Izrada limenih opšava proboja na krovu"/>
    <m/>
    <m/>
    <m/>
    <x v="0"/>
  </r>
  <r>
    <x v="0"/>
    <x v="6"/>
    <s v="04.01 Sheet metal works"/>
    <m/>
    <s v="Dobava materijala, izrada i ugradnja limenih opšava raznih r.š. na pozicijama prema projektu, za ventilacione vertikale i odzračnike kanalizacionih vertikala (obuhvaćenih u sklopu vik i strojarstva). Stavka ubuhvaća sve limene opšave za cijevi ø75 -110 mm. Stavka obuhvaća pocinčani lim, farban u Ral tonu usklađenom sa bojom HI krova. Sav potreban materijal, rad, ugradnju, pomoćnu skelu, sve do gotovosti. Obračun po komadu vertikale neovisno o profilu cijevi, a unutar navedenog raspona. Obračun po kom."/>
    <m/>
    <m/>
    <m/>
    <x v="0"/>
  </r>
  <r>
    <x v="0"/>
    <x v="6"/>
    <s v="04.01 Sheet metal works"/>
    <s v="04.01.04.2.A"/>
    <s v="Izrada limenih opšava proboja na krovu"/>
    <s v="Stk"/>
    <n v="3"/>
    <m/>
    <x v="0"/>
  </r>
  <r>
    <x v="0"/>
    <x v="7"/>
    <s v="04.01 Sheet metal works"/>
    <m/>
    <s v="SANITARNI ČVOR 1"/>
    <m/>
    <m/>
    <m/>
    <x v="0"/>
  </r>
  <r>
    <x v="0"/>
    <x v="7"/>
    <s v="04.01 Sheet metal works"/>
    <m/>
    <s v="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
    <m/>
    <m/>
    <m/>
    <x v="0"/>
  </r>
  <r>
    <x v="0"/>
    <x v="7"/>
    <s v="04.01 Sheet metal works"/>
    <s v="04.01.05.1"/>
    <s v="Limeni opšav atike"/>
    <m/>
    <m/>
    <m/>
    <x v="0"/>
  </r>
  <r>
    <x v="0"/>
    <x v="7"/>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m/>
    <m/>
    <m/>
    <x v="0"/>
  </r>
  <r>
    <x v="0"/>
    <x v="7"/>
    <s v="04.01 Sheet metal works"/>
    <s v="04.01.05.1.A"/>
    <s v="limeni opšav  r.š. 80cm"/>
    <s v="m"/>
    <n v="165"/>
    <m/>
    <x v="0"/>
  </r>
  <r>
    <x v="0"/>
    <x v="7"/>
    <s v="04.01 Sheet metal works"/>
    <s v="04.01.05.2"/>
    <s v="Limeni opšav atike nadstrešnice nad pergolom"/>
    <m/>
    <m/>
    <m/>
    <x v="0"/>
  </r>
  <r>
    <x v="0"/>
    <x v="7"/>
    <s v="04.01 Sheet metal works"/>
    <m/>
    <s v="Dobava i ugradnja limenih opšava na pozicijama prema projektu. Stavka obuhvaća pocinčani lim, farban u ral tonu prema odabiru projektanta. Sav potreban materijal, rad, ugradnju, pomoćnu skelu.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m/>
    <m/>
    <m/>
    <x v="0"/>
  </r>
  <r>
    <x v="0"/>
    <x v="7"/>
    <s v="04.01 Sheet metal works"/>
    <s v="04.01.05.2.A"/>
    <s v="limeni opšav  r.š. 10cm"/>
    <s v="m"/>
    <n v="22"/>
    <m/>
    <x v="0"/>
  </r>
  <r>
    <x v="0"/>
    <x v="7"/>
    <s v="04.01 Sheet metal works"/>
    <s v="04.01.05.3"/>
    <s v="Limeni opšav parapeta"/>
    <m/>
    <m/>
    <m/>
    <x v="0"/>
  </r>
  <r>
    <x v="0"/>
    <x v="7"/>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m/>
    <m/>
    <m/>
    <x v="0"/>
  </r>
  <r>
    <x v="0"/>
    <x v="7"/>
    <s v="04.01 Sheet metal works"/>
    <s v="04.01.05.3.A"/>
    <s v="limeni opšav  r.š. 80cm"/>
    <s v="m"/>
    <n v="245"/>
    <m/>
    <x v="0"/>
  </r>
  <r>
    <x v="0"/>
    <x v="8"/>
    <s v="04.01 Sheet metal works"/>
    <m/>
    <s v="SANITARNI ČVOR 2"/>
    <m/>
    <m/>
    <m/>
    <x v="0"/>
  </r>
  <r>
    <x v="0"/>
    <x v="8"/>
    <s v="04.01 Sheet metal works"/>
    <m/>
    <s v="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
    <m/>
    <m/>
    <m/>
    <x v="0"/>
  </r>
  <r>
    <x v="0"/>
    <x v="8"/>
    <s v="04.01 Sheet metal works"/>
    <s v="04.01.06.1"/>
    <s v="Limeni opšav atike"/>
    <m/>
    <m/>
    <m/>
    <x v="0"/>
  </r>
  <r>
    <x v="0"/>
    <x v="8"/>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m/>
    <m/>
    <m/>
    <x v="0"/>
  </r>
  <r>
    <x v="0"/>
    <x v="8"/>
    <s v="04.01 Sheet metal works"/>
    <s v="04.01.06.1.A"/>
    <s v="limeni opšav  r.š. 80cm"/>
    <s v="m"/>
    <n v="145"/>
    <m/>
    <x v="0"/>
  </r>
  <r>
    <x v="0"/>
    <x v="8"/>
    <s v="04.01 Sheet metal works"/>
    <s v="04.01.06.2"/>
    <s v="Limeni opšav atike nadstrešnice nad pergolom"/>
    <m/>
    <m/>
    <m/>
    <x v="0"/>
  </r>
  <r>
    <x v="0"/>
    <x v="8"/>
    <s v="04.01 Sheet metal works"/>
    <m/>
    <s v="Dobava i ugradnja limenih opšava na pozicijama prema projektu. Stavka obuhvaća pocinčani lim, farban u ral tonu prema odabiru projektanta. Sav potreban materijal, rad, ugradnju, pomoćnu skelu.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m/>
    <m/>
    <m/>
    <x v="0"/>
  </r>
  <r>
    <x v="0"/>
    <x v="8"/>
    <s v="04.01 Sheet metal works"/>
    <s v="04.01.06.2.A"/>
    <s v="limeni opšav  r.š. 10cm"/>
    <s v="m"/>
    <n v="42"/>
    <m/>
    <x v="0"/>
  </r>
  <r>
    <x v="0"/>
    <x v="8"/>
    <s v="04.01 Sheet metal works"/>
    <s v="04.01.06.3"/>
    <s v="Limeni opšav parapeta"/>
    <m/>
    <m/>
    <m/>
    <x v="0"/>
  </r>
  <r>
    <x v="0"/>
    <x v="8"/>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m/>
    <m/>
    <m/>
    <x v="0"/>
  </r>
  <r>
    <x v="0"/>
    <x v="8"/>
    <s v="04.01 Sheet metal works"/>
    <s v="04.01.06.3.A"/>
    <s v="limeni opšav  r.š. 80cm"/>
    <s v="m"/>
    <n v="180"/>
    <m/>
    <x v="0"/>
  </r>
  <r>
    <x v="0"/>
    <x v="9"/>
    <s v="04.01 Sheet metal works"/>
    <m/>
    <s v="SANITARNI ČVOR 3"/>
    <m/>
    <m/>
    <m/>
    <x v="0"/>
  </r>
  <r>
    <x v="0"/>
    <x v="9"/>
    <s v="04.01 Sheet metal works"/>
    <s v="04.01.07.1"/>
    <s v="Limeni opšav atike"/>
    <m/>
    <m/>
    <m/>
    <x v="0"/>
  </r>
  <r>
    <x v="0"/>
    <x v="9"/>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m/>
    <m/>
    <m/>
    <x v="0"/>
  </r>
  <r>
    <x v="0"/>
    <x v="9"/>
    <s v="04.01 Sheet metal works"/>
    <s v="04.01.07.1.A"/>
    <s v="limeni opšav  r.š. 80cm"/>
    <s v="m"/>
    <n v="145"/>
    <m/>
    <x v="0"/>
  </r>
  <r>
    <x v="0"/>
    <x v="9"/>
    <s v="04.01 Sheet metal works"/>
    <s v="04.01.07.2"/>
    <s v="Limeni opšav atike nadstrešnice nad pergolom"/>
    <m/>
    <m/>
    <m/>
    <x v="0"/>
  </r>
  <r>
    <x v="0"/>
    <x v="9"/>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Boja lima po narudžbi u boji odabranoj za čeličnu konstrukciju pergola (bakrena, zrnata boja)."/>
    <m/>
    <m/>
    <m/>
    <x v="0"/>
  </r>
  <r>
    <x v="0"/>
    <x v="9"/>
    <s v="04.01 Sheet metal works"/>
    <s v="04.01.07.2.A"/>
    <s v="limeni opšav  r.š. 10cm"/>
    <s v="m"/>
    <n v="46"/>
    <m/>
    <x v="0"/>
  </r>
  <r>
    <x v="0"/>
    <x v="9"/>
    <s v="04.01 Sheet metal works"/>
    <s v="04.01.07.3"/>
    <s v="Limeni opšav parapeta"/>
    <m/>
    <m/>
    <m/>
    <x v="0"/>
  </r>
  <r>
    <x v="0"/>
    <x v="9"/>
    <s v="04.01 Sheet metal works"/>
    <m/>
    <s v="Dobava i ugradnja limenih opšava na pozicijama prema projektu. Stavka obuhvaća pocinčani lim, farban u ral tonu prema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Sav potreban materijal, rad, ugradnju, pomoćnu skelu."/>
    <m/>
    <m/>
    <m/>
    <x v="0"/>
  </r>
  <r>
    <x v="0"/>
    <x v="9"/>
    <s v="04.01 Sheet metal works"/>
    <s v="04.01.07.3.A"/>
    <s v="limeni opšav  r.š. 80cm"/>
    <s v="m"/>
    <n v="195"/>
    <m/>
    <x v="0"/>
  </r>
  <r>
    <x v="0"/>
    <x v="10"/>
    <s v="04.01 Sheet metal works"/>
    <m/>
    <s v="KITCHENS "/>
    <m/>
    <m/>
    <m/>
    <x v="0"/>
  </r>
  <r>
    <x v="0"/>
    <x v="10"/>
    <s v="04.01 Sheet metal works"/>
    <m/>
    <s v="KAMP PILA"/>
    <m/>
    <m/>
    <m/>
    <x v="0"/>
  </r>
  <r>
    <x v="0"/>
    <x v="10"/>
    <s v="04.01 Sheet metal works"/>
    <m/>
    <s v="Napomena: Sastavni dio opisa i jednične ugovorene cijene svih stavaka troškovnika su svi opći uvjeti dati na posebnom (prvom) listu ovog excel dokumenta."/>
    <m/>
    <m/>
    <m/>
    <x v="0"/>
  </r>
  <r>
    <x v="0"/>
    <x v="10"/>
    <s v="04.01 Sheet metal works"/>
    <m/>
    <s v="OBRTNIČKI RADOVI"/>
    <m/>
    <m/>
    <m/>
    <x v="0"/>
  </r>
  <r>
    <x v="0"/>
    <x v="10"/>
    <s v="04.01 Sheet metal works"/>
    <m/>
    <s v="LIMARSKI RADOVI"/>
    <m/>
    <m/>
    <m/>
    <x v="0"/>
  </r>
  <r>
    <x v="0"/>
    <x v="10"/>
    <s v="04.01 Sheet metal works"/>
    <m/>
    <s v="Stavke limarskih radova izraditi prema detaljima u sklopu grafike projekta. Sve limarske pozicije bojaju se u ral tonovima usklađenim sa pozicijama na kojima se nalaze, pa opšavi atike krova, rigalica za sigurnosni preljev i slično u boji fasade. Opšavi u sklopu ravnih krovova  farbaju se u svijetlosivom/bijelom tonu, usklađeno sa bojom ugrađene hidroizolacije!!! Za sve nedoumice oko boja, kontaktirati gl. projektanta."/>
    <m/>
    <m/>
    <m/>
    <x v="0"/>
  </r>
  <r>
    <x v="0"/>
    <x v="10"/>
    <s v="04.01 Sheet metal works"/>
    <s v="04.01.08.1"/>
    <s v="Opšivni lim, oluci"/>
    <m/>
    <m/>
    <m/>
    <x v="0"/>
  </r>
  <r>
    <x v="0"/>
    <x v="10"/>
    <s v="04.01 Sheet metal works"/>
    <m/>
    <s v="Izrada, doprema i postava horizontalnog žlijeba iz lima debljine 0,6 mm razvijene širine cca 50 cm na nadstrešnici. Spojeve žljebova variti. Lim u boji po izboru projektanta. Sve kompletno sa svim potrebnim osnovnim i spojnim materijalom, spojem na vertikalnu odvodnju, uzimanjem mjera i određivanjem pada na licu mjesta.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Jediničnom cijenom obuhvatiti kompletan rad i materijal."/>
    <m/>
    <m/>
    <m/>
    <x v="0"/>
  </r>
  <r>
    <x v="0"/>
    <x v="10"/>
    <s v="04.01 Sheet metal works"/>
    <m/>
    <s v="Obračun po m' stvarno ugrađenih dužina"/>
    <m/>
    <m/>
    <m/>
    <x v="0"/>
  </r>
  <r>
    <x v="0"/>
    <x v="10"/>
    <s v="04.01 Sheet metal works"/>
    <m/>
    <s v="PRODUCTION KITCHEN"/>
    <m/>
    <m/>
    <m/>
    <x v="0"/>
  </r>
  <r>
    <x v="0"/>
    <x v="10"/>
    <s v="04.01 Sheet metal works"/>
    <s v="04.01.08.1.A"/>
    <s v="rubni lim r.š. do  80cm - atika"/>
    <s v="m"/>
    <n v="66.27"/>
    <m/>
    <x v="0"/>
  </r>
  <r>
    <x v="0"/>
    <x v="10"/>
    <s v="04.01 Sheet metal works"/>
    <s v="04.01.08.1.B"/>
    <s v="vertikalnini oluk r.š. do 50cm"/>
    <s v="m"/>
    <n v="8.24"/>
    <m/>
    <x v="0"/>
  </r>
  <r>
    <x v="0"/>
    <x v="10"/>
    <s v="04.01 Sheet metal works"/>
    <m/>
    <s v="CASUAL KITCHEN &amp; TERRACE"/>
    <m/>
    <m/>
    <m/>
    <x v="0"/>
  </r>
  <r>
    <x v="0"/>
    <x v="10"/>
    <s v="04.01 Sheet metal works"/>
    <s v="04.01.08.1.C"/>
    <s v="rubni lim r.š. do  80cm - atika"/>
    <s v="m"/>
    <n v="62"/>
    <m/>
    <x v="0"/>
  </r>
  <r>
    <x v="0"/>
    <x v="10"/>
    <s v="04.01 Sheet metal works"/>
    <s v="04.01.08.1.D"/>
    <s v="vertikalnini oluk r.š. do 50cm"/>
    <s v="m"/>
    <n v="8.1999999999999993"/>
    <m/>
    <x v="0"/>
  </r>
  <r>
    <x v="0"/>
    <x v="10"/>
    <s v="04.01 Sheet metal works"/>
    <m/>
    <s v="DELI &amp; COFFEE BAR"/>
    <m/>
    <m/>
    <m/>
    <x v="0"/>
  </r>
  <r>
    <x v="0"/>
    <x v="10"/>
    <s v="04.01 Sheet metal works"/>
    <s v="04.01.08.1.E"/>
    <s v="rubni lim r.š. do  80cm - atika"/>
    <s v="m"/>
    <n v="40.67"/>
    <m/>
    <x v="0"/>
  </r>
  <r>
    <x v="0"/>
    <x v="10"/>
    <s v="04.01 Sheet metal works"/>
    <s v="04.01.08.1.F"/>
    <s v="vertikalnini oluk r.š. do 50cm"/>
    <s v="m"/>
    <n v="7.9"/>
    <m/>
    <x v="0"/>
  </r>
  <r>
    <x v="0"/>
    <x v="10"/>
    <s v="04.01 Sheet metal works"/>
    <s v="04.01.08.2"/>
    <s v="Izrada limenih opšava proboja na krovu"/>
    <m/>
    <m/>
    <m/>
    <x v="0"/>
  </r>
  <r>
    <x v="0"/>
    <x v="10"/>
    <s v="04.01 Sheet metal works"/>
    <m/>
    <s v="Dobava materijala, izrada i ugradnja limenih opšava raznih r.š. na pozicijama prema projektu, za ventilacione vertikale i odzračnike kanalizacionih vertikala (obuhvaćenih u sklopu vik i strojarstva). Stavka ubuhvaća sve limene opšave za cijevi ø75 -110 mm. Stavka obuhvaća pocinčani lim, farban u Ral tonu usklađenom sa bojom HI krova. Sav potreban materijal, rad, ugradnju, pomoćnu skelu, sve do gotovosti. Obračun po komadu vertikale neovisno o profilu cijevi, a unutar navedenog raspona. Obračun po kom."/>
    <m/>
    <m/>
    <m/>
    <x v="0"/>
  </r>
  <r>
    <x v="0"/>
    <x v="10"/>
    <s v="04.01 Sheet metal works"/>
    <s v="04.01.08.2.A"/>
    <s v="Izrada limenih opšava proboja na krovu"/>
    <s v="Stk"/>
    <n v="34"/>
    <m/>
    <x v="0"/>
  </r>
  <r>
    <x v="0"/>
    <x v="2"/>
    <s v="04.01 Sheet metal works"/>
    <m/>
    <s v="OBUHVAT KAMPA "/>
    <m/>
    <m/>
    <m/>
    <x v="0"/>
  </r>
  <r>
    <x v="0"/>
    <x v="2"/>
    <s v="04.01 Sheet metal works"/>
    <m/>
    <s v="LIMARSKI RADOVI"/>
    <m/>
    <m/>
    <m/>
    <x v="0"/>
  </r>
  <r>
    <x v="0"/>
    <x v="2"/>
    <s v="04.01 Sheet metal works"/>
    <s v="04.01.09.1"/>
    <s v="Opšava atike nadstrešnice za pranje automobila"/>
    <m/>
    <m/>
    <m/>
    <x v="0"/>
  </r>
  <r>
    <x v="0"/>
    <x v="2"/>
    <s v="04.01 Sheet metal works"/>
    <s v="04.01.09.1.A"/>
    <s v="Izrada, dobava i postava opšava atike nadstrešnice za pranje automobila Opšav od pocinčanog lima debljine 0,6 mm, plastificiran u boju, u cjeni je kompletan rad, osnovni i pomoćni materijal, zajedno sa obujmicama i tiplanjem (u kameni zid) te brtvljenjem nakon ugradnje. Boja lima RAL prema odabiru Projektanta ili Investitora u skladu s bojom nadstrešnice. RŠ cca 120cm."/>
    <s v="m"/>
    <n v="41.6"/>
    <m/>
    <x v="0"/>
  </r>
  <r>
    <x v="0"/>
    <x v="2"/>
    <s v="04.01 Sheet metal works"/>
    <s v="04.01.09.2"/>
    <s v="Vertikalne cijevi oborinske odvodnje D=100 mm nadstrešnice za pranje automobila"/>
    <m/>
    <m/>
    <m/>
    <x v="0"/>
  </r>
  <r>
    <x v="0"/>
    <x v="2"/>
    <s v="04.01 Sheet metal works"/>
    <s v="04.01.09.2.A"/>
    <s v="Izrada, dobava i postava vertikalnih cijevi oborinske odvodnje D=100 mm, od počinčanog lima debljine 0,6 mm, plastificiran, u cjeni je kompletan rad, osnovni i pomoćni materijal, zajedno sa obujmicama i tiplanjem (u kameni zid) te brtvljenjem nakon ugradnje. Boja oluka RAL prema odabiru Projektanta ili Investitora u skladu s bojom nadstrešnice."/>
    <s v="m"/>
    <n v="9"/>
    <m/>
    <x v="0"/>
  </r>
  <r>
    <x v="2"/>
    <x v="1"/>
    <s v="04.02 Drywall and suspended ceiling"/>
    <m/>
    <s v="SUHOGRADNJA I SPUŠTENI STROPOVI "/>
    <m/>
    <m/>
    <m/>
    <x v="0"/>
  </r>
  <r>
    <x v="2"/>
    <x v="3"/>
    <s v="04.02 Drywall and suspended ceiling"/>
    <m/>
    <s v="RECEPCIJA "/>
    <m/>
    <m/>
    <m/>
    <x v="0"/>
  </r>
  <r>
    <x v="2"/>
    <x v="3"/>
    <s v="04.02 Drywall and suspended ceiling"/>
    <m/>
    <s v="GIPSKARTONSKI RADOVI"/>
    <m/>
    <m/>
    <m/>
    <x v="0"/>
  </r>
  <r>
    <x v="2"/>
    <x v="3"/>
    <s v="04.02 Drywall and suspended ceiling"/>
    <m/>
    <s v="Recepcija Pila"/>
    <m/>
    <m/>
    <m/>
    <x v="0"/>
  </r>
  <r>
    <x v="2"/>
    <x v="3"/>
    <s v="04.02 Drywall and suspended ceiling"/>
    <m/>
    <s v="Napomena: Sastavni dio opisa i jednične ugovorene cijene svih stavaka troškovnika su svi opći uvjeti dati na posebnom (prvom) listu ovog excel dokumenta."/>
    <m/>
    <m/>
    <m/>
    <x v="0"/>
  </r>
  <r>
    <x v="2"/>
    <x v="3"/>
    <s v="04.02 Drywall and suspended ceiling"/>
    <m/>
    <s v="OBRTNIČKI  RADOVI"/>
    <m/>
    <m/>
    <m/>
    <x v="0"/>
  </r>
  <r>
    <x v="2"/>
    <x v="3"/>
    <s v="04.02 Drywall and suspended ceiling"/>
    <m/>
    <s v="GIPSKARTONSKI RADOVI"/>
    <m/>
    <m/>
    <m/>
    <x v="0"/>
  </r>
  <r>
    <x v="2"/>
    <x v="3"/>
    <s v="04.02 Drywall and suspended ceiling"/>
    <m/>
    <s v="Sve stavke gipskartonskih radova uključuju postavu ojačanja u konstrukciji, na pozicijama kako je određeno izvedbenim projektom, a koja se odnose na ugradnju rasvjete, klima jedinica, ugradnja sanitarnih elemenata, projetora, vodilica zajesa i sl…..Kao i bušenje rupa za ugradnju ugradbenih elemenata istih!!!"/>
    <m/>
    <m/>
    <m/>
    <x v="0"/>
  </r>
  <r>
    <x v="2"/>
    <x v="3"/>
    <s v="04.02 Drywall and suspended ceiling"/>
    <s v="04.02.01.1"/>
    <s v="Dobava i ugradnja spuštenog stropa gipskartonskim pločama"/>
    <m/>
    <m/>
    <m/>
    <x v="0"/>
  </r>
  <r>
    <x v="2"/>
    <x v="3"/>
    <s v="04.02 Drywall and suspended ceiling"/>
    <m/>
    <s v="Dobava materijala i ugradnja gipskartonskog  spuštenog stropa . Postava na originalnu potkonstrukciju. Stavka uključuje bandažiranje spojeva i gletanje, Q3 perfektna obrada spojeva,  sve komplet spremno za farbanje.  Sav potreban rad i materijal, kao i pomoćna skela, uključeno u jediničnu cijenu po m2. Eventualna bušenja rupa za postavu rasvjete, ventilacije, klima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m/>
    <m/>
    <m/>
    <x v="0"/>
  </r>
  <r>
    <x v="2"/>
    <x v="3"/>
    <s v="04.02 Drywall and suspended ceiling"/>
    <m/>
    <s v="Visine spuštenih stropova prema projektu:"/>
    <m/>
    <m/>
    <m/>
    <x v="0"/>
  </r>
  <r>
    <x v="2"/>
    <x v="3"/>
    <s v="04.02 Drywall and suspended ceiling"/>
    <m/>
    <s v="Spušteni strop  10-15 cm od AB stropne konstrukcije"/>
    <m/>
    <m/>
    <m/>
    <x v="0"/>
  </r>
  <r>
    <x v="2"/>
    <x v="3"/>
    <s v="04.02 Drywall and suspended ceiling"/>
    <m/>
    <s v="Obračun po m2 gotove obloge"/>
    <m/>
    <m/>
    <m/>
    <x v="0"/>
  </r>
  <r>
    <x v="2"/>
    <x v="3"/>
    <s v="04.02 Drywall and suspended ceiling"/>
    <s v="04.02.01.1.A"/>
    <s v="materijal"/>
    <s v="m"/>
    <n v="140"/>
    <m/>
    <x v="0"/>
  </r>
  <r>
    <x v="2"/>
    <x v="3"/>
    <s v="04.02 Drywall and suspended ceiling"/>
    <s v="04.02.01.1.B"/>
    <s v="rad"/>
    <s v="m"/>
    <n v="140"/>
    <m/>
    <x v="0"/>
  </r>
  <r>
    <x v="2"/>
    <x v="3"/>
    <s v="04.02 Drywall and suspended ceiling"/>
    <s v="04.02.01.2"/>
    <s v="Dobava i ugradnja spuštenog stropa u vanjskom prostoru aquapanel  pločama."/>
    <m/>
    <m/>
    <m/>
    <x v="0"/>
  </r>
  <r>
    <x v="2"/>
    <x v="3"/>
    <s v="04.02 Drywall and suspended ceiling"/>
    <m/>
    <s v="Dobava materijala i ugradnja Aquapanel Outdoor spuštenog stropa na vanjsom podgledu krovne ploče. Za potrebe ugradnje aquapanela prethodno postaviti potkonstrukciju prema uputama proizvođača i odobrenjem projektanta. Izraditi pločama jednostruka  obloga (1x12,5mm). Stavka uključuje bandažiranje spojeva i gletanje, Q3 perfektna obrada spojeva,  sve komplet spremno za farbanje/završnu žbuku.  Sav potreban rad i materijal, kao i pomoćna skela, uključeno u jediničnu cijenu po m2. Eeventualna bušenja rupa za postavu rasvjete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za QAquapanel ploče, za vanjske prostore. Uključiti ugradnju Aquapanel Tyvek Stucco Wrap barne za vodu, uključena u jed.cijenu aquapanel ploča. Ugradnja završnog rubnog profila prema  kutiji rolete"/>
    <m/>
    <m/>
    <m/>
    <x v="0"/>
  </r>
  <r>
    <x v="2"/>
    <x v="3"/>
    <s v="04.02 Drywall and suspended ceiling"/>
    <m/>
    <s v="Obračun po m2 gotove obloge"/>
    <m/>
    <m/>
    <m/>
    <x v="0"/>
  </r>
  <r>
    <x v="2"/>
    <x v="3"/>
    <s v="04.02 Drywall and suspended ceiling"/>
    <s v="04.02.01.2.A"/>
    <s v="materijal"/>
    <s v="m"/>
    <n v="50"/>
    <m/>
    <x v="0"/>
  </r>
  <r>
    <x v="2"/>
    <x v="3"/>
    <s v="04.02 Drywall and suspended ceiling"/>
    <s v="04.02.01.2.B"/>
    <s v="rad"/>
    <s v="m"/>
    <n v="50"/>
    <m/>
    <x v="0"/>
  </r>
  <r>
    <x v="2"/>
    <x v="3"/>
    <s v="04.02 Drywall and suspended ceiling"/>
    <s v="04.02.01.3"/>
    <s v="Dobava i ugradnja revizija za ugradnju u spušteni strop od gk ploča."/>
    <m/>
    <m/>
    <m/>
    <x v="0"/>
  </r>
  <r>
    <x v="2"/>
    <x v="3"/>
    <s v="04.02 Drywall and suspended ceiling"/>
    <m/>
    <s v="Predvidjeti revizije za ugradnju transformatora , proizvod kao K219 BS90 revizija za sustav samonosivog stropa, standardna dimenzija; otvor za pristup kanalima za kablove i transformatorima, i drugim instalacijama. Postavljenje po uputi iz el.projekta."/>
    <m/>
    <m/>
    <m/>
    <x v="0"/>
  </r>
  <r>
    <x v="2"/>
    <x v="3"/>
    <s v="04.02 Drywall and suspended ceiling"/>
    <m/>
    <s v="Obračun po kom"/>
    <m/>
    <m/>
    <m/>
    <x v="0"/>
  </r>
  <r>
    <x v="2"/>
    <x v="3"/>
    <s v="04.02 Drywall and suspended ceiling"/>
    <s v="04.02.01.3.A"/>
    <s v="materijal"/>
    <s v="Stk"/>
    <n v="5"/>
    <m/>
    <x v="0"/>
  </r>
  <r>
    <x v="2"/>
    <x v="3"/>
    <s v="04.02 Drywall and suspended ceiling"/>
    <s v="04.02.01.3.B"/>
    <s v="rad"/>
    <s v="Stk"/>
    <n v="5"/>
    <m/>
    <x v="0"/>
  </r>
  <r>
    <x v="2"/>
    <x v="3"/>
    <s v="04.02 Drywall and suspended ceiling"/>
    <s v="04.02.01.4"/>
    <s v="Dobava materijala i izrada pregradnih zidova, gipskartonskim pločama dvostruko ugrađenih"/>
    <m/>
    <m/>
    <m/>
    <x v="0"/>
  </r>
  <r>
    <x v="2"/>
    <x v="3"/>
    <s v="04.02 Drywall and suspended ceiling"/>
    <m/>
    <s v="(ovisno o poziciji prema projektu impregnirana ploča u mokrim čvorovima te protupožarna ploča u tehničkoj prostoriji servera), sa svake strane zida, na potkonstrukciji profila od čeličnog lima(uključeno u cijenu po m2), ispunjeno mineralnom vunom deb.7,5cm, odnosno kompletna debljina od gips do gips ploča. Sveukupna deb.zida d=12,5cm. Zidovi se izvode do spuštenog stropa visine od 270cm.Stavka uključuje bandažiranje spojeva i gletanje, Q3 perfektna obrada spojeva,  sve komplet spremno za farbanje/završnu žbuku.  Sav potreban rad i materijal, kao i pomoćna skela, uključeno u jediničnu cijenu po m2. Iz površine izuzeti otvori."/>
    <m/>
    <m/>
    <m/>
    <x v="0"/>
  </r>
  <r>
    <x v="2"/>
    <x v="3"/>
    <s v="04.02 Drywall and suspended ceiling"/>
    <m/>
    <s v="Obračun po m2 površine."/>
    <m/>
    <m/>
    <m/>
    <x v="0"/>
  </r>
  <r>
    <x v="2"/>
    <x v="3"/>
    <s v="04.02 Drywall and suspended ceiling"/>
    <m/>
    <s v="Od čega:"/>
    <m/>
    <m/>
    <m/>
    <x v="0"/>
  </r>
  <r>
    <x v="2"/>
    <x v="3"/>
    <s v="04.02 Drywall and suspended ceiling"/>
    <s v="04.02.01.4.A"/>
    <s v="gipskartonska ploča 12,5mm  u 2 sloja"/>
    <s v="m2"/>
    <n v="86.24"/>
    <m/>
    <x v="0"/>
  </r>
  <r>
    <x v="2"/>
    <x v="3"/>
    <s v="04.02 Drywall and suspended ceiling"/>
    <s v="04.02.01.4.B"/>
    <s v="protupožarna Fireboard EI90(požarni zahjev)ploča u 2 sloja"/>
    <s v="m2"/>
    <n v="19.600000000000001"/>
    <m/>
    <x v="0"/>
  </r>
  <r>
    <x v="2"/>
    <x v="3"/>
    <s v="04.02 Drywall and suspended ceiling"/>
    <s v="04.02.01.4.C"/>
    <s v="impregnirana ploča  u 2 sloja"/>
    <s v="m2"/>
    <n v="24.36"/>
    <m/>
    <x v="0"/>
  </r>
  <r>
    <x v="2"/>
    <x v="3"/>
    <s v="04.02 Drywall and suspended ceiling"/>
    <s v="04.02.01.5"/>
    <s v="Dobava materijala i izrada samonosivih spuštenih stropova"/>
    <m/>
    <m/>
    <m/>
    <x v="0"/>
  </r>
  <r>
    <x v="2"/>
    <x v="3"/>
    <s v="04.02 Drywall and suspended ceiling"/>
    <m/>
    <s v="Samonosivi strop sačinjen do podkonstrukcije prema uputama proizvođača, sa obostranim dvorednim polaganjem gipskartonskih ploča 12,5mm(prema uputama proizvođača).Svi spojevi bandažirani i gletani, svi izloženi kutevi pojačani aluminijskim profilima za kuteve(ugradnja i obrada prema uputama proizvođača). Punoplošno gletanje do Q3 obrade površine, odprašeno i pripremljeno za ličenje. Sav potreban rad pomoćni materijal,ploče/role mineralne vune za popunjavanje šupljina, spojni materijal, kao i pomoćna skela uključeno u jedničnu cijenu po m2."/>
    <m/>
    <m/>
    <m/>
    <x v="0"/>
  </r>
  <r>
    <x v="2"/>
    <x v="3"/>
    <s v="04.02 Drywall and suspended ceiling"/>
    <m/>
    <s v="Obračun po m2 površine."/>
    <m/>
    <m/>
    <m/>
    <x v="0"/>
  </r>
  <r>
    <x v="2"/>
    <x v="3"/>
    <s v="04.02 Drywall and suspended ceiling"/>
    <m/>
    <s v="površina samonosivog stropa sa gipkartonskim pločama"/>
    <m/>
    <m/>
    <m/>
    <x v="0"/>
  </r>
  <r>
    <x v="2"/>
    <x v="3"/>
    <s v="04.02 Drywall and suspended ceiling"/>
    <s v="04.02.01.5.A"/>
    <s v="materijal"/>
    <s v="m2"/>
    <n v="3.5"/>
    <m/>
    <x v="0"/>
  </r>
  <r>
    <x v="2"/>
    <x v="3"/>
    <s v="04.02 Drywall and suspended ceiling"/>
    <s v="04.02.01.5.B"/>
    <s v="rad"/>
    <s v="m2"/>
    <n v="3.5"/>
    <m/>
    <x v="0"/>
  </r>
  <r>
    <x v="2"/>
    <x v="3"/>
    <s v="04.02 Drywall and suspended ceiling"/>
    <s v="04.02.01.6"/>
    <s v="Dobava materijala i izrada samonosivih spuštenih stropova iznad wc-a"/>
    <m/>
    <m/>
    <m/>
    <x v="0"/>
  </r>
  <r>
    <x v="2"/>
    <x v="3"/>
    <s v="04.02 Drywall and suspended ceiling"/>
    <m/>
    <s v="Samonosivi strop sačinjen do podkonstrukcije prema uputama proizvođača, sa obostranim dvorednim polaganjem ploča, sa donja strana podkonstrukcije oblaže se impregniranim gipskartonskim pločama 12,5mm(prema uputama proizvođača), dok se gornja strana oblaže gipskartonskim pločama u debljini 12,5mm(prema uputama proizvođača).Svi spojevi bandažirani i gletani, svi izloženi kutevi pojačani aluminijskim profilima za kuteve(ugradnja i obrada prema uputama proizvođača). Punoplošno gletanje do Q3 obrade površine, odprašeno i pripremljeno za ličenje. Sav potreban rad pomoćni materijal,ploče/role mineralne vune za popunjavanje šupljina, spojni materijal, kao i pomoćna skela uključeno u jedničnu cijenu po m2."/>
    <m/>
    <m/>
    <m/>
    <x v="0"/>
  </r>
  <r>
    <x v="2"/>
    <x v="3"/>
    <s v="04.02 Drywall and suspended ceiling"/>
    <m/>
    <s v="Obračun po m2 površine."/>
    <m/>
    <m/>
    <m/>
    <x v="0"/>
  </r>
  <r>
    <x v="2"/>
    <x v="3"/>
    <s v="04.02 Drywall and suspended ceiling"/>
    <m/>
    <s v="površina samonosivog stropa sa gipkartonskim pločama"/>
    <m/>
    <m/>
    <m/>
    <x v="0"/>
  </r>
  <r>
    <x v="2"/>
    <x v="3"/>
    <s v="04.02 Drywall and suspended ceiling"/>
    <s v="04.02.01.6.A"/>
    <s v="materijal"/>
    <s v="m2"/>
    <n v="5"/>
    <m/>
    <x v="0"/>
  </r>
  <r>
    <x v="2"/>
    <x v="3"/>
    <s v="04.02 Drywall and suspended ceiling"/>
    <s v="04.02.01.6.B"/>
    <s v="rad"/>
    <s v="m2"/>
    <n v="5"/>
    <m/>
    <x v="0"/>
  </r>
  <r>
    <x v="2"/>
    <x v="3"/>
    <s v="04.02 Drywall and suspended ceiling"/>
    <s v="04.02.01.7"/>
    <s v="Dobava materijala i izrada samonosivih spuštenih stropova iznad server sobe"/>
    <m/>
    <m/>
    <m/>
    <x v="0"/>
  </r>
  <r>
    <x v="2"/>
    <x v="3"/>
    <s v="04.02 Drywall and suspended ceiling"/>
    <m/>
    <s v="Samonosivi Fireboard strop sačinjen do podkonstrukcije prema uputama proizvođača, sa obostranim dvorednim polaganjem ploča, sa obostranim požarnim zahtjevom od EI90 (prema uputama proizvođača).Svi spojevi bandažirani i gletani, svi izloženi kutevi pojačani aluminijskim profilima za kuteve(ugradnja i obrada prema uputama proizvođača). Punoplošno gletanje do Q3 obrade površine, odprašeno i pripremljeno za ličenje. Sav potreban rad pomoćni materijal,ploče/role mineralne vune za popunjavanje šupljina, spojni materijal, kao i pomoćna skela uključeno u jedničnu cijenu po m2."/>
    <m/>
    <m/>
    <m/>
    <x v="0"/>
  </r>
  <r>
    <x v="2"/>
    <x v="3"/>
    <s v="04.02 Drywall and suspended ceiling"/>
    <m/>
    <s v="Obračun po m2 površine."/>
    <m/>
    <m/>
    <m/>
    <x v="0"/>
  </r>
  <r>
    <x v="2"/>
    <x v="3"/>
    <s v="04.02 Drywall and suspended ceiling"/>
    <m/>
    <s v="površina samonosivog stropa sa gipkartonskim pločama"/>
    <m/>
    <m/>
    <m/>
    <x v="0"/>
  </r>
  <r>
    <x v="2"/>
    <x v="3"/>
    <s v="04.02 Drywall and suspended ceiling"/>
    <s v="04.02.01.7.A"/>
    <s v="materijal"/>
    <s v="m2"/>
    <n v="7.5"/>
    <m/>
    <x v="0"/>
  </r>
  <r>
    <x v="2"/>
    <x v="3"/>
    <s v="04.02 Drywall and suspended ceiling"/>
    <s v="04.02.01.7.B"/>
    <s v="rad"/>
    <s v="m2"/>
    <n v="7.5"/>
    <m/>
    <x v="0"/>
  </r>
  <r>
    <x v="2"/>
    <x v="5"/>
    <s v="04.02 Drywall and suspended ceiling"/>
    <m/>
    <s v="KIDS BAR "/>
    <m/>
    <m/>
    <m/>
    <x v="0"/>
  </r>
  <r>
    <x v="2"/>
    <x v="5"/>
    <s v="04.02 Drywall and suspended ceiling"/>
    <m/>
    <s v="GIPSKARTONSKI RADOVI"/>
    <m/>
    <m/>
    <m/>
    <x v="0"/>
  </r>
  <r>
    <x v="2"/>
    <x v="5"/>
    <s v="04.02 Drywall and suspended ceiling"/>
    <m/>
    <s v="Sve stavke gipskartonskih radova uključuju postavu ojačanja u konstrukciji, na pozicijama kako je određeno izvedbenim projektom, a koja se odnose na ugradnju rasvjete, klima jedinica, ugradnja sanitarnih elemenata, projetora, vodilica zajesa i sl…..Kao i bušenje rupa za ugradnju ugradbenih elemenata istih!!!"/>
    <m/>
    <m/>
    <m/>
    <x v="0"/>
  </r>
  <r>
    <x v="2"/>
    <x v="5"/>
    <s v="04.02 Drywall and suspended ceiling"/>
    <s v="04.02.03.1"/>
    <s v="Dobava i ugradnja spuštenog stropa gipskartonskim pločama"/>
    <m/>
    <m/>
    <m/>
    <x v="0"/>
  </r>
  <r>
    <x v="2"/>
    <x v="5"/>
    <s v="04.02 Drywall and suspended ceiling"/>
    <m/>
    <s v="Dobava materijala i ugradnja gipskartonskog  spuštenog stropa . Postava na originalnu potkonstrukciju. Stavka uključuje bandažiranje spojeva i gletanje, Q3 perfektna obrada spojeva,  sve komplet spremno za farbanje.  Sav potreban rad i materijal, kao i pomoćna skela, uključeno u jediničnu cijenu po m2. Eventualna bušenja rupa za postavu rasvjete, ventilacije, klima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m/>
    <m/>
    <m/>
    <x v="0"/>
  </r>
  <r>
    <x v="2"/>
    <x v="5"/>
    <s v="04.02 Drywall and suspended ceiling"/>
    <m/>
    <s v="Visine spuštenih stropova prema projektu:"/>
    <m/>
    <m/>
    <m/>
    <x v="0"/>
  </r>
  <r>
    <x v="2"/>
    <x v="5"/>
    <s v="04.02 Drywall and suspended ceiling"/>
    <m/>
    <s v="Spušteni strop  10-15 cm od AB stropne konstrukcije"/>
    <m/>
    <m/>
    <m/>
    <x v="0"/>
  </r>
  <r>
    <x v="2"/>
    <x v="5"/>
    <s v="04.02 Drywall and suspended ceiling"/>
    <m/>
    <s v="Obračun po m2 gotove obloge"/>
    <m/>
    <m/>
    <m/>
    <x v="0"/>
  </r>
  <r>
    <x v="2"/>
    <x v="5"/>
    <s v="04.02 Drywall and suspended ceiling"/>
    <s v="04.02.03.1.A"/>
    <s v="materijal"/>
    <s v="m2"/>
    <n v="7.7"/>
    <m/>
    <x v="0"/>
  </r>
  <r>
    <x v="2"/>
    <x v="5"/>
    <s v="04.02 Drywall and suspended ceiling"/>
    <s v="04.02.03.1.B"/>
    <s v="rad"/>
    <s v="m2"/>
    <n v="7.7"/>
    <m/>
    <x v="0"/>
  </r>
  <r>
    <x v="2"/>
    <x v="5"/>
    <s v="04.02 Drywall and suspended ceiling"/>
    <s v="04.02.03.2"/>
    <s v="Dobava i ugradnja spuštenog stropa - vodootporne gk ploče za ugradnju u mokrim čvorovima"/>
    <m/>
    <m/>
    <m/>
    <x v="0"/>
  </r>
  <r>
    <x v="2"/>
    <x v="5"/>
    <s v="04.02 Drywall and suspended ceiling"/>
    <m/>
    <s v="U svemu kao prethodna stavka samo ugradnja vodootpornih gk ploča."/>
    <m/>
    <m/>
    <m/>
    <x v="0"/>
  </r>
  <r>
    <x v="2"/>
    <x v="5"/>
    <s v="04.02 Drywall and suspended ceiling"/>
    <m/>
    <s v="Obračun po m2 gotove obloge"/>
    <m/>
    <m/>
    <m/>
    <x v="0"/>
  </r>
  <r>
    <x v="2"/>
    <x v="5"/>
    <s v="04.02 Drywall and suspended ceiling"/>
    <s v="04.02.03.2.A"/>
    <s v="materijal"/>
    <s v="m2"/>
    <n v="2.75"/>
    <m/>
    <x v="0"/>
  </r>
  <r>
    <x v="2"/>
    <x v="5"/>
    <s v="04.02 Drywall and suspended ceiling"/>
    <s v="04.02.03.2.B"/>
    <s v="rad"/>
    <s v="m2"/>
    <n v="2.75"/>
    <m/>
    <x v="0"/>
  </r>
  <r>
    <x v="2"/>
    <x v="5"/>
    <s v="04.02 Drywall and suspended ceiling"/>
    <s v="04.02.03.3"/>
    <s v="Dobava i ugradnja spuštenog stropa aquapanel pločama."/>
    <m/>
    <m/>
    <m/>
    <x v="0"/>
  </r>
  <r>
    <x v="2"/>
    <x v="5"/>
    <s v="04.02 Drywall and suspended ceiling"/>
    <m/>
    <s v="Dobava materijala i ugradnja Aquapanel Outdoor spuštenog stropa na vanjsom podgledu krovne ploče. Za potrebe ugradnje aquapanela prethodno postaviti potkonstrukciju prema uputama proizvođača i odobrenjem projektanta. Izraditi pločama jednostruka  obloga (1x12,5mm). Stavka uključuje bandažiranje spojeva i gletanje, Q3 perfektna obrada spojeva,  sve komplet spremno za farbanje/završnu žbuku.  Sav potreban rad i materijal, kao i pomoćna skela, uključeno u jediničnu cijenu po m2. Eeventualna bušenja rupa za postavu rasvjete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za QAquapanel ploče, za vanjske prostore. Uključiti ugradnju Aquapanel Tyvek Stucco Wrap barne za vodu, uključena u jed.cijenu aquapanel ploča. Ugradnja završnog rubnog profila prema  kutiji rolete"/>
    <m/>
    <m/>
    <m/>
    <x v="0"/>
  </r>
  <r>
    <x v="2"/>
    <x v="5"/>
    <s v="04.02 Drywall and suspended ceiling"/>
    <m/>
    <s v="Obračun po m2 gotove obloge"/>
    <m/>
    <m/>
    <m/>
    <x v="0"/>
  </r>
  <r>
    <x v="2"/>
    <x v="5"/>
    <s v="04.02 Drywall and suspended ceiling"/>
    <s v="04.02.03.3.A"/>
    <s v="materijal"/>
    <s v="m2"/>
    <n v="6.8"/>
    <m/>
    <x v="0"/>
  </r>
  <r>
    <x v="2"/>
    <x v="5"/>
    <s v="04.02 Drywall and suspended ceiling"/>
    <s v="04.02.03.3.B"/>
    <s v="rad"/>
    <s v="m2"/>
    <n v="6.8"/>
    <m/>
    <x v="0"/>
  </r>
  <r>
    <x v="2"/>
    <x v="5"/>
    <s v="04.02 Drywall and suspended ceiling"/>
    <s v="04.02.03.4"/>
    <s v="Dobava i ugradnja revizija za ugradnju u spušteni strop od gk ploča."/>
    <m/>
    <m/>
    <m/>
    <x v="0"/>
  </r>
  <r>
    <x v="2"/>
    <x v="5"/>
    <s v="04.02 Drywall and suspended ceiling"/>
    <m/>
    <s v="Predvidjeti revizije za ugradnju transformatora , proizvod kao K219 BS90 revizija za sustav samonosivog stropa, standardna dimenzija; otvor za pristup kanalima za kablove i transformatorima, i drugim instalacijama. Postavljenje po uputi iz el.projekta."/>
    <m/>
    <m/>
    <m/>
    <x v="0"/>
  </r>
  <r>
    <x v="2"/>
    <x v="5"/>
    <s v="04.02 Drywall and suspended ceiling"/>
    <m/>
    <s v="Obračun po kom"/>
    <m/>
    <m/>
    <m/>
    <x v="0"/>
  </r>
  <r>
    <x v="2"/>
    <x v="5"/>
    <s v="04.02 Drywall and suspended ceiling"/>
    <s v="04.02.03.4.A"/>
    <s v="materijal"/>
    <s v="Stk"/>
    <n v="1"/>
    <m/>
    <x v="0"/>
  </r>
  <r>
    <x v="2"/>
    <x v="5"/>
    <s v="04.02 Drywall and suspended ceiling"/>
    <s v="04.02.03.4.B"/>
    <s v="rad"/>
    <s v="Stk"/>
    <n v="1"/>
    <m/>
    <x v="0"/>
  </r>
  <r>
    <x v="2"/>
    <x v="6"/>
    <s v="04.02 Drywall and suspended ceiling"/>
    <m/>
    <s v="FALKYLAND "/>
    <m/>
    <m/>
    <m/>
    <x v="0"/>
  </r>
  <r>
    <x v="2"/>
    <x v="6"/>
    <s v="04.02 Drywall and suspended ceiling"/>
    <m/>
    <s v="GIPSKARTONSKI RADOVI"/>
    <m/>
    <m/>
    <m/>
    <x v="0"/>
  </r>
  <r>
    <x v="2"/>
    <x v="6"/>
    <s v="04.02 Drywall and suspended ceiling"/>
    <m/>
    <s v="Sve stavke gipskartonskih radova uključuju postavu ojačanja u konstrukciji, na pozicijama kako je određeno izvedbenim projektom, a koja se odnose na ugradnju rasvjete, klima jedinica, ugradnja sanitarnih elemenata, projetora, vodilica zajesa i sl…..Kao i bušenje rupa za ugradnju ugradbenih elemenata istih!!!"/>
    <m/>
    <m/>
    <m/>
    <x v="0"/>
  </r>
  <r>
    <x v="2"/>
    <x v="6"/>
    <s v="04.02 Drywall and suspended ceiling"/>
    <s v="04.02.04.1"/>
    <s v="Dobava i ugradnja spuštenog stropa gipskartonskim pločama"/>
    <m/>
    <m/>
    <m/>
    <x v="0"/>
  </r>
  <r>
    <x v="2"/>
    <x v="6"/>
    <s v="04.02 Drywall and suspended ceiling"/>
    <m/>
    <s v="Dobava materijala i ugradnja gipskartonskog  spuštenog stropa . Postava na originalnu potkonstrukciju. Stavka uključuje bandažiranje spojeva i gletanje, Q3 perfektna obrada spojeva,  sve komplet spremno za farbanje.  Sav potreban rad i materijal, kao i pomoćna skela, uključeno u jediničnu cijenu po m2. Eventualna bušenja rupa za postavu rasvjete, ventilacije, klima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m/>
    <m/>
    <m/>
    <x v="0"/>
  </r>
  <r>
    <x v="2"/>
    <x v="6"/>
    <s v="04.02 Drywall and suspended ceiling"/>
    <m/>
    <s v="Visine spuštenih stropova prema projektu:"/>
    <m/>
    <m/>
    <m/>
    <x v="0"/>
  </r>
  <r>
    <x v="2"/>
    <x v="6"/>
    <s v="04.02 Drywall and suspended ceiling"/>
    <m/>
    <s v="Spušteni strop  10-15 cm od AB stropne konstrukcije"/>
    <m/>
    <m/>
    <m/>
    <x v="0"/>
  </r>
  <r>
    <x v="2"/>
    <x v="6"/>
    <s v="04.02 Drywall and suspended ceiling"/>
    <m/>
    <s v="Obračun po m2 gotove obloge"/>
    <m/>
    <m/>
    <m/>
    <x v="0"/>
  </r>
  <r>
    <x v="2"/>
    <x v="6"/>
    <s v="04.02 Drywall and suspended ceiling"/>
    <s v="04.02.04.1.A"/>
    <s v="materijal"/>
    <s v="m2"/>
    <n v="52.74"/>
    <m/>
    <x v="0"/>
  </r>
  <r>
    <x v="2"/>
    <x v="6"/>
    <s v="04.02 Drywall and suspended ceiling"/>
    <s v="04.02.04.1.B"/>
    <s v="rad"/>
    <s v="m2"/>
    <n v="52.74"/>
    <m/>
    <x v="0"/>
  </r>
  <r>
    <x v="2"/>
    <x v="6"/>
    <s v="04.02 Drywall and suspended ceiling"/>
    <s v="04.02.04.2"/>
    <s v="Dobava i ugradnja spuštenog stropa - vodootporne gk ploče za ugradnju u mokrim čvorovima"/>
    <m/>
    <m/>
    <m/>
    <x v="0"/>
  </r>
  <r>
    <x v="2"/>
    <x v="6"/>
    <s v="04.02 Drywall and suspended ceiling"/>
    <m/>
    <s v="U svemu kao prethodna stavka samo ugradnja vodootpornih gk ploča."/>
    <m/>
    <m/>
    <m/>
    <x v="0"/>
  </r>
  <r>
    <x v="2"/>
    <x v="6"/>
    <s v="04.02 Drywall and suspended ceiling"/>
    <m/>
    <s v="Obračun po m2 gotove obloge"/>
    <m/>
    <m/>
    <m/>
    <x v="0"/>
  </r>
  <r>
    <x v="2"/>
    <x v="6"/>
    <s v="04.02 Drywall and suspended ceiling"/>
    <s v="04.02.04.2.A"/>
    <s v="materijal"/>
    <s v="m2"/>
    <n v="7.18"/>
    <m/>
    <x v="0"/>
  </r>
  <r>
    <x v="2"/>
    <x v="6"/>
    <s v="04.02 Drywall and suspended ceiling"/>
    <s v="04.02.04.2.B"/>
    <s v="rad"/>
    <s v="m2"/>
    <n v="7.18"/>
    <m/>
    <x v="0"/>
  </r>
  <r>
    <x v="2"/>
    <x v="6"/>
    <s v="04.02 Drywall and suspended ceiling"/>
    <s v="04.02.04.3"/>
    <s v="Dobava i ugradnja revizija za ugradnju u spušteni strop od gk ploča."/>
    <m/>
    <m/>
    <m/>
    <x v="0"/>
  </r>
  <r>
    <x v="2"/>
    <x v="6"/>
    <s v="04.02 Drywall and suspended ceiling"/>
    <m/>
    <s v="Predvidjeti revizije za ugradnju transformatora , proizvod kao K219 BS90 revizija za sustav samonosivog stropa, standardna dimenzija; otvor za pristup kanalima za kablove i transformatorima, i drugim instalacijama. Postavljenje po uputi iz el.projekta."/>
    <m/>
    <m/>
    <m/>
    <x v="0"/>
  </r>
  <r>
    <x v="2"/>
    <x v="6"/>
    <s v="04.02 Drywall and suspended ceiling"/>
    <m/>
    <s v="Obračun po kom"/>
    <m/>
    <m/>
    <m/>
    <x v="0"/>
  </r>
  <r>
    <x v="2"/>
    <x v="6"/>
    <s v="04.02 Drywall and suspended ceiling"/>
    <s v="04.02.04.3.A"/>
    <s v="materijal"/>
    <s v="Stk"/>
    <n v="1"/>
    <m/>
    <x v="0"/>
  </r>
  <r>
    <x v="2"/>
    <x v="6"/>
    <s v="04.02 Drywall and suspended ceiling"/>
    <s v="04.02.04.3.B"/>
    <s v="rad"/>
    <s v="Stk"/>
    <n v="1"/>
    <m/>
    <x v="0"/>
  </r>
  <r>
    <x v="2"/>
    <x v="10"/>
    <s v="04.02 Drywall and suspended ceiling"/>
    <m/>
    <s v="KITCHENS "/>
    <m/>
    <m/>
    <m/>
    <x v="0"/>
  </r>
  <r>
    <x v="2"/>
    <x v="10"/>
    <s v="04.02 Drywall and suspended ceiling"/>
    <m/>
    <s v="GIPSKARTONSKI RADOVI"/>
    <m/>
    <m/>
    <m/>
    <x v="0"/>
  </r>
  <r>
    <x v="2"/>
    <x v="10"/>
    <s v="04.02 Drywall and suspended ceiling"/>
    <m/>
    <s v="Sve stavke gipskartonskih radova uključuju postavu ojačanja u konstrukciji, na pozicijama kako je određeno izvedbenim projektom, a koja se odnose na ugradnju rasvjete, klima jedinica, ugradnja sanitarnih elemenata, projetora, vodilica zajesa i sl…..Kao i bušenje rupa za ugradnju ugradbenih elemenata istih!!!"/>
    <m/>
    <m/>
    <m/>
    <x v="0"/>
  </r>
  <r>
    <x v="2"/>
    <x v="10"/>
    <s v="04.02 Drywall and suspended ceiling"/>
    <s v="04.02.08.1"/>
    <s v="Dobava i ugradnja spuštenog stropa gipskartonskim pločama"/>
    <m/>
    <m/>
    <m/>
    <x v="0"/>
  </r>
  <r>
    <x v="2"/>
    <x v="10"/>
    <s v="04.02 Drywall and suspended ceiling"/>
    <m/>
    <s v="Dobava materijala i ugradnja gipskartonskog  spuštenog stropa . Postava na originalnu potkonstrukciju. Stavka uključuje bandažiranje spojeva i gletanje, Q3 perfektna obrada spojeva,  sve komplet spremno za farbanje.  Sav potreban rad i materijal, kao i pomoćna skela, uključeno u jediničnu cijenu po m2. Eventualna bušenja rupa za postavu rasvjete, ventilacije, klima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m/>
    <m/>
    <m/>
    <x v="0"/>
  </r>
  <r>
    <x v="2"/>
    <x v="10"/>
    <s v="04.02 Drywall and suspended ceiling"/>
    <m/>
    <s v="Visine spuštenih stropova prema projektu:"/>
    <m/>
    <m/>
    <m/>
    <x v="0"/>
  </r>
  <r>
    <x v="2"/>
    <x v="10"/>
    <s v="04.02 Drywall and suspended ceiling"/>
    <m/>
    <s v="Obračun po m2 gotove obloge"/>
    <m/>
    <m/>
    <m/>
    <x v="0"/>
  </r>
  <r>
    <x v="2"/>
    <x v="10"/>
    <s v="04.02 Drywall and suspended ceiling"/>
    <s v="04.02.08.1.A"/>
    <s v="PRODUCTION KITCHEN                                                                                            materijal"/>
    <s v="m2"/>
    <n v="90"/>
    <m/>
    <x v="0"/>
  </r>
  <r>
    <x v="2"/>
    <x v="10"/>
    <s v="04.02 Drywall and suspended ceiling"/>
    <s v="04.02.08.1.B"/>
    <s v="rad"/>
    <s v="m2"/>
    <n v="90"/>
    <m/>
    <x v="0"/>
  </r>
  <r>
    <x v="2"/>
    <x v="10"/>
    <s v="04.02 Drywall and suspended ceiling"/>
    <s v="04.02.08.1.C"/>
    <s v="CASUAL KITCHEN                                                                                                      materijal"/>
    <s v="m2"/>
    <n v="46.22"/>
    <m/>
    <x v="0"/>
  </r>
  <r>
    <x v="2"/>
    <x v="10"/>
    <s v="04.02 Drywall and suspended ceiling"/>
    <s v="04.02.08.1.D"/>
    <s v="rad"/>
    <s v="m2"/>
    <n v="46.22"/>
    <m/>
    <x v="0"/>
  </r>
  <r>
    <x v="2"/>
    <x v="10"/>
    <s v="04.02 Drywall and suspended ceiling"/>
    <s v="04.02.08.1.E"/>
    <s v="DELI &amp; COFFEE BAR                                                                                                materijal"/>
    <s v="m2"/>
    <n v="73.17"/>
    <m/>
    <x v="0"/>
  </r>
  <r>
    <x v="2"/>
    <x v="10"/>
    <s v="04.02 Drywall and suspended ceiling"/>
    <s v="04.02.08.1.F"/>
    <s v="rad"/>
    <s v="m2"/>
    <n v="73.17"/>
    <m/>
    <x v="0"/>
  </r>
  <r>
    <x v="2"/>
    <x v="10"/>
    <s v="04.02 Drywall and suspended ceiling"/>
    <s v="04.02.08.2"/>
    <s v="Dobava i ugradnja spuštenog stropa - vodootporne gk ploče za ugradnju u mokrim čvorovima te čajnoj kuhinji"/>
    <m/>
    <m/>
    <m/>
    <x v="0"/>
  </r>
  <r>
    <x v="2"/>
    <x v="10"/>
    <s v="04.02 Drywall and suspended ceiling"/>
    <m/>
    <s v="U svemu kao prethodna stavka samo ugradnja vodootpornih gk ploča."/>
    <m/>
    <m/>
    <m/>
    <x v="0"/>
  </r>
  <r>
    <x v="2"/>
    <x v="10"/>
    <s v="04.02 Drywall and suspended ceiling"/>
    <m/>
    <s v="Obračun po m2 gotove obloge"/>
    <m/>
    <m/>
    <m/>
    <x v="0"/>
  </r>
  <r>
    <x v="2"/>
    <x v="10"/>
    <s v="04.02 Drywall and suspended ceiling"/>
    <s v="04.02.08.2.A"/>
    <s v="PRODUCTION KITCHEN                                                                                            materijal"/>
    <s v="m2"/>
    <n v="24"/>
    <m/>
    <x v="0"/>
  </r>
  <r>
    <x v="2"/>
    <x v="10"/>
    <s v="04.02 Drywall and suspended ceiling"/>
    <s v="04.02.08.2.B"/>
    <s v="rad"/>
    <s v="m2"/>
    <n v="24"/>
    <m/>
    <x v="0"/>
  </r>
  <r>
    <x v="2"/>
    <x v="10"/>
    <s v="04.02 Drywall and suspended ceiling"/>
    <s v="04.02.08.2.C"/>
    <s v="DELI &amp; COFFEE BAR                                                                                                 materijal"/>
    <s v="m2"/>
    <n v="3.5"/>
    <m/>
    <x v="0"/>
  </r>
  <r>
    <x v="2"/>
    <x v="10"/>
    <s v="04.02 Drywall and suspended ceiling"/>
    <s v="04.02.08.2.D"/>
    <s v="rad"/>
    <s v="m2"/>
    <n v="3.5"/>
    <m/>
    <x v="0"/>
  </r>
  <r>
    <x v="2"/>
    <x v="10"/>
    <s v="04.02 Drywall and suspended ceiling"/>
    <s v="04.02.08.3"/>
    <s v="Dobava i ugradnja spuštenog stropa aquapanel  pločama."/>
    <m/>
    <m/>
    <m/>
    <x v="0"/>
  </r>
  <r>
    <x v="2"/>
    <x v="10"/>
    <s v="04.02 Drywall and suspended ceiling"/>
    <m/>
    <s v="Dobava materijala i ugradnja Aquapanel Outdoor spuštenog stropa na vanjsom podgledu krovne ploče. Za potrebe ugradnje aquapanela prethodno postaviti potkonstrukciju prema uputama proizvođača i odobrenjem projektanta. Izraditi pločama jednostruka  obloga (1x12,5mm). Stavka uključuje bandažiranje spojeva i gletanje, Q3 perfektna obrada spojeva,  sve komplet spremno za farbanje/završnu žbuku.  Sav potreban rad i materijal, kao i pomoćna skela, uključeno u jediničnu cijenu po m2. Eeventualna bušenja rupa za postavu rasvjete i sl uklučena u jediničnu cijenu po m2. Sve spojeve između ploča, ploča i zidova pokitati. Stropove spustiti na visine prema projektu. Sve spojeve između različitih površina potrebno je uredno pokitati akrilnim kitom, te po završetku sve zagletati. Cijena stavke uključuje sve potrebne radove, materijal, pomoćnu skelu kao i sve dobave i transporte za izradu komplet gotovog stropa. Radovi se izvode sukladno pravilima struke i prema projektu. Bandažiranje spojeva i masu za gletovanje koristiti originalnu za QAquapanel ploče, za vanjske prostore. Uključiti ugradnju Aquapanel Tyvek Stucco Wrap barne za vodu, uključena u jed.cijenu aquapanel ploča. Ugradnja završnog rubnog profila prema  kutiji rolete"/>
    <m/>
    <m/>
    <m/>
    <x v="0"/>
  </r>
  <r>
    <x v="2"/>
    <x v="10"/>
    <s v="04.02 Drywall and suspended ceiling"/>
    <m/>
    <s v="Obračun po m2 gotove obloge"/>
    <m/>
    <m/>
    <m/>
    <x v="0"/>
  </r>
  <r>
    <x v="2"/>
    <x v="10"/>
    <s v="04.02 Drywall and suspended ceiling"/>
    <s v="04.02.08.3.A"/>
    <s v="PRODUCTION KITCHEN                                                                              materijal"/>
    <s v="m2"/>
    <n v="6.7"/>
    <m/>
    <x v="0"/>
  </r>
  <r>
    <x v="2"/>
    <x v="10"/>
    <s v="04.02 Drywall and suspended ceiling"/>
    <s v="04.02.08.3.B"/>
    <s v="rad"/>
    <s v="m2"/>
    <n v="6.7"/>
    <m/>
    <x v="0"/>
  </r>
  <r>
    <x v="2"/>
    <x v="10"/>
    <s v="04.02 Drywall and suspended ceiling"/>
    <s v="04.02.08.3.C"/>
    <s v="DELI &amp; COFFEE BAR                                                                                   materijal"/>
    <s v="m2"/>
    <n v="17.5"/>
    <m/>
    <x v="0"/>
  </r>
  <r>
    <x v="2"/>
    <x v="10"/>
    <s v="04.02 Drywall and suspended ceiling"/>
    <s v="04.02.08.3.D"/>
    <s v="rad"/>
    <s v="m2"/>
    <n v="17.5"/>
    <m/>
    <x v="0"/>
  </r>
  <r>
    <x v="2"/>
    <x v="10"/>
    <s v="04.02 Drywall and suspended ceiling"/>
    <s v="04.02.08.4"/>
    <s v="Dobava i ugradnja revizija za ugradnju u spušteni strop od gk ploča."/>
    <m/>
    <m/>
    <m/>
    <x v="0"/>
  </r>
  <r>
    <x v="2"/>
    <x v="10"/>
    <s v="04.02 Drywall and suspended ceiling"/>
    <m/>
    <s v="Predvidjeti revizije za ugradnju transformatora , proizvod kao K219 BS90 revizija za sustav samonosivog stropa, standardna dimenzija; otvor za pristup kanalima za kablove i transformatorima, i drugim instalacijama. Postavljenje po uputi iz el.projekta."/>
    <m/>
    <m/>
    <m/>
    <x v="0"/>
  </r>
  <r>
    <x v="2"/>
    <x v="10"/>
    <s v="04.02 Drywall and suspended ceiling"/>
    <m/>
    <s v="Obračun po kom"/>
    <m/>
    <m/>
    <m/>
    <x v="0"/>
  </r>
  <r>
    <x v="2"/>
    <x v="10"/>
    <s v="04.02 Drywall and suspended ceiling"/>
    <s v="04.02.08.4.A"/>
    <s v="materijal"/>
    <s v="Stk"/>
    <n v="5"/>
    <m/>
    <x v="0"/>
  </r>
  <r>
    <x v="2"/>
    <x v="10"/>
    <s v="04.02 Drywall and suspended ceiling"/>
    <s v="04.02.08.4.B"/>
    <s v="rad"/>
    <s v="Stk"/>
    <n v="5"/>
    <m/>
    <x v="0"/>
  </r>
  <r>
    <x v="2"/>
    <x v="3"/>
    <s v="04.03 Interior and exterior plastering"/>
    <m/>
    <s v="UNUTARNJA ŽBUKNA "/>
    <m/>
    <m/>
    <m/>
    <x v="0"/>
  </r>
  <r>
    <x v="2"/>
    <x v="3"/>
    <s v="04.03 Interior and exterior plastering"/>
    <m/>
    <s v="RECEPCIJA "/>
    <m/>
    <m/>
    <m/>
    <x v="0"/>
  </r>
  <r>
    <x v="2"/>
    <x v="3"/>
    <s v="04.03 Interior and exterior plastering"/>
    <m/>
    <s v="UNUTARNJA ŽBUKA"/>
    <m/>
    <m/>
    <m/>
    <x v="0"/>
  </r>
  <r>
    <x v="2"/>
    <x v="3"/>
    <s v="04.03 Interior and exterior plastering"/>
    <s v="04.03.01.1"/>
    <s v="Žbukanje nosivih  unutarnjih zidova i plafona"/>
    <m/>
    <m/>
    <m/>
    <x v="0"/>
  </r>
  <r>
    <x v="2"/>
    <x v="3"/>
    <s v="04.03 Interior and exterior plastering"/>
    <m/>
    <s v="Dobava materijala i žbukanje novih ab zidova, strojnom žbukom, uz prethodno nabacivanje cem.šprica.  Uključeno bandažiranje svih spojeva sa post. žbukom ili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3"/>
    <s v="04.03 Interior and exterior plastering"/>
    <m/>
    <s v="Obračun po m2"/>
    <m/>
    <m/>
    <m/>
    <x v="0"/>
  </r>
  <r>
    <x v="2"/>
    <x v="3"/>
    <s v="04.03 Interior and exterior plastering"/>
    <s v="04.03.01.1.A"/>
    <s v="žbukanje zidova"/>
    <s v="m2"/>
    <n v="175.84"/>
    <m/>
    <x v="0"/>
  </r>
  <r>
    <x v="2"/>
    <x v="3"/>
    <s v="04.03 Interior and exterior plastering"/>
    <m/>
    <s v="VODENA ZONA"/>
    <m/>
    <m/>
    <m/>
    <x v="0"/>
  </r>
  <r>
    <x v="2"/>
    <x v="3"/>
    <s v="04.03 Interior and exterior plastering"/>
    <m/>
    <s v="UNUTARNJA ŽBUKA"/>
    <m/>
    <m/>
    <m/>
    <x v="0"/>
  </r>
  <r>
    <x v="2"/>
    <x v="3"/>
    <s v="04.03 Interior and exterior plastering"/>
    <s v="04.03.01.2"/>
    <s v="Žbukanje AB unutarnjih zidova i plafona tankoslojnom žbukom"/>
    <m/>
    <m/>
    <m/>
    <x v="0"/>
  </r>
  <r>
    <x v="2"/>
    <x v="3"/>
    <s v="04.03 Interior and exterior plastering"/>
    <m/>
    <s v="Dobava materijala i izrada tankoslojne žbuke unutarnjih AB zidova i stropova, YTONG plasterom, tankoslojna žbuka, u dva sloja ukupne deb. 5-6mmm. Prije nanošenja, zidove premazati dubinskim impregnacijama kako bi se pospješilo prijanjanje žbuke.  Uključeno bandažiranje svih spojeva sa post. žbukom ili ostalim materijalima (ytong obrada) rabic ili staklenom mrežicom sa prepustima min.20cm sa svake strane. Na uglovima ugraditi uglovne al profile.  Površinu u potpunosti pripremiti za bojanje/postavu keramike. U cijeni sav potreban rad, materijal, pomoćna skela. U količinama odbijeni otvori preko 3m2, količina do 3m2 pokriva obradu špaleta. _x000a_"/>
    <m/>
    <m/>
    <m/>
    <x v="0"/>
  </r>
  <r>
    <x v="2"/>
    <x v="3"/>
    <s v="04.03 Interior and exterior plastering"/>
    <m/>
    <s v="Obračun po m2"/>
    <m/>
    <m/>
    <m/>
    <x v="0"/>
  </r>
  <r>
    <x v="2"/>
    <x v="3"/>
    <s v="04.03 Interior and exterior plastering"/>
    <m/>
    <s v="Strojarnica A"/>
    <m/>
    <m/>
    <m/>
    <x v="0"/>
  </r>
  <r>
    <x v="2"/>
    <x v="3"/>
    <s v="04.03 Interior and exterior plastering"/>
    <s v="04.03.01.2.A"/>
    <s v="zidovi"/>
    <s v="m2"/>
    <n v="253"/>
    <m/>
    <x v="0"/>
  </r>
  <r>
    <x v="2"/>
    <x v="3"/>
    <s v="04.03 Interior and exterior plastering"/>
    <s v="04.03.01.2.B"/>
    <s v="stropovi"/>
    <s v="m2"/>
    <n v="178"/>
    <m/>
    <x v="0"/>
  </r>
  <r>
    <x v="2"/>
    <x v="3"/>
    <s v="04.03 Interior and exterior plastering"/>
    <m/>
    <s v="Strojarnica B"/>
    <m/>
    <m/>
    <m/>
    <x v="0"/>
  </r>
  <r>
    <x v="2"/>
    <x v="3"/>
    <s v="04.03 Interior and exterior plastering"/>
    <s v="04.03.01.2.C"/>
    <s v="zidovi"/>
    <s v="m2"/>
    <n v="415"/>
    <m/>
    <x v="0"/>
  </r>
  <r>
    <x v="2"/>
    <x v="3"/>
    <s v="04.03 Interior and exterior plastering"/>
    <s v="04.03.01.2.D"/>
    <s v="stropovi"/>
    <s v="m2"/>
    <n v="209"/>
    <m/>
    <x v="0"/>
  </r>
  <r>
    <x v="2"/>
    <x v="3"/>
    <s v="04.03 Interior and exterior plastering"/>
    <m/>
    <s v="Strojarnica C"/>
    <m/>
    <m/>
    <m/>
    <x v="0"/>
  </r>
  <r>
    <x v="2"/>
    <x v="3"/>
    <s v="04.03 Interior and exterior plastering"/>
    <s v="04.03.01.2.E"/>
    <s v="zidovi"/>
    <s v="m2"/>
    <n v="42"/>
    <m/>
    <x v="0"/>
  </r>
  <r>
    <x v="2"/>
    <x v="3"/>
    <s v="04.03 Interior and exterior plastering"/>
    <s v="04.03.01.2.F"/>
    <s v="stropovi"/>
    <s v="m2"/>
    <n v="15"/>
    <m/>
    <x v="0"/>
  </r>
  <r>
    <x v="2"/>
    <x v="5"/>
    <s v="04.03 Interior and exterior plastering"/>
    <m/>
    <s v="KIDS BAR "/>
    <m/>
    <m/>
    <m/>
    <x v="0"/>
  </r>
  <r>
    <x v="2"/>
    <x v="5"/>
    <s v="04.03 Interior and exterior plastering"/>
    <m/>
    <s v="UNUTARNJA ŽBUKA"/>
    <m/>
    <m/>
    <m/>
    <x v="0"/>
  </r>
  <r>
    <x v="2"/>
    <x v="5"/>
    <s v="04.03 Interior and exterior plastering"/>
    <s v="04.03.03.1"/>
    <s v="Žbukanje podnožja nosivih  zidova"/>
    <m/>
    <m/>
    <m/>
    <x v="0"/>
  </r>
  <r>
    <x v="2"/>
    <x v="5"/>
    <s v="04.03 Interior and exterior plastering"/>
    <m/>
    <s v="Dobava materijala i žbukanje podnožja zidova izrađenih blok opekom, te nadtemelja, strojnom žbukom, uz prethodno nabacivanje cem.šprica.  Na uglovima ugraditi uglovne al profile. Žbuku izvesti potpuno ravnu,  sve komplet spremno za postavu HI zida. U cijeni sav potreban rad, materijal, pomoćna skela."/>
    <m/>
    <m/>
    <m/>
    <x v="0"/>
  </r>
  <r>
    <x v="2"/>
    <x v="5"/>
    <s v="04.03 Interior and exterior plastering"/>
    <m/>
    <s v="Obračun po m2 ožbukane površine."/>
    <m/>
    <m/>
    <m/>
    <x v="0"/>
  </r>
  <r>
    <x v="2"/>
    <x v="5"/>
    <s v="04.03 Interior and exterior plastering"/>
    <s v="04.03.03.1.A"/>
    <s v="- gruba + fina  - podloga HI membranu"/>
    <s v="m2"/>
    <n v="13.64"/>
    <m/>
    <x v="0"/>
  </r>
  <r>
    <x v="2"/>
    <x v="5"/>
    <s v="04.03 Interior and exterior plastering"/>
    <s v="04.03.03.2"/>
    <s v="Žbukanje nosivih i unutarnjih zidova"/>
    <m/>
    <m/>
    <m/>
    <x v="0"/>
  </r>
  <r>
    <x v="2"/>
    <x v="5"/>
    <s v="04.03 Interior and exterior plastering"/>
    <m/>
    <s v="Dobava materijala i žbukanje novih i unutarnjih zidova, strojnom vapneno cementnom žbukom, uz prethodno nabacivanje cem.šprica.  Uključeno bandažiranje svih spojeva sa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5"/>
    <s v="04.03 Interior and exterior plastering"/>
    <m/>
    <s v="Obračun po m2"/>
    <m/>
    <m/>
    <m/>
    <x v="0"/>
  </r>
  <r>
    <x v="2"/>
    <x v="5"/>
    <s v="04.03 Interior and exterior plastering"/>
    <s v="04.03.03.2.A"/>
    <s v="- gruba zaribana žbuka - podloga za keramiku"/>
    <s v="m2"/>
    <n v="53.29"/>
    <m/>
    <x v="0"/>
  </r>
  <r>
    <x v="2"/>
    <x v="5"/>
    <s v="04.03 Interior and exterior plastering"/>
    <s v="04.03.03.2.B"/>
    <s v="- gruba + fina - spremno za farbanje - zidovi"/>
    <s v="m2"/>
    <n v="20.440000000000001"/>
    <m/>
    <x v="0"/>
  </r>
  <r>
    <x v="2"/>
    <x v="5"/>
    <s v="04.03 Interior and exterior plastering"/>
    <s v="04.03.03.3"/>
    <s v="Krpanje šliceva"/>
    <m/>
    <m/>
    <m/>
    <x v="0"/>
  </r>
  <r>
    <x v="2"/>
    <x v="5"/>
    <s v="04.03 Interior and exterior plastering"/>
    <m/>
    <s v="Dobava materijala i krpanje šliceva, žbukom, uz prethodno nabacivanje cem.šprica.  Uključeno bandažiranje svih spojeva sa post. žbukom ili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Obračun po m' šlica bez obzira na širinu."/>
    <m/>
    <m/>
    <m/>
    <x v="0"/>
  </r>
  <r>
    <x v="2"/>
    <x v="5"/>
    <s v="04.03 Interior and exterior plastering"/>
    <s v="04.03.03.3.A"/>
    <s v="Krpanje šliceva"/>
    <s v="m"/>
    <n v="20"/>
    <m/>
    <x v="0"/>
  </r>
  <r>
    <x v="2"/>
    <x v="6"/>
    <s v="04.03 Interior and exterior plastering"/>
    <m/>
    <s v="FALKYLAND "/>
    <m/>
    <m/>
    <m/>
    <x v="0"/>
  </r>
  <r>
    <x v="2"/>
    <x v="6"/>
    <s v="04.03 Interior and exterior plastering"/>
    <m/>
    <s v="UNUTARNJA ŽBUKA"/>
    <m/>
    <m/>
    <m/>
    <x v="0"/>
  </r>
  <r>
    <x v="2"/>
    <x v="6"/>
    <s v="04.03 Interior and exterior plastering"/>
    <s v="04.03.04.1"/>
    <s v="Žbukanje podnožja nosivih  zidova"/>
    <m/>
    <m/>
    <m/>
    <x v="0"/>
  </r>
  <r>
    <x v="2"/>
    <x v="6"/>
    <s v="04.03 Interior and exterior plastering"/>
    <m/>
    <s v="Dobava materijala i žbukanje podnožja zidova izrađenih blok opekom, te nadtemelja, strojnom žbukom, uz prethodno nabacivanje cem.šprica.  Na uglovima ugraditi uglovne al profile. Žbuku izvesti potpuno ravnu,  sve komplet spremno za postavu HI zida. U cijeni sav potreban rad, materijal, pomoćna skela."/>
    <m/>
    <m/>
    <m/>
    <x v="0"/>
  </r>
  <r>
    <x v="2"/>
    <x v="6"/>
    <s v="04.03 Interior and exterior plastering"/>
    <m/>
    <s v="Obračun po m2 ožbukane površine."/>
    <m/>
    <m/>
    <m/>
    <x v="0"/>
  </r>
  <r>
    <x v="2"/>
    <x v="6"/>
    <s v="04.03 Interior and exterior plastering"/>
    <s v="04.03.04.1.A"/>
    <s v="- gruba + fina  - podloga HI membranu"/>
    <s v="m2"/>
    <n v="14.61"/>
    <m/>
    <x v="0"/>
  </r>
  <r>
    <x v="2"/>
    <x v="6"/>
    <s v="04.03 Interior and exterior plastering"/>
    <s v="04.03.04.2"/>
    <s v="Žbukanje nosivih i unutarnjih zidova i stropa podgleda"/>
    <m/>
    <m/>
    <m/>
    <x v="0"/>
  </r>
  <r>
    <x v="2"/>
    <x v="6"/>
    <s v="04.03 Interior and exterior plastering"/>
    <m/>
    <s v="Dobava materijala i žbukanje novih i unutarnjih zidova, strojnom vapneno cementnom žbukom, uz prethodno nabacivanje cem.šprica.  Uključeno bandažiranje svih spojeva sa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6"/>
    <s v="04.03 Interior and exterior plastering"/>
    <m/>
    <s v="Obračun po m2"/>
    <m/>
    <m/>
    <m/>
    <x v="0"/>
  </r>
  <r>
    <x v="2"/>
    <x v="6"/>
    <s v="04.03 Interior and exterior plastering"/>
    <s v="04.03.04.2.A"/>
    <s v="žbukanje zidova"/>
    <s v="m2"/>
    <n v="63.83"/>
    <m/>
    <x v="0"/>
  </r>
  <r>
    <x v="2"/>
    <x v="6"/>
    <s v="04.03 Interior and exterior plastering"/>
    <s v="04.03.04.2.B"/>
    <s v="strop podgleda"/>
    <s v="m2"/>
    <n v="53.78"/>
    <m/>
    <x v="0"/>
  </r>
  <r>
    <x v="2"/>
    <x v="6"/>
    <s v="04.03 Interior and exterior plastering"/>
    <s v="04.03.04.3"/>
    <s v="Tankoslojna žbuka"/>
    <m/>
    <m/>
    <m/>
    <x v="0"/>
  </r>
  <r>
    <x v="2"/>
    <x v="6"/>
    <s v="04.03 Interior and exterior plastering"/>
    <m/>
    <s v="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projektom, kao i izrada tankoslojne žbuke. Sve do gotovosti, odnosno spremno za postavu keramike, ili farbanje zida. _x000a_"/>
    <m/>
    <m/>
    <m/>
    <x v="0"/>
  </r>
  <r>
    <x v="2"/>
    <x v="6"/>
    <s v="04.03 Interior and exterior plastering"/>
    <m/>
    <s v="Obračun po m2, spremno za ugradnju keramike ili farbanje"/>
    <m/>
    <m/>
    <m/>
    <x v="0"/>
  </r>
  <r>
    <x v="2"/>
    <x v="6"/>
    <s v="04.03 Interior and exterior plastering"/>
    <s v="04.03.04.3.A"/>
    <s v="žbukanje"/>
    <s v="m2"/>
    <n v="18.420000000000002"/>
    <m/>
    <x v="0"/>
  </r>
  <r>
    <x v="2"/>
    <x v="6"/>
    <s v="04.03 Interior and exterior plastering"/>
    <s v="04.03.04.4"/>
    <s v="Žbukanje vanjskih zidova - podloga za HI premaz"/>
    <m/>
    <m/>
    <m/>
    <x v="0"/>
  </r>
  <r>
    <x v="2"/>
    <x v="6"/>
    <s v="04.03 Interior and exterior plastering"/>
    <m/>
    <s v="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debljine min. 2cm. Zidovi se obrađuju grubom zaribanom žbukom, sve komplet spremno za postavu HI zida i kamenih obloga. U cijeni sav potreban rad, materijal, pomoćna skela."/>
    <m/>
    <m/>
    <m/>
    <x v="0"/>
  </r>
  <r>
    <x v="2"/>
    <x v="6"/>
    <s v="04.03 Interior and exterior plastering"/>
    <m/>
    <s v="Obračun po m2 ožbukane površine."/>
    <m/>
    <m/>
    <m/>
    <x v="0"/>
  </r>
  <r>
    <x v="2"/>
    <x v="6"/>
    <s v="04.03 Interior and exterior plastering"/>
    <s v="04.03.04.4.A"/>
    <s v="- gruba zaribana žbuka - podloga za HI premaz + kamena obloga"/>
    <s v="m2"/>
    <n v="54.19"/>
    <m/>
    <x v="0"/>
  </r>
  <r>
    <x v="2"/>
    <x v="6"/>
    <s v="04.03 Interior and exterior plastering"/>
    <s v="04.03.04.5"/>
    <s v="Krpanje šliceva"/>
    <m/>
    <m/>
    <m/>
    <x v="0"/>
  </r>
  <r>
    <x v="2"/>
    <x v="6"/>
    <s v="04.03 Interior and exterior plastering"/>
    <m/>
    <s v="Dobava materijala i krpanje šliceva, žbukom, uz prethodno nabacivanje cem.šprica.  Uključeno bandažiranje svih spojeva sa post. žbukom ili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Obračun po m' šlica bez obzira na širinu."/>
    <m/>
    <m/>
    <m/>
    <x v="0"/>
  </r>
  <r>
    <x v="2"/>
    <x v="6"/>
    <s v="04.03 Interior and exterior plastering"/>
    <s v="04.03.04.5.A"/>
    <s v="Krpanje šliceva"/>
    <s v="m"/>
    <n v="100"/>
    <m/>
    <x v="0"/>
  </r>
  <r>
    <x v="2"/>
    <x v="7"/>
    <s v="04.03 Interior and exterior plastering"/>
    <m/>
    <s v="SANITARNI ČVOR 1 "/>
    <m/>
    <m/>
    <m/>
    <x v="0"/>
  </r>
  <r>
    <x v="2"/>
    <x v="7"/>
    <s v="04.03 Interior and exterior plastering"/>
    <m/>
    <s v="UNUTARNJA I VANJSKA ŽBUKA"/>
    <m/>
    <m/>
    <m/>
    <x v="0"/>
  </r>
  <r>
    <x v="2"/>
    <x v="7"/>
    <s v="04.03 Interior and exterior plastering"/>
    <s v="04.03.05.1"/>
    <s v="Žbukanje podnožja nosivih  zidova"/>
    <m/>
    <m/>
    <m/>
    <x v="0"/>
  </r>
  <r>
    <x v="2"/>
    <x v="7"/>
    <s v="04.03 Interior and exterior plastering"/>
    <m/>
    <s v="Dobava materijala i žbukanje podnožja zidova izrađenih blok opekom, te nadtemelja, strojnom žbukom, uz prethodno nabacivanje cem.šprica.  Na uglovima ugraditi uglovne al profile. Žbuku izvesti potpuno ravnu,  sve komplet spremno za postavu HI zida. U cijeni sav potreban rad, materijal, pomoćna skela."/>
    <m/>
    <m/>
    <m/>
    <x v="0"/>
  </r>
  <r>
    <x v="2"/>
    <x v="7"/>
    <s v="04.03 Interior and exterior plastering"/>
    <m/>
    <s v="Obračun po m2 ožbukane površine."/>
    <m/>
    <m/>
    <m/>
    <x v="0"/>
  </r>
  <r>
    <x v="2"/>
    <x v="7"/>
    <s v="04.03 Interior and exterior plastering"/>
    <s v="04.03.05.1.A"/>
    <s v="- gruba + fina  - podloga HI membranu"/>
    <s v="m2"/>
    <n v="245"/>
    <m/>
    <x v="0"/>
  </r>
  <r>
    <x v="2"/>
    <x v="7"/>
    <s v="04.03 Interior and exterior plastering"/>
    <s v="04.03.05.2"/>
    <s v="Žbukanje nosivih  unutarnjih zidova i plafona"/>
    <m/>
    <m/>
    <m/>
    <x v="0"/>
  </r>
  <r>
    <x v="2"/>
    <x v="7"/>
    <s v="04.03 Interior and exterior plastering"/>
    <m/>
    <s v="Dobava materijala i žbukanje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7"/>
    <s v="04.03 Interior and exterior plastering"/>
    <m/>
    <s v="Obračun po m2 ožbukane površine."/>
    <m/>
    <m/>
    <m/>
    <x v="0"/>
  </r>
  <r>
    <x v="2"/>
    <x v="7"/>
    <s v="04.03 Interior and exterior plastering"/>
    <s v="04.03.05.2.A"/>
    <s v="- gruba zaribana žbuka - podloga za keramiku"/>
    <s v="m2"/>
    <n v="415"/>
    <m/>
    <x v="0"/>
  </r>
  <r>
    <x v="2"/>
    <x v="7"/>
    <s v="04.03 Interior and exterior plastering"/>
    <s v="04.03.05.2.B"/>
    <s v="- gruba + fina - spremno za farbanje - stropovi"/>
    <s v="m2"/>
    <n v="305"/>
    <m/>
    <x v="0"/>
  </r>
  <r>
    <x v="2"/>
    <x v="7"/>
    <s v="04.03 Interior and exterior plastering"/>
    <s v="04.03.05.3"/>
    <s v="Tankoslojna žbuka"/>
    <m/>
    <m/>
    <m/>
    <x v="0"/>
  </r>
  <r>
    <x v="2"/>
    <x v="7"/>
    <s v="04.03 Interior and exterior plastering"/>
    <m/>
    <s v="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projektom, kao i izrada tankoslojne žbuke. Sve do gotovosti, odnosno spremno za postavu keramike, ili farbanje zida. _x000a_"/>
    <m/>
    <m/>
    <m/>
    <x v="0"/>
  </r>
  <r>
    <x v="2"/>
    <x v="7"/>
    <s v="04.03 Interior and exterior plastering"/>
    <m/>
    <s v="Obračun po m2, spremno za ugradnju keramike ili farbanje"/>
    <m/>
    <m/>
    <m/>
    <x v="0"/>
  </r>
  <r>
    <x v="2"/>
    <x v="7"/>
    <s v="04.03 Interior and exterior plastering"/>
    <s v="04.03.05.3.A"/>
    <s v="žbukanje"/>
    <s v="m2"/>
    <n v="140"/>
    <m/>
    <x v="0"/>
  </r>
  <r>
    <x v="2"/>
    <x v="7"/>
    <s v="04.03 Interior and exterior plastering"/>
    <s v="04.03.05.4"/>
    <s v="Žbukanje vanjskih zidova - podloga za HI premaz"/>
    <m/>
    <m/>
    <m/>
    <x v="0"/>
  </r>
  <r>
    <x v="2"/>
    <x v="7"/>
    <s v="04.03 Interior and exterior plastering"/>
    <m/>
    <s v="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debljine min. 2cm. Zidovi se obrađuju grubom zaribanom žbukom, sve komplet spremno za postavu HI zida i kamenih obloga. U cijeni sav potreban rad, materijal, pomoćna skela."/>
    <m/>
    <m/>
    <m/>
    <x v="0"/>
  </r>
  <r>
    <x v="2"/>
    <x v="7"/>
    <s v="04.03 Interior and exterior plastering"/>
    <m/>
    <s v="Obračun po m2 ožbukane površine."/>
    <m/>
    <m/>
    <m/>
    <x v="0"/>
  </r>
  <r>
    <x v="2"/>
    <x v="7"/>
    <s v="04.03 Interior and exterior plastering"/>
    <s v="04.03.05.4.A"/>
    <s v="- gruba zaribana žbuka - podloga za HI premaz + kamena obloga"/>
    <s v="m2"/>
    <n v="150"/>
    <m/>
    <x v="0"/>
  </r>
  <r>
    <x v="2"/>
    <x v="8"/>
    <s v="04.03 Interior and exterior plastering"/>
    <m/>
    <s v="SANITARNI ČVOR 2 "/>
    <m/>
    <m/>
    <m/>
    <x v="0"/>
  </r>
  <r>
    <x v="2"/>
    <x v="8"/>
    <s v="04.03 Interior and exterior plastering"/>
    <m/>
    <s v="UNUTARNJA I VANJSKA ŽBUKA"/>
    <m/>
    <m/>
    <m/>
    <x v="0"/>
  </r>
  <r>
    <x v="2"/>
    <x v="8"/>
    <s v="04.03 Interior and exterior plastering"/>
    <s v="04.03.06.1"/>
    <s v="Žbukanje podnožja nosivih  zidova"/>
    <m/>
    <m/>
    <m/>
    <x v="0"/>
  </r>
  <r>
    <x v="2"/>
    <x v="8"/>
    <s v="04.03 Interior and exterior plastering"/>
    <m/>
    <s v="Dobava materijala i žbukanje podnožja zidova izrađenih blok opekom, te nadtemelja, strojnom žbukom, uz prethodno nabacivanje cem.šprica.  Na uglovima ugraditi uglovne al profile. Žbuku izvesti potpuno ravnu,  sve komplet spremno za postavu HI zida. U cijeni sav potreban rad, materijal, pomoćna skela."/>
    <m/>
    <m/>
    <m/>
    <x v="0"/>
  </r>
  <r>
    <x v="2"/>
    <x v="8"/>
    <s v="04.03 Interior and exterior plastering"/>
    <m/>
    <s v="Obračun po m2 ožbukane površine."/>
    <m/>
    <m/>
    <m/>
    <x v="0"/>
  </r>
  <r>
    <x v="2"/>
    <x v="8"/>
    <s v="04.03 Interior and exterior plastering"/>
    <s v="04.03.06.1.A"/>
    <s v="- gruba + fina  - podloga HI membranu"/>
    <s v="m2"/>
    <n v="170"/>
    <m/>
    <x v="0"/>
  </r>
  <r>
    <x v="2"/>
    <x v="8"/>
    <s v="04.03 Interior and exterior plastering"/>
    <s v="04.03.06.2"/>
    <s v="Žbukanje nosivih  unutarnjih zidova i plafona"/>
    <m/>
    <m/>
    <m/>
    <x v="0"/>
  </r>
  <r>
    <x v="2"/>
    <x v="8"/>
    <s v="04.03 Interior and exterior plastering"/>
    <m/>
    <s v="Dobava materijala i žbukanje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8"/>
    <s v="04.03 Interior and exterior plastering"/>
    <m/>
    <s v="Obračun po m2 ožbukane površine."/>
    <m/>
    <m/>
    <m/>
    <x v="0"/>
  </r>
  <r>
    <x v="2"/>
    <x v="8"/>
    <s v="04.03 Interior and exterior plastering"/>
    <s v="04.03.06.2.A"/>
    <s v="- gruba zaribana žbuka - podloga za keramiku"/>
    <s v="m2"/>
    <n v="340"/>
    <m/>
    <x v="0"/>
  </r>
  <r>
    <x v="2"/>
    <x v="8"/>
    <s v="04.03 Interior and exterior plastering"/>
    <s v="04.03.06.2.B"/>
    <s v="- gruba + fina - spremno za farbanje - plafoni"/>
    <s v="m2"/>
    <n v="185"/>
    <m/>
    <x v="0"/>
  </r>
  <r>
    <x v="2"/>
    <x v="8"/>
    <s v="04.03 Interior and exterior plastering"/>
    <s v="04.03.06.3"/>
    <s v="Tankoslojna žbuka"/>
    <m/>
    <m/>
    <m/>
    <x v="0"/>
  </r>
  <r>
    <x v="2"/>
    <x v="8"/>
    <s v="04.03 Interior and exterior plastering"/>
    <m/>
    <s v="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rojektom, kao i izrada tankoslojne žbuke. Sve do gotovosti, odnosno spremno za postavu keramike, ili farbanje zida. _x000a_"/>
    <m/>
    <m/>
    <m/>
    <x v="0"/>
  </r>
  <r>
    <x v="2"/>
    <x v="8"/>
    <s v="04.03 Interior and exterior plastering"/>
    <m/>
    <s v="Obračun po m2, spremno za ugradnju keramike ili farbanje"/>
    <m/>
    <m/>
    <m/>
    <x v="0"/>
  </r>
  <r>
    <x v="2"/>
    <x v="8"/>
    <s v="04.03 Interior and exterior plastering"/>
    <s v="04.03.06.3.A"/>
    <s v="žbukanje"/>
    <s v="m2"/>
    <n v="95"/>
    <m/>
    <x v="0"/>
  </r>
  <r>
    <x v="2"/>
    <x v="8"/>
    <s v="04.03 Interior and exterior plastering"/>
    <s v="04.03.06.4"/>
    <s v="Žbukanje vanjskih zidova - podloga za HI premaz"/>
    <m/>
    <m/>
    <m/>
    <x v="0"/>
  </r>
  <r>
    <x v="2"/>
    <x v="8"/>
    <s v="04.03 Interior and exterior plastering"/>
    <m/>
    <s v="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min debljine 2cm. Zidovi se obrađuju gruba zaribanom žbukom, sve komplet spremno za postavu HI zida i kamenih obloga.U cijeni sav potreban rad, materijal, pomoćna skela."/>
    <m/>
    <m/>
    <m/>
    <x v="0"/>
  </r>
  <r>
    <x v="2"/>
    <x v="8"/>
    <s v="04.03 Interior and exterior plastering"/>
    <m/>
    <s v="Obračun po m2 ožbukane površine."/>
    <m/>
    <m/>
    <m/>
    <x v="0"/>
  </r>
  <r>
    <x v="2"/>
    <x v="8"/>
    <s v="04.03 Interior and exterior plastering"/>
    <s v="04.03.06.4.A"/>
    <s v="- gruba zaribana žbuka - podloga za HI premaz + kamena obloga"/>
    <s v="m2"/>
    <n v="106"/>
    <m/>
    <x v="0"/>
  </r>
  <r>
    <x v="2"/>
    <x v="9"/>
    <s v="04.03 Interior and exterior plastering"/>
    <m/>
    <s v="SANITARNI ČVOR 3 "/>
    <m/>
    <m/>
    <m/>
    <x v="0"/>
  </r>
  <r>
    <x v="2"/>
    <x v="9"/>
    <s v="04.03 Interior and exterior plastering"/>
    <m/>
    <s v="UNUTARNJA I VANJSKA ŽBUKA"/>
    <m/>
    <m/>
    <m/>
    <x v="0"/>
  </r>
  <r>
    <x v="2"/>
    <x v="9"/>
    <s v="04.03 Interior and exterior plastering"/>
    <s v="04.03.07.1"/>
    <s v="Žbukanje podnožja nosivih  zidova"/>
    <m/>
    <m/>
    <m/>
    <x v="0"/>
  </r>
  <r>
    <x v="2"/>
    <x v="9"/>
    <s v="04.03 Interior and exterior plastering"/>
    <m/>
    <s v="Dobava materijala i žbukanje podnožja zidova izrađenih blok opekom, te nadtemelja, strojnom žbukom, uz prethodno nabacivanje cem.šprica.  Na uglovima ugraditi uglovne al profile. Žbuku izvesti potpuno ravnu,  sve komplet spremno za postavu HI zida. U cijeni sav potreban rad, materijal, pomoćna skela."/>
    <m/>
    <m/>
    <m/>
    <x v="0"/>
  </r>
  <r>
    <x v="2"/>
    <x v="9"/>
    <s v="04.03 Interior and exterior plastering"/>
    <m/>
    <s v="Obračun po m2 ožbukane površine."/>
    <m/>
    <m/>
    <m/>
    <x v="0"/>
  </r>
  <r>
    <x v="2"/>
    <x v="9"/>
    <s v="04.03 Interior and exterior plastering"/>
    <s v="04.03.07.1.A"/>
    <s v="- gruba + fina  - podloga HI membranu"/>
    <s v="m2"/>
    <n v="150"/>
    <m/>
    <x v="0"/>
  </r>
  <r>
    <x v="2"/>
    <x v="9"/>
    <s v="04.03 Interior and exterior plastering"/>
    <s v="04.03.07.2"/>
    <s v="Žbukanje nosivih  unutarnjih zidova i plafona"/>
    <m/>
    <m/>
    <m/>
    <x v="0"/>
  </r>
  <r>
    <x v="2"/>
    <x v="9"/>
    <s v="04.03 Interior and exterior plastering"/>
    <m/>
    <s v="Dobava materijala i žbukanje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9"/>
    <s v="04.03 Interior and exterior plastering"/>
    <m/>
    <s v="Obračun po m2 ožbukane površine."/>
    <m/>
    <m/>
    <m/>
    <x v="0"/>
  </r>
  <r>
    <x v="2"/>
    <x v="9"/>
    <s v="04.03 Interior and exterior plastering"/>
    <s v="04.03.07.2.A"/>
    <s v="- gruba zaribana žbuka - podloga za keramiku"/>
    <s v="m2"/>
    <n v="335"/>
    <m/>
    <x v="0"/>
  </r>
  <r>
    <x v="2"/>
    <x v="9"/>
    <s v="04.03 Interior and exterior plastering"/>
    <s v="04.03.07.2.B"/>
    <s v="- gruba + fina - spremno za farbanje - plafoni"/>
    <s v="m2"/>
    <n v="185"/>
    <m/>
    <x v="0"/>
  </r>
  <r>
    <x v="2"/>
    <x v="9"/>
    <s v="04.03 Interior and exterior plastering"/>
    <s v="04.03.07.3"/>
    <s v="Tankoslojna žbuka"/>
    <m/>
    <m/>
    <m/>
    <x v="0"/>
  </r>
  <r>
    <x v="2"/>
    <x v="9"/>
    <s v="04.03 Interior and exterior plastering"/>
    <m/>
    <s v="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rojektom, kao i izrada tankoslojne žbuke. Sve do gotovosti, odnosno spremno za postavu keramike, ili farbanje zida. _x000a_"/>
    <m/>
    <m/>
    <m/>
    <x v="0"/>
  </r>
  <r>
    <x v="2"/>
    <x v="9"/>
    <s v="04.03 Interior and exterior plastering"/>
    <m/>
    <s v="Obračun po m2, spremno za ugradnju keramike ili farbanje"/>
    <m/>
    <m/>
    <m/>
    <x v="0"/>
  </r>
  <r>
    <x v="2"/>
    <x v="9"/>
    <s v="04.03 Interior and exterior plastering"/>
    <s v="04.03.07.3.A"/>
    <s v="žbukanje"/>
    <s v="m2"/>
    <n v="105"/>
    <m/>
    <x v="0"/>
  </r>
  <r>
    <x v="2"/>
    <x v="9"/>
    <s v="04.03 Interior and exterior plastering"/>
    <s v="04.03.07.4"/>
    <s v="Žbukanje vanjskih zidova - podloga za HI premaz"/>
    <m/>
    <m/>
    <m/>
    <x v="0"/>
  </r>
  <r>
    <x v="2"/>
    <x v="9"/>
    <s v="04.03 Interior and exterior plastering"/>
    <m/>
    <s v="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min debljine 2cm. Zidovi se obrađuju gruba zaribana žbuka, sve komplet spremno za postavu HI zida i kamenih obloga.  U cijeni sav potreban rad, materijal, pomoćna skela."/>
    <m/>
    <m/>
    <m/>
    <x v="0"/>
  </r>
  <r>
    <x v="2"/>
    <x v="9"/>
    <s v="04.03 Interior and exterior plastering"/>
    <m/>
    <s v="Obračun po m2 ožbukane površine."/>
    <m/>
    <m/>
    <m/>
    <x v="0"/>
  </r>
  <r>
    <x v="2"/>
    <x v="9"/>
    <s v="04.03 Interior and exterior plastering"/>
    <s v="04.03.07.4.A"/>
    <s v="- gruba zaribana žbuka - podloga za HI premaz + kamena obloga"/>
    <s v="m2"/>
    <n v="112.5"/>
    <m/>
    <x v="0"/>
  </r>
  <r>
    <x v="2"/>
    <x v="10"/>
    <s v="04.03 Interior and exterior plastering"/>
    <m/>
    <s v="KITCHENS "/>
    <m/>
    <m/>
    <m/>
    <x v="0"/>
  </r>
  <r>
    <x v="2"/>
    <x v="10"/>
    <s v="04.03 Interior and exterior plastering"/>
    <m/>
    <s v="UNUTARNJA ŽBUKA"/>
    <m/>
    <m/>
    <m/>
    <x v="0"/>
  </r>
  <r>
    <x v="2"/>
    <x v="10"/>
    <s v="04.03 Interior and exterior plastering"/>
    <s v="04.03.08.1"/>
    <s v="Žbukanje nosivih i unutarnjih zidova i stropa podgleda"/>
    <m/>
    <m/>
    <m/>
    <x v="0"/>
  </r>
  <r>
    <x v="2"/>
    <x v="10"/>
    <s v="04.03 Interior and exterior plastering"/>
    <m/>
    <s v="Dobava materijala i žbukanje novih i unutarnjih zidova, strojnom vapneno cementnom žbukom, uz prethodno nabacivanje cem.šprica.  Uključeno bandažiranje svih spojeva sa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U količinama odbijeni otvori preko 3m2, količina do 3m2 pokriva obradu špaleta."/>
    <m/>
    <m/>
    <m/>
    <x v="0"/>
  </r>
  <r>
    <x v="2"/>
    <x v="10"/>
    <s v="04.03 Interior and exterior plastering"/>
    <m/>
    <s v="Obračun po m2"/>
    <m/>
    <m/>
    <m/>
    <x v="0"/>
  </r>
  <r>
    <x v="2"/>
    <x v="10"/>
    <s v="04.03 Interior and exterior plastering"/>
    <m/>
    <s v="PRODUCTION KITCHEN"/>
    <m/>
    <m/>
    <m/>
    <x v="0"/>
  </r>
  <r>
    <x v="2"/>
    <x v="10"/>
    <s v="04.03 Interior and exterior plastering"/>
    <s v="04.03.08.1.A"/>
    <s v="- gruba zaribana žbuka - podloga za keramiku"/>
    <s v="m2"/>
    <n v="77.099999999999994"/>
    <m/>
    <x v="0"/>
  </r>
  <r>
    <x v="2"/>
    <x v="10"/>
    <s v="04.03 Interior and exterior plastering"/>
    <s v="04.03.08.1.B"/>
    <s v="- gruba + fina - spremno za farbanje - zidovi"/>
    <s v="m2"/>
    <n v="135.21"/>
    <m/>
    <x v="0"/>
  </r>
  <r>
    <x v="2"/>
    <x v="10"/>
    <s v="04.03 Interior and exterior plastering"/>
    <m/>
    <s v="CASUAL KITCHEN"/>
    <m/>
    <m/>
    <m/>
    <x v="0"/>
  </r>
  <r>
    <x v="2"/>
    <x v="10"/>
    <s v="04.03 Interior and exterior plastering"/>
    <s v="04.03.08.1.C"/>
    <s v="- gruba zaribana žbuka - podloga za keramiku"/>
    <s v="m2"/>
    <n v="60.87"/>
    <m/>
    <x v="0"/>
  </r>
  <r>
    <x v="2"/>
    <x v="10"/>
    <s v="04.03 Interior and exterior plastering"/>
    <s v="04.03.08.1.D"/>
    <s v="- gruba + fina - spremno za farbanje - zidovi"/>
    <s v="m2"/>
    <n v="7.77"/>
    <m/>
    <x v="0"/>
  </r>
  <r>
    <x v="2"/>
    <x v="10"/>
    <s v="04.03 Interior and exterior plastering"/>
    <s v="04.03.08.1.E"/>
    <s v="- gruba + fina - spremno za farbanje - strop podgleda"/>
    <s v="m2"/>
    <n v="150"/>
    <m/>
    <x v="0"/>
  </r>
  <r>
    <x v="2"/>
    <x v="10"/>
    <s v="04.03 Interior and exterior plastering"/>
    <m/>
    <s v="DELI &amp; COFFEE BAR"/>
    <m/>
    <m/>
    <m/>
    <x v="0"/>
  </r>
  <r>
    <x v="2"/>
    <x v="10"/>
    <s v="04.03 Interior and exterior plastering"/>
    <s v="04.03.08.1.F"/>
    <s v="- gruba zaribana žbuka - podloga za keramiku"/>
    <s v="m2"/>
    <n v="29.7"/>
    <m/>
    <x v="0"/>
  </r>
  <r>
    <x v="2"/>
    <x v="10"/>
    <s v="04.03 Interior and exterior plastering"/>
    <s v="04.03.08.1.G"/>
    <s v="- gruba + fina - spremno za farbanje - zidovi"/>
    <s v="m2"/>
    <n v="34.799999999999997"/>
    <m/>
    <x v="0"/>
  </r>
  <r>
    <x v="2"/>
    <x v="10"/>
    <s v="04.03 Interior and exterior plastering"/>
    <s v="04.03.08.2"/>
    <s v="Tankoslojna žbuka"/>
    <m/>
    <m/>
    <m/>
    <x v="0"/>
  </r>
  <r>
    <x v="2"/>
    <x v="10"/>
    <s v="04.03 Interior and exterior plastering"/>
    <m/>
    <s v="Izrada tankoslojne žbuke unutarnjih zidova YTONG plasterom, tankoslojna žbuka, u dva sloja ukupne deb. 5-6mmm. Prije nanošenja, potrebno otprašiti i pokrpati žljebove instalacija, zidove premazati dubinskim impregnacijama kako bi se pospješilo prijanjanje žbuke. Izrada po uputi proizvođača blokova. _x000a_U stavci izrade m2 zida, uključena je izrada nadvoja na pozicijama na kojima je predviđeno projektom, kao i izrada tankoslojne žbuke. Sve do gotovosti, odnosno spremno za postavu keramike, ili farbanje zida. _x000a_"/>
    <m/>
    <m/>
    <m/>
    <x v="0"/>
  </r>
  <r>
    <x v="2"/>
    <x v="10"/>
    <s v="04.03 Interior and exterior plastering"/>
    <m/>
    <s v="Obračun po m2, spremno za ugradnju keramike ili farbanje"/>
    <m/>
    <m/>
    <m/>
    <x v="0"/>
  </r>
  <r>
    <x v="2"/>
    <x v="10"/>
    <s v="04.03 Interior and exterior plastering"/>
    <m/>
    <s v="PRODUCTION KITCHEN"/>
    <m/>
    <m/>
    <m/>
    <x v="0"/>
  </r>
  <r>
    <x v="2"/>
    <x v="10"/>
    <s v="04.03 Interior and exterior plastering"/>
    <s v="04.03.08.2.A"/>
    <s v="žbukanje"/>
    <s v="m2"/>
    <n v="249.9"/>
    <m/>
    <x v="0"/>
  </r>
  <r>
    <x v="2"/>
    <x v="10"/>
    <s v="04.03 Interior and exterior plastering"/>
    <m/>
    <s v="CASUAL KITCHEN"/>
    <m/>
    <m/>
    <m/>
    <x v="0"/>
  </r>
  <r>
    <x v="2"/>
    <x v="10"/>
    <s v="04.03 Interior and exterior plastering"/>
    <s v="04.03.08.2.B"/>
    <s v="žbukanje"/>
    <s v="m2"/>
    <n v="22.77"/>
    <m/>
    <x v="0"/>
  </r>
  <r>
    <x v="2"/>
    <x v="10"/>
    <s v="04.03 Interior and exterior plastering"/>
    <m/>
    <s v="DELI &amp; COFFEE BAR"/>
    <m/>
    <m/>
    <m/>
    <x v="0"/>
  </r>
  <r>
    <x v="2"/>
    <x v="10"/>
    <s v="04.03 Interior and exterior plastering"/>
    <s v="04.03.08.2.C"/>
    <s v="žbukanje"/>
    <s v="m2"/>
    <n v="27.88"/>
    <m/>
    <x v="0"/>
  </r>
  <r>
    <x v="2"/>
    <x v="10"/>
    <s v="04.03 Interior and exterior plastering"/>
    <s v="04.03.08.3"/>
    <s v="Žbukanje vanjskih zidova - podloga za HI premaz"/>
    <m/>
    <m/>
    <m/>
    <x v="0"/>
  </r>
  <r>
    <x v="2"/>
    <x v="10"/>
    <s v="04.03 Interior and exterior plastering"/>
    <m/>
    <s v="Dobava materijala i žbukanje vanjskih zidova izrađenih blok opekom , strojnom žbukom, uz prethodno nabacivanje cem.šprica.  Zidovi od opeke raznih debljina, komplet sa ab serklažima. Uključeno bandažiranje svih spojeva sa post. žbukom ili ostalim materijalima (ytong obrada) rabic ili staklenom mrežicom sa prepustima min.20cm sa svake strane. Na uglovima ugraditi uglovne al profile. Žbuku izvesti potpuno ravnu, debljine min. 2cm. Zidovi se obrađuju grubom zaribanom žbukom, sve komplet spremno za postavu HI zida. U cijeni sav potreban rad, materijal, pomoćna skela."/>
    <m/>
    <m/>
    <m/>
    <x v="0"/>
  </r>
  <r>
    <x v="2"/>
    <x v="10"/>
    <s v="04.03 Interior and exterior plastering"/>
    <m/>
    <s v="Obračun po m2 ožbukane površine."/>
    <m/>
    <m/>
    <m/>
    <x v="0"/>
  </r>
  <r>
    <x v="2"/>
    <x v="10"/>
    <s v="04.03 Interior and exterior plastering"/>
    <s v="04.03.08.3.A"/>
    <s v="- gruba zaribana žbuka - podloga za HI premaz"/>
    <s v="m2"/>
    <n v="150"/>
    <m/>
    <x v="0"/>
  </r>
  <r>
    <x v="2"/>
    <x v="10"/>
    <s v="04.03 Interior and exterior plastering"/>
    <s v="04.03.08.4"/>
    <s v="Krpanje šliceva"/>
    <m/>
    <m/>
    <m/>
    <x v="0"/>
  </r>
  <r>
    <x v="2"/>
    <x v="10"/>
    <s v="04.03 Interior and exterior plastering"/>
    <m/>
    <s v="Dobava materijala i krpanje šliceva, žbukom, uz prethodno nabacivanje cem.šprica.  Uključeno bandažiranje svih spojeva sa post. žbukom ili ostalim materijalima rabic ili staklenom mrežicom sa prepustima min.20cm sa svake strane. Na uglovima ugraditi uglovne al profile. Žbuku izvesti potpuno ravnu, na zidovima koji se oblažu keramikom izvesti grubu zaribanu žbuku kao podlogu za polaganje zidne keramike, dok se ostali zidovi obrađuju gruba+fina žbuka, sve komplet spremno za farbanje.  Površinu u potpunosti pripremiti za bojanje/postavu keramike. U cijeni sav potreban rad, materijal, pomoćna skela. Obračun po m' šlica bez obzira na širinu."/>
    <m/>
    <m/>
    <m/>
    <x v="0"/>
  </r>
  <r>
    <x v="2"/>
    <x v="10"/>
    <s v="04.03 Interior and exterior plastering"/>
    <s v="04.03.08.4.A"/>
    <s v="Krpanje šliceva"/>
    <s v="m"/>
    <n v="100"/>
    <m/>
    <x v="0"/>
  </r>
  <r>
    <x v="2"/>
    <x v="3"/>
    <s v="04.04 Painting work"/>
    <m/>
    <s v="SOBOSLIKARSKO-LIČILAČKI RADOVI"/>
    <m/>
    <m/>
    <m/>
    <x v="0"/>
  </r>
  <r>
    <x v="2"/>
    <x v="3"/>
    <s v="04.04 Painting work"/>
    <m/>
    <s v="Recepcija"/>
    <m/>
    <m/>
    <m/>
    <x v="0"/>
  </r>
  <r>
    <x v="2"/>
    <x v="3"/>
    <s v="04.04 Painting work"/>
    <m/>
    <s v="Boje zidova i stropova određene u sklopu grafike projekta - list  shema ličenja zidova!!!"/>
    <m/>
    <m/>
    <m/>
    <x v="0"/>
  </r>
  <r>
    <x v="2"/>
    <x v="3"/>
    <s v="04.04 Painting work"/>
    <s v="04.04.01.1"/>
    <s v="Farbanje unutranjih zidova -boje"/>
    <m/>
    <m/>
    <m/>
    <x v="0"/>
  </r>
  <r>
    <x v="2"/>
    <x v="3"/>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zorka projektantu interijera na uvid i potvrdu."/>
    <m/>
    <m/>
    <m/>
    <x v="0"/>
  </r>
  <r>
    <x v="2"/>
    <x v="3"/>
    <s v="04.04 Painting work"/>
    <m/>
    <s v="Obračun po m2"/>
    <m/>
    <m/>
    <m/>
    <x v="0"/>
  </r>
  <r>
    <x v="2"/>
    <x v="3"/>
    <s v="04.04 Painting work"/>
    <m/>
    <s v="Boja po odabiru projektanta"/>
    <m/>
    <m/>
    <m/>
    <x v="0"/>
  </r>
  <r>
    <x v="2"/>
    <x v="3"/>
    <s v="04.04 Painting work"/>
    <s v="04.04.01.1.A"/>
    <s v="zidovi                                                               materijal"/>
    <s v="m2"/>
    <n v="201.6"/>
    <m/>
    <x v="0"/>
  </r>
  <r>
    <x v="2"/>
    <x v="3"/>
    <s v="04.04 Painting work"/>
    <s v="04.04.01.1.B"/>
    <s v="rad"/>
    <s v="m2"/>
    <n v="201.6"/>
    <m/>
    <x v="0"/>
  </r>
  <r>
    <x v="2"/>
    <x v="3"/>
    <s v="04.04 Painting work"/>
    <s v="04.04.01.2"/>
    <s v="Farbanje obloge - periva boja"/>
    <m/>
    <m/>
    <m/>
    <x v="0"/>
  </r>
  <r>
    <x v="2"/>
    <x v="3"/>
    <s v="04.04 Painting work"/>
    <m/>
    <s v="Stavka uključuje dobavu materijala, gletanje  i farbanje obloge stupova - periva boja. Prije farbanja dobro iščetkati zidove, očistiti od prašine.   Sve u cijeni, rad, materijal, impregnacija, pomoćna radna skela, sve komplet do gotovosti.  Bojanje po uputi proizvođača boje."/>
    <m/>
    <m/>
    <m/>
    <x v="0"/>
  </r>
  <r>
    <x v="2"/>
    <x v="3"/>
    <s v="04.04 Painting work"/>
    <m/>
    <s v="Obračun po m2"/>
    <m/>
    <m/>
    <m/>
    <x v="0"/>
  </r>
  <r>
    <x v="2"/>
    <x v="3"/>
    <s v="04.04 Painting work"/>
    <s v="04.04.01.2.A"/>
    <s v="zidovi                                                               materijal"/>
    <s v="m2"/>
    <n v="12.32"/>
    <m/>
    <x v="0"/>
  </r>
  <r>
    <x v="2"/>
    <x v="3"/>
    <s v="04.04 Painting work"/>
    <s v="04.04.01.3"/>
    <s v="Farbanje stropova interijra"/>
    <m/>
    <m/>
    <m/>
    <x v="0"/>
  </r>
  <r>
    <x v="2"/>
    <x v="3"/>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3"/>
    <s v="04.04 Painting work"/>
    <m/>
    <s v="Obračun po m2"/>
    <m/>
    <m/>
    <m/>
    <x v="0"/>
  </r>
  <r>
    <x v="2"/>
    <x v="3"/>
    <s v="04.04 Painting work"/>
    <m/>
    <s v="Boja po odabiru projektanta"/>
    <m/>
    <m/>
    <m/>
    <x v="0"/>
  </r>
  <r>
    <x v="2"/>
    <x v="3"/>
    <s v="04.04 Painting work"/>
    <s v="04.04.01.3.A"/>
    <s v="zidovi                                                               materijal"/>
    <s v="m2"/>
    <n v="145"/>
    <m/>
    <x v="0"/>
  </r>
  <r>
    <x v="2"/>
    <x v="3"/>
    <s v="04.04 Painting work"/>
    <s v="04.04.01.3.B"/>
    <s v="rad"/>
    <s v="m2"/>
    <n v="145"/>
    <m/>
    <x v="0"/>
  </r>
  <r>
    <x v="2"/>
    <x v="3"/>
    <s v="04.04 Painting work"/>
    <s v="04.04.01.4"/>
    <s v="Farbanje podgleda krovne ploče vani"/>
    <m/>
    <m/>
    <m/>
    <x v="0"/>
  </r>
  <r>
    <x v="2"/>
    <x v="3"/>
    <s v="04.04 Painting work"/>
    <m/>
    <s v="Stavka uključuje dobavu materijala, gletanje  i farbanje zidov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3"/>
    <s v="04.04 Painting work"/>
    <m/>
    <s v="Obračun po m2"/>
    <m/>
    <m/>
    <m/>
    <x v="0"/>
  </r>
  <r>
    <x v="2"/>
    <x v="3"/>
    <s v="04.04 Painting work"/>
    <m/>
    <s v="Boja po odabiru projektanta"/>
    <m/>
    <m/>
    <m/>
    <x v="0"/>
  </r>
  <r>
    <x v="2"/>
    <x v="3"/>
    <s v="04.04 Painting work"/>
    <s v="04.04.01.4.A"/>
    <s v="zidovi                                                               materijal"/>
    <s v="m2"/>
    <n v="46"/>
    <m/>
    <x v="0"/>
  </r>
  <r>
    <x v="2"/>
    <x v="3"/>
    <s v="04.04 Painting work"/>
    <s v="04.04.01.4.B"/>
    <s v="rad"/>
    <s v="m2"/>
    <n v="46"/>
    <m/>
    <x v="0"/>
  </r>
  <r>
    <x v="2"/>
    <x v="4"/>
    <s v="04.04 Painting work"/>
    <m/>
    <s v="VODENA ZONA"/>
    <m/>
    <m/>
    <m/>
    <x v="0"/>
  </r>
  <r>
    <x v="2"/>
    <x v="4"/>
    <s v="04.04 Painting work"/>
    <s v="04.04.02.1"/>
    <s v="Farbanje zidova i stropova strojarnice"/>
    <m/>
    <m/>
    <m/>
    <x v="0"/>
  </r>
  <r>
    <x v="2"/>
    <x v="4"/>
    <s v="04.04 Painting work"/>
    <m/>
    <s v="Stavka uključuje farbanje AB zidova i stropova strijarnice, te pregradnih zidova od ytonga, završno tankoslojno ožbukani. Farbanje adekvatnom bojom za betone, otpornom na vlagu, u minimalno 3 ruke sa svim potrebnim predradnjama: impregnacija po preporuci proizvođača boje i ličenje u 3 ruke. U cijenu uključen sav potreban rad, materijal, alat. Farbanje u ton po izboru projektanta"/>
    <m/>
    <m/>
    <m/>
    <x v="0"/>
  </r>
  <r>
    <x v="2"/>
    <x v="4"/>
    <s v="04.04 Painting work"/>
    <m/>
    <s v="Obračun po m2"/>
    <m/>
    <m/>
    <m/>
    <x v="0"/>
  </r>
  <r>
    <x v="2"/>
    <x v="4"/>
    <s v="04.04 Painting work"/>
    <m/>
    <s v="Strojarnica A"/>
    <m/>
    <m/>
    <m/>
    <x v="0"/>
  </r>
  <r>
    <x v="2"/>
    <x v="4"/>
    <s v="04.04 Painting work"/>
    <s v="04.04.02.1.A"/>
    <s v="zidovi"/>
    <s v="m2"/>
    <n v="250"/>
    <m/>
    <x v="0"/>
  </r>
  <r>
    <x v="2"/>
    <x v="4"/>
    <s v="04.04 Painting work"/>
    <s v="04.04.02.1.B"/>
    <s v="stropovi"/>
    <s v="m2"/>
    <n v="180"/>
    <m/>
    <x v="0"/>
  </r>
  <r>
    <x v="2"/>
    <x v="4"/>
    <s v="04.04 Painting work"/>
    <m/>
    <s v="Strojarnica B"/>
    <m/>
    <m/>
    <m/>
    <x v="0"/>
  </r>
  <r>
    <x v="2"/>
    <x v="4"/>
    <s v="04.04 Painting work"/>
    <s v="04.04.02.1.C"/>
    <s v="zidovi"/>
    <s v="m2"/>
    <n v="380"/>
    <m/>
    <x v="0"/>
  </r>
  <r>
    <x v="2"/>
    <x v="4"/>
    <s v="04.04 Painting work"/>
    <s v="04.04.02.1.D"/>
    <s v="stropovi"/>
    <s v="m2"/>
    <n v="230"/>
    <m/>
    <x v="0"/>
  </r>
  <r>
    <x v="2"/>
    <x v="4"/>
    <s v="04.04 Painting work"/>
    <m/>
    <s v="Strojarnica C"/>
    <m/>
    <m/>
    <m/>
    <x v="0"/>
  </r>
  <r>
    <x v="2"/>
    <x v="4"/>
    <s v="04.04 Painting work"/>
    <s v="04.04.02.1.E"/>
    <s v="zidovi"/>
    <s v="m2"/>
    <n v="60"/>
    <m/>
    <x v="0"/>
  </r>
  <r>
    <x v="2"/>
    <x v="4"/>
    <s v="04.04 Painting work"/>
    <s v="04.04.02.1.F"/>
    <s v="stropovi"/>
    <s v="m2"/>
    <n v="20"/>
    <m/>
    <x v="0"/>
  </r>
  <r>
    <x v="2"/>
    <x v="5"/>
    <s v="04.04 Painting work"/>
    <m/>
    <s v="KIDS BAR"/>
    <m/>
    <m/>
    <m/>
    <x v="0"/>
  </r>
  <r>
    <x v="2"/>
    <x v="5"/>
    <s v="04.04 Painting work"/>
    <s v="04.04.03.1"/>
    <s v="Farbanje unutranjih zidova -boje"/>
    <m/>
    <m/>
    <m/>
    <x v="0"/>
  </r>
  <r>
    <x v="2"/>
    <x v="5"/>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5"/>
    <s v="04.04 Painting work"/>
    <m/>
    <s v="Obračun po m2"/>
    <m/>
    <m/>
    <m/>
    <x v="0"/>
  </r>
  <r>
    <x v="2"/>
    <x v="5"/>
    <s v="04.04 Painting work"/>
    <m/>
    <s v="Boja po odabiru projektanta"/>
    <m/>
    <m/>
    <m/>
    <x v="0"/>
  </r>
  <r>
    <x v="2"/>
    <x v="5"/>
    <s v="04.04 Painting work"/>
    <s v="04.04.03.1.A"/>
    <s v="materijal"/>
    <s v="m2"/>
    <n v="40"/>
    <m/>
    <x v="0"/>
  </r>
  <r>
    <x v="2"/>
    <x v="5"/>
    <s v="04.04 Painting work"/>
    <s v="04.04.03.1.B"/>
    <s v="rad"/>
    <s v="m2"/>
    <n v="40"/>
    <m/>
    <x v="0"/>
  </r>
  <r>
    <x v="2"/>
    <x v="5"/>
    <s v="04.04 Painting work"/>
    <s v="04.04.03.2"/>
    <s v="Farbanje stropova interijra"/>
    <m/>
    <m/>
    <m/>
    <x v="0"/>
  </r>
  <r>
    <x v="2"/>
    <x v="5"/>
    <s v="04.04 Painting work"/>
    <m/>
    <s v="Stavka uključuje dobavu materijala, gletanje  i farbanje zidova boja specificiranih po pozicijama. Prije farbanja dobro iščetkati,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5"/>
    <s v="04.04 Painting work"/>
    <m/>
    <s v="Obračun po m2"/>
    <m/>
    <m/>
    <m/>
    <x v="0"/>
  </r>
  <r>
    <x v="2"/>
    <x v="5"/>
    <s v="04.04 Painting work"/>
    <m/>
    <s v="Boja po odabiru projektanta"/>
    <m/>
    <m/>
    <m/>
    <x v="0"/>
  </r>
  <r>
    <x v="2"/>
    <x v="5"/>
    <s v="04.04 Painting work"/>
    <s v="04.04.03.2.A"/>
    <s v="materijal"/>
    <s v="m2"/>
    <n v="10.5"/>
    <m/>
    <x v="0"/>
  </r>
  <r>
    <x v="2"/>
    <x v="5"/>
    <s v="04.04 Painting work"/>
    <s v="04.04.03.2.B"/>
    <s v="rad"/>
    <s v="m2"/>
    <n v="10.5"/>
    <m/>
    <x v="0"/>
  </r>
  <r>
    <x v="2"/>
    <x v="5"/>
    <s v="04.04 Painting work"/>
    <s v="04.04.03.3"/>
    <s v="Farbanje podgleda krovne ploče vani"/>
    <m/>
    <m/>
    <m/>
    <x v="0"/>
  </r>
  <r>
    <x v="2"/>
    <x v="5"/>
    <s v="04.04 Painting work"/>
    <m/>
    <s v="Stavka uključuje dobavu materijala, gletanje  i farbanje zidov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5"/>
    <s v="04.04 Painting work"/>
    <m/>
    <s v="Obračun po m2"/>
    <m/>
    <m/>
    <m/>
    <x v="0"/>
  </r>
  <r>
    <x v="2"/>
    <x v="5"/>
    <s v="04.04 Painting work"/>
    <m/>
    <s v="Boja po odabiru projektanta"/>
    <m/>
    <m/>
    <m/>
    <x v="0"/>
  </r>
  <r>
    <x v="2"/>
    <x v="5"/>
    <s v="04.04 Painting work"/>
    <s v="04.04.03.3.A"/>
    <s v="materijal"/>
    <s v="m2"/>
    <n v="6.8"/>
    <m/>
    <x v="0"/>
  </r>
  <r>
    <x v="2"/>
    <x v="5"/>
    <s v="04.04 Painting work"/>
    <s v="04.04.03.3.B"/>
    <s v="rad"/>
    <s v="m2"/>
    <n v="6.8"/>
    <m/>
    <x v="0"/>
  </r>
  <r>
    <x v="2"/>
    <x v="6"/>
    <s v="04.04 Painting work"/>
    <m/>
    <s v="FALKYLAND "/>
    <m/>
    <m/>
    <m/>
    <x v="0"/>
  </r>
  <r>
    <x v="2"/>
    <x v="6"/>
    <s v="04.04 Painting work"/>
    <s v="04.04.04.1"/>
    <s v="Farbanje unutranjih zidova -boje"/>
    <m/>
    <m/>
    <m/>
    <x v="0"/>
  </r>
  <r>
    <x v="2"/>
    <x v="6"/>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6"/>
    <s v="04.04 Painting work"/>
    <m/>
    <s v="Obračun po m2"/>
    <m/>
    <m/>
    <m/>
    <x v="0"/>
  </r>
  <r>
    <x v="2"/>
    <x v="6"/>
    <s v="04.04 Painting work"/>
    <m/>
    <s v="Boja po odabiru projektanta"/>
    <m/>
    <m/>
    <m/>
    <x v="0"/>
  </r>
  <r>
    <x v="2"/>
    <x v="6"/>
    <s v="04.04 Painting work"/>
    <s v="04.04.04.1.A"/>
    <s v="materijal"/>
    <s v="m2"/>
    <n v="52.65"/>
    <m/>
    <x v="0"/>
  </r>
  <r>
    <x v="2"/>
    <x v="6"/>
    <s v="04.04 Painting work"/>
    <s v="04.04.04.1.B"/>
    <s v="rad"/>
    <s v="m2"/>
    <n v="52.65"/>
    <m/>
    <x v="0"/>
  </r>
  <r>
    <x v="2"/>
    <x v="6"/>
    <s v="04.04 Painting work"/>
    <s v="04.04.04.2"/>
    <s v="Farbanje stropova interijra"/>
    <m/>
    <m/>
    <m/>
    <x v="0"/>
  </r>
  <r>
    <x v="2"/>
    <x v="6"/>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6"/>
    <s v="04.04 Painting work"/>
    <m/>
    <s v="Obračun po m2"/>
    <m/>
    <m/>
    <m/>
    <x v="0"/>
  </r>
  <r>
    <x v="2"/>
    <x v="6"/>
    <s v="04.04 Painting work"/>
    <m/>
    <s v="Boja po odabiru projektanta"/>
    <m/>
    <m/>
    <m/>
    <x v="0"/>
  </r>
  <r>
    <x v="2"/>
    <x v="6"/>
    <s v="04.04 Painting work"/>
    <s v="04.04.04.2.A"/>
    <s v="materijal"/>
    <s v="m2"/>
    <n v="64"/>
    <m/>
    <x v="0"/>
  </r>
  <r>
    <x v="2"/>
    <x v="6"/>
    <s v="04.04 Painting work"/>
    <s v="04.04.04.2.B"/>
    <s v="rad"/>
    <s v="m2"/>
    <n v="64"/>
    <m/>
    <x v="0"/>
  </r>
  <r>
    <x v="2"/>
    <x v="6"/>
    <s v="04.04 Painting work"/>
    <s v="04.04.04.3"/>
    <s v="Farbanje podgleda krovne ploče vani"/>
    <m/>
    <m/>
    <m/>
    <x v="0"/>
  </r>
  <r>
    <x v="2"/>
    <x v="6"/>
    <s v="04.04 Painting work"/>
    <m/>
    <s v="Stavka uključuje dobavu materijala, gletanje  i farbanje zidova podgled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6"/>
    <s v="04.04 Painting work"/>
    <m/>
    <s v="Obračun po m2"/>
    <m/>
    <m/>
    <m/>
    <x v="0"/>
  </r>
  <r>
    <x v="2"/>
    <x v="6"/>
    <s v="04.04 Painting work"/>
    <m/>
    <s v="Boja po odabiru projektanta"/>
    <m/>
    <m/>
    <m/>
    <x v="0"/>
  </r>
  <r>
    <x v="2"/>
    <x v="6"/>
    <s v="04.04 Painting work"/>
    <s v="04.04.04.3.A"/>
    <s v="materijal"/>
    <s v="m2"/>
    <n v="53.76"/>
    <m/>
    <x v="0"/>
  </r>
  <r>
    <x v="2"/>
    <x v="6"/>
    <s v="04.04 Painting work"/>
    <s v="04.04.04.3.B"/>
    <s v="rad"/>
    <s v="m2"/>
    <n v="53.76"/>
    <m/>
    <x v="0"/>
  </r>
  <r>
    <x v="2"/>
    <x v="7"/>
    <s v="04.04 Painting work"/>
    <m/>
    <s v="SANITARNI ČVOR 1 "/>
    <m/>
    <m/>
    <m/>
    <x v="0"/>
  </r>
  <r>
    <x v="2"/>
    <x v="7"/>
    <s v="04.04 Painting work"/>
    <s v="04.04.05.1"/>
    <s v="Farbanje unutarnjih zidova"/>
    <m/>
    <m/>
    <m/>
    <x v="0"/>
  </r>
  <r>
    <x v="2"/>
    <x v="7"/>
    <s v="04.04 Painting work"/>
    <m/>
    <s v="Dobava materijala i gletanje i  bojanje unutarnjih zidnih površina perivim bojama. Stavka također uključuje i prethodno gletanje zidnih površina.  Ton će biti odabran u sklopu izvedbene dokumentacije, sa svim potrebnim predradnjama, izravnavanje, popravak manjih oštećenja na plohama i gletanje,  prema uputama proizvođača. _x000a_U cijenu uključena dobava sveg potrebnog materijala, komplet izvedeno i potrebna skela. Otvori veličine preko 3,0m2 odbijeni, otvori veličine do 3,0m2 pokriva obradu špalete. _x000a_Stavka uključuje i sav potreban rad i materijal, kao i pomoćnu skelu, te zaštitu svih elemenata objekta prilikom izvođenja radova. špalete. Bojanje po uputi proizvođača boje. "/>
    <m/>
    <m/>
    <m/>
    <x v="0"/>
  </r>
  <r>
    <x v="2"/>
    <x v="7"/>
    <s v="04.04 Painting work"/>
    <m/>
    <s v="Izvoditi prema uputstvu proizvođača boje."/>
    <m/>
    <m/>
    <m/>
    <x v="0"/>
  </r>
  <r>
    <x v="2"/>
    <x v="7"/>
    <s v="04.04 Painting work"/>
    <m/>
    <s v="Obračun po m2 površine."/>
    <m/>
    <m/>
    <m/>
    <x v="0"/>
  </r>
  <r>
    <x v="2"/>
    <x v="7"/>
    <s v="04.04 Painting work"/>
    <s v="04.04.05.1.A"/>
    <s v="materijal"/>
    <s v="m2"/>
    <n v="140"/>
    <m/>
    <x v="0"/>
  </r>
  <r>
    <x v="2"/>
    <x v="7"/>
    <s v="04.04 Painting work"/>
    <s v="04.04.05.1.B"/>
    <s v="rad"/>
    <s v="m2"/>
    <n v="140"/>
    <m/>
    <x v="0"/>
  </r>
  <r>
    <x v="2"/>
    <x v="8"/>
    <s v="04.04 Painting work"/>
    <m/>
    <s v="SANITARNI ČVOR 2"/>
    <m/>
    <m/>
    <m/>
    <x v="0"/>
  </r>
  <r>
    <x v="2"/>
    <x v="8"/>
    <s v="04.04 Painting work"/>
    <s v="04.04.06.1"/>
    <s v="Farbanje unutarnjih zidova"/>
    <m/>
    <m/>
    <m/>
    <x v="0"/>
  </r>
  <r>
    <x v="2"/>
    <x v="8"/>
    <s v="04.04 Painting work"/>
    <m/>
    <s v="Dobava materijala i gletanje i  bojanje unutarnjih zidnih površina perivim bojama. Stavka također uključuje i prethodno gletanje zidnih površina.  Ton će biti odabran u sklopu izvedbene dokumentacije, sa svim potrebnim predradnjama, izravnavanje, popravak manjih oštećenja na plohama i gletanje,  prema uputama proizvođača. _x000a_U cijenu uključena dobava sveg potrebnog materijala, komplet izvedeno i potrebna skela. Otvori veličine preko 3,0m2 odbijeni, otvori veličine do 3,0m2 pokriva obradu špalete. _x000a_Stavka uključuje i sav potreban rad i materijal, kao i pomoćnu skelu, te zaštitu svih elemenata objekta prilikom izvođenja radova. špalete. Bojanje po uputi proizvođača boje. "/>
    <m/>
    <m/>
    <m/>
    <x v="0"/>
  </r>
  <r>
    <x v="2"/>
    <x v="8"/>
    <s v="04.04 Painting work"/>
    <m/>
    <s v="Izvoditi prema uputstvu proizvođača boje."/>
    <m/>
    <m/>
    <m/>
    <x v="0"/>
  </r>
  <r>
    <x v="2"/>
    <x v="8"/>
    <s v="04.04 Painting work"/>
    <m/>
    <s v="Obračun po m2 površine."/>
    <m/>
    <m/>
    <m/>
    <x v="0"/>
  </r>
  <r>
    <x v="2"/>
    <x v="8"/>
    <s v="04.04 Painting work"/>
    <s v="04.04.06.1.A"/>
    <s v="materijal"/>
    <s v="m2"/>
    <n v="130"/>
    <m/>
    <x v="0"/>
  </r>
  <r>
    <x v="2"/>
    <x v="8"/>
    <s v="04.04 Painting work"/>
    <s v="04.04.06.1.B"/>
    <s v="rad"/>
    <s v="m2"/>
    <n v="130"/>
    <m/>
    <x v="0"/>
  </r>
  <r>
    <x v="2"/>
    <x v="9"/>
    <s v="04.04 Painting work"/>
    <m/>
    <s v="SANITARNI ČVOR 3 "/>
    <m/>
    <m/>
    <m/>
    <x v="0"/>
  </r>
  <r>
    <x v="2"/>
    <x v="9"/>
    <s v="04.04 Painting work"/>
    <s v="04.04.07.1"/>
    <s v="Farbanje unutarnjih zidova"/>
    <m/>
    <m/>
    <m/>
    <x v="0"/>
  </r>
  <r>
    <x v="2"/>
    <x v="9"/>
    <s v="04.04 Painting work"/>
    <m/>
    <s v="Dobava materijala i gletanje i  bojanje unutarnjih zidnih površina perivim bojama. Stavka također uključuje i prethodno gletanje zidnih površina.  Ton će biti odabran u sklopu izvedbene dokumentacije, sa svim potrebnim predradnjama, izravnavanje, popravak manjih oštećenja na plohama i gletanje,  prema uputama proizvođača. _x000a_U cijenu uključena dobava sveg potrebnog materijala, komplet izvedeno i potrebna skela. Otvori veličine preko 3,0m2 odbijeni, otvori veličine do 3,0m2 pokriva obradu špalete. _x000a_Stavka uključuje i sav potreban rad i materijal, kao i pomoćnu skelu, te zaštitu svih elemenata objekta prilikom izvođenja radova. špalete. Bojanje po uputi proizvođača boje. "/>
    <m/>
    <m/>
    <m/>
    <x v="0"/>
  </r>
  <r>
    <x v="2"/>
    <x v="9"/>
    <s v="04.04 Painting work"/>
    <m/>
    <s v="Izvoditi prema uputstvu proizvođača boje."/>
    <m/>
    <m/>
    <m/>
    <x v="0"/>
  </r>
  <r>
    <x v="2"/>
    <x v="9"/>
    <s v="04.04 Painting work"/>
    <m/>
    <s v="Obračun po m2 površine."/>
    <m/>
    <m/>
    <m/>
    <x v="0"/>
  </r>
  <r>
    <x v="2"/>
    <x v="9"/>
    <s v="04.04 Painting work"/>
    <s v="04.04.07.1.A"/>
    <s v="materijal"/>
    <s v="m2"/>
    <n v="150"/>
    <m/>
    <x v="0"/>
  </r>
  <r>
    <x v="2"/>
    <x v="9"/>
    <s v="04.04 Painting work"/>
    <s v="04.04.07.1.B"/>
    <s v="rad"/>
    <s v="m2"/>
    <n v="150"/>
    <m/>
    <x v="0"/>
  </r>
  <r>
    <x v="2"/>
    <x v="10"/>
    <s v="04.04 Painting work"/>
    <m/>
    <s v="KITCHENS"/>
    <m/>
    <m/>
    <m/>
    <x v="0"/>
  </r>
  <r>
    <x v="2"/>
    <x v="10"/>
    <s v="04.04 Painting work"/>
    <s v="04.04.08.1"/>
    <s v="Farbanje unutarnjih zidova"/>
    <m/>
    <m/>
    <m/>
    <x v="0"/>
  </r>
  <r>
    <x v="2"/>
    <x v="10"/>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10"/>
    <s v="04.04 Painting work"/>
    <m/>
    <s v="Obračun po m2 stvarno izvedenih količina."/>
    <m/>
    <m/>
    <m/>
    <x v="0"/>
  </r>
  <r>
    <x v="2"/>
    <x v="10"/>
    <s v="04.04 Painting work"/>
    <m/>
    <s v="PRODUCTION KITCHEN"/>
    <m/>
    <m/>
    <m/>
    <x v="0"/>
  </r>
  <r>
    <x v="2"/>
    <x v="10"/>
    <s v="04.04 Painting work"/>
    <s v="04.04.08.1.A"/>
    <s v="materijal"/>
    <s v="m2"/>
    <n v="328.47"/>
    <m/>
    <x v="0"/>
  </r>
  <r>
    <x v="2"/>
    <x v="10"/>
    <s v="04.04 Painting work"/>
    <s v="04.04.08.1.B"/>
    <s v="rad"/>
    <s v="m2"/>
    <n v="328.47"/>
    <m/>
    <x v="0"/>
  </r>
  <r>
    <x v="2"/>
    <x v="10"/>
    <s v="04.04 Painting work"/>
    <m/>
    <s v="CASUAL KITCHEN"/>
    <m/>
    <m/>
    <m/>
    <x v="0"/>
  </r>
  <r>
    <x v="2"/>
    <x v="10"/>
    <s v="04.04 Painting work"/>
    <s v="04.04.08.1.C"/>
    <s v="materijal"/>
    <s v="m2"/>
    <n v="12.95"/>
    <m/>
    <x v="0"/>
  </r>
  <r>
    <x v="2"/>
    <x v="10"/>
    <s v="04.04 Painting work"/>
    <s v="04.04.08.1.D"/>
    <s v="rad"/>
    <s v="m2"/>
    <n v="12.95"/>
    <m/>
    <x v="0"/>
  </r>
  <r>
    <x v="2"/>
    <x v="10"/>
    <s v="04.04 Painting work"/>
    <m/>
    <s v="DELI &amp; COFFEE BAR"/>
    <m/>
    <m/>
    <m/>
    <x v="0"/>
  </r>
  <r>
    <x v="2"/>
    <x v="10"/>
    <s v="04.04 Painting work"/>
    <s v="04.04.08.1.E"/>
    <s v="materijal"/>
    <s v="m2"/>
    <n v="98.53"/>
    <m/>
    <x v="0"/>
  </r>
  <r>
    <x v="2"/>
    <x v="10"/>
    <s v="04.04 Painting work"/>
    <s v="04.04.08.1.F"/>
    <s v="rad"/>
    <s v="m2"/>
    <n v="98.53"/>
    <m/>
    <x v="0"/>
  </r>
  <r>
    <x v="2"/>
    <x v="10"/>
    <s v="04.04 Painting work"/>
    <s v="04.04.08.2"/>
    <s v="Farbanje stropova interijra"/>
    <m/>
    <m/>
    <m/>
    <x v="0"/>
  </r>
  <r>
    <x v="2"/>
    <x v="10"/>
    <s v="04.04 Painting work"/>
    <m/>
    <s v="Stavka uključuje dobavu materijala, gletanje  i farbanje zidova boja specificiranih po pozicijama. Prije farbanja dobro iščetkati zidove, očistiti od prašine.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10"/>
    <s v="04.04 Painting work"/>
    <m/>
    <s v="Obračun po m2"/>
    <m/>
    <m/>
    <m/>
    <x v="0"/>
  </r>
  <r>
    <x v="2"/>
    <x v="10"/>
    <s v="04.04 Painting work"/>
    <m/>
    <s v="Boja po odabiru projektanta"/>
    <m/>
    <m/>
    <m/>
    <x v="0"/>
  </r>
  <r>
    <x v="2"/>
    <x v="10"/>
    <s v="04.04 Painting work"/>
    <m/>
    <s v="PRODUCTION KITCHEN"/>
    <m/>
    <m/>
    <m/>
    <x v="0"/>
  </r>
  <r>
    <x v="2"/>
    <x v="10"/>
    <s v="04.04 Painting work"/>
    <s v="04.04.08.2.A"/>
    <s v="materijal"/>
    <s v="m2"/>
    <n v="114"/>
    <m/>
    <x v="0"/>
  </r>
  <r>
    <x v="2"/>
    <x v="10"/>
    <s v="04.04 Painting work"/>
    <s v="04.04.08.2.B"/>
    <s v="rad"/>
    <s v="m2"/>
    <n v="114"/>
    <m/>
    <x v="0"/>
  </r>
  <r>
    <x v="2"/>
    <x v="10"/>
    <s v="04.04 Painting work"/>
    <m/>
    <s v="CASUAL KITCHEN"/>
    <m/>
    <m/>
    <m/>
    <x v="0"/>
  </r>
  <r>
    <x v="2"/>
    <x v="10"/>
    <s v="04.04 Painting work"/>
    <s v="04.04.08.2.C"/>
    <s v="materijal"/>
    <s v="m2"/>
    <n v="46.22"/>
    <m/>
    <x v="0"/>
  </r>
  <r>
    <x v="2"/>
    <x v="10"/>
    <s v="04.04 Painting work"/>
    <s v="04.04.08.2.D"/>
    <s v="rad"/>
    <s v="m2"/>
    <n v="46.22"/>
    <m/>
    <x v="0"/>
  </r>
  <r>
    <x v="2"/>
    <x v="10"/>
    <s v="04.04 Painting work"/>
    <m/>
    <s v="DELI &amp; COFFEE BAR"/>
    <m/>
    <m/>
    <m/>
    <x v="0"/>
  </r>
  <r>
    <x v="2"/>
    <x v="10"/>
    <s v="04.04 Painting work"/>
    <s v="04.04.08.2.E"/>
    <s v="materijal"/>
    <s v="m2"/>
    <n v="76.67"/>
    <m/>
    <x v="0"/>
  </r>
  <r>
    <x v="2"/>
    <x v="10"/>
    <s v="04.04 Painting work"/>
    <s v="04.04.08.2.F"/>
    <s v="rad"/>
    <s v="m2"/>
    <n v="76.67"/>
    <m/>
    <x v="0"/>
  </r>
  <r>
    <x v="2"/>
    <x v="10"/>
    <s v="04.04 Painting work"/>
    <s v="04.04.08.3"/>
    <s v="Farbanje podgleda krovne ploče vani"/>
    <m/>
    <m/>
    <m/>
    <x v="0"/>
  </r>
  <r>
    <x v="2"/>
    <x v="10"/>
    <s v="04.04 Painting work"/>
    <m/>
    <s v="Stavka uključuje dobavu materijala, gletanje  i farbanjepodgleda stropa, boja specificiranih po pozicijama. Prije farbanja dobro prirpemiti površinu.   Sve u cijeni, rad, materijal, impregnacija, pomoćna radna skela, sve komplet do gotovosti. Otvori veličine preko 3m2 se odbijaju, do 3m2 pokriva obradu špalete. Bojanje po uputi proizvođača boje, uz prethodnu dostavu uorka projektantu interijera na uvid i potvrdu."/>
    <m/>
    <m/>
    <m/>
    <x v="0"/>
  </r>
  <r>
    <x v="2"/>
    <x v="10"/>
    <s v="04.04 Painting work"/>
    <m/>
    <s v="Obračun po m2"/>
    <m/>
    <m/>
    <m/>
    <x v="0"/>
  </r>
  <r>
    <x v="2"/>
    <x v="10"/>
    <s v="04.04 Painting work"/>
    <m/>
    <s v="Boja po odabiru projektanta"/>
    <m/>
    <m/>
    <m/>
    <x v="0"/>
  </r>
  <r>
    <x v="2"/>
    <x v="10"/>
    <s v="04.04 Painting work"/>
    <m/>
    <s v="PRODUCTION KITCHEN"/>
    <m/>
    <m/>
    <m/>
    <x v="0"/>
  </r>
  <r>
    <x v="2"/>
    <x v="10"/>
    <s v="04.04 Painting work"/>
    <s v="04.04.08.3.A"/>
    <s v="materijal"/>
    <s v="m2"/>
    <n v="6.7"/>
    <m/>
    <x v="0"/>
  </r>
  <r>
    <x v="2"/>
    <x v="10"/>
    <s v="04.04 Painting work"/>
    <s v="04.04.08.3.B"/>
    <s v="rad"/>
    <s v="m2"/>
    <n v="6.7"/>
    <m/>
    <x v="0"/>
  </r>
  <r>
    <x v="2"/>
    <x v="10"/>
    <s v="04.04 Painting work"/>
    <m/>
    <s v="CASUAL KITCHEN"/>
    <m/>
    <m/>
    <m/>
    <x v="0"/>
  </r>
  <r>
    <x v="2"/>
    <x v="10"/>
    <s v="04.04 Painting work"/>
    <s v="04.04.08.3.C"/>
    <s v="materijal"/>
    <s v="m2"/>
    <n v="150"/>
    <m/>
    <x v="0"/>
  </r>
  <r>
    <x v="2"/>
    <x v="10"/>
    <s v="04.04 Painting work"/>
    <s v="04.04.08.3.D"/>
    <s v="rad"/>
    <s v="m2"/>
    <n v="150"/>
    <m/>
    <x v="0"/>
  </r>
  <r>
    <x v="2"/>
    <x v="10"/>
    <s v="04.04 Painting work"/>
    <m/>
    <s v="DELI &amp; COFFEE BAR"/>
    <m/>
    <m/>
    <m/>
    <x v="0"/>
  </r>
  <r>
    <x v="2"/>
    <x v="10"/>
    <s v="04.04 Painting work"/>
    <s v="04.04.08.3.E"/>
    <s v="materijal"/>
    <s v="m2"/>
    <n v="17.5"/>
    <m/>
    <x v="0"/>
  </r>
  <r>
    <x v="2"/>
    <x v="10"/>
    <s v="04.04 Painting work"/>
    <s v="04.04.08.3.F"/>
    <s v="rad"/>
    <s v="m2"/>
    <n v="17.5"/>
    <m/>
    <x v="0"/>
  </r>
  <r>
    <x v="2"/>
    <x v="2"/>
    <s v="04.04 Painting work"/>
    <m/>
    <s v="TRANSFORMATORSKA STANICA "/>
    <m/>
    <m/>
    <m/>
    <x v="0"/>
  </r>
  <r>
    <x v="2"/>
    <x v="2"/>
    <s v="04.04 Painting work"/>
    <s v="04.04.09..A"/>
    <s v="Bojanje unutarnjih ploha betonskih zidova i plafona bijelom disperzivnom bojom sa potrebnim prethodnim predradnjama."/>
    <s v="m2"/>
    <n v="153"/>
    <m/>
    <x v="0"/>
  </r>
  <r>
    <x v="2"/>
    <x v="2"/>
    <s v="04.04 Painting work"/>
    <s v="04.04.09..B"/>
    <s v="Bojanje ruba krovne ploče fasadnom bojom sa potrebnim predradnjama po uptstvu proizvođača"/>
    <s v="m2"/>
    <n v="7"/>
    <m/>
    <x v="0"/>
  </r>
  <r>
    <x v="2"/>
    <x v="2"/>
    <s v="04.04 Painting work"/>
    <s v="04.04.09..C"/>
    <s v="Jednokratni premaz temeljnom bojom i lakiranje svih vidljivih dijelova čelične bravarije"/>
    <s v="m2"/>
    <n v="18"/>
    <m/>
    <x v="0"/>
  </r>
  <r>
    <x v="2"/>
    <x v="1"/>
    <s v="04.06 Tiles"/>
    <m/>
    <s v="KERAMIČARSKI RADOVI "/>
    <m/>
    <m/>
    <m/>
    <x v="0"/>
  </r>
  <r>
    <x v="2"/>
    <x v="3"/>
    <s v="04.06 Tiles"/>
    <m/>
    <s v="RECEPCIJA "/>
    <m/>
    <m/>
    <m/>
    <x v="0"/>
  </r>
  <r>
    <x v="2"/>
    <x v="3"/>
    <s v="04.06 Tiles"/>
    <m/>
    <s v="U količinama nije obračunat kalo!!!"/>
    <m/>
    <m/>
    <m/>
    <x v="0"/>
  </r>
  <r>
    <x v="2"/>
    <x v="3"/>
    <s v="04.06 Tiles"/>
    <m/>
    <s v="Fuga minimalna moguća, boja fug mase određena u sklopu stavke. _x000a_"/>
    <m/>
    <m/>
    <m/>
    <x v="0"/>
  </r>
  <r>
    <x v="2"/>
    <x v="3"/>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3"/>
    <s v="04.06 Tiles"/>
    <s v="04.06.01.1"/>
    <s v="Dobava i postava zidne keramike"/>
    <m/>
    <m/>
    <m/>
    <x v="0"/>
  </r>
  <r>
    <x v="2"/>
    <x v="3"/>
    <s v="04.06 Tiles"/>
    <m/>
    <s v="Pločice se postavljaju na pripremljenu podlogu cementnim fleksibilnim ljepilom Mapei Keraflex, te se fugiraju poboljšanom fugir masom Mapei Ultracolor sa dodacima za vodoodbojnost i sprječavanje pojave plijesni , boju dodatno potvrditi sa projektantom prije fugiranja.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_x000a_ Dimenzija pločica cca 10/20cm. Postaviti do h = 210cm._x000a_Detaljna shema keramike i odabir keramike izvršiti će se u izvedbenom projektu interijera._x000a_"/>
    <m/>
    <m/>
    <m/>
    <x v="0"/>
  </r>
  <r>
    <x v="2"/>
    <x v="3"/>
    <s v="04.06 Tiles"/>
    <m/>
    <s v="Obračun po m2, obračunato kalo od 5%"/>
    <m/>
    <m/>
    <m/>
    <x v="0"/>
  </r>
  <r>
    <x v="2"/>
    <x v="3"/>
    <s v="04.06 Tiles"/>
    <s v="04.06.01.1.A"/>
    <s v="keramika"/>
    <s v="m2"/>
    <n v="95.26"/>
    <m/>
    <x v="0"/>
  </r>
  <r>
    <x v="2"/>
    <x v="3"/>
    <s v="04.06 Tiles"/>
    <s v="04.06.01.1.B"/>
    <s v="rad - zidna keramika"/>
    <s v="m2"/>
    <n v="95.26"/>
    <m/>
    <x v="0"/>
  </r>
  <r>
    <x v="2"/>
    <x v="3"/>
    <s v="04.06 Tiles"/>
    <s v="04.06.01.2"/>
    <s v="Dobava i postava podne keramike"/>
    <m/>
    <m/>
    <m/>
    <x v="0"/>
  </r>
  <r>
    <x v="2"/>
    <x v="3"/>
    <s v="04.06 Tiles"/>
    <m/>
    <s v="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boju dodatno potvrditi sa projektantom prije fugiranja.  Na sve dilatacione fuge potrebno je postaviti tipski dilatacioni profil kompatibillan sa podnom keramikom. U jedinične cijene uključen je vezni i brtveni materijal, lajsne te čiščenje keramike nakon opločenja i fugiranja od ostataka ljepila i fugir mase.  Stavka uključuje ugradnju  sokla podne keramika.  Dimenzija pločica cca 30/60cm_x000a_Detaljna shema keramike i odabir keramike izvršiti će se u izvedbenom projektu interijera._x000a_"/>
    <m/>
    <m/>
    <m/>
    <x v="0"/>
  </r>
  <r>
    <x v="2"/>
    <x v="3"/>
    <s v="04.06 Tiles"/>
    <m/>
    <s v="Minimalna debljina podne keramike je 1cm."/>
    <m/>
    <m/>
    <m/>
    <x v="0"/>
  </r>
  <r>
    <x v="2"/>
    <x v="3"/>
    <s v="04.06 Tiles"/>
    <m/>
    <s v="*napomena: obračunato je kalo od 5%"/>
    <m/>
    <m/>
    <m/>
    <x v="0"/>
  </r>
  <r>
    <x v="2"/>
    <x v="3"/>
    <s v="04.06 Tiles"/>
    <m/>
    <s v="Obračun po m2,m'"/>
    <m/>
    <m/>
    <m/>
    <x v="0"/>
  </r>
  <r>
    <x v="2"/>
    <x v="3"/>
    <s v="04.06 Tiles"/>
    <s v="04.06.01.2.A"/>
    <s v="materijal - podna keramika"/>
    <s v="m2"/>
    <n v="168"/>
    <m/>
    <x v="0"/>
  </r>
  <r>
    <x v="2"/>
    <x v="3"/>
    <s v="04.06 Tiles"/>
    <s v="04.06.01.2.B"/>
    <s v="rad - podna keramika -"/>
    <s v="m2"/>
    <n v="168"/>
    <m/>
    <x v="0"/>
  </r>
  <r>
    <x v="2"/>
    <x v="3"/>
    <s v="04.06 Tiles"/>
    <s v="04.06.01.2.C"/>
    <s v="materijal - keramički sokl u visini od 8 cm"/>
    <s v="m"/>
    <n v="76.650000000000006"/>
    <m/>
    <x v="0"/>
  </r>
  <r>
    <x v="2"/>
    <x v="3"/>
    <s v="04.06 Tiles"/>
    <s v="04.06.01.2.D"/>
    <s v="rad -sokl"/>
    <s v="m"/>
    <n v="76.650000000000006"/>
    <m/>
    <x v="0"/>
  </r>
  <r>
    <x v="2"/>
    <x v="4"/>
    <s v="04.06 Tiles"/>
    <m/>
    <s v="VODENA ZONA"/>
    <m/>
    <m/>
    <m/>
    <x v="0"/>
  </r>
  <r>
    <x v="2"/>
    <x v="4"/>
    <s v="04.06 Tiles"/>
    <m/>
    <s v="U količinama nije obračunat kalo!!!"/>
    <m/>
    <m/>
    <m/>
    <x v="0"/>
  </r>
  <r>
    <x v="2"/>
    <x v="4"/>
    <s v="04.06 Tiles"/>
    <m/>
    <s v="Fuga minimalna moguća, boja fug mase određena u sklopu stavke. _x000a_"/>
    <m/>
    <m/>
    <m/>
    <x v="0"/>
  </r>
  <r>
    <x v="2"/>
    <x v="4"/>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4"/>
    <s v="04.06 Tiles"/>
    <s v="04.06.02.1"/>
    <s v="Dobava i postava podne keramike - strojarnice"/>
    <m/>
    <m/>
    <m/>
    <x v="0"/>
  </r>
  <r>
    <x v="2"/>
    <x v="4"/>
    <s v="04.06 Tiles"/>
    <m/>
    <s v="Pločice izvoditi prema specifikaciji projektanta i shemi polaganja iz izvedbene dokumentacije.Pločice određenih koeficijenta protukliznosti. Pločice se postavljaju na pripremljenu podlogu cementnim fleksibilnim ljepilom, te se fugiraju epoxy fugir masom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
    <m/>
    <m/>
    <m/>
    <x v="0"/>
  </r>
  <r>
    <x v="2"/>
    <x v="4"/>
    <s v="04.06 Tiles"/>
    <m/>
    <s v="Strojarnica A"/>
    <m/>
    <m/>
    <m/>
    <x v="0"/>
  </r>
  <r>
    <x v="2"/>
    <x v="4"/>
    <s v="04.06 Tiles"/>
    <s v="04.06.02.1.A"/>
    <s v="nabava - podna keramika:_x000a_proizvođč: Casalgrande Padana_x000a_model: Granito 1_x000a_dimenzije: 30 x 30cm_x000a_boja:  Arkansas_x000a_protukliznost: R10"/>
    <s v="m2"/>
    <n v="13"/>
    <m/>
    <x v="0"/>
  </r>
  <r>
    <x v="2"/>
    <x v="4"/>
    <s v="04.06 Tiles"/>
    <s v="04.06.02.1.B"/>
    <s v="nabava - kutna podna zaobljena lajsna - inox"/>
    <s v="m"/>
    <n v="9"/>
    <m/>
    <x v="0"/>
  </r>
  <r>
    <x v="2"/>
    <x v="4"/>
    <s v="04.06 Tiles"/>
    <s v="04.06.02.1.C"/>
    <s v="rad - polaganje keramike i kutnih lajsni"/>
    <s v="m2"/>
    <n v="20"/>
    <m/>
    <x v="0"/>
  </r>
  <r>
    <x v="2"/>
    <x v="4"/>
    <s v="04.06 Tiles"/>
    <m/>
    <s v="Strojarnica B"/>
    <m/>
    <m/>
    <m/>
    <x v="0"/>
  </r>
  <r>
    <x v="2"/>
    <x v="4"/>
    <s v="04.06 Tiles"/>
    <s v="04.06.02.1.D"/>
    <s v="nabava - podna keramika:_x000a_proizvođč: Casalgrande Padana_x000a_model: Granito 1_x000a_dimenzije: 30 x 30cm_x000a_boja:  Arkansas_x000a_protukliznost: R10"/>
    <s v="m2"/>
    <n v="13"/>
    <m/>
    <x v="0"/>
  </r>
  <r>
    <x v="2"/>
    <x v="4"/>
    <s v="04.06 Tiles"/>
    <s v="04.06.02.1.E"/>
    <s v="nabava - kutna podna zaobljena lajsna - inox"/>
    <s v="m"/>
    <n v="9"/>
    <m/>
    <x v="0"/>
  </r>
  <r>
    <x v="2"/>
    <x v="4"/>
    <s v="04.06 Tiles"/>
    <s v="04.06.02.1.F"/>
    <s v="rad - polaganje keramike i kutnih lajsni"/>
    <s v="m2"/>
    <n v="13"/>
    <m/>
    <x v="0"/>
  </r>
  <r>
    <x v="2"/>
    <x v="4"/>
    <s v="04.06 Tiles"/>
    <s v="04.06.02.2"/>
    <s v="Dobava i postava zidne keramike - strojarnice"/>
    <m/>
    <m/>
    <m/>
    <x v="0"/>
  </r>
  <r>
    <x v="2"/>
    <x v="4"/>
    <s v="04.06 Tiles"/>
    <m/>
    <s v="Pločice izvoditi prema specifikaciji projektanta i shemi polaganja iz izvedbene dokumentacije.Pločice određenih koeficijenta protukliznosti. Pločice se postavljaju na pripremljenu podlogu cementnim fleksibilnim ljepilom, te se fugiraju epoxy fugir masom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
    <m/>
    <m/>
    <m/>
    <x v="0"/>
  </r>
  <r>
    <x v="2"/>
    <x v="4"/>
    <s v="04.06 Tiles"/>
    <m/>
    <s v="Strojarnica A"/>
    <m/>
    <m/>
    <m/>
    <x v="0"/>
  </r>
  <r>
    <x v="2"/>
    <x v="4"/>
    <s v="04.06 Tiles"/>
    <s v="04.06.02.2.A"/>
    <s v="nabava - zidna keramika:_x000a_proizvođč: Vogue_x000a_model: Interni_x000a_dimenzije: 20 x 20cm_x000a_boja: Ghiaccio"/>
    <s v="m2"/>
    <n v="47"/>
    <m/>
    <x v="0"/>
  </r>
  <r>
    <x v="2"/>
    <x v="4"/>
    <s v="04.06 Tiles"/>
    <s v="04.06.02.2.B"/>
    <s v="nabava - kutna zaobljena lajsna - inox"/>
    <s v="m"/>
    <n v="17"/>
    <m/>
    <x v="0"/>
  </r>
  <r>
    <x v="2"/>
    <x v="4"/>
    <s v="04.06 Tiles"/>
    <s v="04.06.02.2.C"/>
    <s v="rad - polaganje keramike i kutnih lajsni"/>
    <s v="m2"/>
    <n v="47"/>
    <m/>
    <x v="0"/>
  </r>
  <r>
    <x v="2"/>
    <x v="4"/>
    <s v="04.06 Tiles"/>
    <m/>
    <s v="Strojarnica B"/>
    <m/>
    <m/>
    <m/>
    <x v="0"/>
  </r>
  <r>
    <x v="2"/>
    <x v="4"/>
    <s v="04.06 Tiles"/>
    <s v="04.06.02.2.D"/>
    <s v="nabava - zidna keramika:_x000a_proizvođč: Vogue_x000a_model: Interni_x000a_dimenzije: 20 x 20cm_x000a_boja: Ghiaccio"/>
    <s v="m2"/>
    <n v="47"/>
    <m/>
    <x v="0"/>
  </r>
  <r>
    <x v="2"/>
    <x v="4"/>
    <s v="04.06 Tiles"/>
    <s v="04.06.02.2.E"/>
    <s v="nabava - kutna zaobljena lajsna - inox"/>
    <s v="m"/>
    <n v="17"/>
    <m/>
    <x v="0"/>
  </r>
  <r>
    <x v="2"/>
    <x v="4"/>
    <s v="04.06 Tiles"/>
    <s v="04.06.02.2.F"/>
    <s v="rad - polaganje keramike i kutnih lajsni"/>
    <s v="m2"/>
    <n v="47"/>
    <m/>
    <x v="0"/>
  </r>
  <r>
    <x v="2"/>
    <x v="4"/>
    <s v="04.06 Tiles"/>
    <s v="04.06.02.3"/>
    <s v="Bazen 1 - fazonski elementi"/>
    <m/>
    <m/>
    <m/>
    <x v="0"/>
  </r>
  <r>
    <x v="2"/>
    <x v="4"/>
    <s v="04.06 Tiles"/>
    <m/>
    <s v="Stavka uključuje istovar, transport na gradilištu te postava keramičkog fazonskog elementa Buchtal. Keramički fazonski komadi se polažu u fleksibilno keramičko ljepilo dok se reške zapunjavaju sa epoxy masom za fugiranje, a sve usklađeno prema shemi polaganja i odabiru projektanta."/>
    <m/>
    <m/>
    <m/>
    <x v="0"/>
  </r>
  <r>
    <x v="2"/>
    <x v="4"/>
    <s v="04.06 Tiles"/>
    <m/>
    <s v="Obračun po kom"/>
    <m/>
    <m/>
    <m/>
    <x v="0"/>
  </r>
  <r>
    <x v="2"/>
    <x v="4"/>
    <s v="04.06 Tiles"/>
    <s v="04.06.02.3.A"/>
    <s v="rad - polaganje fazonskih keramičkih elemenata"/>
    <s v="Stk"/>
    <n v="1135"/>
    <m/>
    <x v="0"/>
  </r>
  <r>
    <x v="2"/>
    <x v="4"/>
    <s v="04.06 Tiles"/>
    <s v="04.06.02.3.B"/>
    <s v="rubni rebrasti fazonski element s prihvatom i rubom u boji tip Buchtal Findland (koeficijent protukliznosti C) dim. 244 x 119 x 15/30 mm, art. 553001-55730, boja prema odabiru projektanta"/>
    <s v="Stk"/>
    <n v="225"/>
    <m/>
    <x v="0"/>
  </r>
  <r>
    <x v="2"/>
    <x v="4"/>
    <s v="04.06 Tiles"/>
    <s v="04.06.02.3.C"/>
    <s v="lijevi završni rubni rebrasti fazonski element s prihvatom i rubom u boji tip Buchtal Findland (koeficijent protukliznosti C) dim. 244 x 119 x 15/30 mm, art. 553001-55737, boja prema odabiru projektanta"/>
    <s v="Stk"/>
    <n v="3"/>
    <m/>
    <x v="0"/>
  </r>
  <r>
    <x v="2"/>
    <x v="4"/>
    <s v="04.06 Tiles"/>
    <s v="04.06.02.3.D"/>
    <s v="desni završni rubni rebrasti fazonski element s prihvatom i rubom u boji tip Buchtal Findland (koeficijent protukliznosti C) dim. 244 x 119 x 15/30 mm, art. 553001-55738, boja prema odabiru projektanta"/>
    <s v="Stk"/>
    <n v="3"/>
    <m/>
    <x v="0"/>
  </r>
  <r>
    <x v="2"/>
    <x v="4"/>
    <s v="04.06 Tiles"/>
    <s v="04.06.02.3.E"/>
    <s v="kutni rubni rebrasti fazonski element s prihvatom i rubom u boji tip Buchtal Findland (koeficijent protukliznosti C) dim. (2x) 112 x 112 x 15/30 mm, art. 553001-55732, unutarnji kut, boja prema odabiru projektanta"/>
    <s v="Stk"/>
    <n v="3"/>
    <m/>
    <x v="0"/>
  </r>
  <r>
    <x v="2"/>
    <x v="4"/>
    <s v="04.06 Tiles"/>
    <s v="04.06.02.3.F"/>
    <s v="rubni kutni rebrasti fazonski element s prihvatom i rubom u boji tip Buchtal Findland (koeficijent protukliznosti C) dim. (2x) 240 x 119 x 15/30 mm, art. 553001-55736, vanjski kut, boja prema odabiru projektanta"/>
    <s v="Stk"/>
    <n v="1"/>
    <m/>
    <x v="0"/>
  </r>
  <r>
    <x v="2"/>
    <x v="4"/>
    <s v="04.06 Tiles"/>
    <s v="04.06.02.3.G"/>
    <s v="rebrasta protuklizna pločica tip Buchtal (koeficijent protukliznosti C) dim. 244 x 119 x 15 mm, art. 900-53130, boja prema odabiru projektanta"/>
    <s v="kom"/>
    <n v="900"/>
    <m/>
    <x v="0"/>
  </r>
  <r>
    <x v="2"/>
    <x v="4"/>
    <s v="04.06 Tiles"/>
    <s v="04.06.02.4"/>
    <s v="Bazen 1 - keramika, fazonski elementi i podna rešetka"/>
    <m/>
    <m/>
    <m/>
    <x v="0"/>
  </r>
  <r>
    <x v="2"/>
    <x v="4"/>
    <s v="04.06 Tiles"/>
    <m/>
    <s v="Stavka uključuje istovar, transport na gradilištu te postava keramičkih bazenskih pločica sa antibakterijskim slojem Hytect tip Buchtal Chroma i bazenskih rešetki s nosačima. Keramičke pločice se polažu u fleksibilno keramičko ljepilo dok se reške  zapunjavaju sa epoxy masom za fugiranje, a sve usklađeno prema shemi polaganja i odabiru projektanta."/>
    <m/>
    <m/>
    <m/>
    <x v="0"/>
  </r>
  <r>
    <x v="2"/>
    <x v="4"/>
    <s v="04.06 Tiles"/>
    <m/>
    <s v="Obračun po kom, m2, m'"/>
    <m/>
    <m/>
    <m/>
    <x v="0"/>
  </r>
  <r>
    <x v="2"/>
    <x v="4"/>
    <s v="04.06 Tiles"/>
    <s v="04.06.02.4.A"/>
    <s v="rad - polaganje keramike"/>
    <s v="m2"/>
    <n v="42"/>
    <m/>
    <x v="0"/>
  </r>
  <r>
    <x v="2"/>
    <x v="4"/>
    <s v="04.06 Tiles"/>
    <s v="04.06.02.4.B"/>
    <s v="rad - polaganje fazonskih keramičkih elemenata"/>
    <s v="Stk"/>
    <n v="450"/>
    <m/>
    <x v="0"/>
  </r>
  <r>
    <x v="2"/>
    <x v="4"/>
    <s v="04.06 Tiles"/>
    <s v="04.06.02.4.C"/>
    <s v="keramičke bazenske pločice sa antibakterijskim slojem Hytect tip Buchtal Chroma dim. 119 x 244 x 6 mm, art. 700i-18120H"/>
    <s v="m2"/>
    <n v="42"/>
    <m/>
    <x v="0"/>
  </r>
  <r>
    <x v="2"/>
    <x v="4"/>
    <s v="04.06 Tiles"/>
    <s v="04.06.02.4.D"/>
    <s v="keramički nosač bazenske rešetke dim. 244 x 33/22 x 8 mm, art. 701-37031"/>
    <s v="Stk"/>
    <n v="450"/>
    <m/>
    <x v="0"/>
  </r>
  <r>
    <x v="2"/>
    <x v="4"/>
    <s v="04.06 Tiles"/>
    <s v="04.06.02.4.E"/>
    <s v="nabava + polaganje - fleksibilna bazenska rešetka, boja bijela"/>
    <s v="m'"/>
    <n v="55"/>
    <m/>
    <x v="0"/>
  </r>
  <r>
    <x v="2"/>
    <x v="4"/>
    <s v="04.06 Tiles"/>
    <s v="04.06.02.4.F"/>
    <s v="nabava + polaganje - bazenska rešetka unutarnji kut 90⁰, boja bijela"/>
    <s v="Stk"/>
    <n v="3"/>
    <m/>
    <x v="0"/>
  </r>
  <r>
    <x v="2"/>
    <x v="4"/>
    <s v="04.06 Tiles"/>
    <s v="04.06.02.4.G"/>
    <s v="nabava + polaganje - bazenska rešetka vanjski kut 90⁰, boja bijela"/>
    <s v="Stk"/>
    <n v="1"/>
    <m/>
    <x v="0"/>
  </r>
  <r>
    <x v="2"/>
    <x v="4"/>
    <s v="04.06 Tiles"/>
    <s v="04.06.02.5"/>
    <s v="Bazen 1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m/>
    <s v="Obračun po m2"/>
    <m/>
    <m/>
    <m/>
    <x v="0"/>
  </r>
  <r>
    <x v="2"/>
    <x v="4"/>
    <s v="04.06 Tiles"/>
    <s v="04.06.02.5.A"/>
    <s v="rad - polaganje keramike"/>
    <s v="m2"/>
    <n v="100"/>
    <m/>
    <x v="0"/>
  </r>
  <r>
    <x v="2"/>
    <x v="4"/>
    <s v="04.06 Tiles"/>
    <s v="04.06.02.5.B"/>
    <s v="keramičke bazenske pločice s antibakterijskim slojem Hytect tip Buchtal Chroma dim. 119 x 244 x 6 mm, art. 701i-18120H, boja prema odabiru projektanta"/>
    <s v="m2"/>
    <n v="20"/>
    <m/>
    <x v="0"/>
  </r>
  <r>
    <x v="2"/>
    <x v="4"/>
    <s v="04.06 Tiles"/>
    <s v="04.06.02.5.C"/>
    <s v="keramičke bazenske pločice s antibakterijskim slojem Hytect tip Buchtal Chroma dim. 119 x 244 x 6 mm, art. 552002-18120H, boja prema odabiru projektanta"/>
    <s v="m2"/>
    <n v="40"/>
    <m/>
    <x v="0"/>
  </r>
  <r>
    <x v="2"/>
    <x v="4"/>
    <s v="04.06 Tiles"/>
    <s v="04.06.02.5.D"/>
    <s v="keramičke bazenske pločice s antibakterijskim slojem Hytect tip Buchtal Chroma dim. 119 x 244 x 6 mm, art. 552004-18120H, boja prema odabiru projektanta"/>
    <s v="m2"/>
    <n v="40"/>
    <m/>
    <x v="0"/>
  </r>
  <r>
    <x v="2"/>
    <x v="4"/>
    <s v="04.06 Tiles"/>
    <s v="04.06.02.6"/>
    <s v="Bazen 1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m/>
    <s v="Obračun po m2"/>
    <m/>
    <m/>
    <m/>
    <x v="0"/>
  </r>
  <r>
    <x v="2"/>
    <x v="4"/>
    <s v="04.06 Tiles"/>
    <s v="04.06.02.6.A"/>
    <s v="rad - polaganje keramike"/>
    <s v="m2"/>
    <n v="220"/>
    <m/>
    <x v="0"/>
  </r>
  <r>
    <x v="2"/>
    <x v="4"/>
    <s v="04.06 Tiles"/>
    <s v="04.06.02.6.B"/>
    <s v="keramičke bazenske pločice sa antibakterijskim slojem Hytect tip Buchtal Chroma non-slip (koeficijent protukliznosti B) dim. 119 x 244 x 8 mm, art. 91i-38110H, boja prema odabiru projektanta"/>
    <s v="m2"/>
    <n v="20"/>
    <m/>
    <x v="0"/>
  </r>
  <r>
    <x v="2"/>
    <x v="4"/>
    <s v="04.06 Tiles"/>
    <s v="04.06.02.6.C"/>
    <s v="keramičke bazenske pločice sa antibakterijskim slojem Hytect tip Buchtal Chroma non-slip (koeficijent protukliznosti B) dim. 119 x 244 x 8 mm, art. 553002-38110H, boja prema odabiru projektanta"/>
    <s v="m2"/>
    <n v="100"/>
    <m/>
    <x v="0"/>
  </r>
  <r>
    <x v="2"/>
    <x v="4"/>
    <s v="04.06 Tiles"/>
    <s v="04.06.02.6.D"/>
    <s v="keramičke bazenske pločice sa antibakterijskim slojem Hytect tip Buchtal Chroma non-slip (koeficijent protukliznosti B) dim. 119 x 244 x 8 mm, art. 553004-38110H, boja prema odabiru projektanta"/>
    <s v="m2"/>
    <n v="100"/>
    <m/>
    <x v="0"/>
  </r>
  <r>
    <x v="2"/>
    <x v="4"/>
    <s v="04.06 Tiles"/>
    <s v="04.06.02.7"/>
    <s v="Bazen 1 - keramika i fazonski komadi"/>
    <m/>
    <m/>
    <m/>
    <x v="0"/>
  </r>
  <r>
    <x v="2"/>
    <x v="4"/>
    <s v="04.06 Tiles"/>
    <m/>
    <s v="Stavka uključuje istovar, transport na gradilištu te postava keramičkih bazenskih pločica sa antibakterijskim slojem Hytect tip Buchtal i fazonskih komada s elementima koji se postavljaju prema shemi polaganja tip Buchtal. Keramički fazonski komadi se polažu u fleksibilno keramičko ljepilo dok se reške zapunjavaju sa epoxy masom za fugiranje, a sve usklađeno prema shemi polaganja i odabiru projektanta."/>
    <m/>
    <m/>
    <m/>
    <x v="0"/>
  </r>
  <r>
    <x v="2"/>
    <x v="4"/>
    <s v="04.06 Tiles"/>
    <s v="04.06.02.7.A"/>
    <s v="rad - polaganje fazonskih keramičkih elemenata"/>
    <s v="Stk"/>
    <n v="96"/>
    <m/>
    <x v="0"/>
  </r>
  <r>
    <x v="2"/>
    <x v="4"/>
    <s v="04.06 Tiles"/>
    <s v="04.06.02.7.B"/>
    <s v="rad - polaganje keramike"/>
    <s v="m2"/>
    <n v="6"/>
    <m/>
    <x v="0"/>
  </r>
  <r>
    <x v="2"/>
    <x v="4"/>
    <s v="04.06 Tiles"/>
    <s v="04.06.02.7.C"/>
    <s v="keramički radijalni (radijus 30 mm) fazonski komad tip Buchtal radialsysteme (protukliznost B) dim. 119 x r30 x 8 mm, art. 553001-37120"/>
    <s v="Stk"/>
    <n v="96"/>
    <m/>
    <x v="0"/>
  </r>
  <r>
    <x v="2"/>
    <x v="4"/>
    <s v="04.06 Tiles"/>
    <s v="04.06.02.7.D"/>
    <s v="keramičke bazenske pločice sa antibakterijskim slojem Hytect tip Buchtal Chroma non-slip (koeficijent protukliznosti C) dim. 119 x 244 x 8 mm, art. 81i-38110H"/>
    <s v="m2"/>
    <n v="6"/>
    <m/>
    <x v="0"/>
  </r>
  <r>
    <x v="2"/>
    <x v="4"/>
    <s v="04.06 Tiles"/>
    <s v="04.06.02.8"/>
    <s v="Bazen 2 - fazonski elementi"/>
    <m/>
    <m/>
    <m/>
    <x v="0"/>
  </r>
  <r>
    <x v="2"/>
    <x v="4"/>
    <s v="04.06 Tiles"/>
    <m/>
    <s v="Stavka uključuje istovar, transport na gradilištu te postava keramičkog fazonskog elementa Buchtal. Keramički fazonski komadi se polažu u fleksibilno keramičko ljepilo dok se reške zapunjavaju sa epoxy masom za fugiranje, a sve usklađeno prema shemi polaganja i odabiru projektanta."/>
    <m/>
    <m/>
    <m/>
    <x v="0"/>
  </r>
  <r>
    <x v="2"/>
    <x v="4"/>
    <s v="04.06 Tiles"/>
    <s v="04.06.02.8.A"/>
    <s v="rad - polaganje fazonskih keramičkih elemenata"/>
    <s v="Stk"/>
    <n v="1527"/>
    <m/>
    <x v="0"/>
  </r>
  <r>
    <x v="2"/>
    <x v="4"/>
    <s v="04.06 Tiles"/>
    <s v="04.06.02.8.B"/>
    <s v="rubni rebrasti fazonski element s prihvatom i rubom u boji tip Buchtal Findland (koeficijent protukliznosti C) dim. 244 x 119 x 15/30 mm, art. 553001-55730, boja prema odabiru projektanta"/>
    <s v="Stk"/>
    <n v="303"/>
    <m/>
    <x v="0"/>
  </r>
  <r>
    <x v="2"/>
    <x v="4"/>
    <s v="04.06 Tiles"/>
    <s v="04.06.02.8.C"/>
    <s v="lijevi završni rubni rebrasti fazonski element s prihvatom i rubom u boji tip Buchtal Findland (koeficijent protukliznosti C) dim. 244 x 119 x 15/30 mm, art. 553001-55737, boja prema odabiru projektanta"/>
    <s v="Stk"/>
    <n v="4"/>
    <m/>
    <x v="0"/>
  </r>
  <r>
    <x v="2"/>
    <x v="4"/>
    <s v="04.06 Tiles"/>
    <s v="04.06.02.8.D"/>
    <s v="desni završni rubni rebrasti fazonski element s prihvatom i rubom u boji tip Buchtal Findland (koeficijent protukliznosti C) dim. 244 x 119 x 15/30 mm, art. 553001-55738, boja prema odabiru projektanta"/>
    <s v="Stk"/>
    <n v="4"/>
    <m/>
    <x v="0"/>
  </r>
  <r>
    <x v="2"/>
    <x v="4"/>
    <s v="04.06 Tiles"/>
    <s v="04.06.02.8.E"/>
    <s v="kutni rubni rebrasti fazonski element s prihvatom i rubom u boji tip Buchtal Findland (koeficijent protukliznosti C) dim. (2x) 112 x 112 x 15/30 mm, art. 553001-55732, unutarnji kut, boja prema odabiru projektanta"/>
    <s v="Stk"/>
    <n v="4"/>
    <m/>
    <x v="0"/>
  </r>
  <r>
    <x v="2"/>
    <x v="4"/>
    <s v="04.06 Tiles"/>
    <s v="04.06.02.8.F"/>
    <s v="rubni kutni rebrasti fazonski element s prihvatom i rubom u boji tip Buchtal Findland (koeficijent protukliznosti C) dim. (2x) 240 x 119 x 15/30 mm, art. 553001-55736, vanjski kut, boja prema odabiru projektanta"/>
    <s v="Stk"/>
    <n v="1"/>
    <m/>
    <x v="0"/>
  </r>
  <r>
    <x v="2"/>
    <x v="4"/>
    <s v="04.06 Tiles"/>
    <s v="04.06.02.8.G"/>
    <s v="rebrasta protuklizna pločica tip Buchtal (koeficijent protukliznosti C) dim. 244 x 119 x 15 mm, art. 900-53130, boja prema odabiru projektanta"/>
    <s v="Stk"/>
    <n v="1212"/>
    <m/>
    <x v="0"/>
  </r>
  <r>
    <x v="2"/>
    <x v="4"/>
    <s v="04.06 Tiles"/>
    <s v="04.06.02.9"/>
    <s v="Bazen 2 - keramika, fazonski elementi i podna rešetka"/>
    <m/>
    <m/>
    <m/>
    <x v="0"/>
  </r>
  <r>
    <x v="2"/>
    <x v="4"/>
    <s v="04.06 Tiles"/>
    <m/>
    <s v="Stavka uključuje istovar, transport na gradilištu te postava keramičkih bazenskih pločica sa antibakterijskim slojem Hytect tip Buchtal Chroma i bazenskih rešetki s nosačima. Keramičke pločice se polažu u fleksibilno keramičko ljepilo dok se reške  zapunjavaju sa epoxy masom za fugiranje, a sve usklađeno prema shemi polaganja i odabiru projektanta."/>
    <m/>
    <m/>
    <m/>
    <x v="0"/>
  </r>
  <r>
    <x v="2"/>
    <x v="4"/>
    <s v="04.06 Tiles"/>
    <s v="04.06.02.9.A"/>
    <s v="rad - polaganje keramike"/>
    <s v="m2"/>
    <n v="55.5"/>
    <m/>
    <x v="0"/>
  </r>
  <r>
    <x v="2"/>
    <x v="4"/>
    <s v="04.06 Tiles"/>
    <s v="04.06.02.9.B"/>
    <s v="rad - polaganje fazonskih keramičkih elemenata"/>
    <s v="Stk"/>
    <n v="606"/>
    <m/>
    <x v="0"/>
  </r>
  <r>
    <x v="2"/>
    <x v="4"/>
    <s v="04.06 Tiles"/>
    <s v="04.06.02.9.C"/>
    <s v="keramičke bazenske pločice sa antibakterijskim slojem Hytect tip Buchtal Chroma dim. 119 x 244 x 6 mm, art. 700i-18120H"/>
    <s v="m2"/>
    <n v="55.5"/>
    <m/>
    <x v="0"/>
  </r>
  <r>
    <x v="2"/>
    <x v="4"/>
    <s v="04.06 Tiles"/>
    <s v="04.06.02.9.D"/>
    <s v="keramički nosač bazenske rešetke dim. 244 x 33/22 x 8 mm, art. 701-37031"/>
    <s v="Stk"/>
    <n v="606"/>
    <m/>
    <x v="0"/>
  </r>
  <r>
    <x v="2"/>
    <x v="4"/>
    <s v="04.06 Tiles"/>
    <s v="04.06.02.9.E"/>
    <s v="nabava + polaganje - fleksibilna bazenska rešetka, boja bijela"/>
    <s v="m"/>
    <n v="74"/>
    <m/>
    <x v="0"/>
  </r>
  <r>
    <x v="2"/>
    <x v="4"/>
    <s v="04.06 Tiles"/>
    <s v="04.06.02.9.F"/>
    <s v="nabava + polaganje - bazenska rešetka unutarnji kut 90⁰, boja bijela"/>
    <s v="Stk"/>
    <n v="4"/>
    <m/>
    <x v="0"/>
  </r>
  <r>
    <x v="2"/>
    <x v="4"/>
    <s v="04.06 Tiles"/>
    <s v="04.06.02.10"/>
    <s v="Bazen 2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s v="04.06.02.10.A"/>
    <s v="rad - polaganje keramike"/>
    <s v="m2"/>
    <n v="285"/>
    <m/>
    <x v="0"/>
  </r>
  <r>
    <x v="2"/>
    <x v="4"/>
    <s v="04.06 Tiles"/>
    <s v="04.06.02.10.B"/>
    <s v="keramičke bazenske pločice s antibakterijskim slojem Hytect tip Buchtal Chroma dim. 119 x 244 x 6 mm, art. 701i-18120H, boja prema odabiru projektanta"/>
    <s v="m2"/>
    <n v="55"/>
    <m/>
    <x v="0"/>
  </r>
  <r>
    <x v="2"/>
    <x v="4"/>
    <s v="04.06 Tiles"/>
    <s v="04.06.02.10.C"/>
    <s v="keramičke bazenske pločice s antibakterijskim slojem Hytect tip Buchtal Chroma dim. 119 x 244 x 6 mm, art. 552002-18120H, boja prema odabiru projektanta"/>
    <s v="m2"/>
    <n v="115"/>
    <m/>
    <x v="0"/>
  </r>
  <r>
    <x v="2"/>
    <x v="4"/>
    <s v="04.06 Tiles"/>
    <s v="04.06.02.10.D"/>
    <s v="keramičke bazenske pločice s antibakterijskim slojem Hytect tip Buchtal Chroma dim. 119 x 244 x 6 mm, art. 552004-18120H, boja prema odabiru projektanta"/>
    <s v="m2"/>
    <n v="115"/>
    <m/>
    <x v="0"/>
  </r>
  <r>
    <x v="2"/>
    <x v="4"/>
    <s v="04.06 Tiles"/>
    <s v="04.06.02.11"/>
    <s v="Bazen 2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s v="04.06.02.11.A"/>
    <s v="rad - polaganje keramike"/>
    <s v="m2"/>
    <n v="272"/>
    <m/>
    <x v="0"/>
  </r>
  <r>
    <x v="2"/>
    <x v="4"/>
    <s v="04.06 Tiles"/>
    <s v="04.06.02.11.B"/>
    <s v="keramičke bazenske pločice sa antibakterijskim slojem Hytect tip Buchtal Chroma non-slip (koeficijent protukliznosti B) dim. 119 x 244 x 8 mm, art. 91i-38110H, boja prema odabiru projektanta"/>
    <s v="m2"/>
    <n v="52"/>
    <m/>
    <x v="0"/>
  </r>
  <r>
    <x v="2"/>
    <x v="4"/>
    <s v="04.06 Tiles"/>
    <s v="04.06.02.11.C"/>
    <s v="keramičke bazenske pločice sa antibakterijskim slojem Hytect tip Buchtal Chroma non-slip (koeficijent protukliznosti B) dim. 119 x 244 x 8 mm, art. 553002-38110H, boja prema odabiru projektanta"/>
    <s v="m2"/>
    <n v="110"/>
    <m/>
    <x v="0"/>
  </r>
  <r>
    <x v="2"/>
    <x v="4"/>
    <s v="04.06 Tiles"/>
    <s v="04.06.02.11.D"/>
    <s v="keramičke bazenske pločice sa antibakterijskim slojem Hytect tip Buchtal Chroma non-slip (koeficijent protukliznosti B) dim. 119 x 244 x 8 mm, art. 553004-38110H, boja prema odabiru projektanta"/>
    <s v="m2"/>
    <n v="110"/>
    <m/>
    <x v="0"/>
  </r>
  <r>
    <x v="2"/>
    <x v="4"/>
    <s v="04.06 Tiles"/>
    <s v="04.06.02.12"/>
    <s v="Bazen 2 - keramika i fazonski komadi"/>
    <m/>
    <m/>
    <m/>
    <x v="0"/>
  </r>
  <r>
    <x v="2"/>
    <x v="4"/>
    <s v="04.06 Tiles"/>
    <m/>
    <s v="Stavka uključuje istovar, transport na gradilištu te postava keramičkih bazenskih pločica sa antibakterijskim slojem Hytect tip Buchtal i fazonskih komada s elementima koji se postavljaju prema shemi polaganja tip Buchtal. Keramički fazonski komadi se polažu u fleksibilno keramičko ljepilo dok se reške zapunjavaju sa masom za fugiranje, a sve usklađeno prema shemi polaganja i odabiru projektanta."/>
    <m/>
    <m/>
    <m/>
    <x v="0"/>
  </r>
  <r>
    <x v="2"/>
    <x v="4"/>
    <s v="04.06 Tiles"/>
    <s v="04.06.02.12.A"/>
    <s v="rad - polaganje fazonskih keramičkih elemenata"/>
    <s v="Stk"/>
    <n v="354"/>
    <m/>
    <x v="0"/>
  </r>
  <r>
    <x v="2"/>
    <x v="4"/>
    <s v="04.06 Tiles"/>
    <s v="04.06.02.12.B"/>
    <s v="rad - polaganje keramike"/>
    <s v="m2"/>
    <n v="13.55"/>
    <m/>
    <x v="0"/>
  </r>
  <r>
    <x v="2"/>
    <x v="4"/>
    <s v="04.06 Tiles"/>
    <s v="04.06.02.12.C"/>
    <s v="keramički radijalni (radijus 30 mm) fazonski komad tip Buchtal radialsysteme (protukliznost B) dim. 119 x r30 x 8 mm, art. 553001-37120"/>
    <s v="Stk"/>
    <n v="354"/>
    <m/>
    <x v="0"/>
  </r>
  <r>
    <x v="2"/>
    <x v="4"/>
    <s v="04.06 Tiles"/>
    <s v="04.06.02.12.D"/>
    <s v="keramičke bazenske pločice sa antibakterijskim slojem Hytect tip Buchtal Chroma non-slip (koeficijent protukliznosti C) dim. 119 x 244 x 8 mm, art. 81i-38110H"/>
    <s v="m2"/>
    <n v="13.55"/>
    <m/>
    <x v="0"/>
  </r>
  <r>
    <x v="2"/>
    <x v="4"/>
    <s v="04.06 Tiles"/>
    <s v="04.06.02.13"/>
    <s v="Bazen 3 - fazonski elementi"/>
    <m/>
    <m/>
    <m/>
    <x v="0"/>
  </r>
  <r>
    <x v="2"/>
    <x v="4"/>
    <s v="04.06 Tiles"/>
    <m/>
    <s v="Stavka uključuje istovar, transport na gradilištu te postava keramičkog fazonskog elementa Buchtal. Keramički fazonski komadi se polažu u fleksibilno keramičko ljepilo dok se reške zapunjavaju sa epoxy masom za fugiranje, a sve usklađeno prema shemi polaganja i odabiru projektanta."/>
    <m/>
    <m/>
    <m/>
    <x v="0"/>
  </r>
  <r>
    <x v="2"/>
    <x v="4"/>
    <s v="04.06 Tiles"/>
    <s v="04.06.02.13.A"/>
    <s v="rad - polaganje fazonskih keramičkih elemenata"/>
    <s v="Stk"/>
    <n v="1662"/>
    <m/>
    <x v="0"/>
  </r>
  <r>
    <x v="2"/>
    <x v="4"/>
    <s v="04.06 Tiles"/>
    <s v="04.06.02.13.B"/>
    <s v="rubni rebrasti fazonski element s prihvatom i rubom u boji tip Buchtal Findland (koeficijent protukliznosti C) dim. 244 x 119 x 15/30 mm, art. 553001-55730, boja prema odabiru projektanta"/>
    <s v="Stk"/>
    <n v="330"/>
    <m/>
    <x v="0"/>
  </r>
  <r>
    <x v="2"/>
    <x v="4"/>
    <s v="04.06 Tiles"/>
    <s v="04.06.02.13.C"/>
    <s v="lijevi završni rubni rebrasti fazonski element s prihvatom i rubom u boji tip Buchtal Findland (koeficijent protukliznosti C) dim. 244 x 119 x 15/30 mm, art. 553001-55737, boja prema odabiru projektanta"/>
    <s v="Stk"/>
    <n v="2"/>
    <m/>
    <x v="0"/>
  </r>
  <r>
    <x v="2"/>
    <x v="4"/>
    <s v="04.06 Tiles"/>
    <s v="04.06.02.13.D"/>
    <s v="desni završni rubni rebrasti fazonski element s prihvatom i rubom u boji tip Buchtal Findland (koeficijent protukliznosti C) dim. 244 x 119 x 15/30 mm, art. 553001-55738, boja prema odabiru projektanta"/>
    <s v="Stk"/>
    <n v="2"/>
    <m/>
    <x v="0"/>
  </r>
  <r>
    <x v="2"/>
    <x v="4"/>
    <s v="04.06 Tiles"/>
    <s v="04.06.02.13.E"/>
    <s v="kutni rubni rebrasti fazonski element s prihvatom i rubom u boji tip Buchtal Findland (koeficijent protukliznosti C) dim. (2x) 112 x 112 x 15/30 mm, art. 553001-55732, unutarnji kut, boja prema odabiru projektanta"/>
    <s v="Stk"/>
    <n v="6"/>
    <m/>
    <x v="0"/>
  </r>
  <r>
    <x v="2"/>
    <x v="4"/>
    <s v="04.06 Tiles"/>
    <s v="04.06.02.13.F"/>
    <s v="rubni kutni rebrasti fazonski element s prihvatom i rubom u boji tip Buchtal Findland (koeficijent protukliznosti C) dim. (2x) 240 x 119 x 15/30 mm, art. 553001-55736, vanjski kut, boja prema odabiru projektanta"/>
    <s v="Stk"/>
    <n v="2"/>
    <m/>
    <x v="0"/>
  </r>
  <r>
    <x v="2"/>
    <x v="4"/>
    <s v="04.06 Tiles"/>
    <s v="04.06.02.13.G"/>
    <s v="rebrasta protuklizna pločica tip Buchtal (koeficijent protukliznosti C) dim. 244 x 119 x 15 mm, art. 900-53130, boja prema odabiru projektanta"/>
    <s v="Stk"/>
    <n v="1320"/>
    <m/>
    <x v="0"/>
  </r>
  <r>
    <x v="2"/>
    <x v="4"/>
    <s v="04.06 Tiles"/>
    <s v="04.06.02.14"/>
    <s v="Bazen 3 - keramika, fazonski elementi i podna rešetka"/>
    <m/>
    <m/>
    <m/>
    <x v="0"/>
  </r>
  <r>
    <x v="2"/>
    <x v="4"/>
    <s v="04.06 Tiles"/>
    <m/>
    <s v="Stavka uključuje istovar, transport na gradilištu te postava keramičkih bazenskih pločica sa antibakterijskim slojem Hytect tip Buchtal Chroma i bazenskih rešetki s nosačima. Keramičke pločice se polažu u fleksibilno keramičko ljepilo dok se reške  zapunjavaju sa epoxy masom za fugiranje, a sve usklađeno prema shemi polaganja i odabiru projektanta."/>
    <m/>
    <m/>
    <m/>
    <x v="0"/>
  </r>
  <r>
    <x v="2"/>
    <x v="4"/>
    <s v="04.06 Tiles"/>
    <s v="04.06.02.14.A"/>
    <s v="rad - polaganje keramike"/>
    <s v="m2"/>
    <n v="61"/>
    <m/>
    <x v="0"/>
  </r>
  <r>
    <x v="2"/>
    <x v="4"/>
    <s v="04.06 Tiles"/>
    <s v="04.06.02.14.B"/>
    <s v="rad - polaganje fazonskih keramičkih elemenata"/>
    <s v="Stk"/>
    <n v="492"/>
    <m/>
    <x v="0"/>
  </r>
  <r>
    <x v="2"/>
    <x v="4"/>
    <s v="04.06 Tiles"/>
    <s v="04.06.02.14.C"/>
    <s v="keramičke bazenske pločice sa antibakterijskim slojem Hytect tip Buchtal Chroma dim. 119 x 244 x 6 mm, art. 700i-18120H"/>
    <s v="m2"/>
    <n v="61"/>
    <m/>
    <x v="0"/>
  </r>
  <r>
    <x v="2"/>
    <x v="4"/>
    <s v="04.06 Tiles"/>
    <s v="04.06.02.14.D"/>
    <s v="keramički nosač bazenske rešetke dim. 244 x 33/22 x 8 mm, art. 701-37031 "/>
    <s v="Stk"/>
    <n v="492"/>
    <m/>
    <x v="0"/>
  </r>
  <r>
    <x v="2"/>
    <x v="4"/>
    <s v="04.06 Tiles"/>
    <s v="04.06.02.14.E"/>
    <s v="fleksibilna bazenska rešetka, boja bijela"/>
    <s v="m"/>
    <n v="80"/>
    <m/>
    <x v="0"/>
  </r>
  <r>
    <x v="2"/>
    <x v="4"/>
    <s v="04.06 Tiles"/>
    <s v="04.06.02.14.F"/>
    <s v="bazenska rešetka unutarnji kut 90⁰, boja bijela"/>
    <s v="Stk"/>
    <n v="6"/>
    <m/>
    <x v="0"/>
  </r>
  <r>
    <x v="2"/>
    <x v="4"/>
    <s v="04.06 Tiles"/>
    <s v="04.06.02.14.G"/>
    <s v="bazenska rešetka vanjski kut 90⁰, boja bijela"/>
    <s v="Stk"/>
    <n v="2"/>
    <m/>
    <x v="0"/>
  </r>
  <r>
    <x v="2"/>
    <x v="4"/>
    <s v="04.06 Tiles"/>
    <s v="04.06.02.15"/>
    <s v="Bazen 3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s v="04.06.02.15.A"/>
    <s v="rad - polaganje keramike"/>
    <s v="m2"/>
    <n v="134.1"/>
    <m/>
    <x v="0"/>
  </r>
  <r>
    <x v="2"/>
    <x v="4"/>
    <s v="04.06 Tiles"/>
    <s v="04.06.02.15.B"/>
    <s v="keramičke bazenske pločice s antibakterijskim slojem Hytect tip Buchtal Chroma dim. 119 x 244 x 6 mm, art. 701i-18120H, boja prema odabiru projektanta"/>
    <s v="m2"/>
    <n v="26.1"/>
    <m/>
    <x v="0"/>
  </r>
  <r>
    <x v="2"/>
    <x v="4"/>
    <s v="04.06 Tiles"/>
    <s v="04.06.02.15.C"/>
    <s v="keramičke bazenske pločice s antibakterijskim slojem Hytect tip Buchtal Chroma dim. 119 x 244 x 6 mm, art. 552002-18120H, boja prema odabiru projektanta"/>
    <s v="m2"/>
    <n v="54"/>
    <m/>
    <x v="0"/>
  </r>
  <r>
    <x v="2"/>
    <x v="4"/>
    <s v="04.06 Tiles"/>
    <s v="04.06.02.15.D"/>
    <s v="keramičke bazenske pločice s antibakterijskim slojem Hytect tip Buchtal Chroma dim. 119 x 244 x 6 mm, art. 552004-18120H, boja prema odabiru projektanta"/>
    <s v="m2"/>
    <n v="54"/>
    <m/>
    <x v="0"/>
  </r>
  <r>
    <x v="2"/>
    <x v="4"/>
    <s v="04.06 Tiles"/>
    <s v="04.06.02.16"/>
    <s v="Bazen 3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s v="04.06.02.16.A"/>
    <s v="rad - polaganje keramike"/>
    <s v="m2"/>
    <n v="227"/>
    <m/>
    <x v="0"/>
  </r>
  <r>
    <x v="2"/>
    <x v="4"/>
    <s v="04.06 Tiles"/>
    <s v="04.06.02.16.B"/>
    <s v="keramičke bazenske pločice sa antibakterijskim slojem Hytect tip Buchtal Chroma non-slip (koeficijent protukliznosti B) dim. 119 x 244 x 8 mm, art. 91i-38110H, boja prema odabiru projektanta"/>
    <s v="m2"/>
    <n v="43"/>
    <m/>
    <x v="0"/>
  </r>
  <r>
    <x v="2"/>
    <x v="4"/>
    <s v="04.06 Tiles"/>
    <s v="04.06.02.16.C"/>
    <s v="keramičke bazenske pločice sa antibakterijskim slojem Hytect tip Buchtal Chroma non-slip (koeficijent protukliznosti B) dim. 119 x 244 x 8 mm, art. 553002-38110H, boja prema odabiru projektanta"/>
    <s v="m2"/>
    <n v="92"/>
    <m/>
    <x v="0"/>
  </r>
  <r>
    <x v="2"/>
    <x v="4"/>
    <s v="04.06 Tiles"/>
    <s v="04.06.02.16.D"/>
    <s v="keramičke bazenske pločice sa antibakterijskim slojem Hytect tip Buchtal Chroma non-slip (koeficijent protukliznosti B) dim. 119 x 244 x 8 mm, art. 553004-38110H, boja prema odabiru projektanta"/>
    <s v="m2"/>
    <n v="92"/>
    <m/>
    <x v="0"/>
  </r>
  <r>
    <x v="2"/>
    <x v="4"/>
    <s v="04.06 Tiles"/>
    <s v="04.06.02.17"/>
    <s v="Bazen 3 - keramika i fazonski komadi"/>
    <m/>
    <m/>
    <m/>
    <x v="0"/>
  </r>
  <r>
    <x v="2"/>
    <x v="4"/>
    <s v="04.06 Tiles"/>
    <m/>
    <s v="Stavka uključuje istovar, transport na gradilištu te postava keramičkih bazenskih pločica sa antibakterijskim slojem Hytect tip Buchtal i fazonskih komada s elementima koji se postavljaju prema shemi polaganja tip Buchtal. Keramički fazonski komadi se polažu u fleksibilno keramičko ljepilo dok se reške zapunjavaju sa epoxy masom za fugiranje, a sve usklađeno prema shemi polaganja i odabiru projektanta."/>
    <m/>
    <m/>
    <m/>
    <x v="0"/>
  </r>
  <r>
    <x v="2"/>
    <x v="4"/>
    <s v="04.06 Tiles"/>
    <s v="04.06.02.17.A"/>
    <s v="rad - polaganje fazonskih keramičkih elemenata"/>
    <s v="Stk"/>
    <n v="134"/>
    <m/>
    <x v="0"/>
  </r>
  <r>
    <x v="2"/>
    <x v="4"/>
    <s v="04.06 Tiles"/>
    <s v="04.06.02.17.B"/>
    <s v="rad - polaganje keramike"/>
    <s v="m2"/>
    <n v="6.4"/>
    <m/>
    <x v="0"/>
  </r>
  <r>
    <x v="2"/>
    <x v="4"/>
    <s v="04.06 Tiles"/>
    <s v="04.06.02.17.C"/>
    <s v="keramički radijalni (radijus 30 mm) fazonski komad tip Buchtal radialsysteme (protukliznost B) dim. 119 x r30 x 8 mm, art. 553001-37120"/>
    <s v="Stk"/>
    <n v="134"/>
    <m/>
    <x v="0"/>
  </r>
  <r>
    <x v="2"/>
    <x v="4"/>
    <s v="04.06 Tiles"/>
    <s v="04.06.02.17.D"/>
    <s v="keramičke bazenske pločice sa antibakterijskim slojem Hytect tip Buchtal Chroma non-slip (koeficijent protukliznosti C) dim. 119 x 244 x 8 mm, art. 81i-38110H"/>
    <s v="m2"/>
    <n v="6.4"/>
    <m/>
    <x v="0"/>
  </r>
  <r>
    <x v="2"/>
    <x v="4"/>
    <s v="04.06 Tiles"/>
    <s v="04.06.02.18"/>
    <s v="Bazen dječji - fazonski elementi"/>
    <m/>
    <m/>
    <m/>
    <x v="0"/>
  </r>
  <r>
    <x v="2"/>
    <x v="4"/>
    <s v="04.06 Tiles"/>
    <m/>
    <s v="Stavka uključuje istovar, transport na gradilištu te postava keramičkog fazonskog elementa Buchtal. Keramički fazonski komadi se polažu u fleksibilno keramičko ljepilo dok se reške zapunjavaju sa masom za fugiranje, a sve usklađeno prema shemi polaganja i odabiru projektanta."/>
    <m/>
    <m/>
    <m/>
    <x v="0"/>
  </r>
  <r>
    <x v="2"/>
    <x v="4"/>
    <s v="04.06 Tiles"/>
    <s v="04.06.02.18.A"/>
    <s v="rad - polaganje fazonskih keramičkih elemenata"/>
    <s v="Stk"/>
    <n v="2051"/>
    <m/>
    <x v="0"/>
  </r>
  <r>
    <x v="2"/>
    <x v="4"/>
    <s v="04.06 Tiles"/>
    <s v="04.06.02.18.B"/>
    <s v="rubni rebrasti fazonski element s prihvatom i rubom u boji tip Buchtal Findland (koeficijent protukliznosti C) dim. 119 x 119 x 15/30 mm, art. 553001-55735, boja prema odabiru projektanta"/>
    <s v="Stk"/>
    <n v="410"/>
    <m/>
    <x v="0"/>
  </r>
  <r>
    <x v="2"/>
    <x v="4"/>
    <s v="04.06 Tiles"/>
    <s v="04.06.02.18.C"/>
    <s v="kutni rubni rebrasti fazonski element s prihvatom i rubom u boji tip Buchtal Findland (koeficijent protukliznosti C) dim. (2x) 112 x 112 x 15/30 mm, art. 553001-55732, unutarnji kut, boja prema odabiru projektanta"/>
    <s v="Stk"/>
    <n v="1"/>
    <m/>
    <x v="0"/>
  </r>
  <r>
    <x v="2"/>
    <x v="4"/>
    <s v="04.06 Tiles"/>
    <s v="04.06.02.18.D"/>
    <s v="rebrasta protuklizna pločica tip Buchtal (koeficijent protukliznosti C) dim. 119 x 119 x 15 mm, art. 900-53139, boja prema odabiru projektanta"/>
    <s v="Stk"/>
    <n v="1640"/>
    <m/>
    <x v="0"/>
  </r>
  <r>
    <x v="2"/>
    <x v="4"/>
    <s v="04.06 Tiles"/>
    <s v="04.06.02.19"/>
    <s v="Bazen dječji - keramika, fazonski elementi i podna rešetka"/>
    <m/>
    <m/>
    <m/>
    <x v="0"/>
  </r>
  <r>
    <x v="2"/>
    <x v="4"/>
    <s v="04.06 Tiles"/>
    <m/>
    <s v="Stavka uključuje istovar, transport na gradilištu te postava keramičkih bazenskih pločica sa antibakterijskim slojem Hytect tip Buchtal Chroma i bazenskih rešetki s nosačima. Keramičke pločice se polažu u fleksibilno keramičko ljepilo dok se reške zapunjavaju sa masom za fugiranje, a sve usklađeno prema shemi polaganja i odabiru projektanta."/>
    <m/>
    <m/>
    <m/>
    <x v="0"/>
  </r>
  <r>
    <x v="2"/>
    <x v="4"/>
    <s v="04.06 Tiles"/>
    <s v="04.06.02.19.A"/>
    <s v="rad - polaganje keramike"/>
    <s v="m2"/>
    <n v="37"/>
    <m/>
    <x v="0"/>
  </r>
  <r>
    <x v="2"/>
    <x v="4"/>
    <s v="04.06 Tiles"/>
    <s v="04.06.02.19.B"/>
    <s v="rad - polaganje fazonskih keramičkih elemenata"/>
    <s v="Stk"/>
    <n v="390"/>
    <m/>
    <x v="0"/>
  </r>
  <r>
    <x v="2"/>
    <x v="4"/>
    <s v="04.06 Tiles"/>
    <s v="04.06.02.19.C"/>
    <s v="keramičke bazenske pločice sa antibakterijskim slojem Hytect tip Buchtal Chroma dim. 119 x 244 x 6 mm, art. 700i-18120H"/>
    <s v="m2"/>
    <n v="37"/>
    <m/>
    <x v="0"/>
  </r>
  <r>
    <x v="2"/>
    <x v="4"/>
    <s v="04.06 Tiles"/>
    <s v="04.06.02.19.D"/>
    <s v="keramički nosač bazenske rešetke dim. 244 x 33/22 x 8 mm, art. 700-37031"/>
    <s v="Stk"/>
    <n v="390"/>
    <m/>
    <x v="0"/>
  </r>
  <r>
    <x v="2"/>
    <x v="4"/>
    <s v="04.06 Tiles"/>
    <s v="04.06.02.19.E"/>
    <s v="nabava + polaganje - fleksibilna bazenska rešetka, boja bijela"/>
    <s v="m"/>
    <n v="49"/>
    <m/>
    <x v="0"/>
  </r>
  <r>
    <x v="2"/>
    <x v="4"/>
    <s v="04.06 Tiles"/>
    <s v="04.06.02.19.F"/>
    <s v="nabava + polaganje - bazenska rešetka unutarnji kut 90⁰, boja bijela"/>
    <s v="Stk"/>
    <n v="1"/>
    <m/>
    <x v="0"/>
  </r>
  <r>
    <x v="2"/>
    <x v="4"/>
    <s v="04.06 Tiles"/>
    <s v="04.06.02.20"/>
    <s v="Bazen dječji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masom za fugiranje, a sve usklađeno prema shemi polaganja i odabiru projektanta."/>
    <m/>
    <m/>
    <m/>
    <x v="0"/>
  </r>
  <r>
    <x v="2"/>
    <x v="4"/>
    <s v="04.06 Tiles"/>
    <s v="04.06.02.20.A"/>
    <s v="rad - polaganje keramike"/>
    <s v="m2"/>
    <n v="105"/>
    <m/>
    <x v="0"/>
  </r>
  <r>
    <x v="2"/>
    <x v="4"/>
    <s v="04.06 Tiles"/>
    <s v="04.06.02.20.B"/>
    <s v="keramičke bazenske pločice s antibakterijskim slojem Hytect tip Buchtal Chroma dim. 119 x 119 x 6 mm, art. 701i-12020H, boja prema odabiru projektanta"/>
    <s v="m2"/>
    <n v="5"/>
    <m/>
    <x v="0"/>
  </r>
  <r>
    <x v="2"/>
    <x v="4"/>
    <s v="04.06 Tiles"/>
    <s v="04.06.02.20.C"/>
    <s v="keramičke bazenske pločice s antibakterijskim slojem Hytect tip Buchtal Chroma dim. 119 x 119 x 6 mm, art. 552002-12020H, boja prema odabiru projektanta"/>
    <s v="m2"/>
    <n v="10"/>
    <m/>
    <x v="0"/>
  </r>
  <r>
    <x v="2"/>
    <x v="4"/>
    <s v="04.06 Tiles"/>
    <s v="04.06.02.20.D"/>
    <s v="keramičke bazenske pločice s antibakterijskim slojem Hytect tip Buchtal Chroma dim. 119 x 119 x 6 mm, art. 552004-12020H, boja prema odabiru projektanta"/>
    <s v="m2"/>
    <n v="10"/>
    <m/>
    <x v="0"/>
  </r>
  <r>
    <x v="2"/>
    <x v="4"/>
    <s v="04.06 Tiles"/>
    <s v="04.06.02.21"/>
    <s v="Bazen dječji - keramika bazen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masom za fugiranje, a sve usklađeno prema shemi polaganja i odabiru projektanta."/>
    <m/>
    <m/>
    <m/>
    <x v="0"/>
  </r>
  <r>
    <x v="2"/>
    <x v="4"/>
    <s v="04.06 Tiles"/>
    <s v="04.06.02.21.A"/>
    <s v="rad - polaganje keramike"/>
    <s v="m2"/>
    <n v="280"/>
    <m/>
    <x v="0"/>
  </r>
  <r>
    <x v="2"/>
    <x v="4"/>
    <s v="04.06 Tiles"/>
    <s v="04.06.02.21.B"/>
    <s v="keramičke bazenske pločice sa antibakterijskim slojem Hytect tip Buchtal Chroma non-slip (koeficijent protukliznosti C) dim. 119 x 119 x 8 mm, art. 81i-32020H, boja prema odabiru projektanta"/>
    <s v="m2"/>
    <n v="60"/>
    <m/>
    <x v="0"/>
  </r>
  <r>
    <x v="2"/>
    <x v="4"/>
    <s v="04.06 Tiles"/>
    <s v="04.06.02.21.C"/>
    <s v="keramičke bazenske pločice sa antibakterijskim slojem Hytect tip Buchtal Chroma non-slip (koeficijent protukliznosti C) dim. 119 x 119 x 8 mm, art. 554002-32020H, boja prema odabiru projektanta"/>
    <s v="m2"/>
    <n v="110"/>
    <m/>
    <x v="0"/>
  </r>
  <r>
    <x v="2"/>
    <x v="4"/>
    <s v="04.06 Tiles"/>
    <s v="04.06.02.21.D"/>
    <s v="keramičke bazenske pločice sa antibakterijskim slojem Hytect tip Buchtal Chroma non-slip (koeficijent protukliznosti C) dim. 119 x 119 x 8 mm, art. 554004-32020H, boja prema odabiru projektanta"/>
    <s v="m2"/>
    <n v="110"/>
    <m/>
    <x v="0"/>
  </r>
  <r>
    <x v="2"/>
    <x v="4"/>
    <s v="04.06 Tiles"/>
    <s v="04.06.02.22"/>
    <s v="Bazen dječji - keramika i fazonski komadi"/>
    <m/>
    <m/>
    <m/>
    <x v="0"/>
  </r>
  <r>
    <x v="2"/>
    <x v="4"/>
    <s v="04.06 Tiles"/>
    <m/>
    <s v="Stavka uključuje istovar, transport na gradilištu te postava keramičkih bazenskih pločica sa antibakterijskim slojem Hytect tip Buchtal i fazonskih komada s elementima koji se postavljaju prema shemi polaganja tip Buchtal. Keramički fazonski komadi se polažu u fleksibilno keramičko ljepilo dok se reške zapunjavaju sa masom za fugiranje, a sve usklađeno prema shemi polaganja i odabiru projektanta."/>
    <m/>
    <m/>
    <m/>
    <x v="0"/>
  </r>
  <r>
    <x v="2"/>
    <x v="4"/>
    <s v="04.06 Tiles"/>
    <s v="04.06.02.22.A"/>
    <s v="rad - polaganje fazonskih keramičkih elemenata"/>
    <s v="Stk"/>
    <n v="450"/>
    <m/>
    <x v="0"/>
  </r>
  <r>
    <x v="2"/>
    <x v="4"/>
    <s v="04.06 Tiles"/>
    <s v="04.06.02.22.B"/>
    <s v="keramički radijalni (radijus 30 mm) fazonski komad tip Buchtal radialsysteme (protukliznost C) dim. 119 x r30 x 8 mm, art. 554001-37121"/>
    <s v="Stk"/>
    <n v="450"/>
    <m/>
    <x v="0"/>
  </r>
  <r>
    <x v="2"/>
    <x v="4"/>
    <s v="04.06 Tiles"/>
    <s v="04.06.02.23"/>
    <s v="Nogoperi i tuševi - keramika"/>
    <m/>
    <m/>
    <m/>
    <x v="0"/>
  </r>
  <r>
    <x v="2"/>
    <x v="4"/>
    <s v="04.06 Tiles"/>
    <m/>
    <s v="Stavka uključuje istovar, transport na gradilištu te postava keramičkih bazenskih pločica s antibakterijskim slojem Hytect tip Buchtal Chroma. Keramičke pločice se polažu u fleksibilno keramičko ljepilo dok se reške  zapunjavaju sa epoxy masom za fugiranje, a sve usklađeno prema shemi polaganja i odabiru projektanta."/>
    <m/>
    <m/>
    <m/>
    <x v="0"/>
  </r>
  <r>
    <x v="2"/>
    <x v="4"/>
    <s v="04.06 Tiles"/>
    <s v="04.06.02.23.A"/>
    <s v="rad - polaganje keramike"/>
    <s v="m2"/>
    <n v="31.5"/>
    <m/>
    <x v="0"/>
  </r>
  <r>
    <x v="2"/>
    <x v="4"/>
    <s v="04.06 Tiles"/>
    <s v="04.06.02.23.B"/>
    <s v="keramičke bazenske pločice sa antibakterijskim slojem Hytect tip Buchtal Chroma non-slip (koeficijent protukliznosti B) dim. 119 x 244 x 8 mm, art. 91i-38110H, boja prema odabiru projektanta"/>
    <s v="m2"/>
    <n v="6.5"/>
    <m/>
    <x v="0"/>
  </r>
  <r>
    <x v="2"/>
    <x v="4"/>
    <s v="04.06 Tiles"/>
    <s v="04.06.02.23.C"/>
    <s v="keramičke bazenske pločice sa antibakterijskim slojem Hytect tip Buchtal Chroma non-slip (koeficijent protukliznosti B) dim. 119 x 244 x 8 mm, art. 553002-38110H, boja prema odabiru projektanta"/>
    <s v="m2"/>
    <n v="12.5"/>
    <m/>
    <x v="0"/>
  </r>
  <r>
    <x v="2"/>
    <x v="4"/>
    <s v="04.06 Tiles"/>
    <s v="04.06.02.23.D"/>
    <s v="keramičke bazenske pločice sa antibakterijskim slojem Hytect tip Buchtal Chroma non-slip (koeficijent protukliznosti B) dim. 119 x 244 x 8 mm, art. 553004-38110H, boja prema odabiru projektanta"/>
    <s v="m2"/>
    <n v="12.5"/>
    <m/>
    <x v="0"/>
  </r>
  <r>
    <x v="2"/>
    <x v="4"/>
    <s v="04.06 Tiles"/>
    <s v="04.06.02.24"/>
    <s v="Dobava i postava podne keramike na odstojnicima na sunčalištu i iznad strojarnica"/>
    <m/>
    <m/>
    <m/>
    <x v="0"/>
  </r>
  <r>
    <x v="2"/>
    <x v="4"/>
    <s v="04.06 Tiles"/>
    <m/>
    <s v="Stavka uključuje transport i ugradnju keramike na odstojnike, te dobavu i ugradnju odstojnika. Pločice izvoditi prema specifikaciji projektanta, materijal specijalne debljine predviđen za ugradnju na odstojnike. Pločice koeficijenta protukliznosti sukladno namjeni i poziciji prostora.U količinama nije obračunat kalo (ne obračunava se u postavi keramike).   Rezanje i spajanje potrebno je izvesti vrlo uredno i precizno (sve u jediničnoj cijeni postave, rezanje padova ne obračunava se zasebno).  Stavka sve komplet do gotovosti obračun po kom i m2 postavljene keramike uključujući i postavu keramike na čelo podne plo. Postava direkt na odstojnik Eterno Ivica EH RUBBER 10 deb. 10mm."/>
    <m/>
    <m/>
    <m/>
    <x v="0"/>
  </r>
  <r>
    <x v="2"/>
    <x v="4"/>
    <s v="04.06 Tiles"/>
    <s v="04.06.02.24.A"/>
    <s v="manufacturer: Atlasconcorde_x000a_model: Boost stone_x000a_color: Pearl_x000a_surface: Grip_x000a_slip resistance: R11 A+B+C_x000a_dimension: 60x120x2 cm"/>
    <s v="m2"/>
    <n v="3227"/>
    <m/>
    <x v="0"/>
  </r>
  <r>
    <x v="2"/>
    <x v="4"/>
    <s v="04.06 Tiles"/>
    <s v="04.06.02.24.B"/>
    <s v="nabava - odstojnik Eterno Ivica EH Rubber EHR 10"/>
    <s v="kom"/>
    <n v="16135"/>
    <m/>
    <x v="0"/>
  </r>
  <r>
    <x v="2"/>
    <x v="4"/>
    <s v="04.06 Tiles"/>
    <s v="04.06.02.24.C"/>
    <s v="rad - polaganje keramike"/>
    <s v="m2"/>
    <n v="3227"/>
    <m/>
    <x v="0"/>
  </r>
  <r>
    <x v="2"/>
    <x v="5"/>
    <s v="04.06 Tiles"/>
    <m/>
    <s v="KIDS BAR "/>
    <m/>
    <m/>
    <m/>
    <x v="0"/>
  </r>
  <r>
    <x v="2"/>
    <x v="5"/>
    <s v="04.06 Tiles"/>
    <m/>
    <s v="KERAMIČARSKI RADOVI"/>
    <m/>
    <m/>
    <m/>
    <x v="0"/>
  </r>
  <r>
    <x v="2"/>
    <x v="5"/>
    <s v="04.06 Tiles"/>
    <m/>
    <s v="U količinama nije obračunat kalo!!! _x000a_Fuga minimalna moguća. Boja fug mase određena u sklopu stavki nabave keramike. "/>
    <m/>
    <m/>
    <m/>
    <x v="0"/>
  </r>
  <r>
    <x v="2"/>
    <x v="5"/>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5"/>
    <s v="04.06 Tiles"/>
    <s v="04.06.03.1"/>
    <s v="Postava podne keramike"/>
    <m/>
    <m/>
    <m/>
    <x v="0"/>
  </r>
  <r>
    <x v="2"/>
    <x v="5"/>
    <s v="04.06 Tiles"/>
    <m/>
    <s v="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Kod postave podne keramike potrbno je voditi računa o svim padovima, potrebnom rezanju većih ili manjih površina te spajanju padova prema sifonima ili kako određeno projektom. Rezanje i spajanje potrebno je izvesti vrlo uredno i precizno (sve u jediničnoj cijeni postave, rezanje padova ne obračunava se zasebno). Dimenzija pločica cca 30/60cm. Lajsna i boje fugir mase te silikona prema odabiru projektanta i investitora.Detaljna shema keramike i odabir keramike izvršiti će se u izvedbenom projektu interijera."/>
    <m/>
    <m/>
    <m/>
    <x v="0"/>
  </r>
  <r>
    <x v="2"/>
    <x v="5"/>
    <s v="04.06 Tiles"/>
    <m/>
    <s v="Minimalna debljina podne keramike je 1cm."/>
    <m/>
    <m/>
    <m/>
    <x v="0"/>
  </r>
  <r>
    <x v="2"/>
    <x v="5"/>
    <s v="04.06 Tiles"/>
    <m/>
    <s v="Obračun po m2, obračunato kalo od 5%"/>
    <m/>
    <m/>
    <m/>
    <x v="0"/>
  </r>
  <r>
    <x v="2"/>
    <x v="5"/>
    <s v="04.06 Tiles"/>
    <s v="04.06.03.1.A"/>
    <s v="materijal - podna keramika"/>
    <s v="m2"/>
    <n v="14.62"/>
    <m/>
    <x v="0"/>
  </r>
  <r>
    <x v="2"/>
    <x v="5"/>
    <s v="04.06 Tiles"/>
    <s v="04.06.03.1.B"/>
    <s v="rad - podna keramika"/>
    <s v="m2"/>
    <n v="14.62"/>
    <m/>
    <x v="0"/>
  </r>
  <r>
    <x v="2"/>
    <x v="5"/>
    <s v="04.06 Tiles"/>
    <s v="04.06.03.1.C"/>
    <s v="materijal - keramički sokl u visini od 8 cm"/>
    <s v="m"/>
    <n v="5.8"/>
    <m/>
    <x v="0"/>
  </r>
  <r>
    <x v="2"/>
    <x v="5"/>
    <s v="04.06 Tiles"/>
    <s v="04.06.03.1.D"/>
    <s v="rad - sokl"/>
    <s v="m"/>
    <n v="5.8"/>
    <m/>
    <x v="0"/>
  </r>
  <r>
    <x v="2"/>
    <x v="5"/>
    <s v="04.06 Tiles"/>
    <s v="04.06.03.2"/>
    <s v="Postava zidne keramike"/>
    <m/>
    <m/>
    <m/>
    <x v="0"/>
  </r>
  <r>
    <x v="2"/>
    <x v="5"/>
    <s v="04.06 Tiles"/>
    <m/>
    <s v="Pločice izvoditi prema specifikaciji projektanta i shemi polaganja iz izvedbene dokumentacije.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Lajsna i boje fugir mase te silikona prema odabiru projektanta i investitora. Dimenzija pločica cca 10/20cm. Postaviti do h = 215cm_x000a_Detaljna shema keramike i odabir keramike izvršiti će se u izvedbenom projektu interijera."/>
    <m/>
    <m/>
    <m/>
    <x v="0"/>
  </r>
  <r>
    <x v="2"/>
    <x v="5"/>
    <s v="04.06 Tiles"/>
    <m/>
    <s v="NAPOMENA: u cijenu je uključena dobava, doprema, raznošenje po objektu. U cijenu ukalkulirati odvoz svog smeća i višak materijala nakon gotove montaže. U cijenu ukalkulirati eventualno skladištenje do ugradnje. U cijenu ukalkulirati sav sitni inventar, materijal, sve do potpune gotovosti, funkcionalnosti svakog elementa. Dodati određeni postotak škarta predviđen po specifikaciji proizvoda i predviđenoj shemi polaganja"/>
    <m/>
    <m/>
    <m/>
    <x v="0"/>
  </r>
  <r>
    <x v="2"/>
    <x v="5"/>
    <s v="04.06 Tiles"/>
    <m/>
    <s v="Obračun po m2, obračunato kalo od 5%"/>
    <m/>
    <m/>
    <m/>
    <x v="0"/>
  </r>
  <r>
    <x v="2"/>
    <x v="5"/>
    <s v="04.06 Tiles"/>
    <s v="04.06.03.2.A"/>
    <s v="keramika"/>
    <s v="m2"/>
    <n v="53.29"/>
    <m/>
    <x v="0"/>
  </r>
  <r>
    <x v="2"/>
    <x v="5"/>
    <s v="04.06 Tiles"/>
    <s v="04.06.03.2.B"/>
    <s v="rad - zidna keramika"/>
    <s v="m2"/>
    <n v="53.29"/>
    <m/>
    <x v="0"/>
  </r>
  <r>
    <x v="2"/>
    <x v="5"/>
    <s v="04.06 Tiles"/>
    <s v="04.06.03.2.C"/>
    <s v="kutne lajsne-inox-dobava i ugradnja"/>
    <s v="m"/>
    <n v="59.8"/>
    <m/>
    <x v="0"/>
  </r>
  <r>
    <x v="2"/>
    <x v="6"/>
    <s v="04.06 Tiles"/>
    <m/>
    <s v="FALKY LAND"/>
    <m/>
    <m/>
    <m/>
    <x v="0"/>
  </r>
  <r>
    <x v="2"/>
    <x v="6"/>
    <s v="04.06 Tiles"/>
    <m/>
    <s v="KERAMIČARSKI RADOVI"/>
    <m/>
    <m/>
    <m/>
    <x v="0"/>
  </r>
  <r>
    <x v="2"/>
    <x v="6"/>
    <s v="04.06 Tiles"/>
    <m/>
    <s v="u količinama nije obračunata količina za  kalo !!! Fuga minimalna moguća. Boja fug mase određena u sklopu stavki nabave keramike."/>
    <m/>
    <m/>
    <m/>
    <x v="0"/>
  </r>
  <r>
    <x v="2"/>
    <x v="6"/>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6"/>
    <s v="04.06 Tiles"/>
    <s v="04.06.04.1"/>
    <s v="Postava podne keramike"/>
    <m/>
    <m/>
    <m/>
    <x v="0"/>
  </r>
  <r>
    <x v="2"/>
    <x v="6"/>
    <s v="04.06 Tiles"/>
    <m/>
    <s v="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Kod postave podne keramike potrbno je voditi računa o svim padovima, potrebnom rezanju većih ili manjih površina te spajanju padova prema sifonima ili kako određeno projektom. Rezanje i spajanje potrebno je izvesti vrlo uredno i precizno (sve u jediničnoj cijeni postave, rezanje padova ne obračunava se zasebno). Dimenzija pločica cca 30/60cm. Lajsna i boje fugir mase te silikona prema odabiru projektanta i investitora.Detaljna shema keramike i odabir keramike izvršiti će se u izvedbenom projektu interijera."/>
    <m/>
    <m/>
    <m/>
    <x v="0"/>
  </r>
  <r>
    <x v="2"/>
    <x v="6"/>
    <s v="04.06 Tiles"/>
    <m/>
    <s v="Minimalna debljina podne keramike je 1cm."/>
    <m/>
    <m/>
    <m/>
    <x v="0"/>
  </r>
  <r>
    <x v="2"/>
    <x v="6"/>
    <s v="04.06 Tiles"/>
    <m/>
    <s v="Obračun po m2, obračunato kalo od 5%"/>
    <m/>
    <m/>
    <m/>
    <x v="0"/>
  </r>
  <r>
    <x v="2"/>
    <x v="6"/>
    <s v="04.06 Tiles"/>
    <s v="04.06.04.1.A"/>
    <s v="materijal - podna keramika"/>
    <s v="m2"/>
    <n v="7.74"/>
    <m/>
    <x v="0"/>
  </r>
  <r>
    <x v="2"/>
    <x v="6"/>
    <s v="04.06 Tiles"/>
    <s v="04.06.04.1.B"/>
    <s v="rad - podna keramika"/>
    <s v="m2"/>
    <n v="7.74"/>
    <m/>
    <x v="0"/>
  </r>
  <r>
    <x v="2"/>
    <x v="6"/>
    <s v="04.06 Tiles"/>
    <s v="04.06.04.1.C"/>
    <s v="materijal - keramički sokl u visini od 8 cm"/>
    <s v="m"/>
    <n v="6.76"/>
    <m/>
    <x v="0"/>
  </r>
  <r>
    <x v="2"/>
    <x v="6"/>
    <s v="04.06 Tiles"/>
    <s v="04.06.04.1.D"/>
    <s v="rad - sokl"/>
    <s v="m"/>
    <n v="6.76"/>
    <m/>
    <x v="0"/>
  </r>
  <r>
    <x v="2"/>
    <x v="6"/>
    <s v="04.06 Tiles"/>
    <s v="04.06.04.2"/>
    <s v="Postava zidne keramike"/>
    <m/>
    <m/>
    <m/>
    <x v="0"/>
  </r>
  <r>
    <x v="2"/>
    <x v="6"/>
    <s v="04.06 Tiles"/>
    <m/>
    <s v="Pločice izvoditi prema specifikaciji projektanta i shemi polaganja iz izvedbene dokumentacije.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Lajsna i boje fugir mase te silikona prema odabiru projektanta i investitora. Dimenzija pločica cca 10/20cm. Postaviti do h = 215cm_x000a_Detaljna shema keramike i odabir keramike izvršiti će se u izvedbenom projektu interijera."/>
    <m/>
    <m/>
    <m/>
    <x v="0"/>
  </r>
  <r>
    <x v="2"/>
    <x v="6"/>
    <s v="04.06 Tiles"/>
    <m/>
    <s v="NAPOMENA: u cijenu je uključena dobava, doprema, raznošenje po objektu. U cijenu ukalkulirati odvoz svog smeća i višak materijala nakon gotove montaže. U cijenu ukalkulirati eventualno skladištenje do ugradnje. U cijenu ukalkulirati sav sitni inventar, materijal, sve do potpune gotovosti, funkcionalnosti svakog elementa. Dodati određeni postotak škarta predviđen po specifikaciji proizvoda i predviđenoj shemi polaganja"/>
    <m/>
    <m/>
    <m/>
    <x v="0"/>
  </r>
  <r>
    <x v="2"/>
    <x v="6"/>
    <s v="04.06 Tiles"/>
    <m/>
    <s v="Obračun po m2, obračunato kalo od 5%"/>
    <m/>
    <m/>
    <m/>
    <x v="0"/>
  </r>
  <r>
    <x v="2"/>
    <x v="6"/>
    <s v="04.06 Tiles"/>
    <s v="04.06.04.2.A"/>
    <s v="keramika"/>
    <s v="m2"/>
    <n v="20.100000000000001"/>
    <m/>
    <x v="0"/>
  </r>
  <r>
    <x v="2"/>
    <x v="6"/>
    <s v="04.06 Tiles"/>
    <s v="04.06.04.2.B"/>
    <s v="rad - zidna keramika"/>
    <s v="m2"/>
    <n v="20.100000000000001"/>
    <m/>
    <x v="0"/>
  </r>
  <r>
    <x v="2"/>
    <x v="7"/>
    <s v="04.06 Tiles"/>
    <m/>
    <s v="SANITARNI ČVOR "/>
    <m/>
    <m/>
    <m/>
    <x v="0"/>
  </r>
  <r>
    <x v="2"/>
    <x v="7"/>
    <s v="04.06 Tiles"/>
    <m/>
    <s v="KERAMIČARSKI RADOVI"/>
    <m/>
    <m/>
    <m/>
    <x v="0"/>
  </r>
  <r>
    <x v="2"/>
    <x v="7"/>
    <s v="04.06 Tiles"/>
    <m/>
    <s v="u količinama nije obračunata količina za  kalo !!! Fuga minimalna moguća. Boja fug mase određena u sklopu stavki nabave keramike."/>
    <m/>
    <m/>
    <m/>
    <x v="0"/>
  </r>
  <r>
    <x v="2"/>
    <x v="7"/>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7"/>
    <s v="04.06 Tiles"/>
    <s v="04.06.05.1"/>
    <s v="Dobava i postava podnih protukliznih gress pločica"/>
    <m/>
    <m/>
    <m/>
    <x v="0"/>
  </r>
  <r>
    <x v="2"/>
    <x v="7"/>
    <s v="04.06 Tiles"/>
    <m/>
    <s v="Pločice izvoditi prema specifikaciji projektanta i shemi polaganja iz izvedbene dokumentacije."/>
    <m/>
    <m/>
    <m/>
    <x v="0"/>
  </r>
  <r>
    <x v="2"/>
    <x v="7"/>
    <s v="04.06 Tiles"/>
    <m/>
    <s v="Pločice koeficijenta protukliznosti R11C. Dimenzija pločica cca 30/60cm._x000a_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_x000a_"/>
    <m/>
    <m/>
    <m/>
    <x v="0"/>
  </r>
  <r>
    <x v="2"/>
    <x v="7"/>
    <s v="04.06 Tiles"/>
    <m/>
    <s v="Minimalna debljina podne keramike je 1cm."/>
    <m/>
    <m/>
    <m/>
    <x v="0"/>
  </r>
  <r>
    <x v="2"/>
    <x v="7"/>
    <s v="04.06 Tiles"/>
    <m/>
    <s v="Obračun po m2, m'"/>
    <m/>
    <m/>
    <m/>
    <x v="0"/>
  </r>
  <r>
    <x v="2"/>
    <x v="7"/>
    <s v="04.06 Tiles"/>
    <s v="04.06.05.1.A"/>
    <s v="rad"/>
    <s v="m2"/>
    <n v="230"/>
    <m/>
    <x v="0"/>
  </r>
  <r>
    <x v="2"/>
    <x v="7"/>
    <s v="04.06 Tiles"/>
    <s v="04.06.05.1.B"/>
    <s v="rad - podna keramika - sokl"/>
    <s v="m'"/>
    <n v="35"/>
    <m/>
    <x v="0"/>
  </r>
  <r>
    <x v="2"/>
    <x v="7"/>
    <s v="04.06 Tiles"/>
    <s v="04.06.05.1.C"/>
    <s v="nabava keramike"/>
    <s v="m2"/>
    <n v="230"/>
    <m/>
    <x v="0"/>
  </r>
  <r>
    <x v="2"/>
    <x v="7"/>
    <s v="04.06 Tiles"/>
    <s v="04.06.05.1.D"/>
    <s v="nabava sokl u istoj keramici h=8cm"/>
    <s v="m"/>
    <n v="35"/>
    <m/>
    <x v="0"/>
  </r>
  <r>
    <x v="2"/>
    <x v="7"/>
    <s v="04.06 Tiles"/>
    <s v="04.06.05.1.E"/>
    <s v="materijal - sokl - Kutni 'L' profil od eloksiranog aluminija 15mmx30mm, bojan u ral tonu fasade"/>
    <s v="m"/>
    <n v="47"/>
    <m/>
    <x v="0"/>
  </r>
  <r>
    <x v="2"/>
    <x v="7"/>
    <s v="04.06 Tiles"/>
    <s v="04.06.05.1.F"/>
    <s v="rad -sokl"/>
    <s v="m"/>
    <n v="47"/>
    <m/>
    <x v="0"/>
  </r>
  <r>
    <x v="2"/>
    <x v="7"/>
    <s v="04.06 Tiles"/>
    <s v="04.06.05.2"/>
    <s v="Dobava i postava podnih protukliznih gress pločica za opločenje prostora tuševa"/>
    <m/>
    <m/>
    <m/>
    <x v="0"/>
  </r>
  <r>
    <x v="2"/>
    <x v="7"/>
    <s v="04.06 Tiles"/>
    <m/>
    <s v="Pločice izvoditi prema specifikaciji projektanta i shemi polaganja iz izvedbene dokumentacije."/>
    <m/>
    <m/>
    <m/>
    <x v="0"/>
  </r>
  <r>
    <x v="2"/>
    <x v="7"/>
    <s v="04.06 Tiles"/>
    <m/>
    <s v="Pločice koeficijenta protukliznosti R11C. Dimenzija pločica cca 30/60cm._x000a_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_x000a_"/>
    <m/>
    <m/>
    <m/>
    <x v="0"/>
  </r>
  <r>
    <x v="2"/>
    <x v="7"/>
    <s v="04.06 Tiles"/>
    <m/>
    <s v="Minimalna debljina podne keramike je 1cm."/>
    <m/>
    <m/>
    <m/>
    <x v="0"/>
  </r>
  <r>
    <x v="2"/>
    <x v="7"/>
    <s v="04.06 Tiles"/>
    <m/>
    <s v="Obračun po m2"/>
    <m/>
    <m/>
    <m/>
    <x v="0"/>
  </r>
  <r>
    <x v="2"/>
    <x v="7"/>
    <s v="04.06 Tiles"/>
    <s v="04.06.05.2.A"/>
    <s v="rad"/>
    <s v="m2"/>
    <n v="45"/>
    <m/>
    <x v="0"/>
  </r>
  <r>
    <x v="2"/>
    <x v="7"/>
    <s v="04.06 Tiles"/>
    <s v="04.06.05.2.B"/>
    <s v="nabava keramike"/>
    <s v="m2"/>
    <n v="45"/>
    <m/>
    <x v="0"/>
  </r>
  <r>
    <x v="2"/>
    <x v="7"/>
    <s v="04.06 Tiles"/>
    <s v="04.06.05.3"/>
    <s v="Dobava i postava keramičkih pločica za unutarnje zidove."/>
    <m/>
    <m/>
    <m/>
    <x v="0"/>
  </r>
  <r>
    <x v="2"/>
    <x v="7"/>
    <s v="04.06 Tiles"/>
    <m/>
    <s v="Pločice se postavljaju na pripremljenu podlogu cementnim fleksibilnim ljepilom Mapei Keraflex, te se fugiraju poboljšanom fugir masom Mapei Ultracolor sa dodacima za vodoodbojnost i sprječavanje pojave plijesni u boji prema odabiru arhitekta  Dimenzija pločica cca 10/20cm.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U količinama nije obračunat kalo._x000a_"/>
    <m/>
    <m/>
    <m/>
    <x v="0"/>
  </r>
  <r>
    <x v="2"/>
    <x v="7"/>
    <s v="04.06 Tiles"/>
    <m/>
    <s v="Sve mjere ugradbe kontrolirati u naravi. Izvođač je dužan osigurati transport i ugradnju elemenata bez oštećenja."/>
    <m/>
    <m/>
    <m/>
    <x v="0"/>
  </r>
  <r>
    <x v="2"/>
    <x v="7"/>
    <s v="04.06 Tiles"/>
    <m/>
    <s v="Obračun po m2, m'"/>
    <m/>
    <m/>
    <m/>
    <x v="0"/>
  </r>
  <r>
    <x v="2"/>
    <x v="7"/>
    <s v="04.06 Tiles"/>
    <s v="04.06.05.3.A"/>
    <s v="rad"/>
    <s v="m2"/>
    <n v="700"/>
    <m/>
    <x v="0"/>
  </r>
  <r>
    <x v="2"/>
    <x v="7"/>
    <s v="04.06 Tiles"/>
    <s v="04.06.05.3.B"/>
    <s v="nabava keramike"/>
    <s v="m2"/>
    <n v="700"/>
    <m/>
    <x v="0"/>
  </r>
  <r>
    <x v="2"/>
    <x v="7"/>
    <s v="04.06 Tiles"/>
    <s v="04.06.05.3.C"/>
    <s v="dobava i ugradnja - kutna lajsna - inox"/>
    <s v="m"/>
    <n v="170"/>
    <m/>
    <x v="0"/>
  </r>
  <r>
    <x v="2"/>
    <x v="8"/>
    <s v="04.06 Tiles"/>
    <m/>
    <s v="SANITARNI ČVOR 2"/>
    <m/>
    <m/>
    <m/>
    <x v="0"/>
  </r>
  <r>
    <x v="2"/>
    <x v="8"/>
    <s v="04.06 Tiles"/>
    <m/>
    <s v="KERAMIČARSKI RADOVI"/>
    <m/>
    <m/>
    <m/>
    <x v="0"/>
  </r>
  <r>
    <x v="2"/>
    <x v="8"/>
    <s v="04.06 Tiles"/>
    <m/>
    <s v="u količinama nije obračunata količina za  kalo !!! Fuga minimalna moguća. Boja fug mase određena u sklopu stavki nabave keramike."/>
    <m/>
    <m/>
    <m/>
    <x v="0"/>
  </r>
  <r>
    <x v="2"/>
    <x v="8"/>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8"/>
    <s v="04.06 Tiles"/>
    <s v="04.06.06.1"/>
    <s v="Dobava i postava podnih protukliznih gress pločica"/>
    <m/>
    <m/>
    <m/>
    <x v="0"/>
  </r>
  <r>
    <x v="2"/>
    <x v="8"/>
    <s v="04.06 Tiles"/>
    <m/>
    <s v="Pločice izvoditi prema specifikaciji projektanta i shemi polaganja iz izvedbene dokumentacije."/>
    <m/>
    <m/>
    <m/>
    <x v="0"/>
  </r>
  <r>
    <x v="2"/>
    <x v="8"/>
    <s v="04.06 Tiles"/>
    <m/>
    <s v="Pločice koeficijenta protukliznosti R11C.Dimenzija pločica cca 30/60cm._x000a_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_x000a_"/>
    <m/>
    <m/>
    <m/>
    <x v="0"/>
  </r>
  <r>
    <x v="2"/>
    <x v="8"/>
    <s v="04.06 Tiles"/>
    <m/>
    <s v="Minimalna debljina podne keramike je 1cm."/>
    <m/>
    <m/>
    <m/>
    <x v="0"/>
  </r>
  <r>
    <x v="2"/>
    <x v="8"/>
    <s v="04.06 Tiles"/>
    <m/>
    <s v="Obračun po m2, m'"/>
    <m/>
    <m/>
    <m/>
    <x v="0"/>
  </r>
  <r>
    <x v="2"/>
    <x v="8"/>
    <s v="04.06 Tiles"/>
    <s v="04.06.06.1.A"/>
    <s v="rad"/>
    <s v="m2"/>
    <n v="130"/>
    <m/>
    <x v="0"/>
  </r>
  <r>
    <x v="2"/>
    <x v="8"/>
    <s v="04.06 Tiles"/>
    <s v="04.06.06.1.B"/>
    <s v="rad - podna keramika - sokl"/>
    <s v="m"/>
    <n v="30"/>
    <m/>
    <x v="0"/>
  </r>
  <r>
    <x v="2"/>
    <x v="8"/>
    <s v="04.06 Tiles"/>
    <s v="04.06.06.1.C"/>
    <s v="nabava keramike"/>
    <s v="m2"/>
    <n v="130"/>
    <m/>
    <x v="0"/>
  </r>
  <r>
    <x v="2"/>
    <x v="8"/>
    <s v="04.06 Tiles"/>
    <s v="04.06.06.1.D"/>
    <s v="nabava sokl u istoj keramici h=8cm"/>
    <s v="m"/>
    <n v="30"/>
    <m/>
    <x v="0"/>
  </r>
  <r>
    <x v="2"/>
    <x v="8"/>
    <s v="04.06 Tiles"/>
    <s v="04.06.06.1.E"/>
    <s v="materijal - sokl - Kutni 'L' profil od eloksiranog aluminija 15mmx30mm, bojan u ral tonu fasade"/>
    <s v="m"/>
    <n v="55"/>
    <m/>
    <x v="0"/>
  </r>
  <r>
    <x v="2"/>
    <x v="8"/>
    <s v="04.06 Tiles"/>
    <s v="04.06.06.1.F"/>
    <s v="rad -sokl"/>
    <s v="m"/>
    <n v="55"/>
    <m/>
    <x v="0"/>
  </r>
  <r>
    <x v="2"/>
    <x v="8"/>
    <s v="04.06 Tiles"/>
    <s v="04.06.06.2"/>
    <s v="Dobava i postava podnih protukliznih gress pločica za opločenje prostora tuševa"/>
    <m/>
    <m/>
    <m/>
    <x v="0"/>
  </r>
  <r>
    <x v="2"/>
    <x v="8"/>
    <s v="04.06 Tiles"/>
    <m/>
    <s v="Pločice izvoditi prema specifikaciji projektanta i shemi polaganja iz izvedbene dokumentacije."/>
    <m/>
    <m/>
    <m/>
    <x v="0"/>
  </r>
  <r>
    <x v="2"/>
    <x v="8"/>
    <s v="04.06 Tiles"/>
    <m/>
    <s v="Pločice koeficijenta protukliznosti R11C. Dimenzija pločica cca 30/60cm_x000a_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_x000a_"/>
    <m/>
    <m/>
    <m/>
    <x v="0"/>
  </r>
  <r>
    <x v="2"/>
    <x v="8"/>
    <s v="04.06 Tiles"/>
    <m/>
    <s v="Minimalna debljina podne keramike je 1cm."/>
    <m/>
    <m/>
    <m/>
    <x v="0"/>
  </r>
  <r>
    <x v="2"/>
    <x v="8"/>
    <s v="04.06 Tiles"/>
    <m/>
    <s v="Obračun po m2"/>
    <m/>
    <m/>
    <m/>
    <x v="0"/>
  </r>
  <r>
    <x v="2"/>
    <x v="8"/>
    <s v="04.06 Tiles"/>
    <s v="04.06.06.2.A"/>
    <s v="rad"/>
    <s v="m2"/>
    <n v="23"/>
    <m/>
    <x v="0"/>
  </r>
  <r>
    <x v="2"/>
    <x v="8"/>
    <s v="04.06 Tiles"/>
    <s v="04.06.06.2.B"/>
    <s v="nabava keramike"/>
    <s v="m2"/>
    <n v="23"/>
    <m/>
    <x v="0"/>
  </r>
  <r>
    <x v="2"/>
    <x v="8"/>
    <s v="04.06 Tiles"/>
    <s v="04.06.06.3"/>
    <s v="Dobava i postava keramičkih pločica za unutarnje zidove."/>
    <m/>
    <m/>
    <m/>
    <x v="0"/>
  </r>
  <r>
    <x v="2"/>
    <x v="8"/>
    <s v="04.06 Tiles"/>
    <m/>
    <s v="Pločice se postavljaju na pripremljenu podlogu cementnim fleksibilnim ljepilom Mapei Keraflex, te se fugiraju poboljšanom fugir masom Mapei Ultracolor sa dodacima za vodoodbojnost i sprječavanje pojave plijesni u boji prema odabiru arhitekta. Dimenzija pločica cca 10/20cm.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U količinama nije obračunat kalo._x000a_"/>
    <m/>
    <m/>
    <m/>
    <x v="0"/>
  </r>
  <r>
    <x v="2"/>
    <x v="8"/>
    <s v="04.06 Tiles"/>
    <m/>
    <s v="Sve mjere ugradbe kontrolirati u naravi. Izvođač je dužan osigurati transport i ugradnju elemenata bez oštećenja."/>
    <m/>
    <m/>
    <m/>
    <x v="0"/>
  </r>
  <r>
    <x v="2"/>
    <x v="8"/>
    <s v="04.06 Tiles"/>
    <m/>
    <s v="Obračun po m2, m'"/>
    <m/>
    <m/>
    <m/>
    <x v="0"/>
  </r>
  <r>
    <x v="2"/>
    <x v="8"/>
    <s v="04.06 Tiles"/>
    <s v="04.06.06.3.A"/>
    <s v="rad"/>
    <s v="m2"/>
    <n v="460"/>
    <m/>
    <x v="0"/>
  </r>
  <r>
    <x v="2"/>
    <x v="8"/>
    <s v="04.06 Tiles"/>
    <s v="04.06.06.3.B"/>
    <s v="nabava keramike"/>
    <s v="m2"/>
    <n v="460"/>
    <m/>
    <x v="0"/>
  </r>
  <r>
    <x v="2"/>
    <x v="8"/>
    <s v="04.06 Tiles"/>
    <s v="04.06.06.3.C"/>
    <s v="dobava i ugradnja - kutna lajsna - inox"/>
    <s v="m"/>
    <n v="100"/>
    <m/>
    <x v="0"/>
  </r>
  <r>
    <x v="2"/>
    <x v="9"/>
    <s v="04.06 Tiles"/>
    <m/>
    <s v="SANITARNI ČVOR 3"/>
    <m/>
    <m/>
    <m/>
    <x v="0"/>
  </r>
  <r>
    <x v="2"/>
    <x v="9"/>
    <s v="04.06 Tiles"/>
    <m/>
    <s v="KERAMIČARSKI RADOVI"/>
    <m/>
    <m/>
    <m/>
    <x v="0"/>
  </r>
  <r>
    <x v="2"/>
    <x v="9"/>
    <s v="04.06 Tiles"/>
    <m/>
    <s v="u količinama nije obračunata količina za  kalo !!! Fuga minimalna moguća. Boja fug mase određena u sklopu stavki nabave keramike."/>
    <m/>
    <m/>
    <m/>
    <x v="0"/>
  </r>
  <r>
    <x v="2"/>
    <x v="9"/>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9"/>
    <s v="04.06 Tiles"/>
    <s v="04.06.07.1"/>
    <s v="Dobava i postava podnih protukliznih gress pločica"/>
    <m/>
    <m/>
    <m/>
    <x v="0"/>
  </r>
  <r>
    <x v="2"/>
    <x v="9"/>
    <s v="04.06 Tiles"/>
    <m/>
    <s v="Pločice izvoditi prema specifikaciji projektanta i shemi polaganja iz izvedbene dokumentacije."/>
    <m/>
    <m/>
    <m/>
    <x v="0"/>
  </r>
  <r>
    <x v="2"/>
    <x v="9"/>
    <s v="04.06 Tiles"/>
    <m/>
    <s v="Pločice koeficijenta protukliznosti R11C. Dimenzija pločica cca 30/60cm._x000a_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_x000a_"/>
    <m/>
    <m/>
    <m/>
    <x v="0"/>
  </r>
  <r>
    <x v="2"/>
    <x v="9"/>
    <s v="04.06 Tiles"/>
    <m/>
    <s v="Minimalna debljina podne keramike je 1cm."/>
    <m/>
    <m/>
    <m/>
    <x v="0"/>
  </r>
  <r>
    <x v="2"/>
    <x v="9"/>
    <s v="04.06 Tiles"/>
    <m/>
    <s v="Obračun po m2, m'"/>
    <m/>
    <m/>
    <m/>
    <x v="0"/>
  </r>
  <r>
    <x v="2"/>
    <x v="9"/>
    <s v="04.06 Tiles"/>
    <s v="04.06.07.1.A"/>
    <s v="rad"/>
    <s v="m2"/>
    <n v="175"/>
    <m/>
    <x v="0"/>
  </r>
  <r>
    <x v="2"/>
    <x v="9"/>
    <s v="04.06 Tiles"/>
    <s v="04.06.07.1.B"/>
    <s v="rad - podna keramika - sokl"/>
    <s v="m"/>
    <n v="32"/>
    <m/>
    <x v="0"/>
  </r>
  <r>
    <x v="2"/>
    <x v="9"/>
    <s v="04.06 Tiles"/>
    <s v="04.06.07.1.C"/>
    <s v="nabava keramike"/>
    <s v="m2"/>
    <n v="175"/>
    <m/>
    <x v="0"/>
  </r>
  <r>
    <x v="2"/>
    <x v="9"/>
    <s v="04.06 Tiles"/>
    <s v="04.06.07.1.D"/>
    <s v="nabava sokl u istoj keramici h=8cm"/>
    <s v="m"/>
    <n v="32"/>
    <m/>
    <x v="0"/>
  </r>
  <r>
    <x v="2"/>
    <x v="9"/>
    <s v="04.06 Tiles"/>
    <s v="04.06.07.1.E"/>
    <s v="materijal - sokl - Kutni 'L' profil od eloksiranog aluminija 15mmx30mm, bojan u ral tonu fasade"/>
    <s v="m"/>
    <n v="60"/>
    <m/>
    <x v="0"/>
  </r>
  <r>
    <x v="2"/>
    <x v="9"/>
    <s v="04.06 Tiles"/>
    <s v="04.06.07.1.F"/>
    <s v="rad -sokl"/>
    <s v="m"/>
    <n v="60"/>
    <m/>
    <x v="0"/>
  </r>
  <r>
    <x v="2"/>
    <x v="9"/>
    <s v="04.06 Tiles"/>
    <s v="04.06.07.2"/>
    <s v="Dobava i postava podnih protukliznih gress pločica za opločenje prostora tuševa"/>
    <m/>
    <m/>
    <m/>
    <x v="0"/>
  </r>
  <r>
    <x v="2"/>
    <x v="9"/>
    <s v="04.06 Tiles"/>
    <m/>
    <s v="Pločice izvoditi prema specifikaciji projektanta i shemi polaganja iz izvedbene dokumentacije."/>
    <m/>
    <m/>
    <m/>
    <x v="0"/>
  </r>
  <r>
    <x v="2"/>
    <x v="9"/>
    <s v="04.06 Tiles"/>
    <m/>
    <s v="Pločice koeficijenta protukliznosti R11C. Dimenzija pločica cca 30/60cm._x000a_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i brtveni materijal, lajsne te čiščenje keramike nakon opločenja i fugiranja od ostataka ljepila i fugir mase. U količinama nije obračunat kalo._x000a_"/>
    <m/>
    <m/>
    <m/>
    <x v="0"/>
  </r>
  <r>
    <x v="2"/>
    <x v="9"/>
    <s v="04.06 Tiles"/>
    <m/>
    <s v="Minimalna debljina podne keramike je 1cm."/>
    <m/>
    <m/>
    <m/>
    <x v="0"/>
  </r>
  <r>
    <x v="2"/>
    <x v="9"/>
    <s v="04.06 Tiles"/>
    <m/>
    <s v="Obračun po m2"/>
    <m/>
    <m/>
    <m/>
    <x v="0"/>
  </r>
  <r>
    <x v="2"/>
    <x v="9"/>
    <s v="04.06 Tiles"/>
    <s v="04.06.07.2.A"/>
    <s v="rad"/>
    <s v="m2"/>
    <n v="30"/>
    <m/>
    <x v="0"/>
  </r>
  <r>
    <x v="2"/>
    <x v="9"/>
    <s v="04.06 Tiles"/>
    <s v="04.06.07.2.B"/>
    <s v="nabava keramike"/>
    <s v="m2"/>
    <n v="30"/>
    <m/>
    <x v="0"/>
  </r>
  <r>
    <x v="2"/>
    <x v="9"/>
    <s v="04.06 Tiles"/>
    <s v="04.06.07.3"/>
    <s v="Dobava i postava keramičkih pločica za unutarnje zidove."/>
    <m/>
    <m/>
    <m/>
    <x v="0"/>
  </r>
  <r>
    <x v="2"/>
    <x v="9"/>
    <s v="04.06 Tiles"/>
    <m/>
    <s v="Pločice se postavljaju na pripremljenu podlogu cementnim fleksibilnim ljepilom Mapei Keraflex, te se fugiraju poboljšanom fugir masom Mapei Ultracolor sa dodacima za vodoodbojnost i sprječavanje pojave plijesni u boji prema odabiru arhitekta. Dimenzija pločica cca 10/20cm. Na sve završne i kutne rubove potrebno je postaviti profiliranu završnu aluminijsku  lajsnu u boji prema odabiru projektanta. U jedinične cijene radova uključen je vezni i brtveni materijal, lajsne te čiščenje keramike nakon opločenja i fugiranja od ostataka ljepila i fugir mase. U količinama nije obračunat kalo._x000a_"/>
    <m/>
    <m/>
    <m/>
    <x v="0"/>
  </r>
  <r>
    <x v="2"/>
    <x v="9"/>
    <s v="04.06 Tiles"/>
    <m/>
    <s v="Sve mjere ugradbe kontrolirati u naravi. Izvođač je dužan osigurati transport i ugradnju elemenata bez oštećenja."/>
    <m/>
    <m/>
    <m/>
    <x v="0"/>
  </r>
  <r>
    <x v="2"/>
    <x v="9"/>
    <s v="04.06 Tiles"/>
    <m/>
    <s v="Obračun po m2, m'"/>
    <m/>
    <m/>
    <m/>
    <x v="0"/>
  </r>
  <r>
    <x v="2"/>
    <x v="9"/>
    <s v="04.06 Tiles"/>
    <s v="04.06.07.3.A"/>
    <s v="rad"/>
    <s v="m2"/>
    <n v="405"/>
    <m/>
    <x v="0"/>
  </r>
  <r>
    <x v="2"/>
    <x v="9"/>
    <s v="04.06 Tiles"/>
    <s v="04.06.07.3.B"/>
    <s v="nabava keramike"/>
    <s v="m2"/>
    <n v="405"/>
    <m/>
    <x v="0"/>
  </r>
  <r>
    <x v="2"/>
    <x v="9"/>
    <s v="04.06 Tiles"/>
    <s v="04.06.07.3.C"/>
    <s v="dobava i ugradnja - kutna lajsna - inox"/>
    <s v="m"/>
    <n v="100"/>
    <m/>
    <x v="0"/>
  </r>
  <r>
    <x v="2"/>
    <x v="10"/>
    <s v="04.06 Tiles"/>
    <m/>
    <s v="KITCHENS "/>
    <m/>
    <m/>
    <m/>
    <x v="0"/>
  </r>
  <r>
    <x v="2"/>
    <x v="10"/>
    <s v="04.06 Tiles"/>
    <m/>
    <s v="KERAMIČARSKI RADOVI"/>
    <m/>
    <m/>
    <m/>
    <x v="0"/>
  </r>
  <r>
    <x v="2"/>
    <x v="10"/>
    <s v="04.06 Tiles"/>
    <m/>
    <s v="U količinama nije obračunat kalo!!! _x000a_Fuga minimalna moguća. Boja fug mase određena u sklopu stavki nabave keramike. "/>
    <m/>
    <m/>
    <m/>
    <x v="0"/>
  </r>
  <r>
    <x v="2"/>
    <x v="10"/>
    <s v="04.06 Tiles"/>
    <m/>
    <s v="Razred protukliznosti podne keramike definirati prema DIN 51130 standardu:  R9 -Unutarnji ulazni prostori; Unutarnja stubišta; Prostorije za pauzu, kantine; Blagovaonice i prostori za goste; Prostori za pranje rublja, prostori za peglanje rublja;; R10 - Sanitarni prostori (nužnici kupaonice i garderobe); Spremišta za pakiranu robu; R11 - Vanjski ulazni prostori; Vanjska stubišta; Hladnjače (pakirana roba); Vanjska spremišta; R12 - Gastronomske kuhinje (preko 100 obroka dnevno); Prostori za pranje suđa; Hladnjače (nepakirana roba);  Spremišta za ulja i masti; Strojarnice, pumpne stanice; Vanjske rampe i površine pod nagibom."/>
    <m/>
    <m/>
    <m/>
    <x v="0"/>
  </r>
  <r>
    <x v="2"/>
    <x v="10"/>
    <s v="04.06 Tiles"/>
    <s v="04.06.08.1"/>
    <s v="Postava podne keramike"/>
    <m/>
    <m/>
    <m/>
    <x v="0"/>
  </r>
  <r>
    <x v="2"/>
    <x v="10"/>
    <s v="04.06 Tiles"/>
    <m/>
    <s v="Pločice izvoditi prema specifikaciji projektanta i shemi polaganja iz izvedbene dokumentacije. Pločice određenih koeficijenta protukliznosti.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Kod postave podne keramike potrbno je voditi računa o svim padovima, potrebnom rezanju većih ili manjih površina te spajanju padova prema sifonima ili kako određeno projektom. Rezanje i spajanje potrebno je izvesti vrlo uredno i precizno (sve u jediničnoj cijeni postave, rezanje padova ne obračunava se zasebno).Dimenzija pločica cca 30/60cm. Lajsna i boje fugir mase te silikona prema odabiru projektanta i investitora."/>
    <m/>
    <m/>
    <m/>
    <x v="0"/>
  </r>
  <r>
    <x v="2"/>
    <x v="10"/>
    <s v="04.06 Tiles"/>
    <m/>
    <s v="Minimalna debljina podne keramike je 1cm."/>
    <m/>
    <m/>
    <m/>
    <x v="0"/>
  </r>
  <r>
    <x v="2"/>
    <x v="10"/>
    <s v="04.06 Tiles"/>
    <m/>
    <s v="PRODUCTION KITCHEN"/>
    <m/>
    <m/>
    <m/>
    <x v="0"/>
  </r>
  <r>
    <x v="2"/>
    <x v="10"/>
    <s v="04.06 Tiles"/>
    <s v="04.06.08.1.A"/>
    <s v="podna keramika - dobava"/>
    <s v="m2"/>
    <n v="168.86"/>
    <m/>
    <x v="0"/>
  </r>
  <r>
    <x v="2"/>
    <x v="10"/>
    <s v="04.06 Tiles"/>
    <s v="04.06.08.1.B"/>
    <s v="podna keramika - postavljanje"/>
    <s v="m2"/>
    <n v="168.86"/>
    <m/>
    <x v="0"/>
  </r>
  <r>
    <x v="2"/>
    <x v="10"/>
    <s v="04.06 Tiles"/>
    <s v="04.06.08.1.C"/>
    <s v="keramički sokl u visini od 8 cm-materijal"/>
    <s v="m"/>
    <n v="58.82"/>
    <m/>
    <x v="0"/>
  </r>
  <r>
    <x v="2"/>
    <x v="10"/>
    <s v="04.06 Tiles"/>
    <s v="04.06.08.1.D"/>
    <s v="sokl - rad"/>
    <s v="m"/>
    <n v="58.82"/>
    <m/>
    <x v="0"/>
  </r>
  <r>
    <x v="2"/>
    <x v="10"/>
    <s v="04.06 Tiles"/>
    <m/>
    <s v="CASUAL KITCHEN"/>
    <m/>
    <m/>
    <m/>
    <x v="0"/>
  </r>
  <r>
    <x v="2"/>
    <x v="10"/>
    <s v="04.06 Tiles"/>
    <s v="04.06.08.1.E"/>
    <s v="podna keramika - dobava"/>
    <s v="m2"/>
    <n v="39.909999999999997"/>
    <m/>
    <x v="0"/>
  </r>
  <r>
    <x v="2"/>
    <x v="10"/>
    <s v="04.06 Tiles"/>
    <s v="04.06.08.1.F"/>
    <s v="podna keramika - postavljanje"/>
    <s v="m2"/>
    <n v="39.909999999999997"/>
    <m/>
    <x v="0"/>
  </r>
  <r>
    <x v="2"/>
    <x v="10"/>
    <s v="04.06 Tiles"/>
    <m/>
    <s v="DELI &amp; COFFEE BAR"/>
    <m/>
    <m/>
    <m/>
    <x v="0"/>
  </r>
  <r>
    <x v="2"/>
    <x v="10"/>
    <s v="04.06 Tiles"/>
    <s v="04.06.08.1.G"/>
    <s v="podna keramika - dobava"/>
    <s v="m2"/>
    <n v="68.02"/>
    <m/>
    <x v="0"/>
  </r>
  <r>
    <x v="2"/>
    <x v="10"/>
    <s v="04.06 Tiles"/>
    <s v="04.06.08.1.H"/>
    <s v="podna keramika - postavljanje"/>
    <s v="m2"/>
    <n v="68.02"/>
    <m/>
    <x v="0"/>
  </r>
  <r>
    <x v="2"/>
    <x v="10"/>
    <s v="04.06 Tiles"/>
    <s v="04.06.08.1.I"/>
    <s v="keramički sokl u visini od 8 cm-materijal"/>
    <s v="m"/>
    <n v="21.1"/>
    <m/>
    <x v="0"/>
  </r>
  <r>
    <x v="2"/>
    <x v="10"/>
    <s v="04.06 Tiles"/>
    <s v="04.06.08.1.J"/>
    <s v="sokl - rad"/>
    <s v="m"/>
    <n v="21.1"/>
    <m/>
    <x v="0"/>
  </r>
  <r>
    <x v="2"/>
    <x v="10"/>
    <s v="04.06 Tiles"/>
    <s v="04.06.08.2"/>
    <s v="Postava podne keramike na distancijerima sustava GRF"/>
    <m/>
    <m/>
    <m/>
    <x v="0"/>
  </r>
  <r>
    <x v="2"/>
    <x v="10"/>
    <s v="04.06 Tiles"/>
    <m/>
    <s v="Dobava i postava tipskih podmetača, odstojnika s rešetkom tip Eterno Ivica Grid Raised Floor na koje se postavljaju keramičke pločice. Odstojnici su podesivi prema traženoj visini. Grid Raised Floor GRF sistem omogućuje slobodu postavljanja ploča različitih dimenzija, suhu ugradnju bez upotrebe ljepila, jednostavno izravnavanje površine, postavljanje na različite podloge i brzu ugradnju. Sistem je u potpunosti drenažan te omogućuje otjecanje vode."/>
    <m/>
    <m/>
    <m/>
    <x v="0"/>
  </r>
  <r>
    <x v="2"/>
    <x v="10"/>
    <s v="04.06 Tiles"/>
    <m/>
    <s v="Stavka obuhvata dobavu i postavljanje keramičkih pločica dimenzija i dezena prema projektnoj dokumentaciji, tipskih podmetača podesive visine,plastične rešetke dim. 50x50x4 cm i tipskih odstojnika koji se postavljaju na rešetke."/>
    <m/>
    <m/>
    <m/>
    <x v="0"/>
  </r>
  <r>
    <x v="2"/>
    <x v="10"/>
    <s v="04.06 Tiles"/>
    <m/>
    <s v="Obračun je  po m2"/>
    <m/>
    <m/>
    <m/>
    <x v="0"/>
  </r>
  <r>
    <x v="2"/>
    <x v="10"/>
    <s v="04.06 Tiles"/>
    <m/>
    <s v="TERASA I PLATOI"/>
    <m/>
    <m/>
    <m/>
    <x v="0"/>
  </r>
  <r>
    <x v="2"/>
    <x v="10"/>
    <s v="04.06 Tiles"/>
    <s v="04.06.08.2.A"/>
    <s v="podna keramika - dobava"/>
    <s v="m2"/>
    <n v="350"/>
    <m/>
    <x v="0"/>
  </r>
  <r>
    <x v="2"/>
    <x v="10"/>
    <s v="04.06 Tiles"/>
    <s v="04.06.08.2.B"/>
    <s v="podna keramika - postavljanje"/>
    <s v="m2"/>
    <n v="350"/>
    <m/>
    <x v="0"/>
  </r>
  <r>
    <x v="2"/>
    <x v="10"/>
    <s v="04.06 Tiles"/>
    <s v="04.06.08.2.C"/>
    <s v="sustav Eterno Ivica Grid Raised Floor"/>
    <s v="m2"/>
    <n v="350"/>
    <m/>
    <x v="0"/>
  </r>
  <r>
    <x v="2"/>
    <x v="10"/>
    <s v="04.06 Tiles"/>
    <m/>
    <s v="KROVNA TERASA"/>
    <m/>
    <m/>
    <m/>
    <x v="0"/>
  </r>
  <r>
    <x v="2"/>
    <x v="10"/>
    <s v="04.06 Tiles"/>
    <s v="04.06.08.2.D"/>
    <s v="podna keramika - dobava"/>
    <s v="m2"/>
    <n v="155"/>
    <m/>
    <x v="0"/>
  </r>
  <r>
    <x v="2"/>
    <x v="10"/>
    <s v="04.06 Tiles"/>
    <s v="04.06.08.2.E"/>
    <s v="podna keramika - postavljanje"/>
    <s v="m2"/>
    <n v="155"/>
    <m/>
    <x v="0"/>
  </r>
  <r>
    <x v="2"/>
    <x v="10"/>
    <s v="04.06 Tiles"/>
    <s v="04.06.08.2.F"/>
    <s v="sustav Eterno Ivica Grid Raised Floor"/>
    <s v="m2"/>
    <n v="155"/>
    <m/>
    <x v="0"/>
  </r>
  <r>
    <x v="2"/>
    <x v="10"/>
    <s v="04.06 Tiles"/>
    <s v="04.06.08.3"/>
    <s v="Postava zidne keramike"/>
    <m/>
    <m/>
    <m/>
    <x v="0"/>
  </r>
  <r>
    <x v="2"/>
    <x v="10"/>
    <s v="04.06 Tiles"/>
    <m/>
    <s v="Pločice izvoditi prema specifikaciji projektanta i shemi polaganja iz izvedbene dokumentacije.Pločice određenih koeficijenta protukliznosti. Dimenzija pločica cca 10/20cm. Pločice se postavljaju na pripremljenu podlogu cementnim fleksibilnim ljepilom Mapei Keraflex, te se fugiraju poboljšanom fugir masom Mapei Ultracolor sa dodacima za vodoodbojnost i sprječavanje pojave plijesni u boji prema odabiru arhitekta. Na sve dilatacione fuge potrebno je postaviti tipski dilatacioni profil kompatibillan sa podnom keramikom. U jedinične cijene uključen je vezni, brtveni materijal, silikoniranje svih spojeva, lajsne te čiščenje keramike nakon opločenja i fugiranja od ostataka ljepila i fugir mase. U količinama nije obračunat kalo (ne obračunava se u postavi keramike).  Stavka također uključuje ugradnju profila na kutevima keramike, završetak i eventualne specijalne profile kod tuš kada ili staklenih stjena. Lajsna i boje fugir mase te silikona prema odabiru projektanta i investitora."/>
    <m/>
    <m/>
    <m/>
    <x v="0"/>
  </r>
  <r>
    <x v="2"/>
    <x v="10"/>
    <s v="04.06 Tiles"/>
    <m/>
    <s v="NAPOMENA: u cijenu je uključena dobava, doprema, raznošenje po objektu. U cijenu ukalkulirati odvoz svog smeća i višak materijala nakon gotove montaže. U cijenu ukalkulirati eventualno skladištenje do ugradnje. U cijenu ukalkulirati sav sitni inventar, materijal, sve do potpune gotovosti, funkcionalnosti svakog elementa. Dodati određeni postotak škarta predviđen po specifikaciji proizvoda i predviđenoj shemi polaganja"/>
    <m/>
    <m/>
    <m/>
    <x v="0"/>
  </r>
  <r>
    <x v="2"/>
    <x v="10"/>
    <s v="04.06 Tiles"/>
    <m/>
    <s v="PRODUCTION KITCHEN"/>
    <m/>
    <m/>
    <m/>
    <x v="0"/>
  </r>
  <r>
    <x v="2"/>
    <x v="10"/>
    <s v="04.06 Tiles"/>
    <s v="04.06.08.3.A"/>
    <s v="zidna keramika-dobava"/>
    <s v="m2"/>
    <n v="135.29"/>
    <m/>
    <x v="0"/>
  </r>
  <r>
    <x v="2"/>
    <x v="10"/>
    <s v="04.06 Tiles"/>
    <s v="04.06.08.3.B"/>
    <s v="zidna keramika-postavljanje"/>
    <s v="m2"/>
    <n v="135.29"/>
    <m/>
    <x v="0"/>
  </r>
  <r>
    <x v="2"/>
    <x v="10"/>
    <s v="04.06 Tiles"/>
    <s v="04.06.08.3.C"/>
    <s v="kutne lajsne-inox-dobava i ugradnja"/>
    <s v="m"/>
    <n v="64.400000000000006"/>
    <m/>
    <x v="0"/>
  </r>
  <r>
    <x v="2"/>
    <x v="10"/>
    <s v="04.06 Tiles"/>
    <m/>
    <s v="CASUAL KITCHEN"/>
    <m/>
    <m/>
    <m/>
    <x v="0"/>
  </r>
  <r>
    <x v="2"/>
    <x v="10"/>
    <s v="04.06 Tiles"/>
    <s v="04.06.08.3.D"/>
    <s v="zidna keramika - dobava"/>
    <s v="m2"/>
    <n v="79.239999999999995"/>
    <m/>
    <x v="0"/>
  </r>
  <r>
    <x v="2"/>
    <x v="10"/>
    <s v="04.06 Tiles"/>
    <s v="04.06.08.3.E"/>
    <s v="zidna keramika-postavljanje"/>
    <s v="m2"/>
    <n v="79.239999999999995"/>
    <m/>
    <x v="0"/>
  </r>
  <r>
    <x v="2"/>
    <x v="10"/>
    <s v="04.06 Tiles"/>
    <s v="04.06.08.3.F"/>
    <s v="kutne lajsne-inox-dobava i ugradnja"/>
    <s v="m"/>
    <n v="36.799999999999997"/>
    <m/>
    <x v="0"/>
  </r>
  <r>
    <x v="2"/>
    <x v="10"/>
    <s v="04.06 Tiles"/>
    <m/>
    <s v="DELI &amp; COFFEE BAR"/>
    <m/>
    <m/>
    <m/>
    <x v="0"/>
  </r>
  <r>
    <x v="2"/>
    <x v="10"/>
    <s v="04.06 Tiles"/>
    <s v="04.06.08.3.G"/>
    <s v="zidna keramika - dobava"/>
    <s v="m2"/>
    <n v="41.65"/>
    <m/>
    <x v="0"/>
  </r>
  <r>
    <x v="2"/>
    <x v="10"/>
    <s v="04.06 Tiles"/>
    <s v="04.06.08.3.H"/>
    <s v="zidna keramika-postavljanje"/>
    <s v="m2"/>
    <n v="41.65"/>
    <m/>
    <x v="0"/>
  </r>
  <r>
    <x v="2"/>
    <x v="10"/>
    <s v="04.06 Tiles"/>
    <s v="04.06.08.3.I"/>
    <s v="kutne lajsne-inox-dobava i ugradnja"/>
    <s v="m"/>
    <n v="32.200000000000003"/>
    <m/>
    <x v="0"/>
  </r>
  <r>
    <x v="2"/>
    <x v="1"/>
    <s v="04.07 Stone works"/>
    <m/>
    <s v="KAMENARSKI RADOVI "/>
    <m/>
    <m/>
    <m/>
    <x v="0"/>
  </r>
  <r>
    <x v="2"/>
    <x v="3"/>
    <s v="04.07 Stone works"/>
    <m/>
    <s v="RECEPCIJA "/>
    <m/>
    <m/>
    <m/>
    <x v="0"/>
  </r>
  <r>
    <x v="2"/>
    <x v="3"/>
    <s v="04.07 Stone works"/>
    <s v="04.07.01.1"/>
    <s v="Postava kamene obloge pročelja- ljepljenjem"/>
    <m/>
    <m/>
    <m/>
    <x v="0"/>
  </r>
  <r>
    <x v="2"/>
    <x v="3"/>
    <s v="04.07 Stone works"/>
    <m/>
    <s v="Ljepilo za obloge_x000a_RÖFIX AG 685 SUPERFLEX S2"/>
    <m/>
    <m/>
    <m/>
    <x v="0"/>
  </r>
  <r>
    <x v="2"/>
    <x v="3"/>
    <s v="04.07 Stone works"/>
    <m/>
    <s v="Masa za fugiranje_x000a_RÖFIX AJ 690"/>
    <m/>
    <m/>
    <m/>
    <x v="0"/>
  </r>
  <r>
    <x v="2"/>
    <x v="3"/>
    <s v="04.07 Stone works"/>
    <m/>
    <s v="Masa za fugiranje_x000a_RÖFIX AJ 690"/>
    <m/>
    <m/>
    <m/>
    <x v="0"/>
  </r>
  <r>
    <x v="2"/>
    <x v="3"/>
    <s v="04.07 Stone works"/>
    <m/>
    <s v="Obračun po m2 , m'"/>
    <m/>
    <m/>
    <m/>
    <x v="0"/>
  </r>
  <r>
    <x v="2"/>
    <x v="3"/>
    <s v="04.07 Stone works"/>
    <s v="04.07.01.1.A"/>
    <s v="-postava kamene obloge"/>
    <s v="m2"/>
    <n v="120"/>
    <m/>
    <x v="0"/>
  </r>
  <r>
    <x v="2"/>
    <x v="3"/>
    <s v="04.07 Stone works"/>
    <s v="04.07.01.1.B"/>
    <s v="-postava kape kamenog zida"/>
    <s v="m"/>
    <n v="40"/>
    <m/>
    <x v="0"/>
  </r>
  <r>
    <x v="2"/>
    <x v="3"/>
    <s v="04.07 Stone works"/>
    <s v="04.07.01.1.C"/>
    <s v="-postava L profila"/>
    <s v="m"/>
    <n v="40"/>
    <m/>
    <x v="0"/>
  </r>
  <r>
    <x v="2"/>
    <x v="4"/>
    <s v="04.07 Stone works"/>
    <m/>
    <s v="VODENA ZONA"/>
    <m/>
    <m/>
    <m/>
    <x v="0"/>
  </r>
  <r>
    <x v="2"/>
    <x v="4"/>
    <s v="04.07 Stone works"/>
    <m/>
    <s v="KAMENARSKI RADOVI"/>
    <m/>
    <m/>
    <m/>
    <x v="0"/>
  </r>
  <r>
    <x v="2"/>
    <x v="4"/>
    <s v="04.07 Stone works"/>
    <s v="04.07.02.1"/>
    <s v="Zidanje kamene obloge"/>
    <m/>
    <m/>
    <m/>
    <x v="0"/>
  </r>
  <r>
    <x v="2"/>
    <x v="4"/>
    <s v="04.07 Stone works"/>
    <m/>
    <s v="Dobava materijala i oblaganje armirano betonskih potpornih zidova novim priklesanim kamenim fragmentima u mješovitom vezu bez zapunjavanja fuga kao suhozid, lokalna tipologija. Kamen iz lokalnih izvora kao i način zidanja, sve po izboru glavnog projektanta. Ukupna debljina kamena obloge 20 cm. Fragmenti kamenog sloga postavljaju se u cementnom mortu 1:3 ojačan jednim slojem armaturne mreže uz učvršćenje ankerima za armirano betonski zid. Jediničnom cijenom moraju biti sadržani svi zahtjevi iz posebnih napomena, kao što moraju biti sadržani svi opisi i zahtjevi iz općih napomena ovog poglavlja."/>
    <m/>
    <m/>
    <m/>
    <x v="0"/>
  </r>
  <r>
    <x v="2"/>
    <x v="4"/>
    <s v="04.07 Stone works"/>
    <m/>
    <s v="Obračun po m2."/>
    <m/>
    <m/>
    <m/>
    <x v="0"/>
  </r>
  <r>
    <x v="2"/>
    <x v="4"/>
    <s v="04.07 Stone works"/>
    <s v="04.07.02.1.A"/>
    <s v="kamena obloga"/>
    <s v="m2"/>
    <n v="510"/>
    <m/>
    <x v="0"/>
  </r>
  <r>
    <x v="2"/>
    <x v="4"/>
    <s v="04.07 Stone works"/>
    <s v="04.07.02.2"/>
    <s v="Zidanje kamene kape i čela"/>
    <m/>
    <m/>
    <m/>
    <x v="0"/>
  </r>
  <r>
    <x v="2"/>
    <x v="4"/>
    <s v="04.07 Stone works"/>
    <m/>
    <s v="Dobava materijala i oblaganje horizontalnih i vertikalnih završetaka armirano betonskih i potpornih zidova novim priklesanim kamenim fragmentima u mješovitom vezu, sa zapunjavanjem fuga na horizontanom završetku odnosno vrhu zida,  sa ručno izrađenim priklesanim ivicama (jedna ili dvije po poziciji) u širini 40 cm i 60cm.  Lokalna tipologija, kamen iz lokalnih izvora kao i način zidanja, sve po izboru glavnog projektanta. Ukupna debljina kamene obloge 20 cm. Fragmenti kamenog sloga postavljaju se u cementnom mortu 1:3. Jediničnom cijenom moraju biti sadržani svi zahtjevi iz posebnih napomena, kao što moraju biti sadržani svi opisi i zahtjevi iz općih napomena ovog poglavlja."/>
    <m/>
    <m/>
    <m/>
    <x v="0"/>
  </r>
  <r>
    <x v="2"/>
    <x v="4"/>
    <s v="04.07 Stone works"/>
    <m/>
    <s v="Obračun po m'."/>
    <m/>
    <m/>
    <m/>
    <x v="0"/>
  </r>
  <r>
    <x v="2"/>
    <x v="4"/>
    <s v="04.07 Stone works"/>
    <s v="04.07.02.2.A"/>
    <s v="kamena kapa i čelo"/>
    <s v="m"/>
    <n v="100"/>
    <m/>
    <x v="0"/>
  </r>
  <r>
    <x v="2"/>
    <x v="4"/>
    <s v="04.07 Stone works"/>
    <s v="04.07.02.3"/>
    <s v="Zidanje kamene obloge - etics"/>
    <m/>
    <m/>
    <m/>
    <x v="0"/>
  </r>
  <r>
    <x v="2"/>
    <x v="4"/>
    <s v="04.07 Stone works"/>
    <m/>
    <s v="Dobava materijala i oblaganje fasade strojarnice novim priklesanim kamenim fragmentima u mješovitom vezu bez zapunjavanja fuga kao suhozid, lokalna tipologija. Kamen se zida na prethodno postavljenu TI fasade, završno obrađenu polimercementnom HI. Kamen iz lokalnih izvora kao i način zidanja, sve po izboru glavnog projektanta. Ukupna debljina kamena obloge 20 cm. Fragmenti kamenog sloga postavljaju se u cementnom mortu 1:3 ojačan jednim slojem armaturne mreže uz učvršćenje ankerima za armirano betonski zid (ankeri se postavljaju prije HI sloja fasade). Jediničnom cijenom moraju biti sadržani svi zahtjevi iz posebnih napomena, kao što moraju biti sadržani svi opisi i zahtjevi iz općih napomena ovog poglavlja."/>
    <m/>
    <m/>
    <m/>
    <x v="0"/>
  </r>
  <r>
    <x v="2"/>
    <x v="4"/>
    <s v="04.07 Stone works"/>
    <m/>
    <s v="Obračun po m2."/>
    <m/>
    <m/>
    <m/>
    <x v="0"/>
  </r>
  <r>
    <x v="2"/>
    <x v="4"/>
    <s v="04.07 Stone works"/>
    <s v="04.07.02.3.A"/>
    <s v="kamena obloga"/>
    <s v="m2"/>
    <n v="110"/>
    <m/>
    <x v="0"/>
  </r>
  <r>
    <x v="2"/>
    <x v="4"/>
    <s v="04.07 Stone works"/>
    <s v="04.07.02.4"/>
    <s v="Izrada i ugradnja kamenih gazišta i čela na stubišta"/>
    <m/>
    <m/>
    <m/>
    <x v="0"/>
  </r>
  <r>
    <x v="2"/>
    <x v="4"/>
    <s v="04.07 Stone works"/>
    <m/>
    <s v="Dobava materijala, izrada te oblaganje gazišta i čela vanjskih stepenica.  Kamen iz lokalnih izvora kanfanar po izboru glavnog projektanta. Kamen debljine 3 cm, slagan prema shemi planu. Završna obrada kamena: štokovano, zaobliti rub R10 mm, te okapnica sa donje strane. Površinska obrada kamenih ploča sa postizanjem potrebne protukliznosti za vanjski kamen.Vrsta kamena isto kao u predhodnoj stavci. U cijenu uključeno dobava materijala, ugradnja, fugiranje te impregnacija. Sve do gotovosti"/>
    <m/>
    <m/>
    <m/>
    <x v="0"/>
  </r>
  <r>
    <x v="2"/>
    <x v="4"/>
    <s v="04.07 Stone works"/>
    <m/>
    <s v="Obračun po m'"/>
    <m/>
    <m/>
    <m/>
    <x v="0"/>
  </r>
  <r>
    <x v="2"/>
    <x v="4"/>
    <s v="04.07 Stone works"/>
    <s v="04.07.02.4.A"/>
    <s v="gazište - cca. 33cm širine"/>
    <s v="m"/>
    <n v="163"/>
    <m/>
    <x v="0"/>
  </r>
  <r>
    <x v="2"/>
    <x v="4"/>
    <s v="04.07 Stone works"/>
    <s v="04.07.02.4.B"/>
    <s v="čelo - cca. 16 cm visine"/>
    <s v="m"/>
    <n v="163"/>
    <m/>
    <x v="0"/>
  </r>
  <r>
    <x v="2"/>
    <x v="4"/>
    <s v="04.07 Stone works"/>
    <s v="04.07.02.5"/>
    <s v="Izrada i ugradnja kamene pasice"/>
    <m/>
    <m/>
    <m/>
    <x v="0"/>
  </r>
  <r>
    <x v="2"/>
    <x v="4"/>
    <s v="04.07 Stone works"/>
    <m/>
    <s v="Dobava materijala, izrada ruba sunčališta. Kamena pasica debljine 3cm, lijepljena na nadozid, te prepuštena preko linije fasade 3cm, odnosno u ravnini preljenog kanala bazena.  Kamen tipa kanfanar po izboru glavnog projektanta. Kamen debljine 3 cm, slagan prema shemi planu. Završna obrada kamena: štokovano, zaobliti rub R10 mm, te okapnica sa donje strane prema fasadi. Rub prema preljevnoj rešetki izvesi sa minimalnim zakošeljem, pod 45 stupnjeva. Površinska obrada kamenih ploča sa postizanjem potrebne protukliznosti za vanjski kamen. Pasica se polaže ravno te u radiusu (kamen rezan u radiusu). U cijenu uključeno dobava materijala, ugradnja, fugiranje te impregnacija. Sve do gotovosti"/>
    <m/>
    <m/>
    <m/>
    <x v="0"/>
  </r>
  <r>
    <x v="2"/>
    <x v="4"/>
    <s v="04.07 Stone works"/>
    <m/>
    <s v="Obračun po m'"/>
    <m/>
    <m/>
    <m/>
    <x v="0"/>
  </r>
  <r>
    <x v="2"/>
    <x v="4"/>
    <s v="04.07 Stone works"/>
    <s v="04.07.02.5.A"/>
    <s v="Kamena pasica ravna sa okapnicom - 30cm širine"/>
    <s v="m"/>
    <n v="536"/>
    <m/>
    <x v="0"/>
  </r>
  <r>
    <x v="2"/>
    <x v="4"/>
    <s v="04.07 Stone works"/>
    <s v="04.07.02.5.B"/>
    <s v="Kamena pasica u radiusu sa okapnicom - 30cm"/>
    <s v="m"/>
    <n v="50"/>
    <m/>
    <x v="0"/>
  </r>
  <r>
    <x v="2"/>
    <x v="4"/>
    <s v="04.07 Stone works"/>
    <s v="04.07.02.5.C"/>
    <s v="Kamena pasica ravna prema preljevnom kanalu - 30cm širine"/>
    <s v="m"/>
    <n v="167"/>
    <m/>
    <x v="0"/>
  </r>
  <r>
    <x v="2"/>
    <x v="4"/>
    <s v="04.07 Stone works"/>
    <s v="04.07.02.5.D"/>
    <s v="Kamena pasica u radiusu prema preljevnom kanalu - 30cm širine"/>
    <s v="m"/>
    <n v="68"/>
    <m/>
    <x v="0"/>
  </r>
  <r>
    <x v="2"/>
    <x v="4"/>
    <s v="04.07 Stone works"/>
    <s v="04.07.02.6"/>
    <s v="Kameno opločenje sunčališta i staza"/>
    <s v="m"/>
    <m/>
    <m/>
    <x v="0"/>
  </r>
  <r>
    <x v="2"/>
    <x v="4"/>
    <s v="04.07 Stone works"/>
    <m/>
    <s v="Dobava materijala i polaganje kamena debljine 3cm na sunčalištu, te 8cm na kolnom prilazu. Kamen, lijepljen na prethotno izvedenu ploču u padu ili ploču od drenažnog betona, te fugiran.  Kamen tipa kanfanar po izboru glavnog projektanta. Kamen slagan 30x slobodno. Završna obrada kamena: štokovano. Površinska obrada kamenih ploča sa postizanjem potrebne protukliznosti za vanjski kamen. U cijenu uključeno dobava materijala, ugradnja, fugiranje te impregnacija. Sve do gotovosti"/>
    <m/>
    <m/>
    <m/>
    <x v="0"/>
  </r>
  <r>
    <x v="2"/>
    <x v="4"/>
    <s v="04.07 Stone works"/>
    <m/>
    <s v="Obračun po m2"/>
    <m/>
    <m/>
    <m/>
    <x v="0"/>
  </r>
  <r>
    <x v="2"/>
    <x v="4"/>
    <s v="04.07 Stone works"/>
    <s v="04.07.02.6.A"/>
    <s v="Kamen debljine 3cm"/>
    <s v="m2"/>
    <n v="2365"/>
    <m/>
    <x v="0"/>
  </r>
  <r>
    <x v="2"/>
    <x v="4"/>
    <s v="04.07 Stone works"/>
    <s v="04.07.02.6.B"/>
    <s v="Kamen debljine 8cm"/>
    <s v="m2"/>
    <n v="260"/>
    <m/>
    <x v="0"/>
  </r>
  <r>
    <x v="2"/>
    <x v="4"/>
    <s v="04.07 Stone works"/>
    <s v="04.07.02.7"/>
    <s v="Oblaganje fasade i zidova kamenim pločama"/>
    <m/>
    <m/>
    <m/>
    <x v="0"/>
  </r>
  <r>
    <x v="2"/>
    <x v="4"/>
    <s v="04.07 Stone works"/>
    <m/>
    <s v="Dobava materijala, ljepljenje kamene obloge kao završni sloj ETICS fasade, ili zidova žardinjere. Na visinama večim od 2m, kamen se dodatno učvršćuje inox pridržavajućim ankerima.  Kamen tipa kanfanar. Kamen debljine 3 cm slagan prema shemi 30x slobodno. Kamen se lijepi fleksibilnim ljepilom, na prethodno postavljeni HI polimercementni premaz u etics sustavu, ili AB potporni zid. Stavka također ulključuje izradu i montažu kamene poklopnice. Poklopnica kamena debljine 3cm, sa okapnicom. Završna obrada kamena: štokovano. U cijenu uključeno dobava materijala, ugradnja, fugiranje te impregnacija. Sve do gotovosti."/>
    <m/>
    <m/>
    <m/>
    <x v="0"/>
  </r>
  <r>
    <x v="2"/>
    <x v="4"/>
    <s v="04.07 Stone works"/>
    <m/>
    <s v="Obračun po m2 i m'"/>
    <m/>
    <m/>
    <m/>
    <x v="0"/>
  </r>
  <r>
    <x v="2"/>
    <x v="4"/>
    <s v="04.07 Stone works"/>
    <s v="04.07.02.7.A"/>
    <s v="oblaganje zidova kamenom"/>
    <s v="m2"/>
    <n v="250"/>
    <m/>
    <x v="0"/>
  </r>
  <r>
    <x v="2"/>
    <x v="4"/>
    <s v="04.07 Stone works"/>
    <s v="04.07.02.7.B"/>
    <s v="kamena poklopnica"/>
    <s v="m"/>
    <n v="250"/>
    <m/>
    <x v="0"/>
  </r>
  <r>
    <x v="2"/>
    <x v="4"/>
    <s v="04.07 Stone works"/>
    <s v="04.07.02.8"/>
    <s v="Kameno opločenje sunčališta na odstojnicima"/>
    <m/>
    <m/>
    <m/>
    <x v="0"/>
  </r>
  <r>
    <x v="2"/>
    <x v="4"/>
    <s v="04.07 Stone works"/>
    <m/>
    <s v="Dobava materijala i polaganje kamena debljine 3cm na sunčalištu, prema potrebi ojačan mrežicom sa donje strane. Kamen tipa kanfanar po izboru glavnog projektanta. Kamen slagan 30x slobodno. Završna obrada štokovano, sa minimalnim zakošenjem gornjeg ruba pod 45. Površinska obrada kamenih ploča sa postizanjem potrebne protukliznosti za vanjski kamen. U cijenu uključeno dobava materijala, ugradnja, fugiranje te impregnacija. Sve do gotovosti"/>
    <m/>
    <m/>
    <m/>
    <x v="0"/>
  </r>
  <r>
    <x v="2"/>
    <x v="4"/>
    <s v="04.07 Stone works"/>
    <m/>
    <s v="Kamen se postavlja na samonivelirajućim odstojnicima tipa  &quot;Eterno SE&quot; na prethodno izvedenu AB ploču u padu 2% prema odvodnji, ili na ploču od poroznog betona."/>
    <m/>
    <m/>
    <m/>
    <x v="0"/>
  </r>
  <r>
    <x v="2"/>
    <x v="4"/>
    <s v="04.07 Stone works"/>
    <m/>
    <s v="Obračun po m2"/>
    <m/>
    <m/>
    <m/>
    <x v="0"/>
  </r>
  <r>
    <x v="2"/>
    <x v="4"/>
    <s v="04.07 Stone works"/>
    <s v="04.07.02.8.A"/>
    <s v="Kamen debljine 3cm + polaganje na odstojnicima + odstojnik"/>
    <s v="m2"/>
    <n v="2250"/>
    <m/>
    <x v="0"/>
  </r>
  <r>
    <x v="2"/>
    <x v="4"/>
    <s v="04.07 Stone works"/>
    <s v="04.07.02.9"/>
    <s v="Kameno opločenje sunčališta i staza"/>
    <m/>
    <m/>
    <m/>
    <x v="0"/>
  </r>
  <r>
    <x v="2"/>
    <x v="4"/>
    <s v="04.07 Stone works"/>
    <m/>
    <s v="Dobava materijala i polaganje kamene poklopnice oborinskog kanala, širine 20cm debljine 3,5cm na sunčalištu. Kamen slobodno položen na odgovarajućim podloškama, sa izvedenim perforacijama, te zakošenim svim rubovima. Kamen tipa kanfanar. Završna obrada kamena: štokovano. Površinska obrada kamenih ploča sa postizanjem potrebne protukliznosti za vanjski kamen. U cijenu uključeno dobava materijala, ugradnja, te impregnacija. Sve do gotovosti"/>
    <m/>
    <m/>
    <m/>
    <x v="0"/>
  </r>
  <r>
    <x v="2"/>
    <x v="4"/>
    <s v="04.07 Stone works"/>
    <m/>
    <s v="Obračun po m'"/>
    <m/>
    <m/>
    <m/>
    <x v="0"/>
  </r>
  <r>
    <x v="2"/>
    <x v="4"/>
    <s v="04.07 Stone works"/>
    <s v="04.07.02.9.A"/>
    <s v="Kamen debljine 3,5cm"/>
    <s v="m"/>
    <n v="300"/>
    <m/>
    <x v="0"/>
  </r>
  <r>
    <x v="2"/>
    <x v="6"/>
    <s v="04.07 Stone works"/>
    <m/>
    <s v="FALKYLAND"/>
    <m/>
    <m/>
    <m/>
    <x v="0"/>
  </r>
  <r>
    <x v="2"/>
    <x v="6"/>
    <s v="04.07 Stone works"/>
    <s v="04.07.04.1"/>
    <s v="Postava kamene obloge pročelja- ljepljenjem"/>
    <m/>
    <m/>
    <m/>
    <x v="0"/>
  </r>
  <r>
    <x v="2"/>
    <x v="6"/>
    <s v="04.07 Stone works"/>
    <m/>
    <s v="Ljepilo za obloge_x000a_RÖFIX AG 685 SUPERFLEX S2"/>
    <m/>
    <m/>
    <m/>
    <x v="0"/>
  </r>
  <r>
    <x v="2"/>
    <x v="6"/>
    <s v="04.07 Stone works"/>
    <m/>
    <s v="Dobava, doprema svega potrebnog materijala te postavljanje vanjskih pročeljnih zidov od blok opeke i AB stupova  klesanim kamenim blokovima polaganim u flesibilno građevinsko ljepilo, debljine kamena  2-4 cm. Po potrebi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_x000a_Stavka također uključuje izradu kamene kape povrh zidova, sa urednim spojem 'L' na zid. Postava između metalnih stupova povrh zida, izvesti pažljivo preko postavljene HI horizontale zida. _x000a_Obračun po m2 gotovog izvedenog kamene opločenja obloge."/>
    <m/>
    <m/>
    <m/>
    <x v="0"/>
  </r>
  <r>
    <x v="2"/>
    <x v="6"/>
    <s v="04.07 Stone works"/>
    <m/>
    <s v="Obračun po m2 , m'"/>
    <m/>
    <m/>
    <m/>
    <x v="0"/>
  </r>
  <r>
    <x v="2"/>
    <x v="6"/>
    <s v="04.07 Stone works"/>
    <s v="04.07.04.1.A"/>
    <s v="-postava kamene obloge"/>
    <s v="m2"/>
    <n v="55.2"/>
    <m/>
    <x v="0"/>
  </r>
  <r>
    <x v="2"/>
    <x v="6"/>
    <s v="04.07 Stone works"/>
    <s v="04.07.04.1.B"/>
    <s v="-postava kape kamenog zida"/>
    <s v="m"/>
    <n v="24"/>
    <m/>
    <x v="0"/>
  </r>
  <r>
    <x v="2"/>
    <x v="7"/>
    <s v="04.07 Stone works"/>
    <s v="04.07.05.1"/>
    <s v="Postava kamane obloge ljepljenjem"/>
    <m/>
    <m/>
    <m/>
    <x v="0"/>
  </r>
  <r>
    <x v="2"/>
    <x v="7"/>
    <s v="04.07 Stone works"/>
    <m/>
    <s v="Dobava, doprema svega potrebnog materijala te oblaganje vanjskih pročeljnih zidova od blok opeke i AB stupova  klesanim kamenim blokovima polaganim u flesibilno građevinsko ljepilo, debljine kamena  2-4 cm.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_x000a_Stavka također uključuje izradu kamene kape povrh zidova, sa urednim spojem 'L' na zid. Postava između metalnih stupova povrh zida, izvesti pažljivo preko postavljene HI horizontale zida. _x000a_Obračun po m2 gotovog izvedenog kamenog opločenja."/>
    <m/>
    <m/>
    <m/>
    <x v="0"/>
  </r>
  <r>
    <x v="2"/>
    <x v="7"/>
    <s v="04.07 Stone works"/>
    <m/>
    <s v="Obračun po m2"/>
    <m/>
    <m/>
    <m/>
    <x v="0"/>
  </r>
  <r>
    <x v="2"/>
    <x v="7"/>
    <s v="04.07 Stone works"/>
    <s v="04.07.05.1.A"/>
    <s v="oblaganje zidova kamenom"/>
    <s v="m2"/>
    <n v="350"/>
    <m/>
    <x v="0"/>
  </r>
  <r>
    <x v="2"/>
    <x v="7"/>
    <s v="04.07 Stone works"/>
    <s v="04.07.05.1.B"/>
    <s v="postava kape kamenog zida"/>
    <s v="m"/>
    <n v="155"/>
    <m/>
    <x v="0"/>
  </r>
  <r>
    <x v="2"/>
    <x v="8"/>
    <s v="04.07 Stone works"/>
    <s v="04.07.06.1"/>
    <s v="Postava kamane obloge ljepljenjem"/>
    <m/>
    <m/>
    <m/>
    <x v="0"/>
  </r>
  <r>
    <x v="2"/>
    <x v="8"/>
    <s v="04.07 Stone works"/>
    <m/>
    <s v="Dobava, doprema svega potrebnog materijala te oblaganje vanjskih pročeljnih zidova od blok opeke i AB stupova  klesanim kamenim blokovima polaganim u flesibilno građevinsko ljepilo, debljine kamena  2-4 cm.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_x000a_Stavka također uključuje izradu kamene kape povrh zidova, sa urednim spojem 'L' na zid. Postava između metalnih stupova povrh zida, izvesti pažljivo preko postavljene HI horizontale zida. _x000a_Obračun po m2 gotovog izvedenog kamenog opločenja."/>
    <m/>
    <m/>
    <m/>
    <x v="0"/>
  </r>
  <r>
    <x v="2"/>
    <x v="8"/>
    <s v="04.07 Stone works"/>
    <m/>
    <s v="Obračun po m2"/>
    <m/>
    <m/>
    <m/>
    <x v="0"/>
  </r>
  <r>
    <x v="2"/>
    <x v="8"/>
    <s v="04.07 Stone works"/>
    <s v="04.07.06.1.A"/>
    <s v="oblaganje zidova kamenom"/>
    <s v="m2"/>
    <n v="215"/>
    <m/>
    <x v="0"/>
  </r>
  <r>
    <x v="2"/>
    <x v="8"/>
    <s v="04.07 Stone works"/>
    <s v="04.07.06.1.B"/>
    <s v="postava kape kamenog zida"/>
    <s v="m"/>
    <n v="95"/>
    <m/>
    <x v="0"/>
  </r>
  <r>
    <x v="2"/>
    <x v="9"/>
    <s v="04.07 Stone works"/>
    <s v="04.07.07.1"/>
    <s v="Postava kamane obloge ljepljenjem"/>
    <m/>
    <m/>
    <m/>
    <x v="0"/>
  </r>
  <r>
    <x v="2"/>
    <x v="9"/>
    <s v="04.07 Stone works"/>
    <m/>
    <s v="Dobava, doprema svega potrebnog materijala te oblaganje vanjskih pročeljnih zidova od blok opeke i AB stupova  klesanim kamenim blokovima polaganim u flesibilno građevinsko ljepilo, debljine kamena  2-4 cm.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_x000a_Stavka također uključuje izradu kamene kape povrh zidova, sa urednim spojem 'L' na zid. Postava između metalnih stupova povrh zida, izvesti pažljivo preko postavljene HI horizontale zida. _x000a_Obračun po m2 gotovog izvedenog kamenog opločenja."/>
    <m/>
    <m/>
    <m/>
    <x v="0"/>
  </r>
  <r>
    <x v="2"/>
    <x v="9"/>
    <s v="04.07 Stone works"/>
    <m/>
    <s v="Obračun po m2"/>
    <m/>
    <m/>
    <m/>
    <x v="0"/>
  </r>
  <r>
    <x v="2"/>
    <x v="9"/>
    <s v="04.07 Stone works"/>
    <s v="04.07.07.1.A"/>
    <s v="oblaganje zidova kamenom"/>
    <s v="m2"/>
    <n v="265"/>
    <m/>
    <x v="0"/>
  </r>
  <r>
    <x v="2"/>
    <x v="9"/>
    <s v="04.07 Stone works"/>
    <s v="04.07.07.1.B"/>
    <s v="postava kape kamenog zida"/>
    <s v="m"/>
    <n v="115"/>
    <m/>
    <x v="0"/>
  </r>
  <r>
    <x v="2"/>
    <x v="10"/>
    <s v="04.07 Stone works"/>
    <m/>
    <s v="KITCHENS "/>
    <m/>
    <m/>
    <m/>
    <x v="0"/>
  </r>
  <r>
    <x v="2"/>
    <x v="10"/>
    <s v="04.07 Stone works"/>
    <m/>
    <s v="KAMENARSKI RADOVI"/>
    <m/>
    <m/>
    <m/>
    <x v="0"/>
  </r>
  <r>
    <x v="2"/>
    <x v="10"/>
    <s v="04.07 Stone works"/>
    <m/>
    <s v="U količinama nije obračunat kalo!!! _x000a_Fuga minimalna moguća. "/>
    <m/>
    <m/>
    <m/>
    <x v="0"/>
  </r>
  <r>
    <x v="2"/>
    <x v="10"/>
    <s v="04.07 Stone works"/>
    <s v="04.07.08.1"/>
    <s v="Oblaganje zidova kamenim pločama"/>
    <m/>
    <m/>
    <m/>
    <x v="0"/>
  </r>
  <r>
    <x v="2"/>
    <x v="10"/>
    <s v="04.07 Stone works"/>
    <m/>
    <s v="Dobava, doprema svega potrebnog materijala te oblaganje vanjskih potpornih zidova od AB betona  klesanim kamenim blokovima polaganim u flesibilno građevinsko ljepilo, debljine kamena  2-4 cm. Kameni blokovi se pričvršćuju sponkama od nehrđajuećg čelika za AB zid (min. 5 kom po m2). Vrstu kamena i način polaganja dogovoriti sa projektantom prije izrade radova.  U cijenu je uključen sav potreban rad, alat i materijal. Tip kamena : benkovački kamen za oblaganje. Na kutevima postaviti L-profile različitih dimenzija za postizanje efekta zidanog kamena. Prije narudžbe materijala, izvođač je obavezan dostaviti uzorak kamena projektantu na verifikaciju, te od istoga dobiti potvrdu za ugradnju. Postavljanje na pozicijama kako je određeno izvedbenim projektom._x000a__x000a_Obračun po m2 gotovog izvedenog kamenog opločenja."/>
    <m/>
    <m/>
    <m/>
    <x v="0"/>
  </r>
  <r>
    <x v="2"/>
    <x v="10"/>
    <s v="04.07 Stone works"/>
    <m/>
    <s v="Obračun po m2."/>
    <m/>
    <m/>
    <m/>
    <x v="0"/>
  </r>
  <r>
    <x v="2"/>
    <x v="10"/>
    <s v="04.07 Stone works"/>
    <s v="04.07.08.1.A"/>
    <s v="kamena obloga"/>
    <s v="m2"/>
    <n v="94.5"/>
    <m/>
    <x v="0"/>
  </r>
  <r>
    <x v="2"/>
    <x v="10"/>
    <s v="04.07 Stone works"/>
    <s v="04.07.08.2"/>
    <s v="Zidanje kamene kape i čela"/>
    <m/>
    <m/>
    <m/>
    <x v="0"/>
  </r>
  <r>
    <x v="2"/>
    <x v="10"/>
    <s v="04.07 Stone works"/>
    <m/>
    <s v="Dobava materijala i oblaganje horizontalnih i vertikalnih završetaka armirano betonskih i potpornih zidova novim priklesanim kamenim fragmentima u mješovitom vezu, sa zapunjavanjem fuga na horizontanom završetku odnosno vrhu zida,  sa ručno izrađenim priklesanim ivicama (jedna ili dvije po poziciji) u širini 40 cm i 60cm.  Lokalna tipologija, kamen iz lokalnih izvora kao i način zidanja, sve po izboru glavnog projektanta. Ukupna debljina kamene obloge 20 cm. Fragmenti kamenog sloga postavljaju se u cementnom mortu 1:3. Jediničnom cijenom moraju biti sadržani svi zahtjevi iz posebnih napomena, kao što moraju biti sadržani svi opisi i zahtjevi iz općih napomena ovog poglavlja."/>
    <m/>
    <m/>
    <m/>
    <x v="0"/>
  </r>
  <r>
    <x v="2"/>
    <x v="10"/>
    <s v="04.07 Stone works"/>
    <m/>
    <s v="Obračun po m'."/>
    <m/>
    <m/>
    <m/>
    <x v="0"/>
  </r>
  <r>
    <x v="2"/>
    <x v="10"/>
    <s v="04.07 Stone works"/>
    <s v="04.07.08.2.A"/>
    <s v="kamena kapa i čelo"/>
    <s v="m"/>
    <n v="77.41"/>
    <m/>
    <x v="0"/>
  </r>
  <r>
    <x v="2"/>
    <x v="10"/>
    <s v="04.07 Stone works"/>
    <s v="04.07.08.3"/>
    <s v="Oblaganje zidova kamenim pločama"/>
    <m/>
    <m/>
    <m/>
    <x v="0"/>
  </r>
  <r>
    <x v="2"/>
    <x v="10"/>
    <s v="04.07 Stone works"/>
    <m/>
    <s v="Dobava materijala, ljepljenje kamene obloge kao završni sloj  zidova žardinjere. Kamen tipa kanfanar. Kamen debljine 3 cm slagan prema shemi 30x slobodno. Kamen se lijepi fleksibilnim ljepilom, na prethodno postavljeni HI polimercementni premaz u etics sustavu, ili AB potporni zid. Stavka također ulključuje izradu i montažu kamene poklopnice. Poklopnica kamena debljine 3cm, sa okapnicom. Završna obrada kamena: štokovano. U cijenu uključeno dobava materijala, ugradnja, fugiranje te impregnacija. Sve do gotovosti."/>
    <m/>
    <m/>
    <m/>
    <x v="0"/>
  </r>
  <r>
    <x v="2"/>
    <x v="10"/>
    <s v="04.07 Stone works"/>
    <m/>
    <s v="Obračun po m2 i m'"/>
    <m/>
    <m/>
    <m/>
    <x v="0"/>
  </r>
  <r>
    <x v="2"/>
    <x v="10"/>
    <s v="04.07 Stone works"/>
    <s v="04.07.08.3.A"/>
    <s v="oblaganje zidova kamenom"/>
    <s v="m2"/>
    <n v="41.4"/>
    <m/>
    <x v="0"/>
  </r>
  <r>
    <x v="2"/>
    <x v="10"/>
    <s v="04.07 Stone works"/>
    <s v="04.07.08.3.B"/>
    <s v="kamena poklopnica"/>
    <s v="m"/>
    <n v="68.39"/>
    <m/>
    <x v="0"/>
  </r>
  <r>
    <x v="2"/>
    <x v="2"/>
    <s v="04.07 Stone works"/>
    <m/>
    <s v="ŠETNICA I PIAZZA "/>
    <m/>
    <m/>
    <m/>
    <x v="0"/>
  </r>
  <r>
    <x v="2"/>
    <x v="2"/>
    <s v="04.07 Stone works"/>
    <s v="04.07.09.1"/>
    <s v="Dobava, doprema i ugradnja kamena na Piazzi"/>
    <m/>
    <m/>
    <m/>
    <x v="0"/>
  </r>
  <r>
    <x v="2"/>
    <x v="2"/>
    <s v="04.07 Stone works"/>
    <m/>
    <s v="Dobava materijala i polaganje kamena debljine 12cm na Piazzi preko tamponskog sloja debljine 25cm. Kamen tipa kanfanar po izboru glavnog projektanta. Kamen slagan 30x slobodno. Završna obrada štokovano, sa minimalnim zakošenjem gornjeg ruba pod 45. Površinska obrada kamenih ploča sa postizanjem potrebne protukliznosti za vanjski kamen. U cijenu uključeno dobava materijala, ugradnja, fugiranje te impregnacija. Sve do gotovosti"/>
    <m/>
    <m/>
    <m/>
    <x v="0"/>
  </r>
  <r>
    <x v="2"/>
    <x v="2"/>
    <s v="04.07 Stone works"/>
    <m/>
    <s v="obračun po m2"/>
    <m/>
    <m/>
    <m/>
    <x v="0"/>
  </r>
  <r>
    <x v="2"/>
    <x v="2"/>
    <s v="04.07 Stone works"/>
    <s v="04.07.09.1.A"/>
    <s v="Kamen debljine 12cm"/>
    <s v="m2"/>
    <n v="368"/>
    <m/>
    <x v="0"/>
  </r>
  <r>
    <x v="2"/>
    <x v="2"/>
    <s v="04.07 Stone works"/>
    <s v="04.07.09.1.B"/>
    <s v="polaganje kamena"/>
    <s v="m2"/>
    <n v="368"/>
    <m/>
    <x v="0"/>
  </r>
  <r>
    <x v="2"/>
    <x v="1"/>
    <s v="04.08 Floor and wall covering"/>
    <m/>
    <s v="ZIDNE I PODNE OBLOGE- DRVO"/>
    <m/>
    <m/>
    <m/>
    <x v="0"/>
  </r>
  <r>
    <x v="2"/>
    <x v="5"/>
    <s v="04.08 Floor and wall covering"/>
    <m/>
    <s v="KIDS BAR "/>
    <m/>
    <m/>
    <m/>
    <x v="0"/>
  </r>
  <r>
    <x v="2"/>
    <x v="5"/>
    <s v="04.08 Floor and wall covering"/>
    <s v="04.08.03.1"/>
    <s v="Izrada daščane oplate brodskim podom ravnog krova nadstrešnice KIDS BARA"/>
    <m/>
    <m/>
    <m/>
    <x v="0"/>
  </r>
  <r>
    <x v="2"/>
    <x v="5"/>
    <s v="04.08 Floor and wall covering"/>
    <m/>
    <s v="Izraditi horizontalnu plohu krova blanjanim ariš daskama, 1. klase,  debljine 2.5 cm na čeličnoj konstrukciji. Drvenu građu premazati zaštitom protiv crvotočina te impregnirati i završno bajcati u ton po odabiru projektanta. Spoj brodskog poda je utor - pero, spojeve kutno obraditi. Koristiti inox nehrđajuče vijke. Obračun po m2."/>
    <m/>
    <m/>
    <m/>
    <x v="0"/>
  </r>
  <r>
    <x v="2"/>
    <x v="5"/>
    <s v="04.08 Floor and wall covering"/>
    <s v="04.08.03.1.A"/>
    <s v="- dašćana oplata 2,5cm"/>
    <s v="m2"/>
    <n v="100"/>
    <m/>
    <x v="0"/>
  </r>
  <r>
    <x v="2"/>
    <x v="6"/>
    <s v="04.08 Floor and wall covering"/>
    <m/>
    <s v="FALKYLAND "/>
    <m/>
    <m/>
    <m/>
    <x v="0"/>
  </r>
  <r>
    <x v="2"/>
    <x v="6"/>
    <s v="04.08 Floor and wall covering"/>
    <s v="04.08.04.1"/>
    <s v="Dobava i postava daščanog poda - decking"/>
    <m/>
    <m/>
    <m/>
    <x v="0"/>
  </r>
  <r>
    <x v="2"/>
    <x v="6"/>
    <s v="04.08 Floor and wall covering"/>
    <m/>
    <s v="Stavka uključuje dobavu, dopremu  i ugradnju kompozitnih dasaka Silvadec, brun colorado za vanjsku terasu sa pripadajućom podkonstrukcijom i svim spojnim i završnim elementima. Polaganje vršiti  na stabilizirani šljunak.  Bočnica platoa izvedena od tipske zavšne daske. Postaviti prema uputi proizvođača odabranog proizvoda te detalju i shemi iz nacrtne dokumentacije. _x000a_Nabava deckinga i potkonstrukcije, kao i transport na gradilište uključeno u knjizi nabava!!!   "/>
    <m/>
    <m/>
    <m/>
    <x v="0"/>
  </r>
  <r>
    <x v="2"/>
    <x v="6"/>
    <s v="04.08 Floor and wall covering"/>
    <m/>
    <s v="Obračun po m2, m'"/>
    <m/>
    <m/>
    <m/>
    <x v="0"/>
  </r>
  <r>
    <x v="2"/>
    <x v="6"/>
    <s v="04.08 Floor and wall covering"/>
    <s v="04.08.04.1.A"/>
    <s v="postava deckinga - pod Silvadec, brun colorado"/>
    <s v="m2"/>
    <n v="32.5"/>
    <m/>
    <x v="0"/>
  </r>
  <r>
    <x v="2"/>
    <x v="6"/>
    <s v="04.08 Floor and wall covering"/>
    <s v="04.08.04.1.B"/>
    <s v="postava deckinga - bočnica terase"/>
    <s v="m"/>
    <n v="18.5"/>
    <m/>
    <x v="0"/>
  </r>
  <r>
    <x v="2"/>
    <x v="6"/>
    <s v="04.08 Floor and wall covering"/>
    <s v="04.08.04.2"/>
    <s v="Izrada ograde h=2,15 m"/>
    <m/>
    <m/>
    <m/>
    <x v="0"/>
  </r>
  <r>
    <x v="2"/>
    <x v="6"/>
    <s v="04.08 Floor and wall covering"/>
    <m/>
    <s v="Ogradu izraditi od max ploča prihvaćenih na čeličnu podkonstrukciju"/>
    <m/>
    <m/>
    <m/>
    <x v="0"/>
  </r>
  <r>
    <x v="2"/>
    <x v="6"/>
    <s v="04.08 Floor and wall covering"/>
    <m/>
    <s v="Izrada ograde h=2,15 m"/>
    <m/>
    <m/>
    <m/>
    <x v="0"/>
  </r>
  <r>
    <x v="2"/>
    <x v="6"/>
    <s v="04.08 Floor and wall covering"/>
    <m/>
    <s v="Alternativna stavka stavci čelične konstrukcije ograde falky landa i oblozi ograde falky landa od max ploča"/>
    <m/>
    <m/>
    <m/>
    <x v="0"/>
  </r>
  <r>
    <x v="2"/>
    <x v="6"/>
    <s v="04.08 Floor and wall covering"/>
    <m/>
    <s v="Izrada, doprema i ugradnja ograde dvorišta od ariš građe 1. klase. Izrada i montaža prema detalju koji će biti dostavljen u sklopu izvedbene dokumentacije. Ograda visine od 215 cm, sastavljena od drvene nosive konstrukcije - stupovi na razmaku 110 cm, koji nose oblogu, izrađenu od drvenih dasaka debljine 2,4cm, postavljenih pod 45 stupnjeva na podkonstrukciju od letvica 4/4cm. Drveni panoi su postavljeni na izmacima jedan od drugog od 15 do 30cm. Daske vijčano hvatati na vertikale s inox vijcima. Sve komplet do gotovosti. Temelji nosivih stupića obrađeni u stavci betonskih radova. Obrada drveta impregniranjem i bajcanjem, češljanjem i obradom dasaka s greškama i utorima (vidi niže slike). Daske bajcati u 4 tona - jedan od tonova obrada prirodnog drveta, a osala 3 po odabiru projektanta. Konstrukciju zaštititi ličenjem bezbojnim mat lakom._x000a_Prije izrade detalje dogovoriti sa projektantom, te izraditi radioničke nacrte koje projektent mora ovjeriti prije početka izvođenja radova! Koristiti inox nehrđajuče vijke._x000a_Mjere kontrolirati na licu mjesta! U ogradi ostaviti jedna jednokrilna vrata. U stavku uračunati izradu vrata, šarke, kvake, ključanicu, zaustavljače. Vratna krila iste obrade sa zakošenim daskama kao fiksni paneli."/>
    <m/>
    <m/>
    <m/>
    <x v="0"/>
  </r>
  <r>
    <x v="2"/>
    <x v="6"/>
    <s v="04.08 Floor and wall covering"/>
    <m/>
    <s v="- pojašnjenje gornjih prikaza: _x000a_1.shema postavljanja dasaka, _x000a_2. tip boja i obrada dasaka,_x000a_3. tip obrade dasaka s utorima i greškama, četkane"/>
    <m/>
    <m/>
    <m/>
    <x v="0"/>
  </r>
  <r>
    <x v="2"/>
    <x v="6"/>
    <s v="04.08 Floor and wall covering"/>
    <m/>
    <s v="Obračun po m3, m2, m1, kom"/>
    <m/>
    <m/>
    <m/>
    <x v="0"/>
  </r>
  <r>
    <x v="2"/>
    <x v="6"/>
    <s v="04.08 Floor and wall covering"/>
    <s v="04.08.04.2.A"/>
    <s v="nosiva drvena građa - stupovi, grede, kosnici"/>
    <s v="m3"/>
    <n v="1.1000000000000001"/>
    <m/>
    <x v="0"/>
  </r>
  <r>
    <x v="2"/>
    <x v="6"/>
    <s v="04.08 Floor and wall covering"/>
    <s v="04.08.04.2.B"/>
    <s v="daščani paneli"/>
    <s v="m2"/>
    <n v="45"/>
    <m/>
    <x v="0"/>
  </r>
  <r>
    <x v="2"/>
    <x v="6"/>
    <s v="04.08 Floor and wall covering"/>
    <s v="04.08.04.2.C"/>
    <s v="skriveni okviri i kosnici gredica 4/4cm"/>
    <s v="m"/>
    <n v="180"/>
    <m/>
    <x v="0"/>
  </r>
  <r>
    <x v="2"/>
    <x v="6"/>
    <s v="04.08 Floor and wall covering"/>
    <s v="04.08.04.2.D"/>
    <s v="jednokrilna vrata dim 110/215"/>
    <s v="Stk"/>
    <n v="1"/>
    <m/>
    <x v="0"/>
  </r>
  <r>
    <x v="2"/>
    <x v="7"/>
    <s v="04.08 Floor and wall covering"/>
    <m/>
    <s v="SANITARNI ČVOR 1"/>
    <m/>
    <m/>
    <m/>
    <x v="0"/>
  </r>
  <r>
    <x v="2"/>
    <x v="7"/>
    <s v="04.08 Floor and wall covering"/>
    <s v="04.08.05.1"/>
    <s v="Izrada brodskog poda na dijelu pergola."/>
    <m/>
    <m/>
    <m/>
    <x v="0"/>
  </r>
  <r>
    <x v="2"/>
    <x v="7"/>
    <s v="04.08 Floor and wall covering"/>
    <m/>
    <s v="Dobava, izrada i ugradnja brodskog poda kao podloga nadstrešnica nad dijelom pergola."/>
    <m/>
    <m/>
    <m/>
    <x v="0"/>
  </r>
  <r>
    <x v="2"/>
    <x v="7"/>
    <s v="04.08 Floor and wall covering"/>
    <m/>
    <s v="Izraditi horizontalnu plohu nadstrešnice blanjanim ariš daskama, 1. klase,  debljine 2.5 cm na čeličnoj konstrukciji. Drvenu građu premazati zaštitom protiv crvotočina te impregnirati i završno bajcati u ton po odabiru projektanta. Spoj brodskog poda je utor - pero, spojeve kutno obraditi. Koristiti inox nehrđajuče vijke. Obračun po m2."/>
    <m/>
    <m/>
    <m/>
    <x v="0"/>
  </r>
  <r>
    <x v="2"/>
    <x v="7"/>
    <s v="04.08 Floor and wall covering"/>
    <s v="04.08.05.1.A"/>
    <s v="brodski pod"/>
    <s v="m2"/>
    <n v="32"/>
    <m/>
    <x v="0"/>
  </r>
  <r>
    <x v="2"/>
    <x v="8"/>
    <s v="04.08 Floor and wall covering"/>
    <m/>
    <s v="SANITARNI ČVOR 2"/>
    <m/>
    <m/>
    <m/>
    <x v="0"/>
  </r>
  <r>
    <x v="2"/>
    <x v="8"/>
    <s v="04.08 Floor and wall covering"/>
    <s v="04.08.06.1"/>
    <s v="Izrada brodskog poda na dijelu pergola."/>
    <m/>
    <m/>
    <m/>
    <x v="0"/>
  </r>
  <r>
    <x v="2"/>
    <x v="8"/>
    <s v="04.08 Floor and wall covering"/>
    <m/>
    <s v="Dobava, izrada i ugradnja brodskog poda kao podloga nadstrešnica nad dijelom pergola."/>
    <m/>
    <m/>
    <m/>
    <x v="0"/>
  </r>
  <r>
    <x v="2"/>
    <x v="8"/>
    <s v="04.08 Floor and wall covering"/>
    <m/>
    <s v="Izraditi horizontalnu plohu nadstrešnice blanjanim ariš daskama, 1. klase,  debljine 2.5 cm na čeličnoj konstrukciji. Drvenu građu premazati zaštitom protiv crvotočina te impregnirati i završno bajcati u ton po odabiru projektanta. Spoj brodskog poda je utor - pero, spojeve kutno obraditi. Koristiti inox nehrđajuče vijke. Obračun po m2."/>
    <m/>
    <m/>
    <m/>
    <x v="0"/>
  </r>
  <r>
    <x v="2"/>
    <x v="8"/>
    <s v="04.08 Floor and wall covering"/>
    <s v="04.08.06.1.A"/>
    <s v="brodski pod"/>
    <s v="m2"/>
    <n v="45"/>
    <m/>
    <x v="0"/>
  </r>
  <r>
    <x v="2"/>
    <x v="9"/>
    <s v="04.08 Floor and wall covering"/>
    <m/>
    <s v="SANITARNI ČVOR 3"/>
    <m/>
    <m/>
    <m/>
    <x v="0"/>
  </r>
  <r>
    <x v="2"/>
    <x v="9"/>
    <s v="04.08 Floor and wall covering"/>
    <s v="04.08.07.1"/>
    <s v="Izrada brodskog poda na dijelu pergola."/>
    <m/>
    <m/>
    <m/>
    <x v="0"/>
  </r>
  <r>
    <x v="2"/>
    <x v="9"/>
    <s v="04.08 Floor and wall covering"/>
    <m/>
    <s v="Dobava, izrada i ugradnja brodskog poda kao podloga nadstrešnica nad dijelom pergola."/>
    <m/>
    <m/>
    <m/>
    <x v="0"/>
  </r>
  <r>
    <x v="2"/>
    <x v="9"/>
    <s v="04.08 Floor and wall covering"/>
    <m/>
    <s v="Izraditi horizontalnu plohu nadstrešnice blanjanim ariš daskama, 1. klase,  debljine 2.5 cm na čeličnoj konstrukciji. Drvenu građu premazati zaštitom protiv crvotočina te impregnirati i završno bajcati u ton po odabiru projektanta. Spoj brodskog poda je utor - pero, spojeve kutno obraditi. Koristiti inox nehrđajuče vijke. Obračun po m2."/>
    <m/>
    <m/>
    <m/>
    <x v="0"/>
  </r>
  <r>
    <x v="2"/>
    <x v="9"/>
    <s v="04.08 Floor and wall covering"/>
    <s v="04.08.07.1.A"/>
    <s v="brodski pod"/>
    <s v="m2"/>
    <n v="32"/>
    <m/>
    <x v="0"/>
  </r>
  <r>
    <x v="2"/>
    <x v="10"/>
    <s v="04.08 Floor and wall covering"/>
    <m/>
    <s v="KITCHENS "/>
    <m/>
    <m/>
    <m/>
    <x v="0"/>
  </r>
  <r>
    <x v="2"/>
    <x v="10"/>
    <s v="04.08 Floor and wall covering"/>
    <s v="04.08.08.1"/>
    <s v="Dobava i postava daščanog poda - decking"/>
    <m/>
    <m/>
    <m/>
    <x v="0"/>
  </r>
  <r>
    <x v="2"/>
    <x v="10"/>
    <s v="04.08 Floor and wall covering"/>
    <m/>
    <s v="Stavka uključuje dobavu, dopremu i ugradnju kompozitnih dasaka Silvadec, brun colorado za vanjsku terasu sa pripadajućom podkonstrukcijom i svim spojnim i završnim elementima. Polaganje vršiti  na stabilizirani šljunak. Bočnica platoa izvedena od tipske zavšne daske. Postaviti prema uputi proizvođača odabranog proizvoda te detalju i shemi iz nacrtne dokumentacije. _x000a_Nabava deckinga i potkonstrukcije, kao i transport na gradilište uključeno u knjizi nabava!!!   "/>
    <m/>
    <m/>
    <m/>
    <x v="0"/>
  </r>
  <r>
    <x v="2"/>
    <x v="10"/>
    <s v="04.08 Floor and wall covering"/>
    <m/>
    <s v="Obračun po m2, m'"/>
    <m/>
    <m/>
    <m/>
    <x v="0"/>
  </r>
  <r>
    <x v="2"/>
    <x v="10"/>
    <s v="04.08 Floor and wall covering"/>
    <s v="04.08.08.1.A"/>
    <s v="postava deckinga - pod Silvadec, brun colorado"/>
    <s v="m2"/>
    <n v="150"/>
    <m/>
    <x v="0"/>
  </r>
  <r>
    <x v="0"/>
    <x v="1"/>
    <s v="04.09 Facade"/>
    <m/>
    <s v="FASADERSKI RADOVI "/>
    <m/>
    <m/>
    <m/>
    <x v="0"/>
  </r>
  <r>
    <x v="0"/>
    <x v="3"/>
    <s v="04.09 Facade"/>
    <m/>
    <s v="RECEPCIJA"/>
    <m/>
    <m/>
    <m/>
    <x v="0"/>
  </r>
  <r>
    <x v="0"/>
    <x v="3"/>
    <s v="04.09 Facade"/>
    <s v="04.09.01.1"/>
    <s v="Boje i obrade pročelja biti će iskazane u sklopu igrafičkog dijela izvedbene dokumentacije!!!_x000a_Izrada prema detaljima iz izvedbene dokumentacije, ugradnja završnih profila. "/>
    <m/>
    <m/>
    <m/>
    <x v="0"/>
  </r>
  <r>
    <x v="0"/>
    <x v="3"/>
    <s v="04.09 Facade"/>
    <m/>
    <s v="Montaža i demontaža skele"/>
    <m/>
    <m/>
    <m/>
    <x v="0"/>
  </r>
  <r>
    <x v="0"/>
    <x v="3"/>
    <s v="04.09 Facade"/>
    <m/>
    <s v="Skelu izvesti prema tehničkim propisima i mjerama zaštite na radu."/>
    <m/>
    <m/>
    <m/>
    <x v="0"/>
  </r>
  <r>
    <x v="0"/>
    <x v="3"/>
    <s v="04.09 Facade"/>
    <s v="04.09.01.1.A"/>
    <s v="Obračun po m2"/>
    <s v="m2"/>
    <n v="500"/>
    <m/>
    <x v="0"/>
  </r>
  <r>
    <x v="0"/>
    <x v="3"/>
    <s v="04.09 Facade"/>
    <s v="04.09.01.2"/>
    <s v="Postava toplinske izolacije do kamene obloge pročelja- ljepljenjem"/>
    <m/>
    <m/>
    <m/>
    <x v="0"/>
  </r>
  <r>
    <x v="0"/>
    <x v="3"/>
    <s v="04.09 Facade"/>
    <m/>
    <s v="Lijepljenje_x000a_RÖFIX Unistar® LIGHT nanosi se rubno-trakastom metodom na 6 točaka ili u 3 linije na minimalno 60 % kontaktne površine_x000a_(obloge i podloge). Kod izolacijskih lamela od mineralne vune ili pluta ljepilo se uvijek nanosi punoplošno (na min. 80 %_x000a_kontaktna površine podloge)."/>
    <m/>
    <m/>
    <m/>
    <x v="0"/>
  </r>
  <r>
    <x v="0"/>
    <x v="3"/>
    <s v="04.09 Facade"/>
    <m/>
    <s v="Armaturni sloj_x000a_RÖFIX Unistar® LIGHT/nazivna debljina 5 mm uklj.P50 grubu staklenu mrežicu u gornjoj trećini(pribl. 5,5 kg/m2); svi spojevi moraju biti izvedeniodgovarajućim profilima i izolacijskim trakama za trajnu zaštitu od kiše"/>
    <m/>
    <m/>
    <m/>
    <x v="0"/>
  </r>
  <r>
    <x v="0"/>
    <x v="3"/>
    <s v="04.09 Facade"/>
    <m/>
    <s v="Dodatno armiranje zaštitnom mrežicom_x000a_RÖFIX AG 685 SUPERFLEX S2 uklj. RÖFIX IG 996 zaštitnu mrežicu (15x15 mm)"/>
    <m/>
    <m/>
    <m/>
    <x v="0"/>
  </r>
  <r>
    <x v="0"/>
    <x v="3"/>
    <s v="04.09 Facade"/>
    <m/>
    <s v="Mehaničko pričvršćivanje_x000a_RÖFIX ROCKET teleskopska uronjiva pričvrsnica kroz RÖFIX 15x15 mm zaštitnu mrežicu"/>
    <m/>
    <m/>
    <m/>
    <x v="0"/>
  </r>
  <r>
    <x v="0"/>
    <x v="3"/>
    <s v="04.09 Facade"/>
    <m/>
    <s v="Obračun po m2 , m'"/>
    <m/>
    <m/>
    <m/>
    <x v="0"/>
  </r>
  <r>
    <x v="0"/>
    <x v="3"/>
    <s v="04.09 Facade"/>
    <s v="04.09.01.2.A"/>
    <s v="XPS 10cm"/>
    <s v="m2"/>
    <n v="120"/>
    <m/>
    <x v="0"/>
  </r>
  <r>
    <x v="0"/>
    <x v="3"/>
    <s v="04.09 Facade"/>
    <s v="04.09.01.2.B"/>
    <s v="rad"/>
    <s v="m2"/>
    <n v="120"/>
    <m/>
    <x v="0"/>
  </r>
  <r>
    <x v="0"/>
    <x v="3"/>
    <s v="04.09 Facade"/>
    <s v="04.09.01.3"/>
    <s v="Izrada fasadnog sustava pročelja toplinske fasade (ETICS) StoTherm Vario, fasadni sustav sa EPS-om d=10.0cm, završna obrada StoSignature Linear 10 (ton žbuke sa koeficijentom refleksije većim od 25%) STOLIT EFFECT, ŠIFRA: 16043; STOCOLOR SILCO G, ŠIFRA: 16061; STOLOCOLOR SILCO G, ŠIFRA: 16041"/>
    <m/>
    <m/>
    <m/>
    <x v="0"/>
  </r>
  <r>
    <x v="0"/>
    <x v="3"/>
    <s v="04.09 Facade"/>
    <m/>
    <s v="Napomena: Podloga mora biti suha, čvrsta, čista, bez nataloženih slojeva. Prema potrebi AB površine premazati univerzalnim predpremazom na vodenoj i akrilatnoj osnovi Sto-Putzgrund. Obavezna je zaštita bravarije, stolarije, klupčica i okapa. Termoizolacija zidova i podgleda pločama EPS-a  d=10cm , hrapave površine, koje se minimalno 40% prekrivaju ljepilom te lijepe na zid i dodatno učvršćuju fasadnim  pričvrsnicama,sve spojeve različitih materijala na fasadnoj površini potrebno je dodatno dilatirati."/>
    <m/>
    <m/>
    <m/>
    <x v="0"/>
  </r>
  <r>
    <x v="0"/>
    <x v="3"/>
    <s v="04.09 Facade"/>
    <m/>
    <s v="Ploče Sto-Ploystyrol-Hartscahumplatte PS15SE 040, debljine 10 cm (EPS), lijepiti na suhu nosivu podlogu, nanošenjem bijelog, mineralnog ljepila  visoke difuzivnosti (µ&lt;  35) kao StoLevell Uni na rubove ploče i točkasto u sredini (min. 40 %), čvrsto zbijanje rubova. _x000a_Nakon odgovarajućeg stvrdnjavanja morta za lijepljenje izbušiti rupe dubine 35 mm (u nosivoj podlozi) i postaviti pričvrsnice s pocinčanim čeličnim trnom kao EJOT H1 Eco, tako da ispod svake pričvrsnice bude sloj ljepila. Duljina sidrenja u nosivoj betonskoj podlozi min. 25 mm. Pričvrsnice postavljati prema ''W shemi'. Koeficijent točkastog prijenosa topline 0,001 W/K. Promjer tanjura pričvrsnice 60 mm.  Način bušenja prilagoditi podlozi. Broj pričvrsnica prema statičkom proračunu ovisno o geometriji objekta, kategoriji terena i opterećenju vjetra._x000a_Armaturnu mrežicu od staklenih vlakana, otpornu na lužine kao StoGlasfasergewebe F postaviti u temeljnu žbuku kao StoLevell Uni tako da je potpuno prekrivena njome. Preklapanje armaturne mrežice minimalno 10 cm._x000a_U cijenu uključiti dobavu i postavu svih pripadajućih profila i to okapnog profila kao StoTropfkantenprofil, brtvenog profila na sudaru fasade sa stolarskim stavkama kao StoAnputzleiste Standard Profi, kutnog profila s integriranom finom tlkaninom od staklenih vlakana kao StoGewebewinkel, profila za izvedbu diletacija kao StoDehnfugenprofil Typ E ili Typ V, profil na spoju sa okapnim limom kao StoAtikaanschlussprofil, te StoPutzabschlussprofil (razdjelnik) za izradu čistih spojeva na žbuci. Pri montaži kamenih prozorskih klupčica potrebno je koristiti StoFugendichtband 2D brtvenu traku na svim dodirnim površinama kamena i termoizolacijskog materijala. _x000a_"/>
    <m/>
    <m/>
    <m/>
    <x v="0"/>
  </r>
  <r>
    <x v="0"/>
    <x v="3"/>
    <s v="04.09 Facade"/>
    <m/>
    <s v="Nanijeti predpremaz otporan na alkalije koji poboljšava prionjivost završnog sloja. Koristiti međupremaz kao StoPutzgrund na bazi disperzije s punilom i pigmentom, u tonu završnog sloja. _x000a_Na pripremljenu podlogu nanijeti organsku završnu žbuku kao Stolit Effect. Još vlažnu žbuku strukturirati s četkom Sto-Strukturburste u željenom smjeru (vertikalno ili horizontalno). Širina trake 60 - 80 cm. Ton prema izboru projektanta i StoColor sistemu._x000a_Pri izvedbi većih površina preporućuje se površine podijeliti na segmente, kako bi se dobila ujednačenija površina._x000a_"/>
    <m/>
    <m/>
    <m/>
    <x v="0"/>
  </r>
  <r>
    <x v="0"/>
    <x v="3"/>
    <s v="04.09 Facade"/>
    <m/>
    <s v="Obračun po m2 gotove fasade"/>
    <m/>
    <m/>
    <m/>
    <x v="0"/>
  </r>
  <r>
    <x v="0"/>
    <x v="3"/>
    <s v="04.09 Facade"/>
    <s v="04.09.01.3.A"/>
    <s v="EPS d=10cm                                                       materijal"/>
    <s v="m2"/>
    <n v="45.45"/>
    <m/>
    <x v="0"/>
  </r>
  <r>
    <x v="0"/>
    <x v="3"/>
    <s v="04.09 Facade"/>
    <s v="04.09.01.3.B"/>
    <s v="rad"/>
    <s v="m2"/>
    <n v="45.45"/>
    <m/>
    <x v="0"/>
  </r>
  <r>
    <x v="0"/>
    <x v="3"/>
    <s v="04.09 Facade"/>
    <s v="04.09.01.3.C"/>
    <s v="XPS 5.0cm                                                        materijal"/>
    <s v="m2"/>
    <n v="15.15"/>
    <m/>
    <x v="0"/>
  </r>
  <r>
    <x v="0"/>
    <x v="3"/>
    <s v="04.09 Facade"/>
    <s v="04.09.01.3.D"/>
    <s v="rad"/>
    <s v="m2"/>
    <n v="15.15"/>
    <m/>
    <x v="0"/>
  </r>
  <r>
    <x v="0"/>
    <x v="4"/>
    <s v="04.09 Facade"/>
    <m/>
    <s v="VODENA ZONA"/>
    <m/>
    <m/>
    <m/>
    <x v="0"/>
  </r>
  <r>
    <x v="0"/>
    <x v="4"/>
    <s v="04.09 Facade"/>
    <s v="04.09.02.1"/>
    <s v="Montaža i demontaža skele"/>
    <m/>
    <m/>
    <m/>
    <x v="0"/>
  </r>
  <r>
    <x v="0"/>
    <x v="4"/>
    <s v="04.09 Facade"/>
    <m/>
    <s v="Skelu izvesti prema tehničkim propisima i mjerama zaštite na radu."/>
    <m/>
    <m/>
    <m/>
    <x v="0"/>
  </r>
  <r>
    <x v="0"/>
    <x v="4"/>
    <s v="04.09 Facade"/>
    <s v="04.09.02.1.A"/>
    <s v="Obračun po m2"/>
    <s v="m2"/>
    <n v="280"/>
    <m/>
    <x v="0"/>
  </r>
  <r>
    <x v="0"/>
    <x v="4"/>
    <s v="04.09 Facade"/>
    <s v="04.09.02.2"/>
    <s v="Izrada fasade XPS"/>
    <m/>
    <m/>
    <m/>
    <x v="0"/>
  </r>
  <r>
    <x v="0"/>
    <x v="4"/>
    <s v="04.09 Facade"/>
    <m/>
    <s v="Dobava materijala i izrada toplinske izolacije pročelja  u debljini od 5cm na vanjske fasadne zidove na poziciji prema projektu. Ploče XPS postaviti ljepljenjem i tiplanjem, kako bi se osigurala čvrsta podloga za ljepljenje kamena, ili zidanje kamenim klesancima. Završno obraditi polimercementnom žbukom i alkalno otpornom mrežicom, pripremljeno za postavljanje HI premaza. U cijeni sav potreban rad i materijal. U stavku uključiti i obradu špalete otvora."/>
    <m/>
    <m/>
    <m/>
    <x v="0"/>
  </r>
  <r>
    <x v="0"/>
    <x v="4"/>
    <s v="04.09 Facade"/>
    <m/>
    <s v="Obračun po m2 gotove fasade"/>
    <m/>
    <m/>
    <m/>
    <x v="0"/>
  </r>
  <r>
    <x v="0"/>
    <x v="4"/>
    <s v="04.09 Facade"/>
    <s v="04.09.02.2.A"/>
    <s v="Strojarnica A"/>
    <s v="m2"/>
    <n v="116"/>
    <m/>
    <x v="0"/>
  </r>
  <r>
    <x v="0"/>
    <x v="4"/>
    <s v="04.09 Facade"/>
    <s v="04.09.02.2.B"/>
    <s v="Strojarnica B"/>
    <s v="m2"/>
    <n v="85"/>
    <m/>
    <x v="0"/>
  </r>
  <r>
    <x v="0"/>
    <x v="5"/>
    <s v="04.09 Facade"/>
    <m/>
    <s v="KIDS BAR "/>
    <m/>
    <m/>
    <m/>
    <x v="0"/>
  </r>
  <r>
    <x v="0"/>
    <x v="5"/>
    <s v="04.09 Facade"/>
    <m/>
    <s v="FASADERSKI RADOVI"/>
    <m/>
    <m/>
    <m/>
    <x v="0"/>
  </r>
  <r>
    <x v="0"/>
    <x v="5"/>
    <s v="04.09 Facade"/>
    <s v="04.09.03.1"/>
    <s v="Boje i obrade pročelja iskazane su u sklopu  grafičkog dijela izvedbene dokumentacije!!!_x000a_Izrada prema detaljima iz izvedbene dokumentacije, ugradnja završnih profila na svim pozicijama na kojima su predviđene. Raspored boja po pročeljima označene u sklopu lista zidne i podne obloge - projekt interijera!!!_x000a_Izvođač je u obavezi izraditi probni uzorak na većoj površini na objektu, po uzoru na uzorke koje će dostaviti projektant!!!_x000a_Po potvrdi od strane gl. projektanta, može se pristupiti izradi pročelja. _x000a_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_x000a_Struktura žbuke - vertikalna."/>
    <m/>
    <m/>
    <m/>
    <x v="0"/>
  </r>
  <r>
    <x v="0"/>
    <x v="5"/>
    <s v="04.09 Facade"/>
    <m/>
    <s v="Montaža i demontaža fasadne skele"/>
    <m/>
    <m/>
    <m/>
    <x v="0"/>
  </r>
  <r>
    <x v="0"/>
    <x v="5"/>
    <s v="04.09 Facade"/>
    <m/>
    <s v="Skelu izvesti prema tehničkim propisima i mjerama zaštite na radu. _x000a_Obračun po m2."/>
    <m/>
    <m/>
    <m/>
    <x v="0"/>
  </r>
  <r>
    <x v="0"/>
    <x v="5"/>
    <s v="04.09 Facade"/>
    <s v="04.09.03.1.A"/>
    <s v="montaža i demontaža fasadne skele"/>
    <s v="m2"/>
    <n v="75"/>
    <m/>
    <x v="0"/>
  </r>
  <r>
    <x v="0"/>
    <x v="5"/>
    <s v="04.09 Facade"/>
    <s v="04.09.03.2"/>
    <s v="Izrada fasade (EPS d = 10 cm + završna žbuka)"/>
    <m/>
    <m/>
    <m/>
    <x v="0"/>
  </r>
  <r>
    <x v="0"/>
    <x v="5"/>
    <s v="04.09 Facade"/>
    <m/>
    <s v="Dobava materijala i tvrde kamene vune  u debljini od 10 cm na vanjske fasadne zidove na poziciji prema projektu. Ploče postaviti ljepljenjem. Završno obraditi polimercementnom žbukom i alkalno otpornom mrežicom. Završna fasadna fina žbuka na bazi silikata, u boji po izboru projektanta. U cijeni sav potreban rad i materijal i doprema i montaža propisane fasadne cijevne skele. Skelu izvesti prema tehničkim propisima i mjerama zaštite na radu. U stavku uključiti i obradu špalete otvora."/>
    <m/>
    <m/>
    <m/>
    <x v="0"/>
  </r>
  <r>
    <x v="0"/>
    <x v="5"/>
    <s v="04.09 Facade"/>
    <m/>
    <s v="Napomena: Podloga mora biti suha, čvrsta, čista, bez nataloženih slojeva. Prema potrebi AB površine premazati univerzalnim predpremazom na vodenoj i akrilnoj osnovi Sto-Putzgrund. Obavezna je zaštita bravarije, stolarije, klupčica i okapa."/>
    <m/>
    <m/>
    <m/>
    <x v="0"/>
  </r>
  <r>
    <x v="0"/>
    <x v="5"/>
    <s v="04.09 Facade"/>
    <m/>
    <s v="Armaturnu mrežicu od staklenih vlakana, otpornu na lužine kao StoGlasfasergewebe F postaviti u temeljnu žbuku kao StoLevell Uni tako da je potpuno prekrivena njome. Preklapanje armaturne mrežice minimalno 10 cm._x000a_U cijenu uključiti dobavu i postavu svih pripadajućih profila i to okapanog profila kao StoTropfkantenprofil, brtvenog profila na sudaru fasade sa stolarskim stavkama kao StoAnputzleiste Cortino, kutnog profila s integriranom finom tkaninom od staklenih vlakana kao StoGewebewinkel, profil na spoju sa okapnim limom kao StoAtikaanschlussprofil, te StoPutzabschlussprofil (razdjelnik) za izradu čistih spojeva na žbuci."/>
    <m/>
    <m/>
    <m/>
    <x v="0"/>
  </r>
  <r>
    <x v="0"/>
    <x v="5"/>
    <s v="04.09 Facade"/>
    <m/>
    <s v="Na suhu podlogu nanijeti pigmentirani predpremaz na vodenoj i akrilnoj osnovi Sto-Putzgrund._x000a_Na pripremljenu podlogu nanijeti organsku završnu žbuku, grebane teksture i zrna veličine 1,5 mm kao Stolit K 1,5. Žbuku izvući na zrno. Još vlažnu žbuku zagladiti s plastičnim gleterom, pokretima u obliku osmice. Nakon dostatnog sušenja odbiti izbočine. Nanijeti modularnu završnu žbuku kao Stolit MP, oblikovati u križnom postupku.  Izvučenu finu žbuku filcati pomoću lagano navlažene gumene gladilice kružnim pokretima. Nakon dostatnog sušenja nanijeti još jedan sloj modularne žbuke kao Stolit MP, te filcati pomoću lagano navlažene gumene gladilice. _x000a_Potpuno suhu površinu izbrusiti i oprati čistom vodom._x000a_OPCIONALNO: površinu premazati fasadnom azurom StoCryl V400, radi dobivanja traženog efekta_x000a_Ton i način završne obrade, prema izboru projektanta i StoColor sistemu."/>
    <m/>
    <m/>
    <m/>
    <x v="0"/>
  </r>
  <r>
    <x v="0"/>
    <x v="5"/>
    <s v="04.09 Facade"/>
    <m/>
    <s v="Obračun po m2 gotove fasade"/>
    <m/>
    <m/>
    <m/>
    <x v="0"/>
  </r>
  <r>
    <x v="0"/>
    <x v="5"/>
    <s v="04.09 Facade"/>
    <s v="04.09.03.2.A"/>
    <s v="Fasada"/>
    <s v="m2"/>
    <n v="49.45"/>
    <m/>
    <x v="0"/>
  </r>
  <r>
    <x v="0"/>
    <x v="6"/>
    <s v="04.09 Facade"/>
    <m/>
    <s v="FALKYLAND "/>
    <m/>
    <m/>
    <m/>
    <x v="0"/>
  </r>
  <r>
    <x v="0"/>
    <x v="6"/>
    <s v="04.09 Facade"/>
    <m/>
    <s v="FASADERSKI RADOVI"/>
    <m/>
    <m/>
    <m/>
    <x v="0"/>
  </r>
  <r>
    <x v="0"/>
    <x v="6"/>
    <s v="04.09 Facade"/>
    <s v="04.09.04.1"/>
    <s v="Boje i obrade pročelja iskazane su u sklopu  grafičkog dijela izvedbene dokumentacije!!!_x000a_Izrada prema detaljima iz izvedbene dokumentacije, ugradnja završnih profila na svim pozicijama na kojima su predviđene. Raspored boja po pročeljima označene u sklopu lista zidne i podne obloge - projekt interijera!!!_x000a_Izvođač je u obavezi izraditi probni uzorak na većoj površini na objektu, po uzoru na uzorke koje će dostaviti projektant!!!_x000a_Po potvrdi od strane gl. projektanta, može se pristupiti izradi pročelja. _x000a_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_x000a_Struktura žbuke - vertikalna."/>
    <m/>
    <m/>
    <m/>
    <x v="0"/>
  </r>
  <r>
    <x v="0"/>
    <x v="6"/>
    <s v="04.09 Facade"/>
    <m/>
    <s v="Montaža i demontaža fasadne skele"/>
    <m/>
    <m/>
    <m/>
    <x v="0"/>
  </r>
  <r>
    <x v="0"/>
    <x v="6"/>
    <s v="04.09 Facade"/>
    <m/>
    <s v="Skelu izvesti prema tehničkim propisima i mjerama zaštite na radu. _x000a_Obračun po m2."/>
    <m/>
    <m/>
    <m/>
    <x v="0"/>
  </r>
  <r>
    <x v="0"/>
    <x v="6"/>
    <s v="04.09 Facade"/>
    <s v="04.09.04.1.A"/>
    <s v="montaža i demontaža fasadne skele"/>
    <s v="m2"/>
    <n v="126.91"/>
    <m/>
    <x v="0"/>
  </r>
  <r>
    <x v="0"/>
    <x v="6"/>
    <s v="04.09 Facade"/>
    <s v="04.09.04.2"/>
    <s v="Izrada etics sustava pročelja"/>
    <m/>
    <m/>
    <m/>
    <x v="0"/>
  </r>
  <r>
    <x v="0"/>
    <x v="6"/>
    <s v="04.09 Facade"/>
    <m/>
    <s v="Dobava, doprema svega potrebnog materijala te izrada pročelja etics sustavom, koristeći XPS debljine 10 cm. _x000a_Izrada fasade od etics sustava uključuje ljepljenje ekstrudiranog fasadnog polistirena deb.10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_x000a_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_x000a_U količinama odbijeni otvori veličine preko 3,0m2, stoga se obrada špaleta ne obračunava posebno._x000a_U cijeni sve kompletno, rad, materijal, pomoćni materijal. Izvoditi prema uputama proizvođača i standardnim detaljima specificiranim za taj sustav fasade, uključujući i obradu špaleta oko otvora._x000a_Obračun po m2 gotovog izvedenog pročelja."/>
    <m/>
    <m/>
    <m/>
    <x v="0"/>
  </r>
  <r>
    <x v="0"/>
    <x v="6"/>
    <s v="04.09 Facade"/>
    <m/>
    <s v="Cijena stavke uključuje dobavu i postavu komponenti prema uputama proizvođača"/>
    <m/>
    <m/>
    <m/>
    <x v="0"/>
  </r>
  <r>
    <x v="0"/>
    <x v="6"/>
    <s v="04.09 Facade"/>
    <m/>
    <s v="obračun po m2"/>
    <m/>
    <m/>
    <m/>
    <x v="0"/>
  </r>
  <r>
    <x v="0"/>
    <x v="6"/>
    <s v="04.09 Facade"/>
    <s v="04.09.04.2.A"/>
    <s v="etics fasada sa XPS d=10"/>
    <s v="m2"/>
    <n v="47.15"/>
    <m/>
    <x v="0"/>
  </r>
  <r>
    <x v="0"/>
    <x v="6"/>
    <s v="04.09 Facade"/>
    <s v="04.09.04.2.B"/>
    <s v="etics fasada sa XPS d=9"/>
    <s v="m2"/>
    <n v="14.4"/>
    <m/>
    <x v="0"/>
  </r>
  <r>
    <x v="0"/>
    <x v="6"/>
    <s v="04.09 Facade"/>
    <s v="04.09.04.3"/>
    <s v="Izrada završnog silikatnog sloja stropa"/>
    <m/>
    <m/>
    <m/>
    <x v="0"/>
  </r>
  <r>
    <x v="0"/>
    <x v="6"/>
    <s v="04.09 Facade"/>
    <m/>
    <s v="Izrada završnog silikatnog zaribanog sloja stropa granulacije 2mm. Završni sloj isti kao i završni sloj fasada. Podloga mora biti čvrsta, suha i čista, bez slabo vezanih djelova, prašine, soli, masnih mrlja i drugih nečistoća.  Sve obaviti sukladno uputama proizvođača. Smjesu nanositi ručno ili strojno u debljini najdebljeg zrna. Završnu obradu plohe izvesti prema uputama proizvođača, kako bi se dobila željena tekstura.  U cijeni je uključena potrebno, čišćenje radnog mjesta nakon završetka radova, te sav rad i materijal prema uputama proizvođača do pune gotovosti. Obračun po m2 izvedenog sloja."/>
    <m/>
    <m/>
    <m/>
    <x v="0"/>
  </r>
  <r>
    <x v="0"/>
    <x v="6"/>
    <s v="04.09 Facade"/>
    <m/>
    <s v="Cijena stavke uključuje dobavu i postavu komponenti prema uputama proizvođača"/>
    <m/>
    <m/>
    <m/>
    <x v="0"/>
  </r>
  <r>
    <x v="0"/>
    <x v="6"/>
    <s v="04.09 Facade"/>
    <m/>
    <s v="obračun po m2"/>
    <m/>
    <m/>
    <m/>
    <x v="0"/>
  </r>
  <r>
    <x v="0"/>
    <x v="6"/>
    <s v="04.09 Facade"/>
    <s v="04.09.04.3.A"/>
    <s v="silikatni završni sloj"/>
    <s v="m2"/>
    <n v="46.15"/>
    <m/>
    <x v="0"/>
  </r>
  <r>
    <x v="0"/>
    <x v="7"/>
    <s v="04.09 Facade"/>
    <m/>
    <s v="SANITARNI ČVOR 1"/>
    <m/>
    <m/>
    <m/>
    <x v="0"/>
  </r>
  <r>
    <x v="0"/>
    <x v="7"/>
    <s v="04.09 Facade"/>
    <m/>
    <s v="FASADERSKI RADOVI"/>
    <m/>
    <m/>
    <m/>
    <x v="0"/>
  </r>
  <r>
    <x v="0"/>
    <x v="7"/>
    <s v="04.09 Facade"/>
    <s v="04.09.05.1"/>
    <s v="Boje i obrade pročelja iskazane su u sklopu  grafičkog dijela izvedbene dokumentacije!!!_x000a_Izrada prema detaljima iz izvedbene dokumentacije, ugradnja završnih profila na svim pozicijama na kojima su predviđene. Raspored boja po pročeljima označene u sklopu lista zidne i podne obloge - projekt interijera!!!_x000a_Izvođač je u obavezi izraditi probni uzorak na većoj površini na objektu, po uzoru na uzorke koje će dostaviti projektant!!!_x000a_Po potvrdi od strane gl. projektanta, može se pristupiti izradi pročelja. _x000a_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_x000a_Struktura žbuke - vertikalna."/>
    <m/>
    <m/>
    <m/>
    <x v="0"/>
  </r>
  <r>
    <x v="0"/>
    <x v="7"/>
    <s v="04.09 Facade"/>
    <m/>
    <s v="Montaža i demontaža fasadne skele"/>
    <m/>
    <m/>
    <m/>
    <x v="0"/>
  </r>
  <r>
    <x v="0"/>
    <x v="7"/>
    <s v="04.09 Facade"/>
    <m/>
    <s v="Obračun po m2."/>
    <m/>
    <m/>
    <m/>
    <x v="0"/>
  </r>
  <r>
    <x v="0"/>
    <x v="7"/>
    <s v="04.09 Facade"/>
    <s v="04.09.05.1.A"/>
    <s v="skela"/>
    <s v="m2"/>
    <n v="800"/>
    <m/>
    <x v="0"/>
  </r>
  <r>
    <x v="0"/>
    <x v="7"/>
    <s v="04.09 Facade"/>
    <s v="04.09.05.2"/>
    <s v="Izrada etics sustava pročelja"/>
    <m/>
    <m/>
    <m/>
    <x v="0"/>
  </r>
  <r>
    <x v="0"/>
    <x v="7"/>
    <s v="04.09 Facade"/>
    <m/>
    <s v="Dobava, doprema svega potrebnog materijala te izrada pročelja etics sustavom, koristeći EPS debljine 5 cm. _x000a_Izrada fasade od etics sustava uključuje ljepljenje ekstrudiranog fasadnog polistirena deb.5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_x000a_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_x000a_U količinama odbijeni otvori veličine preko 3,0m2, stoga se obrada špaleta ne obračunava posebno._x000a_U cijeni sve kompletno, rad, materijal, pomoćni materijal. Izvoditi prema uputama proizvođača i standardnim detaljima specificiranim za taj sustav fasade, uključujući i obradu špaleta oko otvora._x000a_Obračun po m2 gotovog izvedenog pročelja."/>
    <m/>
    <m/>
    <m/>
    <x v="0"/>
  </r>
  <r>
    <x v="0"/>
    <x v="7"/>
    <s v="04.09 Facade"/>
    <m/>
    <s v="Cijena stavke uključuje dobavu i postavu komponenti prema uputama proizvođača"/>
    <m/>
    <m/>
    <m/>
    <x v="0"/>
  </r>
  <r>
    <x v="0"/>
    <x v="7"/>
    <s v="04.09 Facade"/>
    <m/>
    <s v="obračun po m2"/>
    <m/>
    <m/>
    <m/>
    <x v="0"/>
  </r>
  <r>
    <x v="0"/>
    <x v="7"/>
    <s v="04.09 Facade"/>
    <s v="04.09.05.2.A"/>
    <s v="etics fasada sa EPS d=5"/>
    <s v="m2"/>
    <n v="200"/>
    <m/>
    <x v="0"/>
  </r>
  <r>
    <x v="0"/>
    <x v="7"/>
    <s v="04.09 Facade"/>
    <s v="04.09.05.2.B"/>
    <s v="etics fasada sa XPS d=4"/>
    <s v="m2"/>
    <n v="160"/>
    <m/>
    <x v="0"/>
  </r>
  <r>
    <x v="0"/>
    <x v="7"/>
    <s v="04.09 Facade"/>
    <s v="04.09.05.3"/>
    <s v="Izrada završnog silikatnog sloja stropa"/>
    <m/>
    <m/>
    <m/>
    <x v="0"/>
  </r>
  <r>
    <x v="0"/>
    <x v="7"/>
    <s v="04.09 Facade"/>
    <m/>
    <s v="Izrada završnog silikatnog zaribanog sloja stropa granulacije 2mm. Završni sloj isti kao i završni sloj fasada. Podloga mora biti čvrsta, suha i čista, bez slabo vezanih djelova, prašine, soli, masnih mrlja i drugih nečistoća.  Sukladno uputama proizvođača potrebno je izvesti vezne temeljne slojeve, te premazati podlogu namjenskim temeljnim premazima. Smjesu nanositi ručno ili strojno u debljini najdebljeg zrna. Završnu obradu plohe izvesti prema uputama proizvođača, kako bi se dobila željena tekstura.  U cijeni je uključena potrebno, čišćenje radnog mjesta nakon završetka radova, te sav rad i materijal prema uputama proizvođača do pune gotovosti. Obračun po m2 izvedenog sloja."/>
    <m/>
    <m/>
    <m/>
    <x v="0"/>
  </r>
  <r>
    <x v="0"/>
    <x v="7"/>
    <s v="04.09 Facade"/>
    <m/>
    <s v="Cijena stavke uključuje dobavu i postavu komponenti prema uputama proizvođača"/>
    <m/>
    <m/>
    <m/>
    <x v="0"/>
  </r>
  <r>
    <x v="0"/>
    <x v="7"/>
    <s v="04.09 Facade"/>
    <m/>
    <s v="obračun po m2"/>
    <m/>
    <m/>
    <m/>
    <x v="0"/>
  </r>
  <r>
    <x v="0"/>
    <x v="7"/>
    <s v="04.09 Facade"/>
    <s v="04.09.05.3.A"/>
    <s v="silikatni završni sloj"/>
    <s v="m2"/>
    <n v="305"/>
    <m/>
    <x v="0"/>
  </r>
  <r>
    <x v="0"/>
    <x v="8"/>
    <s v="04.09 Facade"/>
    <m/>
    <s v="SANITARNI ČVOR 2"/>
    <m/>
    <m/>
    <m/>
    <x v="0"/>
  </r>
  <r>
    <x v="0"/>
    <x v="8"/>
    <s v="04.09 Facade"/>
    <m/>
    <s v="FASADERSKI RADOVI"/>
    <m/>
    <m/>
    <m/>
    <x v="0"/>
  </r>
  <r>
    <x v="0"/>
    <x v="8"/>
    <s v="04.09 Facade"/>
    <s v="04.09.06.1"/>
    <s v="Boje i obrade pročelja iskazane su u sklopu  grafičkog dijela izvedbene dokumentacije!!!_x000a_Izrada prema detaljima iz izvedbene dokumentacije, ugradnja završnih profila na svim pozicijama na kojima su predviđene. Raspored boja po pročeljima označene u sklopu lista zidne i podne obloge - projekt interijera!!!_x000a_Izvođač je u obavezi izraditi probni uzorak na većoj površini na objektu, po uzoru na uzorke koje će dostaviti projektant!!!_x000a_Po potvrdi od strane gl. projektanta, može se pristupiti izradi pročelja. _x000a_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_x000a_Struktura žbuke - vertikalna."/>
    <m/>
    <m/>
    <m/>
    <x v="0"/>
  </r>
  <r>
    <x v="0"/>
    <x v="8"/>
    <s v="04.09 Facade"/>
    <m/>
    <s v="Montaža i demontaža fasadne skele"/>
    <m/>
    <m/>
    <m/>
    <x v="0"/>
  </r>
  <r>
    <x v="0"/>
    <x v="8"/>
    <s v="04.09 Facade"/>
    <m/>
    <s v="Obračun po m2."/>
    <m/>
    <m/>
    <m/>
    <x v="0"/>
  </r>
  <r>
    <x v="0"/>
    <x v="8"/>
    <s v="04.09 Facade"/>
    <s v="04.09.06.1.A"/>
    <s v="skela"/>
    <s v="m2"/>
    <n v="615"/>
    <m/>
    <x v="0"/>
  </r>
  <r>
    <x v="0"/>
    <x v="8"/>
    <s v="04.09 Facade"/>
    <s v="04.09.06.2"/>
    <s v="Izrada etics sustava pročelja"/>
    <m/>
    <m/>
    <m/>
    <x v="0"/>
  </r>
  <r>
    <x v="0"/>
    <x v="8"/>
    <s v="04.09 Facade"/>
    <m/>
    <s v="Dobava, doprema svega potrebnog materijala te izrada pročelja etics sustavom, koristeći EPS debljine 5 cm. _x000a_Izrada fasade od etics sustava uključuje ljepljenje ekstrudiranog fasadnog polistirena deb.5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_x000a_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_x000a_U količinama odbijeni otvori veličine preko 3,0m2, stoga se obrada špaleta ne obračunava posebno._x000a_U cijeni sve kompletno, rad, materijal, pomoćni materijal. Izvoditi prema uputama proizvođača i standardnim detaljima specificiranim za taj sustav fasade, uključujući i obradu špaleta oko otvora._x000a_Obračun po m2 gotovog izvedenog pročelja."/>
    <m/>
    <m/>
    <m/>
    <x v="0"/>
  </r>
  <r>
    <x v="0"/>
    <x v="8"/>
    <s v="04.09 Facade"/>
    <m/>
    <s v="Cijena stavke uključuje dobavu i postavu komponenti prema uputama proizvođača"/>
    <m/>
    <m/>
    <m/>
    <x v="0"/>
  </r>
  <r>
    <x v="0"/>
    <x v="8"/>
    <s v="04.09 Facade"/>
    <m/>
    <s v="obračun po m2"/>
    <m/>
    <m/>
    <m/>
    <x v="0"/>
  </r>
  <r>
    <x v="0"/>
    <x v="8"/>
    <s v="04.09 Facade"/>
    <s v="04.09.06.2.A"/>
    <s v="etics fasada sa EPS d=5"/>
    <s v="m2"/>
    <n v="240"/>
    <m/>
    <x v="0"/>
  </r>
  <r>
    <x v="0"/>
    <x v="8"/>
    <s v="04.09 Facade"/>
    <s v="04.09.06.2.B"/>
    <s v="etics fasada sa XPS d=4"/>
    <s v="m2"/>
    <n v="135"/>
    <m/>
    <x v="0"/>
  </r>
  <r>
    <x v="0"/>
    <x v="8"/>
    <s v="04.09 Facade"/>
    <s v="04.09.06.3"/>
    <s v="Izrada završnog silikatnog sloja stropa"/>
    <m/>
    <m/>
    <m/>
    <x v="0"/>
  </r>
  <r>
    <x v="0"/>
    <x v="8"/>
    <s v="04.09 Facade"/>
    <m/>
    <s v="Izrada završnog silikatnog zaribanog sloja stropa granulacije 2mm. Završni sloj isti kao i završni sloj fasada. Podloga mora biti čvrsta, suha i čista, bez slabo vezanih djelova, prašine, soli, masnih mrlja i drugih nečistoća.  Sukladno uputama proizvođača potrebno je izvesti vezne temeljne slojeve, te premazati podlogu namjenskim temeljnim premazima. Smjesu nanositi ručno ili strojno u debljini najdebljeg zrna. Završnu obradu plohe izvesti prema uputama proizvođača, kako bi se dobila željena tekstura.  U cijeni je uključena potrebno, čišćenje radnog mjesta nakon završetka radova, te sav rad i materijal prema uputama proizvođača do pune gotovosti. Obračun po m2 izvedenog sloja."/>
    <m/>
    <m/>
    <m/>
    <x v="0"/>
  </r>
  <r>
    <x v="0"/>
    <x v="8"/>
    <s v="04.09 Facade"/>
    <m/>
    <s v="Cijena stavke uključuje dobavu i postavu komponenti prema uputama proizvođača"/>
    <m/>
    <m/>
    <m/>
    <x v="0"/>
  </r>
  <r>
    <x v="0"/>
    <x v="8"/>
    <s v="04.09 Facade"/>
    <m/>
    <s v="obračun po m2"/>
    <m/>
    <m/>
    <m/>
    <x v="0"/>
  </r>
  <r>
    <x v="0"/>
    <x v="8"/>
    <s v="04.09 Facade"/>
    <s v="04.09.06.3.A"/>
    <s v="silikatni završni sloj"/>
    <s v="m2"/>
    <n v="205"/>
    <m/>
    <x v="0"/>
  </r>
  <r>
    <x v="0"/>
    <x v="9"/>
    <s v="04.09 Facade"/>
    <m/>
    <s v="SANITARNI ČVOR 3"/>
    <m/>
    <m/>
    <m/>
    <x v="0"/>
  </r>
  <r>
    <x v="0"/>
    <x v="9"/>
    <s v="04.09 Facade"/>
    <m/>
    <s v="FASADERSKI RADOVI"/>
    <m/>
    <m/>
    <m/>
    <x v="0"/>
  </r>
  <r>
    <x v="0"/>
    <x v="9"/>
    <s v="04.09 Facade"/>
    <s v="04.09.07.1"/>
    <s v="Boje i obrade pročelja iskazane su u sklopu  grafičkog dijela izvedbene dokumentacije!!!_x000a_Izrada prema detaljima iz izvedbene dokumentacije, ugradnja završnih profila na svim pozicijama na kojima su predviđene. Raspored boja po pročeljima označene u sklopu lista zidne i podne obloge - projekt interijera!!!_x000a_Izvođač je u obavezi izraditi probni uzorak na većoj površini na objektu, po uzoru na uzorke koje će dostaviti projektant!!!_x000a_Po potvrdi od strane gl. projektanta, može se pristupiti izradi pročelja. _x000a_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_x000a_Struktura žbuke - vertikalna."/>
    <m/>
    <m/>
    <m/>
    <x v="0"/>
  </r>
  <r>
    <x v="0"/>
    <x v="9"/>
    <s v="04.09 Facade"/>
    <m/>
    <s v="Montaža i demontaža fasadne skele"/>
    <m/>
    <m/>
    <m/>
    <x v="0"/>
  </r>
  <r>
    <x v="0"/>
    <x v="9"/>
    <s v="04.09 Facade"/>
    <m/>
    <s v="Obračun po m2."/>
    <m/>
    <m/>
    <m/>
    <x v="0"/>
  </r>
  <r>
    <x v="0"/>
    <x v="9"/>
    <s v="04.09 Facade"/>
    <s v="04.09.07.1.A"/>
    <s v="skela"/>
    <s v="m2"/>
    <n v="615"/>
    <m/>
    <x v="0"/>
  </r>
  <r>
    <x v="0"/>
    <x v="9"/>
    <s v="04.09 Facade"/>
    <s v="04.09.07.2"/>
    <s v="Izrada etics sustava pročelja"/>
    <m/>
    <m/>
    <m/>
    <x v="0"/>
  </r>
  <r>
    <x v="0"/>
    <x v="9"/>
    <s v="04.09 Facade"/>
    <m/>
    <s v="Dobava, doprema svega potrebnog materijala te izrada pročelja etics sustavom, koristeći EPS debljine 5 cm. _x000a_Izrada fasade od etics sustava uključuje ljepljenje ekstrudiranog fasadnog polistirena deb.5cm polimercementnim ljepilom. Ljepljenje na podlogu blok opeka (neožbukano) i mehaničko učvršćivanje istog tiplama, rozetama. Obratiti pozornost na završnice unaokolo otvora. Izvedbe prema detaljima iz projektne dokumentacije. Na uglovima i prema soklu, gdje etics mijenja debljinu, ugraditi završne kutne i okapne profile. Na dijelu sokla uz okolni teren na zid se prije postave izdiže HI u visini min.80 cm. Na dijelu sokla ugraditi XPS tanji za debljinu HI, kako bi se ostavarila ravnina zida. U dijelu bitumenske HI membrane XPS ploče se ne fiksiraju već  lijepe upotrebom sloja HI premaza tipa kao Sika Igolflex-301 ;  u potrošnji od cca 1 kg/m2 i utiskivanjem XPS ploča u svijež sloj premaza. Hidroizolacija uključena u HI radovima prethodnog troškovnika. _x000a_Po postavi termoizolirajućeg sloja, izvesti armirajući sloj s alkalno postojanom staklenom mrežicom utisnutom u cementnom ili cementno-polimernom ljepilu, te završni, zaštitno-dekorativni sloj žbuke,silikatna žbuka  po isključivom odabiru projektanta(ton naknadni odabir). Radove izvoditi konzultirajući projekt fizike zgrade, koristiti isključivo materijale specificirane u istom. U cijeni sve kompletno, rad, materijal, pomoćni materijal, skela obračunata u prethodnoj stavci._x000a_U količinama odbijeni otvori veličine preko 3,0m2, stoga se obrada špaleta ne obračunava posebno._x000a_U cijeni sve kompletno, rad, materijal, pomoćni materijal. Izvoditi prema uputama proizvođača i standardnim detaljima specificiranim za taj sustav fasade, uključujući i obradu špaleta oko otvora._x000a_Obračun po m2 gotovog izvedenog pročelja."/>
    <m/>
    <m/>
    <m/>
    <x v="0"/>
  </r>
  <r>
    <x v="0"/>
    <x v="9"/>
    <s v="04.09 Facade"/>
    <m/>
    <s v="Cijena stavke uključuje dobavu i postavu komponenti prema uputama proizvođača"/>
    <m/>
    <m/>
    <m/>
    <x v="0"/>
  </r>
  <r>
    <x v="0"/>
    <x v="9"/>
    <s v="04.09 Facade"/>
    <m/>
    <s v="obračun po m2"/>
    <m/>
    <m/>
    <m/>
    <x v="0"/>
  </r>
  <r>
    <x v="0"/>
    <x v="9"/>
    <s v="04.09 Facade"/>
    <s v="04.09.07.2.A"/>
    <s v="etics fasada sa EPS d=5"/>
    <s v="m2"/>
    <n v="245"/>
    <m/>
    <x v="0"/>
  </r>
  <r>
    <x v="0"/>
    <x v="9"/>
    <s v="04.09 Facade"/>
    <s v="04.09.07.2.B"/>
    <s v="etics fasada sa XPS d=4"/>
    <s v="m2"/>
    <n v="125"/>
    <m/>
    <x v="0"/>
  </r>
  <r>
    <x v="0"/>
    <x v="9"/>
    <s v="04.09 Facade"/>
    <s v="04.09.07.3"/>
    <s v="Izrada završnog silikatnog sloja stropa"/>
    <m/>
    <m/>
    <m/>
    <x v="0"/>
  </r>
  <r>
    <x v="0"/>
    <x v="9"/>
    <s v="04.09 Facade"/>
    <m/>
    <s v="Izrada završnog silikatnog zaribanog sloja stropa granulacije 2mm. Završni sloj isti kao i završni sloj fasada. Podloga mora biti čvrsta, suha i čista, bez slabo vezanih djelova, prašine, soli, masnih mrlja i drugih nečistoća.  Sukladno uputama proizvođača potrebno je izvesti vezne temeljne slojeve, te premazati podlogu namjenskim temeljnim premazima. Smjesu nanositi ručno ili strojno u debljini najdebljeg zrna. Završnu obradu plohe izvesti prema uputama proizvođača, kako bi se dobila željena tekstura.  U cijeni je uključena potrebno, čišćenje radnog mjesta nakon završetka radova, te sav rad i materijal prema uputama proizvođača do pune gotovosti. Obračun po m2 izvedenog sloja."/>
    <m/>
    <m/>
    <m/>
    <x v="0"/>
  </r>
  <r>
    <x v="0"/>
    <x v="9"/>
    <s v="04.09 Facade"/>
    <m/>
    <s v="Cijena stavke uključuje dobavu i postavu komponenti prema uputama proizvođača"/>
    <m/>
    <m/>
    <m/>
    <x v="0"/>
  </r>
  <r>
    <x v="0"/>
    <x v="9"/>
    <s v="04.09 Facade"/>
    <m/>
    <s v="obračun po m2"/>
    <m/>
    <m/>
    <m/>
    <x v="0"/>
  </r>
  <r>
    <x v="0"/>
    <x v="9"/>
    <s v="04.09 Facade"/>
    <s v="04.09.07.3.A"/>
    <s v="silikatni završni sloj"/>
    <s v="m2"/>
    <n v="235"/>
    <m/>
    <x v="0"/>
  </r>
  <r>
    <x v="0"/>
    <x v="10"/>
    <s v="04.09 Facade"/>
    <m/>
    <s v="KITCHENS "/>
    <m/>
    <m/>
    <m/>
    <x v="0"/>
  </r>
  <r>
    <x v="0"/>
    <x v="10"/>
    <s v="04.09 Facade"/>
    <m/>
    <s v="FASADERSKI RADOVI"/>
    <m/>
    <m/>
    <m/>
    <x v="0"/>
  </r>
  <r>
    <x v="0"/>
    <x v="10"/>
    <s v="04.09 Facade"/>
    <s v="04.09.08.1"/>
    <s v="Boje i obrade pročelja iskazane su u sklopu  grafičkog dijela izvedbene dokumentacije!!!_x000a_Izrada prema detaljima iz izvedbene dokumentacije, ugradnja završnih profila na svim pozicijama na kojima su predviđene. Raspored boja po pročeljima označene u sklopu lista zidne i podne obloge - projekt interijera!!!_x000a_Izvođač je u obavezi izraditi probni uzorak na većoj površini na objektu, po uzoru na uzorke koje će dostaviti projektant!!!_x000a_Po potvrdi od strane gl. projektanta, može se pristupiti izradi pročelja. _x000a_Obratiti pažnju na pozicije na kojima se izvodi EPS ili XPS podloga, odnosno prema Elaboratu zaštite od požara, dijelovi zgrade izvode se Mineralnom vunom, kao i na debljine TI fasadnih zidova, koje su različite po pojedinim zgradama. Također obratiti pažnju na završne obrade koje se ugrađuju nijanse i obrade po pozicijama - za sva pitanja i nejasnoće obratiti se gl. projektantu, nepravilno izvedene radove otklanja Izvođač!!!_x000a_Struktura žbuke - vertikalna."/>
    <m/>
    <m/>
    <m/>
    <x v="0"/>
  </r>
  <r>
    <x v="0"/>
    <x v="10"/>
    <s v="04.09 Facade"/>
    <m/>
    <s v="Montaža i demontaža fasadne skele"/>
    <m/>
    <m/>
    <m/>
    <x v="0"/>
  </r>
  <r>
    <x v="0"/>
    <x v="10"/>
    <s v="04.09 Facade"/>
    <m/>
    <s v="Skelu izvesti prema tehničkim propisima i mjerama zaštite na radu. _x000a_Obračun po m2."/>
    <m/>
    <m/>
    <m/>
    <x v="0"/>
  </r>
  <r>
    <x v="0"/>
    <x v="10"/>
    <s v="04.09 Facade"/>
    <s v="04.09.08.1.A"/>
    <s v="montaža i demontaža fasadne skele - PRODUCTION KITCHEN"/>
    <s v="m2"/>
    <n v="243"/>
    <m/>
    <x v="0"/>
  </r>
  <r>
    <x v="0"/>
    <x v="10"/>
    <s v="04.09 Facade"/>
    <s v="04.09.08.1.B"/>
    <s v="montaža i demontaža fasadne skele - CASUAL KITCHEN"/>
    <s v="m2"/>
    <n v="81"/>
    <m/>
    <x v="0"/>
  </r>
  <r>
    <x v="0"/>
    <x v="10"/>
    <s v="04.09 Facade"/>
    <s v="04.09.08.1.C"/>
    <s v="montaža i demontaža fasadne skele - DELI &amp; COFFEE BAR"/>
    <s v="m2"/>
    <n v="112"/>
    <m/>
    <x v="0"/>
  </r>
  <r>
    <x v="0"/>
    <x v="10"/>
    <s v="04.09 Facade"/>
    <s v="04.09.08.2"/>
    <s v="Izrada fasade (EPS d = 10 cm + završna žbuka)"/>
    <m/>
    <m/>
    <m/>
    <x v="0"/>
  </r>
  <r>
    <x v="0"/>
    <x v="10"/>
    <s v="04.09 Facade"/>
    <m/>
    <s v="Dobava materijala i tvrde kamene vune  u debljini od 10 cm na vanjske fasadne zidove na poziciji prema projektu. Ploče postaviti ljepljenjem. Završno obraditi polimercementnom žbukom i alkalno otpornom mrežicom. Završna fasadna fina žbuka na bazi silikata, u boji po izboru projektanta. U cijeni sav potreban rad i materijal i doprema i montaža propisane fasadne cijevne skele. Skelu izvesti prema tehničkim propisima i mjerama zaštite na radu. U stavku uključiti i obradu špalete otvora."/>
    <m/>
    <m/>
    <m/>
    <x v="0"/>
  </r>
  <r>
    <x v="0"/>
    <x v="10"/>
    <s v="04.09 Facade"/>
    <m/>
    <s v="Napomena: Podloga mora biti suha, čvrsta, čista, bez nataloženih slojeva. Prema potrebi AB površine premazati univerzalnim predpremazom na vodenoj i akrilnoj osnovi Sto-Putzgrund. Obavezna je zaštita bravarije, stolarije, klupčica i okapa."/>
    <m/>
    <m/>
    <m/>
    <x v="0"/>
  </r>
  <r>
    <x v="0"/>
    <x v="10"/>
    <s v="04.09 Facade"/>
    <m/>
    <s v="Armaturnu mrežicu od staklenih vlakana, otpornu na lužine kao StoGlasfasergewebe F postaviti u temeljnu žbuku kao StoLevell Uni tako da je potpuno prekrivena njome. Preklapanje armaturne mrežice minimalno 10 cm._x000a_U cijenu uključiti dobavu i postavu svih pripadajućih profila i to okapanog profila kao StoTropfkantenprofil, brtvenog profila na sudaru fasade sa stolarskim stavkama kao StoAnputzleiste Cortino, kutnog profila s integriranom finom tkaninom od staklenih vlakana kao StoGewebewinkel, profil na spoju sa okapnim limom kao StoAtikaanschlussprofil, te StoPutzabschlussprofil (razdjelnik) za izradu čistih spojeva na žbuci."/>
    <m/>
    <m/>
    <m/>
    <x v="0"/>
  </r>
  <r>
    <x v="0"/>
    <x v="10"/>
    <s v="04.09 Facade"/>
    <m/>
    <s v="Na suhu podlogu nanijeti pigmentirani predpremaz na vodenoj i akrilnoj osnovi Sto-Putzgrund._x000a_Na pripremljenu podlogu nanijeti organsku završnu žbuku, grebane teksture i zrna veličine 1,5 mm kao Stolit K 1,5. Žbuku izvući na zrno. Još vlažnu žbuku zagladiti s plastičnim gleterom, pokretima u obliku osmice. Nakon dostatnog sušenja odbiti izbočine. Nanijeti modularnu završnu žbuku kao Stolit MP, oblikovati u križnom postupku.  Izvučenu finu žbuku filcati pomoću lagano navlažene gumene gladilice kružnim pokretima. Nakon dostatnog sušenja nanijeti još jedan sloj modularne žbuke kao Stolit MP, te filcati pomoću lagano navlažene gumene gladilice. _x000a_Potpuno suhu površinu izbrusiti i oprati čistom vodom._x000a_OPCIONALNO: površinu premazati fasadnom azurom StoCryl V400, radi dobivanja traženog efekta_x000a_Ton i način završne obrade, prema izboru projektanta i StoColor sistemu."/>
    <m/>
    <m/>
    <m/>
    <x v="0"/>
  </r>
  <r>
    <x v="0"/>
    <x v="10"/>
    <s v="04.09 Facade"/>
    <m/>
    <s v="Obračun po m2 gotove fasade"/>
    <m/>
    <m/>
    <m/>
    <x v="0"/>
  </r>
  <r>
    <x v="0"/>
    <x v="10"/>
    <s v="04.09 Facade"/>
    <s v="04.09.08.2.A"/>
    <s v="Fasada PRODUCTION KITCHEN"/>
    <s v="m2"/>
    <n v="181.64"/>
    <m/>
    <x v="0"/>
  </r>
  <r>
    <x v="0"/>
    <x v="10"/>
    <s v="04.09 Facade"/>
    <s v="04.09.08.2.B"/>
    <s v="Fasada CASUAL KITCHEN"/>
    <s v="m2"/>
    <n v="62.45"/>
    <m/>
    <x v="0"/>
  </r>
  <r>
    <x v="0"/>
    <x v="10"/>
    <s v="04.09 Facade"/>
    <s v="04.09.08.2.C"/>
    <s v="Fasada DELI &amp; COFFEE BAR"/>
    <s v="m2"/>
    <n v="85.16"/>
    <m/>
    <x v="0"/>
  </r>
  <r>
    <x v="2"/>
    <x v="1"/>
    <s v="4.10 Locksmith work"/>
    <m/>
    <s v="BRAVARSKI RADOVI "/>
    <m/>
    <m/>
    <m/>
    <x v="0"/>
  </r>
  <r>
    <x v="2"/>
    <x v="3"/>
    <s v="4.10 Locksmith work"/>
    <m/>
    <s v="RECEPCIJA "/>
    <m/>
    <m/>
    <m/>
    <x v="0"/>
  </r>
  <r>
    <x v="2"/>
    <x v="3"/>
    <s v="4.10 Locksmith work"/>
    <s v="4.10.01.1"/>
    <s v="Izrada metalne konstrukcije Nadstrešnice"/>
    <m/>
    <m/>
    <m/>
    <x v="0"/>
  </r>
  <r>
    <x v="2"/>
    <x v="3"/>
    <s v="4.10 Locksmith work"/>
    <m/>
    <s v="Izrada, doprema i ugradnja metalnih okvira od čeličnih pravokutnih profila sa ispunom od manjih čeličnih profila prema izvedbenim detaljima. Izrada i montaža prema shemi u sklopu izvedbene dokumentacije, i prema uputi iz projekta konstrukcije. _x000a__x000a_Nadstrešnice će se hvatati u bočicu armiranobetonske ploče, Detalji ugradnje razraditi će se u sklopu izvedbene dokumentacije. Ankerne pločice obračunavaju se zasebno po kg čelika, dok se sva spojna sredstva, svi vijci neovisno o profilu i tipu, ne obračunavaju zasebno, već su uključeni u kg elemenata._x000a_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izvedbene dokumentacije.  Sve komplet do gotovosti, obračunato po kg ugrađenog čelika. Završni premaz izraditi u specificiranim tonovima."/>
    <m/>
    <m/>
    <m/>
    <x v="0"/>
  </r>
  <r>
    <x v="2"/>
    <x v="3"/>
    <s v="4.10 Locksmith work"/>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sustava temeljnog, osnovnog protupožarnog premaza na bazi otapala Capatherm Hensotherm 310 KS i na kraju završnog zaštitnog dekorativnog premaza sa glimmer efektom u tonu prema odabiru projektanta. Osnovni protupožarni premaz prema EN 13501-2 - ETA 11 / 0456."/>
    <m/>
    <m/>
    <m/>
    <x v="0"/>
  </r>
  <r>
    <x v="2"/>
    <x v="3"/>
    <s v="4.10 Locksmith work"/>
    <m/>
    <s v="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2"/>
    <x v="3"/>
    <s v="4.10 Locksmith work"/>
    <m/>
    <s v="U stavci su obračunate sve radnje adekvatne pripreme površine, čišćenje, eventualno brušenje, dobave svog potrebnog materijala i rada do konačne izvedbe sustava premaza. Svo izvođenje, pripremu površine i nanošenje sustava premaza izvesti sukladno tehničkim informacijama i uputama proizvođača. Dužnost je izvođača i obračunato je u stavci da prije bojanja provjeri predloženi sustav za protupožarnu zaštitu izvedbom probnog polja na kome se prije izvedbe treba potvrditi prionjivost navedenog sustava na postojeću konstrukciju i slojeve postojeće boje. Nakon izvedbe probnog polja od strane nadzornog inženjera i glavnog projektanta potvrđuje se predloženi sustav zaštite."/>
    <m/>
    <m/>
    <m/>
    <x v="0"/>
  </r>
  <r>
    <x v="2"/>
    <x v="3"/>
    <s v="4.10 Locksmith work"/>
    <m/>
    <s v="Adekvatna priprema podloge, eventualno brušenje i skidanje slabih nenosivih dijelova. Površinu nakon pripreme je potrebno temeljito očistiti od masnoće, prašine i svih nevezanih dijelova. Svi radovi sukladno uputama iz tehničkih informacija proizvoda i uputa proizvođača."/>
    <m/>
    <m/>
    <m/>
    <x v="0"/>
  </r>
  <r>
    <x v="2"/>
    <x v="3"/>
    <s v="4.10 Locksmith work"/>
    <m/>
    <s v="Nanošenje temeljnog premaza DisboCOR 860 Schutzprimer. Premaz se nanosi u broju slojeva prema uputama proizvođača."/>
    <m/>
    <m/>
    <m/>
    <x v="0"/>
  </r>
  <r>
    <x v="2"/>
    <x v="3"/>
    <s v="4.10 Locksmith work"/>
    <m/>
    <s v="Po adekvatnom vremenu sušenja nanosi se osnovni protupožarni premaz na otapalnoj osnovi Capatherm Hensotherm 310 KS u količini sukladno izračunu. Materijal je ispitan prema normi DIN EN 13381-8, ETA broj 11 / 0456, CE oznaka prema smjernici 93 / 68 / EWG. Namjene za vanjske i unutarnje prostore prema smjernici ETAG 018-2. Prema traženim zahtjevima izvođač je dužan obračunati višekratno nanošenje premaza dok se ne postigne tražena debljina s obzirom na traženi zahtjev protupožarne otpornosti konstrukcije R30. Različiti profili se zaštićuju različitom debljinom premaza sve u ovisnosti o njihovim dimenzijama te je izvođenje potrebno uskladiti sa traženom zaštitom sukladno projektnim zahtjevima. Prije ponude izvođač je sve navedene radnje dužan ukakulirati u cijeni te iz tog razloga je potrebno detaljno protvrditi traženi sustav, broj potrebnih slojeva premaza da se postigne tražena debljina nanosa. U stavci je obračunat ukupan broj nanosa do potpune gotovosti."/>
    <m/>
    <m/>
    <m/>
    <x v="0"/>
  </r>
  <r>
    <x v="2"/>
    <x v="3"/>
    <s v="4.10 Locksmith work"/>
    <m/>
    <s v="Nanošenje sloja završnog zaštitnog i dekorativnog premaza debeloslojnim lakom &quot;3 u 1” za zaštitu i oblikovanje elemenata od čelika na bazi epoksidnog estera s otapalima bez aromata sa glimer efektom kao Capalac Dickschichtlack EG. Nijansa u tonu u izgledu bakra sve prema izboru projektanta.                                                                                Karekteristike završnog premaza:                                                                                     ■ izvanredna svojstva vezivanja_x000a_■ velika moć pokrivanja na površinama i rubovima elemenata_x000a_■ dugotrajna zaštita zahvaljujući jako dobroj otpornosti na atmosferilije_x000a_■ debeli slojevi mogući zbog velikog sadržaja krutih tvari_x000a_■ temeljni, među i završni premaz u jednom_x000a_■ potvrda o ispitivanju kategorije korozivnosti C4, trajanje zaštite dugo na čeliku i pocinčanom čeliku_x000a_prema DIN EN ISO 12944 dio 6 u skladu s pravilnikom o gradnji_x000a_■ dostupan kao lak i glimmer (svjetlucava) varijanta_x000a_■ nijansira se u velikom broju nijansi u ColorExpress sustavu_x000a_■ ne sadrži aromate_x000a_Potrošnju uskladiti sa traženenom debljinom nanosa od 70 mikrona. Nijansa završnog sloja prema odabiru projektanta te je izvođač to dužan obračunati u stavci. Premaz se nanosi u jednoj ruci do maksimalne debljine nanosa 70 mikrona u suhom stanju."/>
    <m/>
    <m/>
    <m/>
    <x v="0"/>
  </r>
  <r>
    <x v="2"/>
    <x v="3"/>
    <s v="4.10 Locksmith work"/>
    <m/>
    <s v="Sve radnje, adekvatnu pripremu podloge, nanošenje svih materijala u sustavu izvesti prema tehničkim informacijama proizvoda i uputama proizvođača."/>
    <m/>
    <m/>
    <m/>
    <x v="0"/>
  </r>
  <r>
    <x v="2"/>
    <x v="3"/>
    <s v="4.10 Locksmith work"/>
    <m/>
    <s v="Obračun prema m1 izvedenog sustava premaza (stavke a-d) pojedinog profila. Za osnovni premaz stavka c) u obračunu je naveden i traženi broj nanosa (navedeno niže u obračunu stavke) potrebnih za dobivanje tražene debljine."/>
    <m/>
    <m/>
    <m/>
    <x v="0"/>
  </r>
  <r>
    <x v="2"/>
    <x v="3"/>
    <s v="4.10 Locksmith work"/>
    <m/>
    <s v="Obračun po kg ugrađene čelične konstrukcije"/>
    <m/>
    <m/>
    <m/>
    <x v="0"/>
  </r>
  <r>
    <x v="2"/>
    <x v="3"/>
    <s v="4.10 Locksmith work"/>
    <m/>
    <s v="Toplo cinčanje nije iskazano kao zasebna stavka već je uključeno u cijenu profila. Sve ostalo što je opisano u gornjem opisu, a nije iskazano u zasebnim podstavkama u nastavku uračunati u cijenu profila."/>
    <m/>
    <m/>
    <m/>
    <x v="0"/>
  </r>
  <r>
    <x v="2"/>
    <x v="3"/>
    <s v="4.10 Locksmith work"/>
    <m/>
    <s v="Obračun po kg ugrađene čelične konstrukcije"/>
    <m/>
    <m/>
    <m/>
    <x v="0"/>
  </r>
  <r>
    <x v="2"/>
    <x v="3"/>
    <s v="4.10 Locksmith work"/>
    <m/>
    <s v="Toplo cinčanje nije iskazano kao zasebna stavka već je uključeno u cijenu profila. Sve ostalo što je opisano u gornjem opisu, a nije iskazano u zasebnim podstavkama u nastavku uračunati u cijenu profila."/>
    <m/>
    <m/>
    <m/>
    <x v="0"/>
  </r>
  <r>
    <x v="2"/>
    <x v="3"/>
    <s v="4.10 Locksmith work"/>
    <m/>
    <s v="Kvalitetu čelika, veličine i stijenke profila nuditi prema opisu troškovničke stavke."/>
    <m/>
    <m/>
    <m/>
    <x v="0"/>
  </r>
  <r>
    <x v="2"/>
    <x v="3"/>
    <s v="4.10 Locksmith work"/>
    <s v="4.10.01.1.A"/>
    <s v="okvir - PE1  80/140/4mm;   S235;  akz C4          13,31kg/m'"/>
    <s v="kg"/>
    <n v="2781.79"/>
    <m/>
    <x v="0"/>
  </r>
  <r>
    <x v="2"/>
    <x v="3"/>
    <s v="4.10 Locksmith work"/>
    <s v="4.10.01.1.B"/>
    <s v="ispune okvira - 80/40/3                               5,37kg/m'"/>
    <s v="kg"/>
    <n v="1825.8"/>
    <m/>
    <x v="0"/>
  </r>
  <r>
    <x v="2"/>
    <x v="3"/>
    <s v="4.10 Locksmith work"/>
    <s v="4.10.01.1.C"/>
    <s v="ankerne pločice"/>
    <s v="kg"/>
    <n v="368.61"/>
    <m/>
    <x v="0"/>
  </r>
  <r>
    <x v="2"/>
    <x v="3"/>
    <s v="4.10 Locksmith work"/>
    <s v="4.10.01.1.D"/>
    <s v="epoxy primer i Q2 boja"/>
    <s v="kg"/>
    <n v="4976.2"/>
    <m/>
    <x v="0"/>
  </r>
  <r>
    <x v="2"/>
    <x v="3"/>
    <s v="4.10 Locksmith work"/>
    <s v="4.10.01.2"/>
    <s v="Izrada metalne konstrukcije Pergole"/>
    <m/>
    <m/>
    <m/>
    <x v="0"/>
  </r>
  <r>
    <x v="2"/>
    <x v="3"/>
    <s v="4.10 Locksmith work"/>
    <m/>
    <s v="Izrada, doprema i ugradnja metalnih  stupova i okvira od čeličnih pravokutnih profila sa ispunom od manjih čeličnih profila prema izvedbenim detaljima. Izrada i montaža prema shemi u sklopu izvedbene dokumentacije, i prema uputi iz projekta konstrukcije. _x000a__x000a_Detalji ugradnje razraditi će se u sklopu izvedbene dokumentacije. Ankerne pločice obračunavaju se zasebno po kg čelika, dok se sva spojna sredstva, svi vijci neovisno o profilu i tipu, ne obračunavaju zasebno, već su uključeni u kg elemenata._x000a_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Obavezna upotreba inox, nehrđajučih vijaka. Sve mjere kontrolirati na licu mjesta, te izraditi radioničke nacrte, koje projektant konstrukcije mora ovjeriti prije početka izvođenja konstrukcije. "/>
    <m/>
    <m/>
    <m/>
    <x v="0"/>
  </r>
  <r>
    <x v="2"/>
    <x v="3"/>
    <s v="4.10 Locksmith work"/>
    <m/>
    <s v="Dobava svih potrebnih materijala i zaštita nosive metalne konstrukcije u unutarnjem i vanjskom prostoru sa protupožarnim sistemom premaza Capatherm za postizanje protupožarne otpornosti R30. Bojanje se izvodi na adekvatno pripremljenu i podlogu čija je priprema za bojanje i svo potrebno čišćenje obračunato u stavci. Stavka uključuje adekvatnu pripremu podloge, izradu probnog polja, nanošenje sustava temeljnog, osnovnog protupožarnog premaza na bazi otapala Capatherm Hensotherm 310 KS i na kraju završnog zaštitnog dekorativnog premaza sa glimmer efektom u tonu prema odabiru projektanta. Osnovni protupožarni premaz prema EN 13501-2 - ETA 11 / 0456."/>
    <m/>
    <m/>
    <m/>
    <x v="0"/>
  </r>
  <r>
    <x v="2"/>
    <x v="3"/>
    <s v="4.10 Locksmith work"/>
    <m/>
    <s v="Izvođač je dužan sve radove izvesti sa radnicima osposobljenim za izvođenje specifičnih radova nanošenja protupožarnog premaza i primijeniti tehnologiju, proces nanošenja i sušenja pojedinih slojeva u skladu sa tehničkim informacijama proizvoda i uputama proizvođača. Također je obaveza obračunati u stavci i višekratno premazivanje pojedinih profila do tražene debljine nanosa osnovnog protupožarnog premaza. Broj premaza određen je traženom protupožarnom otpornošću i dimenzijama profila te je debljina i broj nanosa protupožarnog premaza određen prema uputi proizvođača."/>
    <m/>
    <m/>
    <m/>
    <x v="0"/>
  </r>
  <r>
    <x v="2"/>
    <x v="3"/>
    <s v="4.10 Locksmith work"/>
    <m/>
    <s v="U stavci su obračunate sve radnje adekvatne pripreme površine, čišćenje, eventualno brušenje, dobave svog potrebnog materijala i rada do konačne izvedbe sustava premaza. Svo izvođenje, pripremu površine i nanošenje sustava premaza izvesti sukladno tehničkim informacijama i uputama proizvođača. Dužnost je izvođača i obračunato je u stavci da prije bojanja provjeri predloženi sustav za protupožarnu zaštitu izvedbom probnog polja na kome se prije izvedbe treba potvrditi prionjivost navedenog sustava na postojeću konstrukciju i slojeve postojeće boje. Nakon izvedbe probnog polja od strane nadzornog inženjera i glavnog projektanta potvrđuje se predloženi sustav zaštite."/>
    <m/>
    <m/>
    <m/>
    <x v="0"/>
  </r>
  <r>
    <x v="2"/>
    <x v="3"/>
    <s v="4.10 Locksmith work"/>
    <m/>
    <s v="Adekvatna priprema podloge, eventualno brušenje i skidanje slabih nenosivih dijelova. Površinu nakon pripreme je potrebno temeljito očistiti od masnoće, prašine i svih nevezanih dijelova. Svi radovi sukladno uputama iz tehničkih informacija proizvoda i uputa proizvođača."/>
    <m/>
    <m/>
    <m/>
    <x v="0"/>
  </r>
  <r>
    <x v="2"/>
    <x v="3"/>
    <s v="4.10 Locksmith work"/>
    <m/>
    <s v="Nanošenje temeljnog premaza DisboCOR 860 Schutzprimer. Premaz se nanosi u broju slojeva prema uputama proizvođača."/>
    <m/>
    <m/>
    <m/>
    <x v="0"/>
  </r>
  <r>
    <x v="2"/>
    <x v="3"/>
    <s v="4.10 Locksmith work"/>
    <m/>
    <s v="Po adekvatnom vremenu sušenja nanosi se osnovni protupožarni premaz na otapalnoj osnovi Capatherm Hensotherm 310 KS u količini sukladno izračunu. Materijal je ispitan prema normi DIN EN 13381-8, ETA broj 11 / 0456, CE oznaka prema smjernici 93 / 68 / EWG. Namjene za vanjske i unutarnje prostore prema smjernici ETAG 018-2. Prema traženim zahtjevima izvođač je dužan obračunati višekratno nanošenje premaza dok se ne postigne tražena debljina s obzirom na traženi zahtjev protupožarne otpornosti konstrukcije R30. Različiti profili se zaštićuju različitom debljinom premaza sve u ovisnosti o njihovim dimenzijama te je izvođenje potrebno uskladiti sa traženom zaštitom sukladno projektnim zahtjevima. Prije ponude izvođač je sve navedene radnje dužan ukakulirati u cijeni te iz tog razloga je potrebno detaljno protvrditi traženi sustav, broj potrebnih slojeva premaza da se postigne tražena debljina nanosa. U stavci je obračunat ukupan broj nanosa do potpune gotovosti."/>
    <m/>
    <m/>
    <m/>
    <x v="0"/>
  </r>
  <r>
    <x v="2"/>
    <x v="3"/>
    <s v="4.10 Locksmith work"/>
    <m/>
    <s v="Nanošenje sloja završnog zaštitnog i dekorativnog premaza debeloslojnim lakom &quot;3 u 1” za zaštitu i oblikovanje elemenata od čelika na bazi epoksidnog estera s otapalima bez aromata sa glimer efektom kao Capalac Dickschichtlack EG. Nijansa u tonu u izgledu bakra sve prema izboru projektanta.                                                                                Karekteristike završnog premaza:                                                                                     ■ izvanredna svojstva vezivanja_x000a_■ velika moć pokrivanja na površinama i rubovima elemenata_x000a_■ dugotrajna zaštita zahvaljujući jako dobroj otpornosti na atmosferilije_x000a_■ debeli slojevi mogući zbog velikog sadržaja krutih tvari_x000a_■ temeljni, među i završni premaz u jednom_x000a_■ potvrda o ispitivanju kategorije korozivnosti C4, trajanje zaštite dugo na čeliku i pocinčanom čeliku_x000a_prema DIN EN ISO 12944 dio 6 u skladu s pravilnikom o gradnji_x000a_■ dostupan kao lak i glimmer (svjetlucava) varijanta_x000a_■ nijansira se u velikom broju nijansi u ColorExpress sustavu_x000a_■ ne sadrži aromate_x000a_Potrošnju uskladiti sa traženenom debljinom nanosa od 70 mikrona. Nijansa završnog sloja prema odabiru projektanta te je izvođač to dužan obračunati u stavci. Premaz se nanosi u jednoj ruci do maksimalne debljine nanosa 70 mikrona u suhom stanju."/>
    <m/>
    <m/>
    <m/>
    <x v="0"/>
  </r>
  <r>
    <x v="2"/>
    <x v="3"/>
    <s v="4.10 Locksmith work"/>
    <m/>
    <s v="Sve radnje, adekvatnu pripremu podloge, nanošenje svih materijala u sustavu izvesti prema tehničkim informacijama proizvoda i uputama proizvođača."/>
    <m/>
    <m/>
    <m/>
    <x v="0"/>
  </r>
  <r>
    <x v="2"/>
    <x v="3"/>
    <s v="4.10 Locksmith work"/>
    <m/>
    <s v="Obračun prema m1 izvedenog sustava premaza (stavke a-d) pojedinog profila. Za osnovni premaz stavka c) u obračunu je naveden i traženi broj nanosa (navedeno niže u obračunu stavke) potrebnih za dobivanje tražene debljine."/>
    <m/>
    <m/>
    <m/>
    <x v="0"/>
  </r>
  <r>
    <x v="2"/>
    <x v="3"/>
    <s v="4.10 Locksmith work"/>
    <m/>
    <s v="Obračun po kg ugrađene čelične konstrukcije"/>
    <m/>
    <m/>
    <m/>
    <x v="0"/>
  </r>
  <r>
    <x v="2"/>
    <x v="3"/>
    <s v="4.10 Locksmith work"/>
    <m/>
    <s v="Toplo cinčanje nije iskazano kao zasebna stavka već je uključeno u cijenu profila. Sve ostalo što je opisano u gornjem opisu, a nije iskazano u zasebnim podstavkama u nastavku uračunati u cijenu profila."/>
    <m/>
    <m/>
    <m/>
    <x v="0"/>
  </r>
  <r>
    <x v="2"/>
    <x v="3"/>
    <s v="4.10 Locksmith work"/>
    <m/>
    <s v="Obračun po kg ugrađene čelične konstrukcije"/>
    <m/>
    <m/>
    <m/>
    <x v="0"/>
  </r>
  <r>
    <x v="2"/>
    <x v="3"/>
    <s v="4.10 Locksmith work"/>
    <m/>
    <s v="Toplo cinčanje nije iskazano kao zasebna stavka već je uključeno u cijenu profila. Sve ostalo što je opisano u gornjem opisu, a nije iskazano u zasebnim podstavkama u nastavku uračunati u cijenu profila."/>
    <m/>
    <m/>
    <m/>
    <x v="0"/>
  </r>
  <r>
    <x v="2"/>
    <x v="3"/>
    <s v="4.10 Locksmith work"/>
    <m/>
    <s v="Kvalitetu čelika, veličine i stijenke profila nuditi prema opisu troškovničke stavke."/>
    <m/>
    <m/>
    <m/>
    <x v="0"/>
  </r>
  <r>
    <x v="2"/>
    <x v="3"/>
    <s v="4.10 Locksmith work"/>
    <s v="4.10.01.2.A"/>
    <s v="Čelični IPE 120"/>
    <s v="kg"/>
    <n v="171.36"/>
    <m/>
    <x v="0"/>
  </r>
  <r>
    <x v="2"/>
    <x v="3"/>
    <s v="4.10 Locksmith work"/>
    <s v="4.10.01.2.B"/>
    <s v="okvir - PE1  80/140/4mm;   S235;  akz C4          13,31kg/m'"/>
    <s v="kg"/>
    <n v="518.03"/>
    <m/>
    <x v="0"/>
  </r>
  <r>
    <x v="2"/>
    <x v="3"/>
    <s v="4.10 Locksmith work"/>
    <s v="4.10.01.2.C"/>
    <s v="ispune okvira - 80/40/3                               5,37kg/m'"/>
    <s v="kg"/>
    <n v="869.94"/>
    <m/>
    <x v="0"/>
  </r>
  <r>
    <x v="2"/>
    <x v="3"/>
    <s v="4.10 Locksmith work"/>
    <s v="4.10.01.2.D"/>
    <s v="ankerne pločice"/>
    <s v="kg"/>
    <n v="124.75"/>
    <m/>
    <x v="0"/>
  </r>
  <r>
    <x v="2"/>
    <x v="3"/>
    <s v="4.10 Locksmith work"/>
    <s v="4.10.01.2.E"/>
    <s v="epoxy primer i Q2 boja"/>
    <s v="kg"/>
    <n v="1684.07"/>
    <m/>
    <x v="0"/>
  </r>
  <r>
    <x v="2"/>
    <x v="3"/>
    <s v="4.10 Locksmith work"/>
    <m/>
    <s v="boja čelika"/>
    <m/>
    <m/>
    <m/>
    <x v="0"/>
  </r>
  <r>
    <x v="2"/>
    <x v="4"/>
    <s v="4.10 Locksmith work"/>
    <m/>
    <s v="VODENA ZONA "/>
    <m/>
    <m/>
    <m/>
    <x v="0"/>
  </r>
  <r>
    <x v="2"/>
    <x v="4"/>
    <s v="4.10 Locksmith work"/>
    <m/>
    <s v="METALNEKONSTRUKCIJE / BRAVARSKI RADOVI"/>
    <m/>
    <m/>
    <m/>
    <x v="0"/>
  </r>
  <r>
    <x v="2"/>
    <x v="4"/>
    <s v="4.10 Locksmith work"/>
    <s v="4.10.02.1"/>
    <s v="Ljestve strojarnica"/>
    <m/>
    <m/>
    <m/>
    <x v="0"/>
  </r>
  <r>
    <x v="2"/>
    <x v="4"/>
    <s v="4.10 Locksmith work"/>
    <m/>
    <s v="Izrada, dostava i montaža inox ljestvi za ulaz i izlaz u kompenzacijske i neutralizacijske spremnike. Ljestve izvedene od poliranog inoxa 316, širina ljestvi 80cm. Ljestve oslonjene na pod, te pričvršćene bočno u AB zid. Također u sklopu stavke predvidjeti rukohvat u gornjoj zoni ljestvi, u visini prozora, za lakši ulazak u spremnik. Rukohvat hvatan bočno u zid. Usklopu ljestvi visine veče od 3m predvidjeti i leđnu zaštitu. Stavku izvesti prema pravinliku o zaštiti na radu za radna mjesta čl.21.  Izvedba u skladu s izvedbenim nacrtima. Jediničnom cijenom sadržane sve potrebne radnje i materijali za dovođenje ljestvi u funkciju."/>
    <m/>
    <m/>
    <m/>
    <x v="0"/>
  </r>
  <r>
    <x v="2"/>
    <x v="4"/>
    <s v="4.10 Locksmith work"/>
    <m/>
    <s v="Obračun po komadu"/>
    <m/>
    <m/>
    <m/>
    <x v="0"/>
  </r>
  <r>
    <x v="2"/>
    <x v="4"/>
    <s v="4.10 Locksmith work"/>
    <s v="4.10.02.1.A"/>
    <s v="ljestve 245x60"/>
    <s v="Stk"/>
    <n v="1"/>
    <m/>
    <x v="0"/>
  </r>
  <r>
    <x v="2"/>
    <x v="4"/>
    <s v="4.10 Locksmith work"/>
    <s v="4.10.02.1.B"/>
    <s v="ljestve 250x60"/>
    <s v="Stk"/>
    <n v="1"/>
    <m/>
    <x v="0"/>
  </r>
  <r>
    <x v="2"/>
    <x v="4"/>
    <s v="4.10 Locksmith work"/>
    <s v="4.10.02.1.C"/>
    <s v="ljestve 255x60"/>
    <s v="Stk"/>
    <n v="1"/>
    <m/>
    <x v="0"/>
  </r>
  <r>
    <x v="2"/>
    <x v="4"/>
    <s v="4.10 Locksmith work"/>
    <s v="4.10.02.1.D"/>
    <s v="ljestve 260x60"/>
    <s v="Stk"/>
    <n v="1"/>
    <m/>
    <x v="0"/>
  </r>
  <r>
    <x v="2"/>
    <x v="4"/>
    <s v="4.10 Locksmith work"/>
    <s v="4.10.02.1.E"/>
    <s v="ljestve 265x60"/>
    <s v="Stk"/>
    <n v="1"/>
    <m/>
    <x v="0"/>
  </r>
  <r>
    <x v="2"/>
    <x v="4"/>
    <s v="4.10 Locksmith work"/>
    <s v="4.10.02.1.F"/>
    <s v="ljestve 270x60"/>
    <s v="Stk"/>
    <n v="2"/>
    <m/>
    <x v="0"/>
  </r>
  <r>
    <x v="2"/>
    <x v="4"/>
    <s v="4.10 Locksmith work"/>
    <s v="4.10.02.1.G"/>
    <s v="ljestve 275x60"/>
    <s v="Stk"/>
    <n v="1"/>
    <m/>
    <x v="0"/>
  </r>
  <r>
    <x v="2"/>
    <x v="4"/>
    <s v="4.10 Locksmith work"/>
    <s v="4.10.02.1.H"/>
    <s v="ljestve 280x60"/>
    <s v="Stk"/>
    <n v="4"/>
    <m/>
    <x v="0"/>
  </r>
  <r>
    <x v="2"/>
    <x v="4"/>
    <m/>
    <m/>
    <s v="ljestve 290x60"/>
    <s v="Stk"/>
    <n v="2"/>
    <m/>
    <x v="0"/>
  </r>
  <r>
    <x v="2"/>
    <x v="4"/>
    <s v="4.10 Locksmith work"/>
    <s v="4.10.02.1.I"/>
    <s v="ljestve 370x60 + ležna zaštita"/>
    <s v="Stk"/>
    <n v="1"/>
    <m/>
    <x v="0"/>
  </r>
  <r>
    <x v="2"/>
    <x v="4"/>
    <s v="4.10 Locksmith work"/>
    <s v="4.10.02.1.J"/>
    <s v="rukohvat  75cm"/>
    <s v="Stk"/>
    <n v="14"/>
    <m/>
    <x v="0"/>
  </r>
  <r>
    <x v="2"/>
    <x v="4"/>
    <s v="4.10 Locksmith work"/>
    <s v="4.10.02.2"/>
    <s v="Podna rešetka"/>
    <m/>
    <m/>
    <m/>
    <x v="0"/>
  </r>
  <r>
    <x v="2"/>
    <x v="4"/>
    <s v="4.10 Locksmith work"/>
    <m/>
    <s v="Izrada, dostava i montaža inox podnih rešetki, na poziciji šahta unutar strojarnice. rešetka izvedena od inox 316, sa veličinom oka 3x3cm. U sklopu stavke predvidjeti i nosače &quot;L&quot; profila, koji se hvataju bočno u AB podnu ploču. Rešetka je slobodno položena na nosače, kako bi se sa lakočom mogla maknuti.  Izvedba u skladu s izvedbenim nacrtima. Jediničnom cijenom sadržane sve potrebne radnje i materijali za dovođenje ljestvi u funkciju."/>
    <m/>
    <m/>
    <m/>
    <x v="0"/>
  </r>
  <r>
    <x v="2"/>
    <x v="4"/>
    <s v="4.10 Locksmith work"/>
    <m/>
    <s v="Obračun po komadu"/>
    <m/>
    <m/>
    <m/>
    <x v="0"/>
  </r>
  <r>
    <x v="2"/>
    <x v="4"/>
    <s v="4.10 Locksmith work"/>
    <s v="4.10.02.2.A"/>
    <s v="rešetka 150x100"/>
    <s v="Stk"/>
    <n v="2"/>
    <m/>
    <x v="0"/>
  </r>
  <r>
    <x v="2"/>
    <x v="4"/>
    <s v="4.10 Locksmith work"/>
    <s v="4.10.02.2.B"/>
    <s v="rešetka 100x100"/>
    <s v="Stk"/>
    <n v="1"/>
    <m/>
    <x v="0"/>
  </r>
  <r>
    <x v="2"/>
    <x v="4"/>
    <s v="4.10 Locksmith work"/>
    <s v="4.10.02.3"/>
    <s v="Ograda stubišta u strojarnicama"/>
    <m/>
    <m/>
    <m/>
    <x v="0"/>
  </r>
  <r>
    <x v="2"/>
    <x v="4"/>
    <s v="4.10 Locksmith work"/>
    <m/>
    <s v="Izrada, dostava i montaža  čelične ograde na stubištima  u strojarnici. Ograda visine 120cm mjereno od sredine stube, opremljena rukohvatom, sa ispunom od vertikalnih okruglih šipki na osnom razmaku ne večem od 14cm. Ograda pocinčana te završno farbana u ral tonu prema odabiru projektanta.  Izvedba u skladu s izvedbenim nacrtima. Svi spojevi sa konstrukcijom, izvedeni vijčano. Jediničnom cijenom sadržane sve potrebne radnje i materijali za dovođenje ljestvi u funkciju."/>
    <m/>
    <m/>
    <m/>
    <x v="0"/>
  </r>
  <r>
    <x v="2"/>
    <x v="4"/>
    <s v="4.10 Locksmith work"/>
    <m/>
    <s v="Obračun po m'"/>
    <m/>
    <m/>
    <m/>
    <x v="0"/>
  </r>
  <r>
    <x v="2"/>
    <x v="4"/>
    <s v="4.10 Locksmith work"/>
    <s v="4.10.02.3.A"/>
    <s v="Strojarnica A"/>
    <s v="Stk"/>
    <n v="3.7"/>
    <m/>
    <x v="0"/>
  </r>
  <r>
    <x v="2"/>
    <x v="4"/>
    <s v="4.10 Locksmith work"/>
    <s v="4.10.02.3.B"/>
    <s v="Strojarnica B"/>
    <s v="Stk"/>
    <n v="8"/>
    <m/>
    <x v="0"/>
  </r>
  <r>
    <x v="2"/>
    <x v="4"/>
    <s v="4.10 Locksmith work"/>
    <s v="4.10.02.4"/>
    <s v="Međukatni rešetkasti podest"/>
    <m/>
    <m/>
    <m/>
    <x v="0"/>
  </r>
  <r>
    <x v="2"/>
    <x v="4"/>
    <s v="4.10 Locksmith work"/>
    <m/>
    <s v="Dobava materijala, izrada i ugradnja rešetkastog podesta, dimenzija 250x250. Podest se sastoji od pravokutnih čeličnih greda, HOP 100x60x3, oslonjene bočno na čelične pocinčane nosače, postavljene na osnom razmaku od 60cm, vijčano hvatane u AB zidove strojarnice. Povrh nosivih greda postavlja se pocinčana podna rešetka veličine oka 3x3cm. Sve spojeve čelične konstrukcije na AB konstrukciju izvesti vijčano. Također spojeve čeličnih konstrukcija, nosivih greda, i podne rešetke izvesti vijčano, kako bi se iste mogle demontirati. Podest se izvodi nakon unošenja filtera bazenske tehnike. Kompletna konstrukcija toplo cinčana, zaštičena vatrootpornim premazima, te farbana u ral tonu po odabiru projektanta.  Izvedba u skladu s izvedbenim nacrtima. U cijenu je uračunati sav potreban rad, alat i materijal do potpune funkcionalne gotovosti. Uzimanje mjera na licu mjesta."/>
    <m/>
    <m/>
    <m/>
    <x v="0"/>
  </r>
  <r>
    <x v="2"/>
    <x v="4"/>
    <s v="4.10 Locksmith work"/>
    <m/>
    <s v="Obračun po kg i m2"/>
    <m/>
    <m/>
    <m/>
    <x v="0"/>
  </r>
  <r>
    <x v="2"/>
    <x v="4"/>
    <s v="4.10 Locksmith work"/>
    <s v="4.10.02.4.A"/>
    <s v="Grede HOP 100X60X3"/>
    <s v="kg"/>
    <n v="90"/>
    <m/>
    <x v="0"/>
  </r>
  <r>
    <x v="2"/>
    <x v="4"/>
    <s v="4.10 Locksmith work"/>
    <s v="4.10.02.4.B"/>
    <s v="Bočni nosači &quot;papuče&quot;"/>
    <s v="kg"/>
    <n v="20"/>
    <m/>
    <x v="0"/>
  </r>
  <r>
    <x v="2"/>
    <x v="4"/>
    <s v="4.10 Locksmith work"/>
    <s v="4.10.02.4.C"/>
    <s v="Spojni materijal 30%"/>
    <s v="kg"/>
    <n v="33"/>
    <m/>
    <x v="0"/>
  </r>
  <r>
    <x v="2"/>
    <x v="4"/>
    <s v="4.10 Locksmith work"/>
    <s v="4.10.02.4.D"/>
    <s v="Podna rešetka"/>
    <s v="m2"/>
    <n v="6.25"/>
    <m/>
    <x v="0"/>
  </r>
  <r>
    <x v="2"/>
    <x v="4"/>
    <s v="4.10 Locksmith work"/>
    <s v="4.10.02.5"/>
    <s v="Čelična krovna konstrukcija"/>
    <m/>
    <m/>
    <m/>
    <x v="0"/>
  </r>
  <r>
    <x v="2"/>
    <x v="4"/>
    <s v="4.10 Locksmith work"/>
    <m/>
    <s v="Dobava materijala, izrada i ugradnja čelične nosive konstrukcije krova, na poziciji zatvaranja okna za ulaz filtera strojarnice. Konstrukcija dimenzija 250x250, sastoji se od pravokutnih čeličnih greda, HOP 100x60x3,  bočno oslonjene na čelične pocinčane nosače, postavljene na osnom razmaku od 60cm,  Povrh postavljene čelične konstrukcije polažu se dva sloja cementne iverice. Visinu konstrukcije prilagoditi tako da je vrh završnog sloja u razini betona za pad. Povrh čelične konstrukcije postavljaju se slojevi zelenog krova. Sve spojeve čelične konstrukcije na AB konstrukciju izvesti vijčano. Također spojeve čeličnih konstrukcija, nosivih greda i cementne iverice izvesti vijčano, kako bi se iste mogle demontirati.  Konstrukcija se izvodi nakon unošenja filtera bazenske tehnike. Kompletna konstrukcija toplo cinčana, zaštičena vatrootpornim premazima, te farbana u ral tonu po odabiru projektanta.  Izvedba u skladu s izvedbenim nacrtima. U cijenu je uračunati sav potreban rad, alat i materijal do potpune funkcionalne gotovosti. Uzimanje mjera na licu mjesta."/>
    <m/>
    <m/>
    <m/>
    <x v="0"/>
  </r>
  <r>
    <x v="2"/>
    <x v="4"/>
    <s v="4.10 Locksmith work"/>
    <m/>
    <s v="Obračun po kg i m2"/>
    <m/>
    <m/>
    <m/>
    <x v="0"/>
  </r>
  <r>
    <x v="2"/>
    <x v="4"/>
    <s v="4.10 Locksmith work"/>
    <s v="4.10.02.5.A"/>
    <s v="Grede HOP 100X60X3"/>
    <s v="kg"/>
    <n v="90"/>
    <m/>
    <x v="0"/>
  </r>
  <r>
    <x v="2"/>
    <x v="4"/>
    <s v="4.10 Locksmith work"/>
    <s v="4.10.02.5.B"/>
    <s v="Bočni nosači &quot;papuče&quot;"/>
    <s v="kg"/>
    <n v="20"/>
    <m/>
    <x v="0"/>
  </r>
  <r>
    <x v="2"/>
    <x v="4"/>
    <s v="4.10 Locksmith work"/>
    <s v="4.10.02.5.C"/>
    <s v="Spojni materijal 30%"/>
    <s v="kg"/>
    <n v="33"/>
    <m/>
    <x v="0"/>
  </r>
  <r>
    <x v="2"/>
    <x v="4"/>
    <s v="4.10 Locksmith work"/>
    <s v="4.10.02.5.D"/>
    <s v="Cementna iverica (dva sloja)"/>
    <s v="m2"/>
    <n v="6.25"/>
    <m/>
    <x v="0"/>
  </r>
  <r>
    <x v="2"/>
    <x v="4"/>
    <s v="4.10 Locksmith work"/>
    <s v="4.10.02.6"/>
    <s v="Hidraulički inox šaht"/>
    <m/>
    <m/>
    <m/>
    <x v="0"/>
  </r>
  <r>
    <x v="2"/>
    <x v="4"/>
    <s v="4.10 Locksmith work"/>
    <m/>
    <s v="Dobava materijala, izrada i ugradnja hidrauličkog šahta za ulaz u strojarnicu te kompenzacijski spremnik. Šaht izveden od poliranog inoxa 316, dimenzija 110x110cm, napravljen na način da voda ne ulazi u strojarnicu. Šaht opremljen hidrauličkim pumpama za lakše otvaranje, polugom kojom se osigura šaht u otvorenom položaju, te bravom za zaključavanje. Sa donje strane šahta predvidjeti inox rukohvate, koji će se koristiti u njegovom otvorenom položaju za lakši ulaz / izlaz u strojarnicu odnosno, lakši pristup ljestvama. U cijenu je uračunati sav potreban rad, alat i materijal do potpune funkcionalne gotovosti. Uzimanje mjera na licu mjesta."/>
    <m/>
    <m/>
    <m/>
    <x v="0"/>
  </r>
  <r>
    <x v="2"/>
    <x v="4"/>
    <s v="4.10 Locksmith work"/>
    <s v="4.10.02.6.A"/>
    <s v="Obračun po kom"/>
    <s v="Stk"/>
    <n v="2"/>
    <m/>
    <x v="0"/>
  </r>
  <r>
    <x v="2"/>
    <x v="4"/>
    <s v="4.10 Locksmith work"/>
    <m/>
    <s v="Hidraulički šaht"/>
    <m/>
    <m/>
    <m/>
    <x v="0"/>
  </r>
  <r>
    <x v="2"/>
    <x v="4"/>
    <s v="4.10 Locksmith work"/>
    <s v="4.10.02.7"/>
    <s v="Inox ograda / rukohvat u bazenima"/>
    <m/>
    <m/>
    <m/>
    <x v="0"/>
  </r>
  <r>
    <x v="2"/>
    <x v="4"/>
    <s v="4.10 Locksmith work"/>
    <m/>
    <s v="Dobava materijala, izrada i ugradnja ograde na stubištima u bazenu, sve izvesti i montirati prema shemi, detaljima i opisima iz projektne dokumentacije. Ogradu izraditi od poliranog inoxa AISI 316 L, sačinjena od okvira pravokutnih cijevi 60x20x1,5 na visini 120cm od osi stube. Ispunu ograde napraviit od pravokutnih cijevi 40x20x1,5 na osnom razmaku od 13cm, postavljene okomito u odnosu na okvir. Ograda vijčano fiksirana u gazište stuba. Pločicu za fiksiranje usmjeriti prema vanjskoj strani i prema unutra kako se nebi zapinjalo za istu. Uzimanje mjera na licu mjesta.  Izvesti kao montažno/demontažni, zbog demontaže za potrebe pokrivanja bazena. Izvedba u skladu s izvedbenim nacrtima. U cijenu je uračunt sav potreban rad, alat i materijal do potpune funkcionalne gotovosti. Uzimanje mjera na licu mjesta."/>
    <m/>
    <m/>
    <m/>
    <x v="0"/>
  </r>
  <r>
    <x v="2"/>
    <x v="4"/>
    <s v="4.10 Locksmith work"/>
    <m/>
    <s v="Obračun po komadu"/>
    <m/>
    <m/>
    <m/>
    <x v="0"/>
  </r>
  <r>
    <x v="2"/>
    <x v="4"/>
    <s v="4.10 Locksmith work"/>
    <s v="4.10.02.7.A"/>
    <s v="Bazen 1 - ograda- 175cm (tlocrtno)"/>
    <s v="Stk"/>
    <n v="2"/>
    <m/>
    <x v="0"/>
  </r>
  <r>
    <x v="2"/>
    <x v="4"/>
    <s v="4.10 Locksmith work"/>
    <s v="4.10.02.7.B"/>
    <s v="Bazen 2 - ograda- 175cm (tlocrtno)"/>
    <s v="Stk"/>
    <n v="3"/>
    <m/>
    <x v="0"/>
  </r>
  <r>
    <x v="2"/>
    <x v="4"/>
    <s v="4.10 Locksmith work"/>
    <s v="4.10.02.7.C"/>
    <s v="Bazen 3 - ograda- 175cm (tlocrtno)"/>
    <s v="Stk"/>
    <n v="1"/>
    <m/>
    <x v="0"/>
  </r>
  <r>
    <x v="2"/>
    <x v="4"/>
    <s v="4.10 Locksmith work"/>
    <s v="4.10.02.7.D"/>
    <s v="Bazen 3 - ograda- 135cm (tlocrtno)"/>
    <s v="Stk"/>
    <n v="1"/>
    <m/>
    <x v="0"/>
  </r>
  <r>
    <x v="2"/>
    <x v="4"/>
    <s v="4.10 Locksmith work"/>
    <s v="4.10.02.8"/>
    <s v="Stalak za suncobran"/>
    <m/>
    <m/>
    <m/>
    <x v="0"/>
  </r>
  <r>
    <x v="2"/>
    <x v="4"/>
    <s v="4.10 Locksmith work"/>
    <m/>
    <s v="Dobava materijala, izrada i ugradnja stalka za suncobrane. Stak izraditi od poliranog inox AiSi 316, okrigle cijevi Ø60, ukupno 50cm visine, sa šarafom za blokiranje suncobrana u gornjoj zoni. U sklopu cijevi predvidjeti &quot;graničnik&quot; kako suncobran nebi išao do dna stalka.  Inox stalak se preko pločice montira na prethodno napravljenu telmeljnu stopu u okolišu, te se nakon montaže dijlomično zatrpava humusnim slojem cca. 20cm. U cijenu je uračunt sav potreban rad, alat i materijal do potpune funkcionalne gotovosti."/>
    <m/>
    <m/>
    <m/>
    <x v="0"/>
  </r>
  <r>
    <x v="2"/>
    <x v="4"/>
    <s v="4.10 Locksmith work"/>
    <m/>
    <s v="Obračun po komadu"/>
    <m/>
    <m/>
    <m/>
    <x v="0"/>
  </r>
  <r>
    <x v="2"/>
    <x v="4"/>
    <s v="4.10 Locksmith work"/>
    <s v="4.10.02.8.A"/>
    <s v="stalak za suncobran"/>
    <s v="Stk"/>
    <n v="28"/>
    <m/>
    <x v="0"/>
  </r>
  <r>
    <x v="2"/>
    <x v="4"/>
    <s v="4.10 Locksmith work"/>
    <s v="4.10.02.9"/>
    <s v="Inox žičana ograda"/>
    <m/>
    <m/>
    <m/>
    <x v="0"/>
  </r>
  <r>
    <x v="2"/>
    <x v="4"/>
    <s v="4.10 Locksmith work"/>
    <m/>
    <s v="Dobava materijala, izrada i ugradnja ograde oko dječjeg bazena i oko tobogana. Ograda se sastoji od okruglih stupova, inox sajli te ispuna od inox mreže. Stup je izveden od cijevi poliranog inoxa AISI 316 L fi60mm, debljine stjenke 2mm, sa završnom zaobljenom kapom, ukupne visine 135cm odnosno cca. 110cm mjereno od gotovog poda. Na stupu, sa unutarnje strane navarena je alka u gornjoj i donjoj zoni za prihvat sajle. Stupovi se ugrađuju vijčano preko plosnatog nosača, u AB zid prije ugradnje kamena, na osnom razmaku od 60cm. U donjoj i gornjoj zoni ograde postavlja se inox sajla fi6, zategnuta zatezačima.  Ispuna ograde se sastoji od fleksibilne inox 316 mreže tipa &quot;X-TEND&quot; visine ispune cca 110cm, sajle debljine 1,5mm oka 7x7cm. Uzimanje mjera na licu mjesta.  Izvedba u skladu s izvedbenim nacrtima. U cijenu je uračunti sve potrebne zatezače, sav potreban rad, alat i materijal do potpune funkcionalne gotovosti."/>
    <m/>
    <m/>
    <m/>
    <x v="0"/>
  </r>
  <r>
    <x v="2"/>
    <x v="4"/>
    <s v="4.10 Locksmith work"/>
    <m/>
    <s v="Obračun po m'"/>
    <m/>
    <m/>
    <m/>
    <x v="0"/>
  </r>
  <r>
    <x v="2"/>
    <x v="4"/>
    <s v="4.10 Locksmith work"/>
    <s v="4.10.02.9.A"/>
    <s v="ograda"/>
    <s v="m"/>
    <n v="65"/>
    <m/>
    <x v="0"/>
  </r>
  <r>
    <x v="2"/>
    <x v="4"/>
    <s v="4.10 Locksmith work"/>
    <s v="4.10.02.10"/>
    <s v="Baldahin"/>
    <m/>
    <m/>
    <m/>
    <x v="0"/>
  </r>
  <r>
    <x v="2"/>
    <x v="4"/>
    <s v="4.10 Locksmith work"/>
    <m/>
    <s v="Dobava materijala, izrada i ugradnja baldahina. Baldahin dimenzija 270x470 visine cca. 244cm. Baldahin se sastoji od 4 čelična stupa dimenzija 80x80x4, obodnih čeličnih greda 80x140x4, te ispune od čeličnih greda varene pod kutom na obodnu konstrukciju, dimenzija 80x30x2, na osnom razmaku od 30cm. Ankere stupova ugraditi prilikom betoniranja. Konstrukcija obodnih greda i ispune, izvedena kao jedan segment, koji se vijčano spaja na stupov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aldahin se natkriva rolom &quot;eucalyptus grandis&quot;. Izvedba u skladu s izvedbenim nacrtima. U cijenu je uračunati sav potreban rad, alat i materijal sve do potpune funkcionalne gotovosti."/>
    <m/>
    <m/>
    <m/>
    <x v="0"/>
  </r>
  <r>
    <x v="2"/>
    <x v="4"/>
    <s v="4.10 Locksmith work"/>
    <m/>
    <s v="Obračun po komadu"/>
    <m/>
    <m/>
    <m/>
    <x v="0"/>
  </r>
  <r>
    <x v="2"/>
    <x v="4"/>
    <s v="4.10 Locksmith work"/>
    <s v="4.10.02.10.A"/>
    <s v="baldahin"/>
    <s v="Stk"/>
    <n v="5"/>
    <m/>
    <x v="0"/>
  </r>
  <r>
    <x v="2"/>
    <x v="4"/>
    <s v="4.10 Locksmith work"/>
    <s v="4.10.02.11"/>
    <s v="Pergola iznad dizalica topline"/>
    <m/>
    <m/>
    <m/>
    <x v="0"/>
  </r>
  <r>
    <x v="2"/>
    <x v="4"/>
    <s v="4.10 Locksmith work"/>
    <m/>
    <s v="Dobava materijala, izrada i ugradnja pergole dimenzija 720x220 visine 230cm. Pergola se sastoji od 6 stupa dimenzija 80x80x3, obodnih čeličnih greda 80x140x4, te ispune od čeličnih greda varene pod kutom na obodnu konstrukciju, dimenzija 80x30x2, na osnom razmaku od 30cm. Ankere stupova ugraditi prilikom betoniranja. Konstrukcija obodnih greda i ispune, izvedena kao jedan segment, koji se vijčano spaja na stupove. Između stupova predviđena je vertikalna obloga, sačinena od čeličnog okvira 80x30x2 ispunjena kosim čeličnim profilima 40x15x2, sa ispunom od Heraklit sendvič izolacijskih ploča, vijčano pričvršćene za okvir, dilatirane od samog čeličnog okvira, kako se nebi saklupljala voda. Rub ploča izvesti sa zakošenjem od 45 širine 7mm. Sa bočne strane pergole, u sklopu vertikanle obloge, predvidjeti dio obloge na šarkama, odnosno predvidjeti zaokretna vrata, sa bravom i kvakom. Pergola se natkriva rolom &quot;eucalyptus grandis&quot;, odgovarajuće gustoće kako bi se osigurao dovoljan protok zraka za dizalice toplin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U cijenu je uračunati sav potreban rad, alat i materijal sve do potpune funkcionalne gotovosti."/>
    <m/>
    <m/>
    <m/>
    <x v="0"/>
  </r>
  <r>
    <x v="2"/>
    <x v="4"/>
    <s v="4.10 Locksmith work"/>
    <m/>
    <s v="Obračun po komadu"/>
    <m/>
    <m/>
    <m/>
    <x v="0"/>
  </r>
  <r>
    <x v="2"/>
    <x v="4"/>
    <s v="4.10 Locksmith work"/>
    <s v="4.10.02.11.A"/>
    <s v="Pergola"/>
    <s v="Stk"/>
    <n v="1"/>
    <m/>
    <x v="0"/>
  </r>
  <r>
    <x v="2"/>
    <x v="4"/>
    <s v="4.10 Locksmith work"/>
    <s v="4.10.02.12"/>
    <s v="Ograda sunčališta"/>
    <m/>
    <m/>
    <m/>
    <x v="0"/>
  </r>
  <r>
    <x v="2"/>
    <x v="4"/>
    <s v="4.10 Locksmith work"/>
    <m/>
    <s v="Ograda sunčališta, ukupne visine ukupne visine cca 111cm, te jednakih dužina ovisno o poziciji ugradnje oko 300cm.  Ograda se sastoji od segmenata vijčano spojenih za AB zidove i podnu ploču sunčališta. Segment se sastoji od čeličnog okvira, sa simetrično postavljenim kosim ispunama, uzdignutog od gotovog poda za cca 3cm. Nosače ograde vijčano hvatati u AB zid, te ugraditi prije izrade završne obloge od klesanog kamena. Okvir ograde sačinjen je od pravokutne cijevi 60x15x2. Ispuna ograde, vari se pod kutem od 60 u odnosu na okvir segmenta. Ispuna izvedena od pravokutnog profila 40x15x2. Nosač ograde izveden od plošnog željeza 8mm koji se hvata na zid, te flah 40x8 koji se spaja na ogradu. Segment ograde se vijčano spaja na nosač.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m/>
    <m/>
    <m/>
    <x v="0"/>
  </r>
  <r>
    <x v="2"/>
    <x v="4"/>
    <s v="4.10 Locksmith work"/>
    <m/>
    <s v="Obračun po m'"/>
    <m/>
    <m/>
    <m/>
    <x v="0"/>
  </r>
  <r>
    <x v="2"/>
    <x v="4"/>
    <s v="4.10 Locksmith work"/>
    <s v="4.10.02.12.A"/>
    <s v="Ograda"/>
    <s v="m"/>
    <n v="230"/>
    <m/>
    <x v="0"/>
  </r>
  <r>
    <x v="2"/>
    <x v="4"/>
    <s v="4.10 Locksmith work"/>
    <s v="4.10.02.13"/>
    <s v="Ograda stubišta"/>
    <m/>
    <m/>
    <m/>
    <x v="0"/>
  </r>
  <r>
    <x v="2"/>
    <x v="4"/>
    <s v="4.10 Locksmith work"/>
    <m/>
    <s v="Izrada doprema i montaža ograde ukupne visine 120cm, mjereno od sredine stube. Ograda se sastoji od okvira, ispune i nogica.  Visina ograde je 120cm mjereno od sredine gazišta. Dužina ograde od čela prve stube, do čela zadnje stube. Okvir izveden od pravokutnog profila  60x15x2. Ispunu unutar okvira, izvesti od pravokutnog profila 40x15x2. Ispuna se vari okomito u odnosu na okvir ograde. Nogice se sastoje od od pravokutnog profila 40x15x2, varenog na pločicu 80x80, sa kosnikom, na razmaku od cca. 50cm. Nogica prati nagib i poziciju jedne cijevi ispune. Ograda se vijčano povezuje sa stubištem, uzdignuta za cca 30mm od špica stub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m/>
    <m/>
    <m/>
    <x v="0"/>
  </r>
  <r>
    <x v="2"/>
    <x v="4"/>
    <s v="4.10 Locksmith work"/>
    <m/>
    <s v="Obračun po kom"/>
    <m/>
    <m/>
    <m/>
    <x v="0"/>
  </r>
  <r>
    <x v="2"/>
    <x v="4"/>
    <s v="4.10 Locksmith work"/>
    <s v="4.10.02.13.A"/>
    <s v="Ograda 90"/>
    <s v="Stk"/>
    <n v="2"/>
    <m/>
    <x v="0"/>
  </r>
  <r>
    <x v="2"/>
    <x v="4"/>
    <s v="4.10 Locksmith work"/>
    <s v="4.10.02.13.B"/>
    <s v="Ograda 130"/>
    <s v="Stk"/>
    <n v="3"/>
    <m/>
    <x v="0"/>
  </r>
  <r>
    <x v="2"/>
    <x v="4"/>
    <s v="4.10 Locksmith work"/>
    <s v="4.10.02.13.C"/>
    <s v="Ograda 140"/>
    <s v="Stk"/>
    <n v="2"/>
    <m/>
    <x v="0"/>
  </r>
  <r>
    <x v="2"/>
    <x v="4"/>
    <s v="4.10 Locksmith work"/>
    <s v="4.10.02.13.D"/>
    <s v="Ograda 150"/>
    <s v="Stk"/>
    <n v="2"/>
    <m/>
    <x v="0"/>
  </r>
  <r>
    <x v="2"/>
    <x v="4"/>
    <s v="4.10 Locksmith work"/>
    <s v="4.10.02.13.E"/>
    <s v="Ograda 230"/>
    <s v="Stk"/>
    <n v="1"/>
    <m/>
    <x v="0"/>
  </r>
  <r>
    <x v="2"/>
    <x v="4"/>
    <s v="4.10 Locksmith work"/>
    <s v="4.10.02.14"/>
    <s v="Ograda servisnog prostora"/>
    <m/>
    <m/>
    <m/>
    <x v="0"/>
  </r>
  <r>
    <x v="2"/>
    <x v="4"/>
    <s v="4.10 Locksmith work"/>
    <m/>
    <s v="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m/>
    <m/>
    <m/>
    <x v="0"/>
  </r>
  <r>
    <x v="2"/>
    <x v="4"/>
    <s v="4.10 Locksmith work"/>
    <m/>
    <s v="Izrada doprema i montaža ograde (stavka B14) visine ukupne visine 235cm.  Ograda se sastoji od vijčano spojenih segmenata. Segment se sastoji od čeličnog okvira, sa ispunom od pravokutnih profila, te heraklit ploča. Ispuna ograde, vari se pod kutem od 60 u odnosu na okvir segmenta.  Okvir segmenta izveden je od pravokutnog profila 80x30x2, dok je Ispuna izvedena od pravokutnog profila 40x15x2. Osim čelične ispune, unutar okvira predviđena je montaža pune ispune odnosno Heraklit sendvič izolacijskih ploča, vijčano pričvršćene za okvir ograde, dilatirane od samog čeličnog okvira, kako se nebi saklupljala voda. Rub ploča izvesti sa zakošenjem od 45 širine 5mm. Stupovi ograde su kvadratni 100x100x4 ugrađeni su sa unutarnje strane. Ankeri su ugrađeni prilikom betoniranja. Sva čelična konstrukcija toplo cinčana, i svi spojevi izvedeni vijčano. ZOgrada se sastoji od okvira, ispune i nogica.  Visina ograde je 120cm mjereno od sredine gazišta. Dužina ograde od čela prve stube, do čela zadnje stube. Okvir izveden od pravokutnog profila  60x15x2. Ispunu unutar okvira, izvesti od pravokutnog profila 40x15x2. Ispuna se vari okomito u odnosu na okvir ograde. Nogice se sastoje od od pravokutnog profila 40x15x2, varenog na pločicu 80x80, sa kosnikom, na razmaku od cca. 50cm. Nogica prati nagib i poziciju jedne cijevi ispune. Ograda se vijčano povezuje sa stubištem, uzdignuta za cca 30mm od špica stube.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Završna obrada heraklit ploča, zaštita za atmosferilije i boja, prema odabiru projektanta. Uzimanje mjera na licu mjes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m/>
    <m/>
    <m/>
    <x v="0"/>
  </r>
  <r>
    <x v="2"/>
    <x v="4"/>
    <s v="4.10 Locksmith work"/>
    <m/>
    <s v="Obračun po m'"/>
    <m/>
    <m/>
    <m/>
    <x v="0"/>
  </r>
  <r>
    <x v="2"/>
    <x v="4"/>
    <s v="4.10 Locksmith work"/>
    <s v="4.10.02.14.A"/>
    <s v="Ograda"/>
    <s v="m"/>
    <n v="13.7"/>
    <m/>
    <x v="0"/>
  </r>
  <r>
    <x v="2"/>
    <x v="4"/>
    <s v="4.10 Locksmith work"/>
    <s v="4.10.02.15"/>
    <s v="Portun zaokretni"/>
    <m/>
    <m/>
    <m/>
    <x v="0"/>
  </r>
  <r>
    <x v="2"/>
    <x v="4"/>
    <s v="4.10 Locksmith work"/>
    <m/>
    <s v="Izrada doprema i zaokretnih vrata (stavka B15) visine ukupne visine 235cm.  Vrata vijčano uhvatiti za stupove sa unutarnje strane. Vrata se satstoje od 4 krila, sačinena od čeličnog okvira 80x30x2, sa ispunom od pravokutnih profila 40x15x2 varenih pod kutom, te heraklit ploča. Rub ploča izvesti sa zakošenjem od 45 širine 5mm. Stupovi ograde su kvadratni 100x100x4 ugrađeni su sa unutarnje strane. Ankeri su ugrađeni prilikom betoniranja. Vrata sa otvaranjem prema vani. Jedna vrata opremljena sustavom brava i okova prema EN179, ostala opremiti sa podnim klinom i lokotom. Sva čelična konstrukcija toplo cinčana, i svi spojevi izvedeni vijča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Završna obrada heraklit ploča, zaštita za atmosferilije i boja, prema odabiru projektanta. Uzimanje mjera na licu mjesta."/>
    <m/>
    <m/>
    <m/>
    <x v="0"/>
  </r>
  <r>
    <x v="2"/>
    <x v="4"/>
    <s v="4.10 Locksmith work"/>
    <m/>
    <s v="Obračun po kom"/>
    <m/>
    <m/>
    <m/>
    <x v="0"/>
  </r>
  <r>
    <x v="2"/>
    <x v="4"/>
    <s v="4.10 Locksmith work"/>
    <s v="4.10.02.15.A"/>
    <s v="zaokretna vrata sa 4 krila"/>
    <s v="Stk"/>
    <n v="1"/>
    <m/>
    <x v="0"/>
  </r>
  <r>
    <x v="2"/>
    <x v="4"/>
    <s v="4.10 Locksmith work"/>
    <s v="4.10.02.16"/>
    <s v="Pool-net (ležaljka - mreža iznad vode)"/>
    <m/>
    <m/>
    <m/>
    <x v="0"/>
  </r>
  <r>
    <x v="2"/>
    <x v="4"/>
    <s v="4.10 Locksmith work"/>
    <m/>
    <s v="Izrada doprema i ugradnja &quot;ležaljke&quot; iznad vode. Ležaljka dimenzija cca. 400x400cm, uzdignuta od vode za 35cm, odnosno mreža za 550cm. Ležaljka se sastoji od okvira izrađenog od inox AISI 316l kvadratne cijevi, 20x20x5, vijčano učvršćenog za AB školjku bazena. Okvir se  se oblaže kompozitnim daskama Silvadec Brun colorado. U gornjoj zoni profila, postavlja se mreža za ležanje tip kao Loftnet braided 45x45netting, površine cca. 11,5m2. Predvidjeti odgovarajuće inox alkice, sajle i potrebne zatezače.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m/>
    <m/>
    <m/>
    <x v="0"/>
  </r>
  <r>
    <x v="2"/>
    <x v="4"/>
    <s v="4.10 Locksmith work"/>
    <m/>
    <s v="Obračun po kom"/>
    <m/>
    <m/>
    <m/>
    <x v="0"/>
  </r>
  <r>
    <x v="2"/>
    <x v="4"/>
    <s v="4.10 Locksmith work"/>
    <s v="4.10.02.16.A"/>
    <s v="ljestve"/>
    <s v="Stk"/>
    <n v="1"/>
    <m/>
    <x v="0"/>
  </r>
  <r>
    <x v="2"/>
    <x v="4"/>
    <s v="4.10 Locksmith work"/>
    <s v="4.10.02.17"/>
    <s v="Ljestve u bazenu"/>
    <m/>
    <m/>
    <m/>
    <x v="0"/>
  </r>
  <r>
    <x v="2"/>
    <x v="4"/>
    <s v="4.10 Locksmith work"/>
    <m/>
    <s v="Izrada doprema i ugradnja ljestvi za pristup uzdignutom platou unutar bazena. Ljestve su izrađene od poliranog inoxa AISI 316 L, sačinjene od tri zasebna dijela, vijčano učvršćeni za konstrukciju. Rukohvat visine cca.235 cm, sastoji se od okvira pravokutnih cijevi 60x20x15, sa ispunom od cijevi 40x20x15, u kojima se nalazi &quot;skriveni&quot; vijak. Rukohvat se postavlja sa lijeve i desne strane ljestvi. Ljestve se sastoje od pravokutnih cijevi 60x20x15, sačinjene kao zaseban segment, širine cca.45cm, visine 135cm vijčano pričvršćene u konstrukciju. Kao gazište odabrati odgovarajući profil, kako bi se zadovoljila protukliznost. Uzimanje mjera na licu mjesta."/>
    <m/>
    <m/>
    <m/>
    <x v="0"/>
  </r>
  <r>
    <x v="2"/>
    <x v="4"/>
    <s v="4.10 Locksmith work"/>
    <m/>
    <s v="Obračun po kom"/>
    <m/>
    <m/>
    <m/>
    <x v="0"/>
  </r>
  <r>
    <x v="2"/>
    <x v="4"/>
    <s v="4.10 Locksmith work"/>
    <s v="4.10.02.17.A"/>
    <s v="ljestve"/>
    <s v="Stk"/>
    <n v="1"/>
    <m/>
    <x v="0"/>
  </r>
  <r>
    <x v="2"/>
    <x v="5"/>
    <s v="4.10 Locksmith work"/>
    <m/>
    <s v="KIDS BAR "/>
    <m/>
    <m/>
    <m/>
    <x v="0"/>
  </r>
  <r>
    <x v="2"/>
    <x v="5"/>
    <s v="4.10 Locksmith work"/>
    <s v="4.10.03.1"/>
    <s v="Nadstrešnica"/>
    <m/>
    <m/>
    <m/>
    <x v="0"/>
  </r>
  <r>
    <x v="2"/>
    <x v="5"/>
    <s v="4.10 Locksmith work"/>
    <m/>
    <s v="Izrada doprema i ugradnja nadstrešnice, koja se sastoji od kvadratnih čeličnih stupova 120x120x5m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5"/>
    <s v="4.10 Locksmith work"/>
    <m/>
    <s v="Obračun po kg ugrađene čelične konstrukcije"/>
    <m/>
    <m/>
    <m/>
    <x v="0"/>
  </r>
  <r>
    <x v="2"/>
    <x v="5"/>
    <s v="4.10 Locksmith work"/>
    <m/>
    <s v="Toplo cinčanje nije iskazano kao zasebna stavka već je uključeno u cijenu profila. Sve ostalo što je opisano u gornjem opisu, a nije iskazano u zasebnim podstavkama u nastavku uračunati u cijenu profila."/>
    <m/>
    <m/>
    <m/>
    <x v="0"/>
  </r>
  <r>
    <x v="2"/>
    <x v="5"/>
    <s v="4.10 Locksmith work"/>
    <m/>
    <s v="Kvalitetu čelika, veličine i stijenke profila nuditi prema opisu troškovničke stavke."/>
    <m/>
    <m/>
    <m/>
    <x v="0"/>
  </r>
  <r>
    <x v="2"/>
    <x v="5"/>
    <s v="4.10 Locksmith work"/>
    <m/>
    <s v="Obračun po kg"/>
    <m/>
    <m/>
    <m/>
    <x v="0"/>
  </r>
  <r>
    <x v="2"/>
    <x v="5"/>
    <s v="4.10 Locksmith work"/>
    <s v="4.10.03.1.A"/>
    <s v="stup- HOP150/150/5 S235; akz C4;        ukupna duzina stupova 27,68m'             22,77kg/m'"/>
    <s v="kg"/>
    <n v="630.27"/>
    <m/>
    <x v="0"/>
  </r>
  <r>
    <x v="2"/>
    <x v="5"/>
    <s v="4.10 Locksmith work"/>
    <s v="4.10.03.1.B"/>
    <s v="grede - PE1  80/180/6mm;  S235; akz C4;  ukupna duzina 178,61m'                23,36kg/m'"/>
    <s v="kg"/>
    <n v="4172.33"/>
    <m/>
    <x v="0"/>
  </r>
  <r>
    <x v="2"/>
    <x v="5"/>
    <s v="4.10 Locksmith work"/>
    <s v="4.10.03.1.C"/>
    <s v="Ispuna HOP80/30/3  S235;  akz C4 ukupna duzina profila 294,93m'       4,90kg/m'"/>
    <s v="kg"/>
    <n v="1445.16"/>
    <m/>
    <x v="0"/>
  </r>
  <r>
    <x v="2"/>
    <x v="5"/>
    <s v="4.10 Locksmith work"/>
    <s v="4.10.03.1.D"/>
    <s v="Čelični profili 30/30/2 nosači mdf ploče                       1,68kg/m'"/>
    <s v="kg"/>
    <n v="35"/>
    <m/>
    <x v="0"/>
  </r>
  <r>
    <x v="2"/>
    <x v="5"/>
    <s v="4.10 Locksmith work"/>
    <s v="4.10.03.1.E"/>
    <s v="spojni materijal 8%"/>
    <s v="kg"/>
    <n v="502.62"/>
    <m/>
    <x v="0"/>
  </r>
  <r>
    <x v="2"/>
    <x v="6"/>
    <s v="4.10 Locksmith work"/>
    <m/>
    <s v="FALKYLAND "/>
    <m/>
    <m/>
    <m/>
    <x v="0"/>
  </r>
  <r>
    <x v="2"/>
    <x v="6"/>
    <s v="4.10 Locksmith work"/>
    <s v="4.10.04.1"/>
    <s v="Nadstrešnica"/>
    <m/>
    <m/>
    <m/>
    <x v="0"/>
  </r>
  <r>
    <x v="2"/>
    <x v="6"/>
    <s v="4.10 Locksmith work"/>
    <m/>
    <s v="Izrada doprema i ugradnja nadstrešnice, koja se sastoji od kvadratnih čeličnih stupova 120x120x5m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6"/>
    <s v="4.10 Locksmith work"/>
    <m/>
    <s v="Toplo cinčanje nije iskazano kao zasebna stavka već je uključeno u cijenu profila. Sve ostalo što je opisano u gornjem opisu, a nije iskazano u zasebnim podstavkama u nastavku uračunati u cijenu profila."/>
    <m/>
    <m/>
    <m/>
    <x v="0"/>
  </r>
  <r>
    <x v="2"/>
    <x v="6"/>
    <s v="4.10 Locksmith work"/>
    <m/>
    <s v="Kvalitetu čelika, veličine i stijenke profila nuditi prema opisu troškovničke stavke."/>
    <m/>
    <m/>
    <m/>
    <x v="0"/>
  </r>
  <r>
    <x v="2"/>
    <x v="6"/>
    <s v="4.10 Locksmith work"/>
    <m/>
    <s v="Obračun po kg ugrađene čelične konstrukcije"/>
    <m/>
    <m/>
    <m/>
    <x v="0"/>
  </r>
  <r>
    <x v="2"/>
    <x v="6"/>
    <s v="4.10 Locksmith work"/>
    <s v="4.10.04.1.A"/>
    <s v="stupovi - S3 120/120/5mm S355; akz C4;  h=57; 240 i 331cm, ukupna duzina stupova 40,59 m'            18,06kg/m'"/>
    <s v="kg"/>
    <n v="733.06"/>
    <m/>
    <x v="0"/>
  </r>
  <r>
    <x v="2"/>
    <x v="6"/>
    <s v="4.10 Locksmith work"/>
    <s v="4.10.04.1.B"/>
    <s v="okvir - PE1   80/140/3mm  S235;  akz C4   ukupna duzina profila 321,34m'      10,08kg/m'"/>
    <s v="kg"/>
    <n v="3335.51"/>
    <m/>
    <x v="0"/>
  </r>
  <r>
    <x v="2"/>
    <x v="6"/>
    <s v="4.10 Locksmith work"/>
    <s v="4.10.04.1.C"/>
    <s v="ispune  30x80x3   S235;  akz C4 ukupna duzina profila 585,67m'   4,90kg/m'"/>
    <s v="kg"/>
    <n v="2869.78"/>
    <m/>
    <x v="0"/>
  </r>
  <r>
    <x v="2"/>
    <x v="6"/>
    <s v="4.10 Locksmith work"/>
    <s v="4.10.04.1.D"/>
    <s v="Finta stup (maska oborinske odvodnje) - 120/120/3mm S355; akz C4;   h=331cm                                        10,84 kg/m'"/>
    <s v="kg"/>
    <n v="35.880000000000003"/>
    <m/>
    <x v="0"/>
  </r>
  <r>
    <x v="2"/>
    <x v="6"/>
    <s v="4.10 Locksmith work"/>
    <s v="4.10.04.1.E"/>
    <s v="spojni materijal 8%"/>
    <s v="kg"/>
    <n v="557.94000000000005"/>
    <m/>
    <x v="0"/>
  </r>
  <r>
    <x v="2"/>
    <x v="7"/>
    <s v="4.10 Locksmith work"/>
    <m/>
    <s v="SANITARNI ČVOR 1"/>
    <m/>
    <m/>
    <m/>
    <x v="0"/>
  </r>
  <r>
    <x v="2"/>
    <x v="7"/>
    <s v="4.10 Locksmith work"/>
    <s v="4.10.05.1"/>
    <s v="Nadstrešnica"/>
    <m/>
    <m/>
    <m/>
    <x v="0"/>
  </r>
  <r>
    <x v="2"/>
    <x v="7"/>
    <s v="4.10 Locksmith work"/>
    <m/>
    <s v="Izrada doprema i ugradnja nadstrešnice, koja se sastoji od kvadratnih čeličnih stupova 150x150x6mm visine cca 290c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7"/>
    <s v="4.10 Locksmith work"/>
    <m/>
    <s v="Obračun po kg"/>
    <m/>
    <m/>
    <m/>
    <x v="0"/>
  </r>
  <r>
    <x v="2"/>
    <x v="7"/>
    <s v="4.10 Locksmith work"/>
    <s v="4.10.05.1.A"/>
    <s v="- stupovi  150x150x6  27,13kg/m'"/>
    <s v="kg"/>
    <n v="1355"/>
    <m/>
    <x v="0"/>
  </r>
  <r>
    <x v="2"/>
    <x v="7"/>
    <s v="4.10 Locksmith work"/>
    <s v="4.10.05.1.B"/>
    <s v="- grede   80x140x3 10,08kg/m'"/>
    <s v="kg"/>
    <n v="6100"/>
    <m/>
    <x v="0"/>
  </r>
  <r>
    <x v="2"/>
    <x v="7"/>
    <s v="4.10 Locksmith work"/>
    <s v="4.10.05.1.C"/>
    <s v="- ispune  30x80x3 4,90kg/m9"/>
    <s v="kg"/>
    <n v="4950"/>
    <m/>
    <x v="0"/>
  </r>
  <r>
    <x v="2"/>
    <x v="7"/>
    <s v="4.10 Locksmith work"/>
    <s v="4.10.05.1.D"/>
    <s v="spojni materijal 8%"/>
    <s v="kg"/>
    <n v="992.4"/>
    <m/>
    <x v="0"/>
  </r>
  <r>
    <x v="2"/>
    <x v="7"/>
    <s v="4.10 Locksmith work"/>
    <s v="4.10.05.2"/>
    <s v="Izrada čeličnih okvira otvora vrata i prolaza - špaleta"/>
    <m/>
    <m/>
    <m/>
    <x v="0"/>
  </r>
  <r>
    <x v="2"/>
    <x v="7"/>
    <s v="4.10 Locksmith work"/>
    <m/>
    <s v="Izrada i dobava čelične konstrukcije, okvira unutar otvora vrata u fasadi. Okvir od čelika čeičnog lima debljine 8mm, zakošenih kuteva, u širini zida sa prepustom 0,5cm sa svake strane, odnosno 36cm. Okvir se ugrađuje na tri strane otvora, odnosno dvije bočnice i vrh otvora. prije etics fasade, te završne obloge keramike, i kamena, na pozicije vrata odosno otvorenih prolaza. Pripaziti na visinu okvira u otvorima sa etics fasadom, kako bi se mogao izvesti spoj sa čeličnom klupčicom od 8mm, u istoj ravnini. Sve spojeve izvesti vijčano te sve varove izvesti prije toplog cinčanja. Cinčanje ne ulazi u količinu (kg) čelika. Varovi i vijci su u cijeni kg profila. Ankerne pločice, nosači, zasebno računati, u postotku ukupne težine čelika.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obračun po komadu otvora. Sve izvesti prema shemi iz projektne dokumentacije(sheme stolarije/bravarije biti će izrađene u sklopu izvedbene dokumentacije)"/>
    <m/>
    <m/>
    <m/>
    <x v="0"/>
  </r>
  <r>
    <x v="2"/>
    <x v="7"/>
    <s v="4.10 Locksmith work"/>
    <m/>
    <s v="Obračun po kom"/>
    <m/>
    <m/>
    <m/>
    <x v="0"/>
  </r>
  <r>
    <x v="2"/>
    <x v="7"/>
    <s v="4.10 Locksmith work"/>
    <s v="4.10.05.2.A"/>
    <s v="otvor 92x230"/>
    <s v="Stk"/>
    <n v="3"/>
    <m/>
    <x v="0"/>
  </r>
  <r>
    <x v="2"/>
    <x v="7"/>
    <s v="4.10 Locksmith work"/>
    <s v="4.10.05.2.B"/>
    <s v="otvor 92x235"/>
    <s v="Stk"/>
    <n v="3"/>
    <m/>
    <x v="0"/>
  </r>
  <r>
    <x v="2"/>
    <x v="7"/>
    <s v="4.10 Locksmith work"/>
    <s v="4.10.05.2.C"/>
    <s v="otvor 112X250"/>
    <s v="Stk"/>
    <n v="1"/>
    <m/>
    <x v="0"/>
  </r>
  <r>
    <x v="2"/>
    <x v="7"/>
    <s v="4.10 Locksmith work"/>
    <s v="4.10.05.2.D"/>
    <s v="otvor 182X250"/>
    <s v="Stk"/>
    <n v="1"/>
    <m/>
    <x v="0"/>
  </r>
  <r>
    <x v="2"/>
    <x v="7"/>
    <s v="4.10 Locksmith work"/>
    <s v="4.10.05.2.E"/>
    <s v="otvor 100x230"/>
    <s v="Stk"/>
    <n v="1"/>
    <m/>
    <x v="0"/>
  </r>
  <r>
    <x v="2"/>
    <x v="7"/>
    <s v="4.10 Locksmith work"/>
    <s v="4.10.05.2.F"/>
    <s v="otvor 120x230"/>
    <s v="Stk"/>
    <n v="4"/>
    <m/>
    <x v="0"/>
  </r>
  <r>
    <x v="2"/>
    <x v="7"/>
    <s v="4.10 Locksmith work"/>
    <s v="4.10.05.2.G"/>
    <s v="otvor 150x235"/>
    <s v="Stk"/>
    <n v="1"/>
    <m/>
    <x v="0"/>
  </r>
  <r>
    <x v="2"/>
    <x v="7"/>
    <s v="4.10 Locksmith work"/>
    <s v="4.10.05.3"/>
    <s v="Čelične rešetke"/>
    <m/>
    <m/>
    <m/>
    <x v="0"/>
  </r>
  <r>
    <x v="2"/>
    <x v="7"/>
    <s v="4.10 Locksmith work"/>
    <m/>
    <s v="Rešetke sastavljene od okvira čeličnog kvadratnog profila 35x35x2, ispunjenog sa zavarenom mrežom GG 50X50. rešetke se montiraju na ugrađene nosače u fasadi. Čelične rešetke montiraju se po završetku turističke sezone.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m/>
    <m/>
    <m/>
    <x v="0"/>
  </r>
  <r>
    <x v="2"/>
    <x v="7"/>
    <s v="4.10 Locksmith work"/>
    <m/>
    <s v="Obračun po kom"/>
    <m/>
    <m/>
    <m/>
    <x v="0"/>
  </r>
  <r>
    <x v="2"/>
    <x v="7"/>
    <s v="4.10 Locksmith work"/>
    <s v="4.10.05.3.A"/>
    <s v="B3.1 rešetka 70x230"/>
    <s v="Stk"/>
    <n v="1"/>
    <m/>
    <x v="0"/>
  </r>
  <r>
    <x v="2"/>
    <x v="7"/>
    <s v="4.10 Locksmith work"/>
    <s v="4.10.05.3.B"/>
    <s v="B3.2 rešetka 80x230"/>
    <s v="Stk"/>
    <n v="1"/>
    <m/>
    <x v="0"/>
  </r>
  <r>
    <x v="2"/>
    <x v="7"/>
    <s v="4.10 Locksmith work"/>
    <s v="4.10.05.3.C"/>
    <s v="B3.3 rešetka 87x230"/>
    <s v="Stk"/>
    <n v="1"/>
    <m/>
    <x v="0"/>
  </r>
  <r>
    <x v="2"/>
    <x v="7"/>
    <s v="4.10 Locksmith work"/>
    <s v="4.10.05.3.D"/>
    <s v="B3.4 rešetka 118x230"/>
    <s v="Stk"/>
    <n v="1"/>
    <m/>
    <x v="0"/>
  </r>
  <r>
    <x v="2"/>
    <x v="7"/>
    <s v="4.10 Locksmith work"/>
    <s v="4.10.05.3.E"/>
    <s v="B3.5 rešetka 152x230"/>
    <s v="Stk"/>
    <n v="1"/>
    <m/>
    <x v="0"/>
  </r>
  <r>
    <x v="2"/>
    <x v="7"/>
    <s v="4.10 Locksmith work"/>
    <s v="4.10.05.3.F"/>
    <s v="B3.6 rešetka 180x230"/>
    <s v="Stk"/>
    <n v="1"/>
    <m/>
    <x v="0"/>
  </r>
  <r>
    <x v="2"/>
    <x v="7"/>
    <s v="4.10 Locksmith work"/>
    <s v="4.10.05.3.G"/>
    <s v="B3.7 rešetka 185x230"/>
    <s v="Stk"/>
    <n v="2"/>
    <m/>
    <x v="0"/>
  </r>
  <r>
    <x v="2"/>
    <x v="7"/>
    <s v="4.10 Locksmith work"/>
    <s v="4.10.05.3.H"/>
    <s v="B3.8 rešetka 193x230"/>
    <s v="Stk"/>
    <n v="1"/>
    <m/>
    <x v="0"/>
  </r>
  <r>
    <x v="2"/>
    <x v="7"/>
    <s v="4.10 Locksmith work"/>
    <s v="4.10.05.3.I"/>
    <s v="B3.9 rešetka 200x230"/>
    <s v="Stk"/>
    <n v="1"/>
    <m/>
    <x v="0"/>
  </r>
  <r>
    <x v="2"/>
    <x v="7"/>
    <s v="4.10 Locksmith work"/>
    <s v="4.10.05.3.J"/>
    <s v="B3.10 rešetka 207x230"/>
    <s v="Stk"/>
    <n v="1"/>
    <m/>
    <x v="0"/>
  </r>
  <r>
    <x v="2"/>
    <x v="7"/>
    <s v="4.10 Locksmith work"/>
    <s v="4.10.05.3.K"/>
    <s v="B3.11 rešetka 230x100"/>
    <s v="Stk"/>
    <n v="4"/>
    <m/>
    <x v="0"/>
  </r>
  <r>
    <x v="2"/>
    <x v="7"/>
    <s v="4.10 Locksmith work"/>
    <s v="4.10.05.4"/>
    <s v="Čelični lanac i rigalica za odvodnju kišnice s nadstrešnica na pergolama"/>
    <m/>
    <m/>
    <m/>
    <x v="0"/>
  </r>
  <r>
    <x v="2"/>
    <x v="7"/>
    <s v="4.10 Locksmith work"/>
    <m/>
    <s v="Izrada doprema i montaža čelične rigalice na koju je pričvršćen čelični lanac. Rigalica je konzolno prepuštena nad šljunčanu površinu, a lanac je visine od rigalice do tla, zahvaćen za čelični kolac ubetoniran u tlo prekriveno šljunkom. U stavci nuditi rigalicu, lanac, kolac i prihvačanje konca u tlu. Okvirna dužina rigalice 60cm, okvirna dužina lanca 3,5m. Rigalicu, lanac i kolac toplo cinčati, ograditi istom bojom kojom se obrađuje pergola - temeljna + završna bakrena zrnata boj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7"/>
    <s v="4.10 Locksmith work"/>
    <m/>
    <s v="Obračun po kom"/>
    <m/>
    <m/>
    <m/>
    <x v="0"/>
  </r>
  <r>
    <x v="2"/>
    <x v="7"/>
    <s v="4.10 Locksmith work"/>
    <s v="4.10.05.4.A"/>
    <s v="rigalica, lanac, kolac"/>
    <s v="Stk"/>
    <n v="2"/>
    <m/>
    <x v="0"/>
  </r>
  <r>
    <x v="2"/>
    <x v="7"/>
    <s v="4.10 Locksmith work"/>
    <s v="4.10.05.5"/>
    <s v="Mrežasta ispuna nadsvjetla"/>
    <m/>
    <m/>
    <m/>
    <x v="0"/>
  </r>
  <r>
    <x v="2"/>
    <x v="7"/>
    <s v="4.10 Locksmith work"/>
    <m/>
    <s v="Izrada doprema i montaža ispune nadsvijetla. Ispuna se sastoji od inox sajle, inox alkica za prihvat iste, te ispune od PVC mreže, boje prema izboru projektanta. Za prihvat sajle izvesti cijev fi30 visine 3cm, koje se montiraju na parapet zida te u strop, kako bi sajla prošla sa vanjske strane nosivih čeličnoh stupova. prihvatnici sajle na zidovima obloženim ETICSOM, montiraju se samo na strop ( u sklopu stavke klupčice parapeta etics zidova predviđena je i ugradnja za prihvat sajle). Sajla i ispuna rasteže se sa vanjske strane čeličnih profila, dilatirana za  2-3 cm, po cijelom obodu vanjskih zidova, kao i iznad otvora i vrata. Sve radove izvesti prema pravilima struke.  Izvesti prema shemi iz projektne dokumentacije"/>
    <m/>
    <m/>
    <m/>
    <x v="0"/>
  </r>
  <r>
    <x v="2"/>
    <x v="7"/>
    <s v="4.10 Locksmith work"/>
    <m/>
    <s v="Obračun po m'"/>
    <m/>
    <m/>
    <m/>
    <x v="0"/>
  </r>
  <r>
    <x v="2"/>
    <x v="7"/>
    <s v="4.10 Locksmith work"/>
    <s v="4.10.05.5.A"/>
    <s v="čelične mreže za nadsvjetla visine 60 cm"/>
    <s v="m"/>
    <n v="160"/>
    <m/>
    <x v="0"/>
  </r>
  <r>
    <x v="2"/>
    <x v="7"/>
    <s v="4.10 Locksmith work"/>
    <s v="4.10.05.5.B"/>
    <s v="čelične mreže za nadsvjetla visine  130cm"/>
    <s v="m"/>
    <n v="36"/>
    <m/>
    <x v="0"/>
  </r>
  <r>
    <x v="2"/>
    <x v="7"/>
    <s v="4.10 Locksmith work"/>
    <s v="4.10.05.6"/>
    <s v="Čelična klupčica"/>
    <m/>
    <m/>
    <m/>
    <x v="0"/>
  </r>
  <r>
    <x v="2"/>
    <x v="7"/>
    <s v="4.10 Locksmith work"/>
    <m/>
    <s v="Izrada doprema i montaža klupčice, parapetnih zidova obloženih ETICS fasadom. Klupčica izvedena od čeličnog lima debljine 8mm, zakošenih kuteva, širine zida  sa prepustom 0,5cm sa svake strane, odnosno 36cm. Predvidjeti da se klupčica i okvir vrata odnosno otvora spajaju u istoj ravnini. Spojevi oko stupova, vareni šmirglani, obrađeni cinčanim sprejem na licu mjesta. Predvidjeti ugradnju aklica za prihvat salje za koju se učvršćuje mrežasta ispuna nadsvjetla (sajla i mrežasta ispuna u zasebnoj stavci). Sve toplo cinčati, bojati temeljnom bojom te tonom kao pergola (bakrena, zrnata) Dijelove koje je potrebno na licu mjesta variti obraditi cinčanim sprejom i na isti način bojati."/>
    <m/>
    <m/>
    <m/>
    <x v="0"/>
  </r>
  <r>
    <x v="2"/>
    <x v="7"/>
    <s v="4.10 Locksmith work"/>
    <m/>
    <s v="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7"/>
    <s v="4.10 Locksmith work"/>
    <m/>
    <s v="Obračun po m'"/>
    <m/>
    <m/>
    <m/>
    <x v="0"/>
  </r>
  <r>
    <x v="2"/>
    <x v="7"/>
    <s v="4.10 Locksmith work"/>
    <s v="4.10.05.6.A"/>
    <s v="čelična klupčica"/>
    <s v="m"/>
    <n v="90"/>
    <m/>
    <x v="0"/>
  </r>
  <r>
    <x v="2"/>
    <x v="7"/>
    <s v="4.10 Locksmith work"/>
    <s v="4.10.05.7"/>
    <s v="Stupovi za mrežu za ležanje"/>
    <m/>
    <m/>
    <m/>
    <x v="0"/>
  </r>
  <r>
    <x v="2"/>
    <x v="7"/>
    <s v="4.10 Locksmith work"/>
    <m/>
    <s v="Izrada doprema i montaža stupova, HOP stupova 150x150x4,  ukupne visine 130cm. Stupovi se vijčano pričvršćuju za AB temeljnu stopu, cca. 35cm ispod završne kote terena. Na visini od 55cm i 90cm mjereno od gotove kote tla, predvidjeti alke za prihvat mreže. Sve toplo cinčati.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te prema uputama proizvođača. Izvesti prema shemi iz projektne dokumentacije."/>
    <m/>
    <m/>
    <m/>
    <x v="0"/>
  </r>
  <r>
    <x v="2"/>
    <x v="7"/>
    <s v="4.10 Locksmith work"/>
    <m/>
    <s v="Obračun po kom"/>
    <m/>
    <m/>
    <m/>
    <x v="0"/>
  </r>
  <r>
    <x v="2"/>
    <x v="7"/>
    <s v="4.10 Locksmith work"/>
    <s v="4.10.05.7.A"/>
    <s v="stup za mrežu"/>
    <s v="Stk"/>
    <n v="3"/>
    <m/>
    <x v="0"/>
  </r>
  <r>
    <x v="2"/>
    <x v="7"/>
    <s v="4.10 Locksmith work"/>
    <s v="4.10.05.8"/>
    <s v="Mreža za ležanje"/>
    <m/>
    <m/>
    <m/>
    <x v="0"/>
  </r>
  <r>
    <x v="2"/>
    <x v="7"/>
    <s v="4.10 Locksmith work"/>
    <m/>
    <s v="Nabava doprema i ugradnja mreže za ležanje tip kao Loftnet braided 45x45 netting, dimenzije 6,8x1,9m. Mreža se montira sa preklopom za uzglavlje, te je ukupne širine cca 290cm i površine površine cca. 20,0m2. Predvidjeti odgovarajuće, sajle i potrebne zatezače. Za prihvat sajle izvesti cijev fi30 visine 3cm.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m/>
    <m/>
    <m/>
    <x v="0"/>
  </r>
  <r>
    <x v="2"/>
    <x v="7"/>
    <s v="4.10 Locksmith work"/>
    <m/>
    <s v="Obračun po kom"/>
    <m/>
    <m/>
    <m/>
    <x v="0"/>
  </r>
  <r>
    <x v="2"/>
    <x v="7"/>
    <s v="4.10 Locksmith work"/>
    <s v="4.10.05.8.A"/>
    <s v="mreža za ležanje"/>
    <s v="Stk"/>
    <n v="1"/>
    <m/>
    <x v="0"/>
  </r>
  <r>
    <x v="2"/>
    <x v="8"/>
    <s v="4.10 Locksmith work"/>
    <m/>
    <s v="SANITARNI ČVOR 2"/>
    <m/>
    <m/>
    <m/>
    <x v="0"/>
  </r>
  <r>
    <x v="2"/>
    <x v="8"/>
    <s v="4.10 Locksmith work"/>
    <s v="4.10.06.1"/>
    <s v="Nadstrešnica"/>
    <m/>
    <m/>
    <m/>
    <x v="0"/>
  </r>
  <r>
    <x v="2"/>
    <x v="8"/>
    <s v="4.10 Locksmith work"/>
    <m/>
    <s v="Izrada doprema i ugradnja nadstrešnice, koja se sastoji od kvadratnih čeličnih stupova   150x150x6mm visine cca 290cm i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8"/>
    <s v="4.10 Locksmith work"/>
    <m/>
    <s v="Obračun po kg"/>
    <m/>
    <m/>
    <m/>
    <x v="0"/>
  </r>
  <r>
    <x v="2"/>
    <x v="8"/>
    <s v="4.10 Locksmith work"/>
    <s v="4.10.06.1.A"/>
    <s v="stupovi   150x150x6  27,13kg/m'"/>
    <s v="kg"/>
    <n v="700"/>
    <m/>
    <x v="0"/>
  </r>
  <r>
    <x v="2"/>
    <x v="8"/>
    <s v="4.10 Locksmith work"/>
    <s v="4.10.06.1.B"/>
    <s v="grede l 80x140x3 10,08kg/m'"/>
    <s v="kg"/>
    <n v="4300"/>
    <m/>
    <x v="0"/>
  </r>
  <r>
    <x v="2"/>
    <x v="8"/>
    <s v="4.10 Locksmith work"/>
    <s v="4.10.06.1.C"/>
    <s v="ispune  30x80x3 4,90kg/m9"/>
    <s v="kg"/>
    <n v="2600"/>
    <m/>
    <x v="0"/>
  </r>
  <r>
    <x v="2"/>
    <x v="8"/>
    <s v="4.10 Locksmith work"/>
    <s v="4.10.06.1.D"/>
    <s v="spojni materijal 8%"/>
    <s v="kg"/>
    <n v="608"/>
    <m/>
    <x v="0"/>
  </r>
  <r>
    <x v="2"/>
    <x v="8"/>
    <s v="4.10 Locksmith work"/>
    <s v="4.10.06.2"/>
    <s v="Izrada čeličnih okvira otvora vrata i prolaza"/>
    <m/>
    <m/>
    <m/>
    <x v="0"/>
  </r>
  <r>
    <x v="2"/>
    <x v="8"/>
    <s v="4.10 Locksmith work"/>
    <m/>
    <s v="Izrada i dobava čelične konstrukcije, okvira unutar otvora vrata u fasadi. Okvir od čelika čeičnog lima debljine 8mm u širini zida, zakošenih kuteva,  sa prepustom 0,5cm sa svake strane, odnosno 36cm, Okvir se ugrađuje na tri strane otvora, odnosno dvije bočnice i vrh otvora. prije etics fasade, te završne obloge keramike, i kamena, na pozicije vrata odosno otvorenih prolaza. Pripaziti na visinu okvira u otvorima sa etics fasadom, kako bi se mogao izvesti spoj sa čeličnom klupčicom od 8mm, u istoj ravnini. Sve spojeve izvesti vijčano te sve varove izvesti prije toplog cinčanja. Cinčanje ne ulazi u količinu (kg) čelika. Varovi i vijci su u cijeni kg profila. Ankerne pločice, nosači, zasebno računati, u postotku ukupne težine čelika.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obračun po komadu otvora. Sve izvesti prema shemi iz projektne dokumentacije(sheme stolarije/bravarije biti će izrađene u sklopu izvedbene dokumentacije)"/>
    <m/>
    <m/>
    <m/>
    <x v="0"/>
  </r>
  <r>
    <x v="2"/>
    <x v="8"/>
    <s v="4.10 Locksmith work"/>
    <m/>
    <s v="Obračun po kom"/>
    <m/>
    <m/>
    <m/>
    <x v="0"/>
  </r>
  <r>
    <x v="2"/>
    <x v="8"/>
    <s v="4.10 Locksmith work"/>
    <s v="4.10.06.2.A"/>
    <s v="otvor 70x230"/>
    <s v="Stk"/>
    <n v="1"/>
    <m/>
    <x v="0"/>
  </r>
  <r>
    <x v="2"/>
    <x v="8"/>
    <s v="4.10 Locksmith work"/>
    <s v="4.10.06.2.B"/>
    <s v="otvor 90x230"/>
    <s v="Stk"/>
    <n v="5"/>
    <m/>
    <x v="0"/>
  </r>
  <r>
    <x v="2"/>
    <x v="8"/>
    <s v="4.10 Locksmith work"/>
    <s v="4.10.06.2.C"/>
    <s v="otvor 120x230"/>
    <s v="Stk"/>
    <n v="5"/>
    <m/>
    <x v="0"/>
  </r>
  <r>
    <x v="2"/>
    <x v="8"/>
    <s v="4.10 Locksmith work"/>
    <s v="4.10.06.2.D"/>
    <s v="otvor 160x230"/>
    <s v="Stk"/>
    <n v="1"/>
    <m/>
    <x v="0"/>
  </r>
  <r>
    <x v="2"/>
    <x v="8"/>
    <s v="4.10 Locksmith work"/>
    <s v="4.10.06.2.E"/>
    <s v="otvor 180x230"/>
    <s v="Stk"/>
    <n v="1"/>
    <m/>
    <x v="0"/>
  </r>
  <r>
    <x v="2"/>
    <x v="8"/>
    <s v="4.10 Locksmith work"/>
    <s v="4.10.06.3"/>
    <s v="Čelične rešetke"/>
    <m/>
    <m/>
    <m/>
    <x v="0"/>
  </r>
  <r>
    <x v="2"/>
    <x v="8"/>
    <s v="4.10 Locksmith work"/>
    <m/>
    <s v="Rešetke sastavljene od okvira čeličnog kvadratnog profila 35x35x2, ispunjenog sa zavarenom mrežom GG 50X50. rešetke se montiraju na ugrađene nosače u fasadi. Čelične rešetke montiraju se po završetku turističke sezone.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m/>
    <m/>
    <m/>
    <x v="0"/>
  </r>
  <r>
    <x v="2"/>
    <x v="8"/>
    <s v="4.10 Locksmith work"/>
    <m/>
    <s v="Obračun po kom"/>
    <m/>
    <m/>
    <m/>
    <x v="0"/>
  </r>
  <r>
    <x v="2"/>
    <x v="8"/>
    <s v="4.10 Locksmith work"/>
    <s v="4.10.06.3.A"/>
    <s v="B3.1 rešetka 140x230"/>
    <s v="Stk"/>
    <n v="4"/>
    <m/>
    <x v="0"/>
  </r>
  <r>
    <x v="2"/>
    <x v="8"/>
    <s v="4.10 Locksmith work"/>
    <s v="4.10.06.3.B"/>
    <s v="B3.2 rešetka 143x230"/>
    <s v="Stk"/>
    <n v="2"/>
    <m/>
    <x v="0"/>
  </r>
  <r>
    <x v="2"/>
    <x v="8"/>
    <s v="4.10 Locksmith work"/>
    <s v="4.10.06.3.C"/>
    <s v="B3.3 rešetka 164x230"/>
    <s v="Stk"/>
    <n v="3"/>
    <m/>
    <x v="0"/>
  </r>
  <r>
    <x v="2"/>
    <x v="8"/>
    <s v="4.10 Locksmith work"/>
    <s v="4.10.06.3.D"/>
    <s v="B3.4 rešetka 181x230"/>
    <s v="Stk"/>
    <n v="2"/>
    <m/>
    <x v="0"/>
  </r>
  <r>
    <x v="2"/>
    <x v="8"/>
    <s v="4.10 Locksmith work"/>
    <s v="4.10.06.3.E"/>
    <s v="B3.5 rešetka 220x230"/>
    <s v="Stk"/>
    <n v="1"/>
    <m/>
    <x v="0"/>
  </r>
  <r>
    <x v="2"/>
    <x v="8"/>
    <s v="4.10 Locksmith work"/>
    <s v="4.10.06.4"/>
    <s v="Čelični lanac i rigalica za odvodnju kišnice s nadstrešnica na pergolama"/>
    <m/>
    <m/>
    <m/>
    <x v="0"/>
  </r>
  <r>
    <x v="2"/>
    <x v="8"/>
    <s v="4.10 Locksmith work"/>
    <m/>
    <s v="Izrada doprema i montaža čelične rigalice na koju je pričvršćen čelični lanac. Rigalica je konzolno prepuštena nad šljunčanu površinu, a lanac je visine od rigalice do tla, zahvaćen za čelični kolac ubetoniran u tlo prekriveno šljunkom. U stavci nuditi rigalicu, lanac, kolac i prihvačanje konca u tlu. Okvirna dužina rigalice 60cm, okvirna dužina lanca 3,5m. Rigalicu, lanac i kolac toplo cinčati, ograditi istom bojom kojom se obrađuje pergola - temeljna + završna bakrena zrnata boj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8"/>
    <s v="4.10 Locksmith work"/>
    <m/>
    <s v="Obračun po kom"/>
    <m/>
    <m/>
    <m/>
    <x v="0"/>
  </r>
  <r>
    <x v="2"/>
    <x v="8"/>
    <s v="4.10 Locksmith work"/>
    <s v="4.10.06.4.A"/>
    <s v="rigalica, lanac, kolac"/>
    <s v="Stk"/>
    <n v="2"/>
    <m/>
    <x v="0"/>
  </r>
  <r>
    <x v="2"/>
    <x v="8"/>
    <s v="4.10 Locksmith work"/>
    <s v="4.10.06.5"/>
    <s v="Mrežasta ispuna nadsvjetla"/>
    <m/>
    <m/>
    <m/>
    <x v="0"/>
  </r>
  <r>
    <x v="2"/>
    <x v="8"/>
    <s v="4.10 Locksmith work"/>
    <m/>
    <s v="Izrada doprema i montaža ispune nadsvijetla. Ispuna se sastoji od inox sajle, inox alkica za prihvat iste, te ispune od PVC mreže, boje prema izboru projektanta. Za prihvat sajle izvesti cijev fi30 visine 3cm, koje se montiraju na parapet zida te u strop, kako bi sajla prošla sa vanjske strane nosivih čeličnoh stupova. prihvatnici sajle na zidovima obloženim ETICSOM, montiraju se samo na strop ( u sklopu stavke klupčice parapeta etics zidova predviđena je i ugradnja za prihvat sajle). Sajla i ispuna rasteže se sa vanjske strane čeličnih profila, dilatirana za  2-3 cm, po cijelom obodu vanjskih zidova, kao i iznad otvora i vrata. Sve radove izvesti prema pravilima struke.  Izvesti prema shemi iz projektne dokumentacije"/>
    <m/>
    <m/>
    <m/>
    <x v="0"/>
  </r>
  <r>
    <x v="2"/>
    <x v="8"/>
    <s v="4.10 Locksmith work"/>
    <m/>
    <s v="Obračun po m'"/>
    <m/>
    <m/>
    <m/>
    <x v="0"/>
  </r>
  <r>
    <x v="2"/>
    <x v="8"/>
    <s v="4.10 Locksmith work"/>
    <s v="4.10.06.5.A"/>
    <s v="čelične mreže za nadsvjetla visine 60 cm"/>
    <s v="m"/>
    <n v="135"/>
    <m/>
    <x v="0"/>
  </r>
  <r>
    <x v="2"/>
    <x v="8"/>
    <s v="4.10 Locksmith work"/>
    <s v="4.10.06.5.B"/>
    <s v="čelične mreže za nadsvjetla visine 133 cm 90cm"/>
    <s v="m"/>
    <n v="20"/>
    <m/>
    <x v="0"/>
  </r>
  <r>
    <x v="2"/>
    <x v="8"/>
    <s v="4.10 Locksmith work"/>
    <s v="4.10.06.6"/>
    <s v="Čelična klupčica"/>
    <m/>
    <m/>
    <m/>
    <x v="0"/>
  </r>
  <r>
    <x v="2"/>
    <x v="8"/>
    <s v="4.10 Locksmith work"/>
    <m/>
    <s v="Izrada doprema i montaža klupčice, parapetnih zidova obloženih ETICS fasadom. Klupčica izvedena od čeličnog lima debljine 8mm, zakošenih kuteva, širine zida  sa prepustom 0,5cm sa svake strane, odnosno 36cm. Predvidjeti da se klupčica i okvir vrata odnosno otvora spajaju u istoj ravnini. Spojevi oko stupova, vareni šmirglani, obrađeni cinčanim sprejem na licu mjesta. Predvidjeti ugradnju aklica za prihvat salje za koju se učvršćuje mrežasta ispuna nadsvjetla (sajla i mrežasta ispuna u zasebnoj stavci). Sve toplo cinčati, bojati temeljnom bojom te tonom kao pergola (bakrena, zrnata) Dijelove koje je potrebno na licu mjesta variti obraditi cinčanim sprejom i na isti način bojati."/>
    <m/>
    <m/>
    <m/>
    <x v="0"/>
  </r>
  <r>
    <x v="2"/>
    <x v="8"/>
    <s v="4.10 Locksmith work"/>
    <m/>
    <s v="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8"/>
    <s v="4.10 Locksmith work"/>
    <m/>
    <s v="Obračun po m'"/>
    <m/>
    <m/>
    <m/>
    <x v="0"/>
  </r>
  <r>
    <x v="2"/>
    <x v="8"/>
    <s v="4.10 Locksmith work"/>
    <s v="4.10.06.6.A"/>
    <s v="čelična klupčica"/>
    <s v="m"/>
    <n v="85"/>
    <m/>
    <x v="0"/>
  </r>
  <r>
    <x v="2"/>
    <x v="9"/>
    <s v="4.10 Locksmith work"/>
    <m/>
    <s v="SANITARNI ČVOR 3"/>
    <m/>
    <m/>
    <m/>
    <x v="0"/>
  </r>
  <r>
    <x v="2"/>
    <x v="9"/>
    <s v="4.10 Locksmith work"/>
    <s v="4.10.07.1"/>
    <s v="Nadstrešnica"/>
    <m/>
    <m/>
    <m/>
    <x v="0"/>
  </r>
  <r>
    <x v="2"/>
    <x v="9"/>
    <s v="4.10 Locksmith work"/>
    <m/>
    <s v="Izrada doprema i ugradnja nadstrešnice, koja se sastoji od kvadratnih čeličnih stupova 150x150x6mm visine cca 290c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9"/>
    <s v="4.10 Locksmith work"/>
    <m/>
    <s v="Obračun po kg"/>
    <m/>
    <m/>
    <m/>
    <x v="0"/>
  </r>
  <r>
    <x v="2"/>
    <x v="9"/>
    <s v="4.10 Locksmith work"/>
    <s v="4.10.07.1.A"/>
    <s v="stupovi    150x150x6  27,13kg/m'"/>
    <s v="kg"/>
    <n v="175"/>
    <m/>
    <x v="0"/>
  </r>
  <r>
    <x v="2"/>
    <x v="9"/>
    <s v="4.10 Locksmith work"/>
    <s v="4.10.07.1.B"/>
    <s v="grede  80x140x3 10,08kg/m'"/>
    <s v="kg"/>
    <n v="4900"/>
    <m/>
    <x v="0"/>
  </r>
  <r>
    <x v="2"/>
    <x v="9"/>
    <s v="4.10 Locksmith work"/>
    <s v="4.10.07.1.C"/>
    <s v="ispune  30x80x3 4,90kg/m9"/>
    <s v="kg"/>
    <n v="3650"/>
    <m/>
    <x v="0"/>
  </r>
  <r>
    <x v="2"/>
    <x v="9"/>
    <s v="4.10 Locksmith work"/>
    <s v="4.10.07.1.D"/>
    <s v="spojni materijal 8%"/>
    <s v="kg"/>
    <n v="698"/>
    <m/>
    <x v="0"/>
  </r>
  <r>
    <x v="2"/>
    <x v="9"/>
    <s v="4.10 Locksmith work"/>
    <s v="4.10.07.2"/>
    <s v="Izrada čeličnih okvira otvora vrata i prolaza"/>
    <m/>
    <m/>
    <m/>
    <x v="0"/>
  </r>
  <r>
    <x v="2"/>
    <x v="9"/>
    <s v="4.10 Locksmith work"/>
    <m/>
    <s v="Izrada i dobava čelične konstrukcije, okvira unutar otvora vrata u fasadi. Okvir od čelika čeičnog lima debljine 8mm u širini zida, zakošenih kuteva, sa prepustom 0,5cm sa svake strane, odnosno 36cm. odnosno 35cm. Okvir se ugrađuje na tri strane otvora, odnosno dvije bočnice i vrh otvora. prije etics fasade, te završne obloge keramike, i kamena, na pozicije vrata odosno otvorenih prolaza. Pripaziti na visinu okvira u otvorima sa etics fasadom, kako bi se mogao izvesti spoj sa čeličnom klupčicom od 8mm, u istoj ravnini. Sve spojeve izvesti vijčano te sve varove izvesti prije toplog cinčanja. Cinčanje ne ulazi u količinu (kg) čelika. Varovi i vijci su u cijeni kg profila. Ankerne pločice, nosači, zasebno računati, u postotku ukupne težine čelika.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obračun po komadu otvora. Sve izvesti prema shemi iz projektne dokumentacije(sheme stolarije/bravarije biti će izrađene u sklopu izvedbene dokumentacije)"/>
    <m/>
    <m/>
    <m/>
    <x v="0"/>
  </r>
  <r>
    <x v="2"/>
    <x v="9"/>
    <s v="4.10 Locksmith work"/>
    <m/>
    <s v="Obračun po kom"/>
    <m/>
    <m/>
    <m/>
    <x v="0"/>
  </r>
  <r>
    <x v="2"/>
    <x v="9"/>
    <s v="4.10 Locksmith work"/>
    <s v="4.10.07.2.A"/>
    <s v="otvor 80x260"/>
    <s v="Stk"/>
    <n v="2"/>
    <m/>
    <x v="0"/>
  </r>
  <r>
    <x v="2"/>
    <x v="9"/>
    <s v="4.10 Locksmith work"/>
    <s v="4.10.07.2.B"/>
    <s v="otvor 90x260"/>
    <s v="Stk"/>
    <n v="1"/>
    <m/>
    <x v="0"/>
  </r>
  <r>
    <x v="2"/>
    <x v="9"/>
    <s v="4.10 Locksmith work"/>
    <s v="4.10.07.2.C"/>
    <s v="otvor 90x230"/>
    <s v="Stk"/>
    <n v="2"/>
    <m/>
    <x v="0"/>
  </r>
  <r>
    <x v="2"/>
    <x v="9"/>
    <s v="4.10 Locksmith work"/>
    <s v="4.10.07.2.D"/>
    <s v="otvor 120x230"/>
    <s v="Stk"/>
    <n v="5"/>
    <m/>
    <x v="0"/>
  </r>
  <r>
    <x v="2"/>
    <x v="9"/>
    <s v="4.10 Locksmith work"/>
    <s v="4.10.07.2.E"/>
    <s v="otvor 160x260"/>
    <s v="Stk"/>
    <n v="1"/>
    <m/>
    <x v="0"/>
  </r>
  <r>
    <x v="2"/>
    <x v="9"/>
    <s v="4.10 Locksmith work"/>
    <s v="4.10.07.2.F"/>
    <s v="otvor 180x260"/>
    <s v="Stk"/>
    <n v="1"/>
    <m/>
    <x v="0"/>
  </r>
  <r>
    <x v="2"/>
    <x v="9"/>
    <s v="4.10 Locksmith work"/>
    <s v="4.10.07.3"/>
    <s v="Čelične rešetke"/>
    <m/>
    <m/>
    <m/>
    <x v="0"/>
  </r>
  <r>
    <x v="2"/>
    <x v="9"/>
    <s v="4.10 Locksmith work"/>
    <m/>
    <s v="Rešetke sastavljene od okvira čeličnog kvadratnog profila 35x35x2, ispunjenog sa zavarenom mrežom GG 50X50. rešetke se montiraju na ugrađene nosače u fasadi. Čelične rešetke montiraju se po završetku turističke sezone. Kompletna konstrukcija toplo cinčana te farbana u ral tonu po odabiru projektant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Sve radove izvesti prema pravilima struke."/>
    <m/>
    <m/>
    <m/>
    <x v="0"/>
  </r>
  <r>
    <x v="2"/>
    <x v="9"/>
    <s v="4.10 Locksmith work"/>
    <m/>
    <s v="Obračun po kom"/>
    <m/>
    <m/>
    <m/>
    <x v="0"/>
  </r>
  <r>
    <x v="2"/>
    <x v="9"/>
    <s v="4.10 Locksmith work"/>
    <s v="4.10.07.3.A"/>
    <s v="B3.1 rešetka 130X230"/>
    <s v="Stk"/>
    <n v="2"/>
    <m/>
    <x v="0"/>
  </r>
  <r>
    <x v="2"/>
    <x v="9"/>
    <s v="4.10 Locksmith work"/>
    <s v="4.10.07.3.B"/>
    <s v="B3.2 rešetka 140X230"/>
    <s v="Stk"/>
    <n v="2"/>
    <m/>
    <x v="0"/>
  </r>
  <r>
    <x v="2"/>
    <x v="9"/>
    <s v="4.10 Locksmith work"/>
    <s v="4.10.07.3.C"/>
    <s v="B3.3 rešetka 148X230"/>
    <s v="Stk"/>
    <n v="3"/>
    <m/>
    <x v="0"/>
  </r>
  <r>
    <x v="2"/>
    <x v="9"/>
    <s v="4.10 Locksmith work"/>
    <s v="4.10.07.3.D"/>
    <s v="B3.4 rešetka 165X230"/>
    <s v="Stk"/>
    <n v="3"/>
    <m/>
    <x v="0"/>
  </r>
  <r>
    <x v="2"/>
    <x v="9"/>
    <s v="4.10 Locksmith work"/>
    <s v="4.10.07.3.E"/>
    <s v="B3.5 rešetka 178X230"/>
    <s v="Stk"/>
    <n v="1"/>
    <m/>
    <x v="0"/>
  </r>
  <r>
    <x v="2"/>
    <x v="9"/>
    <s v="4.10 Locksmith work"/>
    <s v="4.10.07.3.F"/>
    <s v="B3.6 rešetka 182X230"/>
    <s v="Stk"/>
    <n v="1"/>
    <m/>
    <x v="0"/>
  </r>
  <r>
    <x v="2"/>
    <x v="9"/>
    <s v="4.10 Locksmith work"/>
    <s v="4.10.07.4"/>
    <s v="Čelični lanac i rigalica za odvodnju kišnice s nadstrešnica na pergolama"/>
    <m/>
    <m/>
    <m/>
    <x v="0"/>
  </r>
  <r>
    <x v="2"/>
    <x v="9"/>
    <s v="4.10 Locksmith work"/>
    <m/>
    <s v="Izrada doprema i montaža čelične rigalice na koju je pričvršćen čelični lanac. Rigalica je konzolno prepuštena nad šljunčanu površinu, a lanac je visine od rigalice do tla, zahvaćen za čelični kolac ubetoniran u tlo prekriveno šljunkom. U stavci nuditi rigalicu, lanac, kolac i prihvačanje konca u tlu. Okvirna dužina rigalice 60cm, okvirna dužina lanca 3,5m. Rigalicu, lanac i kolac toplo cinčati, ograditi istom bojom kojom se obrađuje pergola - temeljna + završna bakrena zrnata boja.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9"/>
    <s v="4.10 Locksmith work"/>
    <m/>
    <s v="Obračun po kom"/>
    <m/>
    <m/>
    <m/>
    <x v="0"/>
  </r>
  <r>
    <x v="2"/>
    <x v="9"/>
    <s v="4.10 Locksmith work"/>
    <s v="4.10.07.4.A"/>
    <s v="rigalica, lanac, kolac"/>
    <s v="Stk"/>
    <n v="4"/>
    <m/>
    <x v="0"/>
  </r>
  <r>
    <x v="2"/>
    <x v="9"/>
    <s v="4.10 Locksmith work"/>
    <s v="4.10.07.5"/>
    <s v="Mrežasta ispuna nadsvjetla"/>
    <m/>
    <m/>
    <m/>
    <x v="0"/>
  </r>
  <r>
    <x v="2"/>
    <x v="9"/>
    <s v="4.10 Locksmith work"/>
    <s v="4.10.07.6"/>
    <s v="Izrada doprema i montaža ispune nadsvijetla. Ispuna se sastoji od inox sajle, inox alkica za prihvat iste, te ispune od PVC mreže, boje prema izboru projektanta. Za prihvat sajle izvesti cijev fi30 visine 3cm, koje se montiraju na parapet zida te u strop, kako bi sajla prošla sa vanjske strane nosivih čeličnoh stupova. prihvatnici sajle na zidovima obloženim ETICSOM, montiraju se samo na strop ( u sklopu stavke klupčice parapeta etics zidova predviđena je i ugradnja za prihvat sajle). Sajla i ispuna rasteže se sa vanjske strane čeličnih profila, dilatirana za  2-3 cm, po cijelom obodu vanjskih zidova, kao i iznad otvora i vrata. Sve radove izvesti prema pravilima struke.  Izvesti prema shemi iz projektne dokumentacije"/>
    <m/>
    <m/>
    <m/>
    <x v="0"/>
  </r>
  <r>
    <x v="2"/>
    <x v="9"/>
    <s v="4.10 Locksmith work"/>
    <s v="4.10.07.7"/>
    <s v="Obračun po m'"/>
    <m/>
    <m/>
    <m/>
    <x v="0"/>
  </r>
  <r>
    <x v="2"/>
    <x v="9"/>
    <s v="4.10 Locksmith work"/>
    <s v="4.10.07.7.A"/>
    <s v="čelične mreže za nadsvjetla visine 60 cm"/>
    <s v="m"/>
    <n v="135"/>
    <m/>
    <x v="0"/>
  </r>
  <r>
    <x v="2"/>
    <x v="9"/>
    <s v="4.10 Locksmith work"/>
    <s v="4.10.07.7.B"/>
    <s v="čelične mreže za nadsvjetla visine  90cm"/>
    <s v="m"/>
    <n v="25"/>
    <m/>
    <x v="0"/>
  </r>
  <r>
    <x v="2"/>
    <x v="9"/>
    <s v="4.10 Locksmith work"/>
    <s v="4.10.07.8"/>
    <s v="Čelična klupčica"/>
    <m/>
    <m/>
    <m/>
    <x v="0"/>
  </r>
  <r>
    <x v="2"/>
    <x v="9"/>
    <s v="4.10 Locksmith work"/>
    <m/>
    <s v="Izrada doprema i montaža klupčice, parapetnih zidova obloženih ETICS fasadom. Klupčica izvedena od čeličnog lima debljine 8mm, zakošenih kuteva, širine zida  sa prepustom 0,5cm sa svake strane, odnosno 36cm. Predvidjeti da se klupčica i okvir vrata odnosno otvora spajaju u istoj ravnini. Spojevi oko stupova, vareni šmirglani, obrađeni cinčanim sprejem na licu mjesta. Predvidjeti ugradnju aklica za prihvat salje za koju se učvršćuje mrežasta ispuna nadsvjetla (sajla i mrežasta ispuna u zasebnoj stavci). Sve toplo cinčati, bojati temeljnom bojom te tonom kao pergola (bakrena, zrnata) Dijelove koje je potrebno na licu mjesta variti obraditi cinčanim sprejom i na isti način bojati."/>
    <m/>
    <m/>
    <m/>
    <x v="0"/>
  </r>
  <r>
    <x v="2"/>
    <x v="9"/>
    <s v="4.10 Locksmith work"/>
    <m/>
    <s v="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9"/>
    <s v="4.10 Locksmith work"/>
    <m/>
    <s v="Obračun po m'"/>
    <m/>
    <m/>
    <m/>
    <x v="0"/>
  </r>
  <r>
    <x v="2"/>
    <x v="9"/>
    <s v="4.10 Locksmith work"/>
    <s v="4.10.07.8.A"/>
    <s v="čelična klupčica"/>
    <s v="m"/>
    <n v="80"/>
    <m/>
    <x v="0"/>
  </r>
  <r>
    <x v="2"/>
    <x v="10"/>
    <s v="4.10 Locksmith work"/>
    <m/>
    <s v="KITCHENS "/>
    <m/>
    <m/>
    <m/>
    <x v="0"/>
  </r>
  <r>
    <x v="2"/>
    <x v="10"/>
    <s v="4.10 Locksmith work"/>
    <m/>
    <s v="BRAVARSKI RADOVI"/>
    <m/>
    <m/>
    <m/>
    <x v="0"/>
  </r>
  <r>
    <x v="2"/>
    <x v="10"/>
    <s v="4.10 Locksmith work"/>
    <s v="4.10.08.1"/>
    <s v="Izrada konstrukcije stubišta"/>
    <m/>
    <m/>
    <m/>
    <x v="0"/>
  </r>
  <r>
    <x v="2"/>
    <x v="10"/>
    <s v="4.10 Locksmith work"/>
    <m/>
    <s v="Dobava, doprema materijala, te izrada i ugradnja metalnog stubišta. Stubište se izvodi od profila dim. 200x50x5 mm. Sve završno 'boja' pocinčani čelik. Na svim čeličnim dijelovima konstrukcije predvidjeti sve pločice i vijke za vijčane spojeve, kao i za spoj sa ab pločom i zidovima - spojni materijal uračunati u stavku, te cinčanje i farbanje. Sve mjere uzeti na licu mjesta. Predvidjeti sve komplet ugrađeno, nosive i spojne elemente, toplo cinčanje, bojanje (svi predpremazi i završni premazi, min. 2 sloja). U cijenu je uključen sav potreban rad, alat i materijal. Sve izraditi sukladno detaljima i opisu iz izvedbene dokumentacije."/>
    <m/>
    <m/>
    <m/>
    <x v="0"/>
  </r>
  <r>
    <x v="2"/>
    <x v="10"/>
    <s v="4.10 Locksmith work"/>
    <m/>
    <s v="Stavka uključuje i PP zaštitu stupova R-30 min farbanje PP premazima. Nanošenje u slojevima kako je određeno u projektu konstrukcije. Po izvedbi PP premaza , završni premaz izraditi u specificiranim RAL-ovima (uključeno u stavci željeza po kg)."/>
    <m/>
    <m/>
    <m/>
    <x v="0"/>
  </r>
  <r>
    <x v="2"/>
    <x v="10"/>
    <s v="4.10 Locksmith work"/>
    <m/>
    <s v="Nakon toplog cinčanja metala, obrade i usavršavanja obaviti kemijsku pripremu metala za postupak elektrostatskog farbanja. Zbog dužeg vijeka trajanja i same kvalitete završnog proizvoda aplicirati epoxy primer (elektrostatsko prašenje i polimerizacija)_x000a_i nastavno na to aplicirati završnu boju (elektrostatski prašenje i polimerizacija) Boja treba biti bakrena, zrnata po odabiru investitora u minimalnoj kvaliteti Qualicoat 2. Qualicoat 2 je super durabilna boja za ekstremne uvjete poput izlaganja soli, uv zračenja i otpornosti na sve vremenske uvjete. Obračun je po kg  konstrukcije"/>
    <m/>
    <m/>
    <m/>
    <x v="0"/>
  </r>
  <r>
    <x v="2"/>
    <x v="10"/>
    <s v="4.10 Locksmith work"/>
    <m/>
    <s v="ili u drugoj varijanti kompletna konstrukcija se boja u RAL tonu  koji će biti definiran u sklopu izvedbene dokumentacije.  Sve komplet do gotovosti, obračunato po kg ugrađenog čelika. Završni premaz izraditi u specificiranim RAL-ovima (uključeno u stavci željeza po kg)."/>
    <m/>
    <m/>
    <m/>
    <x v="0"/>
  </r>
  <r>
    <x v="2"/>
    <x v="10"/>
    <s v="4.10 Locksmith work"/>
    <m/>
    <s v="Obračun metalne konstrukcije po kg"/>
    <m/>
    <m/>
    <m/>
    <x v="0"/>
  </r>
  <r>
    <x v="2"/>
    <x v="10"/>
    <s v="4.10 Locksmith work"/>
    <s v="4.10.08.1.A"/>
    <s v="čelični profil 200x50x5                                 18,86kg/m'"/>
    <s v="kg"/>
    <n v="940"/>
    <m/>
    <x v="0"/>
  </r>
  <r>
    <x v="2"/>
    <x v="10"/>
    <s v="4.10 Locksmith work"/>
    <s v="4.10.08.1.B"/>
    <s v="epoxy primer i Q2 boja"/>
    <s v="kg"/>
    <n v="940"/>
    <m/>
    <x v="0"/>
  </r>
  <r>
    <x v="2"/>
    <x v="10"/>
    <s v="4.10 Locksmith work"/>
    <s v="4.10.08.2"/>
    <s v="Izrada gazišta za stubišta"/>
    <m/>
    <m/>
    <m/>
    <x v="0"/>
  </r>
  <r>
    <x v="2"/>
    <x v="10"/>
    <s v="4.10 Locksmith work"/>
    <m/>
    <s v="Dobava, doprema materijala, te izrada i ugradnja gazišta stubišta od okruglog perforiranog čeličnog lima debljine 0,8cm. Dimenzije gazišta su 110x30x3cm Lim saviti na odgovarajuće dimenzije i predvidjeti sve komplet ugrađeno, nosive i spojne elemente, toplo cinčanje, bojanje (svi predpremazi i završni premazi, min. 2 sloja). U cijenu je uključen sav potreban rad, alat i materijal. Sve izraditi sukladno detaljima i opisu iz izvedbene dokumentacije."/>
    <m/>
    <m/>
    <m/>
    <x v="0"/>
  </r>
  <r>
    <x v="2"/>
    <x v="10"/>
    <s v="4.10 Locksmith work"/>
    <s v="4.10.08.2.A"/>
    <s v="Obračun po stvarno izvedenim količinama u m2"/>
    <s v="m2"/>
    <n v="16"/>
    <m/>
    <x v="0"/>
  </r>
  <r>
    <x v="2"/>
    <x v="10"/>
    <s v="4.10 Locksmith work"/>
    <s v="4.10.08.3"/>
    <s v="Nadstrešnica"/>
    <m/>
    <m/>
    <m/>
    <x v="0"/>
  </r>
  <r>
    <x v="2"/>
    <x v="10"/>
    <s v="4.10 Locksmith work"/>
    <m/>
    <s v="Izrada doprema i ugradnja nadstrešnice, koja se sastoji od kvadratnih čeličnih stupova 150x150x5mm. Stupovi su vijčano pričvršćeni za AB nadtemelj u zemlji. Nosive grede pergole čine pravokutni čelični profili 140x80X3mm, vijčano pričvršćene bočno u AB konstrukciju zgrada. Ispunu pergole čine čelične grede  30x80x3mm. Sve spojeve izvesti vijčano te sve varove izvesti prije toplog cinčanja. Sve stavke uključuju dobavu materijala, izradu i montažu, farbanje po ral tonu odabira projektanta.  Cinčanje ne ulazi u količinu (kg) čelika. Varovi i vijci su u cijeni kg profila. Ankerne pločice, nosači, zasebno računati, u postotku ukupne težine čelika. Kompletna konstrukcija toplo cinčana te farbana. 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tonu  koji će biti definiran u sklopu grafike izvedbene dokumentacije.  Sve komplet do gotovosti, obračunato po kg ugrađenog čelika. Završni premaz izraditi u specificiranim tonovima.Sve radove izvesti prema pravilima struke, te prema uputama proizvođača. Izvesti prema shemi iz projektne dokumentacije(sheme stolarije/bravarije biti će izrađene u sklopu izvedbene dokumentacije). Završno bojanje pergole uključeno je u cijenu obrade čelika i ne obračunava se zasebno. Završna obrada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m/>
    <m/>
    <m/>
    <x v="0"/>
  </r>
  <r>
    <x v="2"/>
    <x v="10"/>
    <s v="4.10 Locksmith work"/>
    <m/>
    <s v="Toplo cinčanje nije iskazano kao zasebna stavka već je uključeno u cijenu profila. Sve ostalo što je opisano u gornjem opisu, a nije iskazano u zasebnim podstavkama u nastavku uračunati u cijenu profila."/>
    <m/>
    <m/>
    <m/>
    <x v="0"/>
  </r>
  <r>
    <x v="2"/>
    <x v="10"/>
    <s v="4.10 Locksmith work"/>
    <m/>
    <s v="Kvalitetu čelika, veličine i stijenke profila nuditi prema opisu troškovničke stavke."/>
    <m/>
    <m/>
    <m/>
    <x v="0"/>
  </r>
  <r>
    <x v="2"/>
    <x v="10"/>
    <s v="4.10 Locksmith work"/>
    <m/>
    <s v="Obračun po kg ugrađene čelične konstrukcije"/>
    <m/>
    <m/>
    <m/>
    <x v="0"/>
  </r>
  <r>
    <x v="2"/>
    <x v="10"/>
    <s v="4.10 Locksmith work"/>
    <m/>
    <s v="PRODUCTION KITCHEN"/>
    <m/>
    <m/>
    <m/>
    <x v="0"/>
  </r>
  <r>
    <x v="2"/>
    <x v="10"/>
    <s v="4.10 Locksmith work"/>
    <s v="4.10.08.3.A"/>
    <s v="stupovi - HOP150/150/5mm S355; akz C4; ukupna duzina stupova 7,12m'             22,77kg/m'"/>
    <s v="kg"/>
    <n v="162.12"/>
    <m/>
    <x v="0"/>
  </r>
  <r>
    <x v="2"/>
    <x v="10"/>
    <s v="4.10 Locksmith work"/>
    <s v="4.10.08.3.B"/>
    <s v="okvir - HOP80/140/4mm;   S235;  akz C4    ukupna duzina profila 402,82m'       10,08kg/m'"/>
    <s v="kg"/>
    <n v="4060.43"/>
    <m/>
    <x v="0"/>
  </r>
  <r>
    <x v="2"/>
    <x v="10"/>
    <s v="4.10 Locksmith work"/>
    <s v="4.10.08.3.C"/>
    <s v="ispune okvira - 80/30/3  S235;  akz C4 ukupna duzina profila 787,65m'                       4,90kg/m'"/>
    <s v="kg"/>
    <n v="3859.5"/>
    <m/>
    <x v="0"/>
  </r>
  <r>
    <x v="2"/>
    <x v="10"/>
    <s v="4.10 Locksmith work"/>
    <s v="4.10.08.3.D"/>
    <s v="spojni materijal 8%"/>
    <s v="kg"/>
    <n v="633.59"/>
    <m/>
    <x v="0"/>
  </r>
  <r>
    <x v="2"/>
    <x v="10"/>
    <s v="4.10 Locksmith work"/>
    <m/>
    <s v="DELI &amp; COFFEE BAR"/>
    <m/>
    <m/>
    <m/>
    <x v="0"/>
  </r>
  <r>
    <x v="2"/>
    <x v="10"/>
    <s v="4.10 Locksmith work"/>
    <s v="4.10.08.3.E"/>
    <s v="stupovi-  HOP150/150/5  S355; akz C4   ukupna duzina profila 9,9m'              22,77kg/m'"/>
    <s v="kg"/>
    <n v="225.42"/>
    <m/>
    <x v="0"/>
  </r>
  <r>
    <x v="2"/>
    <x v="10"/>
    <s v="4.10 Locksmith work"/>
    <s v="4.10.08.3.F"/>
    <s v="okvir - PE1  HOP180/80/5;   S235;  akz C4     ukupna duzina profila 161,23m'       18,95kg/m'"/>
    <s v="kg"/>
    <n v="3055.31"/>
    <m/>
    <x v="0"/>
  </r>
  <r>
    <x v="2"/>
    <x v="10"/>
    <s v="4.10 Locksmith work"/>
    <s v="4.10.08.3.G"/>
    <s v="ispune   80/30/3  S235;  akz C4 ukupna duzina profila 249,12m'          4,90kg/m'"/>
    <s v="kg"/>
    <n v="1220.69"/>
    <m/>
    <x v="0"/>
  </r>
  <r>
    <x v="2"/>
    <x v="10"/>
    <s v="4.10 Locksmith work"/>
    <s v="4.10.08.3.H"/>
    <s v="spojni materijal 8%"/>
    <s v="kg"/>
    <n v="360.11"/>
    <m/>
    <x v="0"/>
  </r>
  <r>
    <x v="2"/>
    <x v="10"/>
    <s v="4.10 Locksmith work"/>
    <s v="4.10.08.4"/>
    <s v="Izrada ograde terase i stuba h=1,2m_x000a_varijanta 1"/>
    <m/>
    <m/>
    <m/>
    <x v="0"/>
  </r>
  <r>
    <x v="2"/>
    <x v="10"/>
    <s v="4.10 Locksmith work"/>
    <m/>
    <s v="Dobava materijala, izrada i ugradnja ograde visine 120cm od gotovog poda terase i stuba. Izrada i montaža prema shemi u sklopu izvedbene dokumentacije, i prema uputi iz projekta konstrukcije. Ograda mora izdržati minimalno horizontalno opterećenje od 700 N/m. Ograda je izrađena od kružnih, inox profila 30mm i ispune  inox pletiva koji se u donjoj i gornjoj zoni hvata na horizotalne profile koji su zaobljeni. Ograda izrađena u segmentima pogodnim za transport.Inox tipa 316 pogodan za ugradnju u područjima uz more. _x000a_ Izvedba prema shemama koje će biti razrađene u sklopu izvedbene dokumentacije. _x000a_Obračun po m' ograde. Mjere kontrolirati na licu mjesta. "/>
    <m/>
    <m/>
    <m/>
    <x v="0"/>
  </r>
  <r>
    <x v="2"/>
    <x v="10"/>
    <s v="4.10 Locksmith work"/>
    <s v="4.10.08.4.A"/>
    <s v="izrada ograde"/>
    <s v="m"/>
    <n v="79"/>
    <m/>
    <x v="0"/>
  </r>
  <r>
    <x v="2"/>
    <x v="10"/>
    <s v="4.10 Locksmith work"/>
    <s v="4.10.08.4.B"/>
    <s v="izrada ograde stubišta"/>
    <s v="m"/>
    <n v="28"/>
    <m/>
    <x v="0"/>
  </r>
  <r>
    <x v="2"/>
    <x v="10"/>
    <s v="4.10 Locksmith work"/>
    <s v="4.10.08.5"/>
    <s v="Izrada ograde terase i stuba h=1,2m_x000a_varijanta 2"/>
    <m/>
    <m/>
    <m/>
    <x v="0"/>
  </r>
  <r>
    <x v="2"/>
    <x v="10"/>
    <s v="4.10 Locksmith work"/>
    <m/>
    <s v="Dobava materijala, izrada i ugradnja ograde visine 120cm od gotovog poda terase i stuba. Izrada i montaža prema shemi u sklopu izvedbene dokumentacije, i prema uputi iz projekta konstrukcije. Ograda mora izdržati minimalno horizontalno opterećenje od 700 N/m. Ograda je izrađena od čeličnih profila Æ 30 i ispune  od pvc mreže, koja se hvata na horizotalni kružni i zaobljeni profil dimenzija 30 mm.  Ograda izrađena u segmentima pogodnim za transport. Sve elemente čelične ograde toplo cinlčati i bojati u Ral tonu prema projektu. Predvijdeti sve komplet ugrađeno, nosive i spojne elemente, toplo cinčanje, bojanje u temeljnu boju i završnu po odabiru projektanta. Nakon toplog cinčanja ne smije se više variti niti bušiti elemente ograde._x000a_Sve varove izvesti prije cinčanja, kao i rupe za vijčane spojeve. Nakon cinčanja ne bušiti rupe u konstrukciji niti variti, sprej za cinčanje nije zadovoljavajuća zaštita. Izvedba prema shemama koje će biti razrađene u sklopu izvedbene dokumentacije. _x000a_Obračun po m' ograde. Mjere kontrolirati na licu mjesta. "/>
    <m/>
    <m/>
    <m/>
    <x v="0"/>
  </r>
  <r>
    <x v="2"/>
    <x v="10"/>
    <s v="4.10 Locksmith work"/>
    <s v="4.10.08.5.A"/>
    <s v="izrada ograde"/>
    <s v="m"/>
    <n v="79"/>
    <m/>
    <x v="0"/>
  </r>
  <r>
    <x v="2"/>
    <x v="10"/>
    <s v="4.10 Locksmith work"/>
    <s v="4.10.08.5.B"/>
    <s v="izrada ograde stubišta"/>
    <s v="m"/>
    <n v="28"/>
    <m/>
    <x v="0"/>
  </r>
  <r>
    <x v="2"/>
    <x v="10"/>
    <s v="4.10 Locksmith work"/>
    <s v="4.10.08.6"/>
    <s v="Izrada ograde h=1,2m_x000a_varijanta 3"/>
    <m/>
    <m/>
    <m/>
    <x v="0"/>
  </r>
  <r>
    <x v="2"/>
    <x v="10"/>
    <s v="4.10 Locksmith work"/>
    <m/>
    <s v="Dobava materijala, izrada i ugradnja ograde visine 120cm od gotovog poda. Izrada i montaža prema shemi u sklopu izvedbene dokumentacije, i prema uputi iz projekta konstrukcije. Ograda je izrađena od čeličnih profila Æ 30 i ispuna  kružno perforiranog lima koji se u donjoj i gornjoj zoni hvata na horizotalni profil dimenzija 80x5 mm.  Perforirani lim je od pocinčanog čelika debljine 1,5mm. Ograda izrađena u segmentima pogodnim za transport. Nakon varenja poziciju toplo cinlčati, i bojati u Ral tonu prema projektu. Predvijdeti sve komplet ugrađeno, nosive i spojne elemente, toplo cinčanje, bojanje .  _x000a_Sve varove izvesti prije cinčanja, kao i rupe za vijčane spojeve. Nakon cinčanja ne bušiti rupe u konstrukciji niti variti, sprej za cinčanje nije zadovoljavajuća zaštita. Izvedba prema shemama koje će biti razrađene u sklopu izvedbene dokumentacije. _x000a_Obračun po m' ograde. Mjere kontrolirati na licu mjesta. "/>
    <m/>
    <m/>
    <m/>
    <x v="0"/>
  </r>
  <r>
    <x v="2"/>
    <x v="10"/>
    <s v="4.10 Locksmith work"/>
    <s v="4.10.08.6.A"/>
    <s v="izrada ograde"/>
    <s v="m"/>
    <n v="79"/>
    <m/>
    <x v="0"/>
  </r>
  <r>
    <x v="2"/>
    <x v="10"/>
    <s v="4.10 Locksmith work"/>
    <s v="4.10.08.6.B"/>
    <s v="izrada ograde stubišta"/>
    <s v="m"/>
    <n v="28"/>
    <m/>
    <x v="0"/>
  </r>
  <r>
    <x v="2"/>
    <x v="10"/>
    <s v="4.10 Locksmith work"/>
    <s v="4.10.08.7"/>
    <s v="Izrada visoke ograde h=2,3m"/>
    <m/>
    <m/>
    <m/>
    <x v="0"/>
  </r>
  <r>
    <x v="2"/>
    <x v="10"/>
    <s v="4.10 Locksmith work"/>
    <m/>
    <s v="Dobava materijala, izrada i ugradnja ograde sa konstrukcijom od vertikalnih i horizontalnih čeličnih profila dimenzija 100x100x5mm sa čeličnim kosnicima. Na konstrukciju se kače OSB ploče debljine cca 15mm a preko njih se ukucavaju daske debljine cca 20mm. Ograda je visine 2,3m.          Obračun po m' ograde."/>
    <m/>
    <m/>
    <m/>
    <x v="0"/>
  </r>
  <r>
    <x v="2"/>
    <x v="10"/>
    <s v="4.10 Locksmith work"/>
    <s v="4.10.08.7.A"/>
    <s v="čelični profili 100x100x5 mm"/>
    <s v="kg"/>
    <n v="4000"/>
    <m/>
    <x v="0"/>
  </r>
  <r>
    <x v="2"/>
    <x v="10"/>
    <s v="4.10 Locksmith work"/>
    <s v="4.10.08.7.B"/>
    <s v="OSB ploče 15mm"/>
    <s v="m2"/>
    <n v="140"/>
    <m/>
    <x v="0"/>
  </r>
  <r>
    <x v="2"/>
    <x v="10"/>
    <s v="4.10 Locksmith work"/>
    <s v="4.10.08.7.C"/>
    <s v="Daske d=20mm"/>
    <s v="m3"/>
    <n v="3"/>
    <m/>
    <x v="0"/>
  </r>
  <r>
    <x v="2"/>
    <x v="2"/>
    <s v="4.10 Locksmith work"/>
    <m/>
    <s v="OBUHVAT KAMPA "/>
    <m/>
    <m/>
    <m/>
    <x v="0"/>
  </r>
  <r>
    <x v="2"/>
    <x v="2"/>
    <s v="4.10 Locksmith work"/>
    <m/>
    <s v="BRAVARSKI RADOVI"/>
    <m/>
    <m/>
    <m/>
    <x v="0"/>
  </r>
  <r>
    <x v="2"/>
    <x v="2"/>
    <s v="4.10 Locksmith work"/>
    <s v="4.10.09.1"/>
    <s v="Nadstrešnica za pranje auta"/>
    <m/>
    <m/>
    <m/>
    <x v="0"/>
  </r>
  <r>
    <x v="2"/>
    <x v="2"/>
    <s v="4.10 Locksmith work"/>
    <m/>
    <s v="Izrada doprema i ugradnja nadstrešnice, koja se sastoji od čeličnih stupova CFCHS168,3X6,0 cca 406cm. Stupovi su vijčano pričvršćeni za AB nadtemelj u zemlji. Nosive grede pergole čine  čelični profili HEB200, i HEB120. Sve spojeve izvesti vijčano te sve varove izvesti prije toplog cinčanja. Sve stavke uključuju dobavu materijala, izradu i montažu, blanjenje, šlajfanje, farbanje po ral tonu odabira projektanta.  Cinčanje ne ulazi u količinu (kg) čelika. Varovi i vijci su u cijeni kg profila. Ankerne pločice, nosači, zasebno računati, u postotku ukupne težine čelika. Kompletna konstrukcija toplo cinčana te farbana. Sve radove izvesti prema pravilima struke, te prema uputama proizvođača. Izvesti prema shemi iz projektne dokumentacije(sheme stolarije/bravarije biti će izrađene u sklopu izvedbene dokumentacije)"/>
    <m/>
    <m/>
    <m/>
    <x v="0"/>
  </r>
  <r>
    <x v="2"/>
    <x v="2"/>
    <s v="4.10 Locksmith work"/>
    <m/>
    <s v="Nakon toplog cinčanja metala, obrade i usavršavanja obaviti kemijsku pripremu metala za postupak elektrostatskog farbanja. Zbog dužeg vijeka trajanja i same kvalitete završnog proizvoda aplicirati epoxy primer (elektrostatsko prašenje i polimerizacija)_x000a_i nastavno na to aplicirati završnu boju (elektrostatski prašenje i polimerizacija) Boja treba biti bakrena, zrnata po odabiru investitora u minimalnoj kvaliteti Qualicoat 2. Qualicoat 2 je super durabilna boja za ekstremne uvjete poput izlaganja soli, uv zračenja i otpornosti na sve vremenske uvjete. Obračun je po kg  konstrukcije"/>
    <m/>
    <m/>
    <m/>
    <x v="0"/>
  </r>
  <r>
    <x v="2"/>
    <x v="2"/>
    <s v="4.10 Locksmith work"/>
    <m/>
    <s v="ili u drugoj varijanti kompletna konstrukcija se boja u RAL tonu  koji će biti definiran u sklopu izvedbene dokumentacije.  Sve komplet do gotovosti, obračunato po kg ugrađenog čelika. Završni premaz izraditi u specificiranim RAL-ovima (uključeno u stavci željeza po kg)."/>
    <m/>
    <m/>
    <m/>
    <x v="0"/>
  </r>
  <r>
    <x v="2"/>
    <x v="2"/>
    <s v="4.10 Locksmith work"/>
    <m/>
    <s v="Obračun po kg"/>
    <m/>
    <m/>
    <m/>
    <x v="0"/>
  </r>
  <r>
    <x v="2"/>
    <x v="2"/>
    <s v="4.10 Locksmith work"/>
    <m/>
    <s v="PRODUCTION KITCHEN"/>
    <m/>
    <m/>
    <m/>
    <x v="0"/>
  </r>
  <r>
    <x v="2"/>
    <x v="2"/>
    <s v="4.10 Locksmith work"/>
    <s v="4.10.09.1.A"/>
    <s v="stupovi CFCHS 168,3X6,0          24,6 kg/m¹"/>
    <s v="kg"/>
    <n v="599.26"/>
    <m/>
    <x v="0"/>
  </r>
  <r>
    <x v="2"/>
    <x v="2"/>
    <s v="4.10 Locksmith work"/>
    <s v="4.10.09.1.B"/>
    <s v="grede HEB200             61,3 kg/m¹"/>
    <s v="kg"/>
    <n v="2802.64"/>
    <m/>
    <x v="0"/>
  </r>
  <r>
    <x v="2"/>
    <x v="2"/>
    <s v="4.10 Locksmith work"/>
    <s v="4.10.09.1.C"/>
    <s v="grede HEB120              26,7 kg/m¹"/>
    <s v="kg"/>
    <n v="2909.23"/>
    <m/>
    <x v="0"/>
  </r>
  <r>
    <x v="2"/>
    <x v="2"/>
    <s v="4.10 Locksmith work"/>
    <s v="4.10.09.1.D"/>
    <s v="spojni materijal 30%"/>
    <s v="kg"/>
    <n v="1893.34"/>
    <m/>
    <x v="0"/>
  </r>
  <r>
    <x v="2"/>
    <x v="2"/>
    <s v="4.10 Locksmith work"/>
    <s v="4.10.09.1.E"/>
    <s v="epoxy primer i Q2 boja"/>
    <s v="kg"/>
    <n v="8204.4599999999991"/>
    <m/>
    <x v="0"/>
  </r>
  <r>
    <x v="2"/>
    <x v="2"/>
    <s v="4.10 Locksmith work"/>
    <m/>
    <s v="ŠETNICA I PIAZZA "/>
    <m/>
    <m/>
    <m/>
    <x v="0"/>
  </r>
  <r>
    <x v="2"/>
    <x v="2"/>
    <s v="4.10 Locksmith work"/>
    <m/>
    <s v="BRAVARSKI RADOVI"/>
    <m/>
    <m/>
    <m/>
    <x v="0"/>
  </r>
  <r>
    <x v="2"/>
    <x v="2"/>
    <s v="4.10 Locksmith work"/>
    <m/>
    <s v="Svi zavari moraju biti izvedeni stručno i kvalitetno prema radioničkoj dokumentaciji. Kontrolu kvalitete zavarenih spojeva potrebno je dokazati prema izvedbenoj dokumentaciji. . Ispitivanje kontrole kvalitete zavara uključiti u cijenu. Antikorozivna zaštita konstrukcija  s prethodnim pjeskarenjem u kvaliteti SA 2,5: DUPLEX SISTEM - vruće pocinčavanje čelične konstrukcije izvršiti u skladu sa standardom ISO 1461/99. Vruće cinčanje izvršiti u rastvoru cinka na temperaturi 450 do 460 °C minimalnom debljinom od 80 µm. Tehnološki postupak vrućeg cinčanja prema standardima zahtijeva da je čelik komercijalne kvalitete, tj. kemijskog sastava: C ≤ 0.25%, P ≤ 0.02%, Mn ≤ 1.3%, Si od 0.18-0.20%.Dodatna zaštita s pokrovnim slojem na bazi poliuretana (60 μm) , paziti na kompatibilnost slojeva."/>
    <m/>
    <m/>
    <m/>
    <x v="0"/>
  </r>
  <r>
    <x v="2"/>
    <x v="2"/>
    <s v="4.10 Locksmith work"/>
    <m/>
    <s v="Za sve metalne konstrukcije varovi i vijci, spojni materijal  uključeni su u cijenu metalnih profila po kg. Obračun se vrši po kg elementa prije vrućeg cinčanja, cinčani dio ne obračunava se u količinu za obračun. Ankerne pločice obračunavaju se zasebno, također u kg stvarno ugrađenih količina."/>
    <m/>
    <m/>
    <m/>
    <x v="0"/>
  </r>
  <r>
    <x v="2"/>
    <x v="2"/>
    <s v="4.10 Locksmith work"/>
    <s v="4.10.09.2"/>
    <s v="Izrada metalne konstrukcije Pergole"/>
    <m/>
    <m/>
    <m/>
    <x v="0"/>
  </r>
  <r>
    <x v="2"/>
    <x v="2"/>
    <s v="4.10 Locksmith work"/>
    <m/>
    <s v="Izrada, doprema i ugradnja metalnih  stupova i okvira od čeličnih pravokutnih profila sa ispunom od manjih čeličnih profila prema izvedbenim detaljima.Izrada i montaža prema shemi u sklopu izvedbene dokumentacije, i prema uputi iz projekta konstrukcije. _x000a__x000a_Detalji ugradnje razraditi će se u sklopu izvedbene dokumentacije. Ankerne pločice obračunavaju se zasebno po kg čelika, dok se sva spojna sredstva, svi vijci neovisno o profilu i tipu, ne obračunavaju zasebno, već su uključeni u kg elemenata._x000a_U okvirama će se na nekim pozicijama ugraditi i rasvjeta, predvidjeti rupe za ugradnu i provlačenje kablova. Sve rupe za prihvat, rasvjete stropova, i sl...bušiti prije vrućeg cinčanja elemenata. Naknadno bušenje elemenata nije dozvoljeno, kao ni varenje elemenata na objektu. Svi elementi se moraju izraditi na način da ih je moguće transportirati na objekt i vijčano montirati. Sve mjere kontrolirati na licu mjesta, te izraditi radioničke nacrte, koje projektant konstrukcije mora ovjeriti prije početka izvođenja konstrukcije. Kompletna konstrukcija se boja u RAL tonu  koji će biti definiran u sklopu izvedbene dokumentacije.  Sve komplet do gotovosti, obračunato po kg ugrađenog čelika. Završni premaz izraditi u specificiranim RAL-ovima (uključeno u stavci željeza po kg). "/>
    <m/>
    <m/>
    <m/>
    <x v="0"/>
  </r>
  <r>
    <x v="2"/>
    <x v="2"/>
    <s v="4.10 Locksmith work"/>
    <m/>
    <s v="Nakon toplog cinčanja metala, obrade i usavršavanja obaviti kemijsku pripremu metala za postupak elektrostatskog farbanja. Zbog dužeg vijeka trajanja i same kvalitete završnog proizvoda aplicirati epoxy primer (elektrostatsko prašenje i polimerizacija)_x000a_i nastavno na to aplicirati završnu boju (elektrostatski prašenje i polimerizacija) Boja treba biti bakrena, zrnata po odabiru investitora u minimalnoj kvaliteti Qualicoat 2. Qualicoat 2 je super durabilna boja za ekstremne uvjete poput izlaganja soli, uv zračenja i otpornosti na sve vremenske uvjete. Obračun je po kg  konstrukcije"/>
    <m/>
    <m/>
    <m/>
    <x v="0"/>
  </r>
  <r>
    <x v="2"/>
    <x v="2"/>
    <s v="4.10 Locksmith work"/>
    <m/>
    <s v="ili u drugoj varijanti kompletna konstrukcija se boja u RAL tonu  koji će biti definiran u sklopu izvedbene dokumentacije.  Sve komplet do gotovosti, obračunato po kg ugrađenog čelika. Završni premaz izraditi u specificiranim RAL-ovima (uključeno u stavci željeza po kg)."/>
    <m/>
    <m/>
    <m/>
    <x v="0"/>
  </r>
  <r>
    <x v="2"/>
    <x v="2"/>
    <s v="4.10 Locksmith work"/>
    <m/>
    <s v="Obračun po kg ugrađene konstrukcije"/>
    <m/>
    <m/>
    <m/>
    <x v="0"/>
  </r>
  <r>
    <x v="2"/>
    <x v="2"/>
    <s v="4.10 Locksmith work"/>
    <s v="4.10.09.2.A"/>
    <s v="Čelični 120/120/5                                                         17,38kg/m'"/>
    <s v="kg"/>
    <n v="173.8"/>
    <m/>
    <x v="0"/>
  </r>
  <r>
    <x v="2"/>
    <x v="2"/>
    <s v="4.10 Locksmith work"/>
    <s v="4.10.09.2.B"/>
    <s v="Čelični profili 140/80/3 okvira                                     10,08kg/m'"/>
    <s v="kg"/>
    <n v="275.39"/>
    <m/>
    <x v="0"/>
  </r>
  <r>
    <x v="2"/>
    <x v="2"/>
    <s v="4.10 Locksmith work"/>
    <s v="4.10.09.2.C"/>
    <s v="Čelični profili 80/40/3 ispune okvira                              5,37kg/m'"/>
    <s v="kg"/>
    <n v="741.97"/>
    <m/>
    <x v="0"/>
  </r>
  <r>
    <x v="2"/>
    <x v="2"/>
    <s v="4.10 Locksmith work"/>
    <s v="4.10.09.2.D"/>
    <s v="ankerne pločice"/>
    <s v="kg"/>
    <n v="357.35"/>
    <m/>
    <x v="0"/>
  </r>
  <r>
    <x v="2"/>
    <x v="2"/>
    <s v="4.10 Locksmith work"/>
    <s v="4.10.09.2.E"/>
    <s v="epoxy primer i Q2 boja"/>
    <s v="kg"/>
    <n v="1548.51"/>
    <m/>
    <x v="0"/>
  </r>
  <r>
    <x v="2"/>
    <x v="2"/>
    <s v="4.10 Locksmith work"/>
    <s v="4.10.09.3"/>
    <s v="Izrada metalne ograde s zaokretnim vratnim krilom"/>
    <m/>
    <m/>
    <m/>
    <x v="0"/>
  </r>
  <r>
    <x v="2"/>
    <x v="2"/>
    <s v="4.10 Locksmith work"/>
    <m/>
    <s v="Izrada doprema i montaža ograde s zaokretnim vratima dimenzije 100/107 ukupne visine cca 107cm.  Ograda se sastoji od segmenata vijčano spojenih. Segment se sastoji od čeličnog okvira, sa kosim ispunama, te nogicama visine 2cm, ugrađenje prilikom betoniranja. Okvir ograde sačinjen je od pravokutne cijevi 60x15x2. Ispuna ograde, vari se pod kutem od 55 u odnosu na okvir segmenta. Ispuna izvedena od pravokutnog profila 40x15x2. Nogice ograde izvedene su na način da uzdignu segment ograde od gotovog poda za cca. 15mm. Nogice dimenzija 40x40, na razmaku od cca. 50cm, ugrađena prilikom betoniranja. Segment ograde se vijčano povezuje sa &quot;nogicom&quot;, u kojoj je prethodno urezan navoj, ili na sličan način. Cijenom obuhvatiti sav potreban pričvrsni, spojni i zaptivni materijal. Sva čelična konstrukcija toplo cinčana, i svi spojevi izvedeni vijčano. Završna obrada čelične konstrukcije, efekt i boja prema odabiru projektan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Obračun po dužnom metru."/>
    <m/>
    <m/>
    <m/>
    <x v="0"/>
  </r>
  <r>
    <x v="2"/>
    <x v="2"/>
    <s v="4.10 Locksmith work"/>
    <s v="4.10.09.3.A"/>
    <s v="Obračun po dužnom metru"/>
    <s v="m"/>
    <n v="5"/>
    <m/>
    <x v="0"/>
  </r>
  <r>
    <x v="2"/>
    <x v="2"/>
    <s v="4.10 Locksmith work"/>
    <m/>
    <s v="ograda i kapija s kontrolom pristupa za komunikaciju s javnom morskom šetnicom opisana u troškovniku 5.14 Ograde ulazna vrata i kapije"/>
    <m/>
    <m/>
    <m/>
    <x v="0"/>
  </r>
  <r>
    <x v="2"/>
    <x v="2"/>
    <s v="4.10 Locksmith work"/>
    <m/>
    <s v="TRANSFORMATORSKA STANICA"/>
    <m/>
    <m/>
    <m/>
    <x v="0"/>
  </r>
  <r>
    <x v="2"/>
    <x v="2"/>
    <s v="4.10 Locksmith work"/>
    <s v="4.10.09.4"/>
    <s v="Izrada, dostava i montaža dvokrilnih vrata od eloksiranog aluminija proizvodne mjere 154 x 219,5 cm. (svjetla mjera 143 x 214 cm) sa ventilacionim rebrenicama po čitavoj visini vratnih krila.Prag je čelični antikorozivno zaštičen kutnik 40/40/4 mm ugrađen kod  betoniranja varenjem na armaturu.Ispuna krila je dvostruki međusobno poliuretanom kaširan eloksirani aluminijski lim."/>
    <m/>
    <m/>
    <m/>
    <x v="0"/>
  </r>
  <r>
    <x v="2"/>
    <x v="2"/>
    <s v="4.10 Locksmith work"/>
    <s v="4.10.09.4.A"/>
    <s v="Na rebrenice s unutarnje ugraditi aluminijsku zaštitnu mrežicu s otvorima 3 mm.Ugradnja vruće pocinčanim vijcima na čelična  ubetonirana sidra.Brava cilindrična sa mogučnošću otvaranja iznutra bez ključa.Sav okov i pomoćni pribor mora biti kompatibilan sa eloksiranim aluminijem ili zaštićen na kontaktnim plohama radi sprečavanja korozije izazvane razlikom potencijala materijala u vlažnoj atmosferi.(poz. 1)"/>
    <s v="kom"/>
    <n v="3"/>
    <m/>
    <x v="0"/>
  </r>
  <r>
    <x v="2"/>
    <x v="2"/>
    <s v="4.10 Locksmith work"/>
    <s v="4.10.09.4.B"/>
    <s v="Kao stavka 1. samo jednokrilna vrata od eloksiranog aluminija proizvodne mjere 99 x 219,5 cm.(Svjetla mjera  88 x 214 cm) poz. 2.Ugraditi okov za fiksiranje vratnog krila u otvorenom položaju."/>
    <s v="kom"/>
    <n v="3"/>
    <m/>
    <x v="0"/>
  </r>
  <r>
    <x v="2"/>
    <x v="2"/>
    <s v="4.10 Locksmith work"/>
    <s v="4.10.09.4.C"/>
    <s v="Izrada, dostava i montaža ventilacione rebrenice od eloksiranog aluminija proizvodne mjere 159 x 60 cm, sa zaštitnom al. mrežicom iznutra.Ugradnja vruće pocinčanim vijcima na čelična cjevasta ubetonirana sidra (poz. 3)"/>
    <s v="kom"/>
    <n v="4"/>
    <m/>
    <x v="0"/>
  </r>
  <r>
    <x v="2"/>
    <x v="2"/>
    <s v="4.10 Locksmith work"/>
    <s v="4.10.09.4.D"/>
    <s v="Izrada, dostava i montaža ventilacione mreže od al. istegnutog lima &quot;Z&quot; oblika, razvijene širine 25 cm, ugradnja na otvoru visine 15 cm između stropne ploće i zidova pričvršćenjem vijcima na cjevasta ubetonirana sidra. Otvori mreže 3 mm.Spoj pojedinih elemenata preklopom  na mjestu učvršćenja.Dodirno mjesto Al-FeZn zaštiti nakon učvršćenja temeljnom bojom i slojem laka."/>
    <s v="m"/>
    <n v="12"/>
    <m/>
    <x v="0"/>
  </r>
  <r>
    <x v="2"/>
    <x v="2"/>
    <s v="4.10 Locksmith work"/>
    <s v="4.10.09.4.E"/>
    <s v="Izrada, dostava i montaža poklopca montažnog otvora od rebrastog čeličnog lima 5 mm, sa okvirom od kutnika 40/40/3 mm i privarenim ležajnim kutnikom 15/15/3 mm.Ugradnja okvira kod betoniranja učvršćenjem vareno za armaturu.Otvor veličine 70/197 cm, a poklopac izraditi u dva jednaka dijela sa otvorima za podizanje.Sve kompletno antikorozivno obraditi."/>
    <s v="kom"/>
    <n v="2"/>
    <m/>
    <x v="0"/>
  </r>
  <r>
    <x v="2"/>
    <x v="2"/>
    <s v="4.10 Locksmith work"/>
    <s v="4.10.09.4.F"/>
    <s v="Izrada, dostava i montaža poklopca montažnog otvora  od rebrastog čeličnog lima 5 mm, sa okvirom od kutnika 40/40/3 mm i privarenim ležajnim kutnikom 15/15/3 mm.Ugradnja okvira kod betoniranja   učvršćenjem vareno za armaturu.Otvor veličine 80/80 cm, a poklopac izraditi sa otvorima za podizanje. Sve kompletno antikorozivno obraditi."/>
    <s v="kom"/>
    <n v="4"/>
    <m/>
    <x v="0"/>
  </r>
  <r>
    <x v="2"/>
    <x v="2"/>
    <s v="4.10 Locksmith work"/>
    <s v="4.10.09.4.G"/>
    <s v="Izrada i montaža poklopca vel. 20/20 cm za zatvaranje mjernog otvora od al.lima d= 3 mm sa povinutim rubom radi nalijeganja na plohu fasade. S unutarnje strane predviđena traka plosnatog pocinčanog željeza 40/4...250 mm. Učvršćenje pocinčanim vijkom kroz otvore u sredini pokrovnog lima i plosnatog profila, pritezanjem s unutarnje strane leptir maticom (prema detalju)."/>
    <s v="kom"/>
    <n v="1"/>
    <m/>
    <x v="0"/>
  </r>
  <r>
    <x v="2"/>
    <x v="2"/>
    <s v="4.10 Locksmith work"/>
    <s v="4.10.09.4.H"/>
    <s v="Izrada i montaža varenjem na armaturu prije betoniranja potpora nosača transformatora od UPN 80 , dužine 180 cm. Uračunata antikorozivna zaštita."/>
    <s v="kom"/>
    <n v="4"/>
    <m/>
    <x v="0"/>
  </r>
  <r>
    <x v="2"/>
    <x v="2"/>
    <s v="4.10 Locksmith work"/>
    <s v="4.10.09.4.I"/>
    <s v="Izrada nosača transformatora od UPN 100 dužine 220 cm, zajedno sa priborom za učvršćenje na ubetoniranm potporama. Uračunata antikorozivna zaštita"/>
    <s v="kom"/>
    <n v="4"/>
    <m/>
    <x v="0"/>
  </r>
  <r>
    <x v="2"/>
    <x v="2"/>
    <s v="4.10 Locksmith work"/>
    <s v="4.10.09.4.J"/>
    <s v="Izrada i ugradnja elemenata za uzemljenje od pocinčane željezne trake 4 x 40 mm, dužine prema nacrtu.Ugradnja  po dva komada u dijagonalnim uglovima podne ploče i tem. kade varenjem na armaturu, te 2 komada u tem. kadi pri dnu kod revizionog otvora, tako da sa vanjske i unutarnje strane ostane slobodan dio prema nacrtu."/>
    <s v="m"/>
    <n v="15"/>
    <m/>
    <x v="0"/>
  </r>
  <r>
    <x v="2"/>
    <x v="2"/>
    <s v="4.10 Locksmith work"/>
    <s v="4.10.09.4.K"/>
    <s v="Izrada i ugradnja čeličnih sidrenih elemenata za međusobne spojeve betonskih elemenata varenjem na armaturu, te međusobno spajanje varenjem.Izrada prema detaljima. Uračunata antikorozivna zaštita vidljivih dijelova."/>
    <s v="kg"/>
    <n v="160"/>
    <m/>
    <x v="0"/>
  </r>
  <r>
    <x v="2"/>
    <x v="2"/>
    <s v="4.10 Locksmith work"/>
    <s v="4.10.09.4.L"/>
    <s v="Izrada i ugradnja držača kabela od vruće pocinčanog plosnog željeza 5 x 40 mm razvijene dužine 60,5 cm, sa priborom za učvršćenje kojeg čine vijci sa pločicama ugrađeni u &quot;C&quot; profile 20/50 mm ubetonirane u fasadni element na razmaku 50 cm i omogučavaju pomak učvrsnog profila 40 cm po vertikali."/>
    <s v="gar"/>
    <n v="2"/>
    <m/>
    <x v="0"/>
  </r>
  <r>
    <x v="2"/>
    <x v="2"/>
    <s v="4.10 Locksmith work"/>
    <s v="4.10.09.4.M"/>
    <s v="Izrada i montaža poklopca od rebrastog lima 4/5 mm  vel. 90 x 30 cm sa privarenim odstojnicima na donjoj strani za otvor u betonu širine 25 cm.Poklopac ugraditi na dijelu kanala za niskonaponski razvod u slučaju kad  ormari nisu predviđeni nad cijelom dužinom kanala. Točnu mjeru i broj komada odrediti kod montaže objekta."/>
    <s v="kom"/>
    <n v="2"/>
    <m/>
    <x v="0"/>
  </r>
  <r>
    <x v="2"/>
    <x v="2"/>
    <s v="4.10 Locksmith work"/>
    <s v="4.10.09.4.N"/>
    <s v="Izrada i montaža metalne pregrade vel.180/200 cm, izraženo od okruglih čeličnih cijevi 50 mm, sa  ispunom od žičanog pletiva."/>
    <s v="kom"/>
    <n v="1"/>
    <m/>
    <x v="0"/>
  </r>
  <r>
    <x v="2"/>
    <x v="2"/>
    <s v="4.10 Locksmith work"/>
    <s v="4.10.09.4.O"/>
    <s v="Izrada i montaža kabelskih uvodnica HD-150"/>
    <s v="kom"/>
    <n v="11"/>
    <m/>
    <x v="0"/>
  </r>
  <r>
    <x v="0"/>
    <x v="1"/>
    <s v="4.11 ALU windows and doors"/>
    <m/>
    <s v="FASADA PROZORI VRATA ALU PVC STOLARIJA "/>
    <m/>
    <m/>
    <m/>
    <x v="0"/>
  </r>
  <r>
    <x v="0"/>
    <x v="3"/>
    <s v="4.11 ALU windows and doors"/>
    <m/>
    <s v="RECEPCIJA"/>
    <m/>
    <m/>
    <m/>
    <x v="0"/>
  </r>
  <r>
    <x v="0"/>
    <x v="3"/>
    <s v="4.11 ALU windows and doors"/>
    <m/>
    <s v="ALUMINIJSKA BRAVARIJA"/>
    <m/>
    <m/>
    <m/>
    <x v="0"/>
  </r>
  <r>
    <x v="0"/>
    <x v="3"/>
    <s v="4.11 ALU windows and doors"/>
    <s v="4.11.01.1"/>
    <s v="Dobava i ugradnja strukturalne fasade"/>
    <m/>
    <m/>
    <m/>
    <x v="0"/>
  </r>
  <r>
    <x v="0"/>
    <x v="3"/>
    <s v="4.11 ALU windows and doors"/>
    <m/>
    <s v="Ostakljena vrata i staklene stijene ukupne visnine od  330cm sa stalom visine do 330cm su predviđene u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_x000a__x000a_Aluminijski profili u boji prema odabiru projektanta usklađeni sa bravarskim stavkama(zrnata brončana boja)._x000a__x000a_Prema potrebi unutarnje staklo sigurnosno lamelirano – veće staklene površine i prema potrebi prostora._x000a__x000a_Varata su otklopno zaokretna sa panik letvom(EN1125)  te služe kao evakuacija  dok su dvoja  klizna vrata automatska sa senzorom, sva vrata su u punoj visini staklene fasade bez horizontalnih prekida stakla jednako kao i ostatak fasade._x000a__x000a_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_x000a__x000a_Ukupni koeficijent prolaza topline prozora/staklenih stijena treba iznositi maximalno Uw = 1,60 W/m2K (ovisno o udjelu profila u površini prozora), odnosno u prosjeku Uw = 1,32 W/m2K (udio ostakljenja u ploštini otvora odnosno udio ostakljenja u odnosu na okvir je 0,80)._x000a__x000a_U = 1,32 W/m2K &lt; 1,80 W/m2K_x000a__x000a_g = 0,50 "/>
    <m/>
    <m/>
    <m/>
    <x v="0"/>
  </r>
  <r>
    <x v="0"/>
    <x v="3"/>
    <s v="4.11 ALU windows and doors"/>
    <m/>
    <s v="obračun po kom"/>
    <m/>
    <m/>
    <m/>
    <x v="0"/>
  </r>
  <r>
    <x v="0"/>
    <x v="3"/>
    <s v="4.11 ALU windows and doors"/>
    <s v="4.11.01.1.A"/>
    <s v="Strukturalna fasada  SF3 _x000a__x000a_Dimenzija 326,4/330cm cm sačinjana od fiksna 2 polja.  _x000a__x000a_Kutevi staklene stijene bez vertikalnog profila već kao staklo na staklo."/>
    <s v="Stk"/>
    <n v="1"/>
    <m/>
    <x v="0"/>
  </r>
  <r>
    <x v="0"/>
    <x v="3"/>
    <s v="4.11 ALU windows and doors"/>
    <s v="4.11.01.2"/>
    <s v="Dobava i ugradnja aluminijskih prozora"/>
    <m/>
    <m/>
    <m/>
    <x v="0"/>
  </r>
  <r>
    <x v="0"/>
    <x v="3"/>
    <s v="4.11 ALU windows and doors"/>
    <m/>
    <s v="Alu stolarija  izrađena od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_x000a__x000a_Aluminijski profili u boji prema odabiru projektanta usklađeni sa bravarskim stavkama(zrnata brončana boja)._x000a__x000a__x000a__x000a_Prema potrebi unutarnje staklo sigurnosno lamelirano – veće staklene površine i prema potrebi prostora._x000a__x000a__x000a_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_x000a__x000a_Ukupni koeficijent prolaza topline prozora/staklenih stijena treba iznositi maximalno Uw = 1,60 W/m2K (ovisno o udjelu profila u površini prozora), odnosno u prosjeku Uw = 1,32 W/m2K (udio ostakljenja u ploštini otvora odnosno udio ostakljenja u odnosu na okvir je 0,80)._x000a__x000a_U = 1,32 W/m2K &lt; 1,80 W/m2K_x000a__x000a_Zaštita od sunčevog zračenja:_x000a__x000a__x000a__x000a_g = 0,50 "/>
    <m/>
    <m/>
    <m/>
    <x v="0"/>
  </r>
  <r>
    <x v="0"/>
    <x v="3"/>
    <s v="4.11 ALU windows and doors"/>
    <s v="4.11.01.2.A"/>
    <s v="Fiksni prozor P_01 dimenzija 143/63cm kut izveden bez profila(staklo na staklo)"/>
    <s v="Stk"/>
    <n v="1"/>
    <m/>
    <x v="0"/>
  </r>
  <r>
    <x v="0"/>
    <x v="3"/>
    <s v="4.11 ALU windows and doors"/>
    <s v="4.11.01.2.B"/>
    <s v="Fiksni prozor P_02 dimenzija 354/63cm kutevi izvedeni bez profila(staklo na staklo)"/>
    <s v="Stk"/>
    <n v="1"/>
    <m/>
    <x v="0"/>
  </r>
  <r>
    <x v="0"/>
    <x v="3"/>
    <s v="4.11 ALU windows and doors"/>
    <s v="4.11.01.2.C"/>
    <s v=" Pozicija P_03 dimenzija 2258/346cm(ukupne površina pozicije je 21.84m2 ). Sačinjena je od 9 fiksnih prozora te 2 otklopna prozora visine 282cm, te sa 8 punih ispuna(kako bi se prekrili nosivi stupovi te instalacije). Kutevi izvedeni bez profila(staklo na staklo)_x000a__x000a_U stavku je uključena i almunijska klupčica jednako obrađena kao i sama stolarija, ista se postavlja na dijelu etics fasade u duljini od 13,91m'."/>
    <s v="Stk"/>
    <n v="1"/>
    <m/>
    <x v="0"/>
  </r>
  <r>
    <x v="0"/>
    <x v="3"/>
    <s v="4.11 ALU windows and doors"/>
    <s v="4.11.01.2.D"/>
    <s v="Fiksni prozor P_05 dimenzija 253/63cm kut izveden bez profila(staklo na staklo)"/>
    <s v="Stk"/>
    <n v="1"/>
    <m/>
    <x v="0"/>
  </r>
  <r>
    <x v="0"/>
    <x v="3"/>
    <s v="4.11 ALU windows and doors"/>
    <s v="4.11.01.3"/>
    <s v="Dobava i ugradnja staklenih nadsvjetla u interijeru nad parapetnim zidovima recepcije"/>
    <m/>
    <m/>
    <m/>
    <x v="0"/>
  </r>
  <r>
    <x v="0"/>
    <x v="3"/>
    <s v="4.11 ALU windows and doors"/>
    <m/>
    <s v="Lamelirano staklo debljine 8mm montirano u aluminijske profile visine do 2 cm sakrivene u spušteni strop te u gipskartonski zid prema detalju izvedbenog projekta."/>
    <m/>
    <m/>
    <m/>
    <x v="0"/>
  </r>
  <r>
    <x v="0"/>
    <x v="3"/>
    <s v="4.11 ALU windows and doors"/>
    <s v="4.11.01.3.A"/>
    <s v="Unutarnje fiksno nadsvjetlo UP_01 dimenzija 265/59cm kutevi izvedeni bez profila(staklo na staklo)"/>
    <s v="Stk"/>
    <n v="1"/>
    <m/>
    <x v="0"/>
  </r>
  <r>
    <x v="0"/>
    <x v="3"/>
    <s v="4.11 ALU windows and doors"/>
    <s v="4.11.01.3.B"/>
    <s v="Unutarnje fiksno nadsvjetlo UP_02 dimenzija 347/59cm kutevi izvedeni bez profila(staklo na staklo)"/>
    <s v="Stk"/>
    <n v="1"/>
    <m/>
    <x v="0"/>
  </r>
  <r>
    <x v="0"/>
    <x v="3"/>
    <s v="4.11 ALU windows and doors"/>
    <s v="4.11.01.3.C"/>
    <s v="Unutarnje fiksno nadsvjetlo UP_03 dimenzija 172/49cm"/>
    <s v="Stk"/>
    <n v="1"/>
    <m/>
    <x v="0"/>
  </r>
  <r>
    <x v="0"/>
    <x v="3"/>
    <s v="4.11 ALU windows and doors"/>
    <s v="4.11.01.3.D"/>
    <s v="Unutarnje fiksno nadsvjetlo UP_04 dimenzija 349/59cm kutevi izvedeni bez profila(staklo na staklo)"/>
    <s v="Stk"/>
    <n v="1"/>
    <m/>
    <x v="0"/>
  </r>
  <r>
    <x v="0"/>
    <x v="3"/>
    <s v="4.11 ALU windows and doors"/>
    <s v="4.11.01.3.E"/>
    <s v="Unutarnje fiksno nadsvjetlo UP_05 dimenzija 155/59cm kutevi izvedeni bez profila(staklo na staklo)"/>
    <s v="Stk"/>
    <n v="1"/>
    <m/>
    <x v="0"/>
  </r>
  <r>
    <x v="0"/>
    <x v="3"/>
    <s v="4.11 ALU windows and doors"/>
    <s v="4.11.01.4"/>
    <s v="Aluminijska zaokretna požarna vrata zahtjeva EI2 60-C Puna bojana prema u boju prema odabiru projektanta. Svijetle dimenzije 90/210cm"/>
    <m/>
    <m/>
    <m/>
    <x v="0"/>
  </r>
  <r>
    <x v="0"/>
    <x v="3"/>
    <s v="4.11 ALU windows and doors"/>
    <s v="4.11.01.4.A"/>
    <s v="PV01  z.o. 90/210"/>
    <s v="Stk"/>
    <n v="1"/>
    <m/>
    <x v="0"/>
  </r>
  <r>
    <x v="0"/>
    <x v="3"/>
    <s v="4.11 ALU windows and doors"/>
    <s v="4.11.01.5"/>
    <s v="Dobava i ugradnja unutarnjih aluminijskih vrata"/>
    <m/>
    <m/>
    <m/>
    <x v="0"/>
  </r>
  <r>
    <x v="0"/>
    <x v="3"/>
    <s v="4.11 ALU windows and doors"/>
    <m/>
    <s v="Dobava materijala, izrada i ugradnja aluminijskih zaokretnih vrata. Sve izvesti i montirati prema shemi, detaljima i opisima iz izvedbene  projektne dokumentacije. U cijenu je uračunta sav potreban rad, alat i materijal do potpune funkcionalne gotovosti. Uzimanje mjera na licu mjesta. Ugradnja u zid debljine 10-15 cm. Obuhvatni štok._x000a_Okviri, vratnice i dovratnici bojaju se neprozirnim polusjajnim lakom u najmanje tri sloja, u tonu prema specifikaciji u sklopu izvedbene dokumentacije. _x000a_Predvidjeti ugradnju signalizacije na vratima, na pozicijama kako je određeno shemama stolarije/bravarije. _x000a_Obračun po komplet izvedenim i montiranim vratima. Letvice štoka izvesti u širini zida, do bočnih zidova, kako bi se izbjegli frcleki koji se moraju obraditi keramikom"/>
    <m/>
    <m/>
    <m/>
    <x v="0"/>
  </r>
  <r>
    <x v="0"/>
    <x v="3"/>
    <s v="4.11 ALU windows and doors"/>
    <m/>
    <s v="Obračun po kom specificirano prema s.o. vrata"/>
    <m/>
    <m/>
    <m/>
    <x v="0"/>
  </r>
  <r>
    <x v="0"/>
    <x v="3"/>
    <s v="4.11 ALU windows and doors"/>
    <s v="4.11.01.5.A"/>
    <s v="V01_Vanjska klizna aluminijska vrata sa skrivenim vodilicama  dimenzije 150/271cm"/>
    <s v="Stk"/>
    <n v="1"/>
    <m/>
    <x v="0"/>
  </r>
  <r>
    <x v="0"/>
    <x v="3"/>
    <s v="4.11 ALU windows and doors"/>
    <s v="4.11.01.5.B"/>
    <s v="V2_Vanjska zaokretna aluminijska vrata svijetlog otvora 80/210cm"/>
    <s v="Stk"/>
    <n v="2"/>
    <m/>
    <x v="0"/>
  </r>
  <r>
    <x v="0"/>
    <x v="3"/>
    <s v="4.11 ALU windows and doors"/>
    <s v="4.11.01.5.C"/>
    <s v="V3_Klizna  aluminijska vrata sa automatikom za lakše otvaranje osobama smanjene pokretljivosti svijetlog otvora 90/270cm"/>
    <s v="Stk"/>
    <n v="1"/>
    <m/>
    <x v="0"/>
  </r>
  <r>
    <x v="0"/>
    <x v="4"/>
    <s v="4.11 ALU windows and doors"/>
    <m/>
    <s v="VODENA ZONA"/>
    <m/>
    <m/>
    <m/>
    <x v="0"/>
  </r>
  <r>
    <x v="0"/>
    <x v="4"/>
    <s v="4.11 ALU windows and doors"/>
    <m/>
    <s v="PVC i ALU STOLARIJA"/>
    <m/>
    <m/>
    <m/>
    <x v="0"/>
  </r>
  <r>
    <x v="0"/>
    <x v="4"/>
    <s v="4.11 ALU windows and doors"/>
    <s v="4.11.02.1"/>
    <s v="PVC prozor"/>
    <m/>
    <m/>
    <m/>
    <x v="0"/>
  </r>
  <r>
    <x v="0"/>
    <x v="4"/>
    <s v="4.11 ALU windows and doors"/>
    <m/>
    <s v="Nabava i doprema materijala, izrada i ugradba PVC prozora, ispuna sa dvoslojnim ISO staklom, opremljen poluolivom obostrano.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
    <m/>
    <m/>
    <m/>
    <x v="0"/>
  </r>
  <r>
    <x v="0"/>
    <x v="4"/>
    <s v="4.11 ALU windows and doors"/>
    <m/>
    <s v="Obračun po kom."/>
    <m/>
    <m/>
    <m/>
    <x v="0"/>
  </r>
  <r>
    <x v="0"/>
    <x v="4"/>
    <s v="4.11 ALU windows and doors"/>
    <s v="4.11.02.1.A"/>
    <s v="P1 - jednokrilni zaokretni prozor - 120x70"/>
    <s v="Stk"/>
    <n v="6"/>
    <m/>
    <x v="0"/>
  </r>
  <r>
    <x v="0"/>
    <x v="4"/>
    <s v="4.11 ALU windows and doors"/>
    <s v="4.11.02.2"/>
    <s v="PVC vrata"/>
    <m/>
    <m/>
    <m/>
    <x v="0"/>
  </r>
  <r>
    <x v="0"/>
    <x v="4"/>
    <s v="4.11 ALU windows and doors"/>
    <m/>
    <s v="Nabava i doprema materijala, izrada i ugradba PVC vrata puni panel skupa s okovima, dovratnikom, bravom, kvakom i stoperom. U sklopu panela predvidjeti ugradnju prestrujne rešetke. Boja bijela RAL 9010. U cijenu je uračunat sav potreban osnovni i spojni materijal i pribor do pune funkcionalne gotovosti, svi prijevozi i raznošenja, rad na ugradnji te sav drugi potreban rad, alat i materijal. Sve ugraditi prema shemema iz nacrtne dokumentacije, u dogovoru s glavnim projektantom i prema uputama proizvođača."/>
    <m/>
    <m/>
    <m/>
    <x v="0"/>
  </r>
  <r>
    <x v="0"/>
    <x v="4"/>
    <s v="4.11 ALU windows and doors"/>
    <m/>
    <s v="Obračun po kom."/>
    <m/>
    <m/>
    <m/>
    <x v="0"/>
  </r>
  <r>
    <x v="0"/>
    <x v="4"/>
    <s v="4.11 ALU windows and doors"/>
    <s v="4.11.02.2.A"/>
    <s v="V1 - jednokrilna zaokretna vrata - 100x250"/>
    <s v="Stk"/>
    <n v="2"/>
    <m/>
    <x v="0"/>
  </r>
  <r>
    <x v="0"/>
    <x v="4"/>
    <s v="4.11 ALU windows and doors"/>
    <s v="4.11.02.3"/>
    <s v="ALU dvokrilna vrata"/>
    <m/>
    <m/>
    <m/>
    <x v="0"/>
  </r>
  <r>
    <x v="0"/>
    <x v="4"/>
    <s v="4.11 ALU windows and doors"/>
    <m/>
    <s v="Dobava materijala izrada i ugradnja dvokrilnih, punih  zaokretnih vrata izrađenih od ALU - hladnog profila, završno obrađeno u ral prema izboru projektanta. Opremiti klasičnom bravom sa ključanicom i kvakom ili kuglom. Sve komplet ugrađeno, sav predviđeni okov. Na određenim pozicijama, unutar vratnog krila u donjem dijelu ugraditi prostrujne rešetke na pozicijama kojim je to određeno shemama radi osiguranja ventilacije prostora. Rešetke izvedene od istog materijala, fiksne lamele, ugradnja bez vidljivih vijaka.. Izvesti prema shemama projektne dokumentacije. Sve mjere konstolirati na licu mjesta"/>
    <m/>
    <m/>
    <m/>
    <x v="0"/>
  </r>
  <r>
    <x v="0"/>
    <x v="4"/>
    <s v="4.11 ALU windows and doors"/>
    <m/>
    <s v="Obračun po kom."/>
    <m/>
    <m/>
    <m/>
    <x v="0"/>
  </r>
  <r>
    <x v="0"/>
    <x v="4"/>
    <s v="4.11 ALU windows and doors"/>
    <s v="4.11.02.3.A"/>
    <s v="V2 - dvokrilna zaokretna vrata - 270x250 - EN 179 - evakuacijska vrata"/>
    <s v="Stk"/>
    <n v="1"/>
    <m/>
    <x v="0"/>
  </r>
  <r>
    <x v="0"/>
    <x v="4"/>
    <s v="4.11 ALU windows and doors"/>
    <s v="4.11.02.3.B"/>
    <s v="V3 - dvokrilna zaokretna vrata - 250x300 - EN 179 - evakuacijska vrata"/>
    <s v="Stk"/>
    <n v="1"/>
    <m/>
    <x v="0"/>
  </r>
  <r>
    <x v="0"/>
    <x v="4"/>
    <s v="4.11 ALU windows and doors"/>
    <s v="4.11.02.3.C"/>
    <s v="V4 - dvokrilna zaokretna vrata - 250x280 - EN 1125 - evakuacijska vrata"/>
    <s v="Stk"/>
    <n v="1"/>
    <m/>
    <x v="0"/>
  </r>
  <r>
    <x v="0"/>
    <x v="5"/>
    <s v="4.11 ALU windows and doors"/>
    <m/>
    <s v="KIDS BAR "/>
    <m/>
    <m/>
    <m/>
    <x v="0"/>
  </r>
  <r>
    <x v="0"/>
    <x v="5"/>
    <s v="4.11 ALU windows and doors"/>
    <m/>
    <s v="ALUMINIJSKA BRAVARIJA"/>
    <m/>
    <m/>
    <m/>
    <x v="0"/>
  </r>
  <r>
    <x v="0"/>
    <x v="5"/>
    <s v="4.11 ALU windows and doors"/>
    <s v="4.11.03.1"/>
    <s v="Dobava i ugradnja  aluminijskih prozora h=71 cm"/>
    <m/>
    <m/>
    <m/>
    <x v="0"/>
  </r>
  <r>
    <x v="0"/>
    <x v="5"/>
    <s v="4.11 ALU windows and doors"/>
    <m/>
    <s v="Alu stolarija izrađena od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_x000a_Aluminijski profili u boji prema odabiru projektanta usklađeni sa bravarskim stavkama(zrnata brončana boja)._x000a_Prema potrebi unutarnje staklo sigurnosno lamelirano – veće staklene površine i prema potrebi prostora._x000a__x000a_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_x000a__x000a_Ukupni koeficijent prolaza topline prozora/staklenih stijena treba iznositi maximalno Uw = 1,60 W/m2K (ovisno o udjelu profila u površini prozora), odnosno u prosjeku Uw = 1,32 W/m2K (udio ostakljenja u ploštini otvora odnosno udio ostakljenja u odnosu na okvir je 0,80)._x000a_U = 1,32 W/m2K &lt; 1,80 W/m2K_x000a__x000a_"/>
    <m/>
    <m/>
    <m/>
    <x v="0"/>
  </r>
  <r>
    <x v="0"/>
    <x v="5"/>
    <s v="4.11 ALU windows and doors"/>
    <m/>
    <s v="Između ramova i u kutevima preko čeličnih stubova izvesti maske sa toplinskom izolacijom."/>
    <m/>
    <m/>
    <m/>
    <x v="0"/>
  </r>
  <r>
    <x v="0"/>
    <x v="5"/>
    <s v="4.11 ALU windows and doors"/>
    <m/>
    <s v="Instaliratii ručni otvarač nadsvjetala za širiinu otvora od cca 320mm škare i ručnu polugu montirati sa unutarnje strane otklopnog prozora"/>
    <m/>
    <m/>
    <m/>
    <x v="0"/>
  </r>
  <r>
    <x v="0"/>
    <x v="5"/>
    <s v="4.11 ALU windows and doors"/>
    <m/>
    <s v="obračun po kom"/>
    <m/>
    <m/>
    <m/>
    <x v="0"/>
  </r>
  <r>
    <x v="0"/>
    <x v="5"/>
    <s v="4.11 ALU windows and doors"/>
    <s v="4.11.03.1.A"/>
    <s v="P01 z.o.  334/71 - trodijelna staklena stijena sa dva fiksna i jednim otklopnim prozorom"/>
    <s v="Stk"/>
    <n v="1"/>
    <m/>
    <x v="0"/>
  </r>
  <r>
    <x v="0"/>
    <x v="5"/>
    <s v="4.11 ALU windows and doors"/>
    <s v="4.11.03.1.B"/>
    <s v="P02 z.o.  334/71 - dvodijelna staklena stijena sa dva fiksna prozora"/>
    <s v="Stk"/>
    <n v="1"/>
    <m/>
    <x v="0"/>
  </r>
  <r>
    <x v="0"/>
    <x v="5"/>
    <s v="4.11 ALU windows and doors"/>
    <s v="4.11.03.1.C"/>
    <s v="P03 z.o. 334/71 - trodijelna staklena stijena sa dva fiksna i jednim otklopnim prozorom"/>
    <s v="Stk"/>
    <n v="1"/>
    <m/>
    <x v="0"/>
  </r>
  <r>
    <x v="0"/>
    <x v="5"/>
    <s v="4.11 ALU windows and doors"/>
    <s v="4.11.03.1.D"/>
    <s v="P04 z.o. 382/71 - dvodijelna staklena stijena sa dva fiksna prozora"/>
    <s v="Stk"/>
    <n v="1"/>
    <m/>
    <x v="0"/>
  </r>
  <r>
    <x v="0"/>
    <x v="5"/>
    <s v="4.11 ALU windows and doors"/>
    <s v="4.11.03.2"/>
    <s v="Dobava i ugradnja aluminijskih vrata"/>
    <m/>
    <m/>
    <m/>
    <x v="0"/>
  </r>
  <r>
    <x v="0"/>
    <x v="5"/>
    <s v="4.11 ALU windows and doors"/>
    <m/>
    <s v="Izrada, doprema i ugradnja punih jednokrilnih vrata izrađenih od aluminija sa PVC ispunom.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unutarnji pregradni zid obložen keramikom. Vrata se ugrađuju na prethodno ugrađeni bravarski okvir unutar otvora - špaleta."/>
    <m/>
    <m/>
    <m/>
    <x v="0"/>
  </r>
  <r>
    <x v="0"/>
    <x v="5"/>
    <s v="4.11 ALU windows and doors"/>
    <s v="4.11.03.2.A"/>
    <s v="UV01 z.o. 70/210"/>
    <s v="Stk"/>
    <n v="1"/>
    <m/>
    <x v="0"/>
  </r>
  <r>
    <x v="0"/>
    <x v="5"/>
    <s v="4.11 ALU windows and doors"/>
    <s v="4.11.03.3"/>
    <s v="Dobava i ugradnja rolo vrata"/>
    <m/>
    <m/>
    <m/>
    <x v="0"/>
  </r>
  <r>
    <x v="0"/>
    <x v="5"/>
    <s v="4.11 ALU windows and doors"/>
    <m/>
    <s v="Dobava materijala, izrada i ugradnja sigurnosnih rolo vrata. Sve izvesti i montirati prema shemi, detaljima i opisima iz izvedbene  projektne dokumentacije. U cijenu je uračunta sav potreban rad, alat i materijal do potpune funkcionalne gotovosti. Uzimanje mjera na licu mjesta. Ugradnja u čelični ram pergole. RAL prema odabiruprojektanta u dogovoru s  investitorom. Rolete visine od poda do grede 346 cm._x000a__x000a_Obračun po komplet izvedenim i montiranim vratima. "/>
    <m/>
    <m/>
    <m/>
    <x v="0"/>
  </r>
  <r>
    <x v="0"/>
    <x v="5"/>
    <s v="4.11 ALU windows and doors"/>
    <s v="4.11.03.3.A"/>
    <s v="RV01 250/316"/>
    <s v="Stk"/>
    <n v="2"/>
    <m/>
    <x v="0"/>
  </r>
  <r>
    <x v="0"/>
    <x v="5"/>
    <s v="4.11 ALU windows and doors"/>
    <s v="4.11.03.3.B"/>
    <s v="RV02  293/316"/>
    <s v="Stk"/>
    <n v="2"/>
    <m/>
    <x v="0"/>
  </r>
  <r>
    <x v="0"/>
    <x v="5"/>
    <s v="4.11 ALU windows and doors"/>
    <s v="4.11.03.3.C"/>
    <s v="RV03  310/316"/>
    <s v="Stk"/>
    <n v="2"/>
    <m/>
    <x v="0"/>
  </r>
  <r>
    <x v="0"/>
    <x v="5"/>
    <s v="4.11 ALU windows and doors"/>
    <s v="4.11.03.4"/>
    <s v="Dobava i ugradnja rolo vrata - varijanta prethodnoj stavci"/>
    <m/>
    <m/>
    <m/>
    <x v="0"/>
  </r>
  <r>
    <x v="0"/>
    <x v="5"/>
    <s v="4.11 ALU windows and doors"/>
    <m/>
    <s v="Dobava materijala, izrada i ugradnja sigurnosnih rolo vrata. Sve izvesti i montirati prema shemi, detaljima i opisima iz izvedbene  projektne dokumentacije. U cijenu je uračunta sav potreban rad, alat i materijal do potpune funkcionalne gotovosti. Uzimanje mjera na licu mjesta. Ugradnja u čelični ram pergole. RAL prema odabiruprojektanta u dogovoru s  investitorom. Rolete visine od poda do grede 346 cm._x000a__x000a_Obračun po komplet izvedenim i montiranim vratima. "/>
    <m/>
    <m/>
    <m/>
    <x v="0"/>
  </r>
  <r>
    <x v="0"/>
    <x v="5"/>
    <s v="4.11 ALU windows and doors"/>
    <s v="4.11.03.4.A"/>
    <s v="RV01  250/316"/>
    <s v="Stk"/>
    <n v="2"/>
    <m/>
    <x v="0"/>
  </r>
  <r>
    <x v="0"/>
    <x v="5"/>
    <s v="4.11 ALU windows and doors"/>
    <s v="4.11.03.4.B"/>
    <s v="RV02  293/316"/>
    <s v="Stk"/>
    <n v="2"/>
    <m/>
    <x v="0"/>
  </r>
  <r>
    <x v="0"/>
    <x v="5"/>
    <s v="4.11 ALU windows and doors"/>
    <s v="4.11.03.4.C"/>
    <s v="RV03  310/316"/>
    <s v="Stk"/>
    <n v="2"/>
    <m/>
    <x v="0"/>
  </r>
  <r>
    <x v="0"/>
    <x v="6"/>
    <s v="4.11 ALU windows and doors"/>
    <m/>
    <s v="FALKYLAND "/>
    <m/>
    <m/>
    <m/>
    <x v="0"/>
  </r>
  <r>
    <x v="0"/>
    <x v="6"/>
    <s v="4.11 ALU windows and doors"/>
    <m/>
    <s v="ALUMINIJSKA BRAVARIJA"/>
    <m/>
    <m/>
    <m/>
    <x v="0"/>
  </r>
  <r>
    <x v="0"/>
    <x v="6"/>
    <s v="4.11 ALU windows and doors"/>
    <s v="4.11.04.1"/>
    <s v="Dobava i ugradnja strukturalne fasade  h=301cm"/>
    <m/>
    <m/>
    <m/>
    <x v="0"/>
  </r>
  <r>
    <x v="0"/>
    <x v="6"/>
    <s v="4.11 ALU windows and doors"/>
    <m/>
    <s v="Ostakljena vrata i staklene stijene ukupne visnine od  301cm sa staklom visine do 280cm su predviđene u plastificiranim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_x000a_Aluminijski profili u boji prema odabiru projektanta usklađeni sa bravarskim stavkama(zrnata brončana boja)._x000a_Prema potrebi unutarnje staklo sigurnosno lamelirano – veće staklene površine i prema potrebi prostora._x000a__x000a_Vrata su dvokrilna otklopno zaokretna sa panik letvom (EN1125) te služe kao evakuacija  dok su dvoja  klizna vrata automatska sa senzorom, sva vrata su u visini 215cm staklene fasade bez horizontalnih prekida stakla jednako kao i ostatak fasade._x000a__x000a_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_x000a__x000a_Ukupni koeficijent prolaza topline prozora/staklenih stijena treba iznositi maximalno Uw = 1,60 W/m2K (ovisno o udjelu profila u površini prozora), odnosno u prosjeku Uw = 1,32 W/m2K (udio ostakljenja u ploštini otvora odnosno udio ostakljenja u odnosu na okvir je 0,80)._x000a_U = 1,32 W/m2K &lt; 1,80 W/m2K_x000a_"/>
    <m/>
    <m/>
    <m/>
    <x v="0"/>
  </r>
  <r>
    <x v="0"/>
    <x v="6"/>
    <s v="4.11 ALU windows and doors"/>
    <m/>
    <s v="Između ramova i u kutevima preko čeličnih stubova izvesti maske sa toplinskom izolacijom."/>
    <m/>
    <m/>
    <m/>
    <x v="0"/>
  </r>
  <r>
    <x v="0"/>
    <x v="6"/>
    <s v="4.11 ALU windows and doors"/>
    <m/>
    <s v="obračun po kom"/>
    <m/>
    <m/>
    <m/>
    <x v="0"/>
  </r>
  <r>
    <x v="0"/>
    <x v="6"/>
    <s v="4.11 ALU windows and doors"/>
    <s v="4.11.04.1.A"/>
    <s v="V01 z.o. 332/301 - EN 1125 - trodijelna staklena fasada sa dvokrilnim zaokretnim vratima i jednim fiksnim dijelom. Trodijelno fiksno nadsvjetlo. Evakuacijska vrata."/>
    <s v="Stk"/>
    <n v="1"/>
    <m/>
    <x v="0"/>
  </r>
  <r>
    <x v="0"/>
    <x v="6"/>
    <s v="4.11 ALU windows and doors"/>
    <s v="4.11.04.1.B"/>
    <s v="V02 z.o. 473/301  - četverodijelna staklena fasada sa dvoje kliznih automatskih vrata sa senzorom i dva fiksna dijela. Četverodijelno fiksno nadsvjetlo."/>
    <s v="Stk"/>
    <n v="1"/>
    <m/>
    <x v="0"/>
  </r>
  <r>
    <x v="0"/>
    <x v="6"/>
    <s v="4.11 ALU windows and doors"/>
    <s v="4.11.04.1.C"/>
    <s v="V03 z.o. 461/301 - četverodijelna staklena fasada sa dvoje kliznih automatskih vrata sa senzorom i dva fiksna dijela. Četverodijelno fiksno nadsvjetlo."/>
    <s v="Stk"/>
    <n v="1"/>
    <m/>
    <x v="0"/>
  </r>
  <r>
    <x v="0"/>
    <x v="6"/>
    <s v="4.11 ALU windows and doors"/>
    <m/>
    <m/>
    <m/>
    <m/>
    <m/>
    <x v="0"/>
  </r>
  <r>
    <x v="0"/>
    <x v="6"/>
    <s v="4.11 ALU windows and doors"/>
    <s v="4.11.04.2"/>
    <s v="Dobava i ugradnja  aluminijskih prozora h=71cm"/>
    <m/>
    <m/>
    <m/>
    <x v="0"/>
  </r>
  <r>
    <x v="0"/>
    <x v="6"/>
    <s v="4.11 ALU windows and doors"/>
    <m/>
    <s v="Alu stolarija izrađena od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_x000a_Aluminijski profili u boji prema odabiru projektanta usklađeni sa bravarskim stavkama(zrnata brončana boja)._x000a_Prema potrebi unutarnje staklo sigurnosno lamelirano – veće staklene površine i prema potrebi prostora._x000a__x000a_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_x000a__x000a_Ukupni koeficijent prolaza topline prozora/staklenih stijena treba iznositi maximalno Uw = 1,60 W/m2K (ovisno o udjelu profila u površini prozora), odnosno u prosjeku Uw = 1,32 W/m2K (udio ostakljenja u ploštini otvora odnosno udio ostakljenja u odnosu na okvir je 0,80)._x000a_U = 1,32 W/m2K &lt; 1,80 W/m2K_x000a_"/>
    <m/>
    <m/>
    <m/>
    <x v="0"/>
  </r>
  <r>
    <x v="0"/>
    <x v="6"/>
    <s v="4.11 ALU windows and doors"/>
    <m/>
    <s v="Između ramova i u kutevima preko čeličnih stubova izvesti maske sa toplinskom izolacijom."/>
    <m/>
    <m/>
    <m/>
    <x v="0"/>
  </r>
  <r>
    <x v="0"/>
    <x v="6"/>
    <s v="4.11 ALU windows and doors"/>
    <m/>
    <s v="Instaliratii ručni otvarač nadsvjetala za širiinu otvora od cca 320mm škare i ručnu polugu montirati sa unutarnje strane otklopnog prozora"/>
    <m/>
    <m/>
    <m/>
    <x v="0"/>
  </r>
  <r>
    <x v="0"/>
    <x v="6"/>
    <s v="4.11 ALU windows and doors"/>
    <m/>
    <s v="obračun po kom"/>
    <m/>
    <m/>
    <m/>
    <x v="0"/>
  </r>
  <r>
    <x v="0"/>
    <x v="6"/>
    <s v="4.11 ALU windows and doors"/>
    <s v="4.11.04.2.A"/>
    <s v="P01 z.o. 67,5/71 - fiksni prozor"/>
    <s v="Stk"/>
    <n v="1"/>
    <m/>
    <x v="0"/>
  </r>
  <r>
    <x v="0"/>
    <x v="6"/>
    <s v="4.11 ALU windows and doors"/>
    <s v="4.11.04.2.B"/>
    <s v="P02 z.o. 1321,5/71 - osmerodijelna staklena stijena sa šest fiksnih i dva otklopna prozora"/>
    <s v="Stk"/>
    <n v="1"/>
    <m/>
    <x v="0"/>
  </r>
  <r>
    <x v="0"/>
    <x v="6"/>
    <s v="4.11 ALU windows and doors"/>
    <s v="4.11.04.2.C"/>
    <s v="P03 z.o. 429,5/71 - trodijelna staklena stijena sa dva fiksna i jednim otklopnim prozorom"/>
    <s v="Stk"/>
    <n v="1"/>
    <m/>
    <x v="0"/>
  </r>
  <r>
    <x v="0"/>
    <x v="6"/>
    <s v="4.11 ALU windows and doors"/>
    <s v="4.11.04.2.D"/>
    <s v="P04 z.o. 372,5/71 - dvodijelna staklena stijena sa dva fiksna prozora"/>
    <s v="Stk"/>
    <n v="1"/>
    <m/>
    <x v="0"/>
  </r>
  <r>
    <x v="0"/>
    <x v="7"/>
    <s v="4.11 ALU windows and doors"/>
    <m/>
    <s v="SANITARNI CVOR 1"/>
    <m/>
    <m/>
    <m/>
    <x v="0"/>
  </r>
  <r>
    <x v="0"/>
    <x v="7"/>
    <s v="4.11 ALU windows and doors"/>
    <m/>
    <s v="ALUMINIJSKA BRAVARIJA"/>
    <m/>
    <m/>
    <m/>
    <x v="0"/>
  </r>
  <r>
    <x v="0"/>
    <x v="7"/>
    <s v="4.11 ALU windows and doors"/>
    <s v="4.11.05.1"/>
    <s v="Aluminijska jednokrilna zaokretna vrata"/>
    <m/>
    <m/>
    <m/>
    <x v="0"/>
  </r>
  <r>
    <x v="0"/>
    <x v="7"/>
    <s v="4.11 ALU windows and doors"/>
    <m/>
    <s v="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
    <m/>
    <m/>
    <m/>
    <x v="0"/>
  </r>
  <r>
    <x v="0"/>
    <x v="7"/>
    <s v="4.11 ALU windows and doors"/>
    <s v="4.11.05.1.A"/>
    <s v="V01 z.o. 90/230"/>
    <s v="Stk"/>
    <n v="1"/>
    <m/>
    <x v="0"/>
  </r>
  <r>
    <x v="0"/>
    <x v="7"/>
    <s v="4.11 ALU windows and doors"/>
    <s v="4.11.05.1.B"/>
    <s v="V03 z.o. 90/235"/>
    <s v="Stk"/>
    <n v="3"/>
    <m/>
    <x v="0"/>
  </r>
  <r>
    <x v="0"/>
    <x v="7"/>
    <s v="4.11 ALU windows and doors"/>
    <s v="4.11.05.2"/>
    <s v="Aluminijska jednokrilna zaokretna vrata - mogućnost rezervacije"/>
    <m/>
    <m/>
    <m/>
    <x v="0"/>
  </r>
  <r>
    <x v="0"/>
    <x v="7"/>
    <s v="4.11 ALU windows and doors"/>
    <m/>
    <s v="Izrada, doprema i ugradnja punih jednokrilnih vrata izrađenih od aluminija. Ispuna vrata u ravnini sa vratnim okvirom. Stavka uključuje vrata komplet  s okovima, kvakom, bravom na zaključavanje pomoću digitalnog čitača kartica. Pristup vratima omogućen korisnicima koji posjeduju karticu za otvaranje/zatvar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
    <m/>
    <m/>
    <m/>
    <x v="0"/>
  </r>
  <r>
    <x v="0"/>
    <x v="7"/>
    <s v="4.11 ALU windows and doors"/>
    <s v="4.11.05.2.A"/>
    <s v="V02 z.o. 90/230"/>
    <s v="Stk"/>
    <n v="2"/>
    <m/>
    <x v="0"/>
  </r>
  <r>
    <x v="0"/>
    <x v="7"/>
    <s v="4.11 ALU windows and doors"/>
    <s v="4.11.05.3"/>
    <s v="Aluminijska jednokrilna zaokretna vrata"/>
    <m/>
    <m/>
    <m/>
    <x v="0"/>
  </r>
  <r>
    <x v="0"/>
    <x v="7"/>
    <s v="4.11 ALU windows and doors"/>
    <m/>
    <s v="Izrada, doprema i ugradnja punih jednokrilnih vrata izrađenih od aluminija.  Ispuna vrata u ravnini sa vratnim okvirom. Stavka uključuje vrata komplet  s okovima, kvakom, leptir bravom, sa indikatorom zaključanosti , vodilicom i stoperom.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vrata se ugrađuju na prethodno ugrađeni bravarski okvir unutar otvora - špaleta. Vrata  opremljena prema Pravilniku o pristupačnosti osobama smanjene pokretljivosti, kvaka na visini 90cm."/>
    <m/>
    <m/>
    <m/>
    <x v="0"/>
  </r>
  <r>
    <x v="0"/>
    <x v="7"/>
    <s v="4.11 ALU windows and doors"/>
    <s v="4.11.05.3.A"/>
    <s v="V05 z.o. 110/250"/>
    <s v="Stk"/>
    <n v="1"/>
    <m/>
    <x v="0"/>
  </r>
  <r>
    <x v="0"/>
    <x v="7"/>
    <s v="4.11 ALU windows and doors"/>
    <s v="4.11.05.4"/>
    <s v="Aluminijska dvokrilna zaokretna vrata"/>
    <m/>
    <m/>
    <m/>
    <x v="0"/>
  </r>
  <r>
    <x v="0"/>
    <x v="7"/>
    <s v="4.11 ALU windows and doors"/>
    <m/>
    <s v="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
    <m/>
    <m/>
    <m/>
    <x v="0"/>
  </r>
  <r>
    <x v="0"/>
    <x v="7"/>
    <s v="4.11 ALU windows and doors"/>
    <s v="4.11.05.4.A"/>
    <s v="V06 z.o.  150/235"/>
    <s v="Stk"/>
    <n v="1"/>
    <m/>
    <x v="0"/>
  </r>
  <r>
    <x v="0"/>
    <x v="7"/>
    <s v="4.11 ALU windows and doors"/>
    <s v="4.11.05.4.B"/>
    <s v="V07 z.o. 180/250"/>
    <s v="Stk"/>
    <n v="1"/>
    <m/>
    <x v="0"/>
  </r>
  <r>
    <x v="0"/>
    <x v="7"/>
    <s v="4.11 ALU windows and doors"/>
    <m/>
    <s v="ALUMINIJSKA BRAVARIJA  UKUPNO:"/>
    <m/>
    <m/>
    <m/>
    <x v="0"/>
  </r>
  <r>
    <x v="0"/>
    <x v="8"/>
    <s v="4.11 ALU windows and doors"/>
    <m/>
    <s v="SANITARNI ČVOR 2"/>
    <m/>
    <m/>
    <m/>
    <x v="0"/>
  </r>
  <r>
    <x v="0"/>
    <x v="8"/>
    <s v="4.11 ALU windows and doors"/>
    <m/>
    <s v="ALUMINIJSKA BRAVARIJA"/>
    <m/>
    <m/>
    <m/>
    <x v="0"/>
  </r>
  <r>
    <x v="0"/>
    <x v="8"/>
    <s v="4.11 ALU windows and doors"/>
    <s v="4.11.06.1"/>
    <s v="Aluminijska jednokrilna klizna vrata"/>
    <m/>
    <m/>
    <m/>
    <x v="0"/>
  </r>
  <r>
    <x v="0"/>
    <x v="8"/>
    <s v="4.11 ALU windows and doors"/>
    <m/>
    <s v="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vrata se ugrađuju na prethodno ugrađeni bravarski okvir unutar otvora, špalete."/>
    <m/>
    <m/>
    <m/>
    <x v="0"/>
  </r>
  <r>
    <x v="0"/>
    <x v="8"/>
    <s v="4.11 ALU windows and doors"/>
    <s v="4.11.06.1.A"/>
    <s v="V01 z.o. 70/230"/>
    <s v="Stk"/>
    <n v="1"/>
    <m/>
    <x v="0"/>
  </r>
  <r>
    <x v="0"/>
    <x v="8"/>
    <s v="4.11 ALU windows and doors"/>
    <s v="4.11.06.1.B"/>
    <s v="V04 z.o. 90/230"/>
    <s v="Stk"/>
    <n v="2"/>
    <m/>
    <x v="0"/>
  </r>
  <r>
    <x v="0"/>
    <x v="8"/>
    <s v="4.11 ALU windows and doors"/>
    <s v="4.11.06.2"/>
    <s v="Aluminijska jednokrilna zaokretna vrata - mogućnost rezervacije"/>
    <m/>
    <m/>
    <m/>
    <x v="0"/>
  </r>
  <r>
    <x v="0"/>
    <x v="8"/>
    <s v="4.11 ALU windows and doors"/>
    <m/>
    <s v="Izrada, doprema i ugradnja punih jednokrilnih vrata izrađenih od aluminija.  Ispuna vrata u ravnini sa vratnim okvirom.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pomoću digitalnog čitača kartica. Pristup vratima omogućen korisnicima koji posjeduju karticu za otvaranje/zatvar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
    <m/>
    <m/>
    <m/>
    <x v="0"/>
  </r>
  <r>
    <x v="0"/>
    <x v="8"/>
    <s v="4.11 ALU windows and doors"/>
    <s v="4.11.06.2.A"/>
    <s v="V03 z.o. 90/230"/>
    <s v="Stk"/>
    <n v="3"/>
    <m/>
    <x v="0"/>
  </r>
  <r>
    <x v="0"/>
    <x v="8"/>
    <s v="4.11 ALU windows and doors"/>
    <s v="4.11.06.3"/>
    <s v="Aluminijska dvokrilna zaokretna vrata"/>
    <m/>
    <m/>
    <m/>
    <x v="0"/>
  </r>
  <r>
    <x v="0"/>
    <x v="8"/>
    <s v="4.11 ALU windows and doors"/>
    <m/>
    <s v="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kamenom fasadom, vrata se ugrađuju na prethodno ugrađeni bravarski okvir unutar otvora, špalete."/>
    <m/>
    <m/>
    <m/>
    <x v="0"/>
  </r>
  <r>
    <x v="0"/>
    <x v="8"/>
    <s v="4.11 ALU windows and doors"/>
    <s v="4.11.06.3.A"/>
    <s v="V06 z.o. 160/ 230"/>
    <s v="Stk"/>
    <n v="1"/>
    <m/>
    <x v="0"/>
  </r>
  <r>
    <x v="0"/>
    <x v="8"/>
    <s v="4.11 ALU windows and doors"/>
    <s v="4.11.06.4"/>
    <s v="Aluminijska dvokrilna zaokretna vrata"/>
    <m/>
    <m/>
    <m/>
    <x v="0"/>
  </r>
  <r>
    <x v="0"/>
    <x v="8"/>
    <s v="4.11 ALU windows and doors"/>
    <m/>
    <s v="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špalete."/>
    <m/>
    <m/>
    <m/>
    <x v="0"/>
  </r>
  <r>
    <x v="0"/>
    <x v="8"/>
    <s v="4.11 ALU windows and doors"/>
    <s v="4.11.06.4.A"/>
    <s v="V07 z.o. 180/230"/>
    <s v="Stk"/>
    <n v="1"/>
    <m/>
    <x v="0"/>
  </r>
  <r>
    <x v="0"/>
    <x v="9"/>
    <s v="4.11 ALU windows and doors"/>
    <m/>
    <s v="SANITARNI ČVOR 3 "/>
    <m/>
    <m/>
    <m/>
    <x v="0"/>
  </r>
  <r>
    <x v="0"/>
    <x v="9"/>
    <s v="4.11 ALU windows and doors"/>
    <m/>
    <s v="ALUMINIJSKA BRAVARIJA"/>
    <m/>
    <m/>
    <m/>
    <x v="0"/>
  </r>
  <r>
    <x v="0"/>
    <x v="9"/>
    <s v="4.11 ALU windows and doors"/>
    <s v="4.11.07.1"/>
    <s v="Aluminijska jednokrilna zaokretna vrata"/>
    <m/>
    <m/>
    <m/>
    <x v="0"/>
  </r>
  <r>
    <x v="0"/>
    <x v="9"/>
    <s v="4.11 ALU windows and doors"/>
    <m/>
    <s v="Izrada, doprema i ugradnja punih jednokrilnih vrata izrađenih od aluminija.   Vrata bez gornjeg štok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unutarnji pregradni zid obložen keramikom. Vrata se ugrađuju na prethodno ugrađeni bravarski okvir unutar otvora - špaleta."/>
    <m/>
    <m/>
    <m/>
    <x v="0"/>
  </r>
  <r>
    <x v="0"/>
    <x v="9"/>
    <s v="4.11 ALU windows and doors"/>
    <s v="4.11.07.1.A"/>
    <s v="UV01 z.o. 70/ 230"/>
    <s v="Stk"/>
    <n v="2"/>
    <m/>
    <x v="0"/>
  </r>
  <r>
    <x v="0"/>
    <x v="9"/>
    <s v="4.11 ALU windows and doors"/>
    <s v="4.11.07.2"/>
    <s v="Aluminijska jednokrilna zaokretna vrata - mogućnost rezervacije"/>
    <m/>
    <m/>
    <m/>
    <x v="0"/>
  </r>
  <r>
    <x v="0"/>
    <x v="9"/>
    <s v="4.11 ALU windows and doors"/>
    <m/>
    <s v="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pomoću digitalnog čitača kartica. Pristup vratima omogućen korisnicima koji posjeduju karticu za otvaranje/zatvaranje. Boja prema izboru  projektanta. Sve izvesti prema shemi iz projektne dokumentacije(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 špaleta."/>
    <m/>
    <m/>
    <m/>
    <x v="0"/>
  </r>
  <r>
    <x v="0"/>
    <x v="9"/>
    <s v="4.11 ALU windows and doors"/>
    <s v="4.11.07.2.A"/>
    <s v="V01 z.o. 80/260"/>
    <s v="Stk"/>
    <n v="1"/>
    <m/>
    <x v="0"/>
  </r>
  <r>
    <x v="0"/>
    <x v="9"/>
    <s v="4.11 ALU windows and doors"/>
    <s v="4.11.07.2.B"/>
    <s v="V03 z.o. 90/230"/>
    <s v="Stk"/>
    <n v="2"/>
    <m/>
    <x v="0"/>
  </r>
  <r>
    <x v="0"/>
    <x v="9"/>
    <s v="4.11 ALU windows and doors"/>
    <s v="4.11.07.3"/>
    <s v="Aluminijska jednokrilna zaokretna vrata"/>
    <m/>
    <m/>
    <m/>
    <x v="0"/>
  </r>
  <r>
    <x v="0"/>
    <x v="9"/>
    <s v="4.11 ALU windows and doors"/>
    <m/>
    <s v="Izrada, doprema i ugradnja punih jedn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vodilicom i stoperom.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i kamenom fasadom, vrata se ugrađuju na prethodno ugrađeni bravarski okvir unutar otvora, špaleta."/>
    <m/>
    <m/>
    <m/>
    <x v="0"/>
  </r>
  <r>
    <x v="0"/>
    <x v="9"/>
    <s v="4.11 ALU windows and doors"/>
    <s v="4.11.07.3.A"/>
    <s v="V02 z.o. 80/260"/>
    <s v="Stk"/>
    <n v="1"/>
    <m/>
    <x v="0"/>
  </r>
  <r>
    <x v="0"/>
    <x v="9"/>
    <s v="4.11 ALU windows and doors"/>
    <s v="4.11.07.3.B"/>
    <s v="V04 z.o. 90/260"/>
    <s v="Stk"/>
    <n v="1"/>
    <m/>
    <x v="0"/>
  </r>
  <r>
    <x v="0"/>
    <x v="9"/>
    <s v="4.11 ALU windows and doors"/>
    <s v="4.11.07.4"/>
    <s v="Aluminijska dvokrilna zaokretna vrata"/>
    <m/>
    <m/>
    <m/>
    <x v="0"/>
  </r>
  <r>
    <x v="0"/>
    <x v="9"/>
    <s v="4.11 ALU windows and doors"/>
    <m/>
    <s v="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kamenom fasadom, vrata se ugrađuju na prethodno ugrađeni bravarski okvir unutar otvora, špaleta."/>
    <m/>
    <m/>
    <m/>
    <x v="0"/>
  </r>
  <r>
    <x v="0"/>
    <x v="9"/>
    <s v="4.11 ALU windows and doors"/>
    <s v="4.11.07.4.A"/>
    <s v="V06 z.o. 160/260"/>
    <s v="Stk"/>
    <n v="1"/>
    <m/>
    <x v="0"/>
  </r>
  <r>
    <x v="0"/>
    <x v="9"/>
    <s v="4.11 ALU windows and doors"/>
    <s v="4.11.07.5"/>
    <s v="Aluminijska dvokrilna zaokretna vrata"/>
    <m/>
    <m/>
    <m/>
    <x v="0"/>
  </r>
  <r>
    <x v="0"/>
    <x v="9"/>
    <s v="4.11 ALU windows and doors"/>
    <m/>
    <s v="Izrada, doprema i ugradnja punih dvokrilnih vrata izrađenih od aluminija.  Ispuna vrata u ravnini sa vratnim okvirom. Stavka uključuje vrata komplet  s okovima, kvakom, bravom na zaključavanje. Vrata, dovratnik, pokrivne lajsne, završne obrade izvedena debeloslojnim lakom, na bazi epoksidnog estera s otapalima bez aromata sa glimmer efektom kao Capalac Dickschichtlack EG, na prethodno pripremljenu podlogu Capalac AllGrund temeljnim premazom. Završna nijansa u tonu u izgledu bakra sve prema izboru projektanta. Izraditi 3 probna uzorka za definiranje nijajse. Boja kvake, okova, panti crna.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zid obložen etics fasadom, vrata se ugrađuju na prethodno ugrađeni bravarski okvir unutar otvora, špaleta."/>
    <m/>
    <m/>
    <m/>
    <x v="0"/>
  </r>
  <r>
    <x v="0"/>
    <x v="9"/>
    <s v="4.11 ALU windows and doors"/>
    <s v="4.11.07.5.A"/>
    <s v="V07 z.o. 180/260"/>
    <s v="Stk"/>
    <n v="1"/>
    <m/>
    <x v="0"/>
  </r>
  <r>
    <x v="0"/>
    <x v="10"/>
    <s v="4.11 ALU windows and doors"/>
    <m/>
    <s v="KITCHENS"/>
    <m/>
    <m/>
    <m/>
    <x v="0"/>
  </r>
  <r>
    <x v="0"/>
    <x v="10"/>
    <s v="4.11 ALU windows and doors"/>
    <m/>
    <s v="ALUMINIJSKA BRAVARIJA"/>
    <m/>
    <m/>
    <m/>
    <x v="0"/>
  </r>
  <r>
    <x v="0"/>
    <x v="10"/>
    <s v="4.11 ALU windows and doors"/>
    <s v="4.11.08.1"/>
    <s v="Dobava i ugradnja aluminijskih prozora"/>
    <m/>
    <m/>
    <m/>
    <x v="0"/>
  </r>
  <r>
    <x v="0"/>
    <x v="10"/>
    <s v="4.11 ALU windows and doors"/>
    <m/>
    <s v="Staklene stijene  su predviđene u plastificiranim aluminijskim okvirima s prekinutim toplinskim mostom i toplinski poboljšanim svojstvima, ostakljenje IZO staklom dva sloja stakla min. 4+16+6 mm (4 LowE + 16/argon + 6). Minimalni razmak između stakla je 12 mm, jedno staklo mora biti low energie staklo (vanjska strana unutarnjeg stakla), a međurazmak je ispunjen plinom argonom._x000a_Aluminijski profili u boji prema odabiru projektanta usklađeni sa bravarskim stavkama(zrnata brončana boja)._x000a_Prema potrebi unutarnje staklo sigurnosno lamelirano – veće staklene površine i prema potrebi prostora._x000a__x000a_Koeficijent prolaza topline za staklo Ug min. = 1,10 W/m2K, dok koeficijent prolaza topline za okvir Uokvira min. = 2,20 W/m2K. Navedene vrijednosti su najveće vrijednosti koeficijenta prolaza topline za staklo i za okvir, te prilikom izbora ostakljenih dijelova pročelja Investitor je dužan pridržavati ih se, a izbor boljeg stakla odnosno okvira će rezultirati i boljom toplinskom zaštitom._x000a__x000a_Ukupni koeficijent prolaza topline prozora/staklenih stijena treba iznositi maximalno Uw = 1,60 W/m2K (ovisno o udjelu profila u površini prozora), odnosno u prosjeku Uw = 1,32 W/m2K (udio ostakljenja u ploštini otvora odnosno udio ostakljenja u odnosu na okvir je 0,80)._x000a_U = 1,32 W/m2K &lt; 1,80 W/m2K_x000a__x000a_"/>
    <m/>
    <m/>
    <m/>
    <x v="0"/>
  </r>
  <r>
    <x v="0"/>
    <x v="10"/>
    <s v="4.11 ALU windows and doors"/>
    <m/>
    <s v="Između ramova i u kutevima preko čeličnih stubova izvesti maske sa toplinskom izolacijom."/>
    <m/>
    <m/>
    <m/>
    <x v="0"/>
  </r>
  <r>
    <x v="0"/>
    <x v="10"/>
    <s v="4.11 ALU windows and doors"/>
    <m/>
    <s v="Instaliratii ručni otvarač nadsvjetala za širiinu otvora od cca 320mm škare i ručnu polugu montirati sa unutarnje strane otklopnog prozora"/>
    <m/>
    <m/>
    <m/>
    <x v="0"/>
  </r>
  <r>
    <x v="0"/>
    <x v="10"/>
    <s v="4.11 ALU windows and doors"/>
    <m/>
    <s v="obračun po kom"/>
    <m/>
    <m/>
    <m/>
    <x v="0"/>
  </r>
  <r>
    <x v="0"/>
    <x v="10"/>
    <s v="4.11 ALU windows and doors"/>
    <m/>
    <s v="PRODUCTION KITCHEN"/>
    <m/>
    <m/>
    <m/>
    <x v="0"/>
  </r>
  <r>
    <x v="0"/>
    <x v="10"/>
    <s v="4.11 ALU windows and doors"/>
    <s v="4.11.08.1.A"/>
    <s v="P01 z.o. 738/109- sedmerodijelna staklena stijena sa pet fiksnih prozora i dva otklopna prozora"/>
    <s v="Stk"/>
    <n v="1"/>
    <m/>
    <x v="0"/>
  </r>
  <r>
    <x v="0"/>
    <x v="10"/>
    <s v="4.11 ALU windows and doors"/>
    <s v="4.11.08.1.B"/>
    <s v="P02 z.o. 919/109 - šesterodijelna staklena stijena sa šest fiksnih prozora sedmerodijelna staklena stijena sa pet fiksnih prozora i dva otklopna prozora"/>
    <s v="Stk"/>
    <n v="1"/>
    <m/>
    <x v="0"/>
  </r>
  <r>
    <x v="0"/>
    <x v="10"/>
    <s v="4.11 ALU windows and doors"/>
    <s v="4.11.08.1.C"/>
    <s v="P03 z.o. 929/109 - šesterodijelna staklena stijena s četiri šest fiksnih prozora"/>
    <s v="Stk"/>
    <n v="1"/>
    <m/>
    <x v="0"/>
  </r>
  <r>
    <x v="0"/>
    <x v="10"/>
    <s v="4.11 ALU windows and doors"/>
    <s v="4.11.08.1.D"/>
    <s v="P04 z.o. 626/109 - peterodijelna staklena stijena s četiri dva fiksnih prozora i jednim otklopnim prozorom i dva puna polja"/>
    <s v="Stk"/>
    <n v="1"/>
    <m/>
    <x v="0"/>
  </r>
  <r>
    <x v="0"/>
    <x v="10"/>
    <s v="4.11 ALU windows and doors"/>
    <s v="4.11.08.1.E"/>
    <s v="P05 z.o. 740/109 - šesterodijelna staklena stijena sa šest fiksnih prozora punih polja"/>
    <s v="Stk"/>
    <n v="1"/>
    <m/>
    <x v="0"/>
  </r>
  <r>
    <x v="0"/>
    <x v="10"/>
    <s v="4.11 ALU windows and doors"/>
    <s v="4.11.08.1.F"/>
    <s v="P06 z.o. 1089/ 109- sedmerodijelna staklena stijena sa tri fiksnih prozora i dva otklopna prozora i dva puna polja"/>
    <s v="Stk"/>
    <n v="1"/>
    <m/>
    <x v="0"/>
  </r>
  <r>
    <x v="0"/>
    <x v="10"/>
    <s v="4.11 ALU windows and doors"/>
    <s v="4.11.08.1.G"/>
    <s v="P07 z.o. 883/ 109- šesterodijelna staklena stijena s četiri fiksnih prozora i dva otklopna prozora"/>
    <s v="Stk"/>
    <n v="1"/>
    <m/>
    <x v="0"/>
  </r>
  <r>
    <x v="0"/>
    <x v="10"/>
    <s v="4.11 ALU windows and doors"/>
    <s v="4.11.08.1.H"/>
    <s v="P08 z.o. 499/ 109 - četverodijelna staklena stijena sa četiri fiksnih prozora"/>
    <s v="Stk"/>
    <n v="1"/>
    <m/>
    <x v="0"/>
  </r>
  <r>
    <x v="0"/>
    <x v="10"/>
    <s v="4.11 ALU windows and doors"/>
    <m/>
    <s v="CASUAL KITCHEN"/>
    <s v="Stk"/>
    <m/>
    <m/>
    <x v="0"/>
  </r>
  <r>
    <x v="0"/>
    <x v="10"/>
    <s v="4.11 ALU windows and doors"/>
    <s v="4.11.08.1.I"/>
    <s v="P17 z.o.  776/98 - petodjelna staklena stijena sa četiri fiksna prozora i jednim doijelom sa vanjskom rešetkom sa filterom zraka klase F7 i zaštitnom mrežicom"/>
    <s v="Stk"/>
    <n v="1"/>
    <m/>
    <x v="0"/>
  </r>
  <r>
    <x v="0"/>
    <x v="10"/>
    <s v="4.11 ALU windows and doors"/>
    <s v="4.11.08.1.J"/>
    <s v="P18 z.o.  579/98 - četverodijelna staklena stijena sa četiri fiksna prozora"/>
    <s v="Stk"/>
    <n v="1"/>
    <m/>
    <x v="0"/>
  </r>
  <r>
    <x v="0"/>
    <x v="10"/>
    <s v="4.11 ALU windows and doors"/>
    <s v="4.11.08.1.K"/>
    <s v="P19 z.o.  776/98 - četverodijelna staklena stijena sa četiri fiksna prozora"/>
    <s v="Stk"/>
    <n v="1"/>
    <m/>
    <x v="0"/>
  </r>
  <r>
    <x v="0"/>
    <x v="10"/>
    <s v="4.11 ALU windows and doors"/>
    <s v="4.11.08.1.L"/>
    <s v="P20 z.o. 579/98 - trodijelna staklena stijena sa tri fiksna prozora"/>
    <s v="Stk"/>
    <n v="1"/>
    <m/>
    <x v="0"/>
  </r>
  <r>
    <x v="0"/>
    <x v="10"/>
    <s v="4.11 ALU windows and doors"/>
    <m/>
    <s v="DELI &amp; COFFEE BAR"/>
    <m/>
    <m/>
    <m/>
    <x v="0"/>
  </r>
  <r>
    <x v="0"/>
    <x v="10"/>
    <s v="4.11 ALU windows and doors"/>
    <s v="4.11.08.1.M"/>
    <s v="P09 z.o. 1181/90 - sedmerodijelna staklena stijena sa sedam fiksnih prozora"/>
    <s v="Stk"/>
    <n v="1"/>
    <m/>
    <x v="0"/>
  </r>
  <r>
    <x v="0"/>
    <x v="10"/>
    <s v="4.11 ALU windows and doors"/>
    <s v="4.11.08.1.N"/>
    <s v="P10 z.o. 739/ 90 - četverodijelna staklena stijena sa tri fiksna prozora i jednim otklopnim prozorom"/>
    <s v="Stk"/>
    <n v="1"/>
    <m/>
    <x v="0"/>
  </r>
  <r>
    <x v="0"/>
    <x v="10"/>
    <s v="4.11 ALU windows and doors"/>
    <s v="4.11.08.1.O"/>
    <s v="P11 z.o. 671/ 90 - peterodijelna staklena stijena sa pet fiksnih prozora"/>
    <s v="Stk"/>
    <n v="1"/>
    <m/>
    <x v="0"/>
  </r>
  <r>
    <x v="0"/>
    <x v="10"/>
    <s v="4.11 ALU windows and doors"/>
    <s v="4.11.08.1.P"/>
    <s v="P12 z.o. 195/90 - dvodijelna staklena stijena sa dva fiksna prozora"/>
    <s v="Stk"/>
    <n v="1"/>
    <m/>
    <x v="0"/>
  </r>
  <r>
    <x v="0"/>
    <x v="10"/>
    <s v="4.11 ALU windows and doors"/>
    <s v="4.11.08.1.Q"/>
    <s v="P13 z.o. 381/ 90 - trodijelna staklena stijena sa tri fiksna prozora"/>
    <s v="Stk"/>
    <n v="1"/>
    <m/>
    <x v="0"/>
  </r>
  <r>
    <x v="0"/>
    <x v="10"/>
    <s v="4.11 ALU windows and doors"/>
    <s v="4.11.08.1.R"/>
    <s v="P14 z.o. 217/ 90 - dvodijelna staklena stijena sa dva fiksna prozora"/>
    <s v="Stk"/>
    <n v="1"/>
    <m/>
    <x v="0"/>
  </r>
  <r>
    <x v="0"/>
    <x v="10"/>
    <s v="4.11 ALU windows and doors"/>
    <s v="4.11.08.1.S"/>
    <s v="P15 z.o. 99/ 90 - fiksni prozor"/>
    <s v="Stk"/>
    <n v="1"/>
    <m/>
    <x v="0"/>
  </r>
  <r>
    <x v="0"/>
    <x v="10"/>
    <s v="4.11 ALU windows and doors"/>
    <s v="4.11.08.1.T"/>
    <s v="P16 z.o. 298/ 90 - trodijelna staklena stijena sa tri fiksna prozora"/>
    <s v="Stk"/>
    <n v="1"/>
    <m/>
    <x v="0"/>
  </r>
  <r>
    <x v="0"/>
    <x v="10"/>
    <s v="4.11 ALU windows and doors"/>
    <s v="4.11.08.2"/>
    <s v="Dobava i ugradnja stakleno klizno zaokretnih stjena"/>
    <m/>
    <m/>
    <m/>
    <x v="0"/>
  </r>
  <r>
    <x v="0"/>
    <x v="10"/>
    <s v="4.11 ALU windows and doors"/>
    <m/>
    <s v="Dobava materijala, izrada i ugradnja aluminijskih kliznih zaokretnih vrata, dim 305x230 i 570/230 cm, otvaranje na zid. Sve izvesti i montirati prema shemi, detaljima i opisima iz izvedbene  projektne dokumentacije. U cijenu je uračunta sav potreban rad, alat i materijal do potpune funkcionalne gotovosti. Uzimanje mjera na licu mjesta. Ugradnja na gipskartonski zid.Sa sakrivenom vodilicom u gornjoj zoni. U donjem dijelu predvidjeti okov koji vratno krilo pričvršćuje uza zid. _x000a_Okviri, vratnice i dovratnici bojaju se neprozirnim polusjajnim lakom u najmanje tri sloja, u tonu prema specifikaciji u sklopu izvedbene dokumentacije. _x000a_Obračun po komplet izvedenim i montiranim vratima. Letvice štoka izvesti u širini zida."/>
    <m/>
    <m/>
    <m/>
    <x v="0"/>
  </r>
  <r>
    <x v="0"/>
    <x v="10"/>
    <s v="4.11 ALU windows and doors"/>
    <m/>
    <s v="Obračun po kom"/>
    <m/>
    <m/>
    <m/>
    <x v="0"/>
  </r>
  <r>
    <x v="0"/>
    <x v="10"/>
    <s v="4.11 ALU windows and doors"/>
    <s v="4.11.08.2.A"/>
    <s v="V03 z.o. 305/230 - klizna zaokretna vrata - tri krila"/>
    <s v="Stk"/>
    <n v="1"/>
    <m/>
    <x v="0"/>
  </r>
  <r>
    <x v="0"/>
    <x v="10"/>
    <s v="4.11 ALU windows and doors"/>
    <s v="4.11.08.2.B"/>
    <s v="V04 z.o. 570/230 - klizna zaokretna vrata - šest krila"/>
    <s v="Stk"/>
    <n v="1"/>
    <m/>
    <x v="0"/>
  </r>
  <r>
    <x v="0"/>
    <x v="10"/>
    <s v="4.11 ALU windows and doors"/>
    <s v="4.11.08.3"/>
    <s v="Dobava i ugradnja aluminijskih vrata"/>
    <m/>
    <m/>
    <m/>
    <x v="0"/>
  </r>
  <r>
    <x v="0"/>
    <x v="10"/>
    <s v="4.11 ALU windows and doors"/>
    <m/>
    <s v="Dobava materijala, izrada i ugradnja aluminijskih vrata . Sve izvesti i montirati prema shemi, detaljima i opisima iz izvedbene  projektne dokumentacije. U cijenu je uračunta sav potreban rad, alat i materijal do potpune funkcionalne gotovosti. Uzimanje mjera na licu mjesta. Ugradnja u zid debljine 25 cm. _x000a_Okviri, vratnice i dovratnici bojaju se neprozirnim polusjajnim lakom u najmanje tri sloja, u tonu prema specifikaciji u sklopu izvedbene dokumentacije. _x000a_Predvidejtii ugradnju signalizacije na vratima, na pozicijama kako je određeno shemama stolarije/bravarije. _x000a_Obračun po komplet izvedenim i montiranim vratima. Letvice štoka izvesti u širini zida, do bočnih zidova, kako bi se izbjegli frcleki koji se moraju obraditi keramikom"/>
    <m/>
    <m/>
    <m/>
    <x v="0"/>
  </r>
  <r>
    <x v="0"/>
    <x v="10"/>
    <s v="4.11 ALU windows and doors"/>
    <m/>
    <s v="Obračun po kom"/>
    <m/>
    <m/>
    <m/>
    <x v="0"/>
  </r>
  <r>
    <x v="0"/>
    <x v="10"/>
    <s v="4.11 ALU windows and doors"/>
    <m/>
    <s v="PRODUCTION KITCHEN"/>
    <m/>
    <m/>
    <m/>
    <x v="0"/>
  </r>
  <r>
    <x v="0"/>
    <x v="10"/>
    <s v="4.11 ALU windows and doors"/>
    <s v="4.11.08.3.A"/>
    <s v="V02 z.o. 110/230 - zaokretna vrata - jedno krilo. Evakuacijska vrata prema EN 179 - 3x kom ///          Vrata zaokretna - nisu evakuacijska - 2x kom ///"/>
    <s v="Stk"/>
    <n v="5"/>
    <m/>
    <x v="0"/>
  </r>
  <r>
    <x v="0"/>
    <x v="10"/>
    <s v="4.11 ALU windows and doors"/>
    <m/>
    <s v="CASUAL KITCHEN"/>
    <m/>
    <m/>
    <m/>
    <x v="0"/>
  </r>
  <r>
    <x v="0"/>
    <x v="10"/>
    <s v="4.11 ALU windows and doors"/>
    <s v="4.11.08.3.B"/>
    <s v="V01 z.o. 90/230 - zaokretna vrata - jedno krilo. Evakuacijska vrata prema EN 179"/>
    <s v="Stk"/>
    <n v="1"/>
    <m/>
    <x v="0"/>
  </r>
  <r>
    <x v="0"/>
    <x v="10"/>
    <s v="4.11 ALU windows and doors"/>
    <m/>
    <s v="DELI &amp; COFFEE BAR"/>
    <m/>
    <m/>
    <m/>
    <x v="0"/>
  </r>
  <r>
    <x v="0"/>
    <x v="10"/>
    <s v="4.11 ALU windows and doors"/>
    <s v="4.11.08.3.C"/>
    <s v="V01 z.o. 90/230 - zaokretna vrata - jedno krilo. Evakuacijska vrata prema EN 1125 - 1x kom ///         Vrata zaokretna - nisu evakuacijska - 1x kom ///"/>
    <s v="Stk"/>
    <n v="2"/>
    <m/>
    <x v="0"/>
  </r>
  <r>
    <x v="0"/>
    <x v="10"/>
    <s v="4.11 ALU windows and doors"/>
    <s v="4.11.08.4"/>
    <s v="Aluminijska jednokrilna zaokretna vrata"/>
    <m/>
    <m/>
    <m/>
    <x v="0"/>
  </r>
  <r>
    <x v="0"/>
    <x v="10"/>
    <s v="4.11 ALU windows and doors"/>
    <m/>
    <s v="Izrada, doprema i ugradnja punih jednokrilnih vrata izrađenih od aluminija sa PVC ispunom.  Stavka uključuje vrata komplet s okovima, kvakom, bravom na zaključavanje. Boja prema izboru  projektanta. Sve izvesti prema shemi iz projektne dokumentacije (sheme stolarije/bravarije biti će izrađene u sklopu izvedbene dokumentacije). U cijenu je uračunat sav potreban materijal i alat za ugradnju do pune funkcionalne gotovosti, svi prijevozi i raznošenja, rad na ugradnji te sav drugi potreban rad, alat i materijal. Obračun po kom. Uzimanje mjera na licu mjesta. Ugradnja na unutarnji pregradni zid obložen keramikom. Vrata se ugrađuju na prethodno ugrađeni bravarski okvir unutar otvora - špaleta."/>
    <m/>
    <m/>
    <m/>
    <x v="0"/>
  </r>
  <r>
    <x v="0"/>
    <x v="10"/>
    <s v="4.11 ALU windows and doors"/>
    <m/>
    <s v="PRODUCTION KITCHEN"/>
    <m/>
    <m/>
    <m/>
    <x v="0"/>
  </r>
  <r>
    <x v="0"/>
    <x v="10"/>
    <s v="4.11 ALU windows and doors"/>
    <s v="4.11.08.4.A"/>
    <s v="UV01 90/210 - zaokretna vrata - jedno krilo"/>
    <s v="Stk"/>
    <n v="1"/>
    <m/>
    <x v="0"/>
  </r>
  <r>
    <x v="0"/>
    <x v="10"/>
    <s v="4.11 ALU windows and doors"/>
    <s v="4.11.08.4.B"/>
    <s v="UV02 80/210 - zaokretna vrata - jedno krilo"/>
    <s v="Stk"/>
    <n v="5"/>
    <m/>
    <x v="0"/>
  </r>
  <r>
    <x v="0"/>
    <x v="10"/>
    <s v="4.11 ALU windows and doors"/>
    <m/>
    <s v="CASUAL KITCHEN"/>
    <m/>
    <m/>
    <m/>
    <x v="0"/>
  </r>
  <r>
    <x v="0"/>
    <x v="10"/>
    <s v="4.11 ALU windows and doors"/>
    <s v="4.11.08.4.C"/>
    <s v="UV03 100/210 - zaokretna vrata - jedno krilo"/>
    <s v="Stk"/>
    <n v="1"/>
    <m/>
    <x v="0"/>
  </r>
  <r>
    <x v="0"/>
    <x v="10"/>
    <s v="4.11 ALU windows and doors"/>
    <s v="4.11.08.5"/>
    <s v="Dobava i ugradnja prozora"/>
    <m/>
    <m/>
    <m/>
    <x v="0"/>
  </r>
  <r>
    <x v="0"/>
    <x v="10"/>
    <s v="4.11 ALU windows and doors"/>
    <m/>
    <s v="Izrada, doprema i ugradnja aluminjskog otklopno-zaokretnog prozora. ve izvesti i montirati prema shemi, detaljima i opisima iz izvedbene  projektne dokumentacije. U cijenu je uračunta sav potreban rad, alat i materijal do potpune funkcionalne gotovosti. Uzimanje mjera na licu mjesta. Prozor izrađen od aluminjskih profila iz sustava tipa &quot;FEAL T85&quot;. Ispuna staklo 4 mm Float + 16 mm ARG + 3.3 lamistal low-e. U cijeni stavke uključen okov  te vanjska RAL montaža do RŠ 200 mm. Obračun po komplet izvedenim i montiranim prozorima."/>
    <m/>
    <m/>
    <m/>
    <x v="0"/>
  </r>
  <r>
    <x v="0"/>
    <x v="10"/>
    <s v="4.11 ALU windows and doors"/>
    <m/>
    <s v="Obračun po kom"/>
    <m/>
    <m/>
    <m/>
    <x v="0"/>
  </r>
  <r>
    <x v="0"/>
    <x v="10"/>
    <s v="4.11 ALU windows and doors"/>
    <s v="4.11.08.5.A"/>
    <s v="P21 z.o. 573/130 - trodijelna staklena stijena sa jednim horizontalnim prekidom. Donji prozori otvaranje podizanjem."/>
    <s v="Stk"/>
    <n v="1"/>
    <m/>
    <x v="0"/>
  </r>
  <r>
    <x v="0"/>
    <x v="10"/>
    <s v="4.11 ALU windows and doors"/>
    <s v="4.11.08.5.B"/>
    <s v="P22 z.o.  689/130 - trodijelna staklena stijena sa jednim horizontalnim prekidom. Donji prozori otvaranje podizanjem."/>
    <s v="Stk"/>
    <n v="1"/>
    <m/>
    <x v="0"/>
  </r>
  <r>
    <x v="0"/>
    <x v="10"/>
    <s v="4.11 ALU windows and doors"/>
    <s v="4.11.08.5.C"/>
    <s v="P23 z.o.  150/100 - otklopni prozor"/>
    <s v="Stk"/>
    <n v="1"/>
    <m/>
    <x v="0"/>
  </r>
  <r>
    <x v="0"/>
    <x v="10"/>
    <s v="4.11 ALU windows and doors"/>
    <s v="4.11.08.5.D"/>
    <s v="P24 z.o. 118/120 - zaokretni prozor"/>
    <s v="Stk"/>
    <n v="1"/>
    <m/>
    <x v="0"/>
  </r>
  <r>
    <x v="2"/>
    <x v="1"/>
    <s v="4.12 Wooden interior doors"/>
    <m/>
    <s v="UNUTARNJA DRVENA VRATA"/>
    <m/>
    <m/>
    <m/>
    <x v="0"/>
  </r>
  <r>
    <x v="2"/>
    <x v="3"/>
    <s v="4.12 Wooden interior doors"/>
    <m/>
    <s v="RECEPCIJA"/>
    <m/>
    <m/>
    <m/>
    <x v="0"/>
  </r>
  <r>
    <x v="2"/>
    <x v="3"/>
    <s v="4.12 Wooden interior doors"/>
    <m/>
    <s v="UNUTARNJA VRATA-DRVENA"/>
    <m/>
    <m/>
    <m/>
    <x v="0"/>
  </r>
  <r>
    <x v="2"/>
    <x v="3"/>
    <s v="4.12 Wooden interior doors"/>
    <m/>
    <s v="Prilikom ugradnje kvaki dostaviti uzorke na uvid i odobrenje gl.projektantu !!!"/>
    <m/>
    <m/>
    <m/>
    <x v="0"/>
  </r>
  <r>
    <x v="2"/>
    <x v="3"/>
    <s v="4.12 Wooden interior doors"/>
    <s v="4.12.01.1"/>
    <s v="Dobava i ugradnja unutarnjih  vrata"/>
    <m/>
    <m/>
    <m/>
    <x v="0"/>
  </r>
  <r>
    <x v="2"/>
    <x v="3"/>
    <s v="4.12 Wooden interior doors"/>
    <m/>
    <s v="Dobava materijala, izrada i ugradnja šperovanih vrata sa saćastom ispunom, i ppunim drvenim okvirom. Sve izvesti i montirati prema shemi, detaljima i opisima iz izvedbene  projektne dokumentacije. U cijenu je uračunta sav potreban rad, alat i materijal do potpune funkcionalne gotovosti. Uzimanje mjera na licu mjesta. Ugradnja u gipskartonski zid debljine 10-15 cm. Obuhvatni štok._x000a_Okviri, vratnice i dovratnici bojaju se neprozirnim polusjajnim lakom u najmanje tri sloja, u tonu prema specifikaciji u sklopu izvedbene dokumentacije. _x000a_Predvidejtii ugradnju signalizacije na vratima, na pozicijama kako je određeno shemama stolarije/bravarije. _x000a_Obračun po komplet izvedenim i montiranim vratima. Letvice štoka izvesti u širini zida, do bočnih zidova, kako bi se izbjegli frcleki koji se moraju obraditi keramikom"/>
    <m/>
    <m/>
    <m/>
    <x v="0"/>
  </r>
  <r>
    <x v="2"/>
    <x v="3"/>
    <s v="4.12 Wooden interior doors"/>
    <m/>
    <s v="Obračun po kom specificirano prema s.o. vrata"/>
    <m/>
    <m/>
    <m/>
    <x v="0"/>
  </r>
  <r>
    <x v="2"/>
    <x v="3"/>
    <s v="4.12 Wooden interior doors"/>
    <s v="4.12.01.1.A"/>
    <s v="UV01 80/270"/>
    <s v="Stk"/>
    <n v="2"/>
    <m/>
    <x v="0"/>
  </r>
  <r>
    <x v="2"/>
    <x v="3"/>
    <s v="4.12 Wooden interior doors"/>
    <s v="4.12.01.1.B"/>
    <s v="UV03 80/210"/>
    <s v="Stk"/>
    <n v="1"/>
    <m/>
    <x v="0"/>
  </r>
  <r>
    <x v="2"/>
    <x v="3"/>
    <s v="4.12 Wooden interior doors"/>
    <s v="4.12.01.1.C"/>
    <s v="UV04 80/210"/>
    <s v="Stk"/>
    <n v="1"/>
    <m/>
    <x v="0"/>
  </r>
  <r>
    <x v="2"/>
    <x v="3"/>
    <s v="4.12 Wooden interior doors"/>
    <s v="4.12.01.2"/>
    <s v="Dobava i ugradnja unutarnja vrata - klizna"/>
    <m/>
    <m/>
    <m/>
    <x v="0"/>
  </r>
  <r>
    <x v="2"/>
    <x v="3"/>
    <s v="4.12 Wooden interior doors"/>
    <m/>
    <s v="Dobava materijala, izrada i ugradnja drvenih kliznih vrata, jednokrilna dim 110x270cm, otvaranje na zid. Sve izvesti i montirati prema shemi, detaljima i opisima iz izvedbene  projektne dokumentacije. U cijenu je uračunta sav potreban rad, alat i materijal do potpune funkcionalne gotovosti. Uzimanje mjera na licu mjesta. Ugradnja na gipskartonski zid.Sa sakrivenom vodilicom u gornjoj zoni. U donjem dijelu predvidjeti okov koji vratno krilo pričvršćuje uza zid. _x000a_Okviri, vratnice i dovratnici bojaju se neprozirnim polusjajnim lakom u najmanje tri sloja, u tonu prema specifikaciji u sklopu izvedbene dokumentacije. _x000a_Obračun po komplet izvedenim i montiranim vratima. Letvice štoka izvesti u širini zida."/>
    <m/>
    <m/>
    <m/>
    <x v="0"/>
  </r>
  <r>
    <x v="2"/>
    <x v="3"/>
    <s v="4.12 Wooden interior doors"/>
    <m/>
    <s v="Obračun po kom specificirano prema s.o. vrata"/>
    <m/>
    <m/>
    <m/>
    <x v="0"/>
  </r>
  <r>
    <x v="2"/>
    <x v="3"/>
    <s v="4.12 Wooden interior doors"/>
    <s v="4.12.01.2.A"/>
    <s v="UV02 110/270"/>
    <s v="Stk"/>
    <n v="2"/>
    <m/>
    <x v="0"/>
  </r>
  <r>
    <x v="2"/>
    <x v="5"/>
    <s v="4.12 Wooden interior doors"/>
    <m/>
    <s v="KIDS BAR "/>
    <m/>
    <m/>
    <m/>
    <x v="0"/>
  </r>
  <r>
    <x v="2"/>
    <x v="6"/>
    <s v="4.12 Wooden interior doors"/>
    <m/>
    <s v="FALKYLAND "/>
    <m/>
    <m/>
    <m/>
    <x v="0"/>
  </r>
  <r>
    <x v="2"/>
    <x v="6"/>
    <s v="4.12 Wooden interior doors"/>
    <m/>
    <s v="UNUTARNJA VRATA-DRVENA"/>
    <m/>
    <m/>
    <m/>
    <x v="0"/>
  </r>
  <r>
    <x v="2"/>
    <x v="6"/>
    <s v="4.12 Wooden interior doors"/>
    <m/>
    <s v="Prilikom ugradnje kvaki dostaviti uzorke na uvid i odobrenje gl.projektantu !!!"/>
    <m/>
    <m/>
    <m/>
    <x v="0"/>
  </r>
  <r>
    <x v="2"/>
    <x v="6"/>
    <s v="4.12 Wooden interior doors"/>
    <s v="4.12.04.1"/>
    <s v="Dobava i ugradnja unutarnjih  vrata"/>
    <m/>
    <m/>
    <m/>
    <x v="0"/>
  </r>
  <r>
    <x v="2"/>
    <x v="6"/>
    <s v="4.12 Wooden interior doors"/>
    <m/>
    <s v="Dobava materijala, izrada i ugradnja šperovanih vrata sa saćastom ispunom, i ppunim drvenim okvirom. Sve izvesti i montirati prema shemi, detaljima i opisima iz izvedbene  projektne dokumentacije. U cijenu je uračunta sav potreban rad, alat i materijal do potpune funkcionalne gotovosti. Uzimanje mjera na licu mjesta. Ugradnja u gipskartonski zid debljine 10-15 cm. Obuhvatni štok._x000a_Okviri, vratnice i dovratnici bojaju se neprozirnim polusjajnim lakom u najmanje tri sloja, u tonu prema specifikaciji u sklopu izvedbene dokumentacije. _x000a_Predvidejtii ugradnju signalizacije na vratima, na pozicijama kako je određeno shemama stolarije/bravarije. _x000a_Obračun po komplet izvedenim i montiranim vratima. Letvice štoka izvesti u širini zida, do bočnih zidova, kako bi se izbjegli frcleki koji se moraju obraditi keramikom"/>
    <m/>
    <m/>
    <m/>
    <x v="0"/>
  </r>
  <r>
    <x v="2"/>
    <x v="6"/>
    <s v="4.12 Wooden interior doors"/>
    <m/>
    <s v="Obračun po kom specificirano prema s.o. vrata"/>
    <m/>
    <m/>
    <m/>
    <x v="0"/>
  </r>
  <r>
    <x v="2"/>
    <x v="6"/>
    <s v="4.12 Wooden interior doors"/>
    <s v="4.12.04.1.A"/>
    <s v="UV1 80/211"/>
    <s v="Stk"/>
    <n v="1"/>
    <m/>
    <x v="0"/>
  </r>
  <r>
    <x v="2"/>
    <x v="6"/>
    <s v="4.12 Wooden interior doors"/>
    <s v="4.12.04.2"/>
    <s v="Dobava i ugradnja unutarnja vrata - klizna"/>
    <m/>
    <m/>
    <m/>
    <x v="0"/>
  </r>
  <r>
    <x v="2"/>
    <x v="6"/>
    <s v="4.12 Wooden interior doors"/>
    <m/>
    <s v="Dobava materijala, izrada i ugradnja drvenih kliznih vrata, jednokrilna dim 70x215cm 70x230cm, otvaranje na zid. Sve izvesti i montirati prema shemi, detaljima i opisima iz izvedbene  projektne dokumentacije. U cijenu je uračunta sav potreban rad, alat i materijal do potpune funkcionalne gotovosti. Uzimanje mjera na licu mjesta. Ugradnja na gipskartonski zid.Sa sakrivenom vodilicom u gornjoj zoni. U donjem dijelu predvidjeti okov koji vratno krilo pričvršćuje uza zid. _x000a_Okviri, vratnice i dovratnici bojaju se neprozirnim polusjajnim lakom u najmanje tri sloja, u tonu prema specifikaciji u sklopu izvedbene dokumentacije. _x000a_Obračun po komplet izvedenim i montiranim vratima. Letvice štoka izvesti u širini zida."/>
    <m/>
    <m/>
    <m/>
    <x v="0"/>
  </r>
  <r>
    <x v="2"/>
    <x v="6"/>
    <s v="4.12 Wooden interior doors"/>
    <m/>
    <s v="Obračun po kom specificirano prema s.o. vrata"/>
    <m/>
    <m/>
    <m/>
    <x v="0"/>
  </r>
  <r>
    <x v="2"/>
    <x v="6"/>
    <s v="4.12 Wooden interior doors"/>
    <s v="4.12.04.2.A"/>
    <s v="UV2 70/230"/>
    <s v="Stk"/>
    <n v="1"/>
    <m/>
    <x v="0"/>
  </r>
  <r>
    <x v="2"/>
    <x v="10"/>
    <s v="4.12 Wooden interior doors"/>
    <m/>
    <s v="KITCHENS "/>
    <m/>
    <m/>
    <m/>
    <x v="0"/>
  </r>
  <r>
    <x v="2"/>
    <x v="10"/>
    <s v="4.12 Wooden interior doors"/>
    <m/>
    <s v="UNUTARNJA VRATA-DRVENA"/>
    <m/>
    <m/>
    <m/>
    <x v="0"/>
  </r>
  <r>
    <x v="2"/>
    <x v="10"/>
    <s v="4.12 Wooden interior doors"/>
    <m/>
    <s v="Prilikom ugradnje kvaki dostaviti uzorke na uvid i odobrenje gl.projektantu !!!"/>
    <m/>
    <m/>
    <m/>
    <x v="0"/>
  </r>
  <r>
    <x v="2"/>
    <x v="10"/>
    <s v="4.12 Wooden interior doors"/>
    <s v="4.12.08.1"/>
    <s v="Dobava i ugradnja unutarnjih  vrata"/>
    <m/>
    <m/>
    <m/>
    <x v="0"/>
  </r>
  <r>
    <x v="2"/>
    <x v="10"/>
    <s v="4.12 Wooden interior doors"/>
    <m/>
    <s v="Dobava materijala, izrada i ugradnja šperovanih vrata sa saćastom ispunom, i ppunim drvenim okvirom. Sve izvesti i montirati prema shemi, detaljima i opisima iz izvedbene  projektne dokumentacije. U cijenu je uračunta sav potreban rad, alat i materijal do potpune funkcionalne gotovosti. Uzimanje mjera na licu mjesta. Ugradnja u gipskartonski zid debljine 10-15 cm. Obuhvatni štok._x000a_Okviri, vratnice i dovratnici bojaju se neprozirnim polusjajnim lakom u najmanje tri sloja, u tonu prema specifikaciji u sklopu izvedbene dokumentacije. _x000a_Predvidejtii ugradnju signalizacije na vratima, na pozicijama kako je određeno shemama stolarije/bravarije. _x000a_Obračun po komplet izvedenim i montiranim vratima. Letvice štoka izvesti u širini zida, do bočnih zidova, kako bi se izbjegli frcleki koji se moraju obraditi keramikom"/>
    <m/>
    <m/>
    <m/>
    <x v="0"/>
  </r>
  <r>
    <x v="2"/>
    <x v="10"/>
    <s v="4.12 Wooden interior doors"/>
    <m/>
    <s v="ugraditi u vrata prestrujene rešetke prema pšrojektu i shemama drvene stolarije"/>
    <m/>
    <m/>
    <m/>
    <x v="0"/>
  </r>
  <r>
    <x v="2"/>
    <x v="10"/>
    <s v="4.12 Wooden interior doors"/>
    <m/>
    <s v="Obračun po kom specificirano prema s.o. vrata"/>
    <m/>
    <m/>
    <m/>
    <x v="0"/>
  </r>
  <r>
    <x v="2"/>
    <x v="10"/>
    <s v="4.12 Wooden interior doors"/>
    <m/>
    <s v="PRODUCTION KITCHEN"/>
    <m/>
    <m/>
    <m/>
    <x v="0"/>
  </r>
  <r>
    <x v="2"/>
    <x v="10"/>
    <s v="4.12 Wooden interior doors"/>
    <s v="4.12.08.1.A"/>
    <s v="UV01 90/210 - zaokretna vrata - jedno krilo"/>
    <s v="Stk"/>
    <n v="1"/>
    <m/>
    <x v="0"/>
  </r>
  <r>
    <x v="2"/>
    <x v="10"/>
    <s v="4.12 Wooden interior doors"/>
    <s v="4.12.08.1.B"/>
    <s v="UV02 80/210 - zaokretna vrata - jedno krilo"/>
    <s v="Stk"/>
    <n v="5"/>
    <m/>
    <x v="0"/>
  </r>
  <r>
    <x v="2"/>
    <x v="10"/>
    <s v="4.12 Wooden interior doors"/>
    <m/>
    <s v="CASUAL KITCHEN"/>
    <m/>
    <m/>
    <m/>
    <x v="0"/>
  </r>
  <r>
    <x v="2"/>
    <x v="10"/>
    <s v="4.12 Wooden interior doors"/>
    <s v="4.12.08.1.C"/>
    <s v="UV03 100/210 - zaokretna vrata - jedno krilo"/>
    <s v="Stk"/>
    <n v="1"/>
    <m/>
    <x v="0"/>
  </r>
  <r>
    <x v="2"/>
    <x v="1"/>
    <s v="4.13 Metal and fire doors"/>
    <m/>
    <s v="METALNA I PP VRATA "/>
    <m/>
    <m/>
    <m/>
    <x v="0"/>
  </r>
  <r>
    <x v="2"/>
    <x v="3"/>
    <s v="4.13 Metal and fire doors"/>
    <m/>
    <s v="RECEPCIJA "/>
    <m/>
    <m/>
    <m/>
    <x v="0"/>
  </r>
  <r>
    <x v="2"/>
    <x v="3"/>
    <s v="4.13 Metal and fire doors"/>
    <s v="4.13.01.1"/>
    <s v="Dobava i ugradnja protupožarnih vrata na zid servisnog prostora - EI2  60-C"/>
    <m/>
    <m/>
    <m/>
    <x v="0"/>
  </r>
  <r>
    <x v="2"/>
    <x v="3"/>
    <s v="4.13 Metal and fire doors"/>
    <m/>
    <s v="Dobava materijala, izrada i ugradnja protupožarnih EI2  60-C aluminijskih zaokretnih vrata na zid servisnog prostora. Sve izvesti i montirati prema shemi, detaljima i opisima iz izvedbene  projektne dokumentacije. U cijenu je uračunta sav potreban rad, alat i materijal do potpune funkcionalne gotovosti. Uzimanje mjera na licu mjesta. Lamelirano staklo debljine 8mm montirano u aluminijske profile sakrivene u spušteni strop te u gipskartonski zid prema detalju izvedbenog projekta. Obračun po komadu."/>
    <m/>
    <m/>
    <m/>
    <x v="0"/>
  </r>
  <r>
    <x v="2"/>
    <x v="3"/>
    <s v="4.13 Metal and fire doors"/>
    <s v="4.13.01.1.A"/>
    <s v="PV01  z.o. 90/210"/>
    <s v="Stk"/>
    <n v="1"/>
    <m/>
    <x v="0"/>
  </r>
  <r>
    <x v="2"/>
    <x v="1"/>
    <s v="4.15 Sun protection"/>
    <m/>
    <s v="ZAŠTITA OD SUNCA "/>
    <m/>
    <m/>
    <m/>
    <x v="0"/>
  </r>
  <r>
    <x v="2"/>
    <x v="3"/>
    <s v="4.15 Sun protection"/>
    <m/>
    <s v="RECEPCIJA"/>
    <m/>
    <m/>
    <m/>
    <x v="0"/>
  </r>
  <r>
    <x v="2"/>
    <x v="3"/>
    <s v="4.15 Sun protection"/>
    <m/>
    <s v="Ispune pergola alternativa čeličnim."/>
    <m/>
    <m/>
    <m/>
    <x v="0"/>
  </r>
  <r>
    <x v="2"/>
    <x v="3"/>
    <s v="4.15 Sun protection"/>
    <s v="4.15.01.1"/>
    <s v="Dobava i ugradnja proizvoda kao Frangisole by Deco."/>
    <m/>
    <m/>
    <m/>
    <x v="0"/>
  </r>
  <r>
    <x v="2"/>
    <x v="3"/>
    <s v="4.15 Sun protection"/>
    <m/>
    <s v="Letvice od WPC (Wood Polymer Composite) materijala, druge generacije, presvučene koekstrudiranim polimerom. Proizvod se sastoji od 60% vlakana od tvrdog drva, 30% polietilena (HDPE) i 10% aditiva. Nuditi proizvod Frangisole Stilo M 100*52 mm u boji po odabiru projektanta. Odabir boje vrši se na osnovu uzorka materijala. Ponuđač je dužan dostaviti uzorke materijala projektantu na odabir."/>
    <m/>
    <m/>
    <m/>
    <x v="0"/>
  </r>
  <r>
    <x v="2"/>
    <x v="3"/>
    <s v="4.15 Sun protection"/>
    <m/>
    <s v="Stavka uključuje dobavu komplet materijala i ugradnju, sa svim potrebnim spojnim materijalom, pričvrsnim inox vijcima, aluminijskim ojačanjima, ako je potrebno i čeličnim ojačanjima, sve do gotovosti i uporabljivosti. Nuditi prema grafici pergola u sklopu tender dokumentacije. Elementi su zamjena za dijagonalen ispune čeličnim gredama koje su opisane u bravarskim stavkama. WPC ispune hvataju se za glavne čelične grede opisane u bravarskim stavkama tender troškovnika. U ovoj stavci ponuditi sav potreban rad i materijal potreban za pričvršćivanje WPC gredica za glavne čelične grede. Sav aluminijski materijal koji se nudi ovom stavkom mora biti eloxiran i posebno zaštičen na salinitet i atmosferilije. Sav čelični materijal koji se nudi ovom stavkom mora biti toplocinčan te ga nije dozvolejno bušiti ili variti nakon toplog cinčanja. Potrebno je postići akz 4 svih čeličnih elemenata. Svi vidljivi čelični elementi moraju biti obrađeni istom završnom obradom kao ostatak pergole."/>
    <m/>
    <m/>
    <m/>
    <x v="0"/>
  </r>
  <r>
    <x v="2"/>
    <x v="3"/>
    <s v="4.15 Sun protection"/>
    <m/>
    <s v="Obračun po m'"/>
    <m/>
    <m/>
    <m/>
    <x v="0"/>
  </r>
  <r>
    <x v="2"/>
    <x v="3"/>
    <s v="4.15 Sun protection"/>
    <s v="4.15.01.1.A"/>
    <s v="letvice pergole recepcija"/>
    <s v="m"/>
    <n v="162"/>
    <m/>
    <x v="0"/>
  </r>
  <r>
    <x v="2"/>
    <x v="4"/>
    <s v="4.15 Sun protection"/>
    <m/>
    <s v="VODENA ZONA "/>
    <m/>
    <m/>
    <m/>
    <x v="0"/>
  </r>
  <r>
    <x v="2"/>
    <x v="4"/>
    <s v="4.15 Sun protection"/>
    <s v="4.15.02.1"/>
    <s v="Sjenilo dječji bazen"/>
    <m/>
    <m/>
    <m/>
    <x v="0"/>
  </r>
  <r>
    <x v="2"/>
    <x v="4"/>
    <s v="4.15 Sun protection"/>
    <m/>
    <s v="Dobava i ugradnja platna nad baby dijelom bazena dimenzije 10m x 8m. Platno 250 g/m2 je izrađeno po mjeri od Uv stabilnog, vodonepropusnog Akrilnog platna u boji, teksturi i gramaži po izvoru projektanta. U cijenu uključeno krojenje, ojačavanje rubova, izrada uški za prihvat čeličnih sajli i sl... U težištu platna izraditi nekoliko rupa fi 1cm za propuštanje kiše."/>
    <m/>
    <m/>
    <m/>
    <x v="0"/>
  </r>
  <r>
    <x v="2"/>
    <x v="4"/>
    <s v="4.15 Sun protection"/>
    <m/>
    <s v="Dobava i ugradnja bešavnih pocinčanih čeličnih stupova montiranih putem inox ankera u AB temeljnu ploču bazena. Finalna obrada plastifikacijom pocinčanih stupova u Ral tonu prema odabiru projektanta. Stupovi zatvoreni sa gornje strane. U stavku uključene i zavarena okna na više visina za prihvat sjenila."/>
    <m/>
    <m/>
    <m/>
    <x v="0"/>
  </r>
  <r>
    <x v="2"/>
    <x v="4"/>
    <s v="4.15 Sun protection"/>
    <m/>
    <s v="Stavka uključuje dobavu komplet materijala i ugradnju, sa svim potrebnim spojnim materijalom, pričvrsnim vijcima, inox sajle, natezači sajli i sl.... izraditi prema detalju u sklopu grafike projekta. Stavka uključuje dobavu i ugradnju, zaštite za djecu (spužve sa odgovarajućim tekstilom) za stupove  sjenila."/>
    <m/>
    <m/>
    <m/>
    <x v="0"/>
  </r>
  <r>
    <x v="2"/>
    <x v="4"/>
    <s v="4.15 Sun protection"/>
    <m/>
    <s v="Obračun po komadu"/>
    <m/>
    <m/>
    <m/>
    <x v="0"/>
  </r>
  <r>
    <x v="2"/>
    <x v="4"/>
    <s v="4.15 Sun protection"/>
    <s v="4.15.02.1.A"/>
    <s v="Jedro dječji bazen"/>
    <s v="Stk"/>
    <n v="1"/>
    <m/>
    <x v="0"/>
  </r>
  <r>
    <x v="2"/>
    <x v="4"/>
    <s v="4.15 Sun protection"/>
    <s v="4.15.02.2"/>
    <s v="Sklopivo jedro za dječji bazen"/>
    <m/>
    <m/>
    <m/>
    <x v="0"/>
  </r>
  <r>
    <x v="2"/>
    <x v="4"/>
    <s v="4.15 Sun protection"/>
    <m/>
    <s v="Dobava i ugradnja sklopivog jedra tip &quot;SOLIDAY - model C&quot;. Sustav se sastoji od namotajne cijevi za platno, koja se nalazi na centralnim stupovima, a platno se obostrano izvlači uz pomoć sustava za natezanja platna, smještenim unutar šupljine prednjih stupova. Platno dimenzija cca 10x8m. Sustav se pokreće pomoću elektromotora na daljinsko upravljanje, opremljen sa senzorima za vjetar i sunce."/>
    <m/>
    <m/>
    <m/>
    <x v="0"/>
  </r>
  <r>
    <x v="2"/>
    <x v="4"/>
    <s v="4.15 Sun protection"/>
    <m/>
    <s v="Platno za zaštitu od sunca i zasjenjenje prostora, perforirano tip &quot;Soltis 92&quot;. Visokokvalitetno platno, perforirano, vodopropusno i svjetlopropusno. Rupice – perforacije po površini platna. Platno postojano je na UV otporno. Težina 420 g/m²."/>
    <m/>
    <m/>
    <m/>
    <x v="0"/>
  </r>
  <r>
    <x v="2"/>
    <x v="4"/>
    <s v="4.15 Sun protection"/>
    <m/>
    <s v="Stupovi u inox izvedbi, montirani u podni uložak. Podešavanje visine ručicom za namatanje. Stupovi također opremljeni sa zaštitom od povreda."/>
    <m/>
    <m/>
    <m/>
    <x v="0"/>
  </r>
  <r>
    <x v="2"/>
    <x v="4"/>
    <s v="4.15 Sun protection"/>
    <m/>
    <s v="Obračun po komadu"/>
    <m/>
    <m/>
    <m/>
    <x v="0"/>
  </r>
  <r>
    <x v="2"/>
    <x v="4"/>
    <s v="4.15 Sun protection"/>
    <s v="4.15.02.2.A"/>
    <s v="Jedro dječji bazen"/>
    <s v="Stk"/>
    <n v="1"/>
    <m/>
    <x v="0"/>
  </r>
  <r>
    <x v="2"/>
    <x v="6"/>
    <s v="4.15 Sun protection"/>
    <m/>
    <s v="FALKYLAND "/>
    <m/>
    <m/>
    <m/>
    <x v="0"/>
  </r>
  <r>
    <x v="2"/>
    <x v="6"/>
    <s v="4.15 Sun protection"/>
    <m/>
    <s v="ZAŠTITA OD SUNCA"/>
    <m/>
    <m/>
    <m/>
    <x v="0"/>
  </r>
  <r>
    <x v="2"/>
    <x v="6"/>
    <s v="4.15 Sun protection"/>
    <m/>
    <s v="Ispune pergola alternativa čeličnim."/>
    <m/>
    <m/>
    <m/>
    <x v="0"/>
  </r>
  <r>
    <x v="2"/>
    <x v="6"/>
    <s v="4.15 Sun protection"/>
    <s v="4.15.04.1"/>
    <s v="Dobava i ugradnja proizvoda kao Frangisole by Deco."/>
    <m/>
    <m/>
    <m/>
    <x v="0"/>
  </r>
  <r>
    <x v="2"/>
    <x v="6"/>
    <s v="4.15 Sun protection"/>
    <m/>
    <s v="Letvice od WPC (Wood Polymer Composite) materijala, druge generacije, presvučene koekstrudiranim polimerom. Proizvod se sastoji od 60% vlakana od tvrdog drva, 30% polietilena (HDPE) i 10% aditiva. Nuditi proizvod Frangisole Stilo M 100*52 mm u boji po odabiru projektanta. Odabir boje vrši se na osnovu uzorka materijala. Ponuđač je dužan dostaviti uzorke materijala projektantu na odabir."/>
    <m/>
    <m/>
    <m/>
    <x v="0"/>
  </r>
  <r>
    <x v="2"/>
    <x v="6"/>
    <s v="4.15 Sun protection"/>
    <m/>
    <s v="Stavka uključuje dobavu komplet materijala i ugradnju, sa svim potrebnim spojnim materijalom, pričvrsnim inox vijcima, aluminijskim ojačanjima, ako je potrebno i čeličnim ojačanjima, sve do gotovosti i uporabljivosti. Nuditi prema grafici pergola u sklopu tender dokumentacije. Elementi su zamjena za dijagonalen ispune čeličnim gredama koje su opisane u bravarskim stavkama. WPC ispune hvataju se za glavne čelične grede opisane u bravarskim stavkama tender troškovnika. U ovoj stavci ponuditi sav potreban rad i materijal potreban za pričvršćivanje WPC gredica za glavne čelične grede. Sav aluminijski materijal koji se nudi ovom stavkom mora biti eloxiran i posebno zaštičen na salinitet i atmosferilije. Sav čelični materijal koji se nudi ovom stavkom mora biti toplocinčan te ga nije dozvolejno bušiti ili variti nakon toplog cinčanja. Potrebno je postići akz 4 svih čeličnih elemenata. Svi vidljivi čelični elementi moraju biti obrađeni istom završnom obradom kao ostatak pergole."/>
    <m/>
    <m/>
    <m/>
    <x v="0"/>
  </r>
  <r>
    <x v="2"/>
    <x v="6"/>
    <s v="4.15 Sun protection"/>
    <m/>
    <s v="Obračun po m'"/>
    <m/>
    <m/>
    <m/>
    <x v="0"/>
  </r>
  <r>
    <x v="2"/>
    <x v="6"/>
    <s v="4.15 Sun protection"/>
    <s v="4.15.04.1.A"/>
    <s v="letvice pergole falky landa"/>
    <s v="m"/>
    <n v="585.66999999999996"/>
    <m/>
    <x v="0"/>
  </r>
  <r>
    <x v="2"/>
    <x v="10"/>
    <s v="4.15 Sun protection"/>
    <m/>
    <s v="KITCHENS"/>
    <m/>
    <m/>
    <m/>
    <x v="0"/>
  </r>
  <r>
    <x v="2"/>
    <x v="10"/>
    <s v="4.15 Sun protection"/>
    <m/>
    <s v="Ispune pergola alternativa čeličnim."/>
    <m/>
    <m/>
    <m/>
    <x v="0"/>
  </r>
  <r>
    <x v="2"/>
    <x v="10"/>
    <s v="4.15 Sun protection"/>
    <s v="4.15.08.1"/>
    <s v="Dobava i ugradnja proizvoda kao Frangisole by Deco."/>
    <m/>
    <m/>
    <m/>
    <x v="0"/>
  </r>
  <r>
    <x v="2"/>
    <x v="10"/>
    <s v="4.15 Sun protection"/>
    <m/>
    <s v="Letvice od WPC (Wood Polymer Composite) materijala, druge generacije, presvučene koekstrudiranim polimerom. Proizvod se sastoji od 60% vlakana od tvrdog drva, 30% polietilena (HDPE) i 10% aditiva. Nuditi proizvod Frangisole Stilo M 100*52 mm u boji po odabiru projektanta. Odabir boje vrši se na osnovu uzorka materijala. Ponuđač je dužan dostaviti uzorke materijala projektantu na odabir."/>
    <m/>
    <m/>
    <m/>
    <x v="0"/>
  </r>
  <r>
    <x v="2"/>
    <x v="10"/>
    <s v="4.15 Sun protection"/>
    <m/>
    <s v="Stavka uključuje dobavu komplet materijala i ugradnju, sa svim potrebnim spojnim materijalom, pričvrsnim inox vijcima, aluminijskim ojačanjima, ako je potrebno i čeličnim ojačanjima, sve do gotovosti i uporabljivosti. Nuditi prema grafici pergola u sklopu tender dokumentacije. Elementi su zamjena za dijagonalen ispune čeličnim gredama koje su opisane u bravarskim stavkama. WPC ispune hvataju se za glavne čelične grede opisane u bravarskim stavkama tender troškovnika. U ovoj stavci ponuditi sav potreban rad i materijal potreban za pričvršćivanje WPC gredica za glavne čelične grede. Sav aluminijski materijal koji se nudi ovom stavkom mora biti eloxiran i posebno zaštičen na salinitet i atmosferilije. Sav čelični materijal koji se nudi ovom stavkom mora biti toplocinčan te ga nije dozvolejno bušiti ili variti nakon toplog cinčanja. Potrebno je postići akz 4 svih čeličnih elemenata. Svi vidljivi čelični elementi moraju biti obrađeni istom završnom obradom kao ostatak pergole."/>
    <m/>
    <m/>
    <m/>
    <x v="0"/>
  </r>
  <r>
    <x v="2"/>
    <x v="10"/>
    <s v="4.15 Sun protection"/>
    <m/>
    <s v="Obračun po m'"/>
    <m/>
    <m/>
    <m/>
    <x v="0"/>
  </r>
  <r>
    <x v="2"/>
    <x v="10"/>
    <s v="4.15 Sun protection"/>
    <s v="4.15.08.1.A"/>
    <s v="letvice pergole KITCHENS"/>
    <s v="m"/>
    <n v="1036.77"/>
    <m/>
    <x v="0"/>
  </r>
  <r>
    <x v="2"/>
    <x v="1"/>
    <s v="4.17 HPL wall dividers"/>
    <m/>
    <s v="HPL STAVKE "/>
    <m/>
    <m/>
    <m/>
    <x v="0"/>
  </r>
  <r>
    <x v="2"/>
    <x v="3"/>
    <s v="4.17 HPL wall dividers"/>
    <m/>
    <s v="RECEPCIJA"/>
    <m/>
    <m/>
    <m/>
    <x v="0"/>
  </r>
  <r>
    <x v="2"/>
    <x v="3"/>
    <s v="4.17 HPL wall dividers"/>
    <m/>
    <s v="HPL STAVKE"/>
    <m/>
    <m/>
    <m/>
    <x v="0"/>
  </r>
  <r>
    <x v="2"/>
    <x v="3"/>
    <s v="4.17 HPL wall dividers"/>
    <m/>
    <s v="Dekori max ploča biti će definirani u sklopu izvedbene dokumentacije , koristiti će se max ploče za ugradnju u interieru!!!"/>
    <m/>
    <m/>
    <m/>
    <x v="0"/>
  </r>
  <r>
    <x v="2"/>
    <x v="3"/>
    <s v="4.17 HPL wall dividers"/>
    <s v="4.17.01.1"/>
    <s v="Dobava i ugradnja max stijene sa zaokretnim vratima"/>
    <m/>
    <m/>
    <m/>
    <x v="0"/>
  </r>
  <r>
    <x v="2"/>
    <x v="3"/>
    <s v="4.17 HPL wall dividers"/>
    <m/>
    <s v="Ravna stijena sa ugrađenim vratnim krilima  _x000a_Izrada, doprema i postava stijene ukupne visine 220 cm. Vrata i pregrada se sastoje od max compact ploča izdignutih od poda za 15cm, oslonjenih na pod preko nogara od nehrđajućeg čelika.  Vrata sa zasunom s crvenim indikatorom zaključanosti, opremljena leptir bravom, mogućnošću sigurnosnog otvaranja izvana, vješalicom za odlaganje i inox odbojnikom. Vratno krilo svijetlog otvora 60cm. Sve izrađeno od ploča deb. 13mm, MAX ploče. Dekor-specificirano po stavkama, sve prema shemama koja će biti razrađena u sklopu izvedebnog projekta. _x000a_Ne koristiti materijale koji su podložni koroziji i osjetljivi na kemikalije. "/>
    <m/>
    <m/>
    <m/>
    <x v="0"/>
  </r>
  <r>
    <x v="2"/>
    <x v="3"/>
    <s v="4.17 HPL wall dividers"/>
    <m/>
    <s v="Obračun po kom specificirano prema dimenziji"/>
    <m/>
    <m/>
    <m/>
    <x v="0"/>
  </r>
  <r>
    <x v="2"/>
    <x v="3"/>
    <s v="4.17 HPL wall dividers"/>
    <s v="4.17.01.1.A"/>
    <s v="HPL_01 142x230 fiksni dio +1 krilo"/>
    <s v="Stk"/>
    <n v="1"/>
    <m/>
    <x v="0"/>
  </r>
  <r>
    <x v="2"/>
    <x v="3"/>
    <s v="4.17 HPL wall dividers"/>
    <s v="4.17.01.1.B"/>
    <s v="HPL_02 170x230 fiksni dio +1 krilo"/>
    <s v="Stk"/>
    <n v="1"/>
    <m/>
    <x v="0"/>
  </r>
  <r>
    <x v="2"/>
    <x v="3"/>
    <s v="4.17 HPL wall dividers"/>
    <s v="4.17.01.1.C"/>
    <s v="HPL_03 170x230 fiksni dio +1 krilo"/>
    <s v="Stk"/>
    <n v="1"/>
    <m/>
    <x v="0"/>
  </r>
  <r>
    <x v="2"/>
    <x v="3"/>
    <s v="4.17 HPL wall dividers"/>
    <s v="4.17.01.2"/>
    <s v="Pregrade pisoara"/>
    <m/>
    <m/>
    <m/>
    <x v="0"/>
  </r>
  <r>
    <x v="2"/>
    <x v="3"/>
    <s v="4.17 HPL wall dividers"/>
    <m/>
    <s v="Ravna stijena - pregrada u prostoru pisoara. Izrada, doprema i postava stijene dim 35x90cm, izdignuta od poda za 40cm, ugrađena konzolno na zid. Sve izrađeno od ploča deb. 13mm, MAX ploče."/>
    <m/>
    <m/>
    <m/>
    <x v="0"/>
  </r>
  <r>
    <x v="2"/>
    <x v="3"/>
    <s v="4.17 HPL wall dividers"/>
    <m/>
    <s v="Obračun po kom specificirano prema dimenziji"/>
    <m/>
    <m/>
    <m/>
    <x v="0"/>
  </r>
  <r>
    <x v="2"/>
    <x v="3"/>
    <s v="4.17 HPL wall dividers"/>
    <s v="4.17.01.2.A"/>
    <s v="35x90cm"/>
    <s v="Stk"/>
    <n v="1"/>
    <m/>
    <x v="0"/>
  </r>
  <r>
    <x v="2"/>
    <x v="4"/>
    <s v="4.17 HPL wall dividers"/>
    <m/>
    <s v="VODENA ZONA"/>
    <m/>
    <m/>
    <m/>
    <x v="0"/>
  </r>
  <r>
    <x v="2"/>
    <x v="4"/>
    <s v="4.17 HPL wall dividers"/>
    <s v="4.17.02.1"/>
    <s v="Obloga tornja outdoor HPL"/>
    <m/>
    <m/>
    <m/>
    <x v="0"/>
  </r>
  <r>
    <x v="2"/>
    <x v="4"/>
    <s v="4.17 HPL wall dividers"/>
    <m/>
    <s v="Izrada, doprema i postava obloge tornja za tobogane, obloga izrezana po uzorku na slici na CNC i sukladno shemi izvedbene dokumentacije. Ploče ( 8 mm ) se ljepe na aluminisku podkonstrukciju putem odgovarajučeg ljepila koji propisuje proizvođač ploča zajedno sa uputama za korektno instaliranje iste.. Aluminiska podkonstukcija uračunata u stavku. Dekor po izboru projektanta."/>
    <m/>
    <m/>
    <m/>
    <x v="0"/>
  </r>
  <r>
    <x v="2"/>
    <x v="4"/>
    <s v="4.17 HPL wall dividers"/>
    <s v="4.17.02.1.A"/>
    <s v="Obračun po m2"/>
    <s v="m2"/>
    <n v="270"/>
    <m/>
    <x v="0"/>
  </r>
  <r>
    <x v="2"/>
    <x v="4"/>
    <s v="4.17 HPL wall dividers"/>
    <m/>
    <s v="KIDS BAR "/>
    <m/>
    <m/>
    <m/>
    <x v="0"/>
  </r>
  <r>
    <x v="2"/>
    <x v="4"/>
    <s v="4.17 HPL wall dividers"/>
    <m/>
    <s v="HPL STAVKE"/>
    <m/>
    <m/>
    <m/>
    <x v="0"/>
  </r>
  <r>
    <x v="2"/>
    <x v="4"/>
    <s v="4.17 HPL wall dividers"/>
    <m/>
    <s v="Svi materijali za pregradne stijene moraju biti prvoklasni, moraju odgovarati važećim standardima, te moraju posjedovati ateste, a moraju se izvoditi prema uputama proizvođača elemenata od kojih se radovi izvode._x000a_Prije pristupa izradi elemenata izvoditelj je dužan prekontrolirati količine veličine otvora na gradilištu. Radioničke nacrte izrađuje izvoditelj  radova i dostavlja na usaglašavanje i potpis projektantu. _x000a_Svi stolarski elementi isporučuju se na gradilište kao gotov finalni proizvod._x000a_Sva stolarija kod dostave mora biti zaštićena, dok se finalno obrađeni proizvodi zaštićuju i nakon ugradbe od nenamjernog oštećenja, a što je sadržano u jediničnoj cijeni._x000a_Za zaokretna vrata krilo je lijevo ako se otvara u smjeru rotacije kazaljke na satu._x000a_Izvođač radova dužan je dobaviti i montirati te u cijenu ukalkulirati sav potreban okov za besprijekornu upotrebu pojedinog stolarskog elementa bez obzira da li je u pojedinim stavkama sve iskazano._x000a_Ponuđač nudi gotov stolarski element u koji je uključeno:_x000a_- razrada nacrta i izrada radioničkih detalja_x000a_- izrada u radionici sa dostavom na gradilište i svim potrebnim materijalom i prvoklasnom izvedbom,_x000a_'- montaža na gradilištu,_x000a_- eventualno potrebna radna skela sa postavom i skidanjem_x000a_'- završna obrada elementa prema opisu stavke_x000a_- okov prvoklasan za funkcionalnu uporabu sa naznakom proizvoda,_x000a_'- podkonstrukciju od inox profila za ugradnju elemenata,"/>
    <m/>
    <m/>
    <m/>
    <x v="0"/>
  </r>
  <r>
    <x v="2"/>
    <x v="4"/>
    <s v="4.17 HPL wall dividers"/>
    <s v="4.17.02.2"/>
    <s v="Dobava i ugradnjaStijene i vrata od MAX ploča ukupne visine 220 cm"/>
    <m/>
    <m/>
    <m/>
    <x v="0"/>
  </r>
  <r>
    <x v="2"/>
    <x v="4"/>
    <s v="4.17 HPL wall dividers"/>
    <m/>
    <s v="Ravna stijena sa ugrađenim vratnim krilima  _x000a_Izrada, doprema i postava stijene ukupne visine 220 cm. Vrata i pregrada se sastoje od max stijena  izdignutih od poda za 15cm, oslonjenih na pod preko nogara od nehrđajućeg čelika.  Vrata sa zasunom s crvenim indikatorom zaključanosti, opremljena leptir bravom, mogućnošću sigurnosnog otvaranja izvana, vješalicom za odlaganje (samo u kabinama sa wc školjkom) i inox odbojnikom. Vratno krilo svijetlog otvora 60cm. Sve izrađeno od ploča deb. 13mm, MAX ploče. Dekor-specificirano po stavkama, sve prema shemama koja će biti razrađena u sklopu izvedebnog projekta. _x000a_Ne koristiti materijale koji su podložni koroziji i osjetljivi na kemikalije. _x000a_Obračun po kom, specificirano prema dimenzijama pozicije"/>
    <m/>
    <m/>
    <m/>
    <x v="0"/>
  </r>
  <r>
    <x v="2"/>
    <x v="4"/>
    <s v="4.17 HPL wall dividers"/>
    <s v="4.17.02.2.A"/>
    <s v="HPL1 - 95x220cm -  fiksni dio + 1krilo"/>
    <s v="Stk"/>
    <n v="1"/>
    <m/>
    <x v="0"/>
  </r>
  <r>
    <x v="2"/>
    <x v="4"/>
    <s v="4.17 HPL wall dividers"/>
    <s v="4.17.02.3"/>
    <s v="Dobava i ugradnja fasadnih MAX ploča ukupne visine  40 cm"/>
    <m/>
    <m/>
    <m/>
    <x v="0"/>
  </r>
  <r>
    <x v="2"/>
    <x v="4"/>
    <s v="4.17 HPL wall dividers"/>
    <m/>
    <s v="Izrada, doprema i postava HPL fasadne ploče visine 40 cm. Dekor-specificirano po stavkama, sve prema shemama koja će biti razrađena u sklopu izvedebnog projekta. Ne koristiti materijale koji su podložni koroziji i osjetljivi na kemikalije. _x000a_Obračun po kom, specificirano prema dimenzijama pozicije"/>
    <m/>
    <m/>
    <m/>
    <x v="0"/>
  </r>
  <r>
    <x v="2"/>
    <x v="4"/>
    <s v="4.17 HPL wall dividers"/>
    <s v="4.17.02.3.A"/>
    <s v="HPL2 - 1290/40"/>
    <s v="Stk"/>
    <n v="2"/>
    <m/>
    <x v="0"/>
  </r>
  <r>
    <x v="2"/>
    <x v="4"/>
    <s v="4.17 HPL wall dividers"/>
    <s v="4.17.02.3.B"/>
    <s v="HPL3 - 785/40"/>
    <s v="Stk"/>
    <n v="2"/>
    <m/>
    <x v="0"/>
  </r>
  <r>
    <x v="2"/>
    <x v="4"/>
    <s v="4.17 HPL wall dividers"/>
    <m/>
    <s v="FALKYLAND "/>
    <m/>
    <m/>
    <m/>
    <x v="0"/>
  </r>
  <r>
    <x v="2"/>
    <x v="4"/>
    <s v="4.17 HPL wall dividers"/>
    <m/>
    <s v="HPL STAVKE"/>
    <m/>
    <m/>
    <m/>
    <x v="0"/>
  </r>
  <r>
    <x v="2"/>
    <x v="4"/>
    <s v="4.17 HPL wall dividers"/>
    <m/>
    <s v="Svi materijali za pregradne stijene moraju biti prvoklasni, moraju odgovarati važećim standardima, te moraju posjedovati ateste, a moraju se izvoditi prema uputama proizvođača elemenata od kojih se radovi izvode._x000a_Prije pristupa izradi elemenata izvoditelj je dužan prekontrolirati količine veličine otvora na gradilištu. Radioničke nacrte izrađuje izvoditelj  radova i dostavlja na usaglašavanje i potpis projektantu. _x000a_Svi stolarski elementi isporučuju se na gradilište kao gotov finalni proizvod._x000a_Sva stolarija kod dostave mora biti zaštićena, dok se finalno obrađeni proizvodi zaštićuju i nakon ugradbe od nenamjernog oštećenja, a što je sadržano u jediničnoj cijeni._x000a_Za zaokretna vrata krilo je lijevo ako se otvara u smjeru rotacije kazaljke na satu._x000a_Izvođač radova dužan je dobaviti i montirati te u cijenu ukalkulirati sav potreban okov za besprijekornu upotrebu pojedinog stolarskog elementa bez obzira da li je u pojedinim stavkama sve iskazano._x000a_Ponuđač nudi gotov stolarski element u koji je uključeno:_x000a_- razrada nacrta i izrada radioničkih detalja_x000a_- izrada u radionici sa dostavom na gradilište i svim potrebnim materijalom i prvoklasnom izvedbom,_x000a_'- montaža na gradilištu,_x000a_- eventualno potrebna radna skela sa postavom i skidanjem_x000a_'- završna obrada elementa prema opisu stavke_x000a_- okov prvoklasan za funkcionalnu uporabu sa naznakom proizvoda,_x000a_'- podkonstrukciju od inox profila za ugradnju elemenata,"/>
    <m/>
    <m/>
    <m/>
    <x v="0"/>
  </r>
  <r>
    <x v="2"/>
    <x v="4"/>
    <s v="4.17 HPL wall dividers"/>
    <s v="4.17.02.4"/>
    <s v="Ravne stijene od MAX ploča sa ugrađenim vratnim krilima visine 200 cm - wc kabine"/>
    <m/>
    <m/>
    <m/>
    <x v="0"/>
  </r>
  <r>
    <x v="2"/>
    <x v="4"/>
    <s v="4.17 HPL wall dividers"/>
    <m/>
    <s v="Izrada, doprema i postava stijene ukupne visine 200 cm. Vrata i pregrada se sastoje od max stijena  izdignutih od poda za 15cm, oslonjenih na pod preko nogara od nehrđajućeg čelika.  Vrata sa zasunom s crvenim indikatorom zaključanosti, opremljena leptir bravom, mogućnošću sigurnosnog otvaranja izvana, vješalicom za odlaganje (samo u kabinama sa wc školjkom) i inox odbojnikom.. Vratno krilo svijetlog otvora 57cm. Sve izrađeno od ploča deb. 10mm, MAX ploče. Ne koristiti materijale koji su podložni koroziji i osjetljivi na kemikalije. Spojevi ploča prikazani i kotirani u pogledima shema. Dekor-specificirano po stavkama, sve prema shemama koja će biti razrađena u sklopu izvedebnog projekta."/>
    <m/>
    <m/>
    <m/>
    <x v="0"/>
  </r>
  <r>
    <x v="2"/>
    <x v="4"/>
    <s v="4.17 HPL wall dividers"/>
    <m/>
    <s v="Sve max ploče za upotrebu u interijer!!!"/>
    <m/>
    <m/>
    <m/>
    <x v="0"/>
  </r>
  <r>
    <x v="2"/>
    <x v="4"/>
    <s v="4.17 HPL wall dividers"/>
    <s v="4.17.02.4.A"/>
    <s v="MAX HPL1 - stijena dimenzija 180/200 cm sa 2 zaokretnih vrata, ulazi u wc kabine"/>
    <s v="Stk"/>
    <n v="1"/>
    <m/>
    <x v="0"/>
  </r>
  <r>
    <x v="2"/>
    <x v="4"/>
    <s v="4.17 HPL wall dividers"/>
    <s v="4.17.02.5"/>
    <s v="Ravna stijena - pregrada između wc kabina"/>
    <m/>
    <m/>
    <m/>
    <x v="0"/>
  </r>
  <r>
    <x v="2"/>
    <x v="4"/>
    <s v="4.17 HPL wall dividers"/>
    <m/>
    <s v="Izrada, doprema i postava stijene dim140/215cm,ugrađena konzolno na zid. Pregrada se sastoji od max stjene oslonjene na pod. Sve izrađeno od ploča deb. 10mm, MAX ploče. Dekor-specificirano po stavkama, sve prema shemama koja će biti razrađena u sklopu izvedebnog projekta."/>
    <m/>
    <m/>
    <m/>
    <x v="0"/>
  </r>
  <r>
    <x v="2"/>
    <x v="4"/>
    <s v="4.17 HPL wall dividers"/>
    <m/>
    <s v="Sve max ploče za upotrebu u interijer!!!"/>
    <m/>
    <m/>
    <m/>
    <x v="0"/>
  </r>
  <r>
    <x v="2"/>
    <x v="4"/>
    <s v="4.17 HPL wall dividers"/>
    <s v="4.17.02.5.A"/>
    <s v="MAX HPL2 - stijena dimenzija 140/215cm"/>
    <s v="Stk"/>
    <n v="1"/>
    <m/>
    <x v="0"/>
  </r>
  <r>
    <x v="2"/>
    <x v="4"/>
    <s v="4.17 HPL wall dividers"/>
    <s v="4.17.02.6"/>
    <s v="Ograda - opcija outdoor HPL"/>
    <m/>
    <m/>
    <m/>
    <x v="0"/>
  </r>
  <r>
    <x v="2"/>
    <x v="4"/>
    <s v="4.17 HPL wall dividers"/>
    <m/>
    <s v="Izrada, doprema i postava ograde izrezane po uzorku na slici na CNC i sukladno shemi izvedbene dokumentacije. Ploče se ljepe na aluminisku podkonstrukciju putem odgovarajučeg ljepila koji propisuje proizvođač ploča zajedno sa uputama za korektno instaliranje iste.. Aluminiska podkonstukcija uračunata u stavku. Dekor po izboru projektanta."/>
    <m/>
    <m/>
    <m/>
    <x v="0"/>
  </r>
  <r>
    <x v="2"/>
    <x v="4"/>
    <s v="4.17 HPL wall dividers"/>
    <s v="4.17.02.6.A"/>
    <s v="Obračun po m2"/>
    <s v="m2"/>
    <n v="90"/>
    <m/>
    <x v="0"/>
  </r>
  <r>
    <x v="2"/>
    <x v="7"/>
    <s v="4.17 HPL wall dividers"/>
    <m/>
    <s v="SANITARNI ČVOR 1"/>
    <m/>
    <m/>
    <m/>
    <x v="0"/>
  </r>
  <r>
    <x v="2"/>
    <x v="7"/>
    <s v="4.17 HPL wall dividers"/>
    <m/>
    <s v="HPL STAVKE"/>
    <m/>
    <m/>
    <m/>
    <x v="0"/>
  </r>
  <r>
    <x v="2"/>
    <x v="7"/>
    <s v="4.17 HPL wall dividers"/>
    <s v="4.17.05.1"/>
    <s v="Ravne stijene od MAX ploča sa ugrađenim vratnim krilima visine 230 cm - wc kabine i tuševi"/>
    <m/>
    <m/>
    <m/>
    <x v="0"/>
  </r>
  <r>
    <x v="2"/>
    <x v="7"/>
    <s v="4.17 HPL wall dividers"/>
    <m/>
    <s v="Izrada, doprema i postava stijene ukupne visine 230 cm. Vrata i pregrada se sastoje od max stijena, oslonjene na pod.  Vrata sa zasunom s crvenim indikatorom zaključanosti, opremljena leptir bravom, mogućnošću sigurnosnog otvaranja izvana, vješalicom za odlaganje (samo u kabinama sa wc školjkom) i inox odbojnikom.. Vratno krilo svijetlog otvora 70cm. Sve izrađeno od ploča deb. 10mm 13mm, MAX ploče. Ne koristiti materijale koji su podložni koroziji i osjetljivi na kemikalije. Spojevi ploča prikazani i kotirani u pogledima shema. Dekor-specificirano po stavkama, sve prema shemama koja će biti razrađena u sklopu izvedebnog projekta."/>
    <m/>
    <m/>
    <m/>
    <x v="0"/>
  </r>
  <r>
    <x v="2"/>
    <x v="7"/>
    <s v="4.17 HPL wall dividers"/>
    <m/>
    <s v="Sve max ploče za upotrebu u interijer!!!"/>
    <m/>
    <m/>
    <m/>
    <x v="0"/>
  </r>
  <r>
    <x v="2"/>
    <x v="7"/>
    <s v="4.17 HPL wall dividers"/>
    <s v="4.17.05.1.A"/>
    <s v="MAX H1 - stijena dimenzija 620/230 cm sa 5 zaokretnih vrata, ulazi u kabine sa tušem  - Dekor…"/>
    <s v="Stk"/>
    <n v="1"/>
    <m/>
    <x v="0"/>
  </r>
  <r>
    <x v="2"/>
    <x v="7"/>
    <s v="4.17 HPL wall dividers"/>
    <s v="4.17.05.1.B"/>
    <s v="MAX H2 - stijena dimenzija 620/230cm sa 5 zaokretnih vrata, ulazi u kabine sa tušem  - Dekor…"/>
    <s v="Stk"/>
    <n v="1"/>
    <m/>
    <x v="0"/>
  </r>
  <r>
    <x v="2"/>
    <x v="7"/>
    <s v="4.17 HPL wall dividers"/>
    <s v="4.17.05.1.C"/>
    <s v="MAX H3 - stijena dimenzija 597/230cm sa 4 zaokretnih vrata, ulazi u muške wc kabine  - Dekor…"/>
    <s v="Stk"/>
    <n v="1"/>
    <m/>
    <x v="0"/>
  </r>
  <r>
    <x v="2"/>
    <x v="7"/>
    <s v="4.17 HPL wall dividers"/>
    <s v="4.17.05.1.D"/>
    <s v="MAX H4 - stijena dimenzija 597/230cm sa 4 zaokretnih vrata, ulazi u muške wc kabine - Dekor…"/>
    <s v="Stk"/>
    <n v="1"/>
    <m/>
    <x v="0"/>
  </r>
  <r>
    <x v="2"/>
    <x v="7"/>
    <s v="4.17 HPL wall dividers"/>
    <s v="4.17.05.1.E"/>
    <s v="MAX H5 - stijena dimenzija 310/230cm sa 3 zaokretnih vrata, ulazi u wc kabine i kabinu sa tušem  - Dekor…"/>
    <s v="Stk"/>
    <n v="1"/>
    <m/>
    <x v="0"/>
  </r>
  <r>
    <x v="2"/>
    <x v="7"/>
    <s v="4.17 HPL wall dividers"/>
    <s v="4.17.05.1.F"/>
    <s v="MAX H6 - stijena dimenzija 560/230cm sa 5 zaokretnih vrata, ulazi u  ženske wc kabine  - Dekor…"/>
    <s v="Stk"/>
    <n v="1"/>
    <m/>
    <x v="0"/>
  </r>
  <r>
    <x v="2"/>
    <x v="7"/>
    <s v="4.17 HPL wall dividers"/>
    <s v="4.17.05.1.G"/>
    <s v="MAX H7 - stijena dimenzija 560/230cm sa 5 zaokretnih vrata, ulazi u  ženske wc kabine  - Dekor…"/>
    <s v="Stk"/>
    <n v="1"/>
    <m/>
    <x v="0"/>
  </r>
  <r>
    <x v="2"/>
    <x v="7"/>
    <s v="4.17 HPL wall dividers"/>
    <s v="4.17.05.1.H"/>
    <s v="MAX H8 - stijena dimenzija 620/230 cm sa 5 zaokretnih vrata, ulazi u kabine sa tušem  - Dekor…"/>
    <s v="Stk"/>
    <n v="1"/>
    <m/>
    <x v="0"/>
  </r>
  <r>
    <x v="2"/>
    <x v="7"/>
    <s v="4.17 HPL wall dividers"/>
    <s v="4.17.05.1.I"/>
    <s v="MAX H9 - stijena dimenzija 620/230 cm sa 5 zaokretnih vrata, ulazi u kabine sa tušem  - Dekor…"/>
    <s v="Stk"/>
    <n v="1"/>
    <m/>
    <x v="0"/>
  </r>
  <r>
    <x v="2"/>
    <x v="7"/>
    <s v="4.17 HPL wall dividers"/>
    <s v="4.17.05.1.J"/>
    <s v="MAX H10 - stijena dimenzija 215/230cm sa 2 zaokretnih vrata, ulazi u wc kabinu i kabinu sa tušem  - Dekor…"/>
    <s v="Stk"/>
    <n v="1"/>
    <m/>
    <x v="0"/>
  </r>
  <r>
    <x v="2"/>
    <x v="7"/>
    <s v="4.17 HPL wall dividers"/>
    <s v="4.17.05.1.K"/>
    <s v="MAX H11 - stijena dimenzija 230/230cm sa 2 zaokretnih vrata, ulazi u wc kabinu i kabinu sa tušem  - Dekor…"/>
    <s v="Stk"/>
    <n v="1"/>
    <m/>
    <x v="0"/>
  </r>
  <r>
    <x v="2"/>
    <x v="7"/>
    <s v="4.17 HPL wall dividers"/>
    <s v="4.17.05.2"/>
    <s v="Ravne stijene u tušu - sistem pregrade, klupice i police"/>
    <m/>
    <m/>
    <m/>
    <x v="0"/>
  </r>
  <r>
    <x v="2"/>
    <x v="7"/>
    <s v="4.17 HPL wall dividers"/>
    <m/>
    <s v="Izrada, doprema i postava pregradne stijene dim 214/35cm, klupe dim. 30/79 i trokutaste police dim.15/15. Sve ugrađeno konzolno na zid i izrađeno od ploča deb.10 mm 13mm. Visina od gotovog poda postave klupice i police prikazana u grafici. Dekor-specificirano po stavkama, sve prema shemama koja će biti razrađena u sklopu izvedebnog projekta."/>
    <m/>
    <m/>
    <m/>
    <x v="0"/>
  </r>
  <r>
    <x v="2"/>
    <x v="7"/>
    <s v="4.17 HPL wall dividers"/>
    <m/>
    <s v="Sve max ploče za upotrebu u interijer!!!"/>
    <m/>
    <m/>
    <m/>
    <x v="0"/>
  </r>
  <r>
    <x v="2"/>
    <x v="7"/>
    <s v="4.17 HPL wall dividers"/>
    <s v="4.17.05.2.A"/>
    <s v="MAX H14  - stijene dim 214/35cm, klupe dim. 30/79 i trokutaste police dim.15/15 - Dekor…"/>
    <s v="pa"/>
    <n v="16"/>
    <m/>
    <x v="0"/>
  </r>
  <r>
    <x v="2"/>
    <x v="7"/>
    <s v="4.17 HPL wall dividers"/>
    <s v="4.17.05.2.B"/>
    <s v="MAX H14a  - stijene dim 214/35cm, klupe dim. 30/68 i trokutaste police dim.15/15 - Dekor…"/>
    <s v="pa"/>
    <n v="1"/>
    <m/>
    <x v="0"/>
  </r>
  <r>
    <x v="2"/>
    <x v="7"/>
    <s v="4.17 HPL wall dividers"/>
    <s v="4.17.05.2.C"/>
    <s v="MAX H14b  - stijene dim 214/35cm, klupe dim. 30/65 i trokutaste police dim.15/15 - Dekor…"/>
    <s v="pa"/>
    <n v="1"/>
    <m/>
    <x v="0"/>
  </r>
  <r>
    <x v="2"/>
    <x v="7"/>
    <s v="4.17 HPL wall dividers"/>
    <s v="4.17.05.3"/>
    <s v="Ravna stijena pregrade od MAX ploča - pisoari"/>
    <m/>
    <m/>
    <m/>
    <x v="0"/>
  </r>
  <r>
    <x v="2"/>
    <x v="7"/>
    <s v="4.17 HPL wall dividers"/>
    <m/>
    <s v="Izrada, doprema i postava stijene dim 45/105cm, izdignuta od poda za 35cm, ugrađena konzolno na zid. Sve izrađeno od ploča deb.10 mm 13mm, MAX ploče. Zaobljeni uglovi R=5cm. Dekor i sve prema shemi izvedbenog projekta."/>
    <m/>
    <m/>
    <m/>
    <x v="0"/>
  </r>
  <r>
    <x v="2"/>
    <x v="7"/>
    <s v="4.17 HPL wall dividers"/>
    <m/>
    <s v="Sve max ploče za upotrebu u interijer!!!"/>
    <m/>
    <m/>
    <m/>
    <x v="0"/>
  </r>
  <r>
    <x v="2"/>
    <x v="7"/>
    <s v="4.17 HPL wall dividers"/>
    <s v="4.17.05.3.A"/>
    <s v="MAX H13 - stijena dimenzija 45x105cm   - Dekor…"/>
    <s v="Stk"/>
    <n v="2"/>
    <m/>
    <x v="0"/>
  </r>
  <r>
    <x v="2"/>
    <x v="7"/>
    <s v="4.17 HPL wall dividers"/>
    <s v="4.17.05.4"/>
    <s v="Ravna stijena - pregrada između wc kabina"/>
    <m/>
    <m/>
    <m/>
    <x v="0"/>
  </r>
  <r>
    <x v="2"/>
    <x v="7"/>
    <s v="4.17 HPL wall dividers"/>
    <m/>
    <s v="Izrada, doprema i postava stijene dim150/230cm,ugrađena konzolno na zid. Sve izrađeno od ploča deb. 10mm 13mm, MAX ploče.Dekor-specificirano po stavkama, sve prema shemama koja će biti razrađena u sklopu izvedebnog projekta."/>
    <m/>
    <m/>
    <m/>
    <x v="0"/>
  </r>
  <r>
    <x v="2"/>
    <x v="7"/>
    <s v="4.17 HPL wall dividers"/>
    <m/>
    <s v="Sve max ploče za upotrebu u interijer!!!"/>
    <m/>
    <m/>
    <m/>
    <x v="0"/>
  </r>
  <r>
    <x v="2"/>
    <x v="7"/>
    <s v="4.17 HPL wall dividers"/>
    <s v="4.17.05.4.A"/>
    <s v="MAX H12 - stijena dimenzija 150/230cm   - Dekor…"/>
    <s v="Stk"/>
    <n v="1"/>
    <m/>
    <x v="0"/>
  </r>
  <r>
    <x v="2"/>
    <x v="8"/>
    <s v="4.17 HPL wall dividers"/>
    <m/>
    <s v="SANITARNI ČVOR 2 "/>
    <m/>
    <m/>
    <m/>
    <x v="0"/>
  </r>
  <r>
    <x v="2"/>
    <x v="8"/>
    <s v="4.17 HPL wall dividers"/>
    <m/>
    <s v="HPL STAVKE"/>
    <m/>
    <m/>
    <m/>
    <x v="0"/>
  </r>
  <r>
    <x v="2"/>
    <x v="8"/>
    <s v="4.17 HPL wall dividers"/>
    <s v="4.17.06.1"/>
    <s v="Ravne stijene od MAX ploča sa ugrađenim vratnim krilima visine 230 cm - wc kabine i tuševi"/>
    <m/>
    <m/>
    <m/>
    <x v="0"/>
  </r>
  <r>
    <x v="2"/>
    <x v="8"/>
    <s v="4.17 HPL wall dividers"/>
    <m/>
    <s v="Izrada, doprema i postava stijene ukupne visine 230 cm. Vrata i pregrada se sastoje od max stijena, oslonjene na pod.  Vrata sa zasunom s crvenim indikatorom zaključanosti, opremljena leptir bravom, mogućnošću sigurnosnog otvaranja izvana, vješalicom za odlaganje (samo u kabinama sa wc školjkom) i inox odbojnikom.. Vratno krilo svijetlog otvora 70cm. Sve izrađeno od ploča deb. 10mm 13mm, MAX ploče. Ne koristiti materijale koji su podložni koroziji i osjetljivi na kemikalije. Spojevi ploča prikazani i kotirani u pogledima shema. Dekor-specificirano po stavkama, sve prema shemama koja će biti razrađena u sklopu izvedebnog projekta."/>
    <m/>
    <m/>
    <m/>
    <x v="0"/>
  </r>
  <r>
    <x v="2"/>
    <x v="8"/>
    <s v="4.17 HPL wall dividers"/>
    <m/>
    <s v="Sve max ploče za upotrebu u interijer!!!"/>
    <m/>
    <m/>
    <m/>
    <x v="0"/>
  </r>
  <r>
    <x v="2"/>
    <x v="8"/>
    <s v="4.17 HPL wall dividers"/>
    <s v="4.17.06.1.A"/>
    <s v="MAX H1 - stijena dimenzija 370/230 cm sa 3 zaokretnih vrata, ulazi u muške kabine sa tuševima i umivaonikom  - Dekor…"/>
    <s v="Stk"/>
    <n v="1"/>
    <m/>
    <x v="0"/>
  </r>
  <r>
    <x v="2"/>
    <x v="8"/>
    <s v="4.17 HPL wall dividers"/>
    <s v="4.17.06.1.B"/>
    <s v="MAX H2 - stijena dimenzija 370/230cm sa 3 zaokretnih vrata, ulazi u muške kabine sa tuševima i umivaonikom  - Dekor…"/>
    <s v="Stk"/>
    <n v="1"/>
    <m/>
    <x v="0"/>
  </r>
  <r>
    <x v="2"/>
    <x v="8"/>
    <s v="4.17 HPL wall dividers"/>
    <s v="4.17.06.1.C"/>
    <s v="MAX H3 - stijena dimenzija 359/230cm sa 3 zaokretnih vrata, ulazi u muške wc kabine  - Dekor…"/>
    <s v="Stk"/>
    <n v="1"/>
    <m/>
    <x v="0"/>
  </r>
  <r>
    <x v="2"/>
    <x v="8"/>
    <s v="4.17 HPL wall dividers"/>
    <s v="4.17.06.1.D"/>
    <s v="MAX H4 - stijena dimenzija 359/230cm sa 3 zaokretnih vrata, ulazi u muške wc kabine - Dekor…"/>
    <s v="Stk"/>
    <n v="1"/>
    <m/>
    <x v="0"/>
  </r>
  <r>
    <x v="2"/>
    <x v="8"/>
    <s v="4.17 HPL wall dividers"/>
    <s v="4.17.06.1.E"/>
    <s v="MAX H5 - stijena dimenzija 190/230cm sa 2 zaokretnih vrata, ulazi privatnu wc kabinu i kabinu sa tušem  - Dekor…"/>
    <s v="Stk"/>
    <n v="1"/>
    <m/>
    <x v="0"/>
  </r>
  <r>
    <x v="2"/>
    <x v="8"/>
    <s v="4.17 HPL wall dividers"/>
    <s v="4.17.06.1.F"/>
    <s v="MAX H6 - stijena dimenzija 349/230cm sa 3 zaokretnih vrata, ulazi u  ženske wc kabine  - Dekor…"/>
    <s v="Stk"/>
    <n v="1"/>
    <m/>
    <x v="0"/>
  </r>
  <r>
    <x v="2"/>
    <x v="8"/>
    <s v="4.17 HPL wall dividers"/>
    <s v="4.17.06.1.G"/>
    <s v="MAX H7 - stijena dimenzija 349/230cm sa 3 zaokretnih vrata, ulazi u  ženske wc kabine  - Dekor…"/>
    <s v="Stk"/>
    <n v="1"/>
    <m/>
    <x v="0"/>
  </r>
  <r>
    <x v="2"/>
    <x v="8"/>
    <s v="4.17 HPL wall dividers"/>
    <s v="4.17.06.1.H"/>
    <s v="MAX H8 - stijena dimenzija 370/230 cm sa 3 zaokretnih vrata, ulazi u ženske kabine sa tuševima i umivaonicima  - Dekor…"/>
    <s v="Stk"/>
    <n v="1"/>
    <m/>
    <x v="0"/>
  </r>
  <r>
    <x v="2"/>
    <x v="8"/>
    <s v="4.17 HPL wall dividers"/>
    <s v="4.17.06.1.I"/>
    <s v="MAX H9 - stijena dimenzija 370/230 cm sa 3 zaokretnih vrata, ulazi u ženske kabine sa tuševima i umivaonicima  - Dekor…"/>
    <s v="Stk"/>
    <n v="1"/>
    <m/>
    <x v="0"/>
  </r>
  <r>
    <x v="2"/>
    <x v="8"/>
    <s v="4.17 HPL wall dividers"/>
    <s v="4.17.06.1.J"/>
    <s v="MAX H10 - stijena dimenzija 195/230cm sa 2 zaokretnih vrata, ulazi u wc kabinu i kabinu sa tušem  - Dekor…"/>
    <s v="Stk"/>
    <n v="1"/>
    <m/>
    <x v="0"/>
  </r>
  <r>
    <x v="2"/>
    <x v="8"/>
    <s v="4.17 HPL wall dividers"/>
    <s v="4.17.06.1.K"/>
    <s v="MAX H11 - stijena dimenzija 180/230cm sa 2 zaokretnih vrata, ulazi u wc kabinu i kabinu sa tušem  - Dekor…"/>
    <s v="Stk"/>
    <n v="1"/>
    <m/>
    <x v="0"/>
  </r>
  <r>
    <x v="2"/>
    <x v="8"/>
    <s v="4.17 HPL wall dividers"/>
    <s v="4.17.06.1.L"/>
    <s v="MAX H12 - stijena dimenzija 195/230cm sa 2 zaokretnih vrata, ulazi u wc kabinu i kabinu sa tušem  - Dekor…"/>
    <s v="Stk"/>
    <n v="1"/>
    <m/>
    <x v="0"/>
  </r>
  <r>
    <x v="2"/>
    <x v="8"/>
    <s v="4.17 HPL wall dividers"/>
    <s v="4.17.06.2"/>
    <s v="Ravne stijene u tušu - sistem pregrade, klupice i police"/>
    <m/>
    <m/>
    <m/>
    <x v="0"/>
  </r>
  <r>
    <x v="2"/>
    <x v="8"/>
    <s v="4.17 HPL wall dividers"/>
    <m/>
    <s v="Izrada, doprema i postava pregradne stijene dim 214/35cm, klupe dim. 30/79 i trokutaste police dim.15/15. Sve ugrađeno konzolno na zid i izrađeno od ploča deb. 13mm. Visina od gotovog poda postave klupice i police prikazana u grafici. Dekor-specificirano po stavkama, sve prema shemama koja će biti razrađena u sklopu izvedebnog projekta."/>
    <m/>
    <m/>
    <m/>
    <x v="0"/>
  </r>
  <r>
    <x v="2"/>
    <x v="8"/>
    <s v="4.17 HPL wall dividers"/>
    <m/>
    <s v="Sve max ploče za upotrebu u interijer!!!"/>
    <m/>
    <m/>
    <m/>
    <x v="0"/>
  </r>
  <r>
    <x v="2"/>
    <x v="8"/>
    <s v="4.17 HPL wall dividers"/>
    <s v="4.17.06.2.A"/>
    <s v="MAX H14  - stijene dim 214/35cm, klupe dim. 30/79 i trokutaste police dim.15/15 - Dekor…"/>
    <s v="pa"/>
    <n v="8"/>
    <m/>
    <x v="0"/>
  </r>
  <r>
    <x v="2"/>
    <x v="8"/>
    <s v="4.17 HPL wall dividers"/>
    <s v="4.17.06.3"/>
    <s v="Ravna stijena pregrade od MAX ploča - pisoari"/>
    <m/>
    <m/>
    <m/>
    <x v="0"/>
  </r>
  <r>
    <x v="2"/>
    <x v="8"/>
    <s v="4.17 HPL wall dividers"/>
    <m/>
    <s v="Izrada, doprema i postava stijene dim 45/105cm, izdignuta od poda za 35cm, ugrađena konzolno na zid. Sve izrađeno od ploča deb. 13mm MAX ploče. Zaobljeni uglovi R=5cm. Dekor i sve prema shemi izvedbenog projekta."/>
    <m/>
    <m/>
    <m/>
    <x v="0"/>
  </r>
  <r>
    <x v="2"/>
    <x v="8"/>
    <s v="4.17 HPL wall dividers"/>
    <m/>
    <s v="Sve max ploče za upotrebu u interijer!!!"/>
    <m/>
    <m/>
    <m/>
    <x v="0"/>
  </r>
  <r>
    <x v="2"/>
    <x v="8"/>
    <s v="4.17 HPL wall dividers"/>
    <s v="4.17.06.3.A"/>
    <s v="MAX H13 - stijena dimenzija 45x105cm   - Dekor…"/>
    <s v="Stk"/>
    <n v="1"/>
    <m/>
    <x v="0"/>
  </r>
  <r>
    <x v="2"/>
    <x v="9"/>
    <s v="4.17 HPL wall dividers"/>
    <m/>
    <s v="SANITARNI ČVOR 3"/>
    <m/>
    <m/>
    <m/>
    <x v="0"/>
  </r>
  <r>
    <x v="2"/>
    <x v="9"/>
    <s v="4.17 HPL wall dividers"/>
    <m/>
    <s v="HPL STAVKE"/>
    <m/>
    <m/>
    <m/>
    <x v="0"/>
  </r>
  <r>
    <x v="2"/>
    <x v="9"/>
    <s v="4.17 HPL wall dividers"/>
    <s v="4.17.07.1"/>
    <s v="Ravne stijene od MAX ploča sa ugrađenim vratnim krilima visine 230 cm - wc kabine i tuševi"/>
    <m/>
    <m/>
    <m/>
    <x v="0"/>
  </r>
  <r>
    <x v="2"/>
    <x v="9"/>
    <s v="4.17 HPL wall dividers"/>
    <m/>
    <s v="Izrada, doprema i postava stijene ukupne visine 230 cm. Vrata i pregrada se sastoje od max stijena, oslonjene na pod.  Vrata sa zasunom s crvenim indikatorom zaključanosti, opremljena leptir bravom, mogućnošću sigurnosnog otvaranja izvana, vješalicom za odlaganje (samo u kabinama sa wc školjkom) i inox odbojnikom.. Vratno krilo svijetlog otvora 70cm. Sve izrađeno od ploča deb. 10mm deb. 13mm, MAX ploče. Ne koristiti materijale koji su podložni koroziji i osjetljivi na kemikalije. Spojevi ploča prikazani i kotirani u pogledima shema. Dekor-specificirano po stavkama, sve prema shemama koja će biti razrađena u sklopu izvedebnog projekta."/>
    <m/>
    <m/>
    <m/>
    <x v="0"/>
  </r>
  <r>
    <x v="2"/>
    <x v="9"/>
    <s v="4.17 HPL wall dividers"/>
    <m/>
    <s v="Sve max ploče za upotrebu u interijer!!!"/>
    <m/>
    <m/>
    <m/>
    <x v="0"/>
  </r>
  <r>
    <x v="2"/>
    <x v="9"/>
    <s v="4.17 HPL wall dividers"/>
    <s v="4.17.07.1.A"/>
    <s v="MAX H1 - stijena dimenzija 335/230 cm sa 3 zaokretnih vrata, ulazi u ženske wc kabine  - Dekor…"/>
    <s v="Stk"/>
    <n v="1"/>
    <m/>
    <x v="0"/>
  </r>
  <r>
    <x v="2"/>
    <x v="9"/>
    <s v="4.17 HPL wall dividers"/>
    <s v="4.17.07.1.B"/>
    <s v="MAX H2 - stijena dimenzija 335/230cm sa 3 zaokretnih vrata, ulazi u ženske wc kabine  - Dekor…"/>
    <s v="Stk"/>
    <n v="1"/>
    <m/>
    <x v="0"/>
  </r>
  <r>
    <x v="2"/>
    <x v="9"/>
    <s v="4.17 HPL wall dividers"/>
    <s v="4.17.07.1.C"/>
    <s v="MAX H3 - stijena dimenzija 370/230cm sa 3 zaokretnih vrata, ulazi u ženske kabine sa tušem i umivaonikom  - Dekor…"/>
    <s v="Stk"/>
    <n v="1"/>
    <m/>
    <x v="0"/>
  </r>
  <r>
    <x v="2"/>
    <x v="9"/>
    <s v="4.17 HPL wall dividers"/>
    <s v="4.17.07.1.D"/>
    <s v="MAX H4 - stijena dimenzija 370/230cm sa 3 zaokretnih vrata, ulazi u ženske kabine sa tušem i umivaonikom - Dekor…"/>
    <s v="Stk"/>
    <n v="1"/>
    <m/>
    <x v="0"/>
  </r>
  <r>
    <x v="2"/>
    <x v="9"/>
    <s v="4.17 HPL wall dividers"/>
    <s v="4.17.07.1.E"/>
    <s v="MAX H5 - stijena dimenzija 370/230cm sa 3 zaokretnih vrata, ulazi u muške kabine sa tušem i umivaonikom  - Dekor…"/>
    <s v="Stk"/>
    <n v="1"/>
    <m/>
    <x v="0"/>
  </r>
  <r>
    <x v="2"/>
    <x v="9"/>
    <s v="4.17 HPL wall dividers"/>
    <s v="4.17.07.1.F"/>
    <s v="MAX H6 - stijena dimenzija 370/230cm sa 3 zaokretnih vrata, ulazi u muške kabine sa tušem i umivaonikom  - Dekor…"/>
    <s v="Stk"/>
    <n v="1"/>
    <m/>
    <x v="0"/>
  </r>
  <r>
    <x v="2"/>
    <x v="9"/>
    <s v="4.17 HPL wall dividers"/>
    <s v="4.17.07.1.G"/>
    <s v="MAX H7 - stijena dimenzija 359/230cm sa 3 zaokretnih vrata, ulazi u  muške wc kabine  - Dekor…"/>
    <s v="Stk"/>
    <n v="1"/>
    <m/>
    <x v="0"/>
  </r>
  <r>
    <x v="2"/>
    <x v="9"/>
    <s v="4.17 HPL wall dividers"/>
    <s v="4.17.07.1.H"/>
    <s v="MAX H8 - stijena dimenzija 359/230 cm sa 3 zaokretnih vrata, ulazi u  muške wc kabine  - Dekor…"/>
    <s v="Stk"/>
    <n v="1"/>
    <m/>
    <x v="0"/>
  </r>
  <r>
    <x v="2"/>
    <x v="9"/>
    <s v="4.17 HPL wall dividers"/>
    <s v="4.17.07.1.I"/>
    <s v="MAX H9 - stijena dimenzija 210/230 cm sa 2 zaokretnih vrata, ulazi u wc kabinu i kabinu sa tušem  - Dekor…"/>
    <s v="Stk"/>
    <n v="1"/>
    <m/>
    <x v="0"/>
  </r>
  <r>
    <x v="2"/>
    <x v="9"/>
    <s v="4.17 HPL wall dividers"/>
    <s v="4.17.07.1.J"/>
    <s v="MAX H10 - stijena dimenzija 115/230cm sa 1 zaokretna vrata, ulaz u wc kabinu - Dekor…"/>
    <s v="Stk"/>
    <n v="2"/>
    <m/>
    <x v="0"/>
  </r>
  <r>
    <x v="2"/>
    <x v="9"/>
    <s v="4.17 HPL wall dividers"/>
    <s v="4.17.07.1.K"/>
    <s v="MAX H11 - stijena dimenzija 65/230cm sa 1 zaokretna vrata, ulaz u kabinu sa tušem  - Dekor…"/>
    <s v="Stk"/>
    <n v="2"/>
    <m/>
    <x v="0"/>
  </r>
  <r>
    <x v="2"/>
    <x v="9"/>
    <s v="4.17 HPL wall dividers"/>
    <s v="4.17.07.2"/>
    <s v="Ravne stijene u tušu - sistem pregrade, klupice i police"/>
    <m/>
    <m/>
    <m/>
    <x v="0"/>
  </r>
  <r>
    <x v="2"/>
    <x v="9"/>
    <s v="4.17 HPL wall dividers"/>
    <m/>
    <s v="Izrada, doprema i postava pregradne stijene dim 214/35cm, klupe dim. 30/79 i trokutaste police dim.15/15. Sve ugrađeno konzolno na zid i izrađeno od ploča deb. 13mm Visina od gotovog poda postave klupice i police prikazana u grafici. Dekor-specificirano po stavkama, sve prema shemama koja će biti razrađena u sklopu izvedebnog projekta."/>
    <m/>
    <m/>
    <m/>
    <x v="0"/>
  </r>
  <r>
    <x v="2"/>
    <x v="9"/>
    <s v="4.17 HPL wall dividers"/>
    <m/>
    <s v="Sve max ploče za upotrebu u interijer!!!"/>
    <m/>
    <m/>
    <m/>
    <x v="0"/>
  </r>
  <r>
    <x v="2"/>
    <x v="9"/>
    <s v="4.17 HPL wall dividers"/>
    <s v="4.17.07.2.A"/>
    <s v="MAX H14  - stijene dim 214/35cm, klupe dim. 30/79 i trokutaste police dim.15/15 - Dekor…"/>
    <s v="pa"/>
    <n v="8"/>
    <m/>
    <x v="0"/>
  </r>
  <r>
    <x v="2"/>
    <x v="9"/>
    <s v="4.17 HPL wall dividers"/>
    <s v="4.17.07.3"/>
    <s v="Ravna stijena pregrade od MAX ploča - pisoari"/>
    <m/>
    <m/>
    <m/>
    <x v="0"/>
  </r>
  <r>
    <x v="2"/>
    <x v="9"/>
    <s v="4.17 HPL wall dividers"/>
    <m/>
    <s v="Izrada, doprema i postava stijene dim 45/105cm, izdignuta od poda za 35cm, ugrađena konzolno na zid. Sve izrađeno od ploča deb. 10mm deb. 13mm, MAX ploče. Zaobljeni uglovi R=5cm. Dekor i sve prema shemi izvedbenog projekta."/>
    <m/>
    <m/>
    <m/>
    <x v="0"/>
  </r>
  <r>
    <x v="2"/>
    <x v="9"/>
    <s v="4.17 HPL wall dividers"/>
    <m/>
    <s v="Sve max ploče za upotrebu u interijer!!!"/>
    <m/>
    <m/>
    <m/>
    <x v="0"/>
  </r>
  <r>
    <x v="2"/>
    <x v="9"/>
    <s v="4.17 HPL wall dividers"/>
    <s v="4.17.07.3.A"/>
    <s v="MAX H13 - stijena dimenzija 45x105cm   - Dekor…"/>
    <s v="Stk"/>
    <n v="1"/>
    <m/>
    <x v="0"/>
  </r>
  <r>
    <x v="2"/>
    <x v="9"/>
    <s v="4.17 HPL wall dividers"/>
    <s v="4.17.07.4"/>
    <s v="Ravna stijena - pregrada između umivaonika i tuša"/>
    <m/>
    <m/>
    <m/>
    <x v="0"/>
  </r>
  <r>
    <x v="2"/>
    <x v="9"/>
    <s v="4.17 HPL wall dividers"/>
    <m/>
    <s v="Izrada, doprema i postava stijene dim 91/230cm,ugrađena konzolno na zid. Sve izrađeno od ploča  deb. 13mm, MAX ploče.Dekor-specificirano po stavkama, sve prema shemama koja će biti razrađena u sklopu izvedebnog projekta."/>
    <m/>
    <m/>
    <m/>
    <x v="0"/>
  </r>
  <r>
    <x v="2"/>
    <x v="9"/>
    <s v="4.17 HPL wall dividers"/>
    <m/>
    <s v="Sve max ploče za upotrebu u interijer!!!"/>
    <m/>
    <m/>
    <m/>
    <x v="0"/>
  </r>
  <r>
    <x v="2"/>
    <x v="9"/>
    <s v="4.17 HPL wall dividers"/>
    <s v="4.17.07.4.A"/>
    <s v="MAX H12 - stijena dimenzija 91/230cm   - Dekor…"/>
    <s v="Stk"/>
    <n v="2"/>
    <m/>
    <x v="0"/>
  </r>
  <r>
    <x v="2"/>
    <x v="10"/>
    <s v="4.17 HPL wall dividers"/>
    <m/>
    <s v="KITCHENS "/>
    <m/>
    <m/>
    <m/>
    <x v="0"/>
  </r>
  <r>
    <x v="2"/>
    <x v="10"/>
    <s v="4.17 HPL wall dividers"/>
    <m/>
    <s v="HPL STAVKE"/>
    <m/>
    <m/>
    <m/>
    <x v="0"/>
  </r>
  <r>
    <x v="2"/>
    <x v="10"/>
    <s v="4.17 HPL wall dividers"/>
    <m/>
    <s v="Svi materijali za pregradne stijene moraju biti prvoklasni, moraju odgovarati važećim standardima, te moraju posjedovati ateste, a moraju se izvoditi prema uputama proizvođača elemenata od kojih se radovi izvode._x000a_Prije pristupa izradi elemenata izvoditelj je dužan prekontrolirati količine veličine otvora na gradilištu. Radioničke nacrte izrađuje izvoditelj  radova i dostavlja na usaglašavanje i potpis projektantu. _x000a_Svi stolarski elementi isporučuju se na gradilište kao gotov finalni proizvod._x000a_Sva stolarija kod dostave mora biti zaštićena, dok se finalno obrađeni proizvodi zaštićuju i nakon ugradbe od nenamjernog oštećenja, a što je sadržano u jediničnoj cijeni._x000a_Za zaokretna vrata krilo je lijevo ako se otvara u smjeru rotacije kazaljke na satu._x000a_Izvođač radova dužan je dobaviti i montirati te u cijenu ukalkulirati sav potreban okov za besprijekornu upotrebu pojedinog stolarskog elementa bez obzira da li je u pojedinim stavkama sve iskazano._x000a_Ponuđač nudi gotov stolarski element u koji je uključeno:_x000a_- razrada nacrta i izrada radioničkih detalja_x000a_- izrada u radionici sa dostavom na gradilište i svim potrebnim materijalom i prvoklasnom izvedbom,_x000a_'- montaža na gradilištu,_x000a_- eventualno potrebna radna skela sa postavom i skidanjem_x000a_'- završna obrada elementa prema opisu stavke_x000a_- okov prvoklasan za funkcionalnu uporabu sa naznakom proizvoda,_x000a_'- podkonstrukciju od inox profila za ugradnju elemenata,"/>
    <m/>
    <m/>
    <m/>
    <x v="0"/>
  </r>
  <r>
    <x v="2"/>
    <x v="10"/>
    <s v="4.17 HPL wall dividers"/>
    <s v="4.17.08.1"/>
    <s v="Ravne stijene od MAX ploča sa ugrađenim vratnim krilima visine 205 cm - wc kabine i tuševi"/>
    <m/>
    <m/>
    <m/>
    <x v="0"/>
  </r>
  <r>
    <x v="2"/>
    <x v="10"/>
    <s v="4.17 HPL wall dividers"/>
    <m/>
    <s v="Izrada, doprema i postava stijene ukupne visine 205 cm. Vrata i pregrada se sastoje od max stijena  izdignutih od poda za 15cm, oslonjenih na pod preko nogara od nehrđajućeg čelika. Vrata sa zasunom s crvenim indikatorom zaključanosti, opremljena leptir bravom, mogućnošću sigurnosnog otvaranja izvana, vješalicom za odlaganje (samo u kabinama sa wc školjkom) i inox odbojnikom.. Vratno krilo svijetlog otvora 70cm. Sve izrađeno od ploča deb. 10mm, MAX ploče. Ne koristiti materijale koji su podložni koroziji i osjetljivi na kemikalije. Spojevi ploča prikazani i kotirani u pogledima shema. Dekor-specificirano po stavkama, sve prema shemama koja će biti razrađena u sklopu izvedebnog projekta."/>
    <m/>
    <m/>
    <m/>
    <x v="0"/>
  </r>
  <r>
    <x v="2"/>
    <x v="10"/>
    <s v="4.17 HPL wall dividers"/>
    <m/>
    <s v="Sve max ploče za upotrebu u interijer!!!"/>
    <m/>
    <m/>
    <m/>
    <x v="0"/>
  </r>
  <r>
    <x v="2"/>
    <x v="10"/>
    <s v="4.17 HPL wall dividers"/>
    <s v="4.17.08.1.A"/>
    <s v="HPL1 - stijena dimenzija 100/205cm sa 1 zaokretna vrata, ulaz u wc kabinu - Dekor…"/>
    <s v="Stk"/>
    <n v="2"/>
    <m/>
    <x v="0"/>
  </r>
  <r>
    <x v="2"/>
    <x v="10"/>
    <s v="4.17 HPL wall dividers"/>
    <s v="4.17.08.2"/>
    <s v="Ravna stijena pregrade od MAX ploča - pisoari"/>
    <m/>
    <m/>
    <m/>
    <x v="0"/>
  </r>
  <r>
    <x v="2"/>
    <x v="10"/>
    <s v="4.17 HPL wall dividers"/>
    <m/>
    <s v="Izrada, doprema i postava stijene dim 45/105cm, izdignuta od poda za 35cm, ugrađena konzolno na zid. Sve izrađeno od ploča deb. 10mm, MAX ploče. Zaobljeni uglovi R=5cm. Dekor i sve prema shemi izvedbenog projekta."/>
    <m/>
    <m/>
    <m/>
    <x v="0"/>
  </r>
  <r>
    <x v="2"/>
    <x v="10"/>
    <s v="4.17 HPL wall dividers"/>
    <m/>
    <s v="Sve max ploče za upotrebu u interijer!!!"/>
    <m/>
    <m/>
    <m/>
    <x v="0"/>
  </r>
  <r>
    <x v="2"/>
    <x v="10"/>
    <s v="4.17 HPL wall dividers"/>
    <s v="4.17.08.2.A"/>
    <s v="HPL2 - stijena dimenzija 40x205cm   - Dekor…"/>
    <s v="Stk"/>
    <n v="1"/>
    <m/>
    <x v="0"/>
  </r>
  <r>
    <x v="2"/>
    <x v="2"/>
    <s v="4.17 HPL wall dividers"/>
    <m/>
    <s v="OBUHVAT "/>
    <m/>
    <m/>
    <m/>
    <x v="0"/>
  </r>
  <r>
    <x v="2"/>
    <x v="2"/>
    <s v="4.17 HPL wall dividers"/>
    <s v="4.17.09.1"/>
    <s v="Ograda eco cornera outdoor HPL"/>
    <m/>
    <m/>
    <m/>
    <x v="0"/>
  </r>
  <r>
    <x v="2"/>
    <x v="2"/>
    <s v="4.17 HPL wall dividers"/>
    <m/>
    <s v="Izrada, doprema i postava ograde 3 velikih  i 8 manjih eco cornera, ograde izrezane po uzorku na slici na CNC i sukladno shemi izvedbene dokumentacije, ograda je visine 140 cm. Ploče se ljepe na aluminisku podkonstrukciju putem odgovarajučeg ljepila koji propisuje proizvođač ploča zajedno sa uputama za korektno instaliranje iste.. Aluminiska podkonstukcija uračunata u stavku. Dekor po izboru projektanta."/>
    <m/>
    <m/>
    <m/>
    <x v="0"/>
  </r>
  <r>
    <x v="2"/>
    <x v="2"/>
    <s v="4.17 HPL wall dividers"/>
    <s v="4.17.09.1.A"/>
    <s v="Obračun po m2"/>
    <s v="m2"/>
    <n v="220"/>
    <m/>
    <x v="0"/>
  </r>
  <r>
    <x v="2"/>
    <x v="1"/>
    <s v="4.20 Flooring Vinyl"/>
    <m/>
    <s v="VINIL "/>
    <m/>
    <m/>
    <m/>
    <x v="0"/>
  </r>
  <r>
    <x v="2"/>
    <x v="6"/>
    <s v="4.20 Flooring Vinyl"/>
    <m/>
    <s v="FALKYLAND "/>
    <m/>
    <m/>
    <m/>
    <x v="0"/>
  </r>
  <r>
    <x v="2"/>
    <x v="6"/>
    <s v="4.20 Flooring Vinyl"/>
    <m/>
    <s v="PODOPOLAGAČKI RADOVI - Vinil"/>
    <m/>
    <m/>
    <m/>
    <x v="0"/>
  </r>
  <r>
    <x v="2"/>
    <x v="6"/>
    <s v="4.20 Flooring Vinyl"/>
    <m/>
    <s v="U količinama nije obračunat kalo!!!"/>
    <m/>
    <m/>
    <m/>
    <x v="0"/>
  </r>
  <r>
    <x v="2"/>
    <x v="6"/>
    <s v="4.20 Flooring Vinyl"/>
    <s v="4.20.04.1"/>
    <s v="Dobava i postava vinil poda"/>
    <m/>
    <m/>
    <m/>
    <x v="0"/>
  </r>
  <r>
    <x v="2"/>
    <x v="6"/>
    <s v="4.20 Flooring Vinyl"/>
    <m/>
    <s v="Stavka uključuje dobavu, dopremu, istovar i transport unutar gradilišta, te ugradnju vinil podne obloge debljine 3mm prema izboru projektanta. Oblogu postaviti ljepljenjem na prethodno očišćenu i pripremljnu podlogu u svemu prema pripremljenim nacrtima i uputima proizvođača. Za sve nedoumice kontaktirati projektanta."/>
    <m/>
    <m/>
    <m/>
    <x v="0"/>
  </r>
  <r>
    <x v="2"/>
    <x v="6"/>
    <s v="4.20 Flooring Vinyl"/>
    <m/>
    <s v="Obračun po m2"/>
    <m/>
    <m/>
    <m/>
    <x v="0"/>
  </r>
  <r>
    <x v="2"/>
    <x v="6"/>
    <s v="4.20 Flooring Vinyl"/>
    <s v="4.20.04.1.A"/>
    <s v="materijal"/>
    <s v="m2"/>
    <n v="45"/>
    <m/>
    <x v="0"/>
  </r>
  <r>
    <x v="2"/>
    <x v="6"/>
    <s v="4.20 Flooring Vinyl"/>
    <s v="4.20.04.1.B"/>
    <s v="rad"/>
    <s v="m2"/>
    <n v="45"/>
    <m/>
    <x v="0"/>
  </r>
  <r>
    <x v="2"/>
    <x v="1"/>
    <s v="4.18 Fences entrance gates"/>
    <m/>
    <s v="OGRADE I ULAZNA VRATA-KAPIJE"/>
    <m/>
    <m/>
    <m/>
    <x v="0"/>
  </r>
  <r>
    <x v="2"/>
    <x v="2"/>
    <s v="4.18 Fences entrance gates"/>
    <m/>
    <s v="OBUHVAT "/>
    <m/>
    <m/>
    <m/>
    <x v="0"/>
  </r>
  <r>
    <x v="2"/>
    <x v="2"/>
    <s v="4.18 Fences entrance gates"/>
    <m/>
    <s v="OGRADE I ULAZNA VRATA-KAPIJE"/>
    <m/>
    <m/>
    <m/>
    <x v="0"/>
  </r>
  <r>
    <x v="2"/>
    <x v="2"/>
    <s v="4.18 Fences entrance gates"/>
    <s v="4.18.09.1"/>
    <s v="Izrada vanjske ograde kao &quot;Betafence Barofor&quot;"/>
    <m/>
    <m/>
    <m/>
    <x v="0"/>
  </r>
  <r>
    <x v="2"/>
    <x v="2"/>
    <s v="4.18 Fences entrance gates"/>
    <m/>
    <s v="Dobava i doprema te ugradnja metalne ograde proizvod kao &quot;Betafence Barofor&quot;, čelična, pocinčana i  plastificirana. Paneli su visine 1 m . Svi paneli izrađeni su od rolanih šupljih vodoravnih profila s umetnutim četvrtastim cijevima. Sa zaobljenim profilima. Na mjestima gdje je potrebna sigurnost i sprečavanje ulaska, na raspolaganju su prečke kutnog okruglog ili dijamantnog prereza kako bi se spriječilo penjanje. U sklopu ograde izvesti i tipska zaokretna  vrata u istom sustavu i od materijala istih karakteristika, komplet s okovima i rukohvatima i bravama s uključenim ključevima. _x000a_Zaštita: cink+ poliester. Boja po izboru projektanta. Stupovi se betoniraju u temelje samce. U stavci je uključen iskop i betoniranje temeljnih stopa prema opisu proizvođača za karakterističnu poziciju ugradnje, sav rad, alat i potreban materijal do potpune funkcionalne gotovosti. Izvedba u svemu prema uputi proizvođača i sukladno projektnoj dokumentaciji. Obračun po m i kom."/>
    <m/>
    <m/>
    <m/>
    <x v="0"/>
  </r>
  <r>
    <x v="2"/>
    <x v="2"/>
    <s v="4.18 Fences entrance gates"/>
    <s v="4.18.09.1.A"/>
    <s v="Proizvod kao Betefence"/>
    <s v="m"/>
    <n v="1000"/>
    <m/>
    <x v="0"/>
  </r>
  <r>
    <x v="2"/>
    <x v="2"/>
    <s v="4.18 Fences entrance gates"/>
    <s v="4.18.09.2"/>
    <s v="Vrata u Betafence ogradi - kontrola pristupa"/>
    <m/>
    <m/>
    <m/>
    <x v="0"/>
  </r>
  <r>
    <x v="2"/>
    <x v="2"/>
    <s v="4.18 Fences entrance gates"/>
    <m/>
    <s v="Jednokrilna vrata u ogradi kampa, dimenzije krila 100/120 postavljena na max visinu od 140 cm. U kompletu dolaze i 2 vratna stupa promjera 60 mm. Okvir od četvrtaste cijevi 40x40 mm. Ispuna: panel ugrađen u okvir vrata. Antikorozivna obrada (cink) i plastificiranje uključeno u cijenu. Boja antracit. Predviđena je i ugradnja box-a za kontrolu pristupa na karticu dim. 20x20x10 cm. Obračun po kompletu."/>
    <m/>
    <m/>
    <m/>
    <x v="0"/>
  </r>
  <r>
    <x v="2"/>
    <x v="2"/>
    <s v="4.18 Fences entrance gates"/>
    <s v="4.18.09.2.A"/>
    <s v="Obračun po kompletu"/>
    <s v="Stk"/>
    <n v="1"/>
    <m/>
    <x v="0"/>
  </r>
  <r>
    <x v="2"/>
    <x v="2"/>
    <s v="4.18 Fences entrance gates"/>
    <s v="4.18.09.3"/>
    <s v="Izrada ograde oko agregata kao &quot;Betafence Barofor&quot;"/>
    <m/>
    <m/>
    <m/>
    <x v="0"/>
  </r>
  <r>
    <x v="2"/>
    <x v="2"/>
    <s v="4.18 Fences entrance gates"/>
    <m/>
    <s v="Dobava i doprema te ugradnja metalne ograde proizvod kao &quot;Betafence Barofor&quot;, čelična, pocinčana i  plastificirana. Paneli su visine 1 m . Svi paneli izrađeni su od rolanih šupljih vodoravnih profila s umetnutim četvrtastim cijevima. Sa zaobljenim profilima. Na mjestima gdje je potrebna sigurnost i sprečavanje ulaska, na raspolaganju su prečke kutnog okruglog ili dijamantnog prereza kako bi se spriječilo penjanje. U sklopu ograde izvesti i tipska zaokretna  vrata u istom sustavu i od materijala istih karakteristika, komplet s okovima i rukohvatima i bravama s uključenim ključevima. _x000a_Zaštita: cink+ poliester. Boja po izboru projektanta. Stupovi se betoniraju u temelje samce. U stavci je uključen iskop i betoniranje temeljnih stopa prema opisu proizvođača za karakterističnu poziciju ugradnje, sav rad, alat i potreban materijal do potpune funkcionalne gotovosti. Izvedba u svemu prema uputi proizvođača i sukladno projektnoj dokumentaciji. Obračun po m i kom."/>
    <m/>
    <m/>
    <m/>
    <x v="0"/>
  </r>
  <r>
    <x v="2"/>
    <x v="2"/>
    <s v="4.18 Fences entrance gates"/>
    <s v="4.18.09.3.A"/>
    <s v="Proizvod kao Betefence"/>
    <s v="m"/>
    <n v="12.84"/>
    <m/>
    <x v="0"/>
  </r>
  <r>
    <x v="2"/>
    <x v="2"/>
    <s v="4.18 Fences entrance gates"/>
    <s v="4.18.09.4"/>
    <s v="Ograda prema javnoj morskoj promenadi"/>
    <m/>
    <m/>
    <m/>
    <x v="0"/>
  </r>
  <r>
    <x v="2"/>
    <x v="2"/>
    <s v="4.18 Fences entrance gates"/>
    <m/>
    <s v="Ograda kampa, postavljena na visinu od 160 cm. Ograda se sastoji od segmenata vijčano spojenih. Segment se sastoji od čeličnog okvira, sa kosim ispunama, te nogicama visine 2cm, ugrađenje prilikom betoniranja. Okvir ograde sačinjen je od pravokutne cijevi 60x15x2. Ispuna ograde, vari se pod kutem od 55 u odnosu na okvir segmenta. Ispuna izvedena od pravokutnog profila 40x15x2. Nogice ograde izvedene su na način da uzdignu segment ograde od gotovog poda za cca. 15mm. Nogice dimenzija 40x40, na razmaku od cca. 50cm, ugrađena prilikom betoniranja. Segment ograde se vijčano povezuje sa &quot;nogicom&quot;, u kojoj je prethodno urezan navoj, ili na sličan način. Cijenom obuhvatiti sav potreban pričvrsni, spojni i zaptivni materijal. Sva čelična konstrukcija toplo cinčana, i svi spojevi izvedeni vijčano. Završna obrada čelične konstrukcije, efekt i boja prema odabiru projektan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Obračun po dužnom metru. Antikorozivna obrada (cink) i plastificiranje uključeno u cijenu. Boja po odabiru projektanta - zrnata brončana kao pergole."/>
    <m/>
    <m/>
    <m/>
    <x v="0"/>
  </r>
  <r>
    <x v="2"/>
    <x v="2"/>
    <s v="4.18 Fences entrance gates"/>
    <s v="4.18.09.4.A"/>
    <s v="Obračun po m dužnom"/>
    <s v="m"/>
    <n v="10"/>
    <m/>
    <x v="0"/>
  </r>
  <r>
    <x v="2"/>
    <x v="2"/>
    <s v="4.18 Fences entrance gates"/>
    <s v="4.18.09.5"/>
    <s v="Ulazna kapija kampa orema morskoj promenadi"/>
    <m/>
    <m/>
    <m/>
    <x v="0"/>
  </r>
  <r>
    <x v="2"/>
    <x v="2"/>
    <s v="4.18 Fences entrance gates"/>
    <m/>
    <s v="Dvokrilna vrata u ogradi kampa, dimenzije krila 100/120 postavljena na max visinu od 140 cm. Ograda se sastoji od segmenata vijčano spojenih. Segment se sastoji od čeličnog okvira, sa kosim ispunama, te nogicama visine 2cm, ugrađenje prilikom betoniranja. Okvir ograde sačinjen je od pravokutne cijevi 60x15x2. Ispuna ograde, vari se pod kutem od 55 u odnosu na okvir segmenta. Ispuna izvedena od pravokutnog profila 40x15x2. Nogice ograde izvedene su na način da uzdignu segment ograde od gotovog poda za cca. 15mm. Nogice dimenzija 40x40, na razmaku od cca. 50cm, ugrađena prilikom betoniranja. Segment ograde se vijčano povezuje sa &quot;nogicom&quot;, u kojoj je prethodno urezan navoj, ili na sličan način. Cijenom obuhvatiti sav potreban pričvrsni, spojni i zaptivni materijal. Sva čelična konstrukcija toplo cinčana, i svi spojevi izvedeni vijčano. Završna obrada čelične konstrukcije, efekt i boja prema odabiru projektanta. Izvedba u skladu s izvedbenim nacrtima. Izvoditelj je dužan prije izvedbe izraditi radioničke  nacrte i zajedno sa svim detaljima ishoditi odobrenje glavnog projektanta. Mjere obavezno kontrolirati na licu mjesta. Jediničnom cijenom moraju biti sadržani svi zahtjevi iz posebnih napomena. Obračun po dužnom metru. Antikorozivna obrada (cink) i plastificiranje uključeno u cijenu. Boja po odabiru projektanta - zrnata brončana kao pergole.. Predviđena je i ugradnja box-a za kontrolu pristupa na karticu dim. 20x20x10 cm. Obračun po kompletu."/>
    <m/>
    <m/>
    <m/>
    <x v="0"/>
  </r>
  <r>
    <x v="2"/>
    <x v="2"/>
    <s v="4.18 Fences entrance gates"/>
    <s v="4.18.09.5.A"/>
    <s v="Obračun po kompletu"/>
    <s v="Stk"/>
    <n v="1"/>
    <m/>
    <x v="0"/>
  </r>
  <r>
    <x v="2"/>
    <x v="1"/>
    <s v="5.12 Signage"/>
    <m/>
    <s v="PUTOKAZI I ZNAKOVI"/>
    <m/>
    <m/>
    <m/>
    <x v="0"/>
  </r>
  <r>
    <x v="2"/>
    <x v="2"/>
    <s v="5.12 Signage"/>
    <m/>
    <s v="Nuditi izradu, dobavu i ugradnju putokaza i znakova kampa Pila. Signalizacija je izrađena od bijelog pleksiglasa i cut out folije MACal 9889-02 Pro koja se lijepi na pleksiglas te toplocinčanog stupa bojanog temeljnom bojom i završnom bojom u tonu po RAL ton karti. Temelji za putokaze i znakove dio su druge stavke u građevinskim radovima.  U stavku uračunati sav pričvrsni materijal, inox vijke, obujmice, lijepilo i slično. Visina stupa definirana je za svaki pojedini znak, u visinu je uračunato dodatnih 30 cm koji su u betonu i zemlji. Promjer stupa 5cm."/>
    <m/>
    <m/>
    <m/>
    <x v="0"/>
  </r>
  <r>
    <x v="2"/>
    <x v="2"/>
    <s v="5.12 Signage"/>
    <m/>
    <s v="Dizajn putokaza i znakova izrađuje tvrtka zadužena za grafički dizajn. Investitor dobavlja ponudu za grafički dizajn signalizacije."/>
    <m/>
    <m/>
    <m/>
    <x v="0"/>
  </r>
  <r>
    <x v="2"/>
    <x v="2"/>
    <s v="5.12 Signage"/>
    <s v="5.12.09.1"/>
    <s v="PUTOKAZI KAMP"/>
    <m/>
    <m/>
    <m/>
    <x v="0"/>
  </r>
  <r>
    <x v="2"/>
    <x v="2"/>
    <s v="5.12 Signage"/>
    <s v="5.12.09.2"/>
    <s v="opis stavke"/>
    <m/>
    <m/>
    <m/>
    <x v="0"/>
  </r>
  <r>
    <x v="2"/>
    <x v="2"/>
    <s v="5.12 Signage"/>
    <s v="5.12.09.2.A"/>
    <s v="Znak za sanitarce dim. 65/25cm, visina stupa 260cm"/>
    <s v="Stk"/>
    <n v="6"/>
    <m/>
    <x v="0"/>
  </r>
  <r>
    <x v="2"/>
    <x v="2"/>
    <s v="5.12 Signage"/>
    <s v="5.12.09.2.B"/>
    <s v="Znak za dječji sanitarni čvor dim. 25/25cm, visina stupa 230cm"/>
    <s v="Stk"/>
    <n v="3"/>
    <m/>
    <x v="0"/>
  </r>
  <r>
    <x v="2"/>
    <x v="2"/>
    <s v="5.12 Signage"/>
    <s v="5.12.09.2.C"/>
    <s v="Oglasna ploča 50/100, 200cm"/>
    <s v="Stk"/>
    <n v="1"/>
    <m/>
    <x v="0"/>
  </r>
  <r>
    <x v="2"/>
    <x v="2"/>
    <s v="5.12 Signage"/>
    <s v="5.12.09.2.D"/>
    <s v="Oglasna ploča na brailleovoj abecedi  50/50, 140cm"/>
    <s v="Stk"/>
    <n v="1"/>
    <m/>
    <x v="0"/>
  </r>
  <r>
    <x v="2"/>
    <x v="2"/>
    <s v="5.12 Signage"/>
    <s v="5.12.09.2.E"/>
    <s v="Putokaz na kojem će biti više tabli, dim. 25/60cm: recepcija, food cort, vodena zona, parkiralište, mh zona, piazza, sportska zona, pranje vozila visina stupa 280 cm"/>
    <s v="Stk"/>
    <n v="2"/>
    <m/>
    <x v="0"/>
  </r>
  <r>
    <x v="2"/>
    <x v="2"/>
    <s v="5.12 Signage"/>
    <s v="5.12.09.2.F"/>
    <s v="Oznaka tobogani dim. 65/25 cm"/>
    <s v="Stk"/>
    <n v="1"/>
    <m/>
    <x v="0"/>
  </r>
  <r>
    <x v="2"/>
    <x v="2"/>
    <s v="5.12 Signage"/>
    <s v="5.12.09.2.G"/>
    <s v="Oznaka visina potrebna za korištenje tobogana dim. 150/50 cm, samo stojeća"/>
    <s v="Stk"/>
    <n v="1"/>
    <m/>
    <x v="0"/>
  </r>
  <r>
    <x v="2"/>
    <x v="2"/>
    <s v="5.12 Signage"/>
    <s v="5.12.09.2.H"/>
    <s v="Oznaka garderobe 25/25 cm, visina stupa 260 cm"/>
    <s v="Stk"/>
    <n v="4"/>
    <m/>
    <x v="0"/>
  </r>
  <r>
    <x v="2"/>
    <x v="2"/>
    <s v="5.12 Signage"/>
    <s v="5.12.09.2.I"/>
    <s v="Pranje vozila dim 50/50 cm, visina stupa 260 cm"/>
    <s v="Stk"/>
    <n v="1"/>
    <m/>
    <x v="0"/>
  </r>
  <r>
    <x v="2"/>
    <x v="2"/>
    <s v="5.12 Signage"/>
    <s v="5.12.09.2.J"/>
    <s v="Parking dim. 30/30 cm, visina stupa 260 cm"/>
    <s v="Stk"/>
    <n v="1"/>
    <m/>
    <x v="0"/>
  </r>
  <r>
    <x v="2"/>
    <x v="2"/>
    <s v="5.12 Signage"/>
    <s v="5.12.09.2.K"/>
    <s v="Smeće dim. 30/30 cm, visina stupa 260 cm"/>
    <s v="Stk"/>
    <n v="5"/>
    <m/>
    <x v="0"/>
  </r>
  <r>
    <x v="2"/>
    <x v="2"/>
    <s v="5.12 Signage"/>
    <s v="5.12.09.2.L"/>
    <s v="Dodatna oznaka smjera sportske zone 30/30 cm, visina stupa 260cm"/>
    <s v="Stk"/>
    <n v="1"/>
    <m/>
    <x v="0"/>
  </r>
  <r>
    <x v="2"/>
    <x v="2"/>
    <s v="5.12 Signage"/>
    <s v="5.12.09.2.M"/>
    <s v="Check in parking dim. 30/30 cm, visina stupa 260 cm"/>
    <s v="Stk"/>
    <n v="1"/>
    <m/>
    <x v="0"/>
  </r>
  <r>
    <x v="2"/>
    <x v="2"/>
    <s v="5.12 Signage"/>
    <s v="5.12.09.2.N"/>
    <s v="Smjer veliki parking dim. 30/30 cm, visina stupa 260 cm"/>
    <s v="Stk"/>
    <n v="1"/>
    <m/>
    <x v="0"/>
  </r>
  <r>
    <x v="2"/>
    <x v="2"/>
    <s v="5.12 Signage"/>
    <s v="5.12.09.2.O"/>
    <s v="Oznake parcela dim. 10/25 cm, visina stupa 70 cm"/>
    <s v="Stk"/>
    <n v="250"/>
    <m/>
    <x v="0"/>
  </r>
  <r>
    <x v="2"/>
    <x v="1"/>
    <s v="5.12 Signage"/>
    <m/>
    <s v="SIGNALIZACIJA"/>
    <m/>
    <m/>
    <m/>
    <x v="0"/>
  </r>
  <r>
    <x v="2"/>
    <x v="2"/>
    <s v="5.12 Signage"/>
    <m/>
    <s v="Nuditi izradu, dobavu i ugradnju signalizacije zgrada kampa Pila. Signalizacija je izrađena od bijelog pleksiglasa i cut out folije MACal 9889-02 Pro koja se lijepi na pleksiglas. U stavku uračunati sav pričvrsni materijal, inox vijke, obujmice, lijepilo i slično."/>
    <m/>
    <m/>
    <m/>
    <x v="0"/>
  </r>
  <r>
    <x v="2"/>
    <x v="2"/>
    <s v="5.12 Signage"/>
    <m/>
    <s v="Dizajn signalizacije izrađuje tvrtka zadužena za grafički dizajn. Investitor dobavlja ponudu za grafički dizajn signalizacije."/>
    <m/>
    <m/>
    <m/>
    <x v="0"/>
  </r>
  <r>
    <x v="2"/>
    <x v="2"/>
    <s v="5.12 Signage"/>
    <s v="5.12.09.3"/>
    <s v="SIGNALIZACIJA SANITARNI ČVOROVI"/>
    <m/>
    <m/>
    <m/>
    <x v="0"/>
  </r>
  <r>
    <x v="2"/>
    <x v="2"/>
    <s v="5.12 Signage"/>
    <m/>
    <s v="opis stavke"/>
    <m/>
    <m/>
    <m/>
    <x v="0"/>
  </r>
  <r>
    <x v="2"/>
    <x v="2"/>
    <s v="5.12 Signage"/>
    <s v="5.12.09.3.A"/>
    <s v="oznaka sanitarni čvor dim. 25/25 cm"/>
    <s v="Stk"/>
    <n v="6"/>
    <m/>
    <x v="0"/>
  </r>
  <r>
    <x v="2"/>
    <x v="2"/>
    <s v="5.12 Signage"/>
    <s v="5.12.09.3.B"/>
    <s v="prostor za previjanje beba 20/20 cm"/>
    <s v="Stk"/>
    <n v="3"/>
    <m/>
    <x v="0"/>
  </r>
  <r>
    <x v="2"/>
    <x v="2"/>
    <s v="5.12 Signage"/>
    <s v="5.12.09.3.C"/>
    <s v="prostor za previjanje suđa 20/20 cm"/>
    <s v="Stk"/>
    <n v="3"/>
    <m/>
    <x v="0"/>
  </r>
  <r>
    <x v="2"/>
    <x v="2"/>
    <s v="5.12 Signage"/>
    <s v="5.12.09.3.D"/>
    <s v="prostor za previjanje odjeće 20/20 cm"/>
    <s v="Stk"/>
    <n v="3"/>
    <m/>
    <x v="0"/>
  </r>
  <r>
    <x v="2"/>
    <x v="2"/>
    <s v="5.12 Signage"/>
    <s v="5.12.09.3.E"/>
    <s v="mašina za pranje suđa 15/15 cm"/>
    <s v="Stk"/>
    <n v="3"/>
    <m/>
    <x v="0"/>
  </r>
  <r>
    <x v="2"/>
    <x v="2"/>
    <s v="5.12 Signage"/>
    <s v="5.12.09.3.F"/>
    <s v="mašina za pranje odjeće 15/15 cm"/>
    <s v="Stk"/>
    <n v="3"/>
    <m/>
    <x v="0"/>
  </r>
  <r>
    <x v="2"/>
    <x v="2"/>
    <s v="5.12 Signage"/>
    <s v="5.12.09.3.G"/>
    <s v="wc za invalide 20/20 cm"/>
    <s v="Stk"/>
    <n v="1"/>
    <m/>
    <x v="0"/>
  </r>
  <r>
    <x v="2"/>
    <x v="2"/>
    <s v="5.12 Signage"/>
    <s v="5.12.09.3.H"/>
    <s v="dječja kupaonica 20/20 cm"/>
    <s v="Stk"/>
    <n v="3"/>
    <m/>
    <x v="0"/>
  </r>
  <r>
    <x v="2"/>
    <x v="2"/>
    <s v="5.12 Signage"/>
    <s v="5.12.09.3.I"/>
    <s v="prostor tuševa Ž 20/20 cm"/>
    <s v="Stk"/>
    <n v="3"/>
    <m/>
    <x v="0"/>
  </r>
  <r>
    <x v="2"/>
    <x v="2"/>
    <s v="5.12 Signage"/>
    <s v="5.12.09.3.J"/>
    <s v="prostor tuševa M 20/20 cm"/>
    <s v="Stk"/>
    <n v="3"/>
    <m/>
    <x v="0"/>
  </r>
  <r>
    <x v="2"/>
    <x v="2"/>
    <s v="5.12 Signage"/>
    <s v="5.12.09.3.K"/>
    <s v="wc M 20/20 cm"/>
    <s v="Stk"/>
    <n v="3"/>
    <m/>
    <x v="0"/>
  </r>
  <r>
    <x v="2"/>
    <x v="2"/>
    <s v="5.12 Signage"/>
    <s v="5.12.09.3.L"/>
    <s v="wc Ž 20/20 cm"/>
    <s v="Stk"/>
    <n v="3"/>
    <m/>
    <x v="0"/>
  </r>
  <r>
    <x v="2"/>
    <x v="2"/>
    <s v="5.12 Signage"/>
    <s v="5.12.09.3.M"/>
    <s v="kružna oznaka fi 25cm za wc (općenito smjer za wc)"/>
    <s v="Stk"/>
    <n v="6"/>
    <m/>
    <x v="0"/>
  </r>
  <r>
    <x v="2"/>
    <x v="2"/>
    <s v="5.12 Signage"/>
    <s v="5.12.09.3.N"/>
    <s v="oznaka za pisoar 20/20 cm"/>
    <s v="Stk"/>
    <n v="3"/>
    <m/>
    <x v="0"/>
  </r>
  <r>
    <x v="2"/>
    <x v="2"/>
    <s v="5.12 Signage"/>
    <s v="5.12.09.3.O"/>
    <s v="Umivaonik i umivaonik u kabini 20/20cm"/>
    <s v="Stk"/>
    <n v="14"/>
    <m/>
    <x v="0"/>
  </r>
  <r>
    <x v="2"/>
    <x v="2"/>
    <s v="5.12 Signage"/>
    <s v="5.12.09.3.P"/>
    <s v="Kemijski wc 20/20 cm"/>
    <s v="Stk"/>
    <n v="3"/>
    <m/>
    <x v="0"/>
  </r>
  <r>
    <x v="2"/>
    <x v="2"/>
    <s v="5.12 Signage"/>
    <s v="5.12.09.3.Q"/>
    <s v="Kotlovnica 20/20 cm"/>
    <s v="Stk"/>
    <n v="3"/>
    <m/>
    <x v="0"/>
  </r>
  <r>
    <x v="2"/>
    <x v="2"/>
    <s v="5.12 Signage"/>
    <s v="5.12.09.3.R"/>
    <s v="Dizalica topline 20/20 cm"/>
    <s v="Stk"/>
    <n v="3"/>
    <m/>
    <x v="0"/>
  </r>
  <r>
    <x v="2"/>
    <x v="2"/>
    <s v="5.12 Signage"/>
    <s v="5.12.09.3.S"/>
    <s v="Ambulanta 20/20 cm"/>
    <s v="Stk"/>
    <n v="1"/>
    <m/>
    <x v="0"/>
  </r>
  <r>
    <x v="2"/>
    <x v="2"/>
    <s v="5.12 Signage"/>
    <s v="5.12.09.3.T"/>
    <s v="Obiteljska kupaonica / kupaonica za najam 20/20 cm"/>
    <s v="Stk"/>
    <n v="8"/>
    <m/>
    <x v="0"/>
  </r>
  <r>
    <x v="2"/>
    <x v="2"/>
    <s v="5.12 Signage"/>
    <s v="5.12.09.3.U"/>
    <s v="hladnjak 15/15 cm"/>
    <s v="Stk"/>
    <n v="3"/>
    <m/>
    <x v="0"/>
  </r>
  <r>
    <x v="2"/>
    <x v="2"/>
    <s v="5.12 Signage"/>
    <s v="5.12.09.3.V"/>
    <s v="zamrzivać 15/15 cm"/>
    <s v="Stk"/>
    <n v="3"/>
    <m/>
    <x v="0"/>
  </r>
  <r>
    <x v="2"/>
    <x v="2"/>
    <s v="5.12 Signage"/>
    <s v="5.12.09.3.W"/>
    <s v="sušilica 15/15 cm"/>
    <s v="Stk"/>
    <n v="3"/>
    <m/>
    <x v="0"/>
  </r>
  <r>
    <x v="2"/>
    <x v="2"/>
    <s v="5.12 Signage"/>
    <s v="5.12.09.4"/>
    <s v="OSTALE OZNAKE PO KAMPU"/>
    <m/>
    <m/>
    <m/>
    <x v="0"/>
  </r>
  <r>
    <x v="2"/>
    <x v="2"/>
    <s v="5.12 Signage"/>
    <s v="5.12.09.4.A"/>
    <s v="oznaka recepcije 25/60 cm"/>
    <s v="Stk"/>
    <n v="1"/>
    <m/>
    <x v="0"/>
  </r>
  <r>
    <x v="2"/>
    <x v="2"/>
    <s v="5.12 Signage"/>
    <s v="5.12.09.4.B"/>
    <s v="tabla s oznakom radnog vremena - pričvrstiti za staklenu stijenu ili na samostojeći stalak od pocinčanog čelika i bojanog temeljnom bojom i završnom bojom u RAL tonu. Dim. Ploče 30/30 cm, visina stupa 120 cm"/>
    <s v="Stk"/>
    <n v="1"/>
    <m/>
    <x v="0"/>
  </r>
  <r>
    <x v="2"/>
    <x v="2"/>
    <s v="5.12 Signage"/>
    <s v="5.12.09.4.C"/>
    <s v="oznaka casual kitchen 25/60 cm"/>
    <s v="Stk"/>
    <n v="1"/>
    <m/>
    <x v="0"/>
  </r>
  <r>
    <x v="2"/>
    <x v="2"/>
    <s v="5.12 Signage"/>
    <s v="5.12.09.4.D"/>
    <s v="oznaka production kitchen 25/60 cm"/>
    <s v="Stk"/>
    <n v="1"/>
    <m/>
    <x v="0"/>
  </r>
  <r>
    <x v="2"/>
    <x v="2"/>
    <s v="5.12 Signage"/>
    <s v="5.12.09.4.E"/>
    <s v="oznaka deli 25/60 cm"/>
    <s v="Stk"/>
    <n v="1"/>
    <m/>
    <x v="0"/>
  </r>
  <r>
    <x v="2"/>
    <x v="2"/>
    <s v="5.12 Signage"/>
    <s v="5.12.09.4.F"/>
    <s v="oznaka production kitchen gospodarski ulaz 20/20 cm"/>
    <s v="Stk"/>
    <n v="1"/>
    <m/>
    <x v="0"/>
  </r>
  <r>
    <x v="2"/>
    <x v="2"/>
    <s v="5.12 Signage"/>
    <s v="5.12.09.4.G"/>
    <s v="oznaka deli, gospodarski ulaz 20/20 cm"/>
    <s v="Stk"/>
    <n v="1"/>
    <m/>
    <x v="0"/>
  </r>
  <r>
    <x v="2"/>
    <x v="2"/>
    <s v="5.12 Signage"/>
    <s v="5.12.09.4.H"/>
    <s v="oznaka kids bar 20/20 cm"/>
    <s v="Stk"/>
    <n v="1"/>
    <m/>
    <x v="0"/>
  </r>
  <r>
    <x v="2"/>
    <x v="2"/>
    <s v="5.12 Signage"/>
    <s v="5.12.09.4.I"/>
    <s v="oznaka kids bar, gospodarski ulaz 20/20 cm"/>
    <s v="Stk"/>
    <n v="1"/>
    <m/>
    <x v="0"/>
  </r>
  <r>
    <x v="2"/>
    <x v="2"/>
    <s v="5.12 Signage"/>
    <s v="5.12.09.4.J"/>
    <s v="oznaka smeće (eco corner) 20/20 cm"/>
    <s v="Stk"/>
    <n v="5"/>
    <m/>
    <x v="0"/>
  </r>
  <r>
    <x v="2"/>
    <x v="2"/>
    <s v="5.12 Signage"/>
    <s v="5.12.09.4.K"/>
    <s v="oznaka sanitarije uz recepciju 20/20 cm"/>
    <s v="Stk"/>
    <n v="1"/>
    <m/>
    <x v="0"/>
  </r>
  <r>
    <x v="2"/>
    <x v="2"/>
    <s v="5.12 Signage"/>
    <s v="5.12.09.4.L"/>
    <s v="oznaka sanitarije uz recepciju 20/20 cm - opća oznaka smjer u kojem su sanitarije"/>
    <s v="Stk"/>
    <n v="1"/>
    <m/>
    <x v="0"/>
  </r>
  <r>
    <x v="2"/>
    <x v="2"/>
    <s v="5.12 Signage"/>
    <s v="5.12.09.4.M"/>
    <s v="oznaka sanitarije uz recepciju Ž 20/20 cm"/>
    <s v="Stk"/>
    <n v="1"/>
    <m/>
    <x v="0"/>
  </r>
  <r>
    <x v="2"/>
    <x v="2"/>
    <s v="5.12 Signage"/>
    <s v="5.12.09.4.N"/>
    <s v="oznaka sanitarije uz recepciju M 20/20 cm"/>
    <s v="Stk"/>
    <n v="1"/>
    <m/>
    <x v="0"/>
  </r>
  <r>
    <x v="2"/>
    <x v="2"/>
    <s v="5.12 Signage"/>
    <s v="5.12.09.4.O"/>
    <s v="oznaka sanitarije uz recepciju invalidi 20/20 cm"/>
    <s v="Stk"/>
    <n v="1"/>
    <m/>
    <x v="0"/>
  </r>
  <r>
    <x v="2"/>
    <x v="2"/>
    <s v="5.12 Signage"/>
    <s v="5.12.09.4.P"/>
    <s v="oznaka prostorije za sef u recepciji, dim. 20/20 cm"/>
    <s v="Stk"/>
    <n v="1"/>
    <m/>
    <x v="0"/>
  </r>
  <r>
    <x v="2"/>
    <x v="2"/>
    <s v="5.12 Signage"/>
    <s v="5.12.09.4.Q"/>
    <s v="oznaka prostorije za ured u recepciji, dim. 20/20 cm"/>
    <s v="Stk"/>
    <n v="2"/>
    <m/>
    <x v="0"/>
  </r>
  <r>
    <x v="2"/>
    <x v="2"/>
    <s v="5.12 Signage"/>
    <s v="5.12.09.4.R"/>
    <s v="oznaka uz šaltere u recepciji, dim. 20/20 cm"/>
    <s v="Stk"/>
    <n v="4"/>
    <m/>
    <x v="0"/>
  </r>
  <r>
    <x v="2"/>
    <x v="2"/>
    <s v="5.12 Signage"/>
    <s v="5.12.09.4.S"/>
    <s v="oznaka na ogradi agregata, dim. 20/20 cm"/>
    <s v="Stk"/>
    <n v="2"/>
    <m/>
    <x v="0"/>
  </r>
  <r>
    <x v="2"/>
    <x v="2"/>
    <s v="5.12 Signage"/>
    <s v="5.12.09.4.T"/>
    <s v="oznaka MH, dim. 15/15 cm"/>
    <s v="Stk"/>
    <n v="100"/>
    <m/>
    <x v="0"/>
  </r>
  <r>
    <x v="2"/>
    <x v="2"/>
    <s v="5.12 Signage"/>
    <s v="5.12.09.4.U"/>
    <s v="oznaka GLAMPING, dim. 15/15 cm"/>
    <s v="Stk"/>
    <n v="80"/>
    <m/>
    <x v="0"/>
  </r>
  <r>
    <x v="2"/>
    <x v="4"/>
    <s v="5.12 Signage"/>
    <s v="5.12.02.1"/>
    <s v="VODENA ZONA"/>
    <m/>
    <m/>
    <m/>
    <x v="0"/>
  </r>
  <r>
    <x v="2"/>
    <x v="4"/>
    <s v="5.12 Signage"/>
    <s v="5.12.02.1.A"/>
    <s v="Oznake se pričvršćuju za podnu oblogu. Materijali moraju biti prilagođeni dodiru s kloriranom vodom. Oznake izrađene od inox AISI 316"/>
    <s v="Stk"/>
    <n v="1"/>
    <m/>
    <x v="0"/>
  </r>
  <r>
    <x v="2"/>
    <x v="4"/>
    <s v="5.12 Signage"/>
    <s v="5.12.02.1.B"/>
    <s v="Oznake tuševa fi 20cm"/>
    <s v="Stk"/>
    <n v="5"/>
    <m/>
    <x v="0"/>
  </r>
  <r>
    <x v="2"/>
    <x v="4"/>
    <s v="5.12 Signage"/>
    <s v="5.12.02.1.C"/>
    <s v="Oznaka tuša kids bar fi 20cm"/>
    <s v="Stk"/>
    <n v="1"/>
    <m/>
    <x v="0"/>
  </r>
  <r>
    <x v="2"/>
    <x v="4"/>
    <s v="5.12 Signage"/>
    <s v="5.12.02.1.D"/>
    <s v="Oznaka garderoba kids bar fi 20cm"/>
    <s v="Stk"/>
    <n v="1"/>
    <m/>
    <x v="0"/>
  </r>
  <r>
    <x v="2"/>
    <x v="4"/>
    <s v="5.12 Signage"/>
    <s v="5.12.02.1.E"/>
    <s v="Oznake dubine vode uz bazene fi 20cm"/>
    <s v="Stk"/>
    <n v="22"/>
    <m/>
    <x v="0"/>
  </r>
  <r>
    <x v="2"/>
    <x v="4"/>
    <s v="5.12 Signage"/>
    <s v="5.12.02.1.F"/>
    <s v="Oznaka skliska površina fi 20cm"/>
    <s v="Stk"/>
    <n v="6"/>
    <m/>
    <x v="0"/>
  </r>
  <r>
    <x v="2"/>
    <x v="4"/>
    <s v="5.12 Signage"/>
    <s v="5.12.02.1.G"/>
    <s v="Oznaka godine vodenih atrakcija fi 20cm"/>
    <s v="Stk"/>
    <n v="3"/>
    <m/>
    <x v="0"/>
  </r>
  <r>
    <x v="2"/>
    <x v="4"/>
    <s v="5.12 Signage"/>
    <s v="5.12.02.1.H"/>
    <s v="Oznaka rampa"/>
    <s v="Stk"/>
    <n v="6"/>
    <m/>
    <x v="0"/>
  </r>
  <r>
    <x v="2"/>
    <x v="4"/>
    <s v="5.12 Signage"/>
    <m/>
    <s v="NALJEPNICE"/>
    <m/>
    <m/>
    <m/>
    <x v="0"/>
  </r>
  <r>
    <x v="2"/>
    <x v="4"/>
    <s v="5.12 Signage"/>
    <s v="5.12.02.2"/>
    <s v="Nuditi izradu, dobavu i ugradnju naljepnica za staklene površine kampa Pila. Naljepnice izrađene od folije MACal 9889-02 Pro koja se lijepi na staklo. U stavku uračunati sav rad do gotovosti. Naljepnice postaviti u razini očiju te po pravilniku za osobe smanjene pokretljivosti i po pravilniku zaštite na radu."/>
    <m/>
    <m/>
    <m/>
    <x v="0"/>
  </r>
  <r>
    <x v="2"/>
    <x v="4"/>
    <s v="5.12 Signage"/>
    <m/>
    <s v="Naljepnice su računate po dužini staklenih stijena visine 20cm."/>
    <m/>
    <m/>
    <m/>
    <x v="0"/>
  </r>
  <r>
    <x v="2"/>
    <x v="4"/>
    <s v="5.12 Signage"/>
    <m/>
    <s v="Dizajn naljepnica izrađuje tvrtka zadužena za grafički dizajn. Investitor dobavlja ponudu za grafički dizajn signalizacije."/>
    <m/>
    <m/>
    <m/>
    <x v="0"/>
  </r>
  <r>
    <x v="2"/>
    <x v="4"/>
    <s v="5.12 Signage"/>
    <s v="5.12.02.2.A"/>
    <s v="Naljepnice za staklene stijene recepcije"/>
    <s v="m2"/>
    <n v="4.5"/>
    <m/>
    <x v="0"/>
  </r>
  <r>
    <x v="2"/>
    <x v="4"/>
    <s v="5.12 Signage"/>
    <s v="5.12.02.2.B"/>
    <s v="Naljepnice za staklene stijene deli"/>
    <s v="m2"/>
    <n v="1.8"/>
    <m/>
    <x v="0"/>
  </r>
  <r>
    <x v="2"/>
    <x v="4"/>
    <s v="5.12 Signage"/>
    <s v="5.12.02.2.C"/>
    <s v="Naljepnice za staklene stijene Falkyland"/>
    <s v="m2"/>
    <n v="2.5"/>
    <m/>
    <x v="0"/>
  </r>
  <r>
    <x v="2"/>
    <x v="1"/>
    <s v="5.13 Access control + ramp system"/>
    <m/>
    <s v="SUSTAV RAMPI "/>
    <m/>
    <m/>
    <m/>
    <x v="0"/>
  </r>
  <r>
    <x v="2"/>
    <x v="2"/>
    <s v="5.13 Access control + ramp system"/>
    <s v="5.13.09.1"/>
    <s v="Parkirno podizna rampa"/>
    <m/>
    <m/>
    <m/>
    <x v="0"/>
  </r>
  <r>
    <x v="2"/>
    <x v="2"/>
    <s v="5.13 Access control + ramp system"/>
    <m/>
    <s v="Dobava i montaža parkirne rampe sa letvom dužine 3-6 metara. Letva se skraćuje na žaljenu dužinu. Sigurnosne fotočelije kontroliraju letvu pri spuštanju. Otvaranje na daljinski upravljač. (Podržava više opcija otvaranja). U stavku uključen sav rad i materjal do gotovosti i7ili stavljanje u pogonu."/>
    <m/>
    <m/>
    <m/>
    <x v="0"/>
  </r>
  <r>
    <x v="2"/>
    <x v="2"/>
    <s v="5.13 Access control + ramp system"/>
    <s v="5.13.09.1.A"/>
    <s v="Obračun po kom"/>
    <s v="Stk"/>
    <n v="2"/>
    <m/>
    <x v="0"/>
  </r>
  <r>
    <x v="1"/>
    <x v="1"/>
    <s v="05.02 Architectural lighting"/>
    <m/>
    <s v="RASVJETA"/>
    <m/>
    <m/>
    <m/>
    <x v="0"/>
  </r>
  <r>
    <x v="1"/>
    <x v="3"/>
    <s v="05.02 Architectural lighting"/>
    <s v="05.02.01..A"/>
    <s v="honikon 06591-"/>
    <s v="Stk"/>
    <n v="15"/>
    <m/>
    <x v="0"/>
  </r>
  <r>
    <x v="1"/>
    <x v="3"/>
    <s v="05.02 Architectural lighting"/>
    <s v="05.02.01..B"/>
    <s v="Viseće rasvjetno tijelo Nexia Infinity Microprismatic cod.16135-0EHD, led snage 59.5W, jačine svijetlosnoga toka 7068Lm, temperature 3000K, stupanj zaštite IP20, bijele boje, dim 1413x80mm, oznaka u projektu R2"/>
    <s v="Stk"/>
    <n v="2"/>
    <m/>
    <x v="0"/>
  </r>
  <r>
    <x v="1"/>
    <x v="3"/>
    <s v="05.02 Architectural lighting"/>
    <s v="05.02.01..C"/>
    <s v="Nadgradbeno rasvjetno tijelo Illuxtron Cylinder cod.752A03MW5D02, led snage 10.3W, jačine svijetlosnoga toka 600Lm, temperature 3000K, stupanj zaštite IP20, bijele boje, dim Ø103x92mm, oznaka u projektu R3"/>
    <s v="Stk"/>
    <n v="4"/>
    <m/>
    <x v="0"/>
  </r>
  <r>
    <x v="1"/>
    <x v="3"/>
    <s v="05.02 Architectural lighting"/>
    <s v="05.02.01..D"/>
    <s v="Nadgradbeno rasvjetno tijelo LineaLight Tara_R cod.8334, led snage 17W, jačine svijetlosnoga toka 2208Lm, temperature 3000K, stupanj zaštite IP20, bijele boje, dim Ø314x65mm, oznaka u projektu R4"/>
    <s v="Stk"/>
    <n v="1"/>
    <m/>
    <x v="0"/>
  </r>
  <r>
    <x v="1"/>
    <x v="3"/>
    <s v="05.02 Architectural lighting"/>
    <s v="05.02.01..E"/>
    <s v="Nadgradbeno rasvjetno tijelo Qualiko Billy CCT cod.BCL120124CCT, led snage 24W, jačine svijetlosnoga toka 2400Lm, temperature 3000/4200/6000K, stupanj zaštite IP54, bijele boje, dim Ø330x330x50mm, oznaka u projektu R5"/>
    <s v="Stk"/>
    <n v="5"/>
    <m/>
    <x v="0"/>
  </r>
  <r>
    <x v="1"/>
    <x v="3"/>
    <s v="05.02 Architectural lighting"/>
    <s v="05.02.01..F"/>
    <s v="Nadgradbeno rasvjetno tijelo Nexia Tap cod. 01905-0S91, led snage 8W, jačine svijetlosnoga toka 900Lm, temperature 3000K, stupanj zaštite IP44, bijele boje, dim Ø115x68mm, oznaka u projektu R6"/>
    <s v="Stk"/>
    <n v="2"/>
    <m/>
    <x v="0"/>
  </r>
  <r>
    <x v="1"/>
    <x v="3"/>
    <s v="05.02 Architectural lighting"/>
    <s v="05.02.01..G"/>
    <s v="Nadgradbeno rasvjetno tijelo Nexia Cala cod.24201-0C52, led snage 13W, jačine svijetlosnoga toka 1500Lm, temperature 3000K, stupanj zaštite IP67, mehaničke zaštite IK10, bijele boje, dim Ø80x136mm, oznaka u projektu R7"/>
    <s v="Stk"/>
    <n v="16"/>
    <m/>
    <x v="0"/>
  </r>
  <r>
    <x v="1"/>
    <x v="3"/>
    <s v="05.02 Architectural lighting"/>
    <s v="05.02.01..H"/>
    <s v="Dekorativna visilica, oznaka u projektu D1"/>
    <s v="Stk"/>
    <n v="4"/>
    <m/>
    <x v="0"/>
  </r>
  <r>
    <x v="1"/>
    <x v="3"/>
    <s v="05.02 Architectural lighting"/>
    <s v="05.02.01..I"/>
    <s v="Nadgradbeno rasvjetno tijelo LightPoint Solo 1 cod. 258990, led snage 6W, jačine svijetlosnoga toka 540Lm, temperature 3000K, stupanj zaštite IP54, bijele boje, dim Ø80x80mm, oznaka u projektu V1"/>
    <s v="Stk"/>
    <n v="16"/>
    <m/>
    <x v="0"/>
  </r>
  <r>
    <x v="1"/>
    <x v="3"/>
    <s v="05.02 Architectural lighting"/>
    <s v="05.02.01..J"/>
    <s v="Nadgradbeno rasvjetno tijelo LineaLight MiniTube cod.92423W00, led snage 14W, jačine svijetlosnoga toka 2461Lm, temperature 3000K, stupanj zaštite IP65, mehaničke zaštite IK08, bijele boje, dim Ø18x1491mm, oznaka u projektu V2"/>
    <s v="Stk"/>
    <n v="2"/>
    <m/>
    <x v="0"/>
  </r>
  <r>
    <x v="1"/>
    <x v="3"/>
    <s v="05.02 Architectural lighting"/>
    <s v="05.02.01..K"/>
    <s v="Konektor ulaz-izlaz IP68 cod.98729"/>
    <s v="Stk"/>
    <n v="2"/>
    <m/>
    <x v="0"/>
  </r>
  <r>
    <x v="1"/>
    <x v="3"/>
    <s v="05.02 Architectural lighting"/>
    <s v="05.02.01..L"/>
    <s v="kabel cod.99229"/>
    <s v="Stk"/>
    <n v="2"/>
    <m/>
    <x v="0"/>
  </r>
  <r>
    <x v="1"/>
    <x v="3"/>
    <s v="05.02 Architectural lighting"/>
    <s v="05.02.01..M"/>
    <s v="Rasvjetni stupić Platek Frog cod.8800118, led snage 9.6W, jačine svijetlosnoga toka 570Lm, temperature 3000K, stupanj zaštite IP66, mehaničke zaštite IK08, dim Ø114x33mm, oznaka u projektu V3"/>
    <s v="Stk"/>
    <n v="5"/>
    <m/>
    <x v="0"/>
  </r>
  <r>
    <x v="1"/>
    <x v="3"/>
    <s v="05.02 Architectural lighting"/>
    <s v="05.02.01..N"/>
    <s v="Šiljak cod.9005610"/>
    <s v="Stk"/>
    <n v="5"/>
    <m/>
    <x v="0"/>
  </r>
  <r>
    <x v="1"/>
    <x v="3"/>
    <s v="05.02 Architectural lighting"/>
    <s v="05.02.01..O"/>
    <s v="Konektor IP68 cod.8917014"/>
    <s v="Stk"/>
    <n v="5"/>
    <m/>
    <x v="0"/>
  </r>
  <r>
    <x v="1"/>
    <x v="3"/>
    <s v="05.02 Architectural lighting"/>
    <s v="05.02.01.1"/>
    <s v="Panik rasvjeta"/>
    <m/>
    <m/>
    <m/>
    <x v="0"/>
  </r>
  <r>
    <x v="1"/>
    <x v="3"/>
    <s v="05.02 Architectural lighting"/>
    <s v="05.02.01.1.A"/>
    <s v="Nadgradbeno panik rasvjetno tijelo Duisa D-ECOLD 130-3, 3h autonomije, jačine svijetlosnoga toka 130Lm, stupanj zaštite IP43,, mehaničke zaštite IK04, dim 245x82mm, oznaka u projektu P1"/>
    <s v="Stk"/>
    <n v="8"/>
    <m/>
    <x v="0"/>
  </r>
  <r>
    <x v="1"/>
    <x v="3"/>
    <s v="05.02 Architectural lighting"/>
    <s v="05.02.01.1.B"/>
    <s v="Nadgradbeni piktogram RZB Exeo D cod.672400.002, 3h autonomije, temperature 4000K, stupanj zaštite IP54, mehaničke zaštite IK03, dim 255x48mm, oznaka u projektu P2"/>
    <s v="Stk"/>
    <n v="3"/>
    <m/>
    <x v="0"/>
  </r>
  <r>
    <x v="1"/>
    <x v="3"/>
    <s v="05.02 Architectural lighting"/>
    <s v="05.02.01.1.C"/>
    <s v="Nadgradbeno panik rasvjetno tijelo Daisalux Lens 2N30 cod.XNJ06I3000, 2h autonomije, jačine svijetlosnoga toka 200Lm, stupanj zaštite IP65, mehaničke zaštite IK04, Class II, dim Ø84x204mm, oznaka u projektu P3"/>
    <s v="Stk"/>
    <n v="2"/>
    <m/>
    <x v="0"/>
  </r>
  <r>
    <x v="1"/>
    <x v="3"/>
    <s v="05.02 Architectural lighting"/>
    <s v="05.02.01.1.D"/>
    <s v="Nadgradbeno panik rasvjetno tijelo Daisalux Ziner 3N30, 3h autonomije, jačine svijetlosnoga toka 160Lm, stupanj zaštite IP43, mehaničke zaštite IK03, dim 120x120mm, oznaka u projektu P4"/>
    <s v="Stk"/>
    <n v="3"/>
    <m/>
    <x v="0"/>
  </r>
  <r>
    <x v="1"/>
    <x v="4"/>
    <s v="05.02 Architectural lighting"/>
    <s v="05.02.02.1"/>
    <s v="VANJSKA RASVJETA"/>
    <m/>
    <m/>
    <m/>
    <x v="0"/>
  </r>
  <r>
    <x v="1"/>
    <x v="4"/>
    <s v="05.02 Architectural lighting"/>
    <s v="05.02.02.1.A"/>
    <s v="Zidno ugradno rasvjetno tijelo Platek Spy small cod. 5002519, snage 3.8W led, realne jačine svjetlosnog toka 25Lm, temperature 3000K, uzvrat boje preko 80, asimetrične optike, 24V DC, klasa izolacije III, stupanj zaštite IP66, mehaničke zaštite IK05, boje po izboru iz palete proizvođača, dim. 80x80x37.5mm, oznaka u projektu V1"/>
    <s v="Stk"/>
    <n v="20"/>
    <m/>
    <x v="0"/>
  </r>
  <r>
    <x v="1"/>
    <x v="4"/>
    <s v="05.02 Architectural lighting"/>
    <s v="05.02.02.1.B"/>
    <s v="Ugradna kutija za beton cod. 8945047"/>
    <s v="Stk"/>
    <n v="20"/>
    <m/>
    <x v="0"/>
  </r>
  <r>
    <x v="1"/>
    <x v="4"/>
    <s v="05.02 Architectural lighting"/>
    <s v="05.02.02.1.C"/>
    <s v="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_x000a_Napomena: potrebno je predvidjeti mjesto za smještaj napajanja"/>
    <s v="Stk"/>
    <n v="4"/>
    <m/>
    <x v="0"/>
  </r>
  <r>
    <x v="1"/>
    <x v="4"/>
    <s v="05.02 Architectural lighting"/>
    <s v="05.02.02.1.D"/>
    <s v="Podno ugradno rasvjetno tijelo Platek Nano full inox stainless steel cod. 8400013, snage 2W, jačine svjetlosnog toka 165Lm, temperature 3000K, snop svjetlosti 26°, uzvrat boje Cri&gt;80, max. 700mA, klasa III, komplet sa standardnim kabelom L0.5m, stupanj zaštite IP68, mehaničke zaštite IK07, podna montaža, tijelo od inoxa - stainless steel 316L, dim. TM - Ø45mm x H-65mm, oznaka u projektu V2"/>
    <s v="Stk"/>
    <n v="7"/>
    <m/>
    <x v="0"/>
  </r>
  <r>
    <x v="1"/>
    <x v="4"/>
    <s v="05.02 Architectural lighting"/>
    <s v="05.02.02.1.E"/>
    <s v="Ugradna podna kutija cod. 8945038 H. 115 mm with base Ø 120 mm"/>
    <s v="Stk"/>
    <n v="7"/>
    <m/>
    <x v="0"/>
  </r>
  <r>
    <x v="1"/>
    <x v="4"/>
    <s v="05.02 Architectural lighting"/>
    <s v="05.02.02.1.F"/>
    <s v="Napajanje Platek cod. 8956117, snage 30W, 700mA, stupanj zaštite IP67. _x000a_Napomena: potrebno je predvidjeti mjesto za smještaj napajanja"/>
    <s v="Stk"/>
    <n v="1"/>
    <m/>
    <x v="0"/>
  </r>
  <r>
    <x v="1"/>
    <x v="4"/>
    <s v="05.02 Architectural lighting"/>
    <s v="05.02.02.1.G"/>
    <s v="Samostojeće dekorativo rasvjetno tijelo u obliku kugle, Rzb Home Garden HB 309 cod. 612157.002, komplet sa grlom E27, stupanj zaštite IP54, mehaničke zaštite IK06, klasa izolacije II, bijele boje, dim. D300mm. Tijelo od plastike sa opalnim difuzorom, komplet sa 5m kabela sa zaštitnim utikačem. Oznaka u projektu V3"/>
    <s v="Stk"/>
    <n v="5"/>
    <m/>
    <x v="0"/>
  </r>
  <r>
    <x v="1"/>
    <x v="4"/>
    <s v="05.02 Architectural lighting"/>
    <s v="05.02.02.1.H"/>
    <s v="Osram žarulja E27 A60 10W led, 3000K"/>
    <s v="Stk"/>
    <n v="5"/>
    <m/>
    <x v="0"/>
  </r>
  <r>
    <x v="1"/>
    <x v="4"/>
    <s v="05.02 Architectural lighting"/>
    <s v="05.02.02.1.I"/>
    <s v="Samostojeće dekorativo rasvjetno tijelo u obliku kugle, Rzb Home Garden HB 310 cod. 612158.002, komplet sa grlom E27, stupanj zaštite IP54, mehaničke zaštite IK06, klasa izolacije II, bijele boje, dim. D400mm. Tijelo od plastike sa opalnim difuzorom, komplet sa 5m kabela sa zaštitnim utikačem. Oznaka u projektu V3.1"/>
    <s v="Stk"/>
    <n v="4"/>
    <m/>
    <x v="0"/>
  </r>
  <r>
    <x v="1"/>
    <x v="4"/>
    <s v="05.02 Architectural lighting"/>
    <s v="05.02.02.1.J"/>
    <s v="Osram žarulja E27 A60 10W led, 3000K"/>
    <s v="Stk"/>
    <n v="4"/>
    <m/>
    <x v="0"/>
  </r>
  <r>
    <x v="1"/>
    <x v="4"/>
    <s v="05.02 Architectural lighting"/>
    <s v="05.02.02.1.K"/>
    <s v="Samostojeće dekorativo rasvjetno tijelo u obliku kugle, Rzb Home Garden HB 311 cod. 612159.002, komplet sa grlom E27, stupanj zaštite IP54, mehaničke zaštite IK06, klasa izolacije II, bijele boje, dim. D500mm. Tijelo od plastike sa opalnim difuzorom, komplet sa 5m kabela sa zaštitnim utikačem. Oznaka u projektu V3.2"/>
    <s v="Stk"/>
    <n v="3"/>
    <m/>
    <x v="0"/>
  </r>
  <r>
    <x v="1"/>
    <x v="4"/>
    <s v="05.02 Architectural lighting"/>
    <s v="05.02.02.1.L"/>
    <s v="Osram žarulja E27 A60 10W led, 3000K"/>
    <s v="Stk"/>
    <n v="3"/>
    <m/>
    <x v="0"/>
  </r>
  <r>
    <x v="1"/>
    <x v="4"/>
    <s v="05.02 Architectural lighting"/>
    <s v="05.02.02.1.M"/>
    <s v="Podno signalizacijsko rasvjetno tijelo / marker, Luce &amp; Light Goccia 2.7, cod. GA27005DV, snage 2W led, realne jačine svjetlosnog toka 74Lm, temperature 3000K, 24V DC, uzvrat boje preko 80, dim. 45x45x45mm, stupanj zaštite IP67, mehaničke zaštite IK10, klasa izolacije III, komplet sa 1.5 m neoprenskim kabelom H05RN-F 2x0,35/0,75, oznaka u projektu V4"/>
    <s v="Stk"/>
    <n v="57"/>
    <m/>
    <x v="0"/>
  </r>
  <r>
    <x v="1"/>
    <x v="4"/>
    <s v="05.02 Architectural lighting"/>
    <s v="05.02.02.1.N"/>
    <s v="Ugradna kutija cod. WC0401"/>
    <s v="Stk"/>
    <n v="57"/>
    <m/>
    <x v="0"/>
  </r>
  <r>
    <x v="1"/>
    <x v="4"/>
    <s v="05.02 Architectural lighting"/>
    <s v="05.02.02.1.O"/>
    <s v="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_x000a_Napomena: potrebno je predvidjeti mjesto za smještaj napajanja"/>
    <s v="Stk"/>
    <n v="9"/>
    <m/>
    <x v="0"/>
  </r>
  <r>
    <x v="1"/>
    <x v="4"/>
    <s v="05.02 Architectural lighting"/>
    <s v="05.02.02.1.P"/>
    <s v="Samostojeće dekorativno rasvjetno tijelo New Garden Fredo cod. LUMFD140OFNW, EAN:8436558742178, stupanj zaštite IP65, komplet sa led žaruljom T8 120cm snage 18W i 4m crnim kabelom H05RN-F 2x1. Oznaka u projektu V5"/>
    <s v="Stk"/>
    <n v="8"/>
    <m/>
    <x v="0"/>
  </r>
  <r>
    <x v="1"/>
    <x v="4"/>
    <s v="05.02 Architectural lighting"/>
    <s v="05.02.02.1.Q"/>
    <s v="Rasvetno tijelo stupić Platek Chiodino cod. 9402114, snage 9W, realne jačine svjetlosnog toka 470Lm, temperature 3000K, uzvrat boje preko 90, difuzne optike, 24V DC, klasa izolacije III, stupanj zaštite IP65, mehaničke zaštite IK07, boje po izboru iz palete proizvođača, visine h500mm, oznaka u projektu V6"/>
    <s v="Stk"/>
    <n v="6"/>
    <m/>
    <x v="0"/>
  </r>
  <r>
    <x v="1"/>
    <x v="4"/>
    <s v="05.02 Architectural lighting"/>
    <s v="05.02.02.1.R"/>
    <s v="Paguro konektor cod. 8917012, stupanj zaštite IP68"/>
    <s v="Stk"/>
    <n v="6"/>
    <m/>
    <x v="0"/>
  </r>
  <r>
    <x v="1"/>
    <x v="4"/>
    <s v="05.02 Architectural lighting"/>
    <s v="05.02.02.1.S"/>
    <s v="Rasvetno tijelo stupić Platek Chiodino cod. 9402214, snage 9W, realne jačine svjetlosnog toka 470Lm, temperature 3000K, uzvrat boje preko 90, difuzne optike, 24V DC, klasa izolacije III, stupanj zaštite IP65, mehaničke zaštite IK07, boje po izboru iz palete proizvođača, visine h1000mm, oznaka u projektu V6.1"/>
    <s v="Stk"/>
    <n v="6"/>
    <m/>
    <x v="0"/>
  </r>
  <r>
    <x v="1"/>
    <x v="4"/>
    <s v="05.02 Architectural lighting"/>
    <s v="05.02.02.1.T"/>
    <s v="Paguro konektor cod. 8917012, stupanj zaštite IP68"/>
    <s v="Stk"/>
    <n v="6"/>
    <m/>
    <x v="0"/>
  </r>
  <r>
    <x v="1"/>
    <x v="4"/>
    <s v="05.02 Architectural lighting"/>
    <s v="05.02.02.1.U"/>
    <s v="Napojni transformator tip kao. MEANWELL ELG 24VDC 75W IP67 SELV sa stabiliziranim izlaznim naponom SELV karakteristike. Ugrađena PFC funkcija, niske pasivne potrošnje &lt;0.5W. Životni vijek transformatora je min. 50.000h uz garanciju 5 godina. Napon napajanja 230Vac, radna temperatura -40⁰C do +90⁰C. (Za rasvjetne stupiće V6 i V6.1)_x000a_Napomena: potrebno je predvidjeti mjesto za smještaj napajanja"/>
    <s v="Stk"/>
    <n v="5"/>
    <m/>
    <x v="0"/>
  </r>
  <r>
    <x v="1"/>
    <x v="4"/>
    <s v="05.02 Architectural lighting"/>
    <s v="05.02.02.1.V"/>
    <s v="Podno ugradno rasvjetno tijelo Platek Micro Full stainless steel cod. 8479918, snage 5W, realne jačine svjetlosnog toka 440Lm, temperature 3000K, uzvrat boje preko 80, širokosnopne optike 44°, klasa izolacije II, stupanj zaštite IP66/IP68, mehaničke zaštite IK10, oznaka u projektu V7"/>
    <s v="Stk"/>
    <n v="13"/>
    <m/>
    <x v="0"/>
  </r>
  <r>
    <x v="1"/>
    <x v="4"/>
    <s v="05.02 Architectural lighting"/>
    <s v="05.02.02.1.W"/>
    <s v="Ugradna kutija Platek cod. 8945036, H. 100mm sa bazom fi 150 mm"/>
    <s v="Stk"/>
    <n v="13"/>
    <m/>
    <x v="0"/>
  </r>
  <r>
    <x v="1"/>
    <x v="4"/>
    <s v="05.02 Architectural lighting"/>
    <s v="05.02.02.1.X"/>
    <s v="Paguro konektor cod. 8917004, stupanj zaštite IP68"/>
    <s v="Stk"/>
    <n v="13"/>
    <m/>
    <x v="0"/>
  </r>
  <r>
    <x v="1"/>
    <x v="5"/>
    <s v="05.02 Architectural lighting"/>
    <s v="05.02.03.1"/>
    <s v="Unutarnja Rasvjeta"/>
    <m/>
    <m/>
    <m/>
    <x v="0"/>
  </r>
  <r>
    <x v="1"/>
    <x v="5"/>
    <s v="05.02 Architectural lighting"/>
    <s v="05.02.03.1.A"/>
    <s v="Nadgradbeno rasvjetno tijelo Qualiko Billy CCT cod.BCL120112CCT, led snage 12W, jačine svijetlosnoga toka 1200Lm, temperature 3000/4200/6000K, stupanj zaštite IP54, dim Ø220x50mm, oznaka u projektu R2"/>
    <s v="Stk"/>
    <n v="7"/>
    <m/>
    <x v="0"/>
  </r>
  <r>
    <x v="1"/>
    <x v="5"/>
    <s v="05.02 Architectural lighting"/>
    <s v="05.02.03.1.B"/>
    <s v="Nadgradbeno rasvjetno tijelo Qualiko Billy CCT cod.BCL120118CCT, led snage 18W, jačine svijetlosnoga toka 1800Lm, temperature 3000/4200/6000K, stupanj zaštite IP54, dim Ø280x50mm, oznaka u projektu R2.1"/>
    <s v="Stk"/>
    <n v="1"/>
    <m/>
    <x v="0"/>
  </r>
  <r>
    <x v="1"/>
    <x v="5"/>
    <s v="05.02 Architectural lighting"/>
    <s v="05.02.03.1.C"/>
    <s v="Nadgradbeni profil Macrolux MT1_27 suspension cod.1320.0127.01.92, dim 3m oznaka u projektu L1"/>
    <s v="Stk"/>
    <n v="18"/>
    <m/>
    <x v="0"/>
  </r>
  <r>
    <x v="1"/>
    <x v="5"/>
    <s v="05.02 Architectural lighting"/>
    <s v="05.02.03.1.D"/>
    <s v="Viseći pribor cod.1324.8127"/>
    <s v="Stk"/>
    <n v="36"/>
    <m/>
    <x v="0"/>
  </r>
  <r>
    <x v="1"/>
    <x v="5"/>
    <s v="05.02 Architectural lighting"/>
    <s v="05.02.03.1.E"/>
    <s v="Završni čepovi cod.1320.6127.92"/>
    <s v="Stk"/>
    <n v="36"/>
    <m/>
    <x v="0"/>
  </r>
  <r>
    <x v="1"/>
    <x v="5"/>
    <s v="05.02 Architectural lighting"/>
    <s v="05.02.03.1.F"/>
    <s v="Qlt led traka cod.A41H24140A30, led snage 9.6W, jačine svijetlosnoga toka 1140Lm, temperature 3000K, stupanj zaštite IP65, dim 5m"/>
    <s v="Stk"/>
    <n v="20"/>
    <m/>
    <x v="0"/>
  </r>
  <r>
    <x v="1"/>
    <x v="5"/>
    <s v="05.02 Architectural lighting"/>
    <s v="05.02.03.1.G"/>
    <s v="Creative cables Rozeta cod.KRM83FCVNTERM"/>
    <s v="Stk"/>
    <n v="18"/>
    <m/>
    <x v="0"/>
  </r>
  <r>
    <x v="1"/>
    <x v="5"/>
    <s v="05.02 Architectural lighting"/>
    <s v="05.02.03.1.H"/>
    <s v="vodootporne 3m spojnice"/>
    <s v="Stk"/>
    <n v="36"/>
    <m/>
    <x v="0"/>
  </r>
  <r>
    <x v="1"/>
    <x v="5"/>
    <s v="05.02 Architectural lighting"/>
    <s v="05.02.03.1.I"/>
    <s v="Creative cables kabel cod. XZ15CM04 napomena: kabel 1.5 po profilu"/>
    <s v="Stk"/>
    <n v="30"/>
    <m/>
    <x v="0"/>
  </r>
  <r>
    <x v="1"/>
    <x v="5"/>
    <s v="05.02 Architectural lighting"/>
    <s v="05.02.03.1.J"/>
    <s v="Napojni transformator tip kao. MEANWELL ELG 24VDC 150W IP67 SELV sa stabiliziranim izlaznim naponom SELV karakteristike. Ugrađena PFC funkcija, niske pasivne potrošnje &lt;0.5W. Životni vijek transformatora je min. 50.000h uz garanciju 5 godina. Napon napajanja 230Vac, radna temperatura -40⁰C do +90⁰C."/>
    <s v="Stk"/>
    <n v="1"/>
    <m/>
    <x v="0"/>
  </r>
  <r>
    <x v="1"/>
    <x v="5"/>
    <s v="05.02 Architectural lighting"/>
    <s v="05.02.03.1.K"/>
    <s v="Nadgradbeno panik rasvjetno tijelo Duisa D-ECOLD 150-2, 2h autonomije, jačine svijetlosnoga toka 200Lm, stupanj zaštite IP43, mehaničke zaštite IK04, Class II, dim 245x82x56mm, oznaka u projektu P2"/>
    <s v="Stk"/>
    <n v="3"/>
    <m/>
    <x v="0"/>
  </r>
  <r>
    <x v="1"/>
    <x v="5"/>
    <s v="05.02 Architectural lighting"/>
    <s v="05.02.03.1.L"/>
    <s v="Naljepnica za paniku"/>
    <s v="Stk"/>
    <n v="2"/>
    <m/>
    <x v="0"/>
  </r>
  <r>
    <x v="1"/>
    <x v="7"/>
    <s v="05.02 Architectural lighting"/>
    <s v="05.02.05.1"/>
    <s v="Unutarnja Rasvjeta"/>
    <m/>
    <m/>
    <m/>
    <x v="0"/>
  </r>
  <r>
    <x v="1"/>
    <x v="7"/>
    <s v="05.02 Architectural lighting"/>
    <s v="05.02.05.1.A"/>
    <s v="Nadgradbeno stropno rasvjetno tijelo Platek Flamingo 2.0 soffito cod.3070216, led snage 7.5W, jačine svijetlosnoga toka 385Lm, temperature 3000K, stupanj zaštite IP65, mehaničke zaštite IK06, dim Ø55x800mm, način upravljanja Triac dim, oznaka u projektu R2"/>
    <s v="Stk"/>
    <n v="24"/>
    <m/>
    <x v="0"/>
  </r>
  <r>
    <x v="1"/>
    <x v="7"/>
    <s v="05.02 Architectural lighting"/>
    <s v="05.02.05.1.B"/>
    <s v="Nadgradbeno rasvjetno tijelo Nexia Cala cod. 24201-0C52, led snage 24201-XC52, led snage 13W, jačine svijetlosnoga toka 1500Lm, temperature 3000K, stupanj zaštite IP65, dim Ø80x113mm, način upravljanja On/Off, oznaka u projektu R3"/>
    <s v="Stk"/>
    <n v="71"/>
    <m/>
    <x v="0"/>
  </r>
  <r>
    <x v="1"/>
    <x v="7"/>
    <s v="05.02 Architectural lighting"/>
    <s v="05.02.05.1.C"/>
    <s v="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
    <s v="Stk"/>
    <n v="2"/>
    <m/>
    <x v="0"/>
  </r>
  <r>
    <x v="1"/>
    <x v="7"/>
    <s v="05.02 Architectural lighting"/>
    <s v="05.02.05.1.D"/>
    <s v="Nadgradno rasvjetno tijelo Faro Nilo-1 Led, cod.63316, led snage 12W, jačine sjvetlosnoga toka 950, temperature 3000 K, stupanj zaštite IP44, classa II, u crnoj boji, oznaka u projektu R5"/>
    <s v="Stk"/>
    <n v="3"/>
    <m/>
    <x v="0"/>
  </r>
  <r>
    <x v="1"/>
    <x v="7"/>
    <s v="05.02 Architectural lighting"/>
    <s v="05.02.05.1.E"/>
    <s v="Stropno nadgradno rasvjetno tijelo Krelamp D.40, led snage 28W, nominalne jačine svjetlosnoga toka 3080lm, temperature 3000K, stupanj zaštite IP44, dim 400x70mm, Zlatne boje on/off, oznaka u projektu R7"/>
    <s v="Stk"/>
    <n v="5"/>
    <m/>
    <x v="0"/>
  </r>
  <r>
    <x v="1"/>
    <x v="7"/>
    <s v="05.02 Architectural lighting"/>
    <s v="05.02.05.1.F"/>
    <s v="Nadgradno rasvjetno tijelo Qlt Billy CCT  cod. BCL120124CCT, led snage 24W, 2400m, 3000-4200-6000K, stupanj zaštite IP54, dim Ø330x50mm, Način upravljanja On/Off, boje bijela, oznaka u projektu R8"/>
    <s v="Stk"/>
    <n v="3"/>
    <m/>
    <x v="0"/>
  </r>
  <r>
    <x v="1"/>
    <x v="7"/>
    <s v="05.02 Architectural lighting"/>
    <s v="05.02.05.1.G"/>
    <s v="Viseće rasvjetno tijelo Creative cables, oznaka u projektu R9"/>
    <s v="Stk"/>
    <n v="1"/>
    <m/>
    <x v="0"/>
  </r>
  <r>
    <x v="1"/>
    <x v="7"/>
    <s v="05.02 Architectural lighting"/>
    <s v="05.02.05.1.H"/>
    <s v="EIVA cilindrična rozeta cod.KEIVAROSNE,crne boje,stupanj zaštite IP65"/>
    <s v="Stk"/>
    <n v="7"/>
    <m/>
    <x v="0"/>
  </r>
  <r>
    <x v="1"/>
    <x v="7"/>
    <s v="05.02 Architectural lighting"/>
    <s v="05.02.05.1.I"/>
    <s v="EIVA Elegant grlo za žarulje cod.KEIVAEL02BI"/>
    <s v="Stk"/>
    <n v="7"/>
    <m/>
    <x v="0"/>
  </r>
  <r>
    <x v="1"/>
    <x v="7"/>
    <s v="05.02 Architectural lighting"/>
    <s v="05.02.05.1.J"/>
    <s v="Vanjski okrugli električni kabel cod.XZ2SM04"/>
    <s v="Stk"/>
    <n v="5"/>
    <m/>
    <x v="0"/>
  </r>
  <r>
    <x v="1"/>
    <x v="7"/>
    <s v="05.02 Architectural lighting"/>
    <s v="05.02.05.1.K"/>
    <s v="Led žarulja ART Heart cod.SEG50148, 8W,E27,2200K"/>
    <s v="Stk"/>
    <n v="3"/>
    <m/>
    <x v="0"/>
  </r>
  <r>
    <x v="1"/>
    <x v="7"/>
    <s v="05.02 Architectural lighting"/>
    <s v="05.02.05.1.L"/>
    <s v="Led žarulja ART Cloud cod.SEG50159, 12W,E27,2200K"/>
    <s v="Stk"/>
    <n v="4"/>
    <m/>
    <x v="0"/>
  </r>
  <r>
    <x v="1"/>
    <x v="7"/>
    <s v="05.02 Architectural lighting"/>
    <s v="05.02.05.2"/>
    <s v="Vanjska rasvjeta"/>
    <m/>
    <m/>
    <m/>
    <x v="0"/>
  </r>
  <r>
    <x v="1"/>
    <x v="7"/>
    <s v="05.02 Architectural lighting"/>
    <s v="05.02.05.2.A"/>
    <s v="Nadgradbeno rasvjetno tijelo Nexia Cala cod.24401-YC32, led snage 14W, jačine svijetlosnoga toka 1500Lm, temperature 3000K, stupanj zaštite IP65, mehaničke zaštite IK10, način upravljanja On/Off, dim Ø80x155mm, oznaka u projektu V1"/>
    <s v="Stk"/>
    <n v="21"/>
    <m/>
    <x v="0"/>
  </r>
  <r>
    <x v="1"/>
    <x v="7"/>
    <s v="05.02 Architectural lighting"/>
    <s v="05.02.05.2.B"/>
    <s v="Nadgradbeno rasvjetno tijelo Platek Frog Full Inox cod. 8800118, led snage 9,6W,jačine svijetlosnoga toka 570Lm,temperature 3000K,stupanj zaštite IP66,IK08, Class I, dim 113x113x31mm, boja bijela,crna,bronza, oznaka u projektu V2"/>
    <s v="Stk"/>
    <n v="11"/>
    <m/>
    <x v="0"/>
  </r>
  <r>
    <x v="1"/>
    <x v="7"/>
    <s v="05.02 Architectural lighting"/>
    <s v="05.02.05.2.C"/>
    <s v="Šiljak cod.9005100"/>
    <s v="Stk"/>
    <n v="11"/>
    <m/>
    <x v="0"/>
  </r>
  <r>
    <x v="1"/>
    <x v="7"/>
    <s v="05.02 Architectural lighting"/>
    <s v="05.02.05.2.D"/>
    <s v="Konektor IP68 cod.8917014"/>
    <s v="Stk"/>
    <n v="11"/>
    <m/>
    <x v="0"/>
  </r>
  <r>
    <x v="1"/>
    <x v="7"/>
    <s v="05.02 Architectural lighting"/>
    <s v="05.02.05.2.E"/>
    <s v="Rasvjetni stupić Platek Micromenhir cod.4011311, led snage 14W, jačine svijetlosnoga toka 425Lm, temperature 3000K, stupanj zaštite IP65, mehaničke zaštite IK10, način upravljanja On/Off, dim Ø115x800mm, oznaka u projektu V3"/>
    <s v="Stk"/>
    <n v="3"/>
    <m/>
    <x v="0"/>
  </r>
  <r>
    <x v="1"/>
    <x v="7"/>
    <s v="05.02 Architectural lighting"/>
    <s v="05.02.05.2.F"/>
    <s v="Ulaz-izlaz konektor IP68 cod.8917004"/>
    <s v="Stk"/>
    <n v="3"/>
    <m/>
    <x v="0"/>
  </r>
  <r>
    <x v="1"/>
    <x v="7"/>
    <s v="05.02 Architectural lighting"/>
    <s v="05.02.05.2.G"/>
    <s v="Anker cod.8950030"/>
    <s v="Stk"/>
    <n v="3"/>
    <m/>
    <x v="0"/>
  </r>
  <r>
    <x v="1"/>
    <x v="7"/>
    <s v="05.02 Architectural lighting"/>
    <s v="05.02.05.2.H"/>
    <s v="Nadgradno stropno/zidno protupanično rasvjetno tijelo Duisa Eco ESLD 150-2, jačina svjetlosnoga toka 200lm, autonomije 2h, stupanj zaštite IP65, IK07, classa II, s odgovarajučim piktogramom, oznaka u projektu P1"/>
    <s v="Stk"/>
    <n v="15"/>
    <m/>
    <x v="0"/>
  </r>
  <r>
    <x v="1"/>
    <x v="8"/>
    <s v="05.02 Architectural lighting"/>
    <s v="05.02.06.1"/>
    <s v="Unutarnja Rasvjeta"/>
    <m/>
    <m/>
    <m/>
    <x v="0"/>
  </r>
  <r>
    <x v="1"/>
    <x v="8"/>
    <s v="05.02 Architectural lighting"/>
    <s v="05.02.06.1.A"/>
    <s v="Baza cod. 8950040"/>
    <s v="Stk"/>
    <n v="5"/>
    <m/>
    <x v="0"/>
  </r>
  <r>
    <x v="1"/>
    <x v="8"/>
    <s v="05.02 Architectural lighting"/>
    <s v="05.02.06.1.B"/>
    <s v="Nadgradbeno stropno rasvjetno tijelo Platek Flamingo 2.0 soffito cod.3070216, led snage 7.5W, jačine svijetlosnoga toka 385Lm, temperature 3000K, stupanj zaštite IP65, mehaničke zaštite IK06, dim Ø55x800mm, način upravljanja Triac dim, oznaka u projektu R2"/>
    <s v="Stk"/>
    <n v="12"/>
    <m/>
    <x v="0"/>
  </r>
  <r>
    <x v="1"/>
    <x v="8"/>
    <s v="05.02 Architectural lighting"/>
    <s v="05.02.06.1.C"/>
    <s v="Nadgradbeno rasvjetno tijelo Nexia Cala cod. 24201-0C52, led snage 24201-XC52, led snage 13W, jačine svijetlosnoga toka 1500Lm, temperature 3000K, stupanj zaštite IP65, dim Ø80x113mm, način upravljanja On/Off, oznaka u projektu R3"/>
    <s v="Stk"/>
    <n v="66"/>
    <m/>
    <x v="0"/>
  </r>
  <r>
    <x v="1"/>
    <x v="8"/>
    <s v="05.02 Architectural lighting"/>
    <s v="05.02.06.1.D"/>
    <s v="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
    <s v="Stk"/>
    <n v="2"/>
    <m/>
    <x v="0"/>
  </r>
  <r>
    <x v="1"/>
    <x v="8"/>
    <s v="05.02 Architectural lighting"/>
    <s v="05.02.06.1.E"/>
    <s v="Nadgradno rasvjetno tijelo Faro Nilo-1 Led, cod.63316, led snage 12W, jačine sjvetlosnoga toka 950, temperature 3000 K, stupanj zaštite IP44, classa II, u crnoj boji, oznaka u projektu R5"/>
    <s v="Stk"/>
    <n v="8"/>
    <m/>
    <x v="0"/>
  </r>
  <r>
    <x v="1"/>
    <x v="8"/>
    <s v="05.02 Architectural lighting"/>
    <s v="05.02.06.1.F"/>
    <s v="Nadgradno rasvjetno tijelo Qualiko Billy CCT  cod. BCL120124CCT, led snage 24W, 2400m, 3000-4200-6000K, stupanj zaštite IP54, dim Ø330x50mm, Način upravljanja On/Off, boje bijela, oznaka u projektu R6"/>
    <s v="Stk"/>
    <n v="3"/>
    <m/>
    <x v="0"/>
  </r>
  <r>
    <x v="1"/>
    <x v="8"/>
    <s v="05.02 Architectural lighting"/>
    <s v="05.02.06.2"/>
    <s v="Vanjska rasvjeta"/>
    <m/>
    <m/>
    <m/>
    <x v="0"/>
  </r>
  <r>
    <x v="1"/>
    <x v="8"/>
    <s v="05.02 Architectural lighting"/>
    <s v="05.02.06.2.A"/>
    <s v="Nadgradbeno rasvjetno tijelo Nexia Cala cod.24401-YC32, led snage 14W, jačine svijetlosnoga toka 1500Lm, temperature 3000K, stupanj zaštite IP65, mehaničke zaštite IK10, način upravljanja On/Off, dim Ø80x155mm, oznaka u projektu V1"/>
    <s v="Stk"/>
    <n v="16"/>
    <m/>
    <x v="0"/>
  </r>
  <r>
    <x v="1"/>
    <x v="8"/>
    <s v="05.02 Architectural lighting"/>
    <s v="05.02.06.2.B"/>
    <s v="Nadgradbeno rasvjetno tijelo Platek Frog Full Inox cod. 8800118, led snage 9,6W,jačine svijetlosnoga toka 570Lm,temperature 3000K,stupanj zaštite IP66,IK08, Class I, dim 113x113x31mm, boja bijela,crna,bronza, oznaka u projektu V2"/>
    <s v="Stk"/>
    <n v="9"/>
    <m/>
    <x v="0"/>
  </r>
  <r>
    <x v="1"/>
    <x v="8"/>
    <s v="05.02 Architectural lighting"/>
    <s v="05.02.06.2.C"/>
    <s v="Šiljak cod.9005100"/>
    <s v="Stk"/>
    <n v="9"/>
    <m/>
    <x v="0"/>
  </r>
  <r>
    <x v="1"/>
    <x v="8"/>
    <s v="05.02 Architectural lighting"/>
    <s v="05.02.06.2.D"/>
    <s v="Konektor IP68 cod.8917014"/>
    <s v="Stk"/>
    <n v="9"/>
    <m/>
    <x v="0"/>
  </r>
  <r>
    <x v="1"/>
    <x v="8"/>
    <s v="05.02 Architectural lighting"/>
    <s v="05.02.06.2.E"/>
    <s v="Rasvjetni stupić Platek Micromenhir cod.4011311, led snage 14W, jačine svijetlosnoga toka 425Lm, temperature 3000K, stupanj zaštite IP65, mehaničke zaštite IK10, način upravljanja On/Off, dim Ø115x800mm, oznaka u projektu V3"/>
    <s v="Stk"/>
    <n v="2"/>
    <m/>
    <x v="0"/>
  </r>
  <r>
    <x v="1"/>
    <x v="8"/>
    <s v="05.02 Architectural lighting"/>
    <s v="05.02.06.2.F"/>
    <s v="Ulaz-izlaz konektor IP68 cod.8917004"/>
    <s v="Stk"/>
    <n v="2"/>
    <m/>
    <x v="0"/>
  </r>
  <r>
    <x v="1"/>
    <x v="8"/>
    <s v="05.02 Architectural lighting"/>
    <s v="05.02.06.2.G"/>
    <s v="Anker cod.8950030"/>
    <s v="Stk"/>
    <n v="2"/>
    <m/>
    <x v="0"/>
  </r>
  <r>
    <x v="1"/>
    <x v="8"/>
    <s v="05.02 Architectural lighting"/>
    <s v="05.02.06.2.H"/>
    <s v="Nadgradbeno rasvjetno tijelo Platek Team cod.3480119, led snage 8W, jačine svijetlosnoga toka 395Lm, temperature 3000K, stupanj zaštite IP66, mehaničke zaštite IK08, način upravljanja On/Off, dim 140x140mm, oznaka u projektu V4"/>
    <s v="Stk"/>
    <n v="4"/>
    <m/>
    <x v="0"/>
  </r>
  <r>
    <x v="1"/>
    <x v="8"/>
    <s v="05.02 Architectural lighting"/>
    <s v="05.02.06.3"/>
    <s v="Nadgradno stropno/zidno protupanično rasvjetno tijelo Duisa Eco ESLD 150-2, jačina svjetlosnoga toka 200lm, autonomije 2h, stupanj zaštite IP65, IK07, classa II, s odgovarajučim piktogramom, oznaka u projektu P1"/>
    <m/>
    <n v="12"/>
    <m/>
    <x v="0"/>
  </r>
  <r>
    <x v="1"/>
    <x v="9"/>
    <s v="05.02 Architectural lighting"/>
    <s v="05.02.07.1"/>
    <s v="Unutarnja Rasvjeta"/>
    <m/>
    <m/>
    <m/>
    <x v="0"/>
  </r>
  <r>
    <x v="1"/>
    <x v="9"/>
    <s v="05.02 Architectural lighting"/>
    <s v="05.02.07.1.A"/>
    <s v="Podno rasvjetno tijelo Platek flamingo cod.3040116, led snage 7.5W, jačine svijetlosnoga toka 385Lm, temperature 3000K, stupanj zaštite IP65, mehaničke zaštite IK06, način upravljanja Triac dim, dim 800x450x140mm, oznaka u projektu R1.1"/>
    <s v="Stk"/>
    <n v="3"/>
    <m/>
    <x v="0"/>
  </r>
  <r>
    <x v="1"/>
    <x v="9"/>
    <s v="05.02 Architectural lighting"/>
    <s v="05.02.07.1.B"/>
    <s v="Baza cod. 8950040"/>
    <s v="Stk"/>
    <n v="6"/>
    <m/>
    <x v="0"/>
  </r>
  <r>
    <x v="1"/>
    <x v="9"/>
    <s v="05.02 Architectural lighting"/>
    <s v="05.02.07.1.C"/>
    <s v="Nadgradbeno stropno rasvjetno tijelo Platek Flamingo 2.0 soffito cod.3070216, led snage 7.5W, jačine svijetlosnoga toka 385Lm, temperature 3000K, stupanj zaštite IP65, mehaničke zaštite IK06, dim Ø55x800mm, način upravljanja Triac dim, oznaka u projektu R2"/>
    <s v="Stk"/>
    <n v="12"/>
    <m/>
    <x v="0"/>
  </r>
  <r>
    <x v="1"/>
    <x v="9"/>
    <s v="05.02 Architectural lighting"/>
    <s v="05.02.07.1.D"/>
    <s v="Nadgradbeno rasvjetno tijelo Nexia Cala cod. 24201-0C52, led snage 24201-XC52, led snage 13W, jačine svijetlosnoga toka 1500Lm, temperature 3000K, stupanj zaštite IP65, dim Ø80x113mm, način upravljanja On/Off, oznaka u projektu R3"/>
    <s v="Stk"/>
    <n v="56"/>
    <m/>
    <x v="0"/>
  </r>
  <r>
    <x v="1"/>
    <x v="9"/>
    <s v="05.02 Architectural lighting"/>
    <s v="05.02.07.1.E"/>
    <s v="Nadgradno rasvjetno tijelo Rzb Planox Eco cod. 451219.009, multilumen karakteristike, led snage 33W/54W, jačine svjetlosnoga toka 4700/6800Lm, temperature 4000K, stupanj zaštite IP66, mehaničke otpornosti IK08, režim rada od -30°C do+45°, Cri 80, životni vjek 50000H, s plastičnim difuzurom (ne žućečim pmma)dim. 1669x61x50mm, Oznaka u projektu R4"/>
    <s v="Stk"/>
    <n v="2"/>
    <m/>
    <x v="0"/>
  </r>
  <r>
    <x v="1"/>
    <x v="9"/>
    <s v="05.02 Architectural lighting"/>
    <s v="05.02.07.1.F"/>
    <s v="Nadgradno rasvjetno tijelo Faro Nilo-1 Led, cod.63316, led snage 12W, jačine sjvetlosnoga toka 950, temperature 3000 K, stupanj zaštite IP44, classa II, u crnoj boji, oznaka u projektu R5"/>
    <s v="Stk"/>
    <n v="7"/>
    <m/>
    <x v="0"/>
  </r>
  <r>
    <x v="1"/>
    <x v="9"/>
    <s v="05.02 Architectural lighting"/>
    <s v="05.02.07.1.G"/>
    <s v="Nadgradno rasvjetno tijelo Qualiko Billy CCT  cod. BCL120124CCT, led snage 24W, 2400m, 3000-4200-6000K, stupanj zaštite IP54, dim Ø330x50mm, Način upravljanja On/Off, boje bijela, oznaka u projektu R6"/>
    <s v="Stk"/>
    <n v="2"/>
    <m/>
    <x v="0"/>
  </r>
  <r>
    <x v="1"/>
    <x v="9"/>
    <s v="05.02 Architectural lighting"/>
    <s v="05.02.07.2"/>
    <s v="Vanjska rasvjeta"/>
    <m/>
    <m/>
    <m/>
    <x v="0"/>
  </r>
  <r>
    <x v="1"/>
    <x v="9"/>
    <s v="05.02 Architectural lighting"/>
    <s v="05.02.07.2.A"/>
    <s v="Nadgradbeno rasvjetno tijelo Nexia Cala cod.24401-YC32, led snage 14W, jačine svijetlosnoga toka 1500Lm, temperature 3000K, stupanj zaštite IP65, mehaničke zaštite IK10, način upravljanja On/Off, dim Ø80x155mm, oznaka u projektu V1"/>
    <s v="Stk"/>
    <n v="17"/>
    <m/>
    <x v="0"/>
  </r>
  <r>
    <x v="1"/>
    <x v="9"/>
    <s v="05.02 Architectural lighting"/>
    <s v="05.02.07.2.B"/>
    <s v="Nadgradbeno rasvjetno tijelo Platek Frog Full Inox cod. 8800118, led snage 9,6W,jačine svijetlosnoga toka 570Lm,temperature 3000K,stupanj zaštite IP66,IK08, Class I, dim 113x113x31mm, boja bijela,crna,bronza, oznaka u projektu V2"/>
    <s v="Stk"/>
    <n v="9"/>
    <m/>
    <x v="0"/>
  </r>
  <r>
    <x v="1"/>
    <x v="9"/>
    <s v="05.02 Architectural lighting"/>
    <s v="05.02.07.2.C"/>
    <s v="Šiljak cod.9005100"/>
    <s v="Stk"/>
    <n v="9"/>
    <m/>
    <x v="0"/>
  </r>
  <r>
    <x v="1"/>
    <x v="9"/>
    <s v="05.02 Architectural lighting"/>
    <s v="05.02.07.2.D"/>
    <s v="Konektor IP68 cod.8917014"/>
    <s v="Stk"/>
    <n v="9"/>
    <m/>
    <x v="0"/>
  </r>
  <r>
    <x v="1"/>
    <x v="9"/>
    <s v="05.02 Architectural lighting"/>
    <s v="05.02.07.2.E"/>
    <s v="Nadgradbeno rasvjetno tijelo Platek Team cod.3480119, led snage 8W, jačine svijetlosnoga toka 395Lm, temperature 3000K, stupanj zaštite IP66, mehaničke zaštite IK08, način upravljanja On/Off, dim 140x140mm, oznaka u projektu V3"/>
    <s v="Stk"/>
    <n v="2"/>
    <m/>
    <x v="0"/>
  </r>
  <r>
    <x v="1"/>
    <x v="9"/>
    <s v="05.02 Architectural lighting"/>
    <s v="05.02.07.3"/>
    <s v="Panik rasvjeta"/>
    <m/>
    <m/>
    <m/>
    <x v="0"/>
  </r>
  <r>
    <x v="1"/>
    <x v="9"/>
    <s v="05.02 Architectural lighting"/>
    <s v="05.02.07.3.A"/>
    <s v="Nadgradno stropno/zidno protupanično rasvjetno tijelo Duisa Eco ESLD 150-2, jačina svjetlosnoga toka 200lm, autonomije 2h, stupanj zaštite IP65, IK07, classa II, s odgovarajučim piktogramom, oznaka u projektu P1"/>
    <s v="Stk"/>
    <n v="10"/>
    <m/>
    <x v="0"/>
  </r>
  <r>
    <x v="1"/>
    <x v="10"/>
    <s v="05.02 Architectural lighting"/>
    <s v="05.02.08.1"/>
    <s v="Unutarnja Rasvjeta"/>
    <m/>
    <m/>
    <m/>
    <x v="0"/>
  </r>
  <r>
    <x v="1"/>
    <x v="10"/>
    <s v="05.02 Architectural lighting"/>
    <s v="05.02.08.1.A"/>
    <s v="Nadgradbeno rasvjetno tijelo RZB Planox ECO cod.451219.009, led snage 33/54W, jačine svijetlosnoga toka 4700/6800Lm, temperature 4000K, stupanj zaštite IP66, mehaničke zaštite IK08, dim 1669x61x50mm, oznaka u projektu R1"/>
    <s v="Stk"/>
    <n v="5"/>
    <m/>
    <x v="0"/>
  </r>
  <r>
    <x v="1"/>
    <x v="10"/>
    <s v="05.02 Architectural lighting"/>
    <s v="05.02.08.1.B"/>
    <s v="Nadgradbeno rasvjetno tijelo RZB Planox ECO cod.451218.009, led snage 22/37W, jačine svijetlosnoga toka 3050/4950Lm, temperature 4000K, stupanj zaštite IP66, mehaničke zaštite IK08, dim 1369x61x50mm, oznaka u projektu R1.1"/>
    <s v="Stk"/>
    <n v="5"/>
    <m/>
    <x v="0"/>
  </r>
  <r>
    <x v="1"/>
    <x v="10"/>
    <s v="05.02 Architectural lighting"/>
    <s v="05.02.08.1.C"/>
    <s v="Nadgradbeno rasvjetno tijelo Qualiko Billy CCT cod.BCL120112CCT, led snage 12W, jačine svijetlosnoga toka 1200Lm, temperature 3000/4200/6000K, stupanj zaštite IP54, dim Ø220x50mm, oznaka u projektu R2"/>
    <s v="Stk"/>
    <n v="5"/>
    <m/>
    <x v="0"/>
  </r>
  <r>
    <x v="1"/>
    <x v="10"/>
    <s v="05.02 Architectural lighting"/>
    <s v="05.02.08.1.D"/>
    <s v="Nadgradbeno rasvjetno tijelo Qualiko Billy CCT cod.BCL120118CCT, led snage 18W, jačine svijetlosnoga toka 1800Lm, temperature 3000/4200/6000K, stupanj zaštite IP54, dim Ø280x50mm, oznaka u projektu R2.1"/>
    <s v="Stk"/>
    <n v="6"/>
    <m/>
    <x v="0"/>
  </r>
  <r>
    <x v="1"/>
    <x v="10"/>
    <s v="05.02 Architectural lighting"/>
    <s v="05.02.08.1.E"/>
    <s v="Nadgradbena šina Nexia cod.07753-1"/>
    <s v="Stk"/>
    <n v="21"/>
    <m/>
    <x v="0"/>
  </r>
  <r>
    <x v="1"/>
    <x v="10"/>
    <s v="05.02 Architectural lighting"/>
    <s v="05.02.08.1.F"/>
    <s v="Početno napajanje cod.07758-1"/>
    <s v="Stk"/>
    <n v="2"/>
    <m/>
    <x v="0"/>
  </r>
  <r>
    <x v="1"/>
    <x v="10"/>
    <s v="05.02 Architectural lighting"/>
    <s v="05.02.08.1.G"/>
    <s v="Spojnik cod.07773-1"/>
    <s v="Stk"/>
    <n v="3"/>
    <m/>
    <x v="0"/>
  </r>
  <r>
    <x v="1"/>
    <x v="10"/>
    <s v="05.02 Architectural lighting"/>
    <s v="05.02.08.1.H"/>
    <s v="Kutno napajanje cod.07761-1"/>
    <s v="Stk"/>
    <n v="2"/>
    <m/>
    <x v="0"/>
  </r>
  <r>
    <x v="1"/>
    <x v="10"/>
    <s v="05.02 Architectural lighting"/>
    <s v="05.02.08.1.I"/>
    <s v="Završni čepovi cod.07760-1"/>
    <s v="Stk"/>
    <n v="4"/>
    <m/>
    <x v="0"/>
  </r>
  <r>
    <x v="1"/>
    <x v="10"/>
    <s v="05.02 Architectural lighting"/>
    <s v="05.02.08.1.J"/>
    <s v="Nadgradbeni projektor Nexia Sutil cod.26001-1E52D, led snage 12W, jačine svijetlosnoga toka 1500Lm, temperature 3000K, stupanj zaštite IP20, dim Ø82x150mm, oznaka u projektu R3"/>
    <s v="Stk"/>
    <n v="23"/>
    <m/>
    <x v="0"/>
  </r>
  <r>
    <x v="1"/>
    <x v="10"/>
    <s v="05.02 Architectural lighting"/>
    <s v="05.02.08.1.K"/>
    <s v="Nadgradbena šina Nexia cod.07103-1"/>
    <s v="Stk"/>
    <n v="18"/>
    <m/>
    <x v="0"/>
  </r>
  <r>
    <x v="1"/>
    <x v="10"/>
    <s v="05.02 Architectural lighting"/>
    <s v="05.02.08.1.L"/>
    <s v="Početno napajanje cod. 07302-1"/>
    <s v="Stk"/>
    <n v="1"/>
    <m/>
    <x v="0"/>
  </r>
  <r>
    <x v="1"/>
    <x v="10"/>
    <s v="05.02 Architectural lighting"/>
    <s v="05.02.08.1.M"/>
    <s v="Spoj cod.07304-1"/>
    <s v="Stk"/>
    <n v="2"/>
    <m/>
    <x v="0"/>
  </r>
  <r>
    <x v="1"/>
    <x v="10"/>
    <s v="05.02 Architectural lighting"/>
    <s v="05.02.08.1.N"/>
    <s v="Kutno napajanje cod.07305-1"/>
    <s v="Stk"/>
    <n v="4"/>
    <m/>
    <x v="0"/>
  </r>
  <r>
    <x v="1"/>
    <x v="10"/>
    <s v="05.02 Architectural lighting"/>
    <s v="05.02.08.1.O"/>
    <s v="Viseći pribor cod.07309-1"/>
    <s v="Stk"/>
    <n v="12"/>
    <m/>
    <x v="0"/>
  </r>
  <r>
    <x v="1"/>
    <x v="10"/>
    <s v="05.02 Architectural lighting"/>
    <s v="05.02.08.1.P"/>
    <s v="Nadgradbeni projektor Nexia Sutil cod.26001-1E53, led snage 25W, jačine svijetlosnoga toka 3000Lm, temperature 3000K, stupanj zaštite IP20, dim Ø82x150mm, oznaka u projektu R3.1"/>
    <s v="Stk"/>
    <n v="17"/>
    <m/>
    <x v="0"/>
  </r>
  <r>
    <x v="1"/>
    <x v="10"/>
    <s v="05.02 Architectural lighting"/>
    <s v="05.02.08.1.Q"/>
    <s v="Viseće rasvjetno tijelo Bover Soft S/30 Outdoor cod.36302202186, stupanj zaštite IP44, dim Ø300x240mm, oznaka u projektu R4"/>
    <s v="Stk"/>
    <n v="3"/>
    <m/>
    <x v="0"/>
  </r>
  <r>
    <x v="1"/>
    <x v="10"/>
    <s v="05.02 Architectural lighting"/>
    <s v="05.02.08.1.R"/>
    <s v="Viseće rasvjetno tijelo Bover Soft S/30 Outdoor cod.36302202187, stupanj zaštite IP44, dim Ø300x240mm, oznaka u projektu R4"/>
    <s v="Stk"/>
    <n v="3"/>
    <m/>
    <x v="0"/>
  </r>
  <r>
    <x v="1"/>
    <x v="10"/>
    <s v="05.02 Architectural lighting"/>
    <s v="05.02.08.1.S"/>
    <s v="Viseće rasvjetno tijelo Bover Soft S/30 Outdoor cod.36302202188, stupanj zaštite IP44, dim Ø300x240mm, oznaka u projektu R4"/>
    <s v="Stk"/>
    <n v="2"/>
    <m/>
    <x v="0"/>
  </r>
  <r>
    <x v="1"/>
    <x v="10"/>
    <s v="05.02 Architectural lighting"/>
    <s v="05.02.08.1.T"/>
    <s v="Osram žarulja Parathom E27 cod.4058075591790"/>
    <s v="Stk"/>
    <n v="8"/>
    <m/>
    <x v="0"/>
  </r>
  <r>
    <x v="1"/>
    <x v="10"/>
    <s v="05.02 Architectural lighting"/>
    <s v="05.02.08.1.U"/>
    <s v="Nadgradbeno rasvjetno tijelo RZB Toledo Flat Round cod.901588.002.1, led snage 30W, jačine svijetlosnoga toka 3550Lm, temperature 4000K, stupanj zaštite IP40, mehaničke zaštite IK06, dim Ø500x63mm, oznaka u projektu R5"/>
    <s v="Stk"/>
    <n v="1"/>
    <m/>
    <x v="0"/>
  </r>
  <r>
    <x v="1"/>
    <x v="10"/>
    <s v="05.02 Architectural lighting"/>
    <s v="05.02.08.2"/>
    <s v="Vanjska rasvjeta"/>
    <m/>
    <m/>
    <m/>
    <x v="0"/>
  </r>
  <r>
    <x v="1"/>
    <x v="10"/>
    <s v="05.02 Architectural lighting"/>
    <s v="05.02.08.2.A"/>
    <s v="Parangal oznaka u projektu V1"/>
    <s v="Stk"/>
    <n v="1"/>
    <m/>
    <x v="0"/>
  </r>
  <r>
    <x v="1"/>
    <x v="10"/>
    <s v="05.02 Architectural lighting"/>
    <s v="05.02.08.2.B"/>
    <s v="BSS Kabel crne boje cod.107005"/>
    <s v="Stk"/>
    <n v="70"/>
    <m/>
    <x v="0"/>
  </r>
  <r>
    <x v="1"/>
    <x v="10"/>
    <s v="05.02 Architectural lighting"/>
    <s v="05.02.08.2.C"/>
    <s v="BSS Grlo crne boje IP44 cod.107102"/>
    <s v="Stk"/>
    <n v="60"/>
    <m/>
    <x v="0"/>
  </r>
  <r>
    <x v="1"/>
    <x v="10"/>
    <s v="05.02 Architectural lighting"/>
    <s v="05.02.08.2.D"/>
    <s v="Parathom CL P FIL 25 non-dim 2.5W/827 E27"/>
    <s v="Stk"/>
    <n v="60"/>
    <m/>
    <x v="0"/>
  </r>
  <r>
    <x v="1"/>
    <x v="10"/>
    <s v="05.02 Architectural lighting"/>
    <s v="05.02.08.2.E"/>
    <s v="Priključni kabel s shuko utikačem 0.3 cod.107203"/>
    <s v="Stk"/>
    <n v="9"/>
    <m/>
    <x v="0"/>
  </r>
  <r>
    <x v="1"/>
    <x v="10"/>
    <s v="05.02 Architectural lighting"/>
    <s v="05.02.08.2.F"/>
    <s v="Montažni element cod.107204"/>
    <s v="Stk"/>
    <n v="18"/>
    <m/>
    <x v="0"/>
  </r>
  <r>
    <x v="1"/>
    <x v="10"/>
    <s v="05.02 Architectural lighting"/>
    <s v="05.02.08.2.G"/>
    <s v="Nadgradbeno panik rasvjetno tijelo Daisalux Ziner 2N30 cod.ZNA0300300, 2h autonomije, jačine svijetlosnoga toka 200Lm, stupanj zaštite IP43, mehaničke zaštite IK04, Class II, dim 120x120x40mm, oznaka u projektu P1"/>
    <s v="Stk"/>
    <n v="2"/>
    <m/>
    <x v="0"/>
  </r>
  <r>
    <x v="1"/>
    <x v="10"/>
    <s v="05.02 Architectural lighting"/>
    <s v="05.02.08.2.H"/>
    <s v="Nadgradbeno panik rasvjetno tijelo Duisa ECO-ESLD 150-2, 2h autonomije, jačine svijetlosnoga toka 200Lm, stupanj zaštite IP65, mehaničke zaštite IK07, Class II, dim 262.5x99x67mm, oznaka u projektu P2"/>
    <s v="Stk"/>
    <n v="11"/>
    <m/>
    <x v="0"/>
  </r>
  <r>
    <x v="1"/>
    <x v="10"/>
    <s v="05.02 Architectural lighting"/>
    <s v="05.02.08.2.I"/>
    <s v="Naljepnica za izlaz"/>
    <s v="Stk"/>
    <n v="4"/>
    <m/>
    <x v="0"/>
  </r>
  <r>
    <x v="1"/>
    <x v="10"/>
    <s v="05.02 Architectural lighting"/>
    <s v="05.02.08.2.J"/>
    <s v="Nadgradbeni piktogram RZB Exeo D cod.672400.002, 24m vidljivosti, 2h autonomije, temperature 4000K, stupanj zaštite IP54, mehaničke zaštite IK03, Class II, dim 255x48x177mm, oznaka u projektu P3"/>
    <s v="Stk"/>
    <n v="3"/>
    <m/>
    <x v="0"/>
  </r>
  <r>
    <x v="1"/>
    <x v="10"/>
    <s v="05.02 Architectural lighting"/>
    <s v="05.02.08.2.K"/>
    <s v="Dinuy Dimmer RE PLA DA1"/>
    <s v="Stk"/>
    <n v="2"/>
    <m/>
    <x v="0"/>
  </r>
  <r>
    <x v="1"/>
    <x v="2"/>
    <s v="05.02 Architectural lighting"/>
    <s v="05.02.09.1"/>
    <s v="Vanjska Rasvjeta"/>
    <m/>
    <m/>
    <m/>
    <x v="0"/>
  </r>
  <r>
    <x v="1"/>
    <x v="2"/>
    <s v="05.02 Architectural lighting"/>
    <s v="05.02.09.1.A"/>
    <s v="Stupić Platek Alien cod. 4270119.08, led snage 20W, jačine svjetlosnoga toka 1750Lm, temperature 3000K, stupanj zaštite IP66, mehaničke otpornosti IK10, clasa II, dim.250x120x1150mm, Način upravljanja On/Off, Oznaka u projektu V1"/>
    <s v="Stk"/>
    <n v="124"/>
    <m/>
    <x v="0"/>
  </r>
  <r>
    <x v="1"/>
    <x v="2"/>
    <s v="05.02 Architectural lighting"/>
    <s v="05.02.09.1.B"/>
    <s v="Anker za stupić cod. 8950090"/>
    <s v="Stk"/>
    <n v="124"/>
    <m/>
    <x v="0"/>
  </r>
  <r>
    <x v="1"/>
    <x v="2"/>
    <s v="05.02 Architectural lighting"/>
    <s v="05.02.09.1.C"/>
    <s v="Rasvjeta LUMENIA E LUM 1 STANDARD, Cod. E LUM 24.030.010, LED  snage 30W, jačine svjetlosnoga toka 2850 Lm, temperature 3000K, komplet s Zhaga konektorom, stupanj zaštite IP66, dim. 660x300x260mm, Oznaka u projektu V2"/>
    <s v="Stk"/>
    <n v="8"/>
    <m/>
    <x v="0"/>
  </r>
  <r>
    <x v="1"/>
    <x v="2"/>
    <s v="05.02 Architectural lighting"/>
    <s v="05.02.09.1.D"/>
    <s v="Rasvjetni stup tip Campion visine 6 m, prihvat na stup fi 60, komplet sa temeljnom pločom, priključnom kutijom, poklopcem te vijcima."/>
    <s v="Stk"/>
    <n v="8"/>
    <m/>
    <x v="0"/>
  </r>
  <r>
    <x v="1"/>
    <x v="2"/>
    <s v="05.02 Architectural lighting"/>
    <s v="05.02.09.1.E"/>
    <s v="Rasvjetni stupić Platek Tris cod.3333613, led snage 39W, jačine svijetlosnoga toka 3820Lm, temperature 3000K, stupanj zaštite IP66, mehaničke zaštite IK10, dim Ø160x3600mm, oznaka u projektu V4"/>
    <s v="Stk"/>
    <n v="10"/>
    <m/>
    <x v="0"/>
  </r>
  <r>
    <x v="1"/>
    <x v="2"/>
    <s v="05.02 Architectural lighting"/>
    <s v="05.02.09.1.F"/>
    <s v="Baza cod.8950075"/>
    <s v="Stk"/>
    <n v="10"/>
    <m/>
    <x v="0"/>
  </r>
  <r>
    <x v="1"/>
    <x v="2"/>
    <s v="05.02 Architectural lighting"/>
    <s v="05.02.09.2"/>
    <s v="Unutarnja Rasvjeta"/>
    <m/>
    <m/>
    <m/>
    <x v="0"/>
  </r>
  <r>
    <x v="1"/>
    <x v="2"/>
    <s v="05.02 Architectural lighting"/>
    <s v="05.02.09.2.A"/>
    <s v="Rasvjetni stupić Platek Alien cod.4270119, led snage 22W, jačine svijetlosnoga toka 2500Lm, temperature 3000K, stupanj zaštite IP66, mehaničke zaštite IK10, dim 325x250x1150mm, oznaka u projektu V1"/>
    <s v="Stk"/>
    <n v="6"/>
    <m/>
    <x v="0"/>
  </r>
  <r>
    <x v="1"/>
    <x v="2"/>
    <s v="05.02 Architectural lighting"/>
    <s v="05.02.09.2.B"/>
    <s v="Anker cod.8950090"/>
    <s v="Stk"/>
    <n v="6"/>
    <m/>
    <x v="0"/>
  </r>
  <r>
    <x v="1"/>
    <x v="2"/>
    <s v="05.02 Architectural lighting"/>
    <s v="05.02.09.2.C"/>
    <s v="Rasvjetni stup Platek Tris cod.3333614, led snage 39W, jačine svijetlosnoga toka 3820Lm, temperature 3000K, stupanj zaštite IP66, mehaničke zaštite IK10, dim Ø160x2600mm, oznaka u projektu V2"/>
    <s v="Stk"/>
    <n v="5"/>
    <m/>
    <x v="0"/>
  </r>
  <r>
    <x v="1"/>
    <x v="2"/>
    <s v="05.02 Architectural lighting"/>
    <s v="05.02.09.2.D"/>
    <s v="Baza 8950080"/>
    <s v="Stk"/>
    <n v="5"/>
    <m/>
    <x v="0"/>
  </r>
  <r>
    <x v="1"/>
    <x v="2"/>
    <s v="05.02 Architectural lighting"/>
    <s v="05.02.09.2.E"/>
    <s v="Rasvjetno podno tijelo Platek Frog cod.8800018, led snage 9.6W, jačine svijetlosnoga toka 570Lm, temperature 3000K, stupanj zaštite IP66, mehaničke zaštite IK08, dim Ø105x25mm, oznaka u projektu V3"/>
    <s v="Stk"/>
    <n v="8"/>
    <m/>
    <x v="0"/>
  </r>
  <r>
    <x v="1"/>
    <x v="2"/>
    <s v="05.02 Architectural lighting"/>
    <s v="05.02.09.2.F"/>
    <s v="Šiljak cod.9005175"/>
    <s v="Stk"/>
    <n v="8"/>
    <m/>
    <x v="0"/>
  </r>
  <r>
    <x v="1"/>
    <x v="2"/>
    <s v="05.02 Architectural lighting"/>
    <s v="05.02.09.2.G"/>
    <s v="IP68 Konektor cod. 8917014"/>
    <s v="Stk"/>
    <n v="8"/>
    <m/>
    <x v="0"/>
  </r>
  <r>
    <x v="1"/>
    <x v="2"/>
    <s v="05.02 Architectural lighting"/>
    <s v="05.02.09.2.H"/>
    <s v="Viseće rasvjetno tijelo BSS linije cod.107004, oznaka u projektu V4"/>
    <s v="Stk"/>
    <n v="1"/>
    <m/>
    <x v="0"/>
  </r>
  <r>
    <x v="1"/>
    <x v="2"/>
    <s v="05.02 Architectural lighting"/>
    <s v="05.02.09.2.I"/>
    <s v="Belt kabel BSS cod.107105"/>
    <s v="Stk"/>
    <n v="60"/>
    <m/>
    <x v="0"/>
  </r>
  <r>
    <x v="1"/>
    <x v="2"/>
    <s v="05.02 Architectural lighting"/>
    <s v="05.02.09.2.J"/>
    <s v="Belt Grlo E27 cod.107101"/>
    <s v="Stk"/>
    <n v="50"/>
    <m/>
    <x v="0"/>
  </r>
  <r>
    <x v="1"/>
    <x v="2"/>
    <s v="05.02 Architectural lighting"/>
    <s v="05.02.09.2.K"/>
    <s v="Priključni kabel cod.107203"/>
    <s v="Stk"/>
    <n v="2"/>
    <m/>
    <x v="0"/>
  </r>
  <r>
    <x v="1"/>
    <x v="2"/>
    <s v="05.02 Architectural lighting"/>
    <s v="05.02.09.2.L"/>
    <s v="Montažni element BSS kabel cod.107204"/>
    <s v="Stk"/>
    <n v="4"/>
    <m/>
    <x v="0"/>
  </r>
  <r>
    <x v="1"/>
    <x v="2"/>
    <s v="05.02 Architectural lighting"/>
    <s v="05.02.09.2.M"/>
    <s v="Žarulja E27 cod.107108"/>
    <s v="Stk"/>
    <n v="50"/>
    <m/>
    <x v="0"/>
  </r>
  <r>
    <x v="1"/>
    <x v="2"/>
    <s v="05.02 Architectural lighting"/>
    <s v="05.02.09.2.N"/>
    <s v="Rasvjetni stupić Platek MicroMenhir cod.4011112, led snage 9.6W, jačine svijetlosnoga toka 635Lm, temperature 3000K, stupanj zaštite IP65, mehaničke zaštite IK08, dim Ø115x150mm, oznaka u projektu V5"/>
    <s v="Stk"/>
    <n v="5"/>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Zaokretna tablica1" cacheId="0" applyNumberFormats="0" applyBorderFormats="0" applyFontFormats="0" applyPatternFormats="0" applyAlignmentFormats="0" applyWidthHeightFormats="1" dataCaption="Vrijednosti" updatedVersion="8" minRefreshableVersion="3" useAutoFormatting="1" itemPrintTitles="1" createdVersion="8" indent="0" outline="1" outlineData="1" multipleFieldFilters="0" rowHeaderCaption="Rekapitulacija - sveukupno">
  <location ref="B2:B83" firstHeaderRow="1" firstDataRow="1" firstDataCol="1"/>
  <pivotFields count="9">
    <pivotField axis="axisRow" showAll="0">
      <items count="5">
        <item x="0"/>
        <item x="1"/>
        <item x="3"/>
        <item x="2"/>
        <item t="default"/>
      </items>
    </pivotField>
    <pivotField axis="axisRow" showAll="0">
      <items count="14">
        <item x="12"/>
        <item x="6"/>
        <item x="2"/>
        <item x="5"/>
        <item x="10"/>
        <item x="11"/>
        <item x="4"/>
        <item x="3"/>
        <item x="7"/>
        <item x="8"/>
        <item x="9"/>
        <item x="0"/>
        <item x="1"/>
        <item t="default"/>
      </items>
    </pivotField>
    <pivotField showAll="0"/>
    <pivotField showAll="0"/>
    <pivotField showAll="0"/>
    <pivotField showAll="0"/>
    <pivotField showAll="0"/>
    <pivotField showAll="0"/>
    <pivotField axis="axisRow" showAll="0">
      <items count="3">
        <item x="0"/>
        <item x="1"/>
        <item t="default"/>
      </items>
    </pivotField>
  </pivotFields>
  <rowFields count="3">
    <field x="0"/>
    <field x="1"/>
    <field x="8"/>
  </rowFields>
  <rowItems count="81">
    <i>
      <x/>
    </i>
    <i r="1">
      <x v="1"/>
    </i>
    <i r="2">
      <x/>
    </i>
    <i r="1">
      <x v="2"/>
    </i>
    <i r="2">
      <x/>
    </i>
    <i r="1">
      <x v="3"/>
    </i>
    <i r="2">
      <x/>
    </i>
    <i r="1">
      <x v="4"/>
    </i>
    <i r="2">
      <x/>
    </i>
    <i r="1">
      <x v="5"/>
    </i>
    <i r="2">
      <x/>
    </i>
    <i r="1">
      <x v="6"/>
    </i>
    <i r="2">
      <x/>
    </i>
    <i r="1">
      <x v="7"/>
    </i>
    <i r="2">
      <x/>
    </i>
    <i r="1">
      <x v="8"/>
    </i>
    <i r="2">
      <x/>
    </i>
    <i r="1">
      <x v="9"/>
    </i>
    <i r="2">
      <x/>
    </i>
    <i r="1">
      <x v="10"/>
    </i>
    <i r="2">
      <x/>
    </i>
    <i r="1">
      <x v="11"/>
    </i>
    <i r="2">
      <x/>
    </i>
    <i r="1">
      <x v="12"/>
    </i>
    <i r="2">
      <x/>
    </i>
    <i>
      <x v="1"/>
    </i>
    <i r="1">
      <x/>
    </i>
    <i r="2">
      <x/>
    </i>
    <i r="1">
      <x v="1"/>
    </i>
    <i r="2">
      <x/>
    </i>
    <i r="1">
      <x v="2"/>
    </i>
    <i r="2">
      <x/>
    </i>
    <i r="1">
      <x v="3"/>
    </i>
    <i r="2">
      <x/>
    </i>
    <i r="1">
      <x v="4"/>
    </i>
    <i r="2">
      <x/>
    </i>
    <i r="2">
      <x v="1"/>
    </i>
    <i r="1">
      <x v="5"/>
    </i>
    <i r="2">
      <x/>
    </i>
    <i r="1">
      <x v="6"/>
    </i>
    <i r="2">
      <x/>
    </i>
    <i r="1">
      <x v="7"/>
    </i>
    <i r="2">
      <x/>
    </i>
    <i r="1">
      <x v="8"/>
    </i>
    <i r="2">
      <x/>
    </i>
    <i r="1">
      <x v="9"/>
    </i>
    <i r="2">
      <x/>
    </i>
    <i r="1">
      <x v="10"/>
    </i>
    <i r="2">
      <x/>
    </i>
    <i r="1">
      <x v="11"/>
    </i>
    <i r="2">
      <x/>
    </i>
    <i r="2">
      <x v="1"/>
    </i>
    <i r="1">
      <x v="12"/>
    </i>
    <i r="2">
      <x/>
    </i>
    <i>
      <x v="2"/>
    </i>
    <i r="1">
      <x v="6"/>
    </i>
    <i r="2">
      <x/>
    </i>
    <i>
      <x v="3"/>
    </i>
    <i r="1">
      <x v="1"/>
    </i>
    <i r="2">
      <x/>
    </i>
    <i r="1">
      <x v="2"/>
    </i>
    <i r="2">
      <x/>
    </i>
    <i r="1">
      <x v="3"/>
    </i>
    <i r="2">
      <x/>
    </i>
    <i r="1">
      <x v="4"/>
    </i>
    <i r="2">
      <x/>
    </i>
    <i r="1">
      <x v="6"/>
    </i>
    <i r="2">
      <x/>
    </i>
    <i r="1">
      <x v="7"/>
    </i>
    <i r="2">
      <x/>
    </i>
    <i r="1">
      <x v="8"/>
    </i>
    <i r="2">
      <x/>
    </i>
    <i r="1">
      <x v="9"/>
    </i>
    <i r="2">
      <x/>
    </i>
    <i r="1">
      <x v="10"/>
    </i>
    <i r="2">
      <x/>
    </i>
    <i r="1">
      <x v="11"/>
    </i>
    <i r="2">
      <x/>
    </i>
    <i r="1">
      <x v="12"/>
    </i>
    <i r="2">
      <x/>
    </i>
    <i t="grand">
      <x/>
    </i>
  </rowItems>
  <colItems count="1">
    <i/>
  </colItems>
  <formats count="46">
    <format dxfId="45">
      <pivotArea field="0" type="button" dataOnly="0" labelOnly="1" outline="0" axis="axisRow" fieldPosition="0"/>
    </format>
    <format dxfId="44">
      <pivotArea type="all" dataOnly="0" outline="0"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fieldPosition="0">
        <references count="2">
          <reference field="0" count="1" selected="0">
            <x v="0"/>
          </reference>
          <reference field="1" count="12">
            <x v="1"/>
            <x v="2"/>
            <x v="3"/>
            <x v="4"/>
            <x v="5"/>
            <x v="6"/>
            <x v="7"/>
            <x v="8"/>
            <x v="9"/>
            <x v="10"/>
            <x v="11"/>
            <x v="12"/>
          </reference>
        </references>
      </pivotArea>
    </format>
    <format dxfId="39">
      <pivotArea dataOnly="0" labelOnly="1" fieldPosition="0">
        <references count="2">
          <reference field="0" count="1" selected="0">
            <x v="1"/>
          </reference>
          <reference field="1" count="0"/>
        </references>
      </pivotArea>
    </format>
    <format dxfId="38">
      <pivotArea dataOnly="0" labelOnly="1" fieldPosition="0">
        <references count="2">
          <reference field="0" count="1" selected="0">
            <x v="2"/>
          </reference>
          <reference field="1" count="1">
            <x v="6"/>
          </reference>
        </references>
      </pivotArea>
    </format>
    <format dxfId="37">
      <pivotArea dataOnly="0" labelOnly="1" fieldPosition="0">
        <references count="2">
          <reference field="0" count="1" selected="0">
            <x v="3"/>
          </reference>
          <reference field="1" count="11">
            <x v="1"/>
            <x v="2"/>
            <x v="3"/>
            <x v="4"/>
            <x v="6"/>
            <x v="7"/>
            <x v="8"/>
            <x v="9"/>
            <x v="10"/>
            <x v="11"/>
            <x v="12"/>
          </reference>
        </references>
      </pivotArea>
    </format>
    <format dxfId="36">
      <pivotArea dataOnly="0" labelOnly="1" fieldPosition="0">
        <references count="3">
          <reference field="0" count="1" selected="0">
            <x v="0"/>
          </reference>
          <reference field="1" count="1" selected="0">
            <x v="1"/>
          </reference>
          <reference field="8" count="1">
            <x v="0"/>
          </reference>
        </references>
      </pivotArea>
    </format>
    <format dxfId="35">
      <pivotArea dataOnly="0" labelOnly="1" fieldPosition="0">
        <references count="3">
          <reference field="0" count="1" selected="0">
            <x v="0"/>
          </reference>
          <reference field="1" count="1" selected="0">
            <x v="2"/>
          </reference>
          <reference field="8" count="1">
            <x v="0"/>
          </reference>
        </references>
      </pivotArea>
    </format>
    <format dxfId="34">
      <pivotArea dataOnly="0" labelOnly="1" fieldPosition="0">
        <references count="3">
          <reference field="0" count="1" selected="0">
            <x v="0"/>
          </reference>
          <reference field="1" count="1" selected="0">
            <x v="3"/>
          </reference>
          <reference field="8" count="1">
            <x v="0"/>
          </reference>
        </references>
      </pivotArea>
    </format>
    <format dxfId="33">
      <pivotArea dataOnly="0" labelOnly="1" fieldPosition="0">
        <references count="3">
          <reference field="0" count="1" selected="0">
            <x v="0"/>
          </reference>
          <reference field="1" count="1" selected="0">
            <x v="4"/>
          </reference>
          <reference field="8" count="1">
            <x v="0"/>
          </reference>
        </references>
      </pivotArea>
    </format>
    <format dxfId="32">
      <pivotArea dataOnly="0" labelOnly="1" fieldPosition="0">
        <references count="3">
          <reference field="0" count="1" selected="0">
            <x v="0"/>
          </reference>
          <reference field="1" count="1" selected="0">
            <x v="5"/>
          </reference>
          <reference field="8" count="1">
            <x v="0"/>
          </reference>
        </references>
      </pivotArea>
    </format>
    <format dxfId="31">
      <pivotArea dataOnly="0" labelOnly="1" fieldPosition="0">
        <references count="3">
          <reference field="0" count="1" selected="0">
            <x v="0"/>
          </reference>
          <reference field="1" count="1" selected="0">
            <x v="6"/>
          </reference>
          <reference field="8" count="1">
            <x v="0"/>
          </reference>
        </references>
      </pivotArea>
    </format>
    <format dxfId="30">
      <pivotArea dataOnly="0" labelOnly="1" fieldPosition="0">
        <references count="3">
          <reference field="0" count="1" selected="0">
            <x v="0"/>
          </reference>
          <reference field="1" count="1" selected="0">
            <x v="7"/>
          </reference>
          <reference field="8" count="1">
            <x v="0"/>
          </reference>
        </references>
      </pivotArea>
    </format>
    <format dxfId="29">
      <pivotArea dataOnly="0" labelOnly="1" fieldPosition="0">
        <references count="3">
          <reference field="0" count="1" selected="0">
            <x v="0"/>
          </reference>
          <reference field="1" count="1" selected="0">
            <x v="8"/>
          </reference>
          <reference field="8" count="1">
            <x v="0"/>
          </reference>
        </references>
      </pivotArea>
    </format>
    <format dxfId="28">
      <pivotArea dataOnly="0" labelOnly="1" fieldPosition="0">
        <references count="3">
          <reference field="0" count="1" selected="0">
            <x v="0"/>
          </reference>
          <reference field="1" count="1" selected="0">
            <x v="9"/>
          </reference>
          <reference field="8" count="1">
            <x v="0"/>
          </reference>
        </references>
      </pivotArea>
    </format>
    <format dxfId="27">
      <pivotArea dataOnly="0" labelOnly="1" fieldPosition="0">
        <references count="3">
          <reference field="0" count="1" selected="0">
            <x v="0"/>
          </reference>
          <reference field="1" count="1" selected="0">
            <x v="10"/>
          </reference>
          <reference field="8" count="1">
            <x v="0"/>
          </reference>
        </references>
      </pivotArea>
    </format>
    <format dxfId="26">
      <pivotArea dataOnly="0" labelOnly="1" fieldPosition="0">
        <references count="3">
          <reference field="0" count="1" selected="0">
            <x v="0"/>
          </reference>
          <reference field="1" count="1" selected="0">
            <x v="11"/>
          </reference>
          <reference field="8" count="1">
            <x v="0"/>
          </reference>
        </references>
      </pivotArea>
    </format>
    <format dxfId="25">
      <pivotArea dataOnly="0" labelOnly="1" fieldPosition="0">
        <references count="3">
          <reference field="0" count="1" selected="0">
            <x v="0"/>
          </reference>
          <reference field="1" count="1" selected="0">
            <x v="12"/>
          </reference>
          <reference field="8" count="1">
            <x v="0"/>
          </reference>
        </references>
      </pivotArea>
    </format>
    <format dxfId="24">
      <pivotArea dataOnly="0" labelOnly="1" fieldPosition="0">
        <references count="3">
          <reference field="0" count="1" selected="0">
            <x v="1"/>
          </reference>
          <reference field="1" count="1" selected="0">
            <x v="0"/>
          </reference>
          <reference field="8" count="1">
            <x v="0"/>
          </reference>
        </references>
      </pivotArea>
    </format>
    <format dxfId="23">
      <pivotArea dataOnly="0" labelOnly="1" fieldPosition="0">
        <references count="3">
          <reference field="0" count="1" selected="0">
            <x v="1"/>
          </reference>
          <reference field="1" count="1" selected="0">
            <x v="1"/>
          </reference>
          <reference field="8" count="1">
            <x v="0"/>
          </reference>
        </references>
      </pivotArea>
    </format>
    <format dxfId="22">
      <pivotArea dataOnly="0" labelOnly="1" fieldPosition="0">
        <references count="3">
          <reference field="0" count="1" selected="0">
            <x v="1"/>
          </reference>
          <reference field="1" count="1" selected="0">
            <x v="2"/>
          </reference>
          <reference field="8" count="1">
            <x v="0"/>
          </reference>
        </references>
      </pivotArea>
    </format>
    <format dxfId="21">
      <pivotArea dataOnly="0" labelOnly="1" fieldPosition="0">
        <references count="3">
          <reference field="0" count="1" selected="0">
            <x v="1"/>
          </reference>
          <reference field="1" count="1" selected="0">
            <x v="3"/>
          </reference>
          <reference field="8" count="1">
            <x v="0"/>
          </reference>
        </references>
      </pivotArea>
    </format>
    <format dxfId="20">
      <pivotArea dataOnly="0" labelOnly="1" fieldPosition="0">
        <references count="3">
          <reference field="0" count="1" selected="0">
            <x v="1"/>
          </reference>
          <reference field="1" count="1" selected="0">
            <x v="4"/>
          </reference>
          <reference field="8" count="0"/>
        </references>
      </pivotArea>
    </format>
    <format dxfId="19">
      <pivotArea dataOnly="0" labelOnly="1" fieldPosition="0">
        <references count="3">
          <reference field="0" count="1" selected="0">
            <x v="1"/>
          </reference>
          <reference field="1" count="1" selected="0">
            <x v="5"/>
          </reference>
          <reference field="8" count="1">
            <x v="0"/>
          </reference>
        </references>
      </pivotArea>
    </format>
    <format dxfId="18">
      <pivotArea dataOnly="0" labelOnly="1" fieldPosition="0">
        <references count="3">
          <reference field="0" count="1" selected="0">
            <x v="1"/>
          </reference>
          <reference field="1" count="1" selected="0">
            <x v="6"/>
          </reference>
          <reference field="8" count="1">
            <x v="0"/>
          </reference>
        </references>
      </pivotArea>
    </format>
    <format dxfId="17">
      <pivotArea dataOnly="0" labelOnly="1" fieldPosition="0">
        <references count="3">
          <reference field="0" count="1" selected="0">
            <x v="1"/>
          </reference>
          <reference field="1" count="1" selected="0">
            <x v="7"/>
          </reference>
          <reference field="8" count="1">
            <x v="0"/>
          </reference>
        </references>
      </pivotArea>
    </format>
    <format dxfId="16">
      <pivotArea dataOnly="0" labelOnly="1" fieldPosition="0">
        <references count="3">
          <reference field="0" count="1" selected="0">
            <x v="1"/>
          </reference>
          <reference field="1" count="1" selected="0">
            <x v="8"/>
          </reference>
          <reference field="8" count="1">
            <x v="0"/>
          </reference>
        </references>
      </pivotArea>
    </format>
    <format dxfId="15">
      <pivotArea dataOnly="0" labelOnly="1" fieldPosition="0">
        <references count="3">
          <reference field="0" count="1" selected="0">
            <x v="1"/>
          </reference>
          <reference field="1" count="1" selected="0">
            <x v="9"/>
          </reference>
          <reference field="8" count="1">
            <x v="0"/>
          </reference>
        </references>
      </pivotArea>
    </format>
    <format dxfId="14">
      <pivotArea dataOnly="0" labelOnly="1" fieldPosition="0">
        <references count="3">
          <reference field="0" count="1" selected="0">
            <x v="1"/>
          </reference>
          <reference field="1" count="1" selected="0">
            <x v="10"/>
          </reference>
          <reference field="8" count="1">
            <x v="0"/>
          </reference>
        </references>
      </pivotArea>
    </format>
    <format dxfId="13">
      <pivotArea dataOnly="0" labelOnly="1" fieldPosition="0">
        <references count="3">
          <reference field="0" count="1" selected="0">
            <x v="1"/>
          </reference>
          <reference field="1" count="1" selected="0">
            <x v="11"/>
          </reference>
          <reference field="8" count="0"/>
        </references>
      </pivotArea>
    </format>
    <format dxfId="12">
      <pivotArea dataOnly="0" labelOnly="1" fieldPosition="0">
        <references count="3">
          <reference field="0" count="1" selected="0">
            <x v="1"/>
          </reference>
          <reference field="1" count="1" selected="0">
            <x v="12"/>
          </reference>
          <reference field="8" count="1">
            <x v="0"/>
          </reference>
        </references>
      </pivotArea>
    </format>
    <format dxfId="11">
      <pivotArea dataOnly="0" labelOnly="1" fieldPosition="0">
        <references count="3">
          <reference field="0" count="1" selected="0">
            <x v="2"/>
          </reference>
          <reference field="1" count="1" selected="0">
            <x v="6"/>
          </reference>
          <reference field="8" count="1">
            <x v="0"/>
          </reference>
        </references>
      </pivotArea>
    </format>
    <format dxfId="10">
      <pivotArea dataOnly="0" labelOnly="1" fieldPosition="0">
        <references count="3">
          <reference field="0" count="1" selected="0">
            <x v="3"/>
          </reference>
          <reference field="1" count="1" selected="0">
            <x v="1"/>
          </reference>
          <reference field="8" count="1">
            <x v="0"/>
          </reference>
        </references>
      </pivotArea>
    </format>
    <format dxfId="9">
      <pivotArea dataOnly="0" labelOnly="1" fieldPosition="0">
        <references count="3">
          <reference field="0" count="1" selected="0">
            <x v="3"/>
          </reference>
          <reference field="1" count="1" selected="0">
            <x v="2"/>
          </reference>
          <reference field="8" count="1">
            <x v="0"/>
          </reference>
        </references>
      </pivotArea>
    </format>
    <format dxfId="8">
      <pivotArea dataOnly="0" labelOnly="1" fieldPosition="0">
        <references count="3">
          <reference field="0" count="1" selected="0">
            <x v="3"/>
          </reference>
          <reference field="1" count="1" selected="0">
            <x v="3"/>
          </reference>
          <reference field="8" count="1">
            <x v="0"/>
          </reference>
        </references>
      </pivotArea>
    </format>
    <format dxfId="7">
      <pivotArea dataOnly="0" labelOnly="1" fieldPosition="0">
        <references count="3">
          <reference field="0" count="1" selected="0">
            <x v="3"/>
          </reference>
          <reference field="1" count="1" selected="0">
            <x v="4"/>
          </reference>
          <reference field="8" count="1">
            <x v="0"/>
          </reference>
        </references>
      </pivotArea>
    </format>
    <format dxfId="6">
      <pivotArea dataOnly="0" labelOnly="1" fieldPosition="0">
        <references count="3">
          <reference field="0" count="1" selected="0">
            <x v="3"/>
          </reference>
          <reference field="1" count="1" selected="0">
            <x v="6"/>
          </reference>
          <reference field="8" count="1">
            <x v="0"/>
          </reference>
        </references>
      </pivotArea>
    </format>
    <format dxfId="5">
      <pivotArea dataOnly="0" labelOnly="1" fieldPosition="0">
        <references count="3">
          <reference field="0" count="1" selected="0">
            <x v="3"/>
          </reference>
          <reference field="1" count="1" selected="0">
            <x v="7"/>
          </reference>
          <reference field="8" count="1">
            <x v="0"/>
          </reference>
        </references>
      </pivotArea>
    </format>
    <format dxfId="4">
      <pivotArea dataOnly="0" labelOnly="1" fieldPosition="0">
        <references count="3">
          <reference field="0" count="1" selected="0">
            <x v="3"/>
          </reference>
          <reference field="1" count="1" selected="0">
            <x v="8"/>
          </reference>
          <reference field="8" count="1">
            <x v="0"/>
          </reference>
        </references>
      </pivotArea>
    </format>
    <format dxfId="3">
      <pivotArea dataOnly="0" labelOnly="1" fieldPosition="0">
        <references count="3">
          <reference field="0" count="1" selected="0">
            <x v="3"/>
          </reference>
          <reference field="1" count="1" selected="0">
            <x v="9"/>
          </reference>
          <reference field="8" count="1">
            <x v="0"/>
          </reference>
        </references>
      </pivotArea>
    </format>
    <format dxfId="2">
      <pivotArea dataOnly="0" labelOnly="1" fieldPosition="0">
        <references count="3">
          <reference field="0" count="1" selected="0">
            <x v="3"/>
          </reference>
          <reference field="1" count="1" selected="0">
            <x v="10"/>
          </reference>
          <reference field="8" count="1">
            <x v="0"/>
          </reference>
        </references>
      </pivotArea>
    </format>
    <format dxfId="1">
      <pivotArea dataOnly="0" labelOnly="1" fieldPosition="0">
        <references count="3">
          <reference field="0" count="1" selected="0">
            <x v="3"/>
          </reference>
          <reference field="1" count="1" selected="0">
            <x v="11"/>
          </reference>
          <reference field="8" count="1">
            <x v="0"/>
          </reference>
        </references>
      </pivotArea>
    </format>
    <format dxfId="0">
      <pivotArea dataOnly="0" labelOnly="1" fieldPosition="0">
        <references count="3">
          <reference field="0" count="1" selected="0">
            <x v="3"/>
          </reference>
          <reference field="1" count="1" selected="0">
            <x v="12"/>
          </reference>
          <reference field="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144"/>
  <sheetViews>
    <sheetView tabSelected="1" view="pageBreakPreview" zoomScaleNormal="85" zoomScaleSheetLayoutView="100" workbookViewId="0">
      <pane ySplit="2" topLeftCell="A16711" activePane="bottomLeft" state="frozen"/>
      <selection pane="bottomLeft" activeCell="E16708" sqref="E16708"/>
    </sheetView>
  </sheetViews>
  <sheetFormatPr defaultColWidth="12.625" defaultRowHeight="15" customHeight="1"/>
  <cols>
    <col min="1" max="1" width="10.875" customWidth="1"/>
    <col min="2" max="2" width="15.875" customWidth="1"/>
    <col min="3" max="3" width="24.375" customWidth="1"/>
    <col min="4" max="4" width="13.375" customWidth="1"/>
    <col min="5" max="5" width="52.25" customWidth="1"/>
    <col min="6" max="6" width="10.125" customWidth="1"/>
    <col min="7" max="7" width="10" customWidth="1"/>
    <col min="8" max="8" width="16.375" style="30" customWidth="1"/>
    <col min="9" max="9" width="13" customWidth="1"/>
    <col min="10" max="11" width="7.625" customWidth="1"/>
    <col min="12" max="12" width="6.625" customWidth="1"/>
  </cols>
  <sheetData>
    <row r="1" spans="1:12" ht="14.25">
      <c r="A1" s="1"/>
      <c r="B1" s="1"/>
      <c r="C1" s="1"/>
      <c r="D1" s="2"/>
      <c r="E1" s="3"/>
      <c r="F1" s="4"/>
      <c r="G1" s="5"/>
      <c r="H1" s="26"/>
      <c r="I1" s="6">
        <f>SUBTOTAL(9,I3:I17137)</f>
        <v>0</v>
      </c>
      <c r="J1" s="7"/>
      <c r="K1" s="7"/>
      <c r="L1" s="7"/>
    </row>
    <row r="2" spans="1:12" s="33" customFormat="1" ht="13.5" customHeight="1">
      <c r="A2" s="1" t="s">
        <v>0</v>
      </c>
      <c r="B2" s="1" t="s">
        <v>1</v>
      </c>
      <c r="C2" s="1" t="s">
        <v>2</v>
      </c>
      <c r="D2" s="31" t="s">
        <v>3</v>
      </c>
      <c r="E2" s="32" t="s">
        <v>16590</v>
      </c>
      <c r="F2" s="4" t="s">
        <v>4</v>
      </c>
      <c r="G2" s="5" t="s">
        <v>5</v>
      </c>
      <c r="H2" s="26" t="s">
        <v>6</v>
      </c>
      <c r="I2" s="6" t="s">
        <v>7</v>
      </c>
      <c r="J2" s="4"/>
      <c r="K2" s="4"/>
      <c r="L2" s="4"/>
    </row>
    <row r="3" spans="1:12" ht="14.25">
      <c r="A3" s="1" t="s">
        <v>8</v>
      </c>
      <c r="B3" s="8" t="s">
        <v>9</v>
      </c>
      <c r="C3" s="8" t="s">
        <v>10</v>
      </c>
      <c r="D3" s="9"/>
      <c r="E3" s="10" t="s">
        <v>11</v>
      </c>
      <c r="F3" s="1"/>
      <c r="G3" s="11"/>
      <c r="H3" s="27"/>
      <c r="I3" s="12" t="str">
        <f>IF(AND(G3&lt;&gt;"",H3&lt;&gt;""),G3*H3,"")</f>
        <v/>
      </c>
      <c r="J3" s="13"/>
      <c r="K3" s="13"/>
      <c r="L3" s="13"/>
    </row>
    <row r="4" spans="1:12" ht="14.25">
      <c r="A4" s="14" t="s">
        <v>8</v>
      </c>
      <c r="B4" s="14" t="s">
        <v>9</v>
      </c>
      <c r="C4" s="8" t="s">
        <v>10</v>
      </c>
      <c r="D4" s="15"/>
      <c r="E4" s="10" t="s">
        <v>12</v>
      </c>
      <c r="F4" s="14"/>
      <c r="G4" s="16"/>
      <c r="H4" s="28"/>
      <c r="I4" s="12" t="str">
        <f t="shared" ref="I4:I67" si="0">IF(AND(G4&lt;&gt;"",H4&lt;&gt;""),G4*H4,"")</f>
        <v/>
      </c>
      <c r="J4" s="17"/>
      <c r="K4" s="17"/>
      <c r="L4" s="17"/>
    </row>
    <row r="5" spans="1:12" ht="42.75">
      <c r="A5" s="14" t="s">
        <v>8</v>
      </c>
      <c r="B5" s="14" t="s">
        <v>9</v>
      </c>
      <c r="C5" s="8" t="s">
        <v>10</v>
      </c>
      <c r="D5" s="15"/>
      <c r="E5" s="10" t="s">
        <v>13</v>
      </c>
      <c r="F5" s="14"/>
      <c r="G5" s="16"/>
      <c r="H5" s="28"/>
      <c r="I5" s="12" t="str">
        <f t="shared" si="0"/>
        <v/>
      </c>
      <c r="J5" s="17"/>
      <c r="K5" s="17"/>
      <c r="L5" s="17"/>
    </row>
    <row r="6" spans="1:12" ht="14.25">
      <c r="A6" s="14" t="s">
        <v>8</v>
      </c>
      <c r="B6" s="14" t="s">
        <v>9</v>
      </c>
      <c r="C6" s="8" t="s">
        <v>10</v>
      </c>
      <c r="D6" s="15"/>
      <c r="E6" s="10" t="s">
        <v>14</v>
      </c>
      <c r="F6" s="14"/>
      <c r="G6" s="16"/>
      <c r="H6" s="28"/>
      <c r="I6" s="12" t="str">
        <f t="shared" si="0"/>
        <v/>
      </c>
      <c r="J6" s="17"/>
      <c r="K6" s="17"/>
      <c r="L6" s="17"/>
    </row>
    <row r="7" spans="1:12" ht="14.25">
      <c r="A7" s="14" t="s">
        <v>8</v>
      </c>
      <c r="B7" s="14" t="s">
        <v>9</v>
      </c>
      <c r="C7" s="8" t="s">
        <v>10</v>
      </c>
      <c r="D7" s="15" t="s">
        <v>15</v>
      </c>
      <c r="E7" s="10" t="s">
        <v>16</v>
      </c>
      <c r="F7" s="14"/>
      <c r="G7" s="16"/>
      <c r="H7" s="28"/>
      <c r="I7" s="12" t="str">
        <f t="shared" si="0"/>
        <v/>
      </c>
      <c r="J7" s="17"/>
      <c r="K7" s="17"/>
      <c r="L7" s="17"/>
    </row>
    <row r="8" spans="1:12" ht="14.25">
      <c r="A8" s="14" t="s">
        <v>8</v>
      </c>
      <c r="B8" s="14" t="s">
        <v>9</v>
      </c>
      <c r="C8" s="8" t="s">
        <v>10</v>
      </c>
      <c r="D8" s="15"/>
      <c r="E8" s="10" t="s">
        <v>17</v>
      </c>
      <c r="F8" s="14"/>
      <c r="G8" s="16"/>
      <c r="H8" s="28"/>
      <c r="I8" s="12" t="str">
        <f t="shared" si="0"/>
        <v/>
      </c>
      <c r="J8" s="17"/>
      <c r="K8" s="17"/>
      <c r="L8" s="17"/>
    </row>
    <row r="9" spans="1:12" ht="14.25">
      <c r="A9" s="14" t="s">
        <v>8</v>
      </c>
      <c r="B9" s="14" t="s">
        <v>9</v>
      </c>
      <c r="C9" s="8" t="s">
        <v>10</v>
      </c>
      <c r="D9" s="15" t="s">
        <v>18</v>
      </c>
      <c r="E9" s="10" t="s">
        <v>19</v>
      </c>
      <c r="F9" s="14" t="s">
        <v>20</v>
      </c>
      <c r="G9" s="16">
        <v>1</v>
      </c>
      <c r="H9" s="29"/>
      <c r="I9" s="12" t="str">
        <f t="shared" si="0"/>
        <v/>
      </c>
      <c r="J9" s="17"/>
      <c r="K9" s="17"/>
      <c r="L9" s="17"/>
    </row>
    <row r="10" spans="1:12" ht="14.25">
      <c r="A10" s="14" t="s">
        <v>8</v>
      </c>
      <c r="B10" s="14" t="s">
        <v>9</v>
      </c>
      <c r="C10" s="8" t="s">
        <v>10</v>
      </c>
      <c r="D10" s="15"/>
      <c r="E10" s="10" t="s">
        <v>21</v>
      </c>
      <c r="F10" s="14"/>
      <c r="G10" s="16"/>
      <c r="H10" s="28"/>
      <c r="I10" s="12" t="str">
        <f t="shared" si="0"/>
        <v/>
      </c>
      <c r="J10" s="17"/>
      <c r="K10" s="17"/>
      <c r="L10" s="17"/>
    </row>
    <row r="11" spans="1:12" ht="14.25">
      <c r="A11" s="14" t="s">
        <v>8</v>
      </c>
      <c r="B11" s="14" t="s">
        <v>9</v>
      </c>
      <c r="C11" s="8" t="s">
        <v>10</v>
      </c>
      <c r="D11" s="15" t="s">
        <v>22</v>
      </c>
      <c r="E11" s="10" t="s">
        <v>23</v>
      </c>
      <c r="F11" s="14"/>
      <c r="G11" s="16"/>
      <c r="H11" s="28"/>
      <c r="I11" s="12" t="str">
        <f t="shared" si="0"/>
        <v/>
      </c>
      <c r="J11" s="17"/>
      <c r="K11" s="17"/>
      <c r="L11" s="17"/>
    </row>
    <row r="12" spans="1:12" ht="85.5">
      <c r="A12" s="14" t="s">
        <v>8</v>
      </c>
      <c r="B12" s="14" t="s">
        <v>9</v>
      </c>
      <c r="C12" s="8" t="s">
        <v>10</v>
      </c>
      <c r="D12" s="15"/>
      <c r="E12" s="10" t="s">
        <v>24</v>
      </c>
      <c r="F12" s="14"/>
      <c r="G12" s="16"/>
      <c r="H12" s="28"/>
      <c r="I12" s="12" t="str">
        <f t="shared" si="0"/>
        <v/>
      </c>
      <c r="J12" s="17"/>
      <c r="K12" s="17"/>
      <c r="L12" s="17"/>
    </row>
    <row r="13" spans="1:12" ht="14.25">
      <c r="A13" s="14" t="s">
        <v>8</v>
      </c>
      <c r="B13" s="14" t="s">
        <v>9</v>
      </c>
      <c r="C13" s="8" t="s">
        <v>10</v>
      </c>
      <c r="D13" s="15" t="s">
        <v>25</v>
      </c>
      <c r="E13" s="10" t="s">
        <v>19</v>
      </c>
      <c r="F13" s="14" t="s">
        <v>20</v>
      </c>
      <c r="G13" s="16">
        <v>1</v>
      </c>
      <c r="H13" s="43"/>
      <c r="I13" s="12" t="str">
        <f t="shared" si="0"/>
        <v/>
      </c>
      <c r="J13" s="17"/>
      <c r="K13" s="17"/>
      <c r="L13" s="17"/>
    </row>
    <row r="14" spans="1:12" ht="28.5">
      <c r="A14" s="14" t="s">
        <v>8</v>
      </c>
      <c r="B14" s="14" t="s">
        <v>9</v>
      </c>
      <c r="C14" s="8" t="s">
        <v>10</v>
      </c>
      <c r="D14" s="15"/>
      <c r="E14" s="10" t="s">
        <v>26</v>
      </c>
      <c r="F14" s="14"/>
      <c r="G14" s="16"/>
      <c r="H14" s="43"/>
      <c r="I14" s="12" t="str">
        <f t="shared" si="0"/>
        <v/>
      </c>
      <c r="J14" s="17"/>
      <c r="K14" s="17"/>
      <c r="L14" s="17"/>
    </row>
    <row r="15" spans="1:12" ht="14.25">
      <c r="A15" s="14" t="s">
        <v>8</v>
      </c>
      <c r="B15" s="14" t="s">
        <v>9</v>
      </c>
      <c r="C15" s="8" t="s">
        <v>10</v>
      </c>
      <c r="D15" s="15" t="s">
        <v>27</v>
      </c>
      <c r="E15" s="10" t="s">
        <v>28</v>
      </c>
      <c r="F15" s="14"/>
      <c r="G15" s="16"/>
      <c r="H15" s="43"/>
      <c r="I15" s="12" t="str">
        <f t="shared" si="0"/>
        <v/>
      </c>
      <c r="J15" s="17"/>
      <c r="K15" s="17"/>
      <c r="L15" s="17"/>
    </row>
    <row r="16" spans="1:12" ht="42.75">
      <c r="A16" s="14" t="s">
        <v>8</v>
      </c>
      <c r="B16" s="14" t="s">
        <v>9</v>
      </c>
      <c r="C16" s="8" t="s">
        <v>10</v>
      </c>
      <c r="D16" s="15"/>
      <c r="E16" s="10" t="s">
        <v>29</v>
      </c>
      <c r="F16" s="14"/>
      <c r="G16" s="16"/>
      <c r="H16" s="43"/>
      <c r="I16" s="12" t="str">
        <f t="shared" si="0"/>
        <v/>
      </c>
      <c r="J16" s="17"/>
      <c r="K16" s="17"/>
      <c r="L16" s="17"/>
    </row>
    <row r="17" spans="1:12" ht="14.25">
      <c r="A17" s="14" t="s">
        <v>8</v>
      </c>
      <c r="B17" s="14" t="s">
        <v>9</v>
      </c>
      <c r="C17" s="8" t="s">
        <v>10</v>
      </c>
      <c r="D17" s="15" t="s">
        <v>30</v>
      </c>
      <c r="E17" s="10" t="s">
        <v>31</v>
      </c>
      <c r="F17" s="14" t="s">
        <v>20</v>
      </c>
      <c r="G17" s="16">
        <v>1</v>
      </c>
      <c r="H17" s="43"/>
      <c r="I17" s="12" t="str">
        <f t="shared" si="0"/>
        <v/>
      </c>
      <c r="J17" s="17"/>
      <c r="K17" s="17"/>
      <c r="L17" s="17"/>
    </row>
    <row r="18" spans="1:12" ht="14.25">
      <c r="A18" s="14" t="s">
        <v>8</v>
      </c>
      <c r="B18" s="14" t="s">
        <v>9</v>
      </c>
      <c r="C18" s="8" t="s">
        <v>10</v>
      </c>
      <c r="D18" s="15" t="s">
        <v>32</v>
      </c>
      <c r="E18" s="10" t="s">
        <v>33</v>
      </c>
      <c r="F18" s="14"/>
      <c r="G18" s="16"/>
      <c r="H18" s="43"/>
      <c r="I18" s="12" t="str">
        <f t="shared" si="0"/>
        <v/>
      </c>
      <c r="J18" s="17"/>
      <c r="K18" s="17"/>
      <c r="L18" s="17"/>
    </row>
    <row r="19" spans="1:12" ht="28.5">
      <c r="A19" s="14" t="s">
        <v>8</v>
      </c>
      <c r="B19" s="14" t="s">
        <v>9</v>
      </c>
      <c r="C19" s="8" t="s">
        <v>10</v>
      </c>
      <c r="D19" s="15"/>
      <c r="E19" s="10" t="s">
        <v>34</v>
      </c>
      <c r="F19" s="14" t="s">
        <v>20</v>
      </c>
      <c r="G19" s="16">
        <v>1</v>
      </c>
      <c r="H19" s="43"/>
      <c r="I19" s="12" t="str">
        <f t="shared" si="0"/>
        <v/>
      </c>
      <c r="J19" s="17"/>
      <c r="K19" s="17"/>
      <c r="L19" s="17"/>
    </row>
    <row r="20" spans="1:12" ht="14.25">
      <c r="A20" s="14" t="s">
        <v>8</v>
      </c>
      <c r="B20" s="14" t="s">
        <v>9</v>
      </c>
      <c r="C20" s="8" t="s">
        <v>10</v>
      </c>
      <c r="D20" s="15" t="s">
        <v>35</v>
      </c>
      <c r="E20" s="10" t="s">
        <v>36</v>
      </c>
      <c r="F20" s="14"/>
      <c r="G20" s="16"/>
      <c r="H20" s="43"/>
      <c r="I20" s="12" t="str">
        <f t="shared" si="0"/>
        <v/>
      </c>
      <c r="J20" s="17"/>
      <c r="K20" s="17"/>
      <c r="L20" s="17"/>
    </row>
    <row r="21" spans="1:12" ht="28.5">
      <c r="A21" s="14" t="s">
        <v>8</v>
      </c>
      <c r="B21" s="14" t="s">
        <v>9</v>
      </c>
      <c r="C21" s="8" t="s">
        <v>10</v>
      </c>
      <c r="D21" s="15" t="s">
        <v>37</v>
      </c>
      <c r="E21" s="10" t="s">
        <v>38</v>
      </c>
      <c r="F21" s="14" t="s">
        <v>20</v>
      </c>
      <c r="G21" s="16">
        <v>1</v>
      </c>
      <c r="H21" s="43"/>
      <c r="I21" s="12" t="str">
        <f t="shared" si="0"/>
        <v/>
      </c>
      <c r="J21" s="17"/>
      <c r="K21" s="17"/>
      <c r="L21" s="17"/>
    </row>
    <row r="22" spans="1:12" ht="14.25">
      <c r="A22" s="14" t="s">
        <v>8</v>
      </c>
      <c r="B22" s="14" t="s">
        <v>9</v>
      </c>
      <c r="C22" s="8" t="s">
        <v>10</v>
      </c>
      <c r="D22" s="15" t="s">
        <v>39</v>
      </c>
      <c r="E22" s="10" t="s">
        <v>40</v>
      </c>
      <c r="F22" s="14"/>
      <c r="G22" s="16"/>
      <c r="H22" s="43"/>
      <c r="I22" s="12" t="str">
        <f t="shared" si="0"/>
        <v/>
      </c>
      <c r="J22" s="17"/>
      <c r="K22" s="17"/>
      <c r="L22" s="17"/>
    </row>
    <row r="23" spans="1:12" ht="42.75">
      <c r="A23" s="14" t="s">
        <v>8</v>
      </c>
      <c r="B23" s="14" t="s">
        <v>9</v>
      </c>
      <c r="C23" s="8" t="s">
        <v>10</v>
      </c>
      <c r="D23" s="15" t="s">
        <v>41</v>
      </c>
      <c r="E23" s="10" t="s">
        <v>42</v>
      </c>
      <c r="F23" s="14" t="s">
        <v>20</v>
      </c>
      <c r="G23" s="16">
        <v>1</v>
      </c>
      <c r="H23" s="43"/>
      <c r="I23" s="12" t="str">
        <f t="shared" si="0"/>
        <v/>
      </c>
      <c r="J23" s="17"/>
      <c r="K23" s="17"/>
      <c r="L23" s="17"/>
    </row>
    <row r="24" spans="1:12" ht="14.25">
      <c r="A24" s="14" t="s">
        <v>8</v>
      </c>
      <c r="B24" s="14" t="s">
        <v>9</v>
      </c>
      <c r="C24" s="8" t="s">
        <v>10</v>
      </c>
      <c r="D24" s="15" t="s">
        <v>43</v>
      </c>
      <c r="E24" s="10" t="s">
        <v>44</v>
      </c>
      <c r="F24" s="14"/>
      <c r="G24" s="16"/>
      <c r="H24" s="43"/>
      <c r="I24" s="12" t="str">
        <f t="shared" si="0"/>
        <v/>
      </c>
      <c r="J24" s="17"/>
      <c r="K24" s="17"/>
      <c r="L24" s="17"/>
    </row>
    <row r="25" spans="1:12" ht="14.25">
      <c r="A25" s="14" t="s">
        <v>8</v>
      </c>
      <c r="B25" s="14" t="s">
        <v>9</v>
      </c>
      <c r="C25" s="8" t="s">
        <v>10</v>
      </c>
      <c r="D25" s="15"/>
      <c r="E25" s="10" t="s">
        <v>45</v>
      </c>
      <c r="F25" s="14"/>
      <c r="G25" s="16"/>
      <c r="H25" s="43"/>
      <c r="I25" s="12" t="str">
        <f t="shared" si="0"/>
        <v/>
      </c>
      <c r="J25" s="17"/>
      <c r="K25" s="17"/>
      <c r="L25" s="17"/>
    </row>
    <row r="26" spans="1:12" ht="14.25">
      <c r="A26" s="14" t="s">
        <v>8</v>
      </c>
      <c r="B26" s="14" t="s">
        <v>9</v>
      </c>
      <c r="C26" s="8" t="s">
        <v>10</v>
      </c>
      <c r="D26" s="15" t="s">
        <v>46</v>
      </c>
      <c r="E26" s="10" t="s">
        <v>47</v>
      </c>
      <c r="F26" s="14"/>
      <c r="G26" s="16"/>
      <c r="H26" s="43"/>
      <c r="I26" s="12" t="str">
        <f t="shared" si="0"/>
        <v/>
      </c>
      <c r="J26" s="17"/>
      <c r="K26" s="17"/>
      <c r="L26" s="17"/>
    </row>
    <row r="27" spans="1:12" ht="14.25">
      <c r="A27" s="14" t="s">
        <v>8</v>
      </c>
      <c r="B27" s="14" t="s">
        <v>9</v>
      </c>
      <c r="C27" s="8" t="s">
        <v>10</v>
      </c>
      <c r="D27" s="15" t="s">
        <v>48</v>
      </c>
      <c r="E27" s="10" t="s">
        <v>49</v>
      </c>
      <c r="F27" s="14" t="s">
        <v>20</v>
      </c>
      <c r="G27" s="16">
        <v>1</v>
      </c>
      <c r="H27" s="43"/>
      <c r="I27" s="12" t="str">
        <f t="shared" si="0"/>
        <v/>
      </c>
      <c r="J27" s="17"/>
      <c r="K27" s="17"/>
      <c r="L27" s="17"/>
    </row>
    <row r="28" spans="1:12" ht="14.25">
      <c r="A28" s="14" t="s">
        <v>8</v>
      </c>
      <c r="B28" s="14" t="s">
        <v>9</v>
      </c>
      <c r="C28" s="8" t="s">
        <v>10</v>
      </c>
      <c r="D28" s="15" t="s">
        <v>50</v>
      </c>
      <c r="E28" s="10" t="s">
        <v>51</v>
      </c>
      <c r="F28" s="14"/>
      <c r="G28" s="16"/>
      <c r="H28" s="43"/>
      <c r="I28" s="12" t="str">
        <f t="shared" si="0"/>
        <v/>
      </c>
      <c r="J28" s="17"/>
      <c r="K28" s="17"/>
      <c r="L28" s="17"/>
    </row>
    <row r="29" spans="1:12" ht="14.25">
      <c r="A29" s="14" t="s">
        <v>8</v>
      </c>
      <c r="B29" s="14" t="s">
        <v>9</v>
      </c>
      <c r="C29" s="8" t="s">
        <v>10</v>
      </c>
      <c r="D29" s="15" t="s">
        <v>52</v>
      </c>
      <c r="E29" s="10" t="s">
        <v>53</v>
      </c>
      <c r="F29" s="14"/>
      <c r="G29" s="16"/>
      <c r="H29" s="43"/>
      <c r="I29" s="12" t="str">
        <f t="shared" si="0"/>
        <v/>
      </c>
      <c r="J29" s="17"/>
      <c r="K29" s="17"/>
      <c r="L29" s="17"/>
    </row>
    <row r="30" spans="1:12" ht="14.25">
      <c r="A30" s="14" t="s">
        <v>8</v>
      </c>
      <c r="B30" s="14" t="s">
        <v>9</v>
      </c>
      <c r="C30" s="8" t="s">
        <v>10</v>
      </c>
      <c r="D30" s="15" t="s">
        <v>54</v>
      </c>
      <c r="E30" s="10" t="s">
        <v>49</v>
      </c>
      <c r="F30" s="14" t="s">
        <v>20</v>
      </c>
      <c r="G30" s="16">
        <v>1</v>
      </c>
      <c r="H30" s="43"/>
      <c r="I30" s="12" t="str">
        <f t="shared" si="0"/>
        <v/>
      </c>
      <c r="J30" s="17"/>
      <c r="K30" s="17"/>
      <c r="L30" s="17"/>
    </row>
    <row r="31" spans="1:12" ht="14.25">
      <c r="A31" s="14" t="s">
        <v>8</v>
      </c>
      <c r="B31" s="14" t="s">
        <v>9</v>
      </c>
      <c r="C31" s="8" t="s">
        <v>10</v>
      </c>
      <c r="D31" s="15"/>
      <c r="E31" s="10" t="s">
        <v>55</v>
      </c>
      <c r="F31" s="14"/>
      <c r="G31" s="16"/>
      <c r="H31" s="43"/>
      <c r="I31" s="12" t="str">
        <f t="shared" si="0"/>
        <v/>
      </c>
      <c r="J31" s="17"/>
      <c r="K31" s="17"/>
      <c r="L31" s="17"/>
    </row>
    <row r="32" spans="1:12" ht="14.25">
      <c r="A32" s="14" t="s">
        <v>8</v>
      </c>
      <c r="B32" s="14" t="s">
        <v>9</v>
      </c>
      <c r="C32" s="8" t="s">
        <v>10</v>
      </c>
      <c r="D32" s="15" t="s">
        <v>56</v>
      </c>
      <c r="E32" s="10" t="s">
        <v>57</v>
      </c>
      <c r="F32" s="14"/>
      <c r="G32" s="16"/>
      <c r="H32" s="43"/>
      <c r="I32" s="12" t="str">
        <f t="shared" si="0"/>
        <v/>
      </c>
      <c r="J32" s="17"/>
      <c r="K32" s="17"/>
      <c r="L32" s="17"/>
    </row>
    <row r="33" spans="1:12" ht="171">
      <c r="A33" s="14" t="s">
        <v>8</v>
      </c>
      <c r="B33" s="14" t="s">
        <v>9</v>
      </c>
      <c r="C33" s="8" t="s">
        <v>10</v>
      </c>
      <c r="D33" s="15"/>
      <c r="E33" s="10" t="s">
        <v>58</v>
      </c>
      <c r="F33" s="14"/>
      <c r="G33" s="16"/>
      <c r="H33" s="43"/>
      <c r="I33" s="12" t="str">
        <f t="shared" si="0"/>
        <v/>
      </c>
      <c r="J33" s="17"/>
      <c r="K33" s="17"/>
      <c r="L33" s="17"/>
    </row>
    <row r="34" spans="1:12" ht="114">
      <c r="A34" s="14" t="s">
        <v>8</v>
      </c>
      <c r="B34" s="14" t="s">
        <v>9</v>
      </c>
      <c r="C34" s="8" t="s">
        <v>10</v>
      </c>
      <c r="D34" s="15"/>
      <c r="E34" s="10" t="s">
        <v>59</v>
      </c>
      <c r="F34" s="14"/>
      <c r="G34" s="16"/>
      <c r="H34" s="43"/>
      <c r="I34" s="12" t="str">
        <f t="shared" si="0"/>
        <v/>
      </c>
      <c r="J34" s="17"/>
      <c r="K34" s="17"/>
      <c r="L34" s="17"/>
    </row>
    <row r="35" spans="1:12" ht="14.25">
      <c r="A35" s="14" t="s">
        <v>8</v>
      </c>
      <c r="B35" s="14" t="s">
        <v>9</v>
      </c>
      <c r="C35" s="8" t="s">
        <v>10</v>
      </c>
      <c r="D35" s="15" t="s">
        <v>60</v>
      </c>
      <c r="E35" s="10" t="s">
        <v>61</v>
      </c>
      <c r="F35" s="14" t="s">
        <v>20</v>
      </c>
      <c r="G35" s="16">
        <v>1</v>
      </c>
      <c r="H35" s="43"/>
      <c r="I35" s="12" t="str">
        <f t="shared" si="0"/>
        <v/>
      </c>
      <c r="J35" s="17"/>
      <c r="K35" s="17"/>
      <c r="L35" s="17"/>
    </row>
    <row r="36" spans="1:12" ht="71.25">
      <c r="A36" s="14" t="s">
        <v>8</v>
      </c>
      <c r="B36" s="14" t="s">
        <v>9</v>
      </c>
      <c r="C36" s="8" t="s">
        <v>10</v>
      </c>
      <c r="D36" s="15"/>
      <c r="E36" s="10" t="s">
        <v>62</v>
      </c>
      <c r="F36" s="14"/>
      <c r="G36" s="16"/>
      <c r="H36" s="43"/>
      <c r="I36" s="12" t="str">
        <f t="shared" si="0"/>
        <v/>
      </c>
      <c r="J36" s="17"/>
      <c r="K36" s="17"/>
      <c r="L36" s="17"/>
    </row>
    <row r="37" spans="1:12" ht="14.25">
      <c r="A37" s="14" t="s">
        <v>8</v>
      </c>
      <c r="B37" s="14" t="s">
        <v>9</v>
      </c>
      <c r="C37" s="8" t="s">
        <v>10</v>
      </c>
      <c r="D37" s="15" t="s">
        <v>63</v>
      </c>
      <c r="E37" s="10" t="s">
        <v>64</v>
      </c>
      <c r="F37" s="14" t="s">
        <v>20</v>
      </c>
      <c r="G37" s="16">
        <v>1</v>
      </c>
      <c r="H37" s="43"/>
      <c r="I37" s="12" t="str">
        <f t="shared" si="0"/>
        <v/>
      </c>
      <c r="J37" s="17"/>
      <c r="K37" s="17"/>
      <c r="L37" s="17"/>
    </row>
    <row r="38" spans="1:12" ht="14.25">
      <c r="A38" s="14" t="s">
        <v>8</v>
      </c>
      <c r="B38" s="14" t="s">
        <v>9</v>
      </c>
      <c r="C38" s="8" t="s">
        <v>10</v>
      </c>
      <c r="D38" s="15"/>
      <c r="E38" s="10" t="s">
        <v>65</v>
      </c>
      <c r="F38" s="14"/>
      <c r="G38" s="16"/>
      <c r="H38" s="43"/>
      <c r="I38" s="12" t="str">
        <f t="shared" si="0"/>
        <v/>
      </c>
      <c r="J38" s="17"/>
      <c r="K38" s="17"/>
      <c r="L38" s="17"/>
    </row>
    <row r="39" spans="1:12" ht="185.25">
      <c r="A39" s="14" t="s">
        <v>8</v>
      </c>
      <c r="B39" s="14" t="s">
        <v>9</v>
      </c>
      <c r="C39" s="8" t="s">
        <v>10</v>
      </c>
      <c r="D39" s="15"/>
      <c r="E39" s="10" t="s">
        <v>66</v>
      </c>
      <c r="F39" s="14"/>
      <c r="G39" s="16"/>
      <c r="H39" s="43"/>
      <c r="I39" s="12" t="str">
        <f t="shared" si="0"/>
        <v/>
      </c>
      <c r="J39" s="17"/>
      <c r="K39" s="17"/>
      <c r="L39" s="17"/>
    </row>
    <row r="40" spans="1:12" ht="99.75">
      <c r="A40" s="14" t="s">
        <v>8</v>
      </c>
      <c r="B40" s="14" t="s">
        <v>9</v>
      </c>
      <c r="C40" s="8" t="s">
        <v>10</v>
      </c>
      <c r="D40" s="15"/>
      <c r="E40" s="10" t="s">
        <v>67</v>
      </c>
      <c r="F40" s="14"/>
      <c r="G40" s="16"/>
      <c r="H40" s="43"/>
      <c r="I40" s="12" t="str">
        <f t="shared" si="0"/>
        <v/>
      </c>
      <c r="J40" s="17"/>
      <c r="K40" s="17"/>
      <c r="L40" s="17"/>
    </row>
    <row r="41" spans="1:12" ht="14.25">
      <c r="A41" s="14" t="s">
        <v>8</v>
      </c>
      <c r="B41" s="14" t="s">
        <v>9</v>
      </c>
      <c r="C41" s="8" t="s">
        <v>10</v>
      </c>
      <c r="D41" s="15" t="s">
        <v>68</v>
      </c>
      <c r="E41" s="10" t="s">
        <v>69</v>
      </c>
      <c r="F41" s="14"/>
      <c r="G41" s="16"/>
      <c r="H41" s="43"/>
      <c r="I41" s="12" t="str">
        <f t="shared" si="0"/>
        <v/>
      </c>
      <c r="J41" s="17"/>
      <c r="K41" s="17"/>
      <c r="L41" s="17"/>
    </row>
    <row r="42" spans="1:12" ht="128.25">
      <c r="A42" s="14" t="s">
        <v>8</v>
      </c>
      <c r="B42" s="14" t="s">
        <v>9</v>
      </c>
      <c r="C42" s="8" t="s">
        <v>10</v>
      </c>
      <c r="D42" s="15"/>
      <c r="E42" s="10" t="s">
        <v>70</v>
      </c>
      <c r="F42" s="14"/>
      <c r="G42" s="16"/>
      <c r="H42" s="43"/>
      <c r="I42" s="12" t="str">
        <f t="shared" si="0"/>
        <v/>
      </c>
      <c r="J42" s="17"/>
      <c r="K42" s="17"/>
      <c r="L42" s="17"/>
    </row>
    <row r="43" spans="1:12" ht="14.25">
      <c r="A43" s="14" t="s">
        <v>8</v>
      </c>
      <c r="B43" s="14" t="s">
        <v>9</v>
      </c>
      <c r="C43" s="8" t="s">
        <v>10</v>
      </c>
      <c r="D43" s="15" t="s">
        <v>71</v>
      </c>
      <c r="E43" s="10" t="s">
        <v>72</v>
      </c>
      <c r="F43" s="14" t="s">
        <v>73</v>
      </c>
      <c r="G43" s="16">
        <v>1</v>
      </c>
      <c r="H43" s="43"/>
      <c r="I43" s="12" t="str">
        <f t="shared" si="0"/>
        <v/>
      </c>
      <c r="J43" s="17"/>
      <c r="K43" s="17"/>
      <c r="L43" s="17"/>
    </row>
    <row r="44" spans="1:12" ht="28.5">
      <c r="A44" s="14" t="s">
        <v>8</v>
      </c>
      <c r="B44" s="14" t="s">
        <v>9</v>
      </c>
      <c r="C44" s="8" t="s">
        <v>10</v>
      </c>
      <c r="D44" s="15"/>
      <c r="E44" s="10" t="s">
        <v>74</v>
      </c>
      <c r="F44" s="14"/>
      <c r="G44" s="16"/>
      <c r="H44" s="43"/>
      <c r="I44" s="12" t="str">
        <f t="shared" si="0"/>
        <v/>
      </c>
      <c r="J44" s="17"/>
      <c r="K44" s="17"/>
      <c r="L44" s="17"/>
    </row>
    <row r="45" spans="1:12" ht="313.5">
      <c r="A45" s="14" t="s">
        <v>8</v>
      </c>
      <c r="B45" s="14" t="s">
        <v>9</v>
      </c>
      <c r="C45" s="8" t="s">
        <v>10</v>
      </c>
      <c r="D45" s="15"/>
      <c r="E45" s="10" t="s">
        <v>75</v>
      </c>
      <c r="F45" s="14"/>
      <c r="G45" s="16"/>
      <c r="H45" s="43"/>
      <c r="I45" s="12" t="str">
        <f t="shared" si="0"/>
        <v/>
      </c>
      <c r="J45" s="17"/>
      <c r="K45" s="17"/>
      <c r="L45" s="17"/>
    </row>
    <row r="46" spans="1:12" ht="14.25">
      <c r="A46" s="14" t="s">
        <v>8</v>
      </c>
      <c r="B46" s="14" t="s">
        <v>9</v>
      </c>
      <c r="C46" s="8" t="s">
        <v>10</v>
      </c>
      <c r="D46" s="15" t="s">
        <v>76</v>
      </c>
      <c r="E46" s="10" t="s">
        <v>77</v>
      </c>
      <c r="F46" s="14"/>
      <c r="G46" s="16"/>
      <c r="H46" s="43"/>
      <c r="I46" s="12" t="str">
        <f t="shared" si="0"/>
        <v/>
      </c>
      <c r="J46" s="17"/>
      <c r="K46" s="17"/>
      <c r="L46" s="17"/>
    </row>
    <row r="47" spans="1:12" ht="114">
      <c r="A47" s="14" t="s">
        <v>8</v>
      </c>
      <c r="B47" s="14" t="s">
        <v>9</v>
      </c>
      <c r="C47" s="8" t="s">
        <v>10</v>
      </c>
      <c r="D47" s="15"/>
      <c r="E47" s="10" t="s">
        <v>78</v>
      </c>
      <c r="F47" s="14"/>
      <c r="G47" s="16"/>
      <c r="H47" s="43"/>
      <c r="I47" s="12" t="str">
        <f t="shared" si="0"/>
        <v/>
      </c>
      <c r="J47" s="17"/>
      <c r="K47" s="17"/>
      <c r="L47" s="17"/>
    </row>
    <row r="48" spans="1:12" ht="14.25">
      <c r="A48" s="14" t="s">
        <v>8</v>
      </c>
      <c r="B48" s="14" t="s">
        <v>9</v>
      </c>
      <c r="C48" s="8" t="s">
        <v>10</v>
      </c>
      <c r="D48" s="15" t="s">
        <v>79</v>
      </c>
      <c r="E48" s="10"/>
      <c r="F48" s="14" t="s">
        <v>20</v>
      </c>
      <c r="G48" s="16">
        <v>1</v>
      </c>
      <c r="H48" s="43"/>
      <c r="I48" s="12" t="str">
        <f t="shared" si="0"/>
        <v/>
      </c>
      <c r="J48" s="17"/>
      <c r="K48" s="17"/>
      <c r="L48" s="17"/>
    </row>
    <row r="49" spans="1:12" ht="85.5">
      <c r="A49" s="14" t="s">
        <v>8</v>
      </c>
      <c r="B49" s="14" t="s">
        <v>9</v>
      </c>
      <c r="C49" s="8" t="s">
        <v>10</v>
      </c>
      <c r="D49" s="15" t="s">
        <v>80</v>
      </c>
      <c r="E49" s="10" t="s">
        <v>81</v>
      </c>
      <c r="F49" s="14"/>
      <c r="G49" s="16"/>
      <c r="H49" s="43"/>
      <c r="I49" s="12" t="str">
        <f t="shared" si="0"/>
        <v/>
      </c>
      <c r="J49" s="17"/>
      <c r="K49" s="17"/>
      <c r="L49" s="17"/>
    </row>
    <row r="50" spans="1:12" ht="14.25">
      <c r="A50" s="14" t="s">
        <v>8</v>
      </c>
      <c r="B50" s="14" t="s">
        <v>9</v>
      </c>
      <c r="C50" s="8" t="s">
        <v>10</v>
      </c>
      <c r="D50" s="15" t="s">
        <v>82</v>
      </c>
      <c r="E50" s="10" t="s">
        <v>83</v>
      </c>
      <c r="F50" s="14" t="s">
        <v>84</v>
      </c>
      <c r="G50" s="16">
        <v>20</v>
      </c>
      <c r="H50" s="43"/>
      <c r="I50" s="12" t="str">
        <f t="shared" si="0"/>
        <v/>
      </c>
      <c r="J50" s="17"/>
      <c r="K50" s="17"/>
      <c r="L50" s="17"/>
    </row>
    <row r="51" spans="1:12" ht="28.5">
      <c r="A51" s="14" t="s">
        <v>8</v>
      </c>
      <c r="B51" s="14" t="s">
        <v>9</v>
      </c>
      <c r="C51" s="8" t="s">
        <v>10</v>
      </c>
      <c r="D51" s="15"/>
      <c r="E51" s="10" t="s">
        <v>85</v>
      </c>
      <c r="F51" s="14"/>
      <c r="G51" s="16"/>
      <c r="H51" s="43"/>
      <c r="I51" s="12" t="str">
        <f t="shared" si="0"/>
        <v/>
      </c>
      <c r="J51" s="17"/>
      <c r="K51" s="17"/>
      <c r="L51" s="17"/>
    </row>
    <row r="52" spans="1:12" ht="14.25">
      <c r="A52" s="14" t="s">
        <v>8</v>
      </c>
      <c r="B52" s="14" t="s">
        <v>9</v>
      </c>
      <c r="C52" s="8" t="s">
        <v>10</v>
      </c>
      <c r="D52" s="15" t="s">
        <v>86</v>
      </c>
      <c r="E52" s="10" t="s">
        <v>87</v>
      </c>
      <c r="F52" s="14"/>
      <c r="G52" s="16"/>
      <c r="H52" s="43"/>
      <c r="I52" s="12" t="str">
        <f t="shared" si="0"/>
        <v/>
      </c>
      <c r="J52" s="17"/>
      <c r="K52" s="17"/>
      <c r="L52" s="17"/>
    </row>
    <row r="53" spans="1:12" ht="409.5">
      <c r="A53" s="14" t="s">
        <v>8</v>
      </c>
      <c r="B53" s="14" t="s">
        <v>9</v>
      </c>
      <c r="C53" s="8" t="s">
        <v>10</v>
      </c>
      <c r="D53" s="15"/>
      <c r="E53" s="10" t="s">
        <v>88</v>
      </c>
      <c r="F53" s="14"/>
      <c r="G53" s="16"/>
      <c r="H53" s="43"/>
      <c r="I53" s="12" t="str">
        <f t="shared" si="0"/>
        <v/>
      </c>
      <c r="J53" s="17"/>
      <c r="K53" s="17"/>
      <c r="L53" s="17"/>
    </row>
    <row r="54" spans="1:12" ht="14.25">
      <c r="A54" s="14" t="s">
        <v>8</v>
      </c>
      <c r="B54" s="14" t="s">
        <v>9</v>
      </c>
      <c r="C54" s="8" t="s">
        <v>10</v>
      </c>
      <c r="D54" s="15" t="s">
        <v>89</v>
      </c>
      <c r="E54" s="10" t="s">
        <v>90</v>
      </c>
      <c r="F54" s="14" t="s">
        <v>20</v>
      </c>
      <c r="G54" s="16">
        <v>1</v>
      </c>
      <c r="H54" s="43"/>
      <c r="I54" s="12" t="str">
        <f t="shared" si="0"/>
        <v/>
      </c>
      <c r="J54" s="17"/>
      <c r="K54" s="17"/>
      <c r="L54" s="17"/>
    </row>
    <row r="55" spans="1:12" ht="14.25">
      <c r="A55" s="14" t="s">
        <v>8</v>
      </c>
      <c r="B55" s="14" t="s">
        <v>9</v>
      </c>
      <c r="C55" s="8" t="s">
        <v>10</v>
      </c>
      <c r="D55" s="15" t="s">
        <v>91</v>
      </c>
      <c r="E55" s="10" t="s">
        <v>92</v>
      </c>
      <c r="F55" s="14"/>
      <c r="G55" s="16"/>
      <c r="H55" s="43"/>
      <c r="I55" s="12" t="str">
        <f t="shared" si="0"/>
        <v/>
      </c>
      <c r="J55" s="17"/>
      <c r="K55" s="17"/>
      <c r="L55" s="17"/>
    </row>
    <row r="56" spans="1:12" ht="213.75">
      <c r="A56" s="14" t="s">
        <v>8</v>
      </c>
      <c r="B56" s="14" t="s">
        <v>9</v>
      </c>
      <c r="C56" s="8" t="s">
        <v>10</v>
      </c>
      <c r="D56" s="15"/>
      <c r="E56" s="10" t="s">
        <v>93</v>
      </c>
      <c r="F56" s="14"/>
      <c r="G56" s="16"/>
      <c r="H56" s="43"/>
      <c r="I56" s="12" t="str">
        <f t="shared" si="0"/>
        <v/>
      </c>
      <c r="J56" s="17"/>
      <c r="K56" s="17"/>
      <c r="L56" s="17"/>
    </row>
    <row r="57" spans="1:12" ht="14.25">
      <c r="A57" s="14" t="s">
        <v>8</v>
      </c>
      <c r="B57" s="14" t="s">
        <v>9</v>
      </c>
      <c r="C57" s="8" t="s">
        <v>10</v>
      </c>
      <c r="D57" s="15" t="s">
        <v>94</v>
      </c>
      <c r="E57" s="10" t="s">
        <v>90</v>
      </c>
      <c r="F57" s="14" t="s">
        <v>20</v>
      </c>
      <c r="G57" s="16">
        <v>1</v>
      </c>
      <c r="H57" s="43"/>
      <c r="I57" s="12" t="str">
        <f t="shared" si="0"/>
        <v/>
      </c>
      <c r="J57" s="17"/>
      <c r="K57" s="17"/>
      <c r="L57" s="17"/>
    </row>
    <row r="58" spans="1:12" ht="14.25">
      <c r="A58" s="14" t="s">
        <v>8</v>
      </c>
      <c r="B58" s="14" t="s">
        <v>9</v>
      </c>
      <c r="C58" s="8" t="s">
        <v>10</v>
      </c>
      <c r="D58" s="15" t="s">
        <v>95</v>
      </c>
      <c r="E58" s="10" t="s">
        <v>96</v>
      </c>
      <c r="F58" s="14"/>
      <c r="G58" s="16"/>
      <c r="H58" s="43"/>
      <c r="I58" s="12" t="str">
        <f t="shared" si="0"/>
        <v/>
      </c>
      <c r="J58" s="17"/>
      <c r="K58" s="17"/>
      <c r="L58" s="17"/>
    </row>
    <row r="59" spans="1:12" ht="14.25">
      <c r="A59" s="14" t="s">
        <v>8</v>
      </c>
      <c r="B59" s="14" t="s">
        <v>9</v>
      </c>
      <c r="C59" s="8" t="s">
        <v>10</v>
      </c>
      <c r="D59" s="15"/>
      <c r="E59" s="10" t="s">
        <v>97</v>
      </c>
      <c r="F59" s="14"/>
      <c r="G59" s="16"/>
      <c r="H59" s="43"/>
      <c r="I59" s="12" t="str">
        <f t="shared" si="0"/>
        <v/>
      </c>
      <c r="J59" s="17"/>
      <c r="K59" s="17"/>
      <c r="L59" s="17"/>
    </row>
    <row r="60" spans="1:12" ht="313.5">
      <c r="A60" s="14" t="s">
        <v>8</v>
      </c>
      <c r="B60" s="14" t="s">
        <v>9</v>
      </c>
      <c r="C60" s="8" t="s">
        <v>10</v>
      </c>
      <c r="D60" s="15"/>
      <c r="E60" s="10" t="s">
        <v>98</v>
      </c>
      <c r="F60" s="14"/>
      <c r="G60" s="16"/>
      <c r="H60" s="43"/>
      <c r="I60" s="12" t="str">
        <f t="shared" si="0"/>
        <v/>
      </c>
      <c r="J60" s="17"/>
      <c r="K60" s="17"/>
      <c r="L60" s="17"/>
    </row>
    <row r="61" spans="1:12" ht="14.25">
      <c r="A61" s="14" t="s">
        <v>8</v>
      </c>
      <c r="B61" s="14" t="s">
        <v>9</v>
      </c>
      <c r="C61" s="8" t="s">
        <v>10</v>
      </c>
      <c r="D61" s="15" t="s">
        <v>99</v>
      </c>
      <c r="E61" s="10" t="s">
        <v>90</v>
      </c>
      <c r="F61" s="14" t="s">
        <v>20</v>
      </c>
      <c r="G61" s="16">
        <v>1</v>
      </c>
      <c r="H61" s="43"/>
      <c r="I61" s="12" t="str">
        <f t="shared" si="0"/>
        <v/>
      </c>
      <c r="J61" s="17"/>
      <c r="K61" s="17"/>
      <c r="L61" s="17"/>
    </row>
    <row r="62" spans="1:12" ht="14.25">
      <c r="A62" s="14" t="s">
        <v>8</v>
      </c>
      <c r="B62" s="14" t="s">
        <v>9</v>
      </c>
      <c r="C62" s="8" t="s">
        <v>10</v>
      </c>
      <c r="D62" s="15" t="s">
        <v>100</v>
      </c>
      <c r="E62" s="10" t="s">
        <v>101</v>
      </c>
      <c r="F62" s="14"/>
      <c r="G62" s="16"/>
      <c r="H62" s="43"/>
      <c r="I62" s="12" t="str">
        <f t="shared" si="0"/>
        <v/>
      </c>
      <c r="J62" s="17"/>
      <c r="K62" s="17"/>
      <c r="L62" s="17"/>
    </row>
    <row r="63" spans="1:12" ht="42.75">
      <c r="A63" s="14" t="s">
        <v>8</v>
      </c>
      <c r="B63" s="14" t="s">
        <v>9</v>
      </c>
      <c r="C63" s="8" t="s">
        <v>10</v>
      </c>
      <c r="D63" s="15"/>
      <c r="E63" s="10" t="s">
        <v>102</v>
      </c>
      <c r="F63" s="14"/>
      <c r="G63" s="16"/>
      <c r="H63" s="43"/>
      <c r="I63" s="12" t="str">
        <f t="shared" si="0"/>
        <v/>
      </c>
      <c r="J63" s="17"/>
      <c r="K63" s="17"/>
      <c r="L63" s="17"/>
    </row>
    <row r="64" spans="1:12" ht="14.25">
      <c r="A64" s="14" t="s">
        <v>8</v>
      </c>
      <c r="B64" s="14" t="s">
        <v>9</v>
      </c>
      <c r="C64" s="8" t="s">
        <v>10</v>
      </c>
      <c r="D64" s="15" t="s">
        <v>103</v>
      </c>
      <c r="E64" s="10" t="s">
        <v>19</v>
      </c>
      <c r="F64" s="14" t="s">
        <v>20</v>
      </c>
      <c r="G64" s="16">
        <v>1</v>
      </c>
      <c r="H64" s="43"/>
      <c r="I64" s="12" t="str">
        <f t="shared" si="0"/>
        <v/>
      </c>
      <c r="J64" s="17"/>
      <c r="K64" s="17"/>
      <c r="L64" s="17"/>
    </row>
    <row r="65" spans="1:12" ht="14.25">
      <c r="A65" s="14" t="s">
        <v>8</v>
      </c>
      <c r="B65" s="14" t="s">
        <v>9</v>
      </c>
      <c r="C65" s="8" t="s">
        <v>10</v>
      </c>
      <c r="D65" s="15"/>
      <c r="E65" s="10" t="s">
        <v>104</v>
      </c>
      <c r="F65" s="14"/>
      <c r="G65" s="16"/>
      <c r="H65" s="43"/>
      <c r="I65" s="12" t="str">
        <f t="shared" si="0"/>
        <v/>
      </c>
      <c r="J65" s="17"/>
      <c r="K65" s="17"/>
      <c r="L65" s="17"/>
    </row>
    <row r="66" spans="1:12" ht="409.5">
      <c r="A66" s="14" t="s">
        <v>8</v>
      </c>
      <c r="B66" s="14" t="s">
        <v>9</v>
      </c>
      <c r="C66" s="8" t="s">
        <v>10</v>
      </c>
      <c r="D66" s="15" t="s">
        <v>105</v>
      </c>
      <c r="E66" s="10" t="s">
        <v>106</v>
      </c>
      <c r="F66" s="14"/>
      <c r="G66" s="16"/>
      <c r="H66" s="43"/>
      <c r="I66" s="12" t="str">
        <f t="shared" si="0"/>
        <v/>
      </c>
      <c r="J66" s="17"/>
      <c r="K66" s="17"/>
      <c r="L66" s="17"/>
    </row>
    <row r="67" spans="1:12" ht="171">
      <c r="A67" s="14" t="s">
        <v>8</v>
      </c>
      <c r="B67" s="14" t="s">
        <v>9</v>
      </c>
      <c r="C67" s="8" t="s">
        <v>10</v>
      </c>
      <c r="D67" s="15"/>
      <c r="E67" s="10" t="s">
        <v>107</v>
      </c>
      <c r="F67" s="14"/>
      <c r="G67" s="16"/>
      <c r="H67" s="43"/>
      <c r="I67" s="12" t="str">
        <f t="shared" si="0"/>
        <v/>
      </c>
      <c r="J67" s="17"/>
      <c r="K67" s="17"/>
      <c r="L67" s="17"/>
    </row>
    <row r="68" spans="1:12" ht="171">
      <c r="A68" s="14" t="s">
        <v>8</v>
      </c>
      <c r="B68" s="14" t="s">
        <v>9</v>
      </c>
      <c r="C68" s="8" t="s">
        <v>10</v>
      </c>
      <c r="D68" s="15"/>
      <c r="E68" s="10" t="s">
        <v>108</v>
      </c>
      <c r="F68" s="14"/>
      <c r="G68" s="16"/>
      <c r="H68" s="43"/>
      <c r="I68" s="12" t="str">
        <f t="shared" ref="I68:I131" si="1">IF(AND(G68&lt;&gt;"",H68&lt;&gt;""),G68*H68,"")</f>
        <v/>
      </c>
      <c r="J68" s="17"/>
      <c r="K68" s="17"/>
      <c r="L68" s="17"/>
    </row>
    <row r="69" spans="1:12" ht="57">
      <c r="A69" s="14" t="s">
        <v>8</v>
      </c>
      <c r="B69" s="14" t="s">
        <v>9</v>
      </c>
      <c r="C69" s="8" t="s">
        <v>10</v>
      </c>
      <c r="D69" s="15"/>
      <c r="E69" s="10" t="s">
        <v>109</v>
      </c>
      <c r="F69" s="14"/>
      <c r="G69" s="16"/>
      <c r="H69" s="43"/>
      <c r="I69" s="12" t="str">
        <f t="shared" si="1"/>
        <v/>
      </c>
      <c r="J69" s="17"/>
      <c r="K69" s="17"/>
      <c r="L69" s="17"/>
    </row>
    <row r="70" spans="1:12" ht="14.25">
      <c r="A70" s="14" t="s">
        <v>8</v>
      </c>
      <c r="B70" s="14" t="s">
        <v>9</v>
      </c>
      <c r="C70" s="8" t="s">
        <v>10</v>
      </c>
      <c r="D70" s="15"/>
      <c r="E70" s="10" t="s">
        <v>110</v>
      </c>
      <c r="F70" s="14"/>
      <c r="G70" s="16"/>
      <c r="H70" s="43"/>
      <c r="I70" s="12" t="str">
        <f t="shared" si="1"/>
        <v/>
      </c>
      <c r="J70" s="17"/>
      <c r="K70" s="17"/>
      <c r="L70" s="17"/>
    </row>
    <row r="71" spans="1:12" ht="28.5">
      <c r="A71" s="14" t="s">
        <v>8</v>
      </c>
      <c r="B71" s="14" t="s">
        <v>9</v>
      </c>
      <c r="C71" s="8" t="s">
        <v>10</v>
      </c>
      <c r="D71" s="15"/>
      <c r="E71" s="10" t="s">
        <v>111</v>
      </c>
      <c r="F71" s="14"/>
      <c r="G71" s="16"/>
      <c r="H71" s="43"/>
      <c r="I71" s="12" t="str">
        <f t="shared" si="1"/>
        <v/>
      </c>
      <c r="J71" s="17"/>
      <c r="K71" s="17"/>
      <c r="L71" s="17"/>
    </row>
    <row r="72" spans="1:12" ht="14.25">
      <c r="A72" s="14" t="s">
        <v>8</v>
      </c>
      <c r="B72" s="14" t="s">
        <v>9</v>
      </c>
      <c r="C72" s="8" t="s">
        <v>10</v>
      </c>
      <c r="D72" s="15" t="s">
        <v>112</v>
      </c>
      <c r="E72" s="10" t="s">
        <v>113</v>
      </c>
      <c r="F72" s="14" t="s">
        <v>114</v>
      </c>
      <c r="G72" s="16">
        <v>1</v>
      </c>
      <c r="H72" s="43"/>
      <c r="I72" s="12" t="str">
        <f t="shared" si="1"/>
        <v/>
      </c>
      <c r="J72" s="17"/>
      <c r="K72" s="17"/>
      <c r="L72" s="17"/>
    </row>
    <row r="73" spans="1:12" ht="14.25">
      <c r="A73" s="14" t="s">
        <v>8</v>
      </c>
      <c r="B73" s="14" t="s">
        <v>9</v>
      </c>
      <c r="C73" s="8" t="s">
        <v>10</v>
      </c>
      <c r="D73" s="15" t="s">
        <v>115</v>
      </c>
      <c r="E73" s="10" t="s">
        <v>116</v>
      </c>
      <c r="F73" s="14"/>
      <c r="G73" s="16"/>
      <c r="H73" s="43"/>
      <c r="I73" s="12" t="str">
        <f t="shared" si="1"/>
        <v/>
      </c>
      <c r="J73" s="17"/>
      <c r="K73" s="17"/>
      <c r="L73" s="17"/>
    </row>
    <row r="74" spans="1:12" ht="42.75">
      <c r="A74" s="14" t="s">
        <v>8</v>
      </c>
      <c r="B74" s="14" t="s">
        <v>9</v>
      </c>
      <c r="C74" s="8" t="s">
        <v>10</v>
      </c>
      <c r="D74" s="15"/>
      <c r="E74" s="10" t="s">
        <v>117</v>
      </c>
      <c r="F74" s="14"/>
      <c r="G74" s="16"/>
      <c r="H74" s="43"/>
      <c r="I74" s="12" t="str">
        <f t="shared" si="1"/>
        <v/>
      </c>
      <c r="J74" s="17"/>
      <c r="K74" s="17"/>
      <c r="L74" s="17"/>
    </row>
    <row r="75" spans="1:12" ht="14.25">
      <c r="A75" s="14" t="s">
        <v>8</v>
      </c>
      <c r="B75" s="14" t="s">
        <v>9</v>
      </c>
      <c r="C75" s="8" t="s">
        <v>10</v>
      </c>
      <c r="D75" s="15" t="s">
        <v>118</v>
      </c>
      <c r="E75" s="10" t="s">
        <v>113</v>
      </c>
      <c r="F75" s="14" t="s">
        <v>114</v>
      </c>
      <c r="G75" s="16">
        <v>1</v>
      </c>
      <c r="H75" s="43"/>
      <c r="I75" s="12" t="str">
        <f t="shared" si="1"/>
        <v/>
      </c>
      <c r="J75" s="17"/>
      <c r="K75" s="17"/>
      <c r="L75" s="17"/>
    </row>
    <row r="76" spans="1:12" ht="14.25">
      <c r="A76" s="14" t="s">
        <v>8</v>
      </c>
      <c r="B76" s="14" t="s">
        <v>9</v>
      </c>
      <c r="C76" s="8" t="s">
        <v>10</v>
      </c>
      <c r="D76" s="15"/>
      <c r="E76" s="10" t="s">
        <v>119</v>
      </c>
      <c r="F76" s="14"/>
      <c r="G76" s="16"/>
      <c r="H76" s="43"/>
      <c r="I76" s="12" t="str">
        <f t="shared" si="1"/>
        <v/>
      </c>
      <c r="J76" s="17"/>
      <c r="K76" s="17"/>
      <c r="L76" s="17"/>
    </row>
    <row r="77" spans="1:12" ht="14.25">
      <c r="A77" s="14" t="s">
        <v>8</v>
      </c>
      <c r="B77" s="14" t="s">
        <v>9</v>
      </c>
      <c r="C77" s="8" t="s">
        <v>10</v>
      </c>
      <c r="D77" s="15"/>
      <c r="E77" s="10" t="s">
        <v>120</v>
      </c>
      <c r="F77" s="14"/>
      <c r="G77" s="16"/>
      <c r="H77" s="43"/>
      <c r="I77" s="12" t="str">
        <f t="shared" si="1"/>
        <v/>
      </c>
      <c r="J77" s="17"/>
      <c r="K77" s="17"/>
      <c r="L77" s="17"/>
    </row>
    <row r="78" spans="1:12" ht="256.5">
      <c r="A78" s="14" t="s">
        <v>8</v>
      </c>
      <c r="B78" s="14" t="s">
        <v>9</v>
      </c>
      <c r="C78" s="8" t="s">
        <v>10</v>
      </c>
      <c r="D78" s="15" t="s">
        <v>121</v>
      </c>
      <c r="E78" s="10" t="s">
        <v>122</v>
      </c>
      <c r="F78" s="14"/>
      <c r="G78" s="16"/>
      <c r="H78" s="43"/>
      <c r="I78" s="12" t="str">
        <f t="shared" si="1"/>
        <v/>
      </c>
      <c r="J78" s="17"/>
      <c r="K78" s="17"/>
      <c r="L78" s="17"/>
    </row>
    <row r="79" spans="1:12" ht="14.25">
      <c r="A79" s="14" t="s">
        <v>8</v>
      </c>
      <c r="B79" s="14" t="s">
        <v>9</v>
      </c>
      <c r="C79" s="8" t="s">
        <v>10</v>
      </c>
      <c r="D79" s="15" t="s">
        <v>123</v>
      </c>
      <c r="E79" s="10" t="s">
        <v>124</v>
      </c>
      <c r="F79" s="14" t="s">
        <v>20</v>
      </c>
      <c r="G79" s="16">
        <v>1</v>
      </c>
      <c r="H79" s="43"/>
      <c r="I79" s="12" t="str">
        <f t="shared" si="1"/>
        <v/>
      </c>
      <c r="J79" s="17"/>
      <c r="K79" s="17"/>
      <c r="L79" s="17"/>
    </row>
    <row r="80" spans="1:12" ht="14.25">
      <c r="A80" s="14" t="s">
        <v>8</v>
      </c>
      <c r="B80" s="14" t="s">
        <v>9</v>
      </c>
      <c r="C80" s="8" t="s">
        <v>10</v>
      </c>
      <c r="D80" s="15" t="s">
        <v>125</v>
      </c>
      <c r="E80" s="10" t="s">
        <v>126</v>
      </c>
      <c r="F80" s="14" t="s">
        <v>20</v>
      </c>
      <c r="G80" s="16">
        <v>1</v>
      </c>
      <c r="H80" s="43"/>
      <c r="I80" s="12" t="str">
        <f t="shared" si="1"/>
        <v/>
      </c>
      <c r="J80" s="17"/>
      <c r="K80" s="17"/>
      <c r="L80" s="17"/>
    </row>
    <row r="81" spans="1:12" ht="14.25">
      <c r="A81" s="14" t="s">
        <v>8</v>
      </c>
      <c r="B81" s="14" t="s">
        <v>9</v>
      </c>
      <c r="C81" s="8" t="s">
        <v>10</v>
      </c>
      <c r="D81" s="15" t="s">
        <v>127</v>
      </c>
      <c r="E81" s="10" t="s">
        <v>128</v>
      </c>
      <c r="F81" s="14" t="s">
        <v>20</v>
      </c>
      <c r="G81" s="16">
        <v>1</v>
      </c>
      <c r="H81" s="43"/>
      <c r="I81" s="12" t="str">
        <f t="shared" si="1"/>
        <v/>
      </c>
      <c r="J81" s="17"/>
      <c r="K81" s="17"/>
      <c r="L81" s="17"/>
    </row>
    <row r="82" spans="1:12" ht="28.5">
      <c r="A82" s="14" t="s">
        <v>8</v>
      </c>
      <c r="B82" s="14" t="s">
        <v>9</v>
      </c>
      <c r="C82" s="8" t="s">
        <v>129</v>
      </c>
      <c r="D82" s="15"/>
      <c r="E82" s="10" t="s">
        <v>130</v>
      </c>
      <c r="F82" s="14"/>
      <c r="G82" s="16"/>
      <c r="H82" s="43"/>
      <c r="I82" s="12" t="str">
        <f t="shared" si="1"/>
        <v/>
      </c>
      <c r="J82" s="17"/>
      <c r="K82" s="17"/>
      <c r="L82" s="17"/>
    </row>
    <row r="83" spans="1:12" ht="409.5">
      <c r="A83" s="14" t="s">
        <v>8</v>
      </c>
      <c r="B83" s="14" t="s">
        <v>9</v>
      </c>
      <c r="C83" s="8" t="s">
        <v>129</v>
      </c>
      <c r="D83" s="15"/>
      <c r="E83" s="18" t="s">
        <v>131</v>
      </c>
      <c r="F83" s="14"/>
      <c r="G83" s="16"/>
      <c r="H83" s="43"/>
      <c r="I83" s="12" t="str">
        <f t="shared" si="1"/>
        <v/>
      </c>
      <c r="J83" s="17"/>
      <c r="K83" s="17"/>
      <c r="L83" s="17"/>
    </row>
    <row r="84" spans="1:12" ht="71.25">
      <c r="A84" s="14" t="s">
        <v>8</v>
      </c>
      <c r="B84" s="14" t="s">
        <v>9</v>
      </c>
      <c r="C84" s="8" t="s">
        <v>129</v>
      </c>
      <c r="D84" s="15" t="s">
        <v>132</v>
      </c>
      <c r="E84" s="10" t="s">
        <v>133</v>
      </c>
      <c r="F84" s="14"/>
      <c r="G84" s="16"/>
      <c r="H84" s="43"/>
      <c r="I84" s="12" t="str">
        <f t="shared" si="1"/>
        <v/>
      </c>
      <c r="J84" s="17"/>
      <c r="K84" s="17"/>
      <c r="L84" s="17"/>
    </row>
    <row r="85" spans="1:12" ht="28.5">
      <c r="A85" s="14" t="s">
        <v>8</v>
      </c>
      <c r="B85" s="14" t="s">
        <v>9</v>
      </c>
      <c r="C85" s="8" t="s">
        <v>129</v>
      </c>
      <c r="D85" s="15" t="s">
        <v>134</v>
      </c>
      <c r="E85" s="10"/>
      <c r="F85" s="14" t="s">
        <v>73</v>
      </c>
      <c r="G85" s="16">
        <v>215</v>
      </c>
      <c r="H85" s="43"/>
      <c r="I85" s="12" t="str">
        <f t="shared" si="1"/>
        <v/>
      </c>
      <c r="J85" s="17"/>
      <c r="K85" s="17"/>
      <c r="L85" s="17"/>
    </row>
    <row r="86" spans="1:12" ht="114">
      <c r="A86" s="14" t="s">
        <v>8</v>
      </c>
      <c r="B86" s="14" t="s">
        <v>9</v>
      </c>
      <c r="C86" s="8" t="s">
        <v>129</v>
      </c>
      <c r="D86" s="15" t="s">
        <v>135</v>
      </c>
      <c r="E86" s="10" t="s">
        <v>136</v>
      </c>
      <c r="F86" s="14"/>
      <c r="G86" s="16"/>
      <c r="H86" s="43"/>
      <c r="I86" s="12" t="str">
        <f t="shared" si="1"/>
        <v/>
      </c>
      <c r="J86" s="17"/>
      <c r="K86" s="17"/>
      <c r="L86" s="17"/>
    </row>
    <row r="87" spans="1:12" ht="28.5">
      <c r="A87" s="14" t="s">
        <v>8</v>
      </c>
      <c r="B87" s="14" t="s">
        <v>9</v>
      </c>
      <c r="C87" s="8" t="s">
        <v>129</v>
      </c>
      <c r="D87" s="15" t="s">
        <v>137</v>
      </c>
      <c r="E87" s="10"/>
      <c r="F87" s="14" t="s">
        <v>73</v>
      </c>
      <c r="G87" s="16">
        <v>12</v>
      </c>
      <c r="H87" s="43"/>
      <c r="I87" s="12" t="str">
        <f t="shared" si="1"/>
        <v/>
      </c>
      <c r="J87" s="17"/>
      <c r="K87" s="17"/>
      <c r="L87" s="17"/>
    </row>
    <row r="88" spans="1:12" ht="99.75">
      <c r="A88" s="14" t="s">
        <v>8</v>
      </c>
      <c r="B88" s="14" t="s">
        <v>9</v>
      </c>
      <c r="C88" s="8" t="s">
        <v>129</v>
      </c>
      <c r="D88" s="15" t="s">
        <v>138</v>
      </c>
      <c r="E88" s="10" t="s">
        <v>139</v>
      </c>
      <c r="F88" s="14"/>
      <c r="G88" s="16"/>
      <c r="H88" s="43"/>
      <c r="I88" s="12" t="str">
        <f t="shared" si="1"/>
        <v/>
      </c>
      <c r="J88" s="17"/>
      <c r="K88" s="17"/>
      <c r="L88" s="17"/>
    </row>
    <row r="89" spans="1:12" ht="28.5">
      <c r="A89" s="14" t="s">
        <v>8</v>
      </c>
      <c r="B89" s="14" t="s">
        <v>9</v>
      </c>
      <c r="C89" s="8" t="s">
        <v>129</v>
      </c>
      <c r="D89" s="15" t="s">
        <v>140</v>
      </c>
      <c r="E89" s="10"/>
      <c r="F89" s="14" t="s">
        <v>20</v>
      </c>
      <c r="G89" s="16">
        <v>1</v>
      </c>
      <c r="H89" s="43"/>
      <c r="I89" s="12" t="str">
        <f t="shared" si="1"/>
        <v/>
      </c>
      <c r="J89" s="17"/>
      <c r="K89" s="17"/>
      <c r="L89" s="17"/>
    </row>
    <row r="90" spans="1:12" ht="99.75">
      <c r="A90" s="14" t="s">
        <v>8</v>
      </c>
      <c r="B90" s="14" t="s">
        <v>9</v>
      </c>
      <c r="C90" s="8" t="s">
        <v>129</v>
      </c>
      <c r="D90" s="15" t="s">
        <v>141</v>
      </c>
      <c r="E90" s="10" t="s">
        <v>142</v>
      </c>
      <c r="F90" s="14"/>
      <c r="G90" s="16"/>
      <c r="H90" s="43"/>
      <c r="I90" s="12" t="str">
        <f t="shared" si="1"/>
        <v/>
      </c>
      <c r="J90" s="17"/>
      <c r="K90" s="17"/>
      <c r="L90" s="17"/>
    </row>
    <row r="91" spans="1:12" ht="28.5">
      <c r="A91" s="14" t="s">
        <v>8</v>
      </c>
      <c r="B91" s="14" t="s">
        <v>9</v>
      </c>
      <c r="C91" s="8" t="s">
        <v>129</v>
      </c>
      <c r="D91" s="15" t="s">
        <v>143</v>
      </c>
      <c r="E91" s="10"/>
      <c r="F91" s="14" t="s">
        <v>73</v>
      </c>
      <c r="G91" s="16">
        <v>12</v>
      </c>
      <c r="H91" s="43"/>
      <c r="I91" s="12" t="str">
        <f t="shared" si="1"/>
        <v/>
      </c>
      <c r="J91" s="17"/>
      <c r="K91" s="17"/>
      <c r="L91" s="17"/>
    </row>
    <row r="92" spans="1:12" ht="14.25">
      <c r="A92" s="14" t="s">
        <v>8</v>
      </c>
      <c r="B92" s="14" t="s">
        <v>9</v>
      </c>
      <c r="C92" s="8" t="s">
        <v>144</v>
      </c>
      <c r="D92" s="15"/>
      <c r="E92" s="10" t="s">
        <v>145</v>
      </c>
      <c r="F92" s="14"/>
      <c r="G92" s="16"/>
      <c r="H92" s="43"/>
      <c r="I92" s="12" t="str">
        <f t="shared" si="1"/>
        <v/>
      </c>
      <c r="J92" s="17"/>
      <c r="K92" s="17"/>
      <c r="L92" s="17"/>
    </row>
    <row r="93" spans="1:12" ht="114">
      <c r="A93" s="14" t="s">
        <v>8</v>
      </c>
      <c r="B93" s="14" t="s">
        <v>9</v>
      </c>
      <c r="C93" s="8" t="s">
        <v>144</v>
      </c>
      <c r="D93" s="15"/>
      <c r="E93" s="10" t="s">
        <v>146</v>
      </c>
      <c r="F93" s="14"/>
      <c r="G93" s="16"/>
      <c r="H93" s="43"/>
      <c r="I93" s="12" t="str">
        <f t="shared" si="1"/>
        <v/>
      </c>
      <c r="J93" s="17"/>
      <c r="K93" s="17"/>
      <c r="L93" s="17"/>
    </row>
    <row r="94" spans="1:12" ht="213.75">
      <c r="A94" s="14" t="s">
        <v>8</v>
      </c>
      <c r="B94" s="14" t="s">
        <v>9</v>
      </c>
      <c r="C94" s="8" t="s">
        <v>144</v>
      </c>
      <c r="D94" s="15" t="s">
        <v>147</v>
      </c>
      <c r="E94" s="10" t="s">
        <v>148</v>
      </c>
      <c r="F94" s="14"/>
      <c r="G94" s="16"/>
      <c r="H94" s="43"/>
      <c r="I94" s="12" t="str">
        <f t="shared" si="1"/>
        <v/>
      </c>
      <c r="J94" s="17"/>
      <c r="K94" s="17"/>
      <c r="L94" s="17"/>
    </row>
    <row r="95" spans="1:12" ht="14.25">
      <c r="A95" s="14" t="s">
        <v>8</v>
      </c>
      <c r="B95" s="14" t="s">
        <v>9</v>
      </c>
      <c r="C95" s="8" t="s">
        <v>144</v>
      </c>
      <c r="D95" s="15" t="s">
        <v>149</v>
      </c>
      <c r="E95" s="10"/>
      <c r="F95" s="14" t="s">
        <v>114</v>
      </c>
      <c r="G95" s="16">
        <v>42</v>
      </c>
      <c r="H95" s="43"/>
      <c r="I95" s="12" t="str">
        <f t="shared" si="1"/>
        <v/>
      </c>
      <c r="J95" s="17"/>
      <c r="K95" s="17"/>
      <c r="L95" s="17"/>
    </row>
    <row r="96" spans="1:12" ht="142.5">
      <c r="A96" s="14" t="s">
        <v>8</v>
      </c>
      <c r="B96" s="14" t="s">
        <v>9</v>
      </c>
      <c r="C96" s="8" t="s">
        <v>144</v>
      </c>
      <c r="D96" s="15" t="s">
        <v>150</v>
      </c>
      <c r="E96" s="10" t="s">
        <v>151</v>
      </c>
      <c r="F96" s="14"/>
      <c r="G96" s="16"/>
      <c r="H96" s="43"/>
      <c r="I96" s="12" t="str">
        <f t="shared" si="1"/>
        <v/>
      </c>
      <c r="J96" s="17"/>
      <c r="K96" s="17"/>
      <c r="L96" s="17"/>
    </row>
    <row r="97" spans="1:12" ht="14.25">
      <c r="A97" s="14" t="s">
        <v>8</v>
      </c>
      <c r="B97" s="14" t="s">
        <v>9</v>
      </c>
      <c r="C97" s="8" t="s">
        <v>144</v>
      </c>
      <c r="D97" s="15" t="s">
        <v>152</v>
      </c>
      <c r="E97" s="10"/>
      <c r="F97" s="14" t="s">
        <v>114</v>
      </c>
      <c r="G97" s="16">
        <v>12.5</v>
      </c>
      <c r="H97" s="43"/>
      <c r="I97" s="12" t="str">
        <f t="shared" si="1"/>
        <v/>
      </c>
      <c r="J97" s="17"/>
      <c r="K97" s="17"/>
      <c r="L97" s="17"/>
    </row>
    <row r="98" spans="1:12" ht="213.75">
      <c r="A98" s="14" t="s">
        <v>8</v>
      </c>
      <c r="B98" s="14" t="s">
        <v>9</v>
      </c>
      <c r="C98" s="8" t="s">
        <v>144</v>
      </c>
      <c r="D98" s="15" t="s">
        <v>153</v>
      </c>
      <c r="E98" s="10" t="s">
        <v>154</v>
      </c>
      <c r="F98" s="14"/>
      <c r="G98" s="16"/>
      <c r="H98" s="43"/>
      <c r="I98" s="12" t="str">
        <f t="shared" si="1"/>
        <v/>
      </c>
      <c r="J98" s="17"/>
      <c r="K98" s="17"/>
      <c r="L98" s="17"/>
    </row>
    <row r="99" spans="1:12" ht="14.25">
      <c r="A99" s="14" t="s">
        <v>8</v>
      </c>
      <c r="B99" s="14" t="s">
        <v>9</v>
      </c>
      <c r="C99" s="8" t="s">
        <v>144</v>
      </c>
      <c r="D99" s="15" t="s">
        <v>155</v>
      </c>
      <c r="E99" s="10"/>
      <c r="F99" s="14" t="s">
        <v>114</v>
      </c>
      <c r="G99" s="16">
        <v>102.5</v>
      </c>
      <c r="H99" s="43"/>
      <c r="I99" s="12" t="str">
        <f t="shared" si="1"/>
        <v/>
      </c>
      <c r="J99" s="17"/>
      <c r="K99" s="17"/>
      <c r="L99" s="17"/>
    </row>
    <row r="100" spans="1:12" ht="142.5">
      <c r="A100" s="14" t="s">
        <v>8</v>
      </c>
      <c r="B100" s="14" t="s">
        <v>9</v>
      </c>
      <c r="C100" s="8" t="s">
        <v>144</v>
      </c>
      <c r="D100" s="15" t="s">
        <v>156</v>
      </c>
      <c r="E100" s="10" t="s">
        <v>157</v>
      </c>
      <c r="F100" s="14"/>
      <c r="G100" s="16"/>
      <c r="H100" s="43"/>
      <c r="I100" s="12" t="str">
        <f t="shared" si="1"/>
        <v/>
      </c>
      <c r="J100" s="17"/>
      <c r="K100" s="17"/>
      <c r="L100" s="17"/>
    </row>
    <row r="101" spans="1:12" ht="14.25">
      <c r="A101" s="14" t="s">
        <v>8</v>
      </c>
      <c r="B101" s="14" t="s">
        <v>9</v>
      </c>
      <c r="C101" s="8" t="s">
        <v>144</v>
      </c>
      <c r="D101" s="15" t="s">
        <v>158</v>
      </c>
      <c r="E101" s="10"/>
      <c r="F101" s="14" t="s">
        <v>114</v>
      </c>
      <c r="G101" s="16">
        <v>34</v>
      </c>
      <c r="H101" s="43"/>
      <c r="I101" s="12" t="str">
        <f t="shared" si="1"/>
        <v/>
      </c>
      <c r="J101" s="17"/>
      <c r="K101" s="17"/>
      <c r="L101" s="17"/>
    </row>
    <row r="102" spans="1:12" ht="199.5">
      <c r="A102" s="14" t="s">
        <v>8</v>
      </c>
      <c r="B102" s="14" t="s">
        <v>9</v>
      </c>
      <c r="C102" s="8" t="s">
        <v>144</v>
      </c>
      <c r="D102" s="15" t="s">
        <v>159</v>
      </c>
      <c r="E102" s="10" t="s">
        <v>160</v>
      </c>
      <c r="F102" s="14"/>
      <c r="G102" s="16"/>
      <c r="H102" s="43"/>
      <c r="I102" s="12" t="str">
        <f t="shared" si="1"/>
        <v/>
      </c>
      <c r="J102" s="17"/>
      <c r="K102" s="17"/>
      <c r="L102" s="17"/>
    </row>
    <row r="103" spans="1:12" ht="14.25">
      <c r="A103" s="14" t="s">
        <v>8</v>
      </c>
      <c r="B103" s="14" t="s">
        <v>9</v>
      </c>
      <c r="C103" s="8" t="s">
        <v>144</v>
      </c>
      <c r="D103" s="15" t="s">
        <v>161</v>
      </c>
      <c r="E103" s="10"/>
      <c r="F103" s="14" t="s">
        <v>114</v>
      </c>
      <c r="G103" s="16">
        <v>6</v>
      </c>
      <c r="H103" s="43"/>
      <c r="I103" s="12" t="str">
        <f t="shared" si="1"/>
        <v/>
      </c>
      <c r="J103" s="17"/>
      <c r="K103" s="17"/>
      <c r="L103" s="17"/>
    </row>
    <row r="104" spans="1:12" ht="156.75">
      <c r="A104" s="14" t="s">
        <v>8</v>
      </c>
      <c r="B104" s="14" t="s">
        <v>9</v>
      </c>
      <c r="C104" s="8" t="s">
        <v>144</v>
      </c>
      <c r="D104" s="15" t="s">
        <v>162</v>
      </c>
      <c r="E104" s="10" t="s">
        <v>163</v>
      </c>
      <c r="F104" s="14"/>
      <c r="G104" s="16"/>
      <c r="H104" s="43"/>
      <c r="I104" s="12" t="str">
        <f t="shared" si="1"/>
        <v/>
      </c>
      <c r="J104" s="17"/>
      <c r="K104" s="17"/>
      <c r="L104" s="17"/>
    </row>
    <row r="105" spans="1:12" ht="14.25">
      <c r="A105" s="14" t="s">
        <v>8</v>
      </c>
      <c r="B105" s="14" t="s">
        <v>9</v>
      </c>
      <c r="C105" s="8" t="s">
        <v>144</v>
      </c>
      <c r="D105" s="15" t="s">
        <v>164</v>
      </c>
      <c r="E105" s="10"/>
      <c r="F105" s="14" t="s">
        <v>114</v>
      </c>
      <c r="G105" s="16">
        <v>84.5</v>
      </c>
      <c r="H105" s="43"/>
      <c r="I105" s="12" t="str">
        <f t="shared" si="1"/>
        <v/>
      </c>
      <c r="J105" s="17"/>
      <c r="K105" s="17"/>
      <c r="L105" s="17"/>
    </row>
    <row r="106" spans="1:12" ht="114">
      <c r="A106" s="14" t="s">
        <v>8</v>
      </c>
      <c r="B106" s="14" t="s">
        <v>9</v>
      </c>
      <c r="C106" s="8" t="s">
        <v>144</v>
      </c>
      <c r="D106" s="15" t="s">
        <v>165</v>
      </c>
      <c r="E106" s="10" t="s">
        <v>166</v>
      </c>
      <c r="F106" s="14"/>
      <c r="G106" s="16"/>
      <c r="H106" s="43"/>
      <c r="I106" s="12" t="str">
        <f t="shared" si="1"/>
        <v/>
      </c>
      <c r="J106" s="17"/>
      <c r="K106" s="17"/>
      <c r="L106" s="17"/>
    </row>
    <row r="107" spans="1:12" ht="14.25">
      <c r="A107" s="14" t="s">
        <v>8</v>
      </c>
      <c r="B107" s="14" t="s">
        <v>9</v>
      </c>
      <c r="C107" s="8" t="s">
        <v>144</v>
      </c>
      <c r="D107" s="15" t="s">
        <v>167</v>
      </c>
      <c r="E107" s="10"/>
      <c r="F107" s="14" t="s">
        <v>168</v>
      </c>
      <c r="G107" s="16">
        <v>422</v>
      </c>
      <c r="H107" s="43"/>
      <c r="I107" s="12" t="str">
        <f t="shared" si="1"/>
        <v/>
      </c>
      <c r="J107" s="17"/>
      <c r="K107" s="17"/>
      <c r="L107" s="17"/>
    </row>
    <row r="108" spans="1:12" ht="114">
      <c r="A108" s="14" t="s">
        <v>8</v>
      </c>
      <c r="B108" s="14" t="s">
        <v>9</v>
      </c>
      <c r="C108" s="8" t="s">
        <v>144</v>
      </c>
      <c r="D108" s="15" t="s">
        <v>169</v>
      </c>
      <c r="E108" s="10" t="s">
        <v>170</v>
      </c>
      <c r="F108" s="14"/>
      <c r="G108" s="16"/>
      <c r="H108" s="43"/>
      <c r="I108" s="12" t="str">
        <f t="shared" si="1"/>
        <v/>
      </c>
      <c r="J108" s="17"/>
      <c r="K108" s="17"/>
      <c r="L108" s="17"/>
    </row>
    <row r="109" spans="1:12" ht="14.25">
      <c r="A109" s="14" t="s">
        <v>8</v>
      </c>
      <c r="B109" s="14" t="s">
        <v>9</v>
      </c>
      <c r="C109" s="8" t="s">
        <v>144</v>
      </c>
      <c r="D109" s="15" t="s">
        <v>171</v>
      </c>
      <c r="E109" s="10"/>
      <c r="F109" s="14" t="s">
        <v>168</v>
      </c>
      <c r="G109" s="16">
        <v>422</v>
      </c>
      <c r="H109" s="43"/>
      <c r="I109" s="12" t="str">
        <f t="shared" si="1"/>
        <v/>
      </c>
      <c r="J109" s="17"/>
      <c r="K109" s="17"/>
      <c r="L109" s="17"/>
    </row>
    <row r="110" spans="1:12" ht="114">
      <c r="A110" s="14" t="s">
        <v>8</v>
      </c>
      <c r="B110" s="14" t="s">
        <v>9</v>
      </c>
      <c r="C110" s="8" t="s">
        <v>144</v>
      </c>
      <c r="D110" s="15" t="s">
        <v>172</v>
      </c>
      <c r="E110" s="10" t="s">
        <v>173</v>
      </c>
      <c r="F110" s="14"/>
      <c r="G110" s="16"/>
      <c r="H110" s="43"/>
      <c r="I110" s="12" t="str">
        <f t="shared" si="1"/>
        <v/>
      </c>
      <c r="J110" s="17"/>
      <c r="K110" s="17"/>
      <c r="L110" s="17"/>
    </row>
    <row r="111" spans="1:12" ht="14.25">
      <c r="A111" s="14" t="s">
        <v>8</v>
      </c>
      <c r="B111" s="14" t="s">
        <v>9</v>
      </c>
      <c r="C111" s="8" t="s">
        <v>144</v>
      </c>
      <c r="D111" s="15" t="s">
        <v>174</v>
      </c>
      <c r="E111" s="10"/>
      <c r="F111" s="14" t="s">
        <v>114</v>
      </c>
      <c r="G111" s="16">
        <v>4.5</v>
      </c>
      <c r="H111" s="43"/>
      <c r="I111" s="12" t="str">
        <f t="shared" si="1"/>
        <v/>
      </c>
      <c r="J111" s="17"/>
      <c r="K111" s="17"/>
      <c r="L111" s="17"/>
    </row>
    <row r="112" spans="1:12" ht="28.5">
      <c r="A112" s="14" t="s">
        <v>8</v>
      </c>
      <c r="B112" s="14" t="s">
        <v>9</v>
      </c>
      <c r="C112" s="8" t="s">
        <v>175</v>
      </c>
      <c r="D112" s="15"/>
      <c r="E112" s="10" t="s">
        <v>176</v>
      </c>
      <c r="F112" s="14"/>
      <c r="G112" s="16"/>
      <c r="H112" s="43"/>
      <c r="I112" s="12" t="str">
        <f t="shared" si="1"/>
        <v/>
      </c>
      <c r="J112" s="17"/>
      <c r="K112" s="17"/>
      <c r="L112" s="17"/>
    </row>
    <row r="113" spans="1:12" ht="85.5">
      <c r="A113" s="14" t="s">
        <v>8</v>
      </c>
      <c r="B113" s="14" t="s">
        <v>9</v>
      </c>
      <c r="C113" s="8" t="s">
        <v>175</v>
      </c>
      <c r="D113" s="15" t="s">
        <v>177</v>
      </c>
      <c r="E113" s="10" t="s">
        <v>178</v>
      </c>
      <c r="F113" s="14"/>
      <c r="G113" s="16"/>
      <c r="H113" s="43"/>
      <c r="I113" s="12" t="str">
        <f t="shared" si="1"/>
        <v/>
      </c>
      <c r="J113" s="17"/>
      <c r="K113" s="17"/>
      <c r="L113" s="17"/>
    </row>
    <row r="114" spans="1:12" ht="28.5">
      <c r="A114" s="14" t="s">
        <v>8</v>
      </c>
      <c r="B114" s="14" t="s">
        <v>9</v>
      </c>
      <c r="C114" s="8" t="s">
        <v>175</v>
      </c>
      <c r="D114" s="15" t="s">
        <v>179</v>
      </c>
      <c r="E114" s="10" t="s">
        <v>180</v>
      </c>
      <c r="F114" s="14" t="s">
        <v>168</v>
      </c>
      <c r="G114" s="16">
        <v>234</v>
      </c>
      <c r="H114" s="43"/>
      <c r="I114" s="12" t="str">
        <f t="shared" si="1"/>
        <v/>
      </c>
      <c r="J114" s="17"/>
      <c r="K114" s="17"/>
      <c r="L114" s="17"/>
    </row>
    <row r="115" spans="1:12" ht="28.5">
      <c r="A115" s="14" t="s">
        <v>8</v>
      </c>
      <c r="B115" s="14" t="s">
        <v>9</v>
      </c>
      <c r="C115" s="8" t="s">
        <v>175</v>
      </c>
      <c r="D115" s="15" t="s">
        <v>181</v>
      </c>
      <c r="E115" s="10" t="s">
        <v>182</v>
      </c>
      <c r="F115" s="14" t="s">
        <v>114</v>
      </c>
      <c r="G115" s="16">
        <v>86</v>
      </c>
      <c r="H115" s="43"/>
      <c r="I115" s="12" t="str">
        <f t="shared" si="1"/>
        <v/>
      </c>
      <c r="J115" s="17"/>
      <c r="K115" s="17"/>
      <c r="L115" s="17"/>
    </row>
    <row r="116" spans="1:12" ht="28.5">
      <c r="A116" s="14" t="s">
        <v>8</v>
      </c>
      <c r="B116" s="14" t="s">
        <v>9</v>
      </c>
      <c r="C116" s="8" t="s">
        <v>175</v>
      </c>
      <c r="D116" s="15" t="s">
        <v>183</v>
      </c>
      <c r="E116" s="18" t="s">
        <v>184</v>
      </c>
      <c r="F116" s="14" t="s">
        <v>185</v>
      </c>
      <c r="G116" s="16">
        <v>7740</v>
      </c>
      <c r="H116" s="43"/>
      <c r="I116" s="12" t="str">
        <f t="shared" si="1"/>
        <v/>
      </c>
      <c r="J116" s="17"/>
      <c r="K116" s="17"/>
      <c r="L116" s="17"/>
    </row>
    <row r="117" spans="1:12" ht="171">
      <c r="A117" s="14" t="s">
        <v>8</v>
      </c>
      <c r="B117" s="14" t="s">
        <v>9</v>
      </c>
      <c r="C117" s="8" t="s">
        <v>175</v>
      </c>
      <c r="D117" s="15" t="s">
        <v>186</v>
      </c>
      <c r="E117" s="10" t="s">
        <v>187</v>
      </c>
      <c r="F117" s="14"/>
      <c r="G117" s="16"/>
      <c r="H117" s="43"/>
      <c r="I117" s="12" t="str">
        <f t="shared" si="1"/>
        <v/>
      </c>
      <c r="J117" s="17"/>
      <c r="K117" s="17"/>
      <c r="L117" s="17"/>
    </row>
    <row r="118" spans="1:12" ht="28.5">
      <c r="A118" s="14" t="s">
        <v>8</v>
      </c>
      <c r="B118" s="14" t="s">
        <v>9</v>
      </c>
      <c r="C118" s="8" t="s">
        <v>175</v>
      </c>
      <c r="D118" s="15" t="s">
        <v>188</v>
      </c>
      <c r="E118" s="10" t="s">
        <v>180</v>
      </c>
      <c r="F118" s="14" t="s">
        <v>168</v>
      </c>
      <c r="G118" s="16">
        <v>145</v>
      </c>
      <c r="H118" s="43"/>
      <c r="I118" s="12" t="str">
        <f t="shared" si="1"/>
        <v/>
      </c>
      <c r="J118" s="17"/>
      <c r="K118" s="17"/>
      <c r="L118" s="17"/>
    </row>
    <row r="119" spans="1:12" ht="28.5">
      <c r="A119" s="14" t="s">
        <v>8</v>
      </c>
      <c r="B119" s="14" t="s">
        <v>9</v>
      </c>
      <c r="C119" s="8" t="s">
        <v>175</v>
      </c>
      <c r="D119" s="15" t="s">
        <v>189</v>
      </c>
      <c r="E119" s="10" t="s">
        <v>182</v>
      </c>
      <c r="F119" s="14" t="s">
        <v>114</v>
      </c>
      <c r="G119" s="16">
        <v>38</v>
      </c>
      <c r="H119" s="43"/>
      <c r="I119" s="12" t="str">
        <f t="shared" si="1"/>
        <v/>
      </c>
      <c r="J119" s="17"/>
      <c r="K119" s="17"/>
      <c r="L119" s="17"/>
    </row>
    <row r="120" spans="1:12" ht="28.5">
      <c r="A120" s="14" t="s">
        <v>8</v>
      </c>
      <c r="B120" s="14" t="s">
        <v>9</v>
      </c>
      <c r="C120" s="8" t="s">
        <v>175</v>
      </c>
      <c r="D120" s="15" t="s">
        <v>190</v>
      </c>
      <c r="E120" s="10" t="s">
        <v>191</v>
      </c>
      <c r="F120" s="14" t="s">
        <v>185</v>
      </c>
      <c r="G120" s="16">
        <v>9500</v>
      </c>
      <c r="H120" s="43"/>
      <c r="I120" s="12" t="str">
        <f t="shared" si="1"/>
        <v/>
      </c>
      <c r="J120" s="17"/>
      <c r="K120" s="17"/>
      <c r="L120" s="17"/>
    </row>
    <row r="121" spans="1:12" ht="171">
      <c r="A121" s="14" t="s">
        <v>8</v>
      </c>
      <c r="B121" s="14" t="s">
        <v>9</v>
      </c>
      <c r="C121" s="8" t="s">
        <v>175</v>
      </c>
      <c r="D121" s="15" t="s">
        <v>192</v>
      </c>
      <c r="E121" s="18" t="s">
        <v>193</v>
      </c>
      <c r="F121" s="14"/>
      <c r="G121" s="16"/>
      <c r="H121" s="43"/>
      <c r="I121" s="12" t="str">
        <f t="shared" si="1"/>
        <v/>
      </c>
      <c r="J121" s="17"/>
      <c r="K121" s="17"/>
      <c r="L121" s="17"/>
    </row>
    <row r="122" spans="1:12" ht="28.5">
      <c r="A122" s="14" t="s">
        <v>8</v>
      </c>
      <c r="B122" s="14" t="s">
        <v>9</v>
      </c>
      <c r="C122" s="8" t="s">
        <v>175</v>
      </c>
      <c r="D122" s="15" t="s">
        <v>194</v>
      </c>
      <c r="E122" s="10" t="s">
        <v>180</v>
      </c>
      <c r="F122" s="14" t="s">
        <v>168</v>
      </c>
      <c r="G122" s="16">
        <v>33.5</v>
      </c>
      <c r="H122" s="43"/>
      <c r="I122" s="12" t="str">
        <f t="shared" si="1"/>
        <v/>
      </c>
      <c r="J122" s="17"/>
      <c r="K122" s="17"/>
      <c r="L122" s="17"/>
    </row>
    <row r="123" spans="1:12" ht="28.5">
      <c r="A123" s="14" t="s">
        <v>8</v>
      </c>
      <c r="B123" s="14" t="s">
        <v>9</v>
      </c>
      <c r="C123" s="8" t="s">
        <v>175</v>
      </c>
      <c r="D123" s="15" t="s">
        <v>195</v>
      </c>
      <c r="E123" s="10" t="s">
        <v>182</v>
      </c>
      <c r="F123" s="14" t="s">
        <v>114</v>
      </c>
      <c r="G123" s="16">
        <v>1</v>
      </c>
      <c r="H123" s="43"/>
      <c r="I123" s="12" t="str">
        <f t="shared" si="1"/>
        <v/>
      </c>
      <c r="J123" s="17"/>
      <c r="K123" s="17"/>
      <c r="L123" s="17"/>
    </row>
    <row r="124" spans="1:12" ht="28.5">
      <c r="A124" s="14" t="s">
        <v>8</v>
      </c>
      <c r="B124" s="14" t="s">
        <v>9</v>
      </c>
      <c r="C124" s="8" t="s">
        <v>175</v>
      </c>
      <c r="D124" s="15" t="s">
        <v>196</v>
      </c>
      <c r="E124" s="18" t="s">
        <v>197</v>
      </c>
      <c r="F124" s="14" t="s">
        <v>185</v>
      </c>
      <c r="G124" s="16">
        <v>90</v>
      </c>
      <c r="H124" s="43"/>
      <c r="I124" s="12" t="str">
        <f t="shared" si="1"/>
        <v/>
      </c>
      <c r="J124" s="17"/>
      <c r="K124" s="17"/>
      <c r="L124" s="17"/>
    </row>
    <row r="125" spans="1:12" ht="171">
      <c r="A125" s="14" t="s">
        <v>8</v>
      </c>
      <c r="B125" s="14" t="s">
        <v>9</v>
      </c>
      <c r="C125" s="8" t="s">
        <v>175</v>
      </c>
      <c r="D125" s="15" t="s">
        <v>198</v>
      </c>
      <c r="E125" s="18" t="s">
        <v>199</v>
      </c>
      <c r="F125" s="14"/>
      <c r="G125" s="16"/>
      <c r="H125" s="43"/>
      <c r="I125" s="12" t="str">
        <f t="shared" si="1"/>
        <v/>
      </c>
      <c r="J125" s="17"/>
      <c r="K125" s="17"/>
      <c r="L125" s="17"/>
    </row>
    <row r="126" spans="1:12" ht="28.5">
      <c r="A126" s="14" t="s">
        <v>8</v>
      </c>
      <c r="B126" s="14" t="s">
        <v>9</v>
      </c>
      <c r="C126" s="8" t="s">
        <v>175</v>
      </c>
      <c r="D126" s="15" t="s">
        <v>200</v>
      </c>
      <c r="E126" s="10" t="s">
        <v>180</v>
      </c>
      <c r="F126" s="14" t="s">
        <v>168</v>
      </c>
      <c r="G126" s="19">
        <v>1</v>
      </c>
      <c r="H126" s="43"/>
      <c r="I126" s="12" t="str">
        <f t="shared" si="1"/>
        <v/>
      </c>
      <c r="J126" s="17"/>
      <c r="K126" s="17"/>
      <c r="L126" s="17"/>
    </row>
    <row r="127" spans="1:12" ht="28.5">
      <c r="A127" s="14" t="s">
        <v>8</v>
      </c>
      <c r="B127" s="14" t="s">
        <v>9</v>
      </c>
      <c r="C127" s="8" t="s">
        <v>175</v>
      </c>
      <c r="D127" s="15" t="s">
        <v>201</v>
      </c>
      <c r="E127" s="10" t="s">
        <v>182</v>
      </c>
      <c r="F127" s="14" t="s">
        <v>114</v>
      </c>
      <c r="G127" s="16">
        <v>5.4</v>
      </c>
      <c r="H127" s="43"/>
      <c r="I127" s="12" t="str">
        <f t="shared" si="1"/>
        <v/>
      </c>
      <c r="J127" s="17"/>
      <c r="K127" s="17"/>
      <c r="L127" s="17"/>
    </row>
    <row r="128" spans="1:12" ht="28.5">
      <c r="A128" s="14" t="s">
        <v>8</v>
      </c>
      <c r="B128" s="14" t="s">
        <v>9</v>
      </c>
      <c r="C128" s="8" t="s">
        <v>175</v>
      </c>
      <c r="D128" s="15" t="s">
        <v>202</v>
      </c>
      <c r="E128" s="18" t="s">
        <v>197</v>
      </c>
      <c r="F128" s="14" t="s">
        <v>185</v>
      </c>
      <c r="G128" s="16">
        <v>486</v>
      </c>
      <c r="H128" s="43"/>
      <c r="I128" s="12" t="str">
        <f t="shared" si="1"/>
        <v/>
      </c>
      <c r="J128" s="17"/>
      <c r="K128" s="17"/>
      <c r="L128" s="17"/>
    </row>
    <row r="129" spans="1:12" ht="228">
      <c r="A129" s="14" t="s">
        <v>8</v>
      </c>
      <c r="B129" s="14" t="s">
        <v>9</v>
      </c>
      <c r="C129" s="8" t="s">
        <v>175</v>
      </c>
      <c r="D129" s="15" t="s">
        <v>203</v>
      </c>
      <c r="E129" s="10" t="s">
        <v>204</v>
      </c>
      <c r="F129" s="14"/>
      <c r="G129" s="16"/>
      <c r="H129" s="43"/>
      <c r="I129" s="12" t="str">
        <f t="shared" si="1"/>
        <v/>
      </c>
      <c r="J129" s="17"/>
      <c r="K129" s="17"/>
      <c r="L129" s="17"/>
    </row>
    <row r="130" spans="1:12" ht="28.5">
      <c r="A130" s="14" t="s">
        <v>8</v>
      </c>
      <c r="B130" s="14" t="s">
        <v>9</v>
      </c>
      <c r="C130" s="8" t="s">
        <v>175</v>
      </c>
      <c r="D130" s="15" t="s">
        <v>205</v>
      </c>
      <c r="E130" s="10" t="s">
        <v>180</v>
      </c>
      <c r="F130" s="14" t="s">
        <v>168</v>
      </c>
      <c r="G130" s="16">
        <v>22.5</v>
      </c>
      <c r="H130" s="43"/>
      <c r="I130" s="12" t="str">
        <f t="shared" si="1"/>
        <v/>
      </c>
      <c r="J130" s="17"/>
      <c r="K130" s="17"/>
      <c r="L130" s="17"/>
    </row>
    <row r="131" spans="1:12" ht="28.5">
      <c r="A131" s="14" t="s">
        <v>8</v>
      </c>
      <c r="B131" s="14" t="s">
        <v>9</v>
      </c>
      <c r="C131" s="8" t="s">
        <v>175</v>
      </c>
      <c r="D131" s="15" t="s">
        <v>206</v>
      </c>
      <c r="E131" s="10" t="s">
        <v>207</v>
      </c>
      <c r="F131" s="14" t="s">
        <v>114</v>
      </c>
      <c r="G131" s="16">
        <v>0.9</v>
      </c>
      <c r="H131" s="43"/>
      <c r="I131" s="12" t="str">
        <f t="shared" si="1"/>
        <v/>
      </c>
      <c r="J131" s="17"/>
      <c r="K131" s="17"/>
      <c r="L131" s="17"/>
    </row>
    <row r="132" spans="1:12" ht="28.5">
      <c r="A132" s="14" t="s">
        <v>8</v>
      </c>
      <c r="B132" s="14" t="s">
        <v>9</v>
      </c>
      <c r="C132" s="8" t="s">
        <v>175</v>
      </c>
      <c r="D132" s="15" t="s">
        <v>208</v>
      </c>
      <c r="E132" s="18" t="s">
        <v>209</v>
      </c>
      <c r="F132" s="14" t="s">
        <v>185</v>
      </c>
      <c r="G132" s="16">
        <v>70</v>
      </c>
      <c r="H132" s="43"/>
      <c r="I132" s="12" t="str">
        <f t="shared" ref="I132:I195" si="2">IF(AND(G132&lt;&gt;"",H132&lt;&gt;""),G132*H132,"")</f>
        <v/>
      </c>
      <c r="J132" s="17"/>
      <c r="K132" s="17"/>
      <c r="L132" s="17"/>
    </row>
    <row r="133" spans="1:12" ht="28.5">
      <c r="A133" s="14" t="s">
        <v>8</v>
      </c>
      <c r="B133" s="14" t="s">
        <v>9</v>
      </c>
      <c r="C133" s="8" t="s">
        <v>175</v>
      </c>
      <c r="D133" s="15" t="s">
        <v>210</v>
      </c>
      <c r="E133" s="10" t="s">
        <v>211</v>
      </c>
      <c r="F133" s="14" t="s">
        <v>168</v>
      </c>
      <c r="G133" s="16">
        <v>10</v>
      </c>
      <c r="H133" s="43"/>
      <c r="I133" s="12" t="str">
        <f t="shared" si="2"/>
        <v/>
      </c>
      <c r="J133" s="17"/>
      <c r="K133" s="17"/>
      <c r="L133" s="17"/>
    </row>
    <row r="134" spans="1:12" ht="228">
      <c r="A134" s="14" t="s">
        <v>8</v>
      </c>
      <c r="B134" s="14" t="s">
        <v>9</v>
      </c>
      <c r="C134" s="8" t="s">
        <v>175</v>
      </c>
      <c r="D134" s="15" t="s">
        <v>212</v>
      </c>
      <c r="E134" s="10" t="s">
        <v>213</v>
      </c>
      <c r="F134" s="14"/>
      <c r="G134" s="16"/>
      <c r="H134" s="43"/>
      <c r="I134" s="12" t="str">
        <f t="shared" si="2"/>
        <v/>
      </c>
      <c r="J134" s="17"/>
      <c r="K134" s="17"/>
      <c r="L134" s="17"/>
    </row>
    <row r="135" spans="1:12" ht="28.5">
      <c r="A135" s="14" t="s">
        <v>8</v>
      </c>
      <c r="B135" s="14" t="s">
        <v>9</v>
      </c>
      <c r="C135" s="8" t="s">
        <v>175</v>
      </c>
      <c r="D135" s="15" t="s">
        <v>214</v>
      </c>
      <c r="E135" s="10" t="s">
        <v>180</v>
      </c>
      <c r="F135" s="14" t="s">
        <v>168</v>
      </c>
      <c r="G135" s="16">
        <v>21.5</v>
      </c>
      <c r="H135" s="43"/>
      <c r="I135" s="12" t="str">
        <f t="shared" si="2"/>
        <v/>
      </c>
      <c r="J135" s="17"/>
      <c r="K135" s="17"/>
      <c r="L135" s="17"/>
    </row>
    <row r="136" spans="1:12" ht="28.5">
      <c r="A136" s="14" t="s">
        <v>8</v>
      </c>
      <c r="B136" s="14" t="s">
        <v>9</v>
      </c>
      <c r="C136" s="8" t="s">
        <v>175</v>
      </c>
      <c r="D136" s="15" t="s">
        <v>215</v>
      </c>
      <c r="E136" s="10" t="s">
        <v>207</v>
      </c>
      <c r="F136" s="14" t="s">
        <v>114</v>
      </c>
      <c r="G136" s="16">
        <v>2.4</v>
      </c>
      <c r="H136" s="43"/>
      <c r="I136" s="12" t="str">
        <f t="shared" si="2"/>
        <v/>
      </c>
      <c r="J136" s="17"/>
      <c r="K136" s="17"/>
      <c r="L136" s="17"/>
    </row>
    <row r="137" spans="1:12" ht="28.5">
      <c r="A137" s="14" t="s">
        <v>8</v>
      </c>
      <c r="B137" s="14" t="s">
        <v>9</v>
      </c>
      <c r="C137" s="8" t="s">
        <v>175</v>
      </c>
      <c r="D137" s="15" t="s">
        <v>216</v>
      </c>
      <c r="E137" s="18" t="s">
        <v>184</v>
      </c>
      <c r="F137" s="14" t="s">
        <v>185</v>
      </c>
      <c r="G137" s="16">
        <v>240</v>
      </c>
      <c r="H137" s="43"/>
      <c r="I137" s="12" t="str">
        <f t="shared" si="2"/>
        <v/>
      </c>
      <c r="J137" s="17"/>
      <c r="K137" s="17"/>
      <c r="L137" s="17"/>
    </row>
    <row r="138" spans="1:12" ht="171">
      <c r="A138" s="14" t="s">
        <v>8</v>
      </c>
      <c r="B138" s="14" t="s">
        <v>9</v>
      </c>
      <c r="C138" s="8" t="s">
        <v>175</v>
      </c>
      <c r="D138" s="15" t="s">
        <v>217</v>
      </c>
      <c r="E138" s="18" t="s">
        <v>218</v>
      </c>
      <c r="F138" s="14"/>
      <c r="G138" s="16"/>
      <c r="H138" s="43"/>
      <c r="I138" s="12" t="str">
        <f t="shared" si="2"/>
        <v/>
      </c>
      <c r="J138" s="17"/>
      <c r="K138" s="17"/>
      <c r="L138" s="17"/>
    </row>
    <row r="139" spans="1:12" ht="28.5">
      <c r="A139" s="14" t="s">
        <v>8</v>
      </c>
      <c r="B139" s="14" t="s">
        <v>9</v>
      </c>
      <c r="C139" s="8" t="s">
        <v>175</v>
      </c>
      <c r="D139" s="15" t="s">
        <v>219</v>
      </c>
      <c r="E139" s="10" t="s">
        <v>180</v>
      </c>
      <c r="F139" s="14" t="s">
        <v>168</v>
      </c>
      <c r="G139" s="16">
        <v>95</v>
      </c>
      <c r="H139" s="43"/>
      <c r="I139" s="12" t="str">
        <f t="shared" si="2"/>
        <v/>
      </c>
      <c r="J139" s="17"/>
      <c r="K139" s="17"/>
      <c r="L139" s="17"/>
    </row>
    <row r="140" spans="1:12" ht="28.5">
      <c r="A140" s="14" t="s">
        <v>8</v>
      </c>
      <c r="B140" s="14" t="s">
        <v>9</v>
      </c>
      <c r="C140" s="8" t="s">
        <v>175</v>
      </c>
      <c r="D140" s="15" t="s">
        <v>220</v>
      </c>
      <c r="E140" s="10" t="s">
        <v>207</v>
      </c>
      <c r="F140" s="14" t="s">
        <v>114</v>
      </c>
      <c r="G140" s="16">
        <v>18</v>
      </c>
      <c r="H140" s="43"/>
      <c r="I140" s="12" t="str">
        <f t="shared" si="2"/>
        <v/>
      </c>
      <c r="J140" s="17"/>
      <c r="K140" s="17"/>
      <c r="L140" s="17"/>
    </row>
    <row r="141" spans="1:12" ht="28.5">
      <c r="A141" s="14" t="s">
        <v>8</v>
      </c>
      <c r="B141" s="14" t="s">
        <v>9</v>
      </c>
      <c r="C141" s="8" t="s">
        <v>175</v>
      </c>
      <c r="D141" s="15" t="s">
        <v>221</v>
      </c>
      <c r="E141" s="18" t="s">
        <v>184</v>
      </c>
      <c r="F141" s="14" t="s">
        <v>185</v>
      </c>
      <c r="G141" s="16">
        <v>2340</v>
      </c>
      <c r="H141" s="43"/>
      <c r="I141" s="12" t="str">
        <f t="shared" si="2"/>
        <v/>
      </c>
      <c r="J141" s="17"/>
      <c r="K141" s="17"/>
      <c r="L141" s="17"/>
    </row>
    <row r="142" spans="1:12" ht="28.5">
      <c r="A142" s="14" t="s">
        <v>8</v>
      </c>
      <c r="B142" s="14" t="s">
        <v>9</v>
      </c>
      <c r="C142" s="8" t="s">
        <v>222</v>
      </c>
      <c r="D142" s="15"/>
      <c r="E142" s="10" t="s">
        <v>223</v>
      </c>
      <c r="F142" s="14"/>
      <c r="G142" s="16"/>
      <c r="H142" s="43"/>
      <c r="I142" s="12" t="str">
        <f t="shared" si="2"/>
        <v/>
      </c>
      <c r="J142" s="17"/>
      <c r="K142" s="17"/>
      <c r="L142" s="17"/>
    </row>
    <row r="143" spans="1:12" ht="256.5">
      <c r="A143" s="14" t="s">
        <v>8</v>
      </c>
      <c r="B143" s="14" t="s">
        <v>9</v>
      </c>
      <c r="C143" s="8" t="s">
        <v>222</v>
      </c>
      <c r="D143" s="15" t="s">
        <v>224</v>
      </c>
      <c r="E143" s="10" t="s">
        <v>225</v>
      </c>
      <c r="F143" s="14"/>
      <c r="G143" s="16"/>
      <c r="H143" s="43"/>
      <c r="I143" s="12" t="str">
        <f t="shared" si="2"/>
        <v/>
      </c>
      <c r="J143" s="17"/>
      <c r="K143" s="17"/>
      <c r="L143" s="17"/>
    </row>
    <row r="144" spans="1:12" ht="28.5">
      <c r="A144" s="14" t="s">
        <v>8</v>
      </c>
      <c r="B144" s="14" t="s">
        <v>9</v>
      </c>
      <c r="C144" s="8" t="s">
        <v>222</v>
      </c>
      <c r="D144" s="15" t="s">
        <v>226</v>
      </c>
      <c r="E144" s="10" t="s">
        <v>227</v>
      </c>
      <c r="F144" s="14" t="s">
        <v>168</v>
      </c>
      <c r="G144" s="16">
        <v>398</v>
      </c>
      <c r="H144" s="43"/>
      <c r="I144" s="12" t="str">
        <f t="shared" si="2"/>
        <v/>
      </c>
      <c r="J144" s="17"/>
      <c r="K144" s="17"/>
      <c r="L144" s="17"/>
    </row>
    <row r="145" spans="1:12" ht="28.5">
      <c r="A145" s="14" t="s">
        <v>8</v>
      </c>
      <c r="B145" s="14" t="s">
        <v>9</v>
      </c>
      <c r="C145" s="8" t="s">
        <v>222</v>
      </c>
      <c r="D145" s="15" t="s">
        <v>228</v>
      </c>
      <c r="E145" s="10" t="s">
        <v>229</v>
      </c>
      <c r="F145" s="14" t="s">
        <v>168</v>
      </c>
      <c r="G145" s="16">
        <v>398</v>
      </c>
      <c r="H145" s="43"/>
      <c r="I145" s="12" t="str">
        <f t="shared" si="2"/>
        <v/>
      </c>
      <c r="J145" s="17"/>
      <c r="K145" s="17"/>
      <c r="L145" s="17"/>
    </row>
    <row r="146" spans="1:12" ht="171">
      <c r="A146" s="14" t="s">
        <v>8</v>
      </c>
      <c r="B146" s="14" t="s">
        <v>9</v>
      </c>
      <c r="C146" s="8" t="s">
        <v>222</v>
      </c>
      <c r="D146" s="15" t="s">
        <v>230</v>
      </c>
      <c r="E146" s="10" t="s">
        <v>231</v>
      </c>
      <c r="F146" s="14"/>
      <c r="G146" s="16"/>
      <c r="H146" s="43"/>
      <c r="I146" s="12" t="str">
        <f t="shared" si="2"/>
        <v/>
      </c>
      <c r="J146" s="17"/>
      <c r="K146" s="17"/>
      <c r="L146" s="17"/>
    </row>
    <row r="147" spans="1:12" ht="28.5">
      <c r="A147" s="14" t="s">
        <v>8</v>
      </c>
      <c r="B147" s="14" t="s">
        <v>9</v>
      </c>
      <c r="C147" s="8" t="s">
        <v>222</v>
      </c>
      <c r="D147" s="15" t="s">
        <v>232</v>
      </c>
      <c r="E147" s="10" t="s">
        <v>233</v>
      </c>
      <c r="F147" s="14" t="s">
        <v>73</v>
      </c>
      <c r="G147" s="16">
        <v>315</v>
      </c>
      <c r="H147" s="43"/>
      <c r="I147" s="12" t="str">
        <f t="shared" si="2"/>
        <v/>
      </c>
      <c r="J147" s="17"/>
      <c r="K147" s="17"/>
      <c r="L147" s="17"/>
    </row>
    <row r="148" spans="1:12" ht="28.5">
      <c r="A148" s="14" t="s">
        <v>8</v>
      </c>
      <c r="B148" s="14" t="s">
        <v>9</v>
      </c>
      <c r="C148" s="8" t="s">
        <v>222</v>
      </c>
      <c r="D148" s="15" t="s">
        <v>234</v>
      </c>
      <c r="E148" s="10" t="s">
        <v>235</v>
      </c>
      <c r="F148" s="14" t="s">
        <v>73</v>
      </c>
      <c r="G148" s="16">
        <v>315</v>
      </c>
      <c r="H148" s="43"/>
      <c r="I148" s="12" t="str">
        <f t="shared" si="2"/>
        <v/>
      </c>
      <c r="J148" s="17"/>
      <c r="K148" s="17"/>
      <c r="L148" s="17"/>
    </row>
    <row r="149" spans="1:12" ht="114">
      <c r="A149" s="14" t="s">
        <v>8</v>
      </c>
      <c r="B149" s="14" t="s">
        <v>9</v>
      </c>
      <c r="C149" s="8" t="s">
        <v>222</v>
      </c>
      <c r="D149" s="15" t="s">
        <v>236</v>
      </c>
      <c r="E149" s="10" t="s">
        <v>237</v>
      </c>
      <c r="F149" s="14"/>
      <c r="G149" s="16"/>
      <c r="H149" s="43"/>
      <c r="I149" s="12" t="str">
        <f t="shared" si="2"/>
        <v/>
      </c>
      <c r="J149" s="17"/>
      <c r="K149" s="17"/>
      <c r="L149" s="17"/>
    </row>
    <row r="150" spans="1:12" ht="28.5">
      <c r="A150" s="14" t="s">
        <v>8</v>
      </c>
      <c r="B150" s="14" t="s">
        <v>9</v>
      </c>
      <c r="C150" s="8" t="s">
        <v>222</v>
      </c>
      <c r="D150" s="15" t="s">
        <v>238</v>
      </c>
      <c r="E150" s="10"/>
      <c r="F150" s="14" t="s">
        <v>168</v>
      </c>
      <c r="G150" s="16">
        <v>570</v>
      </c>
      <c r="H150" s="43"/>
      <c r="I150" s="12" t="str">
        <f t="shared" si="2"/>
        <v/>
      </c>
      <c r="J150" s="17"/>
      <c r="K150" s="17"/>
      <c r="L150" s="17"/>
    </row>
    <row r="151" spans="1:12" ht="28.5">
      <c r="A151" s="14" t="s">
        <v>8</v>
      </c>
      <c r="B151" s="14" t="s">
        <v>9</v>
      </c>
      <c r="C151" s="8" t="s">
        <v>129</v>
      </c>
      <c r="D151" s="15"/>
      <c r="E151" s="10" t="s">
        <v>239</v>
      </c>
      <c r="F151" s="14"/>
      <c r="G151" s="16"/>
      <c r="H151" s="43"/>
      <c r="I151" s="12" t="str">
        <f t="shared" si="2"/>
        <v/>
      </c>
      <c r="J151" s="17"/>
      <c r="K151" s="17"/>
      <c r="L151" s="17"/>
    </row>
    <row r="152" spans="1:12" ht="28.5">
      <c r="A152" s="14" t="s">
        <v>8</v>
      </c>
      <c r="B152" s="14" t="s">
        <v>9</v>
      </c>
      <c r="C152" s="8" t="s">
        <v>129</v>
      </c>
      <c r="D152" s="15" t="s">
        <v>240</v>
      </c>
      <c r="E152" s="10" t="s">
        <v>241</v>
      </c>
      <c r="F152" s="14"/>
      <c r="G152" s="16"/>
      <c r="H152" s="43"/>
      <c r="I152" s="12" t="str">
        <f t="shared" si="2"/>
        <v/>
      </c>
      <c r="J152" s="17"/>
      <c r="K152" s="17"/>
      <c r="L152" s="17"/>
    </row>
    <row r="153" spans="1:12" ht="114">
      <c r="A153" s="14" t="s">
        <v>8</v>
      </c>
      <c r="B153" s="14" t="s">
        <v>9</v>
      </c>
      <c r="C153" s="8" t="s">
        <v>129</v>
      </c>
      <c r="D153" s="15" t="s">
        <v>242</v>
      </c>
      <c r="E153" s="10" t="s">
        <v>243</v>
      </c>
      <c r="F153" s="14" t="s">
        <v>168</v>
      </c>
      <c r="G153" s="16">
        <v>236</v>
      </c>
      <c r="H153" s="43"/>
      <c r="I153" s="12" t="str">
        <f t="shared" si="2"/>
        <v/>
      </c>
      <c r="J153" s="17"/>
      <c r="K153" s="17"/>
      <c r="L153" s="17"/>
    </row>
    <row r="154" spans="1:12" ht="14.25">
      <c r="A154" s="14" t="s">
        <v>8</v>
      </c>
      <c r="B154" s="14" t="s">
        <v>9</v>
      </c>
      <c r="C154" s="8" t="s">
        <v>144</v>
      </c>
      <c r="D154" s="15"/>
      <c r="E154" s="10" t="s">
        <v>145</v>
      </c>
      <c r="F154" s="14"/>
      <c r="G154" s="16"/>
      <c r="H154" s="43"/>
      <c r="I154" s="12" t="str">
        <f t="shared" si="2"/>
        <v/>
      </c>
      <c r="J154" s="17"/>
      <c r="K154" s="17"/>
      <c r="L154" s="17"/>
    </row>
    <row r="155" spans="1:12" ht="114">
      <c r="A155" s="14" t="s">
        <v>8</v>
      </c>
      <c r="B155" s="14" t="s">
        <v>9</v>
      </c>
      <c r="C155" s="8" t="s">
        <v>144</v>
      </c>
      <c r="D155" s="15" t="s">
        <v>244</v>
      </c>
      <c r="E155" s="10" t="s">
        <v>245</v>
      </c>
      <c r="F155" s="14"/>
      <c r="G155" s="16"/>
      <c r="H155" s="43"/>
      <c r="I155" s="12" t="str">
        <f t="shared" si="2"/>
        <v/>
      </c>
      <c r="J155" s="17"/>
      <c r="K155" s="17"/>
      <c r="L155" s="17"/>
    </row>
    <row r="156" spans="1:12" ht="14.25">
      <c r="A156" s="14" t="s">
        <v>8</v>
      </c>
      <c r="B156" s="14" t="s">
        <v>9</v>
      </c>
      <c r="C156" s="8" t="s">
        <v>144</v>
      </c>
      <c r="D156" s="15" t="s">
        <v>246</v>
      </c>
      <c r="E156" s="10"/>
      <c r="F156" s="14" t="s">
        <v>168</v>
      </c>
      <c r="G156" s="16">
        <v>208</v>
      </c>
      <c r="H156" s="43"/>
      <c r="I156" s="12" t="str">
        <f t="shared" si="2"/>
        <v/>
      </c>
      <c r="J156" s="17"/>
      <c r="K156" s="17"/>
      <c r="L156" s="17"/>
    </row>
    <row r="157" spans="1:12" ht="114">
      <c r="A157" s="14" t="s">
        <v>8</v>
      </c>
      <c r="B157" s="14" t="s">
        <v>9</v>
      </c>
      <c r="C157" s="8" t="s">
        <v>144</v>
      </c>
      <c r="D157" s="15" t="s">
        <v>247</v>
      </c>
      <c r="E157" s="10" t="s">
        <v>170</v>
      </c>
      <c r="F157" s="14"/>
      <c r="G157" s="16"/>
      <c r="H157" s="43"/>
      <c r="I157" s="12" t="str">
        <f t="shared" si="2"/>
        <v/>
      </c>
      <c r="J157" s="17"/>
      <c r="K157" s="17"/>
      <c r="L157" s="17"/>
    </row>
    <row r="158" spans="1:12" ht="14.25">
      <c r="A158" s="14" t="s">
        <v>8</v>
      </c>
      <c r="B158" s="14" t="s">
        <v>9</v>
      </c>
      <c r="C158" s="8" t="s">
        <v>144</v>
      </c>
      <c r="D158" s="15" t="s">
        <v>248</v>
      </c>
      <c r="E158" s="10"/>
      <c r="F158" s="14" t="s">
        <v>168</v>
      </c>
      <c r="G158" s="16">
        <v>208</v>
      </c>
      <c r="H158" s="43"/>
      <c r="I158" s="12" t="str">
        <f t="shared" si="2"/>
        <v/>
      </c>
      <c r="J158" s="17"/>
      <c r="K158" s="17"/>
      <c r="L158" s="17"/>
    </row>
    <row r="159" spans="1:12" ht="28.5">
      <c r="A159" s="14" t="s">
        <v>8</v>
      </c>
      <c r="B159" s="14" t="s">
        <v>9</v>
      </c>
      <c r="C159" s="8" t="s">
        <v>222</v>
      </c>
      <c r="D159" s="15"/>
      <c r="E159" s="10" t="s">
        <v>223</v>
      </c>
      <c r="F159" s="14"/>
      <c r="G159" s="16"/>
      <c r="H159" s="43"/>
      <c r="I159" s="12" t="str">
        <f t="shared" si="2"/>
        <v/>
      </c>
      <c r="J159" s="17"/>
      <c r="K159" s="17"/>
      <c r="L159" s="17"/>
    </row>
    <row r="160" spans="1:12" ht="285">
      <c r="A160" s="14" t="s">
        <v>8</v>
      </c>
      <c r="B160" s="14" t="s">
        <v>9</v>
      </c>
      <c r="C160" s="8" t="s">
        <v>222</v>
      </c>
      <c r="D160" s="15" t="s">
        <v>249</v>
      </c>
      <c r="E160" s="10" t="s">
        <v>250</v>
      </c>
      <c r="F160" s="14"/>
      <c r="G160" s="16"/>
      <c r="H160" s="43"/>
      <c r="I160" s="12" t="str">
        <f t="shared" si="2"/>
        <v/>
      </c>
      <c r="J160" s="17"/>
      <c r="K160" s="17"/>
      <c r="L160" s="17"/>
    </row>
    <row r="161" spans="1:12" ht="28.5">
      <c r="A161" s="14" t="s">
        <v>8</v>
      </c>
      <c r="B161" s="14" t="s">
        <v>9</v>
      </c>
      <c r="C161" s="8" t="s">
        <v>222</v>
      </c>
      <c r="D161" s="15" t="s">
        <v>251</v>
      </c>
      <c r="E161" s="10"/>
      <c r="F161" s="14" t="s">
        <v>168</v>
      </c>
      <c r="G161" s="16">
        <v>208</v>
      </c>
      <c r="H161" s="43"/>
      <c r="I161" s="12" t="str">
        <f t="shared" si="2"/>
        <v/>
      </c>
      <c r="J161" s="17"/>
      <c r="K161" s="17"/>
      <c r="L161" s="17"/>
    </row>
    <row r="162" spans="1:12" ht="28.5">
      <c r="A162" s="14" t="s">
        <v>8</v>
      </c>
      <c r="B162" s="14" t="s">
        <v>9</v>
      </c>
      <c r="C162" s="8" t="s">
        <v>222</v>
      </c>
      <c r="D162" s="15" t="s">
        <v>252</v>
      </c>
      <c r="E162" s="10" t="s">
        <v>229</v>
      </c>
      <c r="F162" s="14" t="s">
        <v>168</v>
      </c>
      <c r="G162" s="16">
        <v>208</v>
      </c>
      <c r="H162" s="43"/>
      <c r="I162" s="12" t="str">
        <f t="shared" si="2"/>
        <v/>
      </c>
      <c r="J162" s="17"/>
      <c r="K162" s="17"/>
      <c r="L162" s="17"/>
    </row>
    <row r="163" spans="1:12" ht="14.25">
      <c r="A163" s="14" t="s">
        <v>8</v>
      </c>
      <c r="B163" s="14" t="s">
        <v>9</v>
      </c>
      <c r="C163" s="8" t="s">
        <v>10</v>
      </c>
      <c r="D163" s="15"/>
      <c r="E163" s="10" t="s">
        <v>253</v>
      </c>
      <c r="F163" s="14"/>
      <c r="G163" s="16"/>
      <c r="H163" s="43"/>
      <c r="I163" s="12" t="str">
        <f t="shared" si="2"/>
        <v/>
      </c>
      <c r="J163" s="17"/>
      <c r="K163" s="17"/>
      <c r="L163" s="17"/>
    </row>
    <row r="164" spans="1:12" ht="28.5">
      <c r="A164" s="14" t="s">
        <v>8</v>
      </c>
      <c r="B164" s="14" t="s">
        <v>9</v>
      </c>
      <c r="C164" s="8" t="s">
        <v>10</v>
      </c>
      <c r="D164" s="15"/>
      <c r="E164" s="10" t="s">
        <v>254</v>
      </c>
      <c r="F164" s="14"/>
      <c r="G164" s="16"/>
      <c r="H164" s="43"/>
      <c r="I164" s="12" t="str">
        <f t="shared" si="2"/>
        <v/>
      </c>
      <c r="J164" s="17"/>
      <c r="K164" s="17"/>
      <c r="L164" s="17"/>
    </row>
    <row r="165" spans="1:12" ht="256.5">
      <c r="A165" s="14" t="s">
        <v>8</v>
      </c>
      <c r="B165" s="14" t="s">
        <v>9</v>
      </c>
      <c r="C165" s="8" t="s">
        <v>10</v>
      </c>
      <c r="D165" s="15" t="s">
        <v>255</v>
      </c>
      <c r="E165" s="10" t="s">
        <v>256</v>
      </c>
      <c r="F165" s="14"/>
      <c r="G165" s="16"/>
      <c r="H165" s="43"/>
      <c r="I165" s="12" t="str">
        <f t="shared" si="2"/>
        <v/>
      </c>
      <c r="J165" s="17"/>
      <c r="K165" s="17"/>
      <c r="L165" s="17"/>
    </row>
    <row r="166" spans="1:12" ht="28.5">
      <c r="A166" s="14" t="s">
        <v>8</v>
      </c>
      <c r="B166" s="14" t="s">
        <v>9</v>
      </c>
      <c r="C166" s="8" t="s">
        <v>10</v>
      </c>
      <c r="D166" s="15" t="s">
        <v>257</v>
      </c>
      <c r="E166" s="10" t="s">
        <v>258</v>
      </c>
      <c r="F166" s="14" t="s">
        <v>20</v>
      </c>
      <c r="G166" s="16">
        <v>1</v>
      </c>
      <c r="H166" s="43"/>
      <c r="I166" s="12" t="str">
        <f t="shared" si="2"/>
        <v/>
      </c>
      <c r="J166" s="17"/>
      <c r="K166" s="17"/>
      <c r="L166" s="17"/>
    </row>
    <row r="167" spans="1:12" ht="28.5">
      <c r="A167" s="14" t="s">
        <v>8</v>
      </c>
      <c r="B167" s="14" t="s">
        <v>9</v>
      </c>
      <c r="C167" s="8" t="s">
        <v>10</v>
      </c>
      <c r="D167" s="15" t="s">
        <v>259</v>
      </c>
      <c r="E167" s="10" t="s">
        <v>260</v>
      </c>
      <c r="F167" s="14" t="s">
        <v>20</v>
      </c>
      <c r="G167" s="16">
        <v>1</v>
      </c>
      <c r="H167" s="43"/>
      <c r="I167" s="12" t="str">
        <f t="shared" si="2"/>
        <v/>
      </c>
      <c r="J167" s="17"/>
      <c r="K167" s="17"/>
      <c r="L167" s="17"/>
    </row>
    <row r="168" spans="1:12" ht="28.5">
      <c r="A168" s="14" t="s">
        <v>8</v>
      </c>
      <c r="B168" s="14" t="s">
        <v>9</v>
      </c>
      <c r="C168" s="8" t="s">
        <v>10</v>
      </c>
      <c r="D168" s="15" t="s">
        <v>261</v>
      </c>
      <c r="E168" s="10" t="s">
        <v>262</v>
      </c>
      <c r="F168" s="14" t="s">
        <v>20</v>
      </c>
      <c r="G168" s="16">
        <v>1</v>
      </c>
      <c r="H168" s="43"/>
      <c r="I168" s="12" t="str">
        <f t="shared" si="2"/>
        <v/>
      </c>
      <c r="J168" s="17"/>
      <c r="K168" s="17"/>
      <c r="L168" s="17"/>
    </row>
    <row r="169" spans="1:12" ht="28.5">
      <c r="A169" s="14" t="s">
        <v>8</v>
      </c>
      <c r="B169" s="14" t="s">
        <v>9</v>
      </c>
      <c r="C169" s="8" t="s">
        <v>144</v>
      </c>
      <c r="D169" s="15"/>
      <c r="E169" s="10" t="s">
        <v>263</v>
      </c>
      <c r="F169" s="14"/>
      <c r="G169" s="16"/>
      <c r="H169" s="43"/>
      <c r="I169" s="12" t="str">
        <f t="shared" si="2"/>
        <v/>
      </c>
      <c r="J169" s="17"/>
      <c r="K169" s="17"/>
      <c r="L169" s="17"/>
    </row>
    <row r="170" spans="1:12" ht="256.5">
      <c r="A170" s="14" t="s">
        <v>8</v>
      </c>
      <c r="B170" s="14" t="s">
        <v>9</v>
      </c>
      <c r="C170" s="8" t="s">
        <v>144</v>
      </c>
      <c r="D170" s="15"/>
      <c r="E170" s="10" t="s">
        <v>264</v>
      </c>
      <c r="F170" s="14"/>
      <c r="G170" s="16"/>
      <c r="H170" s="43"/>
      <c r="I170" s="12" t="str">
        <f t="shared" si="2"/>
        <v/>
      </c>
      <c r="J170" s="17"/>
      <c r="K170" s="17"/>
      <c r="L170" s="17"/>
    </row>
    <row r="171" spans="1:12" ht="142.5">
      <c r="A171" s="14" t="s">
        <v>8</v>
      </c>
      <c r="B171" s="14" t="s">
        <v>9</v>
      </c>
      <c r="C171" s="8" t="s">
        <v>144</v>
      </c>
      <c r="D171" s="15" t="s">
        <v>265</v>
      </c>
      <c r="E171" s="10" t="s">
        <v>266</v>
      </c>
      <c r="F171" s="14"/>
      <c r="G171" s="16"/>
      <c r="H171" s="43"/>
      <c r="I171" s="12" t="str">
        <f t="shared" si="2"/>
        <v/>
      </c>
      <c r="J171" s="17"/>
      <c r="K171" s="17"/>
      <c r="L171" s="17"/>
    </row>
    <row r="172" spans="1:12" ht="14.25">
      <c r="A172" s="14" t="s">
        <v>8</v>
      </c>
      <c r="B172" s="14" t="s">
        <v>9</v>
      </c>
      <c r="C172" s="8" t="s">
        <v>144</v>
      </c>
      <c r="D172" s="15" t="s">
        <v>267</v>
      </c>
      <c r="E172" s="10"/>
      <c r="F172" s="14" t="s">
        <v>114</v>
      </c>
      <c r="G172" s="16">
        <v>54.5</v>
      </c>
      <c r="H172" s="43"/>
      <c r="I172" s="12" t="str">
        <f t="shared" si="2"/>
        <v/>
      </c>
      <c r="J172" s="17"/>
      <c r="K172" s="17"/>
      <c r="L172" s="17"/>
    </row>
    <row r="173" spans="1:12" ht="171">
      <c r="A173" s="14" t="s">
        <v>8</v>
      </c>
      <c r="B173" s="14" t="s">
        <v>9</v>
      </c>
      <c r="C173" s="8" t="s">
        <v>144</v>
      </c>
      <c r="D173" s="15" t="s">
        <v>268</v>
      </c>
      <c r="E173" s="10" t="s">
        <v>269</v>
      </c>
      <c r="F173" s="14"/>
      <c r="G173" s="16"/>
      <c r="H173" s="43"/>
      <c r="I173" s="12" t="str">
        <f t="shared" si="2"/>
        <v/>
      </c>
      <c r="J173" s="17"/>
      <c r="K173" s="17"/>
      <c r="L173" s="17"/>
    </row>
    <row r="174" spans="1:12" ht="14.25">
      <c r="A174" s="14" t="s">
        <v>8</v>
      </c>
      <c r="B174" s="14" t="s">
        <v>9</v>
      </c>
      <c r="C174" s="8" t="s">
        <v>144</v>
      </c>
      <c r="D174" s="15" t="s">
        <v>270</v>
      </c>
      <c r="E174" s="10"/>
      <c r="F174" s="14" t="s">
        <v>114</v>
      </c>
      <c r="G174" s="16">
        <v>66.5</v>
      </c>
      <c r="H174" s="43"/>
      <c r="I174" s="12" t="str">
        <f t="shared" si="2"/>
        <v/>
      </c>
      <c r="J174" s="17"/>
      <c r="K174" s="17"/>
      <c r="L174" s="17"/>
    </row>
    <row r="175" spans="1:12" ht="171">
      <c r="A175" s="14" t="s">
        <v>8</v>
      </c>
      <c r="B175" s="14" t="s">
        <v>9</v>
      </c>
      <c r="C175" s="8" t="s">
        <v>144</v>
      </c>
      <c r="D175" s="15" t="s">
        <v>271</v>
      </c>
      <c r="E175" s="10" t="s">
        <v>272</v>
      </c>
      <c r="F175" s="14"/>
      <c r="G175" s="16"/>
      <c r="H175" s="43"/>
      <c r="I175" s="12" t="str">
        <f t="shared" si="2"/>
        <v/>
      </c>
      <c r="J175" s="17"/>
      <c r="K175" s="17"/>
      <c r="L175" s="17"/>
    </row>
    <row r="176" spans="1:12" ht="14.25">
      <c r="A176" s="14" t="s">
        <v>8</v>
      </c>
      <c r="B176" s="14" t="s">
        <v>9</v>
      </c>
      <c r="C176" s="8" t="s">
        <v>144</v>
      </c>
      <c r="D176" s="15" t="s">
        <v>273</v>
      </c>
      <c r="E176" s="10"/>
      <c r="F176" s="14" t="s">
        <v>168</v>
      </c>
      <c r="G176" s="16">
        <v>242</v>
      </c>
      <c r="H176" s="43"/>
      <c r="I176" s="12" t="str">
        <f t="shared" si="2"/>
        <v/>
      </c>
      <c r="J176" s="17"/>
      <c r="K176" s="17"/>
      <c r="L176" s="17"/>
    </row>
    <row r="177" spans="1:12" ht="99.75">
      <c r="A177" s="14" t="s">
        <v>8</v>
      </c>
      <c r="B177" s="14" t="s">
        <v>9</v>
      </c>
      <c r="C177" s="8" t="s">
        <v>144</v>
      </c>
      <c r="D177" s="15" t="s">
        <v>274</v>
      </c>
      <c r="E177" s="10" t="s">
        <v>275</v>
      </c>
      <c r="F177" s="14"/>
      <c r="G177" s="16"/>
      <c r="H177" s="43"/>
      <c r="I177" s="12" t="str">
        <f t="shared" si="2"/>
        <v/>
      </c>
      <c r="J177" s="17"/>
      <c r="K177" s="17"/>
      <c r="L177" s="17"/>
    </row>
    <row r="178" spans="1:12" ht="14.25">
      <c r="A178" s="14" t="s">
        <v>8</v>
      </c>
      <c r="B178" s="14" t="s">
        <v>9</v>
      </c>
      <c r="C178" s="8" t="s">
        <v>144</v>
      </c>
      <c r="D178" s="15" t="s">
        <v>276</v>
      </c>
      <c r="E178" s="10"/>
      <c r="F178" s="14" t="s">
        <v>73</v>
      </c>
      <c r="G178" s="16">
        <v>78.5</v>
      </c>
      <c r="H178" s="43"/>
      <c r="I178" s="12" t="str">
        <f t="shared" si="2"/>
        <v/>
      </c>
      <c r="J178" s="17"/>
      <c r="K178" s="17"/>
      <c r="L178" s="17"/>
    </row>
    <row r="179" spans="1:12" ht="199.5">
      <c r="A179" s="14" t="s">
        <v>8</v>
      </c>
      <c r="B179" s="14" t="s">
        <v>9</v>
      </c>
      <c r="C179" s="8" t="s">
        <v>144</v>
      </c>
      <c r="D179" s="15" t="s">
        <v>277</v>
      </c>
      <c r="E179" s="10" t="s">
        <v>278</v>
      </c>
      <c r="F179" s="14"/>
      <c r="G179" s="16"/>
      <c r="H179" s="43"/>
      <c r="I179" s="12" t="str">
        <f t="shared" si="2"/>
        <v/>
      </c>
      <c r="J179" s="17"/>
      <c r="K179" s="17"/>
      <c r="L179" s="17"/>
    </row>
    <row r="180" spans="1:12" ht="14.25">
      <c r="A180" s="14" t="s">
        <v>8</v>
      </c>
      <c r="B180" s="14" t="s">
        <v>9</v>
      </c>
      <c r="C180" s="8" t="s">
        <v>144</v>
      </c>
      <c r="D180" s="15" t="s">
        <v>279</v>
      </c>
      <c r="E180" s="10"/>
      <c r="F180" s="14" t="s">
        <v>114</v>
      </c>
      <c r="G180" s="16">
        <v>25</v>
      </c>
      <c r="H180" s="43"/>
      <c r="I180" s="12" t="str">
        <f t="shared" si="2"/>
        <v/>
      </c>
      <c r="J180" s="17"/>
      <c r="K180" s="17"/>
      <c r="L180" s="17"/>
    </row>
    <row r="181" spans="1:12" ht="85.5">
      <c r="A181" s="14" t="s">
        <v>8</v>
      </c>
      <c r="B181" s="14" t="s">
        <v>9</v>
      </c>
      <c r="C181" s="8" t="s">
        <v>144</v>
      </c>
      <c r="D181" s="15" t="s">
        <v>280</v>
      </c>
      <c r="E181" s="10" t="s">
        <v>281</v>
      </c>
      <c r="F181" s="14"/>
      <c r="G181" s="16"/>
      <c r="H181" s="43"/>
      <c r="I181" s="12" t="str">
        <f t="shared" si="2"/>
        <v/>
      </c>
      <c r="J181" s="17"/>
      <c r="K181" s="17"/>
      <c r="L181" s="17"/>
    </row>
    <row r="182" spans="1:12" ht="14.25">
      <c r="A182" s="14" t="s">
        <v>8</v>
      </c>
      <c r="B182" s="14" t="s">
        <v>9</v>
      </c>
      <c r="C182" s="8" t="s">
        <v>144</v>
      </c>
      <c r="D182" s="15" t="s">
        <v>282</v>
      </c>
      <c r="E182" s="10"/>
      <c r="F182" s="14" t="s">
        <v>168</v>
      </c>
      <c r="G182" s="16">
        <v>94.5</v>
      </c>
      <c r="H182" s="43"/>
      <c r="I182" s="12" t="str">
        <f t="shared" si="2"/>
        <v/>
      </c>
      <c r="J182" s="17"/>
      <c r="K182" s="17"/>
      <c r="L182" s="17"/>
    </row>
    <row r="183" spans="1:12" ht="28.5">
      <c r="A183" s="14" t="s">
        <v>8</v>
      </c>
      <c r="B183" s="14" t="s">
        <v>9</v>
      </c>
      <c r="C183" s="8" t="s">
        <v>175</v>
      </c>
      <c r="D183" s="15"/>
      <c r="E183" s="10" t="s">
        <v>176</v>
      </c>
      <c r="F183" s="14"/>
      <c r="G183" s="16"/>
      <c r="H183" s="43"/>
      <c r="I183" s="12" t="str">
        <f t="shared" si="2"/>
        <v/>
      </c>
      <c r="J183" s="17"/>
      <c r="K183" s="17"/>
      <c r="L183" s="17"/>
    </row>
    <row r="184" spans="1:12" ht="185.25">
      <c r="A184" s="14" t="s">
        <v>8</v>
      </c>
      <c r="B184" s="14" t="s">
        <v>9</v>
      </c>
      <c r="C184" s="8" t="s">
        <v>175</v>
      </c>
      <c r="D184" s="15" t="s">
        <v>283</v>
      </c>
      <c r="E184" s="18" t="s">
        <v>284</v>
      </c>
      <c r="F184" s="14"/>
      <c r="G184" s="16"/>
      <c r="H184" s="43"/>
      <c r="I184" s="12" t="str">
        <f t="shared" si="2"/>
        <v/>
      </c>
      <c r="J184" s="17"/>
      <c r="K184" s="17"/>
      <c r="L184" s="17"/>
    </row>
    <row r="185" spans="1:12" ht="28.5">
      <c r="A185" s="14" t="s">
        <v>8</v>
      </c>
      <c r="B185" s="14" t="s">
        <v>9</v>
      </c>
      <c r="C185" s="8" t="s">
        <v>175</v>
      </c>
      <c r="D185" s="15" t="s">
        <v>285</v>
      </c>
      <c r="E185" s="10" t="s">
        <v>286</v>
      </c>
      <c r="F185" s="14" t="s">
        <v>114</v>
      </c>
      <c r="G185" s="16">
        <v>24.5</v>
      </c>
      <c r="H185" s="43"/>
      <c r="I185" s="12" t="str">
        <f t="shared" si="2"/>
        <v/>
      </c>
      <c r="J185" s="17"/>
      <c r="K185" s="17"/>
      <c r="L185" s="17"/>
    </row>
    <row r="186" spans="1:12" ht="28.5">
      <c r="A186" s="14" t="s">
        <v>8</v>
      </c>
      <c r="B186" s="14" t="s">
        <v>9</v>
      </c>
      <c r="C186" s="8" t="s">
        <v>175</v>
      </c>
      <c r="D186" s="15" t="s">
        <v>287</v>
      </c>
      <c r="E186" s="10" t="s">
        <v>288</v>
      </c>
      <c r="F186" s="14" t="s">
        <v>168</v>
      </c>
      <c r="G186" s="16">
        <v>14.5</v>
      </c>
      <c r="H186" s="43"/>
      <c r="I186" s="12" t="str">
        <f t="shared" si="2"/>
        <v/>
      </c>
      <c r="J186" s="17"/>
      <c r="K186" s="17"/>
      <c r="L186" s="17"/>
    </row>
    <row r="187" spans="1:12" ht="28.5">
      <c r="A187" s="14" t="s">
        <v>8</v>
      </c>
      <c r="B187" s="14" t="s">
        <v>9</v>
      </c>
      <c r="C187" s="8" t="s">
        <v>175</v>
      </c>
      <c r="D187" s="15" t="s">
        <v>289</v>
      </c>
      <c r="E187" s="18" t="s">
        <v>290</v>
      </c>
      <c r="F187" s="14" t="s">
        <v>185</v>
      </c>
      <c r="G187" s="16">
        <v>2940</v>
      </c>
      <c r="H187" s="43"/>
      <c r="I187" s="12" t="str">
        <f t="shared" si="2"/>
        <v/>
      </c>
      <c r="J187" s="17"/>
      <c r="K187" s="17"/>
      <c r="L187" s="17"/>
    </row>
    <row r="188" spans="1:12" ht="185.25">
      <c r="A188" s="14" t="s">
        <v>8</v>
      </c>
      <c r="B188" s="14" t="s">
        <v>9</v>
      </c>
      <c r="C188" s="8" t="s">
        <v>175</v>
      </c>
      <c r="D188" s="15" t="s">
        <v>291</v>
      </c>
      <c r="E188" s="18" t="s">
        <v>292</v>
      </c>
      <c r="F188" s="14"/>
      <c r="G188" s="16"/>
      <c r="H188" s="43"/>
      <c r="I188" s="12" t="str">
        <f t="shared" si="2"/>
        <v/>
      </c>
      <c r="J188" s="17"/>
      <c r="K188" s="17"/>
      <c r="L188" s="17"/>
    </row>
    <row r="189" spans="1:12" ht="28.5">
      <c r="A189" s="14" t="s">
        <v>8</v>
      </c>
      <c r="B189" s="14" t="s">
        <v>9</v>
      </c>
      <c r="C189" s="8" t="s">
        <v>175</v>
      </c>
      <c r="D189" s="15" t="s">
        <v>293</v>
      </c>
      <c r="E189" s="10" t="s">
        <v>294</v>
      </c>
      <c r="F189" s="14" t="s">
        <v>114</v>
      </c>
      <c r="G189" s="16">
        <v>38</v>
      </c>
      <c r="H189" s="43"/>
      <c r="I189" s="12" t="str">
        <f t="shared" si="2"/>
        <v/>
      </c>
      <c r="J189" s="17"/>
      <c r="K189" s="17"/>
      <c r="L189" s="17"/>
    </row>
    <row r="190" spans="1:12" ht="28.5">
      <c r="A190" s="14" t="s">
        <v>8</v>
      </c>
      <c r="B190" s="14" t="s">
        <v>9</v>
      </c>
      <c r="C190" s="8" t="s">
        <v>175</v>
      </c>
      <c r="D190" s="15" t="s">
        <v>295</v>
      </c>
      <c r="E190" s="10" t="s">
        <v>288</v>
      </c>
      <c r="F190" s="14" t="s">
        <v>168</v>
      </c>
      <c r="G190" s="16">
        <v>24.5</v>
      </c>
      <c r="H190" s="43"/>
      <c r="I190" s="12" t="str">
        <f t="shared" si="2"/>
        <v/>
      </c>
      <c r="J190" s="17"/>
      <c r="K190" s="17"/>
      <c r="L190" s="17"/>
    </row>
    <row r="191" spans="1:12" ht="28.5">
      <c r="A191" s="14" t="s">
        <v>8</v>
      </c>
      <c r="B191" s="14" t="s">
        <v>9</v>
      </c>
      <c r="C191" s="8" t="s">
        <v>175</v>
      </c>
      <c r="D191" s="15" t="s">
        <v>296</v>
      </c>
      <c r="E191" s="10" t="s">
        <v>297</v>
      </c>
      <c r="F191" s="14" t="s">
        <v>185</v>
      </c>
      <c r="G191" s="16">
        <v>4560</v>
      </c>
      <c r="H191" s="43"/>
      <c r="I191" s="12" t="str">
        <f t="shared" si="2"/>
        <v/>
      </c>
      <c r="J191" s="17"/>
      <c r="K191" s="17"/>
      <c r="L191" s="17"/>
    </row>
    <row r="192" spans="1:12" ht="128.25">
      <c r="A192" s="14" t="s">
        <v>8</v>
      </c>
      <c r="B192" s="14" t="s">
        <v>9</v>
      </c>
      <c r="C192" s="8" t="s">
        <v>175</v>
      </c>
      <c r="D192" s="15" t="s">
        <v>298</v>
      </c>
      <c r="E192" s="10" t="s">
        <v>299</v>
      </c>
      <c r="F192" s="14"/>
      <c r="G192" s="16"/>
      <c r="H192" s="43"/>
      <c r="I192" s="12" t="str">
        <f t="shared" si="2"/>
        <v/>
      </c>
      <c r="J192" s="17"/>
      <c r="K192" s="17"/>
      <c r="L192" s="17"/>
    </row>
    <row r="193" spans="1:12" ht="28.5">
      <c r="A193" s="14" t="s">
        <v>8</v>
      </c>
      <c r="B193" s="14" t="s">
        <v>9</v>
      </c>
      <c r="C193" s="8" t="s">
        <v>175</v>
      </c>
      <c r="D193" s="15" t="s">
        <v>300</v>
      </c>
      <c r="E193" s="10" t="s">
        <v>301</v>
      </c>
      <c r="F193" s="14" t="s">
        <v>114</v>
      </c>
      <c r="G193" s="16">
        <v>2</v>
      </c>
      <c r="H193" s="43"/>
      <c r="I193" s="12" t="str">
        <f t="shared" si="2"/>
        <v/>
      </c>
      <c r="J193" s="17"/>
      <c r="K193" s="17"/>
      <c r="L193" s="17"/>
    </row>
    <row r="194" spans="1:12" ht="28.5">
      <c r="A194" s="14" t="s">
        <v>8</v>
      </c>
      <c r="B194" s="14" t="s">
        <v>9</v>
      </c>
      <c r="C194" s="8" t="s">
        <v>175</v>
      </c>
      <c r="D194" s="15" t="s">
        <v>302</v>
      </c>
      <c r="E194" s="10" t="s">
        <v>288</v>
      </c>
      <c r="F194" s="14" t="s">
        <v>168</v>
      </c>
      <c r="G194" s="16">
        <v>8</v>
      </c>
      <c r="H194" s="43"/>
      <c r="I194" s="12" t="str">
        <f t="shared" si="2"/>
        <v/>
      </c>
      <c r="J194" s="17"/>
      <c r="K194" s="17"/>
      <c r="L194" s="17"/>
    </row>
    <row r="195" spans="1:12" ht="28.5">
      <c r="A195" s="14" t="s">
        <v>8</v>
      </c>
      <c r="B195" s="14" t="s">
        <v>9</v>
      </c>
      <c r="C195" s="8" t="s">
        <v>175</v>
      </c>
      <c r="D195" s="15" t="s">
        <v>303</v>
      </c>
      <c r="E195" s="18" t="s">
        <v>304</v>
      </c>
      <c r="F195" s="14" t="s">
        <v>185</v>
      </c>
      <c r="G195" s="16">
        <v>180</v>
      </c>
      <c r="H195" s="43"/>
      <c r="I195" s="12" t="str">
        <f t="shared" si="2"/>
        <v/>
      </c>
      <c r="J195" s="17"/>
      <c r="K195" s="17"/>
      <c r="L195" s="17"/>
    </row>
    <row r="196" spans="1:12" ht="142.5">
      <c r="A196" s="14" t="s">
        <v>8</v>
      </c>
      <c r="B196" s="14" t="s">
        <v>9</v>
      </c>
      <c r="C196" s="8" t="s">
        <v>175</v>
      </c>
      <c r="D196" s="15" t="s">
        <v>305</v>
      </c>
      <c r="E196" s="18" t="s">
        <v>306</v>
      </c>
      <c r="F196" s="14"/>
      <c r="G196" s="16"/>
      <c r="H196" s="43"/>
      <c r="I196" s="12" t="str">
        <f t="shared" ref="I196:I259" si="3">IF(AND(G196&lt;&gt;"",H196&lt;&gt;""),G196*H196,"")</f>
        <v/>
      </c>
      <c r="J196" s="17"/>
      <c r="K196" s="17"/>
      <c r="L196" s="17"/>
    </row>
    <row r="197" spans="1:12" ht="28.5">
      <c r="A197" s="14" t="s">
        <v>8</v>
      </c>
      <c r="B197" s="14" t="s">
        <v>9</v>
      </c>
      <c r="C197" s="8" t="s">
        <v>175</v>
      </c>
      <c r="D197" s="15" t="s">
        <v>307</v>
      </c>
      <c r="E197" s="10" t="s">
        <v>301</v>
      </c>
      <c r="F197" s="14" t="s">
        <v>114</v>
      </c>
      <c r="G197" s="16">
        <v>9.5</v>
      </c>
      <c r="H197" s="43"/>
      <c r="I197" s="12" t="str">
        <f t="shared" si="3"/>
        <v/>
      </c>
      <c r="J197" s="17"/>
      <c r="K197" s="17"/>
      <c r="L197" s="17"/>
    </row>
    <row r="198" spans="1:12" ht="28.5">
      <c r="A198" s="14" t="s">
        <v>8</v>
      </c>
      <c r="B198" s="14" t="s">
        <v>9</v>
      </c>
      <c r="C198" s="8" t="s">
        <v>175</v>
      </c>
      <c r="D198" s="15" t="s">
        <v>308</v>
      </c>
      <c r="E198" s="10" t="s">
        <v>288</v>
      </c>
      <c r="F198" s="14" t="s">
        <v>168</v>
      </c>
      <c r="G198" s="16">
        <v>42.3</v>
      </c>
      <c r="H198" s="43"/>
      <c r="I198" s="12" t="str">
        <f t="shared" si="3"/>
        <v/>
      </c>
      <c r="J198" s="17"/>
      <c r="K198" s="17"/>
      <c r="L198" s="17"/>
    </row>
    <row r="199" spans="1:12" ht="28.5">
      <c r="A199" s="14" t="s">
        <v>8</v>
      </c>
      <c r="B199" s="14" t="s">
        <v>9</v>
      </c>
      <c r="C199" s="8" t="s">
        <v>175</v>
      </c>
      <c r="D199" s="15" t="s">
        <v>309</v>
      </c>
      <c r="E199" s="18" t="s">
        <v>304</v>
      </c>
      <c r="F199" s="14" t="s">
        <v>185</v>
      </c>
      <c r="G199" s="16">
        <v>950</v>
      </c>
      <c r="H199" s="43"/>
      <c r="I199" s="12" t="str">
        <f t="shared" si="3"/>
        <v/>
      </c>
      <c r="J199" s="17"/>
      <c r="K199" s="17"/>
      <c r="L199" s="17"/>
    </row>
    <row r="200" spans="1:12" ht="99.75">
      <c r="A200" s="14" t="s">
        <v>8</v>
      </c>
      <c r="B200" s="14" t="s">
        <v>9</v>
      </c>
      <c r="C200" s="8" t="s">
        <v>175</v>
      </c>
      <c r="D200" s="15" t="s">
        <v>310</v>
      </c>
      <c r="E200" s="10" t="s">
        <v>311</v>
      </c>
      <c r="F200" s="14"/>
      <c r="G200" s="16"/>
      <c r="H200" s="43"/>
      <c r="I200" s="12" t="str">
        <f t="shared" si="3"/>
        <v/>
      </c>
      <c r="J200" s="17"/>
      <c r="K200" s="17"/>
      <c r="L200" s="17"/>
    </row>
    <row r="201" spans="1:12" ht="28.5">
      <c r="A201" s="14" t="s">
        <v>8</v>
      </c>
      <c r="B201" s="14" t="s">
        <v>9</v>
      </c>
      <c r="C201" s="8" t="s">
        <v>175</v>
      </c>
      <c r="D201" s="15" t="s">
        <v>312</v>
      </c>
      <c r="E201" s="10" t="s">
        <v>313</v>
      </c>
      <c r="F201" s="14" t="s">
        <v>114</v>
      </c>
      <c r="G201" s="16">
        <v>22</v>
      </c>
      <c r="H201" s="43"/>
      <c r="I201" s="12" t="str">
        <f t="shared" si="3"/>
        <v/>
      </c>
      <c r="J201" s="17"/>
      <c r="K201" s="17"/>
      <c r="L201" s="17"/>
    </row>
    <row r="202" spans="1:12" ht="228">
      <c r="A202" s="14" t="s">
        <v>8</v>
      </c>
      <c r="B202" s="14" t="s">
        <v>9</v>
      </c>
      <c r="C202" s="8" t="s">
        <v>175</v>
      </c>
      <c r="D202" s="15" t="s">
        <v>314</v>
      </c>
      <c r="E202" s="10" t="s">
        <v>315</v>
      </c>
      <c r="F202" s="14"/>
      <c r="G202" s="16"/>
      <c r="H202" s="43"/>
      <c r="I202" s="12" t="str">
        <f t="shared" si="3"/>
        <v/>
      </c>
      <c r="J202" s="17"/>
      <c r="K202" s="17"/>
      <c r="L202" s="17"/>
    </row>
    <row r="203" spans="1:12" ht="28.5">
      <c r="A203" s="14" t="s">
        <v>8</v>
      </c>
      <c r="B203" s="14" t="s">
        <v>9</v>
      </c>
      <c r="C203" s="8" t="s">
        <v>175</v>
      </c>
      <c r="D203" s="15" t="s">
        <v>316</v>
      </c>
      <c r="E203" s="10" t="s">
        <v>294</v>
      </c>
      <c r="F203" s="14" t="s">
        <v>114</v>
      </c>
      <c r="G203" s="16">
        <v>2.5</v>
      </c>
      <c r="H203" s="43"/>
      <c r="I203" s="12" t="str">
        <f t="shared" si="3"/>
        <v/>
      </c>
      <c r="J203" s="17"/>
      <c r="K203" s="17"/>
      <c r="L203" s="17"/>
    </row>
    <row r="204" spans="1:12" ht="28.5">
      <c r="A204" s="14" t="s">
        <v>8</v>
      </c>
      <c r="B204" s="14" t="s">
        <v>9</v>
      </c>
      <c r="C204" s="8" t="s">
        <v>175</v>
      </c>
      <c r="D204" s="15" t="s">
        <v>317</v>
      </c>
      <c r="E204" s="10" t="s">
        <v>288</v>
      </c>
      <c r="F204" s="14" t="s">
        <v>168</v>
      </c>
      <c r="G204" s="16">
        <v>42.3</v>
      </c>
      <c r="H204" s="43"/>
      <c r="I204" s="12" t="str">
        <f t="shared" si="3"/>
        <v/>
      </c>
      <c r="J204" s="17"/>
      <c r="K204" s="17"/>
      <c r="L204" s="17"/>
    </row>
    <row r="205" spans="1:12" ht="28.5">
      <c r="A205" s="14" t="s">
        <v>8</v>
      </c>
      <c r="B205" s="14" t="s">
        <v>9</v>
      </c>
      <c r="C205" s="8" t="s">
        <v>175</v>
      </c>
      <c r="D205" s="15" t="s">
        <v>318</v>
      </c>
      <c r="E205" s="18" t="s">
        <v>304</v>
      </c>
      <c r="F205" s="14" t="s">
        <v>185</v>
      </c>
      <c r="G205" s="16">
        <v>300</v>
      </c>
      <c r="H205" s="43"/>
      <c r="I205" s="12" t="str">
        <f t="shared" si="3"/>
        <v/>
      </c>
      <c r="J205" s="17"/>
      <c r="K205" s="17"/>
      <c r="L205" s="17"/>
    </row>
    <row r="206" spans="1:12" ht="228">
      <c r="A206" s="14" t="s">
        <v>8</v>
      </c>
      <c r="B206" s="14" t="s">
        <v>9</v>
      </c>
      <c r="C206" s="8" t="s">
        <v>175</v>
      </c>
      <c r="D206" s="15" t="s">
        <v>319</v>
      </c>
      <c r="E206" s="10" t="s">
        <v>320</v>
      </c>
      <c r="F206" s="14"/>
      <c r="G206" s="16"/>
      <c r="H206" s="43"/>
      <c r="I206" s="12" t="str">
        <f t="shared" si="3"/>
        <v/>
      </c>
      <c r="J206" s="17"/>
      <c r="K206" s="17"/>
      <c r="L206" s="17"/>
    </row>
    <row r="207" spans="1:12" ht="28.5">
      <c r="A207" s="14" t="s">
        <v>8</v>
      </c>
      <c r="B207" s="14" t="s">
        <v>9</v>
      </c>
      <c r="C207" s="8" t="s">
        <v>175</v>
      </c>
      <c r="D207" s="15" t="s">
        <v>321</v>
      </c>
      <c r="E207" s="10" t="s">
        <v>294</v>
      </c>
      <c r="F207" s="14" t="s">
        <v>114</v>
      </c>
      <c r="G207" s="16">
        <v>2.5</v>
      </c>
      <c r="H207" s="43"/>
      <c r="I207" s="12" t="str">
        <f t="shared" si="3"/>
        <v/>
      </c>
      <c r="J207" s="17"/>
      <c r="K207" s="17"/>
      <c r="L207" s="17"/>
    </row>
    <row r="208" spans="1:12" ht="28.5">
      <c r="A208" s="14" t="s">
        <v>8</v>
      </c>
      <c r="B208" s="14" t="s">
        <v>9</v>
      </c>
      <c r="C208" s="8" t="s">
        <v>175</v>
      </c>
      <c r="D208" s="15" t="s">
        <v>322</v>
      </c>
      <c r="E208" s="10" t="s">
        <v>288</v>
      </c>
      <c r="F208" s="14" t="s">
        <v>168</v>
      </c>
      <c r="G208" s="16">
        <v>33</v>
      </c>
      <c r="H208" s="43"/>
      <c r="I208" s="12" t="str">
        <f t="shared" si="3"/>
        <v/>
      </c>
      <c r="J208" s="17"/>
      <c r="K208" s="17"/>
      <c r="L208" s="17"/>
    </row>
    <row r="209" spans="1:12" ht="28.5">
      <c r="A209" s="14" t="s">
        <v>8</v>
      </c>
      <c r="B209" s="14" t="s">
        <v>9</v>
      </c>
      <c r="C209" s="8" t="s">
        <v>175</v>
      </c>
      <c r="D209" s="15" t="s">
        <v>323</v>
      </c>
      <c r="E209" s="18" t="s">
        <v>304</v>
      </c>
      <c r="F209" s="14" t="s">
        <v>185</v>
      </c>
      <c r="G209" s="16">
        <v>400</v>
      </c>
      <c r="H209" s="43"/>
      <c r="I209" s="12" t="str">
        <f t="shared" si="3"/>
        <v/>
      </c>
      <c r="J209" s="17"/>
      <c r="K209" s="17"/>
      <c r="L209" s="17"/>
    </row>
    <row r="210" spans="1:12" ht="228">
      <c r="A210" s="14" t="s">
        <v>8</v>
      </c>
      <c r="B210" s="14" t="s">
        <v>9</v>
      </c>
      <c r="C210" s="8" t="s">
        <v>175</v>
      </c>
      <c r="D210" s="15" t="s">
        <v>324</v>
      </c>
      <c r="E210" s="10" t="s">
        <v>325</v>
      </c>
      <c r="F210" s="14"/>
      <c r="G210" s="16"/>
      <c r="H210" s="43"/>
      <c r="I210" s="12" t="str">
        <f t="shared" si="3"/>
        <v/>
      </c>
      <c r="J210" s="17"/>
      <c r="K210" s="17"/>
      <c r="L210" s="17"/>
    </row>
    <row r="211" spans="1:12" ht="28.5">
      <c r="A211" s="14" t="s">
        <v>8</v>
      </c>
      <c r="B211" s="14" t="s">
        <v>9</v>
      </c>
      <c r="C211" s="8" t="s">
        <v>175</v>
      </c>
      <c r="D211" s="15" t="s">
        <v>326</v>
      </c>
      <c r="E211" s="10" t="s">
        <v>294</v>
      </c>
      <c r="F211" s="14" t="s">
        <v>114</v>
      </c>
      <c r="G211" s="16">
        <v>2</v>
      </c>
      <c r="H211" s="43"/>
      <c r="I211" s="12" t="str">
        <f t="shared" si="3"/>
        <v/>
      </c>
      <c r="J211" s="17"/>
      <c r="K211" s="17"/>
      <c r="L211" s="17"/>
    </row>
    <row r="212" spans="1:12" ht="28.5">
      <c r="A212" s="14" t="s">
        <v>8</v>
      </c>
      <c r="B212" s="14" t="s">
        <v>9</v>
      </c>
      <c r="C212" s="8" t="s">
        <v>175</v>
      </c>
      <c r="D212" s="15" t="s">
        <v>327</v>
      </c>
      <c r="E212" s="10" t="s">
        <v>288</v>
      </c>
      <c r="F212" s="14" t="s">
        <v>168</v>
      </c>
      <c r="G212" s="16">
        <v>28</v>
      </c>
      <c r="H212" s="43"/>
      <c r="I212" s="12" t="str">
        <f t="shared" si="3"/>
        <v/>
      </c>
      <c r="J212" s="17"/>
      <c r="K212" s="17"/>
      <c r="L212" s="17"/>
    </row>
    <row r="213" spans="1:12" ht="28.5">
      <c r="A213" s="14" t="s">
        <v>8</v>
      </c>
      <c r="B213" s="14" t="s">
        <v>9</v>
      </c>
      <c r="C213" s="8" t="s">
        <v>175</v>
      </c>
      <c r="D213" s="15" t="s">
        <v>328</v>
      </c>
      <c r="E213" s="18" t="s">
        <v>304</v>
      </c>
      <c r="F213" s="14" t="s">
        <v>185</v>
      </c>
      <c r="G213" s="16">
        <v>420</v>
      </c>
      <c r="H213" s="43"/>
      <c r="I213" s="12" t="str">
        <f t="shared" si="3"/>
        <v/>
      </c>
      <c r="J213" s="17"/>
      <c r="K213" s="17"/>
      <c r="L213" s="17"/>
    </row>
    <row r="214" spans="1:12" ht="228">
      <c r="A214" s="14" t="s">
        <v>8</v>
      </c>
      <c r="B214" s="14" t="s">
        <v>9</v>
      </c>
      <c r="C214" s="8" t="s">
        <v>175</v>
      </c>
      <c r="D214" s="15" t="s">
        <v>329</v>
      </c>
      <c r="E214" s="18" t="s">
        <v>330</v>
      </c>
      <c r="F214" s="14"/>
      <c r="G214" s="16"/>
      <c r="H214" s="43"/>
      <c r="I214" s="12" t="str">
        <f t="shared" si="3"/>
        <v/>
      </c>
      <c r="J214" s="17"/>
      <c r="K214" s="17"/>
      <c r="L214" s="17"/>
    </row>
    <row r="215" spans="1:12" ht="28.5">
      <c r="A215" s="14" t="s">
        <v>8</v>
      </c>
      <c r="B215" s="14" t="s">
        <v>9</v>
      </c>
      <c r="C215" s="8" t="s">
        <v>175</v>
      </c>
      <c r="D215" s="15" t="s">
        <v>331</v>
      </c>
      <c r="E215" s="10" t="s">
        <v>301</v>
      </c>
      <c r="F215" s="14" t="s">
        <v>114</v>
      </c>
      <c r="G215" s="16">
        <v>42.5</v>
      </c>
      <c r="H215" s="43"/>
      <c r="I215" s="12" t="str">
        <f t="shared" si="3"/>
        <v/>
      </c>
      <c r="J215" s="17"/>
      <c r="K215" s="17"/>
      <c r="L215" s="17"/>
    </row>
    <row r="216" spans="1:12" ht="28.5">
      <c r="A216" s="14" t="s">
        <v>8</v>
      </c>
      <c r="B216" s="14" t="s">
        <v>9</v>
      </c>
      <c r="C216" s="8" t="s">
        <v>175</v>
      </c>
      <c r="D216" s="15" t="s">
        <v>332</v>
      </c>
      <c r="E216" s="10" t="s">
        <v>288</v>
      </c>
      <c r="F216" s="14" t="s">
        <v>168</v>
      </c>
      <c r="G216" s="16">
        <v>210</v>
      </c>
      <c r="H216" s="43"/>
      <c r="I216" s="12" t="str">
        <f t="shared" si="3"/>
        <v/>
      </c>
      <c r="J216" s="17"/>
      <c r="K216" s="17"/>
      <c r="L216" s="17"/>
    </row>
    <row r="217" spans="1:12" ht="28.5">
      <c r="A217" s="14" t="s">
        <v>8</v>
      </c>
      <c r="B217" s="14" t="s">
        <v>9</v>
      </c>
      <c r="C217" s="8" t="s">
        <v>175</v>
      </c>
      <c r="D217" s="15" t="s">
        <v>333</v>
      </c>
      <c r="E217" s="18" t="s">
        <v>304</v>
      </c>
      <c r="F217" s="14" t="s">
        <v>185</v>
      </c>
      <c r="G217" s="16">
        <v>5100</v>
      </c>
      <c r="H217" s="43"/>
      <c r="I217" s="12" t="str">
        <f t="shared" si="3"/>
        <v/>
      </c>
      <c r="J217" s="17"/>
      <c r="K217" s="17"/>
      <c r="L217" s="17"/>
    </row>
    <row r="218" spans="1:12" ht="228">
      <c r="A218" s="14" t="s">
        <v>8</v>
      </c>
      <c r="B218" s="14" t="s">
        <v>9</v>
      </c>
      <c r="C218" s="8" t="s">
        <v>175</v>
      </c>
      <c r="D218" s="15" t="s">
        <v>334</v>
      </c>
      <c r="E218" s="10" t="s">
        <v>335</v>
      </c>
      <c r="F218" s="14"/>
      <c r="G218" s="16"/>
      <c r="H218" s="43"/>
      <c r="I218" s="12" t="str">
        <f t="shared" si="3"/>
        <v/>
      </c>
      <c r="J218" s="17"/>
      <c r="K218" s="17"/>
      <c r="L218" s="17"/>
    </row>
    <row r="219" spans="1:12" ht="28.5">
      <c r="A219" s="14" t="s">
        <v>8</v>
      </c>
      <c r="B219" s="14" t="s">
        <v>9</v>
      </c>
      <c r="C219" s="8" t="s">
        <v>175</v>
      </c>
      <c r="D219" s="15" t="s">
        <v>336</v>
      </c>
      <c r="E219" s="10" t="s">
        <v>294</v>
      </c>
      <c r="F219" s="14" t="s">
        <v>114</v>
      </c>
      <c r="G219" s="16">
        <v>13</v>
      </c>
      <c r="H219" s="43"/>
      <c r="I219" s="12" t="str">
        <f t="shared" si="3"/>
        <v/>
      </c>
      <c r="J219" s="17"/>
      <c r="K219" s="17"/>
      <c r="L219" s="17"/>
    </row>
    <row r="220" spans="1:12" ht="28.5">
      <c r="A220" s="14" t="s">
        <v>8</v>
      </c>
      <c r="B220" s="14" t="s">
        <v>9</v>
      </c>
      <c r="C220" s="8" t="s">
        <v>175</v>
      </c>
      <c r="D220" s="15" t="s">
        <v>337</v>
      </c>
      <c r="E220" s="10" t="s">
        <v>288</v>
      </c>
      <c r="F220" s="14" t="s">
        <v>168</v>
      </c>
      <c r="G220" s="16">
        <v>75</v>
      </c>
      <c r="H220" s="43"/>
      <c r="I220" s="12" t="str">
        <f t="shared" si="3"/>
        <v/>
      </c>
      <c r="J220" s="17"/>
      <c r="K220" s="17"/>
      <c r="L220" s="17"/>
    </row>
    <row r="221" spans="1:12" ht="28.5">
      <c r="A221" s="14" t="s">
        <v>8</v>
      </c>
      <c r="B221" s="14" t="s">
        <v>9</v>
      </c>
      <c r="C221" s="8" t="s">
        <v>175</v>
      </c>
      <c r="D221" s="15" t="s">
        <v>338</v>
      </c>
      <c r="E221" s="18" t="s">
        <v>304</v>
      </c>
      <c r="F221" s="14" t="s">
        <v>185</v>
      </c>
      <c r="G221" s="16">
        <v>1300</v>
      </c>
      <c r="H221" s="43"/>
      <c r="I221" s="12" t="str">
        <f t="shared" si="3"/>
        <v/>
      </c>
      <c r="J221" s="17"/>
      <c r="K221" s="17"/>
      <c r="L221" s="17"/>
    </row>
    <row r="222" spans="1:12" ht="185.25">
      <c r="A222" s="14" t="s">
        <v>8</v>
      </c>
      <c r="B222" s="14" t="s">
        <v>9</v>
      </c>
      <c r="C222" s="8" t="s">
        <v>175</v>
      </c>
      <c r="D222" s="15" t="s">
        <v>339</v>
      </c>
      <c r="E222" s="10" t="s">
        <v>340</v>
      </c>
      <c r="F222" s="14"/>
      <c r="G222" s="16"/>
      <c r="H222" s="43"/>
      <c r="I222" s="12" t="str">
        <f t="shared" si="3"/>
        <v/>
      </c>
      <c r="J222" s="17"/>
      <c r="K222" s="17"/>
      <c r="L222" s="17"/>
    </row>
    <row r="223" spans="1:12" ht="28.5">
      <c r="A223" s="14" t="s">
        <v>8</v>
      </c>
      <c r="B223" s="14" t="s">
        <v>9</v>
      </c>
      <c r="C223" s="8" t="s">
        <v>175</v>
      </c>
      <c r="D223" s="15" t="s">
        <v>341</v>
      </c>
      <c r="E223" s="10" t="s">
        <v>301</v>
      </c>
      <c r="F223" s="14" t="s">
        <v>114</v>
      </c>
      <c r="G223" s="16">
        <v>2.5</v>
      </c>
      <c r="H223" s="43"/>
      <c r="I223" s="12" t="str">
        <f t="shared" si="3"/>
        <v/>
      </c>
      <c r="J223" s="17"/>
      <c r="K223" s="17"/>
      <c r="L223" s="17"/>
    </row>
    <row r="224" spans="1:12" ht="28.5">
      <c r="A224" s="14" t="s">
        <v>8</v>
      </c>
      <c r="B224" s="14" t="s">
        <v>9</v>
      </c>
      <c r="C224" s="8" t="s">
        <v>175</v>
      </c>
      <c r="D224" s="15" t="s">
        <v>342</v>
      </c>
      <c r="E224" s="10" t="s">
        <v>288</v>
      </c>
      <c r="F224" s="14" t="s">
        <v>168</v>
      </c>
      <c r="G224" s="16">
        <v>26.5</v>
      </c>
      <c r="H224" s="43"/>
      <c r="I224" s="12" t="str">
        <f t="shared" si="3"/>
        <v/>
      </c>
      <c r="J224" s="17"/>
      <c r="K224" s="17"/>
      <c r="L224" s="17"/>
    </row>
    <row r="225" spans="1:12" ht="28.5">
      <c r="A225" s="14" t="s">
        <v>8</v>
      </c>
      <c r="B225" s="14" t="s">
        <v>9</v>
      </c>
      <c r="C225" s="8" t="s">
        <v>175</v>
      </c>
      <c r="D225" s="15" t="s">
        <v>343</v>
      </c>
      <c r="E225" s="18" t="s">
        <v>344</v>
      </c>
      <c r="F225" s="14" t="s">
        <v>185</v>
      </c>
      <c r="G225" s="16">
        <v>175</v>
      </c>
      <c r="H225" s="43"/>
      <c r="I225" s="12" t="str">
        <f t="shared" si="3"/>
        <v/>
      </c>
      <c r="J225" s="17"/>
      <c r="K225" s="17"/>
      <c r="L225" s="17"/>
    </row>
    <row r="226" spans="1:12" ht="85.5">
      <c r="A226" s="14" t="s">
        <v>8</v>
      </c>
      <c r="B226" s="14" t="s">
        <v>9</v>
      </c>
      <c r="C226" s="8" t="s">
        <v>175</v>
      </c>
      <c r="D226" s="15" t="s">
        <v>345</v>
      </c>
      <c r="E226" s="10" t="s">
        <v>346</v>
      </c>
      <c r="F226" s="14"/>
      <c r="G226" s="16"/>
      <c r="H226" s="43"/>
      <c r="I226" s="12" t="str">
        <f t="shared" si="3"/>
        <v/>
      </c>
      <c r="J226" s="17"/>
      <c r="K226" s="17"/>
      <c r="L226" s="17"/>
    </row>
    <row r="227" spans="1:12" ht="28.5">
      <c r="A227" s="14" t="s">
        <v>8</v>
      </c>
      <c r="B227" s="14" t="s">
        <v>9</v>
      </c>
      <c r="C227" s="8" t="s">
        <v>175</v>
      </c>
      <c r="D227" s="15" t="s">
        <v>347</v>
      </c>
      <c r="E227" s="10"/>
      <c r="F227" s="14" t="s">
        <v>84</v>
      </c>
      <c r="G227" s="16">
        <v>6</v>
      </c>
      <c r="H227" s="43"/>
      <c r="I227" s="12" t="str">
        <f t="shared" si="3"/>
        <v/>
      </c>
      <c r="J227" s="17"/>
      <c r="K227" s="17"/>
      <c r="L227" s="17"/>
    </row>
    <row r="228" spans="1:12" ht="409.5">
      <c r="A228" s="14" t="s">
        <v>8</v>
      </c>
      <c r="B228" s="14" t="s">
        <v>9</v>
      </c>
      <c r="C228" s="8" t="s">
        <v>175</v>
      </c>
      <c r="D228" s="15" t="s">
        <v>348</v>
      </c>
      <c r="E228" s="10" t="s">
        <v>349</v>
      </c>
      <c r="F228" s="14"/>
      <c r="G228" s="16"/>
      <c r="H228" s="43"/>
      <c r="I228" s="12" t="str">
        <f t="shared" si="3"/>
        <v/>
      </c>
      <c r="J228" s="17"/>
      <c r="K228" s="17"/>
      <c r="L228" s="17"/>
    </row>
    <row r="229" spans="1:12" ht="28.5">
      <c r="A229" s="14" t="s">
        <v>8</v>
      </c>
      <c r="B229" s="14" t="s">
        <v>9</v>
      </c>
      <c r="C229" s="8" t="s">
        <v>175</v>
      </c>
      <c r="D229" s="15" t="s">
        <v>350</v>
      </c>
      <c r="E229" s="10" t="s">
        <v>351</v>
      </c>
      <c r="F229" s="14" t="s">
        <v>185</v>
      </c>
      <c r="G229" s="16">
        <v>294</v>
      </c>
      <c r="H229" s="43"/>
      <c r="I229" s="12" t="str">
        <f t="shared" si="3"/>
        <v/>
      </c>
      <c r="J229" s="17"/>
      <c r="K229" s="17"/>
      <c r="L229" s="17"/>
    </row>
    <row r="230" spans="1:12" ht="28.5">
      <c r="A230" s="14" t="s">
        <v>8</v>
      </c>
      <c r="B230" s="14" t="s">
        <v>9</v>
      </c>
      <c r="C230" s="8" t="s">
        <v>175</v>
      </c>
      <c r="D230" s="15" t="s">
        <v>352</v>
      </c>
      <c r="E230" s="10" t="s">
        <v>353</v>
      </c>
      <c r="F230" s="14" t="s">
        <v>185</v>
      </c>
      <c r="G230" s="16">
        <v>41</v>
      </c>
      <c r="H230" s="43"/>
      <c r="I230" s="12" t="str">
        <f t="shared" si="3"/>
        <v/>
      </c>
      <c r="J230" s="17"/>
      <c r="K230" s="17"/>
      <c r="L230" s="17"/>
    </row>
    <row r="231" spans="1:12" ht="28.5">
      <c r="A231" s="14" t="s">
        <v>8</v>
      </c>
      <c r="B231" s="14" t="s">
        <v>9</v>
      </c>
      <c r="C231" s="8" t="s">
        <v>175</v>
      </c>
      <c r="D231" s="15" t="s">
        <v>354</v>
      </c>
      <c r="E231" s="10" t="s">
        <v>355</v>
      </c>
      <c r="F231" s="14" t="s">
        <v>185</v>
      </c>
      <c r="G231" s="16">
        <v>15</v>
      </c>
      <c r="H231" s="43"/>
      <c r="I231" s="12" t="str">
        <f t="shared" si="3"/>
        <v/>
      </c>
      <c r="J231" s="17"/>
      <c r="K231" s="17"/>
      <c r="L231" s="17"/>
    </row>
    <row r="232" spans="1:12" ht="28.5">
      <c r="A232" s="14" t="s">
        <v>8</v>
      </c>
      <c r="B232" s="14" t="s">
        <v>9</v>
      </c>
      <c r="C232" s="8" t="s">
        <v>175</v>
      </c>
      <c r="D232" s="15" t="s">
        <v>356</v>
      </c>
      <c r="E232" s="10" t="s">
        <v>357</v>
      </c>
      <c r="F232" s="14" t="s">
        <v>168</v>
      </c>
      <c r="G232" s="16">
        <v>18.5</v>
      </c>
      <c r="H232" s="43"/>
      <c r="I232" s="12" t="str">
        <f t="shared" si="3"/>
        <v/>
      </c>
      <c r="J232" s="17"/>
      <c r="K232" s="17"/>
      <c r="L232" s="17"/>
    </row>
    <row r="233" spans="1:12" ht="28.5">
      <c r="A233" s="14" t="s">
        <v>8</v>
      </c>
      <c r="B233" s="14" t="s">
        <v>9</v>
      </c>
      <c r="C233" s="8" t="s">
        <v>175</v>
      </c>
      <c r="D233" s="15" t="s">
        <v>358</v>
      </c>
      <c r="E233" s="10" t="s">
        <v>359</v>
      </c>
      <c r="F233" s="14" t="s">
        <v>168</v>
      </c>
      <c r="G233" s="16">
        <v>18.5</v>
      </c>
      <c r="H233" s="43"/>
      <c r="I233" s="12" t="str">
        <f t="shared" si="3"/>
        <v/>
      </c>
      <c r="J233" s="17"/>
      <c r="K233" s="17"/>
      <c r="L233" s="17"/>
    </row>
    <row r="234" spans="1:12" ht="28.5">
      <c r="A234" s="14" t="s">
        <v>8</v>
      </c>
      <c r="B234" s="14" t="s">
        <v>9</v>
      </c>
      <c r="C234" s="8" t="s">
        <v>175</v>
      </c>
      <c r="D234" s="15" t="s">
        <v>360</v>
      </c>
      <c r="E234" s="10" t="s">
        <v>361</v>
      </c>
      <c r="F234" s="14" t="s">
        <v>168</v>
      </c>
      <c r="G234" s="16">
        <v>18.5</v>
      </c>
      <c r="H234" s="43"/>
      <c r="I234" s="12" t="str">
        <f t="shared" si="3"/>
        <v/>
      </c>
      <c r="J234" s="17"/>
      <c r="K234" s="17"/>
      <c r="L234" s="17"/>
    </row>
    <row r="235" spans="1:12" ht="28.5">
      <c r="A235" s="14" t="s">
        <v>8</v>
      </c>
      <c r="B235" s="14" t="s">
        <v>9</v>
      </c>
      <c r="C235" s="8" t="s">
        <v>362</v>
      </c>
      <c r="D235" s="15"/>
      <c r="E235" s="10" t="s">
        <v>363</v>
      </c>
      <c r="F235" s="14"/>
      <c r="G235" s="16"/>
      <c r="H235" s="43"/>
      <c r="I235" s="12" t="str">
        <f t="shared" si="3"/>
        <v/>
      </c>
      <c r="J235" s="17"/>
      <c r="K235" s="17"/>
      <c r="L235" s="17"/>
    </row>
    <row r="236" spans="1:12" ht="270.75">
      <c r="A236" s="14" t="s">
        <v>8</v>
      </c>
      <c r="B236" s="14" t="s">
        <v>9</v>
      </c>
      <c r="C236" s="8" t="s">
        <v>362</v>
      </c>
      <c r="D236" s="15" t="s">
        <v>364</v>
      </c>
      <c r="E236" s="10" t="s">
        <v>365</v>
      </c>
      <c r="F236" s="14"/>
      <c r="G236" s="16"/>
      <c r="H236" s="43"/>
      <c r="I236" s="12" t="str">
        <f t="shared" si="3"/>
        <v/>
      </c>
      <c r="J236" s="17"/>
      <c r="K236" s="17"/>
      <c r="L236" s="17"/>
    </row>
    <row r="237" spans="1:12" ht="28.5">
      <c r="A237" s="14" t="s">
        <v>8</v>
      </c>
      <c r="B237" s="14" t="s">
        <v>9</v>
      </c>
      <c r="C237" s="8" t="s">
        <v>362</v>
      </c>
      <c r="D237" s="15" t="s">
        <v>366</v>
      </c>
      <c r="E237" s="10" t="s">
        <v>367</v>
      </c>
      <c r="F237" s="14" t="s">
        <v>168</v>
      </c>
      <c r="G237" s="16">
        <v>192</v>
      </c>
      <c r="H237" s="43"/>
      <c r="I237" s="12" t="str">
        <f t="shared" si="3"/>
        <v/>
      </c>
      <c r="J237" s="17"/>
      <c r="K237" s="17"/>
      <c r="L237" s="17"/>
    </row>
    <row r="238" spans="1:12" ht="28.5">
      <c r="A238" s="14" t="s">
        <v>8</v>
      </c>
      <c r="B238" s="14" t="s">
        <v>9</v>
      </c>
      <c r="C238" s="8" t="s">
        <v>362</v>
      </c>
      <c r="D238" s="15" t="s">
        <v>368</v>
      </c>
      <c r="E238" s="10" t="s">
        <v>369</v>
      </c>
      <c r="F238" s="14" t="s">
        <v>168</v>
      </c>
      <c r="G238" s="16">
        <v>39.5</v>
      </c>
      <c r="H238" s="43"/>
      <c r="I238" s="12" t="str">
        <f t="shared" si="3"/>
        <v/>
      </c>
      <c r="J238" s="17"/>
      <c r="K238" s="17"/>
      <c r="L238" s="17"/>
    </row>
    <row r="239" spans="1:12" ht="285">
      <c r="A239" s="14" t="s">
        <v>8</v>
      </c>
      <c r="B239" s="14" t="s">
        <v>9</v>
      </c>
      <c r="C239" s="8" t="s">
        <v>362</v>
      </c>
      <c r="D239" s="15" t="s">
        <v>370</v>
      </c>
      <c r="E239" s="10" t="s">
        <v>371</v>
      </c>
      <c r="F239" s="14"/>
      <c r="G239" s="16"/>
      <c r="H239" s="43"/>
      <c r="I239" s="12" t="str">
        <f t="shared" si="3"/>
        <v/>
      </c>
      <c r="J239" s="17"/>
      <c r="K239" s="17"/>
      <c r="L239" s="17"/>
    </row>
    <row r="240" spans="1:12" ht="28.5">
      <c r="A240" s="14" t="s">
        <v>8</v>
      </c>
      <c r="B240" s="14" t="s">
        <v>9</v>
      </c>
      <c r="C240" s="8" t="s">
        <v>362</v>
      </c>
      <c r="D240" s="15" t="s">
        <v>372</v>
      </c>
      <c r="E240" s="10" t="s">
        <v>373</v>
      </c>
      <c r="F240" s="14" t="s">
        <v>168</v>
      </c>
      <c r="G240" s="16">
        <v>52</v>
      </c>
      <c r="H240" s="43"/>
      <c r="I240" s="12" t="str">
        <f t="shared" si="3"/>
        <v/>
      </c>
      <c r="J240" s="17"/>
      <c r="K240" s="17"/>
      <c r="L240" s="17"/>
    </row>
    <row r="241" spans="1:12" ht="28.5">
      <c r="A241" s="14" t="s">
        <v>8</v>
      </c>
      <c r="B241" s="14" t="s">
        <v>9</v>
      </c>
      <c r="C241" s="8" t="s">
        <v>362</v>
      </c>
      <c r="D241" s="15" t="s">
        <v>374</v>
      </c>
      <c r="E241" s="10" t="s">
        <v>375</v>
      </c>
      <c r="F241" s="14" t="s">
        <v>168</v>
      </c>
      <c r="G241" s="16">
        <v>31</v>
      </c>
      <c r="H241" s="43"/>
      <c r="I241" s="12" t="str">
        <f t="shared" si="3"/>
        <v/>
      </c>
      <c r="J241" s="17"/>
      <c r="K241" s="17"/>
      <c r="L241" s="17"/>
    </row>
    <row r="242" spans="1:12" ht="171">
      <c r="A242" s="14" t="s">
        <v>8</v>
      </c>
      <c r="B242" s="14" t="s">
        <v>9</v>
      </c>
      <c r="C242" s="8" t="s">
        <v>362</v>
      </c>
      <c r="D242" s="15" t="s">
        <v>376</v>
      </c>
      <c r="E242" s="10" t="s">
        <v>377</v>
      </c>
      <c r="F242" s="14"/>
      <c r="G242" s="16"/>
      <c r="H242" s="43"/>
      <c r="I242" s="12" t="str">
        <f t="shared" si="3"/>
        <v/>
      </c>
      <c r="J242" s="17"/>
      <c r="K242" s="17"/>
      <c r="L242" s="17"/>
    </row>
    <row r="243" spans="1:12" ht="14.25">
      <c r="A243" s="14" t="s">
        <v>8</v>
      </c>
      <c r="B243" s="14" t="s">
        <v>9</v>
      </c>
      <c r="C243" s="8" t="s">
        <v>362</v>
      </c>
      <c r="D243" s="15" t="s">
        <v>378</v>
      </c>
      <c r="E243" s="10"/>
      <c r="F243" s="14" t="s">
        <v>168</v>
      </c>
      <c r="G243" s="16">
        <v>7</v>
      </c>
      <c r="H243" s="43"/>
      <c r="I243" s="12" t="str">
        <f t="shared" si="3"/>
        <v/>
      </c>
      <c r="J243" s="17"/>
      <c r="K243" s="17"/>
      <c r="L243" s="17"/>
    </row>
    <row r="244" spans="1:12" ht="171">
      <c r="A244" s="14" t="s">
        <v>8</v>
      </c>
      <c r="B244" s="14" t="s">
        <v>9</v>
      </c>
      <c r="C244" s="8" t="s">
        <v>362</v>
      </c>
      <c r="D244" s="15" t="s">
        <v>379</v>
      </c>
      <c r="E244" s="10" t="s">
        <v>380</v>
      </c>
      <c r="F244" s="14"/>
      <c r="G244" s="16"/>
      <c r="H244" s="43"/>
      <c r="I244" s="12" t="str">
        <f t="shared" si="3"/>
        <v/>
      </c>
      <c r="J244" s="17"/>
      <c r="K244" s="17"/>
      <c r="L244" s="17"/>
    </row>
    <row r="245" spans="1:12" ht="14.25">
      <c r="A245" s="14" t="s">
        <v>8</v>
      </c>
      <c r="B245" s="14" t="s">
        <v>9</v>
      </c>
      <c r="C245" s="8" t="s">
        <v>362</v>
      </c>
      <c r="D245" s="15" t="s">
        <v>381</v>
      </c>
      <c r="E245" s="10"/>
      <c r="F245" s="14" t="s">
        <v>168</v>
      </c>
      <c r="G245" s="16">
        <v>174</v>
      </c>
      <c r="H245" s="43"/>
      <c r="I245" s="12" t="str">
        <f t="shared" si="3"/>
        <v/>
      </c>
      <c r="J245" s="17"/>
      <c r="K245" s="17"/>
      <c r="L245" s="17"/>
    </row>
    <row r="246" spans="1:12" ht="228">
      <c r="A246" s="14" t="s">
        <v>8</v>
      </c>
      <c r="B246" s="14" t="s">
        <v>9</v>
      </c>
      <c r="C246" s="8" t="s">
        <v>362</v>
      </c>
      <c r="D246" s="15" t="s">
        <v>382</v>
      </c>
      <c r="E246" s="10" t="s">
        <v>383</v>
      </c>
      <c r="F246" s="14"/>
      <c r="G246" s="16"/>
      <c r="H246" s="43"/>
      <c r="I246" s="12" t="str">
        <f t="shared" si="3"/>
        <v/>
      </c>
      <c r="J246" s="17"/>
      <c r="K246" s="17"/>
      <c r="L246" s="17"/>
    </row>
    <row r="247" spans="1:12" ht="28.5">
      <c r="A247" s="14" t="s">
        <v>8</v>
      </c>
      <c r="B247" s="14" t="s">
        <v>9</v>
      </c>
      <c r="C247" s="8" t="s">
        <v>362</v>
      </c>
      <c r="D247" s="15" t="s">
        <v>384</v>
      </c>
      <c r="E247" s="10" t="s">
        <v>385</v>
      </c>
      <c r="F247" s="14" t="s">
        <v>168</v>
      </c>
      <c r="G247" s="16">
        <v>35.6</v>
      </c>
      <c r="H247" s="43"/>
      <c r="I247" s="12" t="str">
        <f t="shared" si="3"/>
        <v/>
      </c>
      <c r="J247" s="17"/>
      <c r="K247" s="17"/>
      <c r="L247" s="17"/>
    </row>
    <row r="248" spans="1:12" ht="28.5">
      <c r="A248" s="14" t="s">
        <v>8</v>
      </c>
      <c r="B248" s="14" t="s">
        <v>9</v>
      </c>
      <c r="C248" s="8" t="s">
        <v>362</v>
      </c>
      <c r="D248" s="15" t="s">
        <v>386</v>
      </c>
      <c r="E248" s="10" t="s">
        <v>387</v>
      </c>
      <c r="F248" s="14" t="s">
        <v>168</v>
      </c>
      <c r="G248" s="16">
        <v>190</v>
      </c>
      <c r="H248" s="43"/>
      <c r="I248" s="12" t="str">
        <f t="shared" si="3"/>
        <v/>
      </c>
      <c r="J248" s="17"/>
      <c r="K248" s="17"/>
      <c r="L248" s="17"/>
    </row>
    <row r="249" spans="1:12" ht="213.75">
      <c r="A249" s="14" t="s">
        <v>8</v>
      </c>
      <c r="B249" s="14" t="s">
        <v>9</v>
      </c>
      <c r="C249" s="8" t="s">
        <v>362</v>
      </c>
      <c r="D249" s="15" t="s">
        <v>388</v>
      </c>
      <c r="E249" s="10" t="s">
        <v>389</v>
      </c>
      <c r="F249" s="14"/>
      <c r="G249" s="16"/>
      <c r="H249" s="43"/>
      <c r="I249" s="12" t="str">
        <f t="shared" si="3"/>
        <v/>
      </c>
      <c r="J249" s="17"/>
      <c r="K249" s="17"/>
      <c r="L249" s="17"/>
    </row>
    <row r="250" spans="1:12" ht="14.25">
      <c r="A250" s="14" t="s">
        <v>8</v>
      </c>
      <c r="B250" s="14" t="s">
        <v>9</v>
      </c>
      <c r="C250" s="8" t="s">
        <v>362</v>
      </c>
      <c r="D250" s="15" t="s">
        <v>390</v>
      </c>
      <c r="E250" s="10"/>
      <c r="F250" s="14" t="s">
        <v>168</v>
      </c>
      <c r="G250" s="16">
        <v>166</v>
      </c>
      <c r="H250" s="43"/>
      <c r="I250" s="12" t="str">
        <f t="shared" si="3"/>
        <v/>
      </c>
      <c r="J250" s="17"/>
      <c r="K250" s="17"/>
      <c r="L250" s="17"/>
    </row>
    <row r="251" spans="1:12" ht="171">
      <c r="A251" s="14" t="s">
        <v>8</v>
      </c>
      <c r="B251" s="14" t="s">
        <v>9</v>
      </c>
      <c r="C251" s="8" t="s">
        <v>362</v>
      </c>
      <c r="D251" s="15" t="s">
        <v>391</v>
      </c>
      <c r="E251" s="10" t="s">
        <v>392</v>
      </c>
      <c r="F251" s="14"/>
      <c r="G251" s="16"/>
      <c r="H251" s="43"/>
      <c r="I251" s="12" t="str">
        <f t="shared" si="3"/>
        <v/>
      </c>
      <c r="J251" s="17"/>
      <c r="K251" s="17"/>
      <c r="L251" s="17"/>
    </row>
    <row r="252" spans="1:12" ht="14.25">
      <c r="A252" s="14" t="s">
        <v>8</v>
      </c>
      <c r="B252" s="14" t="s">
        <v>9</v>
      </c>
      <c r="C252" s="8" t="s">
        <v>362</v>
      </c>
      <c r="D252" s="15" t="s">
        <v>393</v>
      </c>
      <c r="E252" s="10"/>
      <c r="F252" s="14" t="s">
        <v>73</v>
      </c>
      <c r="G252" s="16">
        <v>10</v>
      </c>
      <c r="H252" s="43"/>
      <c r="I252" s="12" t="str">
        <f t="shared" si="3"/>
        <v/>
      </c>
      <c r="J252" s="17"/>
      <c r="K252" s="17"/>
      <c r="L252" s="17"/>
    </row>
    <row r="253" spans="1:12" ht="28.5">
      <c r="A253" s="14" t="s">
        <v>8</v>
      </c>
      <c r="B253" s="14" t="s">
        <v>9</v>
      </c>
      <c r="C253" s="8" t="s">
        <v>394</v>
      </c>
      <c r="D253" s="15"/>
      <c r="E253" s="10" t="s">
        <v>395</v>
      </c>
      <c r="F253" s="14"/>
      <c r="G253" s="16"/>
      <c r="H253" s="43"/>
      <c r="I253" s="12" t="str">
        <f t="shared" si="3"/>
        <v/>
      </c>
      <c r="J253" s="17"/>
      <c r="K253" s="17"/>
      <c r="L253" s="17"/>
    </row>
    <row r="254" spans="1:12" ht="409.5">
      <c r="A254" s="14" t="s">
        <v>8</v>
      </c>
      <c r="B254" s="14" t="s">
        <v>9</v>
      </c>
      <c r="C254" s="8" t="s">
        <v>394</v>
      </c>
      <c r="D254" s="15" t="s">
        <v>396</v>
      </c>
      <c r="E254" s="10" t="s">
        <v>397</v>
      </c>
      <c r="F254" s="14"/>
      <c r="G254" s="16"/>
      <c r="H254" s="43"/>
      <c r="I254" s="12" t="str">
        <f t="shared" si="3"/>
        <v/>
      </c>
      <c r="J254" s="17"/>
      <c r="K254" s="17"/>
      <c r="L254" s="17"/>
    </row>
    <row r="255" spans="1:12" ht="14.25">
      <c r="A255" s="14" t="s">
        <v>8</v>
      </c>
      <c r="B255" s="14" t="s">
        <v>9</v>
      </c>
      <c r="C255" s="8" t="s">
        <v>394</v>
      </c>
      <c r="D255" s="15" t="s">
        <v>398</v>
      </c>
      <c r="E255" s="10"/>
      <c r="F255" s="14" t="s">
        <v>168</v>
      </c>
      <c r="G255" s="16">
        <v>220</v>
      </c>
      <c r="H255" s="43"/>
      <c r="I255" s="12" t="str">
        <f t="shared" si="3"/>
        <v/>
      </c>
      <c r="J255" s="17"/>
      <c r="K255" s="17"/>
      <c r="L255" s="17"/>
    </row>
    <row r="256" spans="1:12" ht="409.5">
      <c r="A256" s="14" t="s">
        <v>8</v>
      </c>
      <c r="B256" s="14" t="s">
        <v>9</v>
      </c>
      <c r="C256" s="8" t="s">
        <v>394</v>
      </c>
      <c r="D256" s="15" t="s">
        <v>399</v>
      </c>
      <c r="E256" s="10" t="s">
        <v>400</v>
      </c>
      <c r="F256" s="14"/>
      <c r="G256" s="16"/>
      <c r="H256" s="43"/>
      <c r="I256" s="12" t="str">
        <f t="shared" si="3"/>
        <v/>
      </c>
      <c r="J256" s="17"/>
      <c r="K256" s="17"/>
      <c r="L256" s="17"/>
    </row>
    <row r="257" spans="1:12" ht="14.25">
      <c r="A257" s="14" t="s">
        <v>8</v>
      </c>
      <c r="B257" s="14" t="s">
        <v>9</v>
      </c>
      <c r="C257" s="8" t="s">
        <v>394</v>
      </c>
      <c r="D257" s="15" t="s">
        <v>401</v>
      </c>
      <c r="E257" s="10"/>
      <c r="F257" s="14" t="s">
        <v>168</v>
      </c>
      <c r="G257" s="16">
        <v>260</v>
      </c>
      <c r="H257" s="43"/>
      <c r="I257" s="12" t="str">
        <f t="shared" si="3"/>
        <v/>
      </c>
      <c r="J257" s="17"/>
      <c r="K257" s="17"/>
      <c r="L257" s="17"/>
    </row>
    <row r="258" spans="1:12" ht="270.75">
      <c r="A258" s="14" t="s">
        <v>8</v>
      </c>
      <c r="B258" s="14" t="s">
        <v>9</v>
      </c>
      <c r="C258" s="8" t="s">
        <v>394</v>
      </c>
      <c r="D258" s="15" t="s">
        <v>402</v>
      </c>
      <c r="E258" s="10" t="s">
        <v>403</v>
      </c>
      <c r="F258" s="14"/>
      <c r="G258" s="16"/>
      <c r="H258" s="43"/>
      <c r="I258" s="12" t="str">
        <f t="shared" si="3"/>
        <v/>
      </c>
      <c r="J258" s="17"/>
      <c r="K258" s="17"/>
      <c r="L258" s="17"/>
    </row>
    <row r="259" spans="1:12" ht="14.25">
      <c r="A259" s="14" t="s">
        <v>8</v>
      </c>
      <c r="B259" s="14" t="s">
        <v>9</v>
      </c>
      <c r="C259" s="8" t="s">
        <v>394</v>
      </c>
      <c r="D259" s="15" t="s">
        <v>404</v>
      </c>
      <c r="E259" s="10"/>
      <c r="F259" s="14" t="s">
        <v>168</v>
      </c>
      <c r="G259" s="16">
        <v>170</v>
      </c>
      <c r="H259" s="43"/>
      <c r="I259" s="12" t="str">
        <f t="shared" si="3"/>
        <v/>
      </c>
      <c r="J259" s="17"/>
      <c r="K259" s="17"/>
      <c r="L259" s="17"/>
    </row>
    <row r="260" spans="1:12" ht="185.25">
      <c r="A260" s="14" t="s">
        <v>8</v>
      </c>
      <c r="B260" s="14" t="s">
        <v>9</v>
      </c>
      <c r="C260" s="8" t="s">
        <v>394</v>
      </c>
      <c r="D260" s="15" t="s">
        <v>405</v>
      </c>
      <c r="E260" s="10" t="s">
        <v>406</v>
      </c>
      <c r="F260" s="14"/>
      <c r="G260" s="16"/>
      <c r="H260" s="43"/>
      <c r="I260" s="12" t="str">
        <f t="shared" ref="I260:I323" si="4">IF(AND(G260&lt;&gt;"",H260&lt;&gt;""),G260*H260,"")</f>
        <v/>
      </c>
      <c r="J260" s="17"/>
      <c r="K260" s="17"/>
      <c r="L260" s="17"/>
    </row>
    <row r="261" spans="1:12" ht="14.25">
      <c r="A261" s="14" t="s">
        <v>8</v>
      </c>
      <c r="B261" s="14" t="s">
        <v>9</v>
      </c>
      <c r="C261" s="8" t="s">
        <v>394</v>
      </c>
      <c r="D261" s="15" t="s">
        <v>407</v>
      </c>
      <c r="E261" s="10"/>
      <c r="F261" s="14" t="s">
        <v>168</v>
      </c>
      <c r="G261" s="16">
        <v>179</v>
      </c>
      <c r="H261" s="43"/>
      <c r="I261" s="12" t="str">
        <f t="shared" si="4"/>
        <v/>
      </c>
      <c r="J261" s="17"/>
      <c r="K261" s="17"/>
      <c r="L261" s="17"/>
    </row>
    <row r="262" spans="1:12" ht="185.25">
      <c r="A262" s="14" t="s">
        <v>8</v>
      </c>
      <c r="B262" s="14" t="s">
        <v>9</v>
      </c>
      <c r="C262" s="8" t="s">
        <v>394</v>
      </c>
      <c r="D262" s="15" t="s">
        <v>408</v>
      </c>
      <c r="E262" s="10" t="s">
        <v>409</v>
      </c>
      <c r="F262" s="14"/>
      <c r="G262" s="16"/>
      <c r="H262" s="43"/>
      <c r="I262" s="12" t="str">
        <f t="shared" si="4"/>
        <v/>
      </c>
      <c r="J262" s="17"/>
      <c r="K262" s="17"/>
      <c r="L262" s="17"/>
    </row>
    <row r="263" spans="1:12" ht="14.25">
      <c r="A263" s="14" t="s">
        <v>8</v>
      </c>
      <c r="B263" s="14" t="s">
        <v>9</v>
      </c>
      <c r="C263" s="8" t="s">
        <v>394</v>
      </c>
      <c r="D263" s="15" t="s">
        <v>410</v>
      </c>
      <c r="E263" s="10"/>
      <c r="F263" s="14" t="s">
        <v>168</v>
      </c>
      <c r="G263" s="16">
        <v>165</v>
      </c>
      <c r="H263" s="43"/>
      <c r="I263" s="12" t="str">
        <f t="shared" si="4"/>
        <v/>
      </c>
      <c r="J263" s="17"/>
      <c r="K263" s="17"/>
      <c r="L263" s="17"/>
    </row>
    <row r="264" spans="1:12" ht="242.25">
      <c r="A264" s="14" t="s">
        <v>8</v>
      </c>
      <c r="B264" s="14" t="s">
        <v>9</v>
      </c>
      <c r="C264" s="8" t="s">
        <v>394</v>
      </c>
      <c r="D264" s="15" t="s">
        <v>411</v>
      </c>
      <c r="E264" s="10" t="s">
        <v>412</v>
      </c>
      <c r="F264" s="14"/>
      <c r="G264" s="16"/>
      <c r="H264" s="43"/>
      <c r="I264" s="12" t="str">
        <f t="shared" si="4"/>
        <v/>
      </c>
      <c r="J264" s="17"/>
      <c r="K264" s="17"/>
      <c r="L264" s="17"/>
    </row>
    <row r="265" spans="1:12" ht="14.25">
      <c r="A265" s="14" t="s">
        <v>8</v>
      </c>
      <c r="B265" s="14" t="s">
        <v>9</v>
      </c>
      <c r="C265" s="8" t="s">
        <v>394</v>
      </c>
      <c r="D265" s="15" t="s">
        <v>413</v>
      </c>
      <c r="E265" s="10"/>
      <c r="F265" s="14" t="s">
        <v>168</v>
      </c>
      <c r="G265" s="16">
        <v>100</v>
      </c>
      <c r="H265" s="43"/>
      <c r="I265" s="12" t="str">
        <f t="shared" si="4"/>
        <v/>
      </c>
      <c r="J265" s="17"/>
      <c r="K265" s="17"/>
      <c r="L265" s="17"/>
    </row>
    <row r="266" spans="1:12" ht="71.25">
      <c r="A266" s="14" t="s">
        <v>8</v>
      </c>
      <c r="B266" s="14" t="s">
        <v>9</v>
      </c>
      <c r="C266" s="8" t="s">
        <v>394</v>
      </c>
      <c r="D266" s="15" t="s">
        <v>414</v>
      </c>
      <c r="E266" s="10" t="s">
        <v>415</v>
      </c>
      <c r="F266" s="14"/>
      <c r="G266" s="16"/>
      <c r="H266" s="43"/>
      <c r="I266" s="12" t="str">
        <f t="shared" si="4"/>
        <v/>
      </c>
      <c r="J266" s="17"/>
      <c r="K266" s="17"/>
      <c r="L266" s="17"/>
    </row>
    <row r="267" spans="1:12" ht="28.5">
      <c r="A267" s="14" t="s">
        <v>8</v>
      </c>
      <c r="B267" s="14" t="s">
        <v>9</v>
      </c>
      <c r="C267" s="8" t="s">
        <v>394</v>
      </c>
      <c r="D267" s="15" t="s">
        <v>416</v>
      </c>
      <c r="E267" s="10" t="s">
        <v>417</v>
      </c>
      <c r="F267" s="14" t="s">
        <v>168</v>
      </c>
      <c r="G267" s="16">
        <v>170</v>
      </c>
      <c r="H267" s="43"/>
      <c r="I267" s="12" t="str">
        <f t="shared" si="4"/>
        <v/>
      </c>
      <c r="J267" s="17"/>
      <c r="K267" s="17"/>
      <c r="L267" s="17"/>
    </row>
    <row r="268" spans="1:12" ht="28.5">
      <c r="A268" s="14" t="s">
        <v>8</v>
      </c>
      <c r="B268" s="14" t="s">
        <v>9</v>
      </c>
      <c r="C268" s="8" t="s">
        <v>394</v>
      </c>
      <c r="D268" s="15" t="s">
        <v>418</v>
      </c>
      <c r="E268" s="10" t="s">
        <v>419</v>
      </c>
      <c r="F268" s="14" t="s">
        <v>168</v>
      </c>
      <c r="G268" s="16">
        <v>26</v>
      </c>
      <c r="H268" s="43"/>
      <c r="I268" s="12" t="str">
        <f t="shared" si="4"/>
        <v/>
      </c>
      <c r="J268" s="17"/>
      <c r="K268" s="17"/>
      <c r="L268" s="17"/>
    </row>
    <row r="269" spans="1:12" ht="185.25">
      <c r="A269" s="14" t="s">
        <v>8</v>
      </c>
      <c r="B269" s="14" t="s">
        <v>9</v>
      </c>
      <c r="C269" s="8" t="s">
        <v>394</v>
      </c>
      <c r="D269" s="15" t="s">
        <v>420</v>
      </c>
      <c r="E269" s="10" t="s">
        <v>421</v>
      </c>
      <c r="F269" s="14"/>
      <c r="G269" s="16"/>
      <c r="H269" s="43"/>
      <c r="I269" s="12" t="str">
        <f t="shared" si="4"/>
        <v/>
      </c>
      <c r="J269" s="17"/>
      <c r="K269" s="17"/>
      <c r="L269" s="17"/>
    </row>
    <row r="270" spans="1:12" ht="14.25">
      <c r="A270" s="14" t="s">
        <v>8</v>
      </c>
      <c r="B270" s="14" t="s">
        <v>9</v>
      </c>
      <c r="C270" s="8" t="s">
        <v>394</v>
      </c>
      <c r="D270" s="15" t="s">
        <v>422</v>
      </c>
      <c r="E270" s="10" t="s">
        <v>423</v>
      </c>
      <c r="F270" s="14" t="s">
        <v>168</v>
      </c>
      <c r="G270" s="16">
        <v>188</v>
      </c>
      <c r="H270" s="43"/>
      <c r="I270" s="12" t="str">
        <f t="shared" si="4"/>
        <v/>
      </c>
      <c r="J270" s="17"/>
      <c r="K270" s="17"/>
      <c r="L270" s="17"/>
    </row>
    <row r="271" spans="1:12" ht="14.25">
      <c r="A271" s="14" t="s">
        <v>8</v>
      </c>
      <c r="B271" s="14" t="s">
        <v>9</v>
      </c>
      <c r="C271" s="8" t="s">
        <v>394</v>
      </c>
      <c r="D271" s="15" t="s">
        <v>424</v>
      </c>
      <c r="E271" s="10" t="s">
        <v>229</v>
      </c>
      <c r="F271" s="14" t="s">
        <v>168</v>
      </c>
      <c r="G271" s="16">
        <v>188</v>
      </c>
      <c r="H271" s="43"/>
      <c r="I271" s="12" t="str">
        <f t="shared" si="4"/>
        <v/>
      </c>
      <c r="J271" s="17"/>
      <c r="K271" s="17"/>
      <c r="L271" s="17"/>
    </row>
    <row r="272" spans="1:12" ht="28.5">
      <c r="A272" s="14" t="s">
        <v>8</v>
      </c>
      <c r="B272" s="14" t="s">
        <v>9</v>
      </c>
      <c r="C272" s="8" t="s">
        <v>222</v>
      </c>
      <c r="D272" s="15"/>
      <c r="E272" s="10" t="s">
        <v>425</v>
      </c>
      <c r="F272" s="14"/>
      <c r="G272" s="16"/>
      <c r="H272" s="43"/>
      <c r="I272" s="12" t="str">
        <f t="shared" si="4"/>
        <v/>
      </c>
      <c r="J272" s="17"/>
      <c r="K272" s="17"/>
      <c r="L272" s="17"/>
    </row>
    <row r="273" spans="1:12" ht="270.75">
      <c r="A273" s="14" t="s">
        <v>8</v>
      </c>
      <c r="B273" s="14" t="s">
        <v>9</v>
      </c>
      <c r="C273" s="8" t="s">
        <v>222</v>
      </c>
      <c r="D273" s="15" t="s">
        <v>426</v>
      </c>
      <c r="E273" s="10" t="s">
        <v>427</v>
      </c>
      <c r="F273" s="14"/>
      <c r="G273" s="16"/>
      <c r="H273" s="43"/>
      <c r="I273" s="12" t="str">
        <f t="shared" si="4"/>
        <v/>
      </c>
      <c r="J273" s="17"/>
      <c r="K273" s="17"/>
      <c r="L273" s="17"/>
    </row>
    <row r="274" spans="1:12" ht="28.5">
      <c r="A274" s="14" t="s">
        <v>8</v>
      </c>
      <c r="B274" s="14" t="s">
        <v>9</v>
      </c>
      <c r="C274" s="8" t="s">
        <v>222</v>
      </c>
      <c r="D274" s="15" t="s">
        <v>428</v>
      </c>
      <c r="E274" s="10" t="s">
        <v>227</v>
      </c>
      <c r="F274" s="14" t="s">
        <v>168</v>
      </c>
      <c r="G274" s="16">
        <v>260</v>
      </c>
      <c r="H274" s="43"/>
      <c r="I274" s="12" t="str">
        <f t="shared" si="4"/>
        <v/>
      </c>
      <c r="J274" s="17"/>
      <c r="K274" s="17"/>
      <c r="L274" s="17"/>
    </row>
    <row r="275" spans="1:12" ht="28.5">
      <c r="A275" s="14" t="s">
        <v>8</v>
      </c>
      <c r="B275" s="14" t="s">
        <v>9</v>
      </c>
      <c r="C275" s="8" t="s">
        <v>222</v>
      </c>
      <c r="D275" s="15" t="s">
        <v>429</v>
      </c>
      <c r="E275" s="10" t="s">
        <v>229</v>
      </c>
      <c r="F275" s="14" t="s">
        <v>168</v>
      </c>
      <c r="G275" s="16">
        <v>260</v>
      </c>
      <c r="H275" s="43"/>
      <c r="I275" s="12" t="str">
        <f t="shared" si="4"/>
        <v/>
      </c>
      <c r="J275" s="17"/>
      <c r="K275" s="17"/>
      <c r="L275" s="17"/>
    </row>
    <row r="276" spans="1:12" ht="171">
      <c r="A276" s="14" t="s">
        <v>8</v>
      </c>
      <c r="B276" s="14" t="s">
        <v>9</v>
      </c>
      <c r="C276" s="8" t="s">
        <v>222</v>
      </c>
      <c r="D276" s="15" t="s">
        <v>430</v>
      </c>
      <c r="E276" s="10" t="s">
        <v>231</v>
      </c>
      <c r="F276" s="14"/>
      <c r="G276" s="16"/>
      <c r="H276" s="43"/>
      <c r="I276" s="12" t="str">
        <f t="shared" si="4"/>
        <v/>
      </c>
      <c r="J276" s="17"/>
      <c r="K276" s="17"/>
      <c r="L276" s="17"/>
    </row>
    <row r="277" spans="1:12" ht="28.5">
      <c r="A277" s="14" t="s">
        <v>8</v>
      </c>
      <c r="B277" s="14" t="s">
        <v>9</v>
      </c>
      <c r="C277" s="8" t="s">
        <v>222</v>
      </c>
      <c r="D277" s="15" t="s">
        <v>431</v>
      </c>
      <c r="E277" s="10" t="s">
        <v>233</v>
      </c>
      <c r="F277" s="14" t="s">
        <v>73</v>
      </c>
      <c r="G277" s="16">
        <v>72</v>
      </c>
      <c r="H277" s="43"/>
      <c r="I277" s="12" t="str">
        <f t="shared" si="4"/>
        <v/>
      </c>
      <c r="J277" s="17"/>
      <c r="K277" s="17"/>
      <c r="L277" s="17"/>
    </row>
    <row r="278" spans="1:12" ht="28.5">
      <c r="A278" s="14" t="s">
        <v>8</v>
      </c>
      <c r="B278" s="14" t="s">
        <v>9</v>
      </c>
      <c r="C278" s="8" t="s">
        <v>222</v>
      </c>
      <c r="D278" s="15" t="s">
        <v>432</v>
      </c>
      <c r="E278" s="10" t="s">
        <v>229</v>
      </c>
      <c r="F278" s="14" t="s">
        <v>168</v>
      </c>
      <c r="G278" s="16">
        <v>72</v>
      </c>
      <c r="H278" s="43"/>
      <c r="I278" s="12" t="str">
        <f t="shared" si="4"/>
        <v/>
      </c>
      <c r="J278" s="17"/>
      <c r="K278" s="17"/>
      <c r="L278" s="17"/>
    </row>
    <row r="279" spans="1:12" ht="14.25">
      <c r="A279" s="14" t="s">
        <v>8</v>
      </c>
      <c r="B279" s="14" t="s">
        <v>9</v>
      </c>
      <c r="C279" s="8" t="s">
        <v>10</v>
      </c>
      <c r="D279" s="15"/>
      <c r="E279" s="10" t="s">
        <v>433</v>
      </c>
      <c r="F279" s="14"/>
      <c r="G279" s="16"/>
      <c r="H279" s="43"/>
      <c r="I279" s="12" t="str">
        <f t="shared" si="4"/>
        <v/>
      </c>
      <c r="J279" s="17"/>
      <c r="K279" s="17"/>
      <c r="L279" s="17"/>
    </row>
    <row r="280" spans="1:12" ht="28.5">
      <c r="A280" s="14" t="s">
        <v>8</v>
      </c>
      <c r="B280" s="14" t="s">
        <v>9</v>
      </c>
      <c r="C280" s="8" t="s">
        <v>10</v>
      </c>
      <c r="D280" s="15"/>
      <c r="E280" s="10" t="s">
        <v>254</v>
      </c>
      <c r="F280" s="14"/>
      <c r="G280" s="16"/>
      <c r="H280" s="43"/>
      <c r="I280" s="12" t="str">
        <f t="shared" si="4"/>
        <v/>
      </c>
      <c r="J280" s="17"/>
      <c r="K280" s="17"/>
      <c r="L280" s="17"/>
    </row>
    <row r="281" spans="1:12" ht="242.25">
      <c r="A281" s="14" t="s">
        <v>8</v>
      </c>
      <c r="B281" s="14" t="s">
        <v>9</v>
      </c>
      <c r="C281" s="8" t="s">
        <v>10</v>
      </c>
      <c r="D281" s="15" t="s">
        <v>434</v>
      </c>
      <c r="E281" s="10" t="s">
        <v>435</v>
      </c>
      <c r="F281" s="14"/>
      <c r="G281" s="16"/>
      <c r="H281" s="43"/>
      <c r="I281" s="12" t="str">
        <f t="shared" si="4"/>
        <v/>
      </c>
      <c r="J281" s="17"/>
      <c r="K281" s="17"/>
      <c r="L281" s="17"/>
    </row>
    <row r="282" spans="1:12" ht="28.5">
      <c r="A282" s="14" t="s">
        <v>8</v>
      </c>
      <c r="B282" s="14" t="s">
        <v>9</v>
      </c>
      <c r="C282" s="8" t="s">
        <v>10</v>
      </c>
      <c r="D282" s="15" t="s">
        <v>436</v>
      </c>
      <c r="E282" s="10" t="s">
        <v>258</v>
      </c>
      <c r="F282" s="14" t="s">
        <v>20</v>
      </c>
      <c r="G282" s="16">
        <v>1</v>
      </c>
      <c r="H282" s="43"/>
      <c r="I282" s="12" t="str">
        <f t="shared" si="4"/>
        <v/>
      </c>
      <c r="J282" s="17"/>
      <c r="K282" s="17"/>
      <c r="L282" s="17"/>
    </row>
    <row r="283" spans="1:12" ht="28.5">
      <c r="A283" s="14" t="s">
        <v>8</v>
      </c>
      <c r="B283" s="14" t="s">
        <v>9</v>
      </c>
      <c r="C283" s="8" t="s">
        <v>10</v>
      </c>
      <c r="D283" s="15" t="s">
        <v>437</v>
      </c>
      <c r="E283" s="10" t="s">
        <v>260</v>
      </c>
      <c r="F283" s="14" t="s">
        <v>20</v>
      </c>
      <c r="G283" s="16">
        <v>1</v>
      </c>
      <c r="H283" s="43"/>
      <c r="I283" s="12" t="str">
        <f t="shared" si="4"/>
        <v/>
      </c>
      <c r="J283" s="17"/>
      <c r="K283" s="17"/>
      <c r="L283" s="17"/>
    </row>
    <row r="284" spans="1:12" ht="28.5">
      <c r="A284" s="14" t="s">
        <v>8</v>
      </c>
      <c r="B284" s="14" t="s">
        <v>9</v>
      </c>
      <c r="C284" s="8" t="s">
        <v>10</v>
      </c>
      <c r="D284" s="15" t="s">
        <v>438</v>
      </c>
      <c r="E284" s="10" t="s">
        <v>262</v>
      </c>
      <c r="F284" s="14" t="s">
        <v>20</v>
      </c>
      <c r="G284" s="16">
        <v>1</v>
      </c>
      <c r="H284" s="43"/>
      <c r="I284" s="12" t="str">
        <f t="shared" si="4"/>
        <v/>
      </c>
      <c r="J284" s="17"/>
      <c r="K284" s="17"/>
      <c r="L284" s="17"/>
    </row>
    <row r="285" spans="1:12" ht="28.5">
      <c r="A285" s="14" t="s">
        <v>8</v>
      </c>
      <c r="B285" s="14" t="s">
        <v>9</v>
      </c>
      <c r="C285" s="8" t="s">
        <v>144</v>
      </c>
      <c r="D285" s="15"/>
      <c r="E285" s="10" t="s">
        <v>263</v>
      </c>
      <c r="F285" s="14"/>
      <c r="G285" s="16"/>
      <c r="H285" s="43"/>
      <c r="I285" s="12" t="str">
        <f t="shared" si="4"/>
        <v/>
      </c>
      <c r="J285" s="17"/>
      <c r="K285" s="17"/>
      <c r="L285" s="17"/>
    </row>
    <row r="286" spans="1:12" ht="256.5">
      <c r="A286" s="14" t="s">
        <v>8</v>
      </c>
      <c r="B286" s="14" t="s">
        <v>9</v>
      </c>
      <c r="C286" s="8" t="s">
        <v>144</v>
      </c>
      <c r="D286" s="15"/>
      <c r="E286" s="10" t="s">
        <v>264</v>
      </c>
      <c r="F286" s="14"/>
      <c r="G286" s="16"/>
      <c r="H286" s="43"/>
      <c r="I286" s="12" t="str">
        <f t="shared" si="4"/>
        <v/>
      </c>
      <c r="J286" s="17"/>
      <c r="K286" s="17"/>
      <c r="L286" s="17"/>
    </row>
    <row r="287" spans="1:12" ht="128.25">
      <c r="A287" s="14" t="s">
        <v>8</v>
      </c>
      <c r="B287" s="14" t="s">
        <v>9</v>
      </c>
      <c r="C287" s="8" t="s">
        <v>144</v>
      </c>
      <c r="D287" s="15" t="s">
        <v>439</v>
      </c>
      <c r="E287" s="10" t="s">
        <v>440</v>
      </c>
      <c r="F287" s="14"/>
      <c r="G287" s="16"/>
      <c r="H287" s="43"/>
      <c r="I287" s="12" t="str">
        <f t="shared" si="4"/>
        <v/>
      </c>
      <c r="J287" s="17"/>
      <c r="K287" s="17"/>
      <c r="L287" s="17"/>
    </row>
    <row r="288" spans="1:12" ht="14.25">
      <c r="A288" s="14" t="s">
        <v>8</v>
      </c>
      <c r="B288" s="14" t="s">
        <v>9</v>
      </c>
      <c r="C288" s="8" t="s">
        <v>144</v>
      </c>
      <c r="D288" s="15" t="s">
        <v>441</v>
      </c>
      <c r="E288" s="10"/>
      <c r="F288" s="14" t="s">
        <v>114</v>
      </c>
      <c r="G288" s="16">
        <v>395</v>
      </c>
      <c r="H288" s="43"/>
      <c r="I288" s="12" t="str">
        <f t="shared" si="4"/>
        <v/>
      </c>
      <c r="J288" s="17"/>
      <c r="K288" s="17"/>
      <c r="L288" s="17"/>
    </row>
    <row r="289" spans="1:12" ht="156.75">
      <c r="A289" s="14" t="s">
        <v>8</v>
      </c>
      <c r="B289" s="14" t="s">
        <v>9</v>
      </c>
      <c r="C289" s="8" t="s">
        <v>144</v>
      </c>
      <c r="D289" s="15" t="s">
        <v>442</v>
      </c>
      <c r="E289" s="10" t="s">
        <v>443</v>
      </c>
      <c r="F289" s="14"/>
      <c r="G289" s="16"/>
      <c r="H289" s="43"/>
      <c r="I289" s="12" t="str">
        <f t="shared" si="4"/>
        <v/>
      </c>
      <c r="J289" s="17"/>
      <c r="K289" s="17"/>
      <c r="L289" s="17"/>
    </row>
    <row r="290" spans="1:12" ht="14.25">
      <c r="A290" s="14" t="s">
        <v>8</v>
      </c>
      <c r="B290" s="14" t="s">
        <v>9</v>
      </c>
      <c r="C290" s="8" t="s">
        <v>144</v>
      </c>
      <c r="D290" s="15" t="s">
        <v>444</v>
      </c>
      <c r="E290" s="10"/>
      <c r="F290" s="14" t="s">
        <v>114</v>
      </c>
      <c r="G290" s="16">
        <v>80</v>
      </c>
      <c r="H290" s="43"/>
      <c r="I290" s="12" t="str">
        <f t="shared" si="4"/>
        <v/>
      </c>
      <c r="J290" s="17"/>
      <c r="K290" s="17"/>
      <c r="L290" s="17"/>
    </row>
    <row r="291" spans="1:12" ht="285">
      <c r="A291" s="14" t="s">
        <v>8</v>
      </c>
      <c r="B291" s="14" t="s">
        <v>9</v>
      </c>
      <c r="C291" s="8" t="s">
        <v>144</v>
      </c>
      <c r="D291" s="15" t="s">
        <v>445</v>
      </c>
      <c r="E291" s="10" t="s">
        <v>446</v>
      </c>
      <c r="F291" s="14"/>
      <c r="G291" s="16"/>
      <c r="H291" s="43"/>
      <c r="I291" s="12" t="str">
        <f t="shared" si="4"/>
        <v/>
      </c>
      <c r="J291" s="17"/>
      <c r="K291" s="17"/>
      <c r="L291" s="17"/>
    </row>
    <row r="292" spans="1:12" ht="28.5">
      <c r="A292" s="14" t="s">
        <v>8</v>
      </c>
      <c r="B292" s="14" t="s">
        <v>9</v>
      </c>
      <c r="C292" s="8" t="s">
        <v>144</v>
      </c>
      <c r="D292" s="15" t="s">
        <v>447</v>
      </c>
      <c r="E292" s="10" t="s">
        <v>448</v>
      </c>
      <c r="F292" s="14" t="s">
        <v>114</v>
      </c>
      <c r="G292" s="16">
        <v>27</v>
      </c>
      <c r="H292" s="43"/>
      <c r="I292" s="12" t="str">
        <f t="shared" si="4"/>
        <v/>
      </c>
      <c r="J292" s="17"/>
      <c r="K292" s="17"/>
      <c r="L292" s="17"/>
    </row>
    <row r="293" spans="1:12" ht="28.5">
      <c r="A293" s="14" t="s">
        <v>8</v>
      </c>
      <c r="B293" s="14" t="s">
        <v>9</v>
      </c>
      <c r="C293" s="8" t="s">
        <v>144</v>
      </c>
      <c r="D293" s="15" t="s">
        <v>449</v>
      </c>
      <c r="E293" s="10" t="s">
        <v>450</v>
      </c>
      <c r="F293" s="14" t="s">
        <v>114</v>
      </c>
      <c r="G293" s="16">
        <v>3</v>
      </c>
      <c r="H293" s="43"/>
      <c r="I293" s="12" t="str">
        <f t="shared" si="4"/>
        <v/>
      </c>
      <c r="J293" s="17"/>
      <c r="K293" s="17"/>
      <c r="L293" s="17"/>
    </row>
    <row r="294" spans="1:12" ht="28.5">
      <c r="A294" s="14" t="s">
        <v>8</v>
      </c>
      <c r="B294" s="14" t="s">
        <v>9</v>
      </c>
      <c r="C294" s="8" t="s">
        <v>144</v>
      </c>
      <c r="D294" s="15" t="s">
        <v>451</v>
      </c>
      <c r="E294" s="10" t="s">
        <v>452</v>
      </c>
      <c r="F294" s="14" t="s">
        <v>114</v>
      </c>
      <c r="G294" s="16">
        <v>23</v>
      </c>
      <c r="H294" s="43"/>
      <c r="I294" s="12" t="str">
        <f t="shared" si="4"/>
        <v/>
      </c>
      <c r="J294" s="17"/>
      <c r="K294" s="17"/>
      <c r="L294" s="17"/>
    </row>
    <row r="295" spans="1:12" ht="99.75">
      <c r="A295" s="14" t="s">
        <v>8</v>
      </c>
      <c r="B295" s="14" t="s">
        <v>9</v>
      </c>
      <c r="C295" s="8" t="s">
        <v>144</v>
      </c>
      <c r="D295" s="15" t="s">
        <v>453</v>
      </c>
      <c r="E295" s="10" t="s">
        <v>454</v>
      </c>
      <c r="F295" s="14"/>
      <c r="G295" s="16"/>
      <c r="H295" s="43"/>
      <c r="I295" s="12" t="str">
        <f t="shared" si="4"/>
        <v/>
      </c>
      <c r="J295" s="17"/>
      <c r="K295" s="17"/>
      <c r="L295" s="17"/>
    </row>
    <row r="296" spans="1:12" ht="14.25">
      <c r="A296" s="14" t="s">
        <v>8</v>
      </c>
      <c r="B296" s="14" t="s">
        <v>9</v>
      </c>
      <c r="C296" s="8" t="s">
        <v>144</v>
      </c>
      <c r="D296" s="15" t="s">
        <v>455</v>
      </c>
      <c r="E296" s="10"/>
      <c r="F296" s="14" t="s">
        <v>168</v>
      </c>
      <c r="G296" s="16">
        <v>100</v>
      </c>
      <c r="H296" s="43"/>
      <c r="I296" s="12" t="str">
        <f t="shared" si="4"/>
        <v/>
      </c>
      <c r="J296" s="17"/>
      <c r="K296" s="17"/>
      <c r="L296" s="17"/>
    </row>
    <row r="297" spans="1:12" ht="171">
      <c r="A297" s="14" t="s">
        <v>8</v>
      </c>
      <c r="B297" s="14" t="s">
        <v>9</v>
      </c>
      <c r="C297" s="8" t="s">
        <v>144</v>
      </c>
      <c r="D297" s="15" t="s">
        <v>456</v>
      </c>
      <c r="E297" s="10" t="s">
        <v>457</v>
      </c>
      <c r="F297" s="14"/>
      <c r="G297" s="16"/>
      <c r="H297" s="43"/>
      <c r="I297" s="12" t="str">
        <f t="shared" si="4"/>
        <v/>
      </c>
      <c r="J297" s="17"/>
      <c r="K297" s="17"/>
      <c r="L297" s="17"/>
    </row>
    <row r="298" spans="1:12" ht="14.25">
      <c r="A298" s="14" t="s">
        <v>8</v>
      </c>
      <c r="B298" s="14" t="s">
        <v>9</v>
      </c>
      <c r="C298" s="8" t="s">
        <v>144</v>
      </c>
      <c r="D298" s="15" t="s">
        <v>458</v>
      </c>
      <c r="E298" s="10"/>
      <c r="F298" s="14" t="s">
        <v>168</v>
      </c>
      <c r="G298" s="16">
        <v>1550</v>
      </c>
      <c r="H298" s="43"/>
      <c r="I298" s="12" t="str">
        <f t="shared" si="4"/>
        <v/>
      </c>
      <c r="J298" s="17"/>
      <c r="K298" s="17"/>
      <c r="L298" s="17"/>
    </row>
    <row r="299" spans="1:12" ht="142.5">
      <c r="A299" s="14" t="s">
        <v>8</v>
      </c>
      <c r="B299" s="14" t="s">
        <v>9</v>
      </c>
      <c r="C299" s="8" t="s">
        <v>144</v>
      </c>
      <c r="D299" s="15" t="s">
        <v>459</v>
      </c>
      <c r="E299" s="10" t="s">
        <v>460</v>
      </c>
      <c r="F299" s="14"/>
      <c r="G299" s="16"/>
      <c r="H299" s="43"/>
      <c r="I299" s="12" t="str">
        <f t="shared" si="4"/>
        <v/>
      </c>
      <c r="J299" s="17"/>
      <c r="K299" s="17"/>
      <c r="L299" s="17"/>
    </row>
    <row r="300" spans="1:12" ht="14.25">
      <c r="A300" s="14" t="s">
        <v>8</v>
      </c>
      <c r="B300" s="14" t="s">
        <v>9</v>
      </c>
      <c r="C300" s="8" t="s">
        <v>144</v>
      </c>
      <c r="D300" s="15" t="s">
        <v>461</v>
      </c>
      <c r="E300" s="10"/>
      <c r="F300" s="14" t="s">
        <v>168</v>
      </c>
      <c r="G300" s="16">
        <v>1550</v>
      </c>
      <c r="H300" s="43"/>
      <c r="I300" s="12" t="str">
        <f t="shared" si="4"/>
        <v/>
      </c>
      <c r="J300" s="17"/>
      <c r="K300" s="17"/>
      <c r="L300" s="17"/>
    </row>
    <row r="301" spans="1:12" ht="270.75">
      <c r="A301" s="14" t="s">
        <v>8</v>
      </c>
      <c r="B301" s="14" t="s">
        <v>9</v>
      </c>
      <c r="C301" s="8" t="s">
        <v>144</v>
      </c>
      <c r="D301" s="15" t="s">
        <v>462</v>
      </c>
      <c r="E301" s="10" t="s">
        <v>463</v>
      </c>
      <c r="F301" s="14"/>
      <c r="G301" s="16"/>
      <c r="H301" s="43"/>
      <c r="I301" s="12" t="str">
        <f t="shared" si="4"/>
        <v/>
      </c>
      <c r="J301" s="17"/>
      <c r="K301" s="17"/>
      <c r="L301" s="17"/>
    </row>
    <row r="302" spans="1:12" ht="14.25">
      <c r="A302" s="14" t="s">
        <v>8</v>
      </c>
      <c r="B302" s="14" t="s">
        <v>9</v>
      </c>
      <c r="C302" s="8" t="s">
        <v>144</v>
      </c>
      <c r="D302" s="15" t="s">
        <v>464</v>
      </c>
      <c r="E302" s="10"/>
      <c r="F302" s="14" t="s">
        <v>168</v>
      </c>
      <c r="G302" s="16">
        <v>200</v>
      </c>
      <c r="H302" s="43"/>
      <c r="I302" s="12" t="str">
        <f t="shared" si="4"/>
        <v/>
      </c>
      <c r="J302" s="17"/>
      <c r="K302" s="17"/>
      <c r="L302" s="17"/>
    </row>
    <row r="303" spans="1:12" ht="242.25">
      <c r="A303" s="14" t="s">
        <v>8</v>
      </c>
      <c r="B303" s="14" t="s">
        <v>9</v>
      </c>
      <c r="C303" s="8" t="s">
        <v>144</v>
      </c>
      <c r="D303" s="15" t="s">
        <v>465</v>
      </c>
      <c r="E303" s="10" t="s">
        <v>466</v>
      </c>
      <c r="F303" s="14"/>
      <c r="G303" s="16"/>
      <c r="H303" s="43"/>
      <c r="I303" s="12" t="str">
        <f t="shared" si="4"/>
        <v/>
      </c>
      <c r="J303" s="17"/>
      <c r="K303" s="17"/>
      <c r="L303" s="17"/>
    </row>
    <row r="304" spans="1:12" ht="14.25">
      <c r="A304" s="14" t="s">
        <v>8</v>
      </c>
      <c r="B304" s="14" t="s">
        <v>9</v>
      </c>
      <c r="C304" s="8" t="s">
        <v>144</v>
      </c>
      <c r="D304" s="15" t="s">
        <v>467</v>
      </c>
      <c r="E304" s="10"/>
      <c r="F304" s="14" t="s">
        <v>168</v>
      </c>
      <c r="G304" s="16">
        <v>200</v>
      </c>
      <c r="H304" s="43"/>
      <c r="I304" s="12" t="str">
        <f t="shared" si="4"/>
        <v/>
      </c>
      <c r="J304" s="17"/>
      <c r="K304" s="17"/>
      <c r="L304" s="17"/>
    </row>
    <row r="305" spans="1:12" ht="99.75">
      <c r="A305" s="14" t="s">
        <v>8</v>
      </c>
      <c r="B305" s="14" t="s">
        <v>9</v>
      </c>
      <c r="C305" s="8" t="s">
        <v>144</v>
      </c>
      <c r="D305" s="15" t="s">
        <v>468</v>
      </c>
      <c r="E305" s="10" t="s">
        <v>469</v>
      </c>
      <c r="F305" s="14"/>
      <c r="G305" s="16"/>
      <c r="H305" s="43"/>
      <c r="I305" s="12" t="str">
        <f t="shared" si="4"/>
        <v/>
      </c>
      <c r="J305" s="17"/>
      <c r="K305" s="17"/>
      <c r="L305" s="17"/>
    </row>
    <row r="306" spans="1:12" ht="14.25">
      <c r="A306" s="14" t="s">
        <v>8</v>
      </c>
      <c r="B306" s="14" t="s">
        <v>9</v>
      </c>
      <c r="C306" s="8" t="s">
        <v>144</v>
      </c>
      <c r="D306" s="15" t="s">
        <v>470</v>
      </c>
      <c r="E306" s="10"/>
      <c r="F306" s="14" t="s">
        <v>114</v>
      </c>
      <c r="G306" s="16">
        <v>10</v>
      </c>
      <c r="H306" s="43"/>
      <c r="I306" s="12" t="str">
        <f t="shared" si="4"/>
        <v/>
      </c>
      <c r="J306" s="17"/>
      <c r="K306" s="17"/>
      <c r="L306" s="17"/>
    </row>
    <row r="307" spans="1:12" ht="171">
      <c r="A307" s="14" t="s">
        <v>8</v>
      </c>
      <c r="B307" s="14" t="s">
        <v>9</v>
      </c>
      <c r="C307" s="8" t="s">
        <v>144</v>
      </c>
      <c r="D307" s="15" t="s">
        <v>471</v>
      </c>
      <c r="E307" s="10" t="s">
        <v>472</v>
      </c>
      <c r="F307" s="14"/>
      <c r="G307" s="16"/>
      <c r="H307" s="43"/>
      <c r="I307" s="12" t="str">
        <f t="shared" si="4"/>
        <v/>
      </c>
      <c r="J307" s="17"/>
      <c r="K307" s="17"/>
      <c r="L307" s="17"/>
    </row>
    <row r="308" spans="1:12" ht="14.25">
      <c r="A308" s="14" t="s">
        <v>8</v>
      </c>
      <c r="B308" s="14" t="s">
        <v>9</v>
      </c>
      <c r="C308" s="8" t="s">
        <v>144</v>
      </c>
      <c r="D308" s="15" t="s">
        <v>473</v>
      </c>
      <c r="E308" s="10"/>
      <c r="F308" s="14" t="s">
        <v>114</v>
      </c>
      <c r="G308" s="16">
        <v>50</v>
      </c>
      <c r="H308" s="43"/>
      <c r="I308" s="12" t="str">
        <f t="shared" si="4"/>
        <v/>
      </c>
      <c r="J308" s="17"/>
      <c r="K308" s="17"/>
      <c r="L308" s="17"/>
    </row>
    <row r="309" spans="1:12" ht="171">
      <c r="A309" s="14" t="s">
        <v>8</v>
      </c>
      <c r="B309" s="14" t="s">
        <v>9</v>
      </c>
      <c r="C309" s="8" t="s">
        <v>144</v>
      </c>
      <c r="D309" s="15" t="s">
        <v>474</v>
      </c>
      <c r="E309" s="10" t="s">
        <v>475</v>
      </c>
      <c r="F309" s="14"/>
      <c r="G309" s="16"/>
      <c r="H309" s="43"/>
      <c r="I309" s="12" t="str">
        <f t="shared" si="4"/>
        <v/>
      </c>
      <c r="J309" s="17"/>
      <c r="K309" s="17"/>
      <c r="L309" s="17"/>
    </row>
    <row r="310" spans="1:12" ht="14.25">
      <c r="A310" s="14" t="s">
        <v>8</v>
      </c>
      <c r="B310" s="14" t="s">
        <v>9</v>
      </c>
      <c r="C310" s="8" t="s">
        <v>144</v>
      </c>
      <c r="D310" s="15" t="s">
        <v>476</v>
      </c>
      <c r="E310" s="10"/>
      <c r="F310" s="14" t="s">
        <v>168</v>
      </c>
      <c r="G310" s="16">
        <v>250</v>
      </c>
      <c r="H310" s="43"/>
      <c r="I310" s="12" t="str">
        <f t="shared" si="4"/>
        <v/>
      </c>
      <c r="J310" s="17"/>
      <c r="K310" s="17"/>
      <c r="L310" s="17"/>
    </row>
    <row r="311" spans="1:12" ht="85.5">
      <c r="A311" s="14" t="s">
        <v>8</v>
      </c>
      <c r="B311" s="14" t="s">
        <v>9</v>
      </c>
      <c r="C311" s="8" t="s">
        <v>144</v>
      </c>
      <c r="D311" s="15" t="s">
        <v>477</v>
      </c>
      <c r="E311" s="10" t="s">
        <v>281</v>
      </c>
      <c r="F311" s="14"/>
      <c r="G311" s="16"/>
      <c r="H311" s="43"/>
      <c r="I311" s="12" t="str">
        <f t="shared" si="4"/>
        <v/>
      </c>
      <c r="J311" s="17"/>
      <c r="K311" s="17"/>
      <c r="L311" s="17"/>
    </row>
    <row r="312" spans="1:12" ht="14.25">
      <c r="A312" s="14" t="s">
        <v>8</v>
      </c>
      <c r="B312" s="14" t="s">
        <v>9</v>
      </c>
      <c r="C312" s="8" t="s">
        <v>144</v>
      </c>
      <c r="D312" s="15" t="s">
        <v>478</v>
      </c>
      <c r="E312" s="10"/>
      <c r="F312" s="14" t="s">
        <v>168</v>
      </c>
      <c r="G312" s="16">
        <v>300</v>
      </c>
      <c r="H312" s="43"/>
      <c r="I312" s="12" t="str">
        <f t="shared" si="4"/>
        <v/>
      </c>
      <c r="J312" s="17"/>
      <c r="K312" s="17"/>
      <c r="L312" s="17"/>
    </row>
    <row r="313" spans="1:12" ht="28.5">
      <c r="A313" s="14" t="s">
        <v>8</v>
      </c>
      <c r="B313" s="14" t="s">
        <v>9</v>
      </c>
      <c r="C313" s="8" t="s">
        <v>175</v>
      </c>
      <c r="D313" s="15"/>
      <c r="E313" s="10" t="s">
        <v>176</v>
      </c>
      <c r="F313" s="14"/>
      <c r="G313" s="16"/>
      <c r="H313" s="43"/>
      <c r="I313" s="12" t="str">
        <f t="shared" si="4"/>
        <v/>
      </c>
      <c r="J313" s="17"/>
      <c r="K313" s="17"/>
      <c r="L313" s="17"/>
    </row>
    <row r="314" spans="1:12" ht="128.25">
      <c r="A314" s="14" t="s">
        <v>8</v>
      </c>
      <c r="B314" s="14" t="s">
        <v>9</v>
      </c>
      <c r="C314" s="8" t="s">
        <v>175</v>
      </c>
      <c r="D314" s="15" t="s">
        <v>479</v>
      </c>
      <c r="E314" s="18" t="s">
        <v>480</v>
      </c>
      <c r="F314" s="14"/>
      <c r="G314" s="16"/>
      <c r="H314" s="43"/>
      <c r="I314" s="12" t="str">
        <f t="shared" si="4"/>
        <v/>
      </c>
      <c r="J314" s="17"/>
      <c r="K314" s="17"/>
      <c r="L314" s="17"/>
    </row>
    <row r="315" spans="1:12" ht="28.5">
      <c r="A315" s="14" t="s">
        <v>8</v>
      </c>
      <c r="B315" s="14" t="s">
        <v>9</v>
      </c>
      <c r="C315" s="8" t="s">
        <v>175</v>
      </c>
      <c r="D315" s="15" t="s">
        <v>481</v>
      </c>
      <c r="E315" s="10" t="s">
        <v>288</v>
      </c>
      <c r="F315" s="14" t="s">
        <v>168</v>
      </c>
      <c r="G315" s="16">
        <v>284</v>
      </c>
      <c r="H315" s="43"/>
      <c r="I315" s="12" t="str">
        <f t="shared" si="4"/>
        <v/>
      </c>
      <c r="J315" s="17"/>
      <c r="K315" s="17"/>
      <c r="L315" s="17"/>
    </row>
    <row r="316" spans="1:12" ht="28.5">
      <c r="A316" s="14" t="s">
        <v>8</v>
      </c>
      <c r="B316" s="14" t="s">
        <v>9</v>
      </c>
      <c r="C316" s="8" t="s">
        <v>175</v>
      </c>
      <c r="D316" s="15" t="s">
        <v>482</v>
      </c>
      <c r="E316" s="10" t="s">
        <v>483</v>
      </c>
      <c r="F316" s="14" t="s">
        <v>114</v>
      </c>
      <c r="G316" s="16">
        <v>47</v>
      </c>
      <c r="H316" s="43"/>
      <c r="I316" s="12" t="str">
        <f t="shared" si="4"/>
        <v/>
      </c>
      <c r="J316" s="17"/>
      <c r="K316" s="17"/>
      <c r="L316" s="17"/>
    </row>
    <row r="317" spans="1:12" ht="28.5">
      <c r="A317" s="14" t="s">
        <v>8</v>
      </c>
      <c r="B317" s="14" t="s">
        <v>9</v>
      </c>
      <c r="C317" s="8" t="s">
        <v>175</v>
      </c>
      <c r="D317" s="15" t="s">
        <v>484</v>
      </c>
      <c r="E317" s="18" t="s">
        <v>304</v>
      </c>
      <c r="F317" s="14" t="s">
        <v>185</v>
      </c>
      <c r="G317" s="16">
        <v>4700</v>
      </c>
      <c r="H317" s="43"/>
      <c r="I317" s="12" t="str">
        <f t="shared" si="4"/>
        <v/>
      </c>
      <c r="J317" s="17"/>
      <c r="K317" s="17"/>
      <c r="L317" s="17"/>
    </row>
    <row r="318" spans="1:12" ht="114">
      <c r="A318" s="14" t="s">
        <v>8</v>
      </c>
      <c r="B318" s="14" t="s">
        <v>9</v>
      </c>
      <c r="C318" s="8" t="s">
        <v>175</v>
      </c>
      <c r="D318" s="15" t="s">
        <v>485</v>
      </c>
      <c r="E318" s="10" t="s">
        <v>486</v>
      </c>
      <c r="F318" s="14"/>
      <c r="G318" s="16"/>
      <c r="H318" s="43"/>
      <c r="I318" s="12" t="str">
        <f t="shared" si="4"/>
        <v/>
      </c>
      <c r="J318" s="17"/>
      <c r="K318" s="17"/>
      <c r="L318" s="17"/>
    </row>
    <row r="319" spans="1:12" ht="28.5">
      <c r="A319" s="14" t="s">
        <v>8</v>
      </c>
      <c r="B319" s="14" t="s">
        <v>9</v>
      </c>
      <c r="C319" s="8" t="s">
        <v>175</v>
      </c>
      <c r="D319" s="15" t="s">
        <v>487</v>
      </c>
      <c r="E319" s="10" t="s">
        <v>288</v>
      </c>
      <c r="F319" s="14" t="s">
        <v>168</v>
      </c>
      <c r="G319" s="16">
        <v>141</v>
      </c>
      <c r="H319" s="43"/>
      <c r="I319" s="12" t="str">
        <f t="shared" si="4"/>
        <v/>
      </c>
      <c r="J319" s="17"/>
      <c r="K319" s="17"/>
      <c r="L319" s="17"/>
    </row>
    <row r="320" spans="1:12" ht="28.5">
      <c r="A320" s="14" t="s">
        <v>8</v>
      </c>
      <c r="B320" s="14" t="s">
        <v>9</v>
      </c>
      <c r="C320" s="8" t="s">
        <v>175</v>
      </c>
      <c r="D320" s="15" t="s">
        <v>488</v>
      </c>
      <c r="E320" s="10" t="s">
        <v>483</v>
      </c>
      <c r="F320" s="14" t="s">
        <v>114</v>
      </c>
      <c r="G320" s="16">
        <v>14.5</v>
      </c>
      <c r="H320" s="43"/>
      <c r="I320" s="12" t="str">
        <f t="shared" si="4"/>
        <v/>
      </c>
      <c r="J320" s="17"/>
      <c r="K320" s="17"/>
      <c r="L320" s="17"/>
    </row>
    <row r="321" spans="1:12" ht="28.5">
      <c r="A321" s="14" t="s">
        <v>8</v>
      </c>
      <c r="B321" s="14" t="s">
        <v>9</v>
      </c>
      <c r="C321" s="8" t="s">
        <v>175</v>
      </c>
      <c r="D321" s="15" t="s">
        <v>489</v>
      </c>
      <c r="E321" s="10" t="s">
        <v>490</v>
      </c>
      <c r="F321" s="14" t="s">
        <v>185</v>
      </c>
      <c r="G321" s="16">
        <v>1100</v>
      </c>
      <c r="H321" s="43"/>
      <c r="I321" s="12" t="str">
        <f t="shared" si="4"/>
        <v/>
      </c>
      <c r="J321" s="17"/>
      <c r="K321" s="17"/>
      <c r="L321" s="17"/>
    </row>
    <row r="322" spans="1:12" ht="256.5">
      <c r="A322" s="14" t="s">
        <v>8</v>
      </c>
      <c r="B322" s="14" t="s">
        <v>9</v>
      </c>
      <c r="C322" s="8" t="s">
        <v>175</v>
      </c>
      <c r="D322" s="15" t="s">
        <v>491</v>
      </c>
      <c r="E322" s="10" t="s">
        <v>492</v>
      </c>
      <c r="F322" s="14"/>
      <c r="G322" s="16"/>
      <c r="H322" s="43"/>
      <c r="I322" s="12" t="str">
        <f t="shared" si="4"/>
        <v/>
      </c>
      <c r="J322" s="17"/>
      <c r="K322" s="17"/>
      <c r="L322" s="17"/>
    </row>
    <row r="323" spans="1:12" ht="28.5">
      <c r="A323" s="14" t="s">
        <v>8</v>
      </c>
      <c r="B323" s="14" t="s">
        <v>9</v>
      </c>
      <c r="C323" s="8" t="s">
        <v>175</v>
      </c>
      <c r="D323" s="15" t="s">
        <v>493</v>
      </c>
      <c r="E323" s="10" t="s">
        <v>494</v>
      </c>
      <c r="F323" s="14" t="s">
        <v>114</v>
      </c>
      <c r="G323" s="16">
        <v>1.2</v>
      </c>
      <c r="H323" s="43"/>
      <c r="I323" s="12" t="str">
        <f t="shared" si="4"/>
        <v/>
      </c>
      <c r="J323" s="17"/>
      <c r="K323" s="17"/>
      <c r="L323" s="17"/>
    </row>
    <row r="324" spans="1:12" ht="28.5">
      <c r="A324" s="14" t="s">
        <v>8</v>
      </c>
      <c r="B324" s="14" t="s">
        <v>9</v>
      </c>
      <c r="C324" s="8" t="s">
        <v>175</v>
      </c>
      <c r="D324" s="15" t="s">
        <v>495</v>
      </c>
      <c r="E324" s="10" t="s">
        <v>496</v>
      </c>
      <c r="F324" s="14" t="s">
        <v>114</v>
      </c>
      <c r="G324" s="16">
        <v>0.6</v>
      </c>
      <c r="H324" s="43"/>
      <c r="I324" s="12" t="str">
        <f t="shared" ref="I324:I387" si="5">IF(AND(G324&lt;&gt;"",H324&lt;&gt;""),G324*H324,"")</f>
        <v/>
      </c>
      <c r="J324" s="17"/>
      <c r="K324" s="17"/>
      <c r="L324" s="17"/>
    </row>
    <row r="325" spans="1:12" ht="28.5">
      <c r="A325" s="14" t="s">
        <v>8</v>
      </c>
      <c r="B325" s="14" t="s">
        <v>9</v>
      </c>
      <c r="C325" s="8" t="s">
        <v>175</v>
      </c>
      <c r="D325" s="15" t="s">
        <v>497</v>
      </c>
      <c r="E325" s="10" t="s">
        <v>498</v>
      </c>
      <c r="F325" s="14" t="s">
        <v>114</v>
      </c>
      <c r="G325" s="16">
        <v>32.9</v>
      </c>
      <c r="H325" s="43"/>
      <c r="I325" s="12" t="str">
        <f t="shared" si="5"/>
        <v/>
      </c>
      <c r="J325" s="17"/>
      <c r="K325" s="17"/>
      <c r="L325" s="17"/>
    </row>
    <row r="326" spans="1:12" ht="28.5">
      <c r="A326" s="14" t="s">
        <v>8</v>
      </c>
      <c r="B326" s="14" t="s">
        <v>9</v>
      </c>
      <c r="C326" s="8" t="s">
        <v>175</v>
      </c>
      <c r="D326" s="15" t="s">
        <v>499</v>
      </c>
      <c r="E326" s="10" t="s">
        <v>500</v>
      </c>
      <c r="F326" s="14" t="s">
        <v>114</v>
      </c>
      <c r="G326" s="16">
        <v>0.5</v>
      </c>
      <c r="H326" s="43"/>
      <c r="I326" s="12" t="str">
        <f t="shared" si="5"/>
        <v/>
      </c>
      <c r="J326" s="17"/>
      <c r="K326" s="17"/>
      <c r="L326" s="17"/>
    </row>
    <row r="327" spans="1:12" ht="28.5">
      <c r="A327" s="14" t="s">
        <v>8</v>
      </c>
      <c r="B327" s="14" t="s">
        <v>9</v>
      </c>
      <c r="C327" s="8" t="s">
        <v>175</v>
      </c>
      <c r="D327" s="15" t="s">
        <v>501</v>
      </c>
      <c r="E327" s="10" t="s">
        <v>180</v>
      </c>
      <c r="F327" s="14" t="s">
        <v>114</v>
      </c>
      <c r="G327" s="16">
        <v>44.5</v>
      </c>
      <c r="H327" s="43"/>
      <c r="I327" s="12" t="str">
        <f t="shared" si="5"/>
        <v/>
      </c>
      <c r="J327" s="17"/>
      <c r="K327" s="17"/>
      <c r="L327" s="17"/>
    </row>
    <row r="328" spans="1:12" ht="28.5">
      <c r="A328" s="14" t="s">
        <v>8</v>
      </c>
      <c r="B328" s="14" t="s">
        <v>9</v>
      </c>
      <c r="C328" s="8" t="s">
        <v>175</v>
      </c>
      <c r="D328" s="15" t="s">
        <v>502</v>
      </c>
      <c r="E328" s="18" t="s">
        <v>503</v>
      </c>
      <c r="F328" s="14" t="s">
        <v>185</v>
      </c>
      <c r="G328" s="16">
        <v>1050</v>
      </c>
      <c r="H328" s="43"/>
      <c r="I328" s="12" t="str">
        <f t="shared" si="5"/>
        <v/>
      </c>
      <c r="J328" s="17"/>
      <c r="K328" s="17"/>
      <c r="L328" s="17"/>
    </row>
    <row r="329" spans="1:12" ht="71.25">
      <c r="A329" s="14" t="s">
        <v>8</v>
      </c>
      <c r="B329" s="14" t="s">
        <v>9</v>
      </c>
      <c r="C329" s="8" t="s">
        <v>175</v>
      </c>
      <c r="D329" s="15" t="s">
        <v>504</v>
      </c>
      <c r="E329" s="10" t="s">
        <v>505</v>
      </c>
      <c r="F329" s="14"/>
      <c r="G329" s="16"/>
      <c r="H329" s="43"/>
      <c r="I329" s="12" t="str">
        <f t="shared" si="5"/>
        <v/>
      </c>
      <c r="J329" s="17"/>
      <c r="K329" s="17"/>
      <c r="L329" s="17"/>
    </row>
    <row r="330" spans="1:12" ht="28.5">
      <c r="A330" s="14" t="s">
        <v>8</v>
      </c>
      <c r="B330" s="14" t="s">
        <v>9</v>
      </c>
      <c r="C330" s="8" t="s">
        <v>175</v>
      </c>
      <c r="D330" s="15" t="s">
        <v>506</v>
      </c>
      <c r="E330" s="10" t="s">
        <v>294</v>
      </c>
      <c r="F330" s="14" t="s">
        <v>114</v>
      </c>
      <c r="G330" s="16">
        <v>4.5</v>
      </c>
      <c r="H330" s="43"/>
      <c r="I330" s="12" t="str">
        <f t="shared" si="5"/>
        <v/>
      </c>
      <c r="J330" s="17"/>
      <c r="K330" s="17"/>
      <c r="L330" s="17"/>
    </row>
    <row r="331" spans="1:12" ht="28.5">
      <c r="A331" s="14" t="s">
        <v>8</v>
      </c>
      <c r="B331" s="14" t="s">
        <v>9</v>
      </c>
      <c r="C331" s="8" t="s">
        <v>175</v>
      </c>
      <c r="D331" s="15" t="s">
        <v>507</v>
      </c>
      <c r="E331" s="10" t="s">
        <v>288</v>
      </c>
      <c r="F331" s="14" t="s">
        <v>168</v>
      </c>
      <c r="G331" s="16">
        <v>16</v>
      </c>
      <c r="H331" s="43"/>
      <c r="I331" s="12" t="str">
        <f t="shared" si="5"/>
        <v/>
      </c>
      <c r="J331" s="17"/>
      <c r="K331" s="17"/>
      <c r="L331" s="17"/>
    </row>
    <row r="332" spans="1:12" ht="28.5">
      <c r="A332" s="14" t="s">
        <v>8</v>
      </c>
      <c r="B332" s="14" t="s">
        <v>9</v>
      </c>
      <c r="C332" s="8" t="s">
        <v>175</v>
      </c>
      <c r="D332" s="15" t="s">
        <v>508</v>
      </c>
      <c r="E332" s="18" t="s">
        <v>509</v>
      </c>
      <c r="F332" s="14" t="s">
        <v>185</v>
      </c>
      <c r="G332" s="16">
        <v>450</v>
      </c>
      <c r="H332" s="43"/>
      <c r="I332" s="12" t="str">
        <f t="shared" si="5"/>
        <v/>
      </c>
      <c r="J332" s="17"/>
      <c r="K332" s="17"/>
      <c r="L332" s="17"/>
    </row>
    <row r="333" spans="1:12" ht="299.25">
      <c r="A333" s="14" t="s">
        <v>8</v>
      </c>
      <c r="B333" s="14" t="s">
        <v>9</v>
      </c>
      <c r="C333" s="8" t="s">
        <v>175</v>
      </c>
      <c r="D333" s="15" t="s">
        <v>510</v>
      </c>
      <c r="E333" s="10" t="s">
        <v>511</v>
      </c>
      <c r="F333" s="14"/>
      <c r="G333" s="16"/>
      <c r="H333" s="43"/>
      <c r="I333" s="12" t="str">
        <f t="shared" si="5"/>
        <v/>
      </c>
      <c r="J333" s="17"/>
      <c r="K333" s="17"/>
      <c r="L333" s="17"/>
    </row>
    <row r="334" spans="1:12" ht="28.5">
      <c r="A334" s="14" t="s">
        <v>8</v>
      </c>
      <c r="B334" s="14" t="s">
        <v>9</v>
      </c>
      <c r="C334" s="8" t="s">
        <v>175</v>
      </c>
      <c r="D334" s="15" t="s">
        <v>512</v>
      </c>
      <c r="E334" s="10" t="s">
        <v>513</v>
      </c>
      <c r="F334" s="14" t="s">
        <v>168</v>
      </c>
      <c r="G334" s="16">
        <v>632</v>
      </c>
      <c r="H334" s="43"/>
      <c r="I334" s="12" t="str">
        <f t="shared" si="5"/>
        <v/>
      </c>
      <c r="J334" s="17"/>
      <c r="K334" s="17"/>
      <c r="L334" s="17"/>
    </row>
    <row r="335" spans="1:12" ht="28.5">
      <c r="A335" s="14" t="s">
        <v>8</v>
      </c>
      <c r="B335" s="14" t="s">
        <v>9</v>
      </c>
      <c r="C335" s="8" t="s">
        <v>175</v>
      </c>
      <c r="D335" s="15" t="s">
        <v>514</v>
      </c>
      <c r="E335" s="10" t="s">
        <v>515</v>
      </c>
      <c r="F335" s="14" t="s">
        <v>168</v>
      </c>
      <c r="G335" s="16">
        <v>670</v>
      </c>
      <c r="H335" s="43"/>
      <c r="I335" s="12" t="str">
        <f t="shared" si="5"/>
        <v/>
      </c>
      <c r="J335" s="17"/>
      <c r="K335" s="17"/>
      <c r="L335" s="17"/>
    </row>
    <row r="336" spans="1:12" ht="14.25">
      <c r="A336" s="14" t="s">
        <v>516</v>
      </c>
      <c r="B336" s="14" t="s">
        <v>9</v>
      </c>
      <c r="C336" s="8" t="s">
        <v>517</v>
      </c>
      <c r="D336" s="15"/>
      <c r="E336" s="10" t="s">
        <v>518</v>
      </c>
      <c r="F336" s="14"/>
      <c r="G336" s="16"/>
      <c r="H336" s="43"/>
      <c r="I336" s="12" t="str">
        <f t="shared" si="5"/>
        <v/>
      </c>
      <c r="J336" s="17"/>
      <c r="K336" s="17"/>
      <c r="L336" s="17"/>
    </row>
    <row r="337" spans="1:12" ht="85.5">
      <c r="A337" s="14" t="s">
        <v>516</v>
      </c>
      <c r="B337" s="14" t="s">
        <v>9</v>
      </c>
      <c r="C337" s="8" t="s">
        <v>517</v>
      </c>
      <c r="D337" s="15"/>
      <c r="E337" s="10" t="s">
        <v>519</v>
      </c>
      <c r="F337" s="14"/>
      <c r="G337" s="16"/>
      <c r="H337" s="43"/>
      <c r="I337" s="12" t="str">
        <f t="shared" si="5"/>
        <v/>
      </c>
      <c r="J337" s="17"/>
      <c r="K337" s="17"/>
      <c r="L337" s="17"/>
    </row>
    <row r="338" spans="1:12" ht="99.75">
      <c r="A338" s="14" t="s">
        <v>516</v>
      </c>
      <c r="B338" s="14" t="s">
        <v>9</v>
      </c>
      <c r="C338" s="8" t="s">
        <v>517</v>
      </c>
      <c r="D338" s="15" t="s">
        <v>520</v>
      </c>
      <c r="E338" s="10" t="s">
        <v>521</v>
      </c>
      <c r="F338" s="14"/>
      <c r="G338" s="16"/>
      <c r="H338" s="43"/>
      <c r="I338" s="12" t="str">
        <f t="shared" si="5"/>
        <v/>
      </c>
      <c r="J338" s="17"/>
      <c r="K338" s="17"/>
      <c r="L338" s="17"/>
    </row>
    <row r="339" spans="1:12" ht="14.25">
      <c r="A339" s="14" t="s">
        <v>516</v>
      </c>
      <c r="B339" s="14" t="s">
        <v>9</v>
      </c>
      <c r="C339" s="8" t="s">
        <v>517</v>
      </c>
      <c r="D339" s="15" t="s">
        <v>522</v>
      </c>
      <c r="E339" s="10"/>
      <c r="F339" s="14" t="s">
        <v>20</v>
      </c>
      <c r="G339" s="16">
        <v>1</v>
      </c>
      <c r="H339" s="43"/>
      <c r="I339" s="12" t="str">
        <f t="shared" si="5"/>
        <v/>
      </c>
      <c r="J339" s="17"/>
      <c r="K339" s="17"/>
      <c r="L339" s="17"/>
    </row>
    <row r="340" spans="1:12" ht="71.25">
      <c r="A340" s="14" t="s">
        <v>516</v>
      </c>
      <c r="B340" s="14" t="s">
        <v>9</v>
      </c>
      <c r="C340" s="8" t="s">
        <v>517</v>
      </c>
      <c r="D340" s="15" t="s">
        <v>523</v>
      </c>
      <c r="E340" s="10" t="s">
        <v>524</v>
      </c>
      <c r="F340" s="14"/>
      <c r="G340" s="16"/>
      <c r="H340" s="43"/>
      <c r="I340" s="12" t="str">
        <f t="shared" si="5"/>
        <v/>
      </c>
      <c r="J340" s="17"/>
      <c r="K340" s="17"/>
      <c r="L340" s="17"/>
    </row>
    <row r="341" spans="1:12" ht="14.25">
      <c r="A341" s="14" t="s">
        <v>516</v>
      </c>
      <c r="B341" s="14" t="s">
        <v>9</v>
      </c>
      <c r="C341" s="8" t="s">
        <v>517</v>
      </c>
      <c r="D341" s="15" t="s">
        <v>525</v>
      </c>
      <c r="E341" s="10"/>
      <c r="F341" s="14" t="s">
        <v>73</v>
      </c>
      <c r="G341" s="16">
        <v>286</v>
      </c>
      <c r="H341" s="43"/>
      <c r="I341" s="12" t="str">
        <f t="shared" si="5"/>
        <v/>
      </c>
      <c r="J341" s="17"/>
      <c r="K341" s="17"/>
      <c r="L341" s="17"/>
    </row>
    <row r="342" spans="1:12" ht="71.25">
      <c r="A342" s="14" t="s">
        <v>516</v>
      </c>
      <c r="B342" s="14" t="s">
        <v>9</v>
      </c>
      <c r="C342" s="8" t="s">
        <v>517</v>
      </c>
      <c r="D342" s="15" t="s">
        <v>526</v>
      </c>
      <c r="E342" s="10" t="s">
        <v>527</v>
      </c>
      <c r="F342" s="14"/>
      <c r="G342" s="16"/>
      <c r="H342" s="43"/>
      <c r="I342" s="12" t="str">
        <f t="shared" si="5"/>
        <v/>
      </c>
      <c r="J342" s="17"/>
      <c r="K342" s="17"/>
      <c r="L342" s="17"/>
    </row>
    <row r="343" spans="1:12" ht="14.25">
      <c r="A343" s="14" t="s">
        <v>516</v>
      </c>
      <c r="B343" s="14" t="s">
        <v>9</v>
      </c>
      <c r="C343" s="8" t="s">
        <v>517</v>
      </c>
      <c r="D343" s="15" t="s">
        <v>528</v>
      </c>
      <c r="E343" s="10"/>
      <c r="F343" s="14" t="s">
        <v>73</v>
      </c>
      <c r="G343" s="16">
        <v>187</v>
      </c>
      <c r="H343" s="43"/>
      <c r="I343" s="12" t="str">
        <f t="shared" si="5"/>
        <v/>
      </c>
      <c r="J343" s="17"/>
      <c r="K343" s="17"/>
      <c r="L343" s="17"/>
    </row>
    <row r="344" spans="1:12" ht="71.25">
      <c r="A344" s="14" t="s">
        <v>516</v>
      </c>
      <c r="B344" s="14" t="s">
        <v>9</v>
      </c>
      <c r="C344" s="8" t="s">
        <v>517</v>
      </c>
      <c r="D344" s="15" t="s">
        <v>529</v>
      </c>
      <c r="E344" s="10" t="s">
        <v>530</v>
      </c>
      <c r="F344" s="14"/>
      <c r="G344" s="16"/>
      <c r="H344" s="43"/>
      <c r="I344" s="12" t="str">
        <f t="shared" si="5"/>
        <v/>
      </c>
      <c r="J344" s="17"/>
      <c r="K344" s="17"/>
      <c r="L344" s="17"/>
    </row>
    <row r="345" spans="1:12" ht="14.25">
      <c r="A345" s="14" t="s">
        <v>516</v>
      </c>
      <c r="B345" s="14" t="s">
        <v>9</v>
      </c>
      <c r="C345" s="8" t="s">
        <v>517</v>
      </c>
      <c r="D345" s="15" t="s">
        <v>531</v>
      </c>
      <c r="E345" s="10"/>
      <c r="F345" s="14" t="s">
        <v>73</v>
      </c>
      <c r="G345" s="16">
        <v>196</v>
      </c>
      <c r="H345" s="43"/>
      <c r="I345" s="12" t="str">
        <f t="shared" si="5"/>
        <v/>
      </c>
      <c r="J345" s="17"/>
      <c r="K345" s="17"/>
      <c r="L345" s="17"/>
    </row>
    <row r="346" spans="1:12" ht="71.25">
      <c r="A346" s="14" t="s">
        <v>516</v>
      </c>
      <c r="B346" s="14" t="s">
        <v>9</v>
      </c>
      <c r="C346" s="8" t="s">
        <v>517</v>
      </c>
      <c r="D346" s="15" t="s">
        <v>532</v>
      </c>
      <c r="E346" s="10" t="s">
        <v>533</v>
      </c>
      <c r="F346" s="14"/>
      <c r="G346" s="16"/>
      <c r="H346" s="43"/>
      <c r="I346" s="12" t="str">
        <f t="shared" si="5"/>
        <v/>
      </c>
      <c r="J346" s="17"/>
      <c r="K346" s="17"/>
      <c r="L346" s="17"/>
    </row>
    <row r="347" spans="1:12" ht="14.25">
      <c r="A347" s="14" t="s">
        <v>516</v>
      </c>
      <c r="B347" s="14" t="s">
        <v>9</v>
      </c>
      <c r="C347" s="8" t="s">
        <v>517</v>
      </c>
      <c r="D347" s="15" t="s">
        <v>534</v>
      </c>
      <c r="E347" s="10"/>
      <c r="F347" s="14" t="s">
        <v>73</v>
      </c>
      <c r="G347" s="16">
        <v>327</v>
      </c>
      <c r="H347" s="43"/>
      <c r="I347" s="12" t="str">
        <f t="shared" si="5"/>
        <v/>
      </c>
      <c r="J347" s="17"/>
      <c r="K347" s="17"/>
      <c r="L347" s="17"/>
    </row>
    <row r="348" spans="1:12" ht="71.25">
      <c r="A348" s="14" t="s">
        <v>516</v>
      </c>
      <c r="B348" s="14" t="s">
        <v>9</v>
      </c>
      <c r="C348" s="8" t="s">
        <v>517</v>
      </c>
      <c r="D348" s="15" t="s">
        <v>535</v>
      </c>
      <c r="E348" s="10" t="s">
        <v>536</v>
      </c>
      <c r="F348" s="14"/>
      <c r="G348" s="16"/>
      <c r="H348" s="43"/>
      <c r="I348" s="12" t="str">
        <f t="shared" si="5"/>
        <v/>
      </c>
      <c r="J348" s="17"/>
      <c r="K348" s="17"/>
      <c r="L348" s="17"/>
    </row>
    <row r="349" spans="1:12" ht="14.25">
      <c r="A349" s="14" t="s">
        <v>516</v>
      </c>
      <c r="B349" s="14" t="s">
        <v>9</v>
      </c>
      <c r="C349" s="8" t="s">
        <v>517</v>
      </c>
      <c r="D349" s="15" t="s">
        <v>537</v>
      </c>
      <c r="E349" s="10"/>
      <c r="F349" s="14" t="s">
        <v>73</v>
      </c>
      <c r="G349" s="16">
        <v>243</v>
      </c>
      <c r="H349" s="43"/>
      <c r="I349" s="12" t="str">
        <f t="shared" si="5"/>
        <v/>
      </c>
      <c r="J349" s="17"/>
      <c r="K349" s="17"/>
      <c r="L349" s="17"/>
    </row>
    <row r="350" spans="1:12" ht="57">
      <c r="A350" s="14" t="s">
        <v>516</v>
      </c>
      <c r="B350" s="14" t="s">
        <v>9</v>
      </c>
      <c r="C350" s="8" t="s">
        <v>517</v>
      </c>
      <c r="D350" s="15" t="s">
        <v>538</v>
      </c>
      <c r="E350" s="10" t="s">
        <v>539</v>
      </c>
      <c r="F350" s="14"/>
      <c r="G350" s="16"/>
      <c r="H350" s="43"/>
      <c r="I350" s="12" t="str">
        <f t="shared" si="5"/>
        <v/>
      </c>
      <c r="J350" s="17"/>
      <c r="K350" s="17"/>
      <c r="L350" s="17"/>
    </row>
    <row r="351" spans="1:12" ht="14.25">
      <c r="A351" s="14" t="s">
        <v>516</v>
      </c>
      <c r="B351" s="14" t="s">
        <v>9</v>
      </c>
      <c r="C351" s="8" t="s">
        <v>517</v>
      </c>
      <c r="D351" s="15" t="s">
        <v>540</v>
      </c>
      <c r="E351" s="10"/>
      <c r="F351" s="14" t="s">
        <v>73</v>
      </c>
      <c r="G351" s="16">
        <v>1239</v>
      </c>
      <c r="H351" s="43"/>
      <c r="I351" s="12" t="str">
        <f t="shared" si="5"/>
        <v/>
      </c>
      <c r="J351" s="17"/>
      <c r="K351" s="17"/>
      <c r="L351" s="17"/>
    </row>
    <row r="352" spans="1:12" ht="57">
      <c r="A352" s="14" t="s">
        <v>516</v>
      </c>
      <c r="B352" s="14" t="s">
        <v>9</v>
      </c>
      <c r="C352" s="8" t="s">
        <v>517</v>
      </c>
      <c r="D352" s="15" t="s">
        <v>541</v>
      </c>
      <c r="E352" s="10" t="s">
        <v>542</v>
      </c>
      <c r="F352" s="14"/>
      <c r="G352" s="16"/>
      <c r="H352" s="43"/>
      <c r="I352" s="12" t="str">
        <f t="shared" si="5"/>
        <v/>
      </c>
      <c r="J352" s="17"/>
      <c r="K352" s="17"/>
      <c r="L352" s="17"/>
    </row>
    <row r="353" spans="1:12" ht="14.25">
      <c r="A353" s="14" t="s">
        <v>516</v>
      </c>
      <c r="B353" s="14" t="s">
        <v>9</v>
      </c>
      <c r="C353" s="8" t="s">
        <v>517</v>
      </c>
      <c r="D353" s="15" t="s">
        <v>543</v>
      </c>
      <c r="E353" s="10"/>
      <c r="F353" s="14" t="s">
        <v>20</v>
      </c>
      <c r="G353" s="16">
        <v>4</v>
      </c>
      <c r="H353" s="43"/>
      <c r="I353" s="12" t="str">
        <f t="shared" si="5"/>
        <v/>
      </c>
      <c r="J353" s="17"/>
      <c r="K353" s="17"/>
      <c r="L353" s="17"/>
    </row>
    <row r="354" spans="1:12" ht="99.75">
      <c r="A354" s="14" t="s">
        <v>516</v>
      </c>
      <c r="B354" s="14" t="s">
        <v>9</v>
      </c>
      <c r="C354" s="8" t="s">
        <v>517</v>
      </c>
      <c r="D354" s="15" t="s">
        <v>544</v>
      </c>
      <c r="E354" s="10" t="s">
        <v>545</v>
      </c>
      <c r="F354" s="14"/>
      <c r="G354" s="16"/>
      <c r="H354" s="43"/>
      <c r="I354" s="12" t="str">
        <f t="shared" si="5"/>
        <v/>
      </c>
      <c r="J354" s="17"/>
      <c r="K354" s="17"/>
      <c r="L354" s="17"/>
    </row>
    <row r="355" spans="1:12" ht="14.25">
      <c r="A355" s="14" t="s">
        <v>516</v>
      </c>
      <c r="B355" s="14" t="s">
        <v>9</v>
      </c>
      <c r="C355" s="8" t="s">
        <v>517</v>
      </c>
      <c r="D355" s="15" t="s">
        <v>546</v>
      </c>
      <c r="E355" s="10"/>
      <c r="F355" s="14" t="s">
        <v>84</v>
      </c>
      <c r="G355" s="16">
        <v>1</v>
      </c>
      <c r="H355" s="43"/>
      <c r="I355" s="12" t="str">
        <f t="shared" si="5"/>
        <v/>
      </c>
      <c r="J355" s="17"/>
      <c r="K355" s="17"/>
      <c r="L355" s="17"/>
    </row>
    <row r="356" spans="1:12" ht="57">
      <c r="A356" s="14" t="s">
        <v>516</v>
      </c>
      <c r="B356" s="14" t="s">
        <v>9</v>
      </c>
      <c r="C356" s="8" t="s">
        <v>517</v>
      </c>
      <c r="D356" s="15" t="s">
        <v>547</v>
      </c>
      <c r="E356" s="10" t="s">
        <v>548</v>
      </c>
      <c r="F356" s="14"/>
      <c r="G356" s="16"/>
      <c r="H356" s="43"/>
      <c r="I356" s="12" t="str">
        <f t="shared" si="5"/>
        <v/>
      </c>
      <c r="J356" s="17"/>
      <c r="K356" s="17"/>
      <c r="L356" s="17"/>
    </row>
    <row r="357" spans="1:12" ht="14.25">
      <c r="A357" s="14" t="s">
        <v>516</v>
      </c>
      <c r="B357" s="14" t="s">
        <v>9</v>
      </c>
      <c r="C357" s="8" t="s">
        <v>517</v>
      </c>
      <c r="D357" s="15" t="s">
        <v>549</v>
      </c>
      <c r="E357" s="10"/>
      <c r="F357" s="14" t="s">
        <v>84</v>
      </c>
      <c r="G357" s="16">
        <v>2</v>
      </c>
      <c r="H357" s="43"/>
      <c r="I357" s="12" t="str">
        <f t="shared" si="5"/>
        <v/>
      </c>
      <c r="J357" s="17"/>
      <c r="K357" s="17"/>
      <c r="L357" s="17"/>
    </row>
    <row r="358" spans="1:12" ht="85.5">
      <c r="A358" s="14" t="s">
        <v>516</v>
      </c>
      <c r="B358" s="14" t="s">
        <v>9</v>
      </c>
      <c r="C358" s="8" t="s">
        <v>517</v>
      </c>
      <c r="D358" s="15" t="s">
        <v>550</v>
      </c>
      <c r="E358" s="10" t="s">
        <v>551</v>
      </c>
      <c r="F358" s="14"/>
      <c r="G358" s="16"/>
      <c r="H358" s="43"/>
      <c r="I358" s="12" t="str">
        <f t="shared" si="5"/>
        <v/>
      </c>
      <c r="J358" s="17"/>
      <c r="K358" s="17"/>
      <c r="L358" s="17"/>
    </row>
    <row r="359" spans="1:12" ht="14.25">
      <c r="A359" s="14" t="s">
        <v>516</v>
      </c>
      <c r="B359" s="14" t="s">
        <v>9</v>
      </c>
      <c r="C359" s="8" t="s">
        <v>517</v>
      </c>
      <c r="D359" s="15" t="s">
        <v>552</v>
      </c>
      <c r="E359" s="10"/>
      <c r="F359" s="14" t="s">
        <v>84</v>
      </c>
      <c r="G359" s="16">
        <v>1</v>
      </c>
      <c r="H359" s="43"/>
      <c r="I359" s="12" t="str">
        <f t="shared" si="5"/>
        <v/>
      </c>
      <c r="J359" s="17"/>
      <c r="K359" s="17"/>
      <c r="L359" s="17"/>
    </row>
    <row r="360" spans="1:12" ht="99.75">
      <c r="A360" s="14" t="s">
        <v>516</v>
      </c>
      <c r="B360" s="14" t="s">
        <v>9</v>
      </c>
      <c r="C360" s="8" t="s">
        <v>517</v>
      </c>
      <c r="D360" s="15" t="s">
        <v>553</v>
      </c>
      <c r="E360" s="10" t="s">
        <v>554</v>
      </c>
      <c r="F360" s="14"/>
      <c r="G360" s="16"/>
      <c r="H360" s="43"/>
      <c r="I360" s="12" t="str">
        <f t="shared" si="5"/>
        <v/>
      </c>
      <c r="J360" s="17"/>
      <c r="K360" s="17"/>
      <c r="L360" s="17"/>
    </row>
    <row r="361" spans="1:12" ht="14.25">
      <c r="A361" s="14" t="s">
        <v>516</v>
      </c>
      <c r="B361" s="14" t="s">
        <v>9</v>
      </c>
      <c r="C361" s="8" t="s">
        <v>517</v>
      </c>
      <c r="D361" s="15" t="s">
        <v>555</v>
      </c>
      <c r="E361" s="10"/>
      <c r="F361" s="14" t="s">
        <v>20</v>
      </c>
      <c r="G361" s="16">
        <v>6</v>
      </c>
      <c r="H361" s="43"/>
      <c r="I361" s="12" t="str">
        <f t="shared" si="5"/>
        <v/>
      </c>
      <c r="J361" s="17"/>
      <c r="K361" s="17"/>
      <c r="L361" s="17"/>
    </row>
    <row r="362" spans="1:12" ht="99.75">
      <c r="A362" s="14" t="s">
        <v>516</v>
      </c>
      <c r="B362" s="14" t="s">
        <v>9</v>
      </c>
      <c r="C362" s="8" t="s">
        <v>517</v>
      </c>
      <c r="D362" s="15" t="s">
        <v>556</v>
      </c>
      <c r="E362" s="10" t="s">
        <v>557</v>
      </c>
      <c r="F362" s="14"/>
      <c r="G362" s="16"/>
      <c r="H362" s="43"/>
      <c r="I362" s="12" t="str">
        <f t="shared" si="5"/>
        <v/>
      </c>
      <c r="J362" s="17"/>
      <c r="K362" s="17"/>
      <c r="L362" s="17"/>
    </row>
    <row r="363" spans="1:12" ht="14.25">
      <c r="A363" s="14" t="s">
        <v>516</v>
      </c>
      <c r="B363" s="14" t="s">
        <v>9</v>
      </c>
      <c r="C363" s="8" t="s">
        <v>517</v>
      </c>
      <c r="D363" s="15" t="s">
        <v>558</v>
      </c>
      <c r="E363" s="10"/>
      <c r="F363" s="14" t="s">
        <v>20</v>
      </c>
      <c r="G363" s="16">
        <v>3</v>
      </c>
      <c r="H363" s="43"/>
      <c r="I363" s="12" t="str">
        <f t="shared" si="5"/>
        <v/>
      </c>
      <c r="J363" s="17"/>
      <c r="K363" s="17"/>
      <c r="L363" s="17"/>
    </row>
    <row r="364" spans="1:12" ht="85.5">
      <c r="A364" s="14" t="s">
        <v>516</v>
      </c>
      <c r="B364" s="14" t="s">
        <v>9</v>
      </c>
      <c r="C364" s="8" t="s">
        <v>517</v>
      </c>
      <c r="D364" s="15" t="s">
        <v>559</v>
      </c>
      <c r="E364" s="10" t="s">
        <v>560</v>
      </c>
      <c r="F364" s="14"/>
      <c r="G364" s="16"/>
      <c r="H364" s="43"/>
      <c r="I364" s="12" t="str">
        <f t="shared" si="5"/>
        <v/>
      </c>
      <c r="J364" s="17"/>
      <c r="K364" s="17"/>
      <c r="L364" s="17"/>
    </row>
    <row r="365" spans="1:12" ht="14.25">
      <c r="A365" s="14" t="s">
        <v>516</v>
      </c>
      <c r="B365" s="14" t="s">
        <v>9</v>
      </c>
      <c r="C365" s="8" t="s">
        <v>517</v>
      </c>
      <c r="D365" s="15" t="s">
        <v>561</v>
      </c>
      <c r="E365" s="10"/>
      <c r="F365" s="14" t="s">
        <v>20</v>
      </c>
      <c r="G365" s="16">
        <v>2</v>
      </c>
      <c r="H365" s="43"/>
      <c r="I365" s="12" t="str">
        <f t="shared" si="5"/>
        <v/>
      </c>
      <c r="J365" s="17"/>
      <c r="K365" s="17"/>
      <c r="L365" s="17"/>
    </row>
    <row r="366" spans="1:12" ht="85.5">
      <c r="A366" s="14" t="s">
        <v>516</v>
      </c>
      <c r="B366" s="14" t="s">
        <v>9</v>
      </c>
      <c r="C366" s="8" t="s">
        <v>517</v>
      </c>
      <c r="D366" s="15" t="s">
        <v>562</v>
      </c>
      <c r="E366" s="10" t="s">
        <v>563</v>
      </c>
      <c r="F366" s="14"/>
      <c r="G366" s="16"/>
      <c r="H366" s="43"/>
      <c r="I366" s="12" t="str">
        <f t="shared" si="5"/>
        <v/>
      </c>
      <c r="J366" s="17"/>
      <c r="K366" s="17"/>
      <c r="L366" s="17"/>
    </row>
    <row r="367" spans="1:12" ht="14.25">
      <c r="A367" s="14" t="s">
        <v>516</v>
      </c>
      <c r="B367" s="14" t="s">
        <v>9</v>
      </c>
      <c r="C367" s="8" t="s">
        <v>517</v>
      </c>
      <c r="D367" s="15" t="s">
        <v>564</v>
      </c>
      <c r="E367" s="10"/>
      <c r="F367" s="14" t="s">
        <v>20</v>
      </c>
      <c r="G367" s="16">
        <v>2</v>
      </c>
      <c r="H367" s="43"/>
      <c r="I367" s="12" t="str">
        <f t="shared" si="5"/>
        <v/>
      </c>
      <c r="J367" s="17"/>
      <c r="K367" s="17"/>
      <c r="L367" s="17"/>
    </row>
    <row r="368" spans="1:12" ht="71.25">
      <c r="A368" s="14" t="s">
        <v>516</v>
      </c>
      <c r="B368" s="14" t="s">
        <v>9</v>
      </c>
      <c r="C368" s="8" t="s">
        <v>517</v>
      </c>
      <c r="D368" s="15" t="s">
        <v>565</v>
      </c>
      <c r="E368" s="10" t="s">
        <v>566</v>
      </c>
      <c r="F368" s="14"/>
      <c r="G368" s="16"/>
      <c r="H368" s="43"/>
      <c r="I368" s="12" t="str">
        <f t="shared" si="5"/>
        <v/>
      </c>
      <c r="J368" s="17"/>
      <c r="K368" s="17"/>
      <c r="L368" s="17"/>
    </row>
    <row r="369" spans="1:12" ht="14.25">
      <c r="A369" s="14" t="s">
        <v>516</v>
      </c>
      <c r="B369" s="14" t="s">
        <v>9</v>
      </c>
      <c r="C369" s="8" t="s">
        <v>517</v>
      </c>
      <c r="D369" s="15" t="s">
        <v>567</v>
      </c>
      <c r="E369" s="10"/>
      <c r="F369" s="14" t="s">
        <v>20</v>
      </c>
      <c r="G369" s="16">
        <v>180</v>
      </c>
      <c r="H369" s="43"/>
      <c r="I369" s="12" t="str">
        <f t="shared" si="5"/>
        <v/>
      </c>
      <c r="J369" s="17"/>
      <c r="K369" s="17"/>
      <c r="L369" s="17"/>
    </row>
    <row r="370" spans="1:12" ht="85.5">
      <c r="A370" s="14" t="s">
        <v>516</v>
      </c>
      <c r="B370" s="14" t="s">
        <v>9</v>
      </c>
      <c r="C370" s="8" t="s">
        <v>517</v>
      </c>
      <c r="D370" s="15" t="s">
        <v>568</v>
      </c>
      <c r="E370" s="10" t="s">
        <v>569</v>
      </c>
      <c r="F370" s="14"/>
      <c r="G370" s="16"/>
      <c r="H370" s="43"/>
      <c r="I370" s="12" t="str">
        <f t="shared" si="5"/>
        <v/>
      </c>
      <c r="J370" s="17"/>
      <c r="K370" s="17"/>
      <c r="L370" s="17"/>
    </row>
    <row r="371" spans="1:12" ht="14.25">
      <c r="A371" s="14" t="s">
        <v>516</v>
      </c>
      <c r="B371" s="14" t="s">
        <v>9</v>
      </c>
      <c r="C371" s="8" t="s">
        <v>517</v>
      </c>
      <c r="D371" s="15" t="s">
        <v>570</v>
      </c>
      <c r="E371" s="10"/>
      <c r="F371" s="14" t="s">
        <v>84</v>
      </c>
      <c r="G371" s="16">
        <v>180</v>
      </c>
      <c r="H371" s="43"/>
      <c r="I371" s="12" t="str">
        <f t="shared" si="5"/>
        <v/>
      </c>
      <c r="J371" s="17"/>
      <c r="K371" s="17"/>
      <c r="L371" s="17"/>
    </row>
    <row r="372" spans="1:12" ht="99.75">
      <c r="A372" s="14" t="s">
        <v>516</v>
      </c>
      <c r="B372" s="14" t="s">
        <v>9</v>
      </c>
      <c r="C372" s="8" t="s">
        <v>517</v>
      </c>
      <c r="D372" s="15" t="s">
        <v>571</v>
      </c>
      <c r="E372" s="10" t="s">
        <v>572</v>
      </c>
      <c r="F372" s="14"/>
      <c r="G372" s="16"/>
      <c r="H372" s="43"/>
      <c r="I372" s="12" t="str">
        <f t="shared" si="5"/>
        <v/>
      </c>
      <c r="J372" s="17"/>
      <c r="K372" s="17"/>
      <c r="L372" s="17"/>
    </row>
    <row r="373" spans="1:12" ht="14.25">
      <c r="A373" s="14" t="s">
        <v>516</v>
      </c>
      <c r="B373" s="14" t="s">
        <v>9</v>
      </c>
      <c r="C373" s="8" t="s">
        <v>517</v>
      </c>
      <c r="D373" s="15" t="s">
        <v>573</v>
      </c>
      <c r="E373" s="10"/>
      <c r="F373" s="14" t="s">
        <v>84</v>
      </c>
      <c r="G373" s="16">
        <v>163</v>
      </c>
      <c r="H373" s="43"/>
      <c r="I373" s="12" t="str">
        <f t="shared" si="5"/>
        <v/>
      </c>
      <c r="J373" s="17"/>
      <c r="K373" s="17"/>
      <c r="L373" s="17"/>
    </row>
    <row r="374" spans="1:12" ht="71.25">
      <c r="A374" s="14" t="s">
        <v>516</v>
      </c>
      <c r="B374" s="14" t="s">
        <v>9</v>
      </c>
      <c r="C374" s="8" t="s">
        <v>517</v>
      </c>
      <c r="D374" s="15" t="s">
        <v>574</v>
      </c>
      <c r="E374" s="10" t="s">
        <v>575</v>
      </c>
      <c r="F374" s="14"/>
      <c r="G374" s="16"/>
      <c r="H374" s="43"/>
      <c r="I374" s="12" t="str">
        <f t="shared" si="5"/>
        <v/>
      </c>
      <c r="J374" s="17"/>
      <c r="K374" s="17"/>
      <c r="L374" s="17"/>
    </row>
    <row r="375" spans="1:12" ht="14.25">
      <c r="A375" s="14" t="s">
        <v>516</v>
      </c>
      <c r="B375" s="14" t="s">
        <v>9</v>
      </c>
      <c r="C375" s="8" t="s">
        <v>517</v>
      </c>
      <c r="D375" s="15" t="s">
        <v>576</v>
      </c>
      <c r="E375" s="10"/>
      <c r="F375" s="14" t="s">
        <v>84</v>
      </c>
      <c r="G375" s="16">
        <v>17</v>
      </c>
      <c r="H375" s="43"/>
      <c r="I375" s="12" t="str">
        <f t="shared" si="5"/>
        <v/>
      </c>
      <c r="J375" s="17"/>
      <c r="K375" s="17"/>
      <c r="L375" s="17"/>
    </row>
    <row r="376" spans="1:12" ht="85.5">
      <c r="A376" s="14" t="s">
        <v>516</v>
      </c>
      <c r="B376" s="14" t="s">
        <v>9</v>
      </c>
      <c r="C376" s="8" t="s">
        <v>517</v>
      </c>
      <c r="D376" s="15" t="s">
        <v>577</v>
      </c>
      <c r="E376" s="10" t="s">
        <v>578</v>
      </c>
      <c r="F376" s="14"/>
      <c r="G376" s="16"/>
      <c r="H376" s="43"/>
      <c r="I376" s="12" t="str">
        <f t="shared" si="5"/>
        <v/>
      </c>
      <c r="J376" s="17"/>
      <c r="K376" s="17"/>
      <c r="L376" s="17"/>
    </row>
    <row r="377" spans="1:12" ht="14.25">
      <c r="A377" s="14" t="s">
        <v>516</v>
      </c>
      <c r="B377" s="14" t="s">
        <v>9</v>
      </c>
      <c r="C377" s="8" t="s">
        <v>517</v>
      </c>
      <c r="D377" s="15" t="s">
        <v>579</v>
      </c>
      <c r="E377" s="10"/>
      <c r="F377" s="14" t="s">
        <v>20</v>
      </c>
      <c r="G377" s="16">
        <v>35</v>
      </c>
      <c r="H377" s="43"/>
      <c r="I377" s="12" t="str">
        <f t="shared" si="5"/>
        <v/>
      </c>
      <c r="J377" s="17"/>
      <c r="K377" s="17"/>
      <c r="L377" s="17"/>
    </row>
    <row r="378" spans="1:12" ht="128.25">
      <c r="A378" s="14" t="s">
        <v>516</v>
      </c>
      <c r="B378" s="14" t="s">
        <v>9</v>
      </c>
      <c r="C378" s="8" t="s">
        <v>517</v>
      </c>
      <c r="D378" s="15" t="s">
        <v>580</v>
      </c>
      <c r="E378" s="10" t="s">
        <v>581</v>
      </c>
      <c r="F378" s="14"/>
      <c r="G378" s="16"/>
      <c r="H378" s="43"/>
      <c r="I378" s="12" t="str">
        <f t="shared" si="5"/>
        <v/>
      </c>
      <c r="J378" s="17"/>
      <c r="K378" s="17"/>
      <c r="L378" s="17"/>
    </row>
    <row r="379" spans="1:12" ht="14.25">
      <c r="A379" s="14" t="s">
        <v>516</v>
      </c>
      <c r="B379" s="14" t="s">
        <v>9</v>
      </c>
      <c r="C379" s="8" t="s">
        <v>517</v>
      </c>
      <c r="D379" s="15" t="s">
        <v>582</v>
      </c>
      <c r="E379" s="10"/>
      <c r="F379" s="14" t="s">
        <v>73</v>
      </c>
      <c r="G379" s="16">
        <v>635</v>
      </c>
      <c r="H379" s="43"/>
      <c r="I379" s="12" t="str">
        <f t="shared" si="5"/>
        <v/>
      </c>
      <c r="J379" s="17"/>
      <c r="K379" s="17"/>
      <c r="L379" s="17"/>
    </row>
    <row r="380" spans="1:12" ht="57">
      <c r="A380" s="14" t="s">
        <v>516</v>
      </c>
      <c r="B380" s="14" t="s">
        <v>9</v>
      </c>
      <c r="C380" s="8" t="s">
        <v>517</v>
      </c>
      <c r="D380" s="15" t="s">
        <v>583</v>
      </c>
      <c r="E380" s="10" t="s">
        <v>584</v>
      </c>
      <c r="F380" s="14"/>
      <c r="G380" s="16"/>
      <c r="H380" s="43"/>
      <c r="I380" s="12" t="str">
        <f t="shared" si="5"/>
        <v/>
      </c>
      <c r="J380" s="17"/>
      <c r="K380" s="17"/>
      <c r="L380" s="17"/>
    </row>
    <row r="381" spans="1:12" ht="14.25">
      <c r="A381" s="14" t="s">
        <v>516</v>
      </c>
      <c r="B381" s="14" t="s">
        <v>9</v>
      </c>
      <c r="C381" s="8" t="s">
        <v>517</v>
      </c>
      <c r="D381" s="15" t="s">
        <v>585</v>
      </c>
      <c r="E381" s="10"/>
      <c r="F381" s="14" t="s">
        <v>20</v>
      </c>
      <c r="G381" s="16">
        <v>1</v>
      </c>
      <c r="H381" s="43"/>
      <c r="I381" s="12" t="str">
        <f t="shared" si="5"/>
        <v/>
      </c>
      <c r="J381" s="17"/>
      <c r="K381" s="17"/>
      <c r="L381" s="17"/>
    </row>
    <row r="382" spans="1:12" ht="57">
      <c r="A382" s="14" t="s">
        <v>516</v>
      </c>
      <c r="B382" s="14" t="s">
        <v>9</v>
      </c>
      <c r="C382" s="8" t="s">
        <v>517</v>
      </c>
      <c r="D382" s="15" t="s">
        <v>586</v>
      </c>
      <c r="E382" s="10" t="s">
        <v>587</v>
      </c>
      <c r="F382" s="14"/>
      <c r="G382" s="16"/>
      <c r="H382" s="43"/>
      <c r="I382" s="12" t="str">
        <f t="shared" si="5"/>
        <v/>
      </c>
      <c r="J382" s="17"/>
      <c r="K382" s="17"/>
      <c r="L382" s="17"/>
    </row>
    <row r="383" spans="1:12" ht="14.25">
      <c r="A383" s="14" t="s">
        <v>516</v>
      </c>
      <c r="B383" s="14" t="s">
        <v>9</v>
      </c>
      <c r="C383" s="8" t="s">
        <v>517</v>
      </c>
      <c r="D383" s="15" t="s">
        <v>588</v>
      </c>
      <c r="E383" s="10"/>
      <c r="F383" s="14" t="s">
        <v>20</v>
      </c>
      <c r="G383" s="16">
        <v>1</v>
      </c>
      <c r="H383" s="43"/>
      <c r="I383" s="12" t="str">
        <f t="shared" si="5"/>
        <v/>
      </c>
      <c r="J383" s="17"/>
      <c r="K383" s="17"/>
      <c r="L383" s="17"/>
    </row>
    <row r="384" spans="1:12" ht="57">
      <c r="A384" s="14" t="s">
        <v>516</v>
      </c>
      <c r="B384" s="14" t="s">
        <v>9</v>
      </c>
      <c r="C384" s="8" t="s">
        <v>517</v>
      </c>
      <c r="D384" s="15" t="s">
        <v>589</v>
      </c>
      <c r="E384" s="10" t="s">
        <v>590</v>
      </c>
      <c r="F384" s="14"/>
      <c r="G384" s="16"/>
      <c r="H384" s="43"/>
      <c r="I384" s="12" t="str">
        <f t="shared" si="5"/>
        <v/>
      </c>
      <c r="J384" s="17"/>
      <c r="K384" s="17"/>
      <c r="L384" s="17"/>
    </row>
    <row r="385" spans="1:12" ht="14.25">
      <c r="A385" s="14" t="s">
        <v>516</v>
      </c>
      <c r="B385" s="14" t="s">
        <v>9</v>
      </c>
      <c r="C385" s="8" t="s">
        <v>517</v>
      </c>
      <c r="D385" s="15" t="s">
        <v>591</v>
      </c>
      <c r="E385" s="10"/>
      <c r="F385" s="14" t="s">
        <v>20</v>
      </c>
      <c r="G385" s="16">
        <v>1</v>
      </c>
      <c r="H385" s="43"/>
      <c r="I385" s="12" t="str">
        <f t="shared" si="5"/>
        <v/>
      </c>
      <c r="J385" s="17"/>
      <c r="K385" s="17"/>
      <c r="L385" s="17"/>
    </row>
    <row r="386" spans="1:12" ht="57">
      <c r="A386" s="14" t="s">
        <v>516</v>
      </c>
      <c r="B386" s="14" t="s">
        <v>9</v>
      </c>
      <c r="C386" s="8" t="s">
        <v>517</v>
      </c>
      <c r="D386" s="15" t="s">
        <v>592</v>
      </c>
      <c r="E386" s="10" t="s">
        <v>593</v>
      </c>
      <c r="F386" s="14"/>
      <c r="G386" s="16"/>
      <c r="H386" s="43"/>
      <c r="I386" s="12" t="str">
        <f t="shared" si="5"/>
        <v/>
      </c>
      <c r="J386" s="17"/>
      <c r="K386" s="17"/>
      <c r="L386" s="17"/>
    </row>
    <row r="387" spans="1:12" ht="14.25">
      <c r="A387" s="14" t="s">
        <v>516</v>
      </c>
      <c r="B387" s="14" t="s">
        <v>9</v>
      </c>
      <c r="C387" s="8" t="s">
        <v>517</v>
      </c>
      <c r="D387" s="15" t="s">
        <v>594</v>
      </c>
      <c r="E387" s="10"/>
      <c r="F387" s="14" t="s">
        <v>20</v>
      </c>
      <c r="G387" s="16">
        <v>3</v>
      </c>
      <c r="H387" s="43"/>
      <c r="I387" s="12" t="str">
        <f t="shared" si="5"/>
        <v/>
      </c>
      <c r="J387" s="17"/>
      <c r="K387" s="17"/>
      <c r="L387" s="17"/>
    </row>
    <row r="388" spans="1:12" ht="14.25">
      <c r="A388" s="14" t="s">
        <v>516</v>
      </c>
      <c r="B388" s="14" t="s">
        <v>9</v>
      </c>
      <c r="C388" s="8" t="s">
        <v>595</v>
      </c>
      <c r="D388" s="15" t="s">
        <v>596</v>
      </c>
      <c r="E388" s="10" t="s">
        <v>597</v>
      </c>
      <c r="F388" s="14"/>
      <c r="G388" s="16"/>
      <c r="H388" s="43"/>
      <c r="I388" s="12" t="str">
        <f t="shared" ref="I388:I451" si="6">IF(AND(G388&lt;&gt;"",H388&lt;&gt;""),G388*H388,"")</f>
        <v/>
      </c>
      <c r="J388" s="17"/>
      <c r="K388" s="17"/>
      <c r="L388" s="17"/>
    </row>
    <row r="389" spans="1:12" ht="42.75">
      <c r="A389" s="14" t="s">
        <v>516</v>
      </c>
      <c r="B389" s="14" t="s">
        <v>9</v>
      </c>
      <c r="C389" s="8" t="s">
        <v>595</v>
      </c>
      <c r="D389" s="15" t="s">
        <v>598</v>
      </c>
      <c r="E389" s="10" t="s">
        <v>599</v>
      </c>
      <c r="F389" s="14" t="s">
        <v>20</v>
      </c>
      <c r="G389" s="16">
        <v>1</v>
      </c>
      <c r="H389" s="43"/>
      <c r="I389" s="12" t="str">
        <f t="shared" si="6"/>
        <v/>
      </c>
      <c r="J389" s="17"/>
      <c r="K389" s="17"/>
      <c r="L389" s="17"/>
    </row>
    <row r="390" spans="1:12" ht="28.5">
      <c r="A390" s="14" t="s">
        <v>516</v>
      </c>
      <c r="B390" s="14" t="s">
        <v>9</v>
      </c>
      <c r="C390" s="8" t="s">
        <v>595</v>
      </c>
      <c r="D390" s="15" t="s">
        <v>600</v>
      </c>
      <c r="E390" s="10" t="s">
        <v>601</v>
      </c>
      <c r="F390" s="14" t="s">
        <v>20</v>
      </c>
      <c r="G390" s="16">
        <v>1</v>
      </c>
      <c r="H390" s="43"/>
      <c r="I390" s="12" t="str">
        <f t="shared" si="6"/>
        <v/>
      </c>
      <c r="J390" s="17"/>
      <c r="K390" s="17"/>
      <c r="L390" s="17"/>
    </row>
    <row r="391" spans="1:12" ht="14.25">
      <c r="A391" s="14" t="s">
        <v>516</v>
      </c>
      <c r="B391" s="14" t="s">
        <v>9</v>
      </c>
      <c r="C391" s="8" t="s">
        <v>517</v>
      </c>
      <c r="D391" s="15" t="s">
        <v>602</v>
      </c>
      <c r="E391" s="10" t="s">
        <v>603</v>
      </c>
      <c r="F391" s="14"/>
      <c r="G391" s="16"/>
      <c r="H391" s="43"/>
      <c r="I391" s="12" t="str">
        <f t="shared" si="6"/>
        <v/>
      </c>
      <c r="J391" s="17"/>
      <c r="K391" s="17"/>
      <c r="L391" s="17"/>
    </row>
    <row r="392" spans="1:12" ht="14.25">
      <c r="A392" s="14" t="s">
        <v>516</v>
      </c>
      <c r="B392" s="14" t="s">
        <v>9</v>
      </c>
      <c r="C392" s="8" t="s">
        <v>517</v>
      </c>
      <c r="D392" s="15"/>
      <c r="E392" s="10" t="s">
        <v>604</v>
      </c>
      <c r="F392" s="14"/>
      <c r="G392" s="16"/>
      <c r="H392" s="43"/>
      <c r="I392" s="12" t="str">
        <f t="shared" si="6"/>
        <v/>
      </c>
      <c r="J392" s="17"/>
      <c r="K392" s="17"/>
      <c r="L392" s="17"/>
    </row>
    <row r="393" spans="1:12" ht="14.25">
      <c r="A393" s="14" t="s">
        <v>516</v>
      </c>
      <c r="B393" s="14" t="s">
        <v>9</v>
      </c>
      <c r="C393" s="8" t="s">
        <v>517</v>
      </c>
      <c r="D393" s="15"/>
      <c r="E393" s="10" t="s">
        <v>605</v>
      </c>
      <c r="F393" s="14"/>
      <c r="G393" s="16"/>
      <c r="H393" s="43"/>
      <c r="I393" s="12" t="str">
        <f t="shared" si="6"/>
        <v/>
      </c>
      <c r="J393" s="17"/>
      <c r="K393" s="17"/>
      <c r="L393" s="17"/>
    </row>
    <row r="394" spans="1:12" ht="42.75">
      <c r="A394" s="14" t="s">
        <v>516</v>
      </c>
      <c r="B394" s="14" t="s">
        <v>9</v>
      </c>
      <c r="C394" s="8" t="s">
        <v>517</v>
      </c>
      <c r="D394" s="15"/>
      <c r="E394" s="10" t="s">
        <v>606</v>
      </c>
      <c r="F394" s="14"/>
      <c r="G394" s="16"/>
      <c r="H394" s="43"/>
      <c r="I394" s="12" t="str">
        <f t="shared" si="6"/>
        <v/>
      </c>
      <c r="J394" s="17"/>
      <c r="K394" s="17"/>
      <c r="L394" s="17"/>
    </row>
    <row r="395" spans="1:12" ht="28.5">
      <c r="A395" s="14" t="s">
        <v>516</v>
      </c>
      <c r="B395" s="14" t="s">
        <v>9</v>
      </c>
      <c r="C395" s="8" t="s">
        <v>517</v>
      </c>
      <c r="D395" s="15"/>
      <c r="E395" s="10" t="s">
        <v>607</v>
      </c>
      <c r="F395" s="14"/>
      <c r="G395" s="16"/>
      <c r="H395" s="43"/>
      <c r="I395" s="12" t="str">
        <f t="shared" si="6"/>
        <v/>
      </c>
      <c r="J395" s="17"/>
      <c r="K395" s="17"/>
      <c r="L395" s="17"/>
    </row>
    <row r="396" spans="1:12" ht="57">
      <c r="A396" s="14" t="s">
        <v>516</v>
      </c>
      <c r="B396" s="14" t="s">
        <v>9</v>
      </c>
      <c r="C396" s="8" t="s">
        <v>517</v>
      </c>
      <c r="D396" s="15"/>
      <c r="E396" s="10" t="s">
        <v>608</v>
      </c>
      <c r="F396" s="14"/>
      <c r="G396" s="16"/>
      <c r="H396" s="43"/>
      <c r="I396" s="12" t="str">
        <f t="shared" si="6"/>
        <v/>
      </c>
      <c r="J396" s="17"/>
      <c r="K396" s="17"/>
      <c r="L396" s="17"/>
    </row>
    <row r="397" spans="1:12" ht="85.5">
      <c r="A397" s="14" t="s">
        <v>516</v>
      </c>
      <c r="B397" s="14" t="s">
        <v>9</v>
      </c>
      <c r="C397" s="8" t="s">
        <v>517</v>
      </c>
      <c r="D397" s="15"/>
      <c r="E397" s="10" t="s">
        <v>609</v>
      </c>
      <c r="F397" s="14"/>
      <c r="G397" s="16"/>
      <c r="H397" s="43"/>
      <c r="I397" s="12" t="str">
        <f t="shared" si="6"/>
        <v/>
      </c>
      <c r="J397" s="17"/>
      <c r="K397" s="17"/>
      <c r="L397" s="17"/>
    </row>
    <row r="398" spans="1:12" ht="42.75">
      <c r="A398" s="14" t="s">
        <v>516</v>
      </c>
      <c r="B398" s="14" t="s">
        <v>9</v>
      </c>
      <c r="C398" s="8" t="s">
        <v>517</v>
      </c>
      <c r="D398" s="15"/>
      <c r="E398" s="10" t="s">
        <v>610</v>
      </c>
      <c r="F398" s="14"/>
      <c r="G398" s="16"/>
      <c r="H398" s="43"/>
      <c r="I398" s="12" t="str">
        <f t="shared" si="6"/>
        <v/>
      </c>
      <c r="J398" s="17"/>
      <c r="K398" s="17"/>
      <c r="L398" s="17"/>
    </row>
    <row r="399" spans="1:12" ht="28.5">
      <c r="A399" s="14" t="s">
        <v>516</v>
      </c>
      <c r="B399" s="14" t="s">
        <v>9</v>
      </c>
      <c r="C399" s="8" t="s">
        <v>517</v>
      </c>
      <c r="D399" s="15"/>
      <c r="E399" s="10" t="s">
        <v>611</v>
      </c>
      <c r="F399" s="14"/>
      <c r="G399" s="16"/>
      <c r="H399" s="43"/>
      <c r="I399" s="12" t="str">
        <f t="shared" si="6"/>
        <v/>
      </c>
      <c r="J399" s="17"/>
      <c r="K399" s="17"/>
      <c r="L399" s="17"/>
    </row>
    <row r="400" spans="1:12" ht="28.5">
      <c r="A400" s="14" t="s">
        <v>516</v>
      </c>
      <c r="B400" s="14" t="s">
        <v>9</v>
      </c>
      <c r="C400" s="8" t="s">
        <v>517</v>
      </c>
      <c r="D400" s="15"/>
      <c r="E400" s="10" t="s">
        <v>612</v>
      </c>
      <c r="F400" s="14"/>
      <c r="G400" s="16"/>
      <c r="H400" s="43"/>
      <c r="I400" s="12" t="str">
        <f t="shared" si="6"/>
        <v/>
      </c>
      <c r="J400" s="17"/>
      <c r="K400" s="17"/>
      <c r="L400" s="17"/>
    </row>
    <row r="401" spans="1:12" ht="28.5">
      <c r="A401" s="14" t="s">
        <v>516</v>
      </c>
      <c r="B401" s="14" t="s">
        <v>9</v>
      </c>
      <c r="C401" s="8" t="s">
        <v>517</v>
      </c>
      <c r="D401" s="15"/>
      <c r="E401" s="10" t="s">
        <v>613</v>
      </c>
      <c r="F401" s="14"/>
      <c r="G401" s="16"/>
      <c r="H401" s="43"/>
      <c r="I401" s="12" t="str">
        <f t="shared" si="6"/>
        <v/>
      </c>
      <c r="J401" s="17"/>
      <c r="K401" s="17"/>
      <c r="L401" s="17"/>
    </row>
    <row r="402" spans="1:12" ht="28.5">
      <c r="A402" s="14" t="s">
        <v>516</v>
      </c>
      <c r="B402" s="14" t="s">
        <v>9</v>
      </c>
      <c r="C402" s="8" t="s">
        <v>517</v>
      </c>
      <c r="D402" s="15"/>
      <c r="E402" s="10" t="s">
        <v>614</v>
      </c>
      <c r="F402" s="14"/>
      <c r="G402" s="16"/>
      <c r="H402" s="43"/>
      <c r="I402" s="12" t="str">
        <f t="shared" si="6"/>
        <v/>
      </c>
      <c r="J402" s="17"/>
      <c r="K402" s="17"/>
      <c r="L402" s="17"/>
    </row>
    <row r="403" spans="1:12" ht="42.75">
      <c r="A403" s="14" t="s">
        <v>516</v>
      </c>
      <c r="B403" s="14" t="s">
        <v>9</v>
      </c>
      <c r="C403" s="8" t="s">
        <v>517</v>
      </c>
      <c r="D403" s="15"/>
      <c r="E403" s="10" t="s">
        <v>615</v>
      </c>
      <c r="F403" s="14"/>
      <c r="G403" s="16"/>
      <c r="H403" s="43"/>
      <c r="I403" s="12" t="str">
        <f t="shared" si="6"/>
        <v/>
      </c>
      <c r="J403" s="17"/>
      <c r="K403" s="17"/>
      <c r="L403" s="17"/>
    </row>
    <row r="404" spans="1:12" ht="57">
      <c r="A404" s="14" t="s">
        <v>516</v>
      </c>
      <c r="B404" s="14" t="s">
        <v>9</v>
      </c>
      <c r="C404" s="8" t="s">
        <v>517</v>
      </c>
      <c r="D404" s="15"/>
      <c r="E404" s="10" t="s">
        <v>616</v>
      </c>
      <c r="F404" s="14"/>
      <c r="G404" s="16"/>
      <c r="H404" s="43"/>
      <c r="I404" s="12" t="str">
        <f t="shared" si="6"/>
        <v/>
      </c>
      <c r="J404" s="17"/>
      <c r="K404" s="17"/>
      <c r="L404" s="17"/>
    </row>
    <row r="405" spans="1:12" ht="28.5">
      <c r="A405" s="14" t="s">
        <v>516</v>
      </c>
      <c r="B405" s="14" t="s">
        <v>9</v>
      </c>
      <c r="C405" s="8" t="s">
        <v>517</v>
      </c>
      <c r="D405" s="15"/>
      <c r="E405" s="10" t="s">
        <v>617</v>
      </c>
      <c r="F405" s="14"/>
      <c r="G405" s="16"/>
      <c r="H405" s="43"/>
      <c r="I405" s="12" t="str">
        <f t="shared" si="6"/>
        <v/>
      </c>
      <c r="J405" s="17"/>
      <c r="K405" s="17"/>
      <c r="L405" s="17"/>
    </row>
    <row r="406" spans="1:12" ht="57">
      <c r="A406" s="14" t="s">
        <v>516</v>
      </c>
      <c r="B406" s="14" t="s">
        <v>9</v>
      </c>
      <c r="C406" s="8" t="s">
        <v>517</v>
      </c>
      <c r="D406" s="15"/>
      <c r="E406" s="10" t="s">
        <v>618</v>
      </c>
      <c r="F406" s="14"/>
      <c r="G406" s="16"/>
      <c r="H406" s="43"/>
      <c r="I406" s="12" t="str">
        <f t="shared" si="6"/>
        <v/>
      </c>
      <c r="J406" s="17"/>
      <c r="K406" s="17"/>
      <c r="L406" s="17"/>
    </row>
    <row r="407" spans="1:12" ht="114">
      <c r="A407" s="14" t="s">
        <v>516</v>
      </c>
      <c r="B407" s="14" t="s">
        <v>9</v>
      </c>
      <c r="C407" s="8" t="s">
        <v>517</v>
      </c>
      <c r="D407" s="15"/>
      <c r="E407" s="10" t="s">
        <v>619</v>
      </c>
      <c r="F407" s="14"/>
      <c r="G407" s="16"/>
      <c r="H407" s="43"/>
      <c r="I407" s="12" t="str">
        <f t="shared" si="6"/>
        <v/>
      </c>
      <c r="J407" s="17"/>
      <c r="K407" s="17"/>
      <c r="L407" s="17"/>
    </row>
    <row r="408" spans="1:12" ht="57">
      <c r="A408" s="14" t="s">
        <v>516</v>
      </c>
      <c r="B408" s="14" t="s">
        <v>9</v>
      </c>
      <c r="C408" s="8" t="s">
        <v>517</v>
      </c>
      <c r="D408" s="15"/>
      <c r="E408" s="10" t="s">
        <v>620</v>
      </c>
      <c r="F408" s="14"/>
      <c r="G408" s="16"/>
      <c r="H408" s="43"/>
      <c r="I408" s="12" t="str">
        <f t="shared" si="6"/>
        <v/>
      </c>
      <c r="J408" s="17"/>
      <c r="K408" s="17"/>
      <c r="L408" s="17"/>
    </row>
    <row r="409" spans="1:12" ht="171">
      <c r="A409" s="14" t="s">
        <v>516</v>
      </c>
      <c r="B409" s="14" t="s">
        <v>9</v>
      </c>
      <c r="C409" s="8" t="s">
        <v>517</v>
      </c>
      <c r="D409" s="15"/>
      <c r="E409" s="10" t="s">
        <v>621</v>
      </c>
      <c r="F409" s="14"/>
      <c r="G409" s="16"/>
      <c r="H409" s="43"/>
      <c r="I409" s="12" t="str">
        <f t="shared" si="6"/>
        <v/>
      </c>
      <c r="J409" s="17"/>
      <c r="K409" s="17"/>
      <c r="L409" s="17"/>
    </row>
    <row r="410" spans="1:12" ht="14.25">
      <c r="A410" s="14" t="s">
        <v>516</v>
      </c>
      <c r="B410" s="14" t="s">
        <v>9</v>
      </c>
      <c r="C410" s="8" t="s">
        <v>517</v>
      </c>
      <c r="D410" s="15" t="s">
        <v>622</v>
      </c>
      <c r="E410" s="10" t="s">
        <v>623</v>
      </c>
      <c r="F410" s="14"/>
      <c r="G410" s="16"/>
      <c r="H410" s="43"/>
      <c r="I410" s="12" t="str">
        <f t="shared" si="6"/>
        <v/>
      </c>
      <c r="J410" s="17"/>
      <c r="K410" s="17"/>
      <c r="L410" s="17"/>
    </row>
    <row r="411" spans="1:12" ht="57">
      <c r="A411" s="14" t="s">
        <v>516</v>
      </c>
      <c r="B411" s="14" t="s">
        <v>9</v>
      </c>
      <c r="C411" s="8" t="s">
        <v>517</v>
      </c>
      <c r="D411" s="15" t="s">
        <v>624</v>
      </c>
      <c r="E411" s="10" t="s">
        <v>625</v>
      </c>
      <c r="F411" s="14" t="s">
        <v>20</v>
      </c>
      <c r="G411" s="16">
        <v>1</v>
      </c>
      <c r="H411" s="43"/>
      <c r="I411" s="12" t="str">
        <f t="shared" si="6"/>
        <v/>
      </c>
      <c r="J411" s="17"/>
      <c r="K411" s="17"/>
      <c r="L411" s="17"/>
    </row>
    <row r="412" spans="1:12" ht="42.75">
      <c r="A412" s="14" t="s">
        <v>516</v>
      </c>
      <c r="B412" s="14" t="s">
        <v>9</v>
      </c>
      <c r="C412" s="8" t="s">
        <v>517</v>
      </c>
      <c r="D412" s="15" t="s">
        <v>626</v>
      </c>
      <c r="E412" s="10" t="s">
        <v>627</v>
      </c>
      <c r="F412" s="14" t="s">
        <v>20</v>
      </c>
      <c r="G412" s="16">
        <v>1</v>
      </c>
      <c r="H412" s="43"/>
      <c r="I412" s="12" t="str">
        <f t="shared" si="6"/>
        <v/>
      </c>
      <c r="J412" s="17"/>
      <c r="K412" s="17"/>
      <c r="L412" s="17"/>
    </row>
    <row r="413" spans="1:12" ht="128.25">
      <c r="A413" s="14" t="s">
        <v>516</v>
      </c>
      <c r="B413" s="14" t="s">
        <v>9</v>
      </c>
      <c r="C413" s="8" t="s">
        <v>517</v>
      </c>
      <c r="D413" s="15" t="s">
        <v>628</v>
      </c>
      <c r="E413" s="10" t="s">
        <v>629</v>
      </c>
      <c r="F413" s="14" t="s">
        <v>20</v>
      </c>
      <c r="G413" s="16">
        <v>1</v>
      </c>
      <c r="H413" s="43"/>
      <c r="I413" s="12" t="str">
        <f t="shared" si="6"/>
        <v/>
      </c>
      <c r="J413" s="17"/>
      <c r="K413" s="17"/>
      <c r="L413" s="17"/>
    </row>
    <row r="414" spans="1:12" ht="71.25">
      <c r="A414" s="14" t="s">
        <v>516</v>
      </c>
      <c r="B414" s="14" t="s">
        <v>9</v>
      </c>
      <c r="C414" s="8" t="s">
        <v>517</v>
      </c>
      <c r="D414" s="15" t="s">
        <v>630</v>
      </c>
      <c r="E414" s="10" t="s">
        <v>631</v>
      </c>
      <c r="F414" s="14" t="s">
        <v>20</v>
      </c>
      <c r="G414" s="16">
        <v>1</v>
      </c>
      <c r="H414" s="43"/>
      <c r="I414" s="12" t="str">
        <f t="shared" si="6"/>
        <v/>
      </c>
      <c r="J414" s="17"/>
      <c r="K414" s="17"/>
      <c r="L414" s="17"/>
    </row>
    <row r="415" spans="1:12" ht="14.25">
      <c r="A415" s="14" t="s">
        <v>516</v>
      </c>
      <c r="B415" s="14" t="s">
        <v>9</v>
      </c>
      <c r="C415" s="8" t="s">
        <v>517</v>
      </c>
      <c r="D415" s="15" t="s">
        <v>632</v>
      </c>
      <c r="E415" s="10" t="s">
        <v>633</v>
      </c>
      <c r="F415" s="14"/>
      <c r="G415" s="16"/>
      <c r="H415" s="43"/>
      <c r="I415" s="12" t="str">
        <f t="shared" si="6"/>
        <v/>
      </c>
      <c r="J415" s="17"/>
      <c r="K415" s="17"/>
      <c r="L415" s="17"/>
    </row>
    <row r="416" spans="1:12" ht="142.5">
      <c r="A416" s="14" t="s">
        <v>516</v>
      </c>
      <c r="B416" s="14" t="s">
        <v>9</v>
      </c>
      <c r="C416" s="8" t="s">
        <v>517</v>
      </c>
      <c r="D416" s="15"/>
      <c r="E416" s="10" t="s">
        <v>634</v>
      </c>
      <c r="F416" s="14"/>
      <c r="G416" s="16"/>
      <c r="H416" s="43"/>
      <c r="I416" s="12" t="str">
        <f t="shared" si="6"/>
        <v/>
      </c>
      <c r="J416" s="17"/>
      <c r="K416" s="17"/>
      <c r="L416" s="17"/>
    </row>
    <row r="417" spans="1:12" ht="409.5">
      <c r="A417" s="14" t="s">
        <v>516</v>
      </c>
      <c r="B417" s="14" t="s">
        <v>9</v>
      </c>
      <c r="C417" s="8" t="s">
        <v>517</v>
      </c>
      <c r="D417" s="15" t="s">
        <v>635</v>
      </c>
      <c r="E417" s="10" t="s">
        <v>636</v>
      </c>
      <c r="F417" s="14" t="s">
        <v>84</v>
      </c>
      <c r="G417" s="16">
        <v>1</v>
      </c>
      <c r="H417" s="43"/>
      <c r="I417" s="12" t="str">
        <f t="shared" si="6"/>
        <v/>
      </c>
      <c r="J417" s="17"/>
      <c r="K417" s="17"/>
      <c r="L417" s="17"/>
    </row>
    <row r="418" spans="1:12" ht="242.25">
      <c r="A418" s="14" t="s">
        <v>516</v>
      </c>
      <c r="B418" s="14" t="s">
        <v>9</v>
      </c>
      <c r="C418" s="8" t="s">
        <v>517</v>
      </c>
      <c r="D418" s="15" t="s">
        <v>637</v>
      </c>
      <c r="E418" s="10" t="s">
        <v>638</v>
      </c>
      <c r="F418" s="14"/>
      <c r="G418" s="16"/>
      <c r="H418" s="43"/>
      <c r="I418" s="12" t="str">
        <f t="shared" si="6"/>
        <v/>
      </c>
      <c r="J418" s="17"/>
      <c r="K418" s="17"/>
      <c r="L418" s="17"/>
    </row>
    <row r="419" spans="1:12" ht="14.25">
      <c r="A419" s="14" t="s">
        <v>516</v>
      </c>
      <c r="B419" s="14" t="s">
        <v>9</v>
      </c>
      <c r="C419" s="8" t="s">
        <v>517</v>
      </c>
      <c r="D419" s="15" t="s">
        <v>639</v>
      </c>
      <c r="E419" s="10" t="s">
        <v>640</v>
      </c>
      <c r="F419" s="14" t="s">
        <v>73</v>
      </c>
      <c r="G419" s="16">
        <v>220</v>
      </c>
      <c r="H419" s="43"/>
      <c r="I419" s="12" t="str">
        <f t="shared" si="6"/>
        <v/>
      </c>
      <c r="J419" s="17"/>
      <c r="K419" s="17"/>
      <c r="L419" s="17"/>
    </row>
    <row r="420" spans="1:12" ht="14.25">
      <c r="A420" s="14" t="s">
        <v>516</v>
      </c>
      <c r="B420" s="14" t="s">
        <v>9</v>
      </c>
      <c r="C420" s="8" t="s">
        <v>517</v>
      </c>
      <c r="D420" s="15" t="s">
        <v>641</v>
      </c>
      <c r="E420" s="10" t="s">
        <v>642</v>
      </c>
      <c r="F420" s="14" t="s">
        <v>73</v>
      </c>
      <c r="G420" s="16">
        <v>225</v>
      </c>
      <c r="H420" s="43"/>
      <c r="I420" s="12" t="str">
        <f t="shared" si="6"/>
        <v/>
      </c>
      <c r="J420" s="17"/>
      <c r="K420" s="17"/>
      <c r="L420" s="17"/>
    </row>
    <row r="421" spans="1:12" ht="28.5">
      <c r="A421" s="14" t="s">
        <v>516</v>
      </c>
      <c r="B421" s="14" t="s">
        <v>9</v>
      </c>
      <c r="C421" s="8" t="s">
        <v>517</v>
      </c>
      <c r="D421" s="15" t="s">
        <v>643</v>
      </c>
      <c r="E421" s="10" t="s">
        <v>644</v>
      </c>
      <c r="F421" s="14" t="s">
        <v>84</v>
      </c>
      <c r="G421" s="16">
        <v>5</v>
      </c>
      <c r="H421" s="43"/>
      <c r="I421" s="12" t="str">
        <f t="shared" si="6"/>
        <v/>
      </c>
      <c r="J421" s="17"/>
      <c r="K421" s="17"/>
      <c r="L421" s="17"/>
    </row>
    <row r="422" spans="1:12" ht="71.25">
      <c r="A422" s="14" t="s">
        <v>516</v>
      </c>
      <c r="B422" s="14" t="s">
        <v>9</v>
      </c>
      <c r="C422" s="8" t="s">
        <v>517</v>
      </c>
      <c r="D422" s="15" t="s">
        <v>645</v>
      </c>
      <c r="E422" s="10" t="s">
        <v>646</v>
      </c>
      <c r="F422" s="14" t="s">
        <v>20</v>
      </c>
      <c r="G422" s="16">
        <v>1</v>
      </c>
      <c r="H422" s="43"/>
      <c r="I422" s="12" t="str">
        <f t="shared" si="6"/>
        <v/>
      </c>
      <c r="J422" s="17"/>
      <c r="K422" s="17"/>
      <c r="L422" s="17"/>
    </row>
    <row r="423" spans="1:12" ht="14.25">
      <c r="A423" s="14" t="s">
        <v>516</v>
      </c>
      <c r="B423" s="14" t="s">
        <v>9</v>
      </c>
      <c r="C423" s="8" t="s">
        <v>517</v>
      </c>
      <c r="D423" s="15" t="s">
        <v>647</v>
      </c>
      <c r="E423" s="10" t="s">
        <v>648</v>
      </c>
      <c r="F423" s="14"/>
      <c r="G423" s="16"/>
      <c r="H423" s="43"/>
      <c r="I423" s="12" t="str">
        <f t="shared" si="6"/>
        <v/>
      </c>
      <c r="J423" s="17"/>
      <c r="K423" s="17"/>
      <c r="L423" s="17"/>
    </row>
    <row r="424" spans="1:12" ht="57">
      <c r="A424" s="14" t="s">
        <v>516</v>
      </c>
      <c r="B424" s="14" t="s">
        <v>9</v>
      </c>
      <c r="C424" s="8" t="s">
        <v>517</v>
      </c>
      <c r="D424" s="15" t="s">
        <v>649</v>
      </c>
      <c r="E424" s="10" t="s">
        <v>650</v>
      </c>
      <c r="F424" s="14" t="s">
        <v>84</v>
      </c>
      <c r="G424" s="16">
        <v>10</v>
      </c>
      <c r="H424" s="43"/>
      <c r="I424" s="12" t="str">
        <f t="shared" si="6"/>
        <v/>
      </c>
      <c r="J424" s="17"/>
      <c r="K424" s="17"/>
      <c r="L424" s="17"/>
    </row>
    <row r="425" spans="1:12" ht="14.25">
      <c r="A425" s="14" t="s">
        <v>516</v>
      </c>
      <c r="B425" s="14" t="s">
        <v>9</v>
      </c>
      <c r="C425" s="8" t="s">
        <v>517</v>
      </c>
      <c r="D425" s="15" t="s">
        <v>651</v>
      </c>
      <c r="E425" s="10" t="s">
        <v>652</v>
      </c>
      <c r="F425" s="14" t="s">
        <v>84</v>
      </c>
      <c r="G425" s="16">
        <v>3</v>
      </c>
      <c r="H425" s="43"/>
      <c r="I425" s="12" t="str">
        <f t="shared" si="6"/>
        <v/>
      </c>
      <c r="J425" s="17"/>
      <c r="K425" s="17"/>
      <c r="L425" s="17"/>
    </row>
    <row r="426" spans="1:12" ht="28.5">
      <c r="A426" s="14" t="s">
        <v>516</v>
      </c>
      <c r="B426" s="14" t="s">
        <v>9</v>
      </c>
      <c r="C426" s="8" t="s">
        <v>517</v>
      </c>
      <c r="D426" s="15" t="s">
        <v>653</v>
      </c>
      <c r="E426" s="10" t="s">
        <v>654</v>
      </c>
      <c r="F426" s="14" t="s">
        <v>84</v>
      </c>
      <c r="G426" s="16">
        <v>3</v>
      </c>
      <c r="H426" s="43"/>
      <c r="I426" s="12" t="str">
        <f t="shared" si="6"/>
        <v/>
      </c>
      <c r="J426" s="17"/>
      <c r="K426" s="17"/>
      <c r="L426" s="17"/>
    </row>
    <row r="427" spans="1:12" ht="28.5">
      <c r="A427" s="14" t="s">
        <v>516</v>
      </c>
      <c r="B427" s="14" t="s">
        <v>9</v>
      </c>
      <c r="C427" s="8" t="s">
        <v>517</v>
      </c>
      <c r="D427" s="15" t="s">
        <v>655</v>
      </c>
      <c r="E427" s="10" t="s">
        <v>656</v>
      </c>
      <c r="F427" s="14" t="s">
        <v>73</v>
      </c>
      <c r="G427" s="16">
        <v>5</v>
      </c>
      <c r="H427" s="43"/>
      <c r="I427" s="12" t="str">
        <f t="shared" si="6"/>
        <v/>
      </c>
      <c r="J427" s="17"/>
      <c r="K427" s="17"/>
      <c r="L427" s="17"/>
    </row>
    <row r="428" spans="1:12" ht="14.25">
      <c r="A428" s="14" t="s">
        <v>516</v>
      </c>
      <c r="B428" s="14" t="s">
        <v>9</v>
      </c>
      <c r="C428" s="8" t="s">
        <v>517</v>
      </c>
      <c r="D428" s="15" t="s">
        <v>657</v>
      </c>
      <c r="E428" s="10" t="s">
        <v>658</v>
      </c>
      <c r="F428" s="14" t="s">
        <v>73</v>
      </c>
      <c r="G428" s="16">
        <v>80</v>
      </c>
      <c r="H428" s="43"/>
      <c r="I428" s="12" t="str">
        <f t="shared" si="6"/>
        <v/>
      </c>
      <c r="J428" s="17"/>
      <c r="K428" s="17"/>
      <c r="L428" s="17"/>
    </row>
    <row r="429" spans="1:12" ht="142.5">
      <c r="A429" s="14" t="s">
        <v>516</v>
      </c>
      <c r="B429" s="14" t="s">
        <v>9</v>
      </c>
      <c r="C429" s="8" t="s">
        <v>517</v>
      </c>
      <c r="D429" s="15"/>
      <c r="E429" s="10" t="s">
        <v>659</v>
      </c>
      <c r="F429" s="14"/>
      <c r="G429" s="16"/>
      <c r="H429" s="43"/>
      <c r="I429" s="12" t="str">
        <f t="shared" si="6"/>
        <v/>
      </c>
      <c r="J429" s="17"/>
      <c r="K429" s="17"/>
      <c r="L429" s="17"/>
    </row>
    <row r="430" spans="1:12" ht="14.25">
      <c r="A430" s="14" t="s">
        <v>516</v>
      </c>
      <c r="B430" s="14" t="s">
        <v>9</v>
      </c>
      <c r="C430" s="8" t="s">
        <v>517</v>
      </c>
      <c r="D430" s="15" t="s">
        <v>660</v>
      </c>
      <c r="E430" s="10" t="s">
        <v>661</v>
      </c>
      <c r="F430" s="14"/>
      <c r="G430" s="16"/>
      <c r="H430" s="43"/>
      <c r="I430" s="12" t="str">
        <f t="shared" si="6"/>
        <v/>
      </c>
      <c r="J430" s="17"/>
      <c r="K430" s="17"/>
      <c r="L430" s="17"/>
    </row>
    <row r="431" spans="1:12" ht="71.25">
      <c r="A431" s="14" t="s">
        <v>516</v>
      </c>
      <c r="B431" s="14" t="s">
        <v>9</v>
      </c>
      <c r="C431" s="8" t="s">
        <v>517</v>
      </c>
      <c r="D431" s="15" t="s">
        <v>662</v>
      </c>
      <c r="E431" s="10" t="s">
        <v>663</v>
      </c>
      <c r="F431" s="14" t="s">
        <v>84</v>
      </c>
      <c r="G431" s="16">
        <v>1</v>
      </c>
      <c r="H431" s="43"/>
      <c r="I431" s="12" t="str">
        <f t="shared" si="6"/>
        <v/>
      </c>
      <c r="J431" s="17"/>
      <c r="K431" s="17"/>
      <c r="L431" s="17"/>
    </row>
    <row r="432" spans="1:12" ht="71.25">
      <c r="A432" s="14" t="s">
        <v>516</v>
      </c>
      <c r="B432" s="14" t="s">
        <v>9</v>
      </c>
      <c r="C432" s="8" t="s">
        <v>517</v>
      </c>
      <c r="D432" s="15" t="s">
        <v>664</v>
      </c>
      <c r="E432" s="10" t="s">
        <v>665</v>
      </c>
      <c r="F432" s="14" t="s">
        <v>84</v>
      </c>
      <c r="G432" s="16">
        <v>5</v>
      </c>
      <c r="H432" s="43"/>
      <c r="I432" s="12" t="str">
        <f t="shared" si="6"/>
        <v/>
      </c>
      <c r="J432" s="17"/>
      <c r="K432" s="17"/>
      <c r="L432" s="17"/>
    </row>
    <row r="433" spans="1:12" ht="71.25">
      <c r="A433" s="14" t="s">
        <v>516</v>
      </c>
      <c r="B433" s="14" t="s">
        <v>9</v>
      </c>
      <c r="C433" s="8" t="s">
        <v>517</v>
      </c>
      <c r="D433" s="15" t="s">
        <v>666</v>
      </c>
      <c r="E433" s="10" t="s">
        <v>667</v>
      </c>
      <c r="F433" s="14" t="s">
        <v>84</v>
      </c>
      <c r="G433" s="16">
        <v>11</v>
      </c>
      <c r="H433" s="43"/>
      <c r="I433" s="12" t="str">
        <f t="shared" si="6"/>
        <v/>
      </c>
      <c r="J433" s="17"/>
      <c r="K433" s="17"/>
      <c r="L433" s="17"/>
    </row>
    <row r="434" spans="1:12" ht="14.25">
      <c r="A434" s="14" t="s">
        <v>516</v>
      </c>
      <c r="B434" s="14" t="s">
        <v>9</v>
      </c>
      <c r="C434" s="8" t="s">
        <v>517</v>
      </c>
      <c r="D434" s="15" t="s">
        <v>668</v>
      </c>
      <c r="E434" s="10" t="s">
        <v>669</v>
      </c>
      <c r="F434" s="14"/>
      <c r="G434" s="16"/>
      <c r="H434" s="43"/>
      <c r="I434" s="12" t="str">
        <f t="shared" si="6"/>
        <v/>
      </c>
      <c r="J434" s="17"/>
      <c r="K434" s="17"/>
      <c r="L434" s="17"/>
    </row>
    <row r="435" spans="1:12" ht="71.25">
      <c r="A435" s="14" t="s">
        <v>516</v>
      </c>
      <c r="B435" s="14" t="s">
        <v>9</v>
      </c>
      <c r="C435" s="8" t="s">
        <v>517</v>
      </c>
      <c r="D435" s="15" t="s">
        <v>670</v>
      </c>
      <c r="E435" s="10" t="s">
        <v>671</v>
      </c>
      <c r="F435" s="14" t="s">
        <v>84</v>
      </c>
      <c r="G435" s="16">
        <v>1</v>
      </c>
      <c r="H435" s="43"/>
      <c r="I435" s="12" t="str">
        <f t="shared" si="6"/>
        <v/>
      </c>
      <c r="J435" s="17"/>
      <c r="K435" s="17"/>
      <c r="L435" s="17"/>
    </row>
    <row r="436" spans="1:12" ht="71.25">
      <c r="A436" s="14" t="s">
        <v>516</v>
      </c>
      <c r="B436" s="14" t="s">
        <v>9</v>
      </c>
      <c r="C436" s="8" t="s">
        <v>517</v>
      </c>
      <c r="D436" s="15" t="s">
        <v>672</v>
      </c>
      <c r="E436" s="10" t="s">
        <v>673</v>
      </c>
      <c r="F436" s="14" t="s">
        <v>84</v>
      </c>
      <c r="G436" s="16">
        <v>2</v>
      </c>
      <c r="H436" s="43"/>
      <c r="I436" s="12" t="str">
        <f t="shared" si="6"/>
        <v/>
      </c>
      <c r="J436" s="17"/>
      <c r="K436" s="17"/>
      <c r="L436" s="17"/>
    </row>
    <row r="437" spans="1:12" ht="228">
      <c r="A437" s="14" t="s">
        <v>516</v>
      </c>
      <c r="B437" s="14" t="s">
        <v>9</v>
      </c>
      <c r="C437" s="8" t="s">
        <v>517</v>
      </c>
      <c r="D437" s="15" t="s">
        <v>674</v>
      </c>
      <c r="E437" s="10" t="s">
        <v>675</v>
      </c>
      <c r="F437" s="14"/>
      <c r="G437" s="16"/>
      <c r="H437" s="43"/>
      <c r="I437" s="12" t="str">
        <f t="shared" si="6"/>
        <v/>
      </c>
      <c r="J437" s="17"/>
      <c r="K437" s="17"/>
      <c r="L437" s="17"/>
    </row>
    <row r="438" spans="1:12" ht="57">
      <c r="A438" s="14" t="s">
        <v>516</v>
      </c>
      <c r="B438" s="14" t="s">
        <v>9</v>
      </c>
      <c r="C438" s="8" t="s">
        <v>517</v>
      </c>
      <c r="D438" s="15"/>
      <c r="E438" s="10" t="s">
        <v>676</v>
      </c>
      <c r="F438" s="14"/>
      <c r="G438" s="16"/>
      <c r="H438" s="43"/>
      <c r="I438" s="12" t="str">
        <f t="shared" si="6"/>
        <v/>
      </c>
      <c r="J438" s="17"/>
      <c r="K438" s="17"/>
      <c r="L438" s="17"/>
    </row>
    <row r="439" spans="1:12" ht="14.25">
      <c r="A439" s="14" t="s">
        <v>516</v>
      </c>
      <c r="B439" s="14" t="s">
        <v>9</v>
      </c>
      <c r="C439" s="8" t="s">
        <v>517</v>
      </c>
      <c r="D439" s="15" t="s">
        <v>677</v>
      </c>
      <c r="E439" s="10" t="s">
        <v>678</v>
      </c>
      <c r="F439" s="14" t="s">
        <v>84</v>
      </c>
      <c r="G439" s="16">
        <v>8</v>
      </c>
      <c r="H439" s="43"/>
      <c r="I439" s="12" t="str">
        <f t="shared" si="6"/>
        <v/>
      </c>
      <c r="J439" s="17"/>
      <c r="K439" s="17"/>
      <c r="L439" s="17"/>
    </row>
    <row r="440" spans="1:12" ht="14.25">
      <c r="A440" s="14" t="s">
        <v>516</v>
      </c>
      <c r="B440" s="14" t="s">
        <v>9</v>
      </c>
      <c r="C440" s="8" t="s">
        <v>517</v>
      </c>
      <c r="D440" s="15" t="s">
        <v>679</v>
      </c>
      <c r="E440" s="10" t="s">
        <v>680</v>
      </c>
      <c r="F440" s="14" t="s">
        <v>84</v>
      </c>
      <c r="G440" s="16">
        <v>4</v>
      </c>
      <c r="H440" s="43"/>
      <c r="I440" s="12" t="str">
        <f t="shared" si="6"/>
        <v/>
      </c>
      <c r="J440" s="17"/>
      <c r="K440" s="17"/>
      <c r="L440" s="17"/>
    </row>
    <row r="441" spans="1:12" ht="14.25">
      <c r="A441" s="14" t="s">
        <v>516</v>
      </c>
      <c r="B441" s="14" t="s">
        <v>9</v>
      </c>
      <c r="C441" s="8" t="s">
        <v>517</v>
      </c>
      <c r="D441" s="15" t="s">
        <v>681</v>
      </c>
      <c r="E441" s="10" t="s">
        <v>682</v>
      </c>
      <c r="F441" s="14" t="s">
        <v>84</v>
      </c>
      <c r="G441" s="16">
        <v>1</v>
      </c>
      <c r="H441" s="43"/>
      <c r="I441" s="12" t="str">
        <f t="shared" si="6"/>
        <v/>
      </c>
      <c r="J441" s="17"/>
      <c r="K441" s="17"/>
      <c r="L441" s="17"/>
    </row>
    <row r="442" spans="1:12" ht="14.25">
      <c r="A442" s="14" t="s">
        <v>516</v>
      </c>
      <c r="B442" s="14" t="s">
        <v>9</v>
      </c>
      <c r="C442" s="8" t="s">
        <v>517</v>
      </c>
      <c r="D442" s="15" t="s">
        <v>683</v>
      </c>
      <c r="E442" s="10" t="s">
        <v>684</v>
      </c>
      <c r="F442" s="14" t="s">
        <v>84</v>
      </c>
      <c r="G442" s="16">
        <v>3</v>
      </c>
      <c r="H442" s="43"/>
      <c r="I442" s="12" t="str">
        <f t="shared" si="6"/>
        <v/>
      </c>
      <c r="J442" s="17"/>
      <c r="K442" s="17"/>
      <c r="L442" s="17"/>
    </row>
    <row r="443" spans="1:12" ht="28.5">
      <c r="A443" s="14" t="s">
        <v>516</v>
      </c>
      <c r="B443" s="14" t="s">
        <v>9</v>
      </c>
      <c r="C443" s="8" t="s">
        <v>517</v>
      </c>
      <c r="D443" s="15" t="s">
        <v>685</v>
      </c>
      <c r="E443" s="10" t="s">
        <v>686</v>
      </c>
      <c r="F443" s="14" t="s">
        <v>84</v>
      </c>
      <c r="G443" s="16">
        <v>3</v>
      </c>
      <c r="H443" s="43"/>
      <c r="I443" s="12" t="str">
        <f t="shared" si="6"/>
        <v/>
      </c>
      <c r="J443" s="17"/>
      <c r="K443" s="17"/>
      <c r="L443" s="17"/>
    </row>
    <row r="444" spans="1:12" ht="14.25">
      <c r="A444" s="14" t="s">
        <v>516</v>
      </c>
      <c r="B444" s="14" t="s">
        <v>9</v>
      </c>
      <c r="C444" s="8" t="s">
        <v>517</v>
      </c>
      <c r="D444" s="15"/>
      <c r="E444" s="10" t="s">
        <v>687</v>
      </c>
      <c r="F444" s="14"/>
      <c r="G444" s="16"/>
      <c r="H444" s="43"/>
      <c r="I444" s="12" t="str">
        <f t="shared" si="6"/>
        <v/>
      </c>
      <c r="J444" s="17"/>
      <c r="K444" s="17"/>
      <c r="L444" s="17"/>
    </row>
    <row r="445" spans="1:12" ht="14.25">
      <c r="A445" s="14" t="s">
        <v>516</v>
      </c>
      <c r="B445" s="14" t="s">
        <v>9</v>
      </c>
      <c r="C445" s="8" t="s">
        <v>517</v>
      </c>
      <c r="D445" s="15" t="s">
        <v>688</v>
      </c>
      <c r="E445" s="10" t="s">
        <v>689</v>
      </c>
      <c r="F445" s="14" t="s">
        <v>84</v>
      </c>
      <c r="G445" s="16">
        <v>34</v>
      </c>
      <c r="H445" s="43"/>
      <c r="I445" s="12" t="str">
        <f t="shared" si="6"/>
        <v/>
      </c>
      <c r="J445" s="17"/>
      <c r="K445" s="17"/>
      <c r="L445" s="17"/>
    </row>
    <row r="446" spans="1:12" ht="14.25">
      <c r="A446" s="14" t="s">
        <v>516</v>
      </c>
      <c r="B446" s="14" t="s">
        <v>9</v>
      </c>
      <c r="C446" s="8" t="s">
        <v>517</v>
      </c>
      <c r="D446" s="15" t="s">
        <v>690</v>
      </c>
      <c r="E446" s="10" t="s">
        <v>691</v>
      </c>
      <c r="F446" s="14" t="s">
        <v>84</v>
      </c>
      <c r="G446" s="16">
        <v>1</v>
      </c>
      <c r="H446" s="43"/>
      <c r="I446" s="12" t="str">
        <f t="shared" si="6"/>
        <v/>
      </c>
      <c r="J446" s="17"/>
      <c r="K446" s="17"/>
      <c r="L446" s="17"/>
    </row>
    <row r="447" spans="1:12" ht="14.25">
      <c r="A447" s="14" t="s">
        <v>516</v>
      </c>
      <c r="B447" s="14" t="s">
        <v>9</v>
      </c>
      <c r="C447" s="8" t="s">
        <v>517</v>
      </c>
      <c r="D447" s="15" t="s">
        <v>692</v>
      </c>
      <c r="E447" s="10" t="s">
        <v>693</v>
      </c>
      <c r="F447" s="14" t="s">
        <v>84</v>
      </c>
      <c r="G447" s="16">
        <v>5</v>
      </c>
      <c r="H447" s="43"/>
      <c r="I447" s="12" t="str">
        <f t="shared" si="6"/>
        <v/>
      </c>
      <c r="J447" s="17"/>
      <c r="K447" s="17"/>
      <c r="L447" s="17"/>
    </row>
    <row r="448" spans="1:12" ht="14.25">
      <c r="A448" s="14" t="s">
        <v>516</v>
      </c>
      <c r="B448" s="14" t="s">
        <v>9</v>
      </c>
      <c r="C448" s="8" t="s">
        <v>517</v>
      </c>
      <c r="D448" s="15" t="s">
        <v>694</v>
      </c>
      <c r="E448" s="10" t="s">
        <v>695</v>
      </c>
      <c r="F448" s="14" t="s">
        <v>84</v>
      </c>
      <c r="G448" s="16">
        <v>3</v>
      </c>
      <c r="H448" s="43"/>
      <c r="I448" s="12" t="str">
        <f t="shared" si="6"/>
        <v/>
      </c>
      <c r="J448" s="17"/>
      <c r="K448" s="17"/>
      <c r="L448" s="17"/>
    </row>
    <row r="449" spans="1:12" ht="14.25">
      <c r="A449" s="14" t="s">
        <v>516</v>
      </c>
      <c r="B449" s="14" t="s">
        <v>9</v>
      </c>
      <c r="C449" s="8" t="s">
        <v>517</v>
      </c>
      <c r="D449" s="15" t="s">
        <v>696</v>
      </c>
      <c r="E449" s="10" t="s">
        <v>697</v>
      </c>
      <c r="F449" s="14" t="s">
        <v>84</v>
      </c>
      <c r="G449" s="16">
        <v>2</v>
      </c>
      <c r="H449" s="43"/>
      <c r="I449" s="12" t="str">
        <f t="shared" si="6"/>
        <v/>
      </c>
      <c r="J449" s="17"/>
      <c r="K449" s="17"/>
      <c r="L449" s="17"/>
    </row>
    <row r="450" spans="1:12" ht="14.25">
      <c r="A450" s="14" t="s">
        <v>516</v>
      </c>
      <c r="B450" s="14" t="s">
        <v>9</v>
      </c>
      <c r="C450" s="8" t="s">
        <v>517</v>
      </c>
      <c r="D450" s="15"/>
      <c r="E450" s="10" t="s">
        <v>698</v>
      </c>
      <c r="F450" s="14"/>
      <c r="G450" s="16"/>
      <c r="H450" s="43"/>
      <c r="I450" s="12" t="str">
        <f t="shared" si="6"/>
        <v/>
      </c>
      <c r="J450" s="17"/>
      <c r="K450" s="17"/>
      <c r="L450" s="17"/>
    </row>
    <row r="451" spans="1:12" ht="14.25">
      <c r="A451" s="14" t="s">
        <v>516</v>
      </c>
      <c r="B451" s="14" t="s">
        <v>9</v>
      </c>
      <c r="C451" s="8" t="s">
        <v>517</v>
      </c>
      <c r="D451" s="15" t="s">
        <v>699</v>
      </c>
      <c r="E451" s="10" t="s">
        <v>700</v>
      </c>
      <c r="F451" s="14" t="s">
        <v>84</v>
      </c>
      <c r="G451" s="16">
        <v>2</v>
      </c>
      <c r="H451" s="43"/>
      <c r="I451" s="12" t="str">
        <f t="shared" si="6"/>
        <v/>
      </c>
      <c r="J451" s="17"/>
      <c r="K451" s="17"/>
      <c r="L451" s="17"/>
    </row>
    <row r="452" spans="1:12" ht="28.5">
      <c r="A452" s="14" t="s">
        <v>516</v>
      </c>
      <c r="B452" s="14" t="s">
        <v>9</v>
      </c>
      <c r="C452" s="8" t="s">
        <v>517</v>
      </c>
      <c r="D452" s="15" t="s">
        <v>701</v>
      </c>
      <c r="E452" s="10" t="s">
        <v>702</v>
      </c>
      <c r="F452" s="14" t="s">
        <v>84</v>
      </c>
      <c r="G452" s="16">
        <v>1</v>
      </c>
      <c r="H452" s="43"/>
      <c r="I452" s="12" t="str">
        <f t="shared" ref="I452:I515" si="7">IF(AND(G452&lt;&gt;"",H452&lt;&gt;""),G452*H452,"")</f>
        <v/>
      </c>
      <c r="J452" s="17"/>
      <c r="K452" s="17"/>
      <c r="L452" s="17"/>
    </row>
    <row r="453" spans="1:12" ht="14.25">
      <c r="A453" s="14" t="s">
        <v>516</v>
      </c>
      <c r="B453" s="14" t="s">
        <v>9</v>
      </c>
      <c r="C453" s="8" t="s">
        <v>517</v>
      </c>
      <c r="D453" s="15" t="s">
        <v>703</v>
      </c>
      <c r="E453" s="10" t="s">
        <v>704</v>
      </c>
      <c r="F453" s="14" t="s">
        <v>84</v>
      </c>
      <c r="G453" s="16">
        <v>1</v>
      </c>
      <c r="H453" s="43"/>
      <c r="I453" s="12" t="str">
        <f t="shared" si="7"/>
        <v/>
      </c>
      <c r="J453" s="17"/>
      <c r="K453" s="17"/>
      <c r="L453" s="17"/>
    </row>
    <row r="454" spans="1:12" ht="14.25">
      <c r="A454" s="14" t="s">
        <v>516</v>
      </c>
      <c r="B454" s="14" t="s">
        <v>9</v>
      </c>
      <c r="C454" s="8" t="s">
        <v>517</v>
      </c>
      <c r="D454" s="15" t="s">
        <v>705</v>
      </c>
      <c r="E454" s="10" t="s">
        <v>706</v>
      </c>
      <c r="F454" s="14" t="s">
        <v>84</v>
      </c>
      <c r="G454" s="16">
        <v>3</v>
      </c>
      <c r="H454" s="43"/>
      <c r="I454" s="12" t="str">
        <f t="shared" si="7"/>
        <v/>
      </c>
      <c r="J454" s="17"/>
      <c r="K454" s="17"/>
      <c r="L454" s="17"/>
    </row>
    <row r="455" spans="1:12" ht="14.25">
      <c r="A455" s="14" t="s">
        <v>516</v>
      </c>
      <c r="B455" s="14" t="s">
        <v>9</v>
      </c>
      <c r="C455" s="8" t="s">
        <v>517</v>
      </c>
      <c r="D455" s="15" t="s">
        <v>707</v>
      </c>
      <c r="E455" s="10" t="s">
        <v>708</v>
      </c>
      <c r="F455" s="14" t="s">
        <v>84</v>
      </c>
      <c r="G455" s="16">
        <v>1</v>
      </c>
      <c r="H455" s="43"/>
      <c r="I455" s="12" t="str">
        <f t="shared" si="7"/>
        <v/>
      </c>
      <c r="J455" s="17"/>
      <c r="K455" s="17"/>
      <c r="L455" s="17"/>
    </row>
    <row r="456" spans="1:12" ht="327.75">
      <c r="A456" s="14" t="s">
        <v>516</v>
      </c>
      <c r="B456" s="14" t="s">
        <v>9</v>
      </c>
      <c r="C456" s="8" t="s">
        <v>517</v>
      </c>
      <c r="D456" s="15" t="s">
        <v>709</v>
      </c>
      <c r="E456" s="10" t="s">
        <v>710</v>
      </c>
      <c r="F456" s="14" t="s">
        <v>84</v>
      </c>
      <c r="G456" s="16">
        <v>1</v>
      </c>
      <c r="H456" s="43"/>
      <c r="I456" s="12" t="str">
        <f t="shared" si="7"/>
        <v/>
      </c>
      <c r="J456" s="17"/>
      <c r="K456" s="17"/>
      <c r="L456" s="17"/>
    </row>
    <row r="457" spans="1:12" ht="14.25">
      <c r="A457" s="14" t="s">
        <v>516</v>
      </c>
      <c r="B457" s="14" t="s">
        <v>9</v>
      </c>
      <c r="C457" s="8" t="s">
        <v>517</v>
      </c>
      <c r="D457" s="15" t="s">
        <v>711</v>
      </c>
      <c r="E457" s="10" t="s">
        <v>712</v>
      </c>
      <c r="F457" s="14"/>
      <c r="G457" s="16"/>
      <c r="H457" s="43"/>
      <c r="I457" s="12" t="str">
        <f t="shared" si="7"/>
        <v/>
      </c>
      <c r="J457" s="17"/>
      <c r="K457" s="17"/>
      <c r="L457" s="17"/>
    </row>
    <row r="458" spans="1:12" ht="199.5">
      <c r="A458" s="14" t="s">
        <v>516</v>
      </c>
      <c r="B458" s="14" t="s">
        <v>9</v>
      </c>
      <c r="C458" s="8" t="s">
        <v>517</v>
      </c>
      <c r="D458" s="15"/>
      <c r="E458" s="10" t="s">
        <v>713</v>
      </c>
      <c r="F458" s="14"/>
      <c r="G458" s="16"/>
      <c r="H458" s="43"/>
      <c r="I458" s="12" t="str">
        <f t="shared" si="7"/>
        <v/>
      </c>
      <c r="J458" s="17"/>
      <c r="K458" s="17"/>
      <c r="L458" s="17"/>
    </row>
    <row r="459" spans="1:12" ht="14.25">
      <c r="A459" s="14" t="s">
        <v>516</v>
      </c>
      <c r="B459" s="14" t="s">
        <v>9</v>
      </c>
      <c r="C459" s="8" t="s">
        <v>517</v>
      </c>
      <c r="D459" s="15"/>
      <c r="E459" s="10" t="s">
        <v>714</v>
      </c>
      <c r="F459" s="14"/>
      <c r="G459" s="16"/>
      <c r="H459" s="43"/>
      <c r="I459" s="12" t="str">
        <f t="shared" si="7"/>
        <v/>
      </c>
      <c r="J459" s="17"/>
      <c r="K459" s="17"/>
      <c r="L459" s="17"/>
    </row>
    <row r="460" spans="1:12" ht="28.5">
      <c r="A460" s="14" t="s">
        <v>516</v>
      </c>
      <c r="B460" s="14" t="s">
        <v>9</v>
      </c>
      <c r="C460" s="8" t="s">
        <v>517</v>
      </c>
      <c r="D460" s="15"/>
      <c r="E460" s="10" t="s">
        <v>715</v>
      </c>
      <c r="F460" s="14"/>
      <c r="G460" s="16"/>
      <c r="H460" s="43"/>
      <c r="I460" s="12" t="str">
        <f t="shared" si="7"/>
        <v/>
      </c>
      <c r="J460" s="17"/>
      <c r="K460" s="17"/>
      <c r="L460" s="17"/>
    </row>
    <row r="461" spans="1:12" ht="99.75">
      <c r="A461" s="14" t="s">
        <v>516</v>
      </c>
      <c r="B461" s="14" t="s">
        <v>9</v>
      </c>
      <c r="C461" s="8" t="s">
        <v>517</v>
      </c>
      <c r="D461" s="15" t="s">
        <v>716</v>
      </c>
      <c r="E461" s="10" t="s">
        <v>717</v>
      </c>
      <c r="F461" s="14"/>
      <c r="G461" s="16"/>
      <c r="H461" s="43"/>
      <c r="I461" s="12" t="str">
        <f t="shared" si="7"/>
        <v/>
      </c>
      <c r="J461" s="17"/>
      <c r="K461" s="17"/>
      <c r="L461" s="17"/>
    </row>
    <row r="462" spans="1:12" ht="14.25">
      <c r="A462" s="14" t="s">
        <v>516</v>
      </c>
      <c r="B462" s="14" t="s">
        <v>9</v>
      </c>
      <c r="C462" s="8" t="s">
        <v>517</v>
      </c>
      <c r="D462" s="15" t="s">
        <v>718</v>
      </c>
      <c r="E462" s="10" t="s">
        <v>719</v>
      </c>
      <c r="F462" s="14"/>
      <c r="G462" s="16"/>
      <c r="H462" s="43"/>
      <c r="I462" s="12" t="str">
        <f t="shared" si="7"/>
        <v/>
      </c>
      <c r="J462" s="17"/>
      <c r="K462" s="17"/>
      <c r="L462" s="17"/>
    </row>
    <row r="463" spans="1:12" ht="114">
      <c r="A463" s="14" t="s">
        <v>516</v>
      </c>
      <c r="B463" s="14" t="s">
        <v>9</v>
      </c>
      <c r="C463" s="8" t="s">
        <v>517</v>
      </c>
      <c r="D463" s="15" t="s">
        <v>720</v>
      </c>
      <c r="E463" s="10" t="s">
        <v>721</v>
      </c>
      <c r="F463" s="14" t="s">
        <v>73</v>
      </c>
      <c r="G463" s="16">
        <v>250</v>
      </c>
      <c r="H463" s="43"/>
      <c r="I463" s="12" t="str">
        <f t="shared" si="7"/>
        <v/>
      </c>
      <c r="J463" s="17"/>
      <c r="K463" s="17"/>
      <c r="L463" s="17"/>
    </row>
    <row r="464" spans="1:12" ht="42.75">
      <c r="A464" s="14" t="s">
        <v>516</v>
      </c>
      <c r="B464" s="14" t="s">
        <v>9</v>
      </c>
      <c r="C464" s="8" t="s">
        <v>517</v>
      </c>
      <c r="D464" s="15" t="s">
        <v>722</v>
      </c>
      <c r="E464" s="10" t="s">
        <v>723</v>
      </c>
      <c r="F464" s="14" t="s">
        <v>73</v>
      </c>
      <c r="G464" s="16">
        <v>110</v>
      </c>
      <c r="H464" s="43"/>
      <c r="I464" s="12" t="str">
        <f t="shared" si="7"/>
        <v/>
      </c>
      <c r="J464" s="17"/>
      <c r="K464" s="17"/>
      <c r="L464" s="17"/>
    </row>
    <row r="465" spans="1:12" ht="14.25">
      <c r="A465" s="14" t="s">
        <v>516</v>
      </c>
      <c r="B465" s="14" t="s">
        <v>9</v>
      </c>
      <c r="C465" s="8" t="s">
        <v>517</v>
      </c>
      <c r="D465" s="15" t="s">
        <v>724</v>
      </c>
      <c r="E465" s="10" t="s">
        <v>725</v>
      </c>
      <c r="F465" s="14" t="s">
        <v>84</v>
      </c>
      <c r="G465" s="16">
        <v>9</v>
      </c>
      <c r="H465" s="43"/>
      <c r="I465" s="12" t="str">
        <f t="shared" si="7"/>
        <v/>
      </c>
      <c r="J465" s="17"/>
      <c r="K465" s="17"/>
      <c r="L465" s="17"/>
    </row>
    <row r="466" spans="1:12" ht="14.25">
      <c r="A466" s="14" t="s">
        <v>516</v>
      </c>
      <c r="B466" s="14" t="s">
        <v>9</v>
      </c>
      <c r="C466" s="8" t="s">
        <v>517</v>
      </c>
      <c r="D466" s="15" t="s">
        <v>726</v>
      </c>
      <c r="E466" s="10" t="s">
        <v>727</v>
      </c>
      <c r="F466" s="14" t="s">
        <v>84</v>
      </c>
      <c r="G466" s="16">
        <v>9</v>
      </c>
      <c r="H466" s="43"/>
      <c r="I466" s="12" t="str">
        <f t="shared" si="7"/>
        <v/>
      </c>
      <c r="J466" s="17"/>
      <c r="K466" s="17"/>
      <c r="L466" s="17"/>
    </row>
    <row r="467" spans="1:12" ht="14.25">
      <c r="A467" s="14" t="s">
        <v>516</v>
      </c>
      <c r="B467" s="14" t="s">
        <v>9</v>
      </c>
      <c r="C467" s="8" t="s">
        <v>517</v>
      </c>
      <c r="D467" s="15" t="s">
        <v>728</v>
      </c>
      <c r="E467" s="10" t="s">
        <v>729</v>
      </c>
      <c r="F467" s="14"/>
      <c r="G467" s="16"/>
      <c r="H467" s="43"/>
      <c r="I467" s="12" t="str">
        <f t="shared" si="7"/>
        <v/>
      </c>
      <c r="J467" s="17"/>
      <c r="K467" s="17"/>
      <c r="L467" s="17"/>
    </row>
    <row r="468" spans="1:12" ht="199.5">
      <c r="A468" s="14" t="s">
        <v>516</v>
      </c>
      <c r="B468" s="14" t="s">
        <v>9</v>
      </c>
      <c r="C468" s="8" t="s">
        <v>517</v>
      </c>
      <c r="D468" s="15" t="s">
        <v>730</v>
      </c>
      <c r="E468" s="10" t="s">
        <v>731</v>
      </c>
      <c r="F468" s="14" t="s">
        <v>84</v>
      </c>
      <c r="G468" s="16">
        <v>5</v>
      </c>
      <c r="H468" s="43"/>
      <c r="I468" s="12" t="str">
        <f t="shared" si="7"/>
        <v/>
      </c>
      <c r="J468" s="17"/>
      <c r="K468" s="17"/>
      <c r="L468" s="17"/>
    </row>
    <row r="469" spans="1:12" ht="409.5">
      <c r="A469" s="14" t="s">
        <v>516</v>
      </c>
      <c r="B469" s="14" t="s">
        <v>9</v>
      </c>
      <c r="C469" s="8" t="s">
        <v>517</v>
      </c>
      <c r="D469" s="15" t="s">
        <v>732</v>
      </c>
      <c r="E469" s="10" t="s">
        <v>733</v>
      </c>
      <c r="F469" s="14" t="s">
        <v>84</v>
      </c>
      <c r="G469" s="16">
        <v>1</v>
      </c>
      <c r="H469" s="43"/>
      <c r="I469" s="12" t="str">
        <f t="shared" si="7"/>
        <v/>
      </c>
      <c r="J469" s="17"/>
      <c r="K469" s="17"/>
      <c r="L469" s="17"/>
    </row>
    <row r="470" spans="1:12" ht="199.5">
      <c r="A470" s="14" t="s">
        <v>516</v>
      </c>
      <c r="B470" s="14" t="s">
        <v>9</v>
      </c>
      <c r="C470" s="8" t="s">
        <v>517</v>
      </c>
      <c r="D470" s="15" t="s">
        <v>734</v>
      </c>
      <c r="E470" s="10" t="s">
        <v>735</v>
      </c>
      <c r="F470" s="14" t="s">
        <v>84</v>
      </c>
      <c r="G470" s="16">
        <v>1</v>
      </c>
      <c r="H470" s="43"/>
      <c r="I470" s="12" t="str">
        <f t="shared" si="7"/>
        <v/>
      </c>
      <c r="J470" s="17"/>
      <c r="K470" s="17"/>
      <c r="L470" s="17"/>
    </row>
    <row r="471" spans="1:12" ht="14.25">
      <c r="A471" s="14" t="s">
        <v>516</v>
      </c>
      <c r="B471" s="14" t="s">
        <v>9</v>
      </c>
      <c r="C471" s="8" t="s">
        <v>517</v>
      </c>
      <c r="D471" s="15" t="s">
        <v>736</v>
      </c>
      <c r="E471" s="10" t="s">
        <v>737</v>
      </c>
      <c r="F471" s="14" t="s">
        <v>73</v>
      </c>
      <c r="G471" s="16">
        <v>60</v>
      </c>
      <c r="H471" s="43"/>
      <c r="I471" s="12" t="str">
        <f t="shared" si="7"/>
        <v/>
      </c>
      <c r="J471" s="17"/>
      <c r="K471" s="17"/>
      <c r="L471" s="17"/>
    </row>
    <row r="472" spans="1:12" ht="14.25">
      <c r="A472" s="14" t="s">
        <v>516</v>
      </c>
      <c r="B472" s="14" t="s">
        <v>9</v>
      </c>
      <c r="C472" s="8" t="s">
        <v>517</v>
      </c>
      <c r="D472" s="15" t="s">
        <v>738</v>
      </c>
      <c r="E472" s="10" t="s">
        <v>739</v>
      </c>
      <c r="F472" s="14" t="s">
        <v>20</v>
      </c>
      <c r="G472" s="16">
        <v>1</v>
      </c>
      <c r="H472" s="43"/>
      <c r="I472" s="12" t="str">
        <f t="shared" si="7"/>
        <v/>
      </c>
      <c r="J472" s="17"/>
      <c r="K472" s="17"/>
      <c r="L472" s="17"/>
    </row>
    <row r="473" spans="1:12" ht="14.25">
      <c r="A473" s="14" t="s">
        <v>516</v>
      </c>
      <c r="B473" s="14" t="s">
        <v>9</v>
      </c>
      <c r="C473" s="8" t="s">
        <v>517</v>
      </c>
      <c r="D473" s="15" t="s">
        <v>740</v>
      </c>
      <c r="E473" s="10" t="s">
        <v>741</v>
      </c>
      <c r="F473" s="14" t="s">
        <v>20</v>
      </c>
      <c r="G473" s="16">
        <v>1</v>
      </c>
      <c r="H473" s="43"/>
      <c r="I473" s="12" t="str">
        <f t="shared" si="7"/>
        <v/>
      </c>
      <c r="J473" s="17"/>
      <c r="K473" s="17"/>
      <c r="L473" s="17"/>
    </row>
    <row r="474" spans="1:12" ht="14.25">
      <c r="A474" s="14" t="s">
        <v>516</v>
      </c>
      <c r="B474" s="14" t="s">
        <v>9</v>
      </c>
      <c r="C474" s="8" t="s">
        <v>517</v>
      </c>
      <c r="D474" s="15" t="s">
        <v>742</v>
      </c>
      <c r="E474" s="10" t="s">
        <v>743</v>
      </c>
      <c r="F474" s="14" t="s">
        <v>20</v>
      </c>
      <c r="G474" s="16">
        <v>1</v>
      </c>
      <c r="H474" s="43"/>
      <c r="I474" s="12" t="str">
        <f t="shared" si="7"/>
        <v/>
      </c>
      <c r="J474" s="17"/>
      <c r="K474" s="17"/>
      <c r="L474" s="17"/>
    </row>
    <row r="475" spans="1:12" ht="14.25">
      <c r="A475" s="14" t="s">
        <v>516</v>
      </c>
      <c r="B475" s="14" t="s">
        <v>9</v>
      </c>
      <c r="C475" s="8" t="s">
        <v>517</v>
      </c>
      <c r="D475" s="15" t="s">
        <v>744</v>
      </c>
      <c r="E475" s="10" t="s">
        <v>745</v>
      </c>
      <c r="F475" s="14" t="s">
        <v>20</v>
      </c>
      <c r="G475" s="16">
        <v>1</v>
      </c>
      <c r="H475" s="43"/>
      <c r="I475" s="12" t="str">
        <f t="shared" si="7"/>
        <v/>
      </c>
      <c r="J475" s="17"/>
      <c r="K475" s="17"/>
      <c r="L475" s="17"/>
    </row>
    <row r="476" spans="1:12" ht="14.25">
      <c r="A476" s="14" t="s">
        <v>516</v>
      </c>
      <c r="B476" s="14" t="s">
        <v>9</v>
      </c>
      <c r="C476" s="8" t="s">
        <v>517</v>
      </c>
      <c r="D476" s="15" t="s">
        <v>746</v>
      </c>
      <c r="E476" s="10" t="s">
        <v>747</v>
      </c>
      <c r="F476" s="14" t="s">
        <v>20</v>
      </c>
      <c r="G476" s="16">
        <v>1</v>
      </c>
      <c r="H476" s="43"/>
      <c r="I476" s="12" t="str">
        <f t="shared" si="7"/>
        <v/>
      </c>
      <c r="J476" s="17"/>
      <c r="K476" s="17"/>
      <c r="L476" s="17"/>
    </row>
    <row r="477" spans="1:12" ht="14.25">
      <c r="A477" s="14" t="s">
        <v>516</v>
      </c>
      <c r="B477" s="14" t="s">
        <v>9</v>
      </c>
      <c r="C477" s="8" t="s">
        <v>517</v>
      </c>
      <c r="D477" s="15"/>
      <c r="E477" s="10" t="s">
        <v>748</v>
      </c>
      <c r="F477" s="14"/>
      <c r="G477" s="16"/>
      <c r="H477" s="43"/>
      <c r="I477" s="12" t="str">
        <f t="shared" si="7"/>
        <v/>
      </c>
      <c r="J477" s="17"/>
      <c r="K477" s="17"/>
      <c r="L477" s="17"/>
    </row>
    <row r="478" spans="1:12" ht="99.75">
      <c r="A478" s="14" t="s">
        <v>516</v>
      </c>
      <c r="B478" s="14" t="s">
        <v>9</v>
      </c>
      <c r="C478" s="8" t="s">
        <v>517</v>
      </c>
      <c r="D478" s="15" t="s">
        <v>749</v>
      </c>
      <c r="E478" s="10" t="s">
        <v>750</v>
      </c>
      <c r="F478" s="14"/>
      <c r="G478" s="16"/>
      <c r="H478" s="43"/>
      <c r="I478" s="12" t="str">
        <f t="shared" si="7"/>
        <v/>
      </c>
      <c r="J478" s="17"/>
      <c r="K478" s="17"/>
      <c r="L478" s="17"/>
    </row>
    <row r="479" spans="1:12" ht="14.25">
      <c r="A479" s="14" t="s">
        <v>516</v>
      </c>
      <c r="B479" s="14" t="s">
        <v>9</v>
      </c>
      <c r="C479" s="8" t="s">
        <v>517</v>
      </c>
      <c r="D479" s="15" t="s">
        <v>751</v>
      </c>
      <c r="E479" s="10" t="s">
        <v>752</v>
      </c>
      <c r="F479" s="14" t="s">
        <v>73</v>
      </c>
      <c r="G479" s="16">
        <v>80</v>
      </c>
      <c r="H479" s="43"/>
      <c r="I479" s="12" t="str">
        <f t="shared" si="7"/>
        <v/>
      </c>
      <c r="J479" s="17"/>
      <c r="K479" s="17"/>
      <c r="L479" s="17"/>
    </row>
    <row r="480" spans="1:12" ht="14.25">
      <c r="A480" s="14" t="s">
        <v>516</v>
      </c>
      <c r="B480" s="14" t="s">
        <v>9</v>
      </c>
      <c r="C480" s="8" t="s">
        <v>517</v>
      </c>
      <c r="D480" s="15"/>
      <c r="E480" s="10" t="s">
        <v>753</v>
      </c>
      <c r="F480" s="14"/>
      <c r="G480" s="16"/>
      <c r="H480" s="43"/>
      <c r="I480" s="12" t="str">
        <f t="shared" si="7"/>
        <v/>
      </c>
      <c r="J480" s="17"/>
      <c r="K480" s="17"/>
      <c r="L480" s="17"/>
    </row>
    <row r="481" spans="1:12" ht="85.5">
      <c r="A481" s="14" t="s">
        <v>516</v>
      </c>
      <c r="B481" s="14" t="s">
        <v>9</v>
      </c>
      <c r="C481" s="8" t="s">
        <v>517</v>
      </c>
      <c r="D481" s="15" t="s">
        <v>754</v>
      </c>
      <c r="E481" s="10" t="s">
        <v>755</v>
      </c>
      <c r="F481" s="14"/>
      <c r="G481" s="16"/>
      <c r="H481" s="43"/>
      <c r="I481" s="12" t="str">
        <f t="shared" si="7"/>
        <v/>
      </c>
      <c r="J481" s="17"/>
      <c r="K481" s="17"/>
      <c r="L481" s="17"/>
    </row>
    <row r="482" spans="1:12" ht="28.5">
      <c r="A482" s="14" t="s">
        <v>516</v>
      </c>
      <c r="B482" s="14" t="s">
        <v>9</v>
      </c>
      <c r="C482" s="8" t="s">
        <v>517</v>
      </c>
      <c r="D482" s="15" t="s">
        <v>756</v>
      </c>
      <c r="E482" s="10" t="s">
        <v>757</v>
      </c>
      <c r="F482" s="14" t="s">
        <v>73</v>
      </c>
      <c r="G482" s="16">
        <v>35</v>
      </c>
      <c r="H482" s="43"/>
      <c r="I482" s="12" t="str">
        <f t="shared" si="7"/>
        <v/>
      </c>
      <c r="J482" s="17"/>
      <c r="K482" s="17"/>
      <c r="L482" s="17"/>
    </row>
    <row r="483" spans="1:12" ht="28.5">
      <c r="A483" s="14" t="s">
        <v>516</v>
      </c>
      <c r="B483" s="14" t="s">
        <v>9</v>
      </c>
      <c r="C483" s="8" t="s">
        <v>517</v>
      </c>
      <c r="D483" s="15" t="s">
        <v>758</v>
      </c>
      <c r="E483" s="10" t="s">
        <v>759</v>
      </c>
      <c r="F483" s="14" t="s">
        <v>73</v>
      </c>
      <c r="G483" s="16">
        <v>8</v>
      </c>
      <c r="H483" s="43"/>
      <c r="I483" s="12" t="str">
        <f t="shared" si="7"/>
        <v/>
      </c>
      <c r="J483" s="17"/>
      <c r="K483" s="17"/>
      <c r="L483" s="17"/>
    </row>
    <row r="484" spans="1:12" ht="28.5">
      <c r="A484" s="14" t="s">
        <v>516</v>
      </c>
      <c r="B484" s="14" t="s">
        <v>9</v>
      </c>
      <c r="C484" s="8" t="s">
        <v>517</v>
      </c>
      <c r="D484" s="15" t="s">
        <v>760</v>
      </c>
      <c r="E484" s="10" t="s">
        <v>761</v>
      </c>
      <c r="F484" s="14" t="s">
        <v>73</v>
      </c>
      <c r="G484" s="16">
        <v>40</v>
      </c>
      <c r="H484" s="43"/>
      <c r="I484" s="12" t="str">
        <f t="shared" si="7"/>
        <v/>
      </c>
      <c r="J484" s="17"/>
      <c r="K484" s="17"/>
      <c r="L484" s="17"/>
    </row>
    <row r="485" spans="1:12" ht="28.5">
      <c r="A485" s="14" t="s">
        <v>516</v>
      </c>
      <c r="B485" s="14" t="s">
        <v>9</v>
      </c>
      <c r="C485" s="8" t="s">
        <v>517</v>
      </c>
      <c r="D485" s="15" t="s">
        <v>762</v>
      </c>
      <c r="E485" s="10" t="s">
        <v>763</v>
      </c>
      <c r="F485" s="14" t="s">
        <v>84</v>
      </c>
      <c r="G485" s="16">
        <v>5</v>
      </c>
      <c r="H485" s="43"/>
      <c r="I485" s="12" t="str">
        <f t="shared" si="7"/>
        <v/>
      </c>
      <c r="J485" s="17"/>
      <c r="K485" s="17"/>
      <c r="L485" s="17"/>
    </row>
    <row r="486" spans="1:12" ht="28.5">
      <c r="A486" s="14" t="s">
        <v>516</v>
      </c>
      <c r="B486" s="14" t="s">
        <v>9</v>
      </c>
      <c r="C486" s="8" t="s">
        <v>517</v>
      </c>
      <c r="D486" s="15" t="s">
        <v>764</v>
      </c>
      <c r="E486" s="10" t="s">
        <v>765</v>
      </c>
      <c r="F486" s="14" t="s">
        <v>84</v>
      </c>
      <c r="G486" s="16">
        <v>5</v>
      </c>
      <c r="H486" s="43"/>
      <c r="I486" s="12" t="str">
        <f t="shared" si="7"/>
        <v/>
      </c>
      <c r="J486" s="17"/>
      <c r="K486" s="17"/>
      <c r="L486" s="17"/>
    </row>
    <row r="487" spans="1:12" ht="28.5">
      <c r="A487" s="14" t="s">
        <v>516</v>
      </c>
      <c r="B487" s="14" t="s">
        <v>9</v>
      </c>
      <c r="C487" s="8" t="s">
        <v>517</v>
      </c>
      <c r="D487" s="15" t="s">
        <v>766</v>
      </c>
      <c r="E487" s="10" t="s">
        <v>767</v>
      </c>
      <c r="F487" s="14" t="s">
        <v>84</v>
      </c>
      <c r="G487" s="16">
        <v>2</v>
      </c>
      <c r="H487" s="43"/>
      <c r="I487" s="12" t="str">
        <f t="shared" si="7"/>
        <v/>
      </c>
      <c r="J487" s="17"/>
      <c r="K487" s="17"/>
      <c r="L487" s="17"/>
    </row>
    <row r="488" spans="1:12" ht="14.25">
      <c r="A488" s="14" t="s">
        <v>516</v>
      </c>
      <c r="B488" s="14" t="s">
        <v>9</v>
      </c>
      <c r="C488" s="8" t="s">
        <v>517</v>
      </c>
      <c r="D488" s="15" t="s">
        <v>768</v>
      </c>
      <c r="E488" s="10" t="s">
        <v>769</v>
      </c>
      <c r="F488" s="14" t="s">
        <v>84</v>
      </c>
      <c r="G488" s="16">
        <v>2</v>
      </c>
      <c r="H488" s="43"/>
      <c r="I488" s="12" t="str">
        <f t="shared" si="7"/>
        <v/>
      </c>
      <c r="J488" s="17"/>
      <c r="K488" s="17"/>
      <c r="L488" s="17"/>
    </row>
    <row r="489" spans="1:12" ht="14.25">
      <c r="A489" s="14" t="s">
        <v>516</v>
      </c>
      <c r="B489" s="14" t="s">
        <v>9</v>
      </c>
      <c r="C489" s="8" t="s">
        <v>517</v>
      </c>
      <c r="D489" s="15" t="s">
        <v>770</v>
      </c>
      <c r="E489" s="10" t="s">
        <v>771</v>
      </c>
      <c r="F489" s="14" t="s">
        <v>84</v>
      </c>
      <c r="G489" s="16">
        <v>8</v>
      </c>
      <c r="H489" s="43"/>
      <c r="I489" s="12" t="str">
        <f t="shared" si="7"/>
        <v/>
      </c>
      <c r="J489" s="17"/>
      <c r="K489" s="17"/>
      <c r="L489" s="17"/>
    </row>
    <row r="490" spans="1:12" ht="28.5">
      <c r="A490" s="14" t="s">
        <v>516</v>
      </c>
      <c r="B490" s="14" t="s">
        <v>9</v>
      </c>
      <c r="C490" s="8" t="s">
        <v>517</v>
      </c>
      <c r="D490" s="15" t="s">
        <v>772</v>
      </c>
      <c r="E490" s="10" t="s">
        <v>773</v>
      </c>
      <c r="F490" s="14" t="s">
        <v>84</v>
      </c>
      <c r="G490" s="16">
        <v>1</v>
      </c>
      <c r="H490" s="43"/>
      <c r="I490" s="12" t="str">
        <f t="shared" si="7"/>
        <v/>
      </c>
      <c r="J490" s="17"/>
      <c r="K490" s="17"/>
      <c r="L490" s="17"/>
    </row>
    <row r="491" spans="1:12" ht="28.5">
      <c r="A491" s="14" t="s">
        <v>516</v>
      </c>
      <c r="B491" s="14" t="s">
        <v>9</v>
      </c>
      <c r="C491" s="8" t="s">
        <v>517</v>
      </c>
      <c r="D491" s="15" t="s">
        <v>774</v>
      </c>
      <c r="E491" s="10" t="s">
        <v>775</v>
      </c>
      <c r="F491" s="14" t="s">
        <v>84</v>
      </c>
      <c r="G491" s="16">
        <v>2</v>
      </c>
      <c r="H491" s="43"/>
      <c r="I491" s="12" t="str">
        <f t="shared" si="7"/>
        <v/>
      </c>
      <c r="J491" s="17"/>
      <c r="K491" s="17"/>
      <c r="L491" s="17"/>
    </row>
    <row r="492" spans="1:12" ht="42.75">
      <c r="A492" s="14" t="s">
        <v>516</v>
      </c>
      <c r="B492" s="14" t="s">
        <v>9</v>
      </c>
      <c r="C492" s="8" t="s">
        <v>517</v>
      </c>
      <c r="D492" s="15" t="s">
        <v>776</v>
      </c>
      <c r="E492" s="10" t="s">
        <v>777</v>
      </c>
      <c r="F492" s="14" t="s">
        <v>84</v>
      </c>
      <c r="G492" s="16">
        <v>1</v>
      </c>
      <c r="H492" s="43"/>
      <c r="I492" s="12" t="str">
        <f t="shared" si="7"/>
        <v/>
      </c>
      <c r="J492" s="17"/>
      <c r="K492" s="17"/>
      <c r="L492" s="17"/>
    </row>
    <row r="493" spans="1:12" ht="42.75">
      <c r="A493" s="14" t="s">
        <v>516</v>
      </c>
      <c r="B493" s="14" t="s">
        <v>9</v>
      </c>
      <c r="C493" s="8" t="s">
        <v>517</v>
      </c>
      <c r="D493" s="15" t="s">
        <v>778</v>
      </c>
      <c r="E493" s="10" t="s">
        <v>779</v>
      </c>
      <c r="F493" s="14" t="s">
        <v>84</v>
      </c>
      <c r="G493" s="16">
        <v>2</v>
      </c>
      <c r="H493" s="43"/>
      <c r="I493" s="12" t="str">
        <f t="shared" si="7"/>
        <v/>
      </c>
      <c r="J493" s="17"/>
      <c r="K493" s="17"/>
      <c r="L493" s="17"/>
    </row>
    <row r="494" spans="1:12" ht="128.25">
      <c r="A494" s="14" t="s">
        <v>516</v>
      </c>
      <c r="B494" s="14" t="s">
        <v>9</v>
      </c>
      <c r="C494" s="8" t="s">
        <v>517</v>
      </c>
      <c r="D494" s="15" t="s">
        <v>780</v>
      </c>
      <c r="E494" s="10" t="s">
        <v>781</v>
      </c>
      <c r="F494" s="14" t="s">
        <v>20</v>
      </c>
      <c r="G494" s="16">
        <v>1</v>
      </c>
      <c r="H494" s="43"/>
      <c r="I494" s="12" t="str">
        <f t="shared" si="7"/>
        <v/>
      </c>
      <c r="J494" s="17"/>
      <c r="K494" s="17"/>
      <c r="L494" s="17"/>
    </row>
    <row r="495" spans="1:12" ht="14.25">
      <c r="A495" s="14" t="s">
        <v>516</v>
      </c>
      <c r="B495" s="14" t="s">
        <v>9</v>
      </c>
      <c r="C495" s="8" t="s">
        <v>517</v>
      </c>
      <c r="D495" s="15" t="s">
        <v>782</v>
      </c>
      <c r="E495" s="10" t="s">
        <v>783</v>
      </c>
      <c r="F495" s="14" t="s">
        <v>20</v>
      </c>
      <c r="G495" s="16">
        <v>1</v>
      </c>
      <c r="H495" s="43"/>
      <c r="I495" s="12" t="str">
        <f t="shared" si="7"/>
        <v/>
      </c>
      <c r="J495" s="17"/>
      <c r="K495" s="17"/>
      <c r="L495" s="17"/>
    </row>
    <row r="496" spans="1:12" ht="14.25">
      <c r="A496" s="14" t="s">
        <v>516</v>
      </c>
      <c r="B496" s="14" t="s">
        <v>9</v>
      </c>
      <c r="C496" s="8" t="s">
        <v>517</v>
      </c>
      <c r="D496" s="15" t="s">
        <v>784</v>
      </c>
      <c r="E496" s="10" t="s">
        <v>785</v>
      </c>
      <c r="F496" s="14" t="s">
        <v>20</v>
      </c>
      <c r="G496" s="16">
        <v>1</v>
      </c>
      <c r="H496" s="43"/>
      <c r="I496" s="12" t="str">
        <f t="shared" si="7"/>
        <v/>
      </c>
      <c r="J496" s="17"/>
      <c r="K496" s="17"/>
      <c r="L496" s="17"/>
    </row>
    <row r="497" spans="1:12" ht="14.25">
      <c r="A497" s="14" t="s">
        <v>516</v>
      </c>
      <c r="B497" s="14" t="s">
        <v>9</v>
      </c>
      <c r="C497" s="8" t="s">
        <v>517</v>
      </c>
      <c r="D497" s="15" t="s">
        <v>786</v>
      </c>
      <c r="E497" s="10" t="s">
        <v>787</v>
      </c>
      <c r="F497" s="14" t="s">
        <v>20</v>
      </c>
      <c r="G497" s="16">
        <v>1</v>
      </c>
      <c r="H497" s="43"/>
      <c r="I497" s="12" t="str">
        <f t="shared" si="7"/>
        <v/>
      </c>
      <c r="J497" s="17"/>
      <c r="K497" s="17"/>
      <c r="L497" s="17"/>
    </row>
    <row r="498" spans="1:12" ht="42.75">
      <c r="A498" s="14" t="s">
        <v>516</v>
      </c>
      <c r="B498" s="14" t="s">
        <v>9</v>
      </c>
      <c r="C498" s="8" t="s">
        <v>517</v>
      </c>
      <c r="D498" s="15" t="s">
        <v>788</v>
      </c>
      <c r="E498" s="10" t="s">
        <v>789</v>
      </c>
      <c r="F498" s="14" t="s">
        <v>20</v>
      </c>
      <c r="G498" s="16">
        <v>1</v>
      </c>
      <c r="H498" s="43"/>
      <c r="I498" s="12" t="str">
        <f t="shared" si="7"/>
        <v/>
      </c>
      <c r="J498" s="17"/>
      <c r="K498" s="17"/>
      <c r="L498" s="17"/>
    </row>
    <row r="499" spans="1:12" ht="14.25">
      <c r="A499" s="14" t="s">
        <v>516</v>
      </c>
      <c r="B499" s="14" t="s">
        <v>9</v>
      </c>
      <c r="C499" s="8" t="s">
        <v>517</v>
      </c>
      <c r="D499" s="15" t="s">
        <v>790</v>
      </c>
      <c r="E499" s="10" t="s">
        <v>791</v>
      </c>
      <c r="F499" s="14" t="s">
        <v>20</v>
      </c>
      <c r="G499" s="16">
        <v>1</v>
      </c>
      <c r="H499" s="43"/>
      <c r="I499" s="12" t="str">
        <f t="shared" si="7"/>
        <v/>
      </c>
      <c r="J499" s="17"/>
      <c r="K499" s="17"/>
      <c r="L499" s="17"/>
    </row>
    <row r="500" spans="1:12" ht="14.25">
      <c r="A500" s="14" t="s">
        <v>516</v>
      </c>
      <c r="B500" s="14" t="s">
        <v>9</v>
      </c>
      <c r="C500" s="8" t="s">
        <v>517</v>
      </c>
      <c r="D500" s="15" t="s">
        <v>792</v>
      </c>
      <c r="E500" s="10" t="s">
        <v>793</v>
      </c>
      <c r="F500" s="14" t="s">
        <v>20</v>
      </c>
      <c r="G500" s="16">
        <v>1</v>
      </c>
      <c r="H500" s="43"/>
      <c r="I500" s="12" t="str">
        <f t="shared" si="7"/>
        <v/>
      </c>
      <c r="J500" s="17"/>
      <c r="K500" s="17"/>
      <c r="L500" s="17"/>
    </row>
    <row r="501" spans="1:12" ht="14.25">
      <c r="A501" s="14" t="s">
        <v>516</v>
      </c>
      <c r="B501" s="14" t="s">
        <v>9</v>
      </c>
      <c r="C501" s="8" t="s">
        <v>517</v>
      </c>
      <c r="D501" s="15" t="s">
        <v>794</v>
      </c>
      <c r="E501" s="10" t="s">
        <v>795</v>
      </c>
      <c r="F501" s="14" t="s">
        <v>20</v>
      </c>
      <c r="G501" s="16">
        <v>1</v>
      </c>
      <c r="H501" s="43"/>
      <c r="I501" s="12" t="str">
        <f t="shared" si="7"/>
        <v/>
      </c>
      <c r="J501" s="17"/>
      <c r="K501" s="17"/>
      <c r="L501" s="17"/>
    </row>
    <row r="502" spans="1:12" ht="28.5">
      <c r="A502" s="14" t="s">
        <v>516</v>
      </c>
      <c r="B502" s="14" t="s">
        <v>9</v>
      </c>
      <c r="C502" s="8" t="s">
        <v>517</v>
      </c>
      <c r="D502" s="15" t="s">
        <v>796</v>
      </c>
      <c r="E502" s="10" t="s">
        <v>797</v>
      </c>
      <c r="F502" s="14" t="s">
        <v>20</v>
      </c>
      <c r="G502" s="16">
        <v>1</v>
      </c>
      <c r="H502" s="43"/>
      <c r="I502" s="12" t="str">
        <f t="shared" si="7"/>
        <v/>
      </c>
      <c r="J502" s="17"/>
      <c r="K502" s="17"/>
      <c r="L502" s="17"/>
    </row>
    <row r="503" spans="1:12" ht="28.5">
      <c r="A503" s="14" t="s">
        <v>516</v>
      </c>
      <c r="B503" s="14" t="s">
        <v>9</v>
      </c>
      <c r="C503" s="8" t="s">
        <v>517</v>
      </c>
      <c r="D503" s="15" t="s">
        <v>798</v>
      </c>
      <c r="E503" s="10" t="s">
        <v>799</v>
      </c>
      <c r="F503" s="14" t="s">
        <v>20</v>
      </c>
      <c r="G503" s="16">
        <v>1</v>
      </c>
      <c r="H503" s="43"/>
      <c r="I503" s="12" t="str">
        <f t="shared" si="7"/>
        <v/>
      </c>
      <c r="J503" s="17"/>
      <c r="K503" s="17"/>
      <c r="L503" s="17"/>
    </row>
    <row r="504" spans="1:12" ht="14.25">
      <c r="A504" s="14" t="s">
        <v>516</v>
      </c>
      <c r="B504" s="14" t="s">
        <v>9</v>
      </c>
      <c r="C504" s="8" t="s">
        <v>517</v>
      </c>
      <c r="D504" s="15"/>
      <c r="E504" s="10" t="s">
        <v>800</v>
      </c>
      <c r="F504" s="14"/>
      <c r="G504" s="16"/>
      <c r="H504" s="43"/>
      <c r="I504" s="12" t="str">
        <f t="shared" si="7"/>
        <v/>
      </c>
      <c r="J504" s="17"/>
      <c r="K504" s="17"/>
      <c r="L504" s="17"/>
    </row>
    <row r="505" spans="1:12" ht="28.5">
      <c r="A505" s="14" t="s">
        <v>516</v>
      </c>
      <c r="B505" s="14" t="s">
        <v>9</v>
      </c>
      <c r="C505" s="8" t="s">
        <v>517</v>
      </c>
      <c r="D505" s="15" t="s">
        <v>801</v>
      </c>
      <c r="E505" s="10" t="s">
        <v>802</v>
      </c>
      <c r="F505" s="14"/>
      <c r="G505" s="16"/>
      <c r="H505" s="43"/>
      <c r="I505" s="12" t="str">
        <f t="shared" si="7"/>
        <v/>
      </c>
      <c r="J505" s="17"/>
      <c r="K505" s="17"/>
      <c r="L505" s="17"/>
    </row>
    <row r="506" spans="1:12" ht="409.5">
      <c r="A506" s="14" t="s">
        <v>516</v>
      </c>
      <c r="B506" s="14" t="s">
        <v>9</v>
      </c>
      <c r="C506" s="8" t="s">
        <v>517</v>
      </c>
      <c r="D506" s="15" t="s">
        <v>803</v>
      </c>
      <c r="E506" s="10" t="s">
        <v>804</v>
      </c>
      <c r="F506" s="14" t="s">
        <v>20</v>
      </c>
      <c r="G506" s="16">
        <v>3</v>
      </c>
      <c r="H506" s="43"/>
      <c r="I506" s="12" t="str">
        <f t="shared" si="7"/>
        <v/>
      </c>
      <c r="J506" s="17"/>
      <c r="K506" s="17"/>
      <c r="L506" s="17"/>
    </row>
    <row r="507" spans="1:12" ht="28.5">
      <c r="A507" s="14" t="s">
        <v>516</v>
      </c>
      <c r="B507" s="14" t="s">
        <v>9</v>
      </c>
      <c r="C507" s="8" t="s">
        <v>517</v>
      </c>
      <c r="D507" s="15" t="s">
        <v>805</v>
      </c>
      <c r="E507" s="10" t="s">
        <v>806</v>
      </c>
      <c r="F507" s="14"/>
      <c r="G507" s="16"/>
      <c r="H507" s="43"/>
      <c r="I507" s="12" t="str">
        <f t="shared" si="7"/>
        <v/>
      </c>
      <c r="J507" s="17"/>
      <c r="K507" s="17"/>
      <c r="L507" s="17"/>
    </row>
    <row r="508" spans="1:12" ht="199.5">
      <c r="A508" s="14" t="s">
        <v>516</v>
      </c>
      <c r="B508" s="14" t="s">
        <v>9</v>
      </c>
      <c r="C508" s="8" t="s">
        <v>517</v>
      </c>
      <c r="D508" s="15" t="s">
        <v>807</v>
      </c>
      <c r="E508" s="10" t="s">
        <v>808</v>
      </c>
      <c r="F508" s="14" t="s">
        <v>20</v>
      </c>
      <c r="G508" s="16">
        <v>1</v>
      </c>
      <c r="H508" s="43"/>
      <c r="I508" s="12" t="str">
        <f t="shared" si="7"/>
        <v/>
      </c>
      <c r="J508" s="17"/>
      <c r="K508" s="17"/>
      <c r="L508" s="17"/>
    </row>
    <row r="509" spans="1:12" ht="14.25">
      <c r="A509" s="14" t="s">
        <v>516</v>
      </c>
      <c r="B509" s="14" t="s">
        <v>9</v>
      </c>
      <c r="C509" s="8" t="s">
        <v>517</v>
      </c>
      <c r="D509" s="15" t="s">
        <v>809</v>
      </c>
      <c r="E509" s="10" t="s">
        <v>810</v>
      </c>
      <c r="F509" s="14"/>
      <c r="G509" s="16"/>
      <c r="H509" s="43"/>
      <c r="I509" s="12" t="str">
        <f t="shared" si="7"/>
        <v/>
      </c>
      <c r="J509" s="17"/>
      <c r="K509" s="17"/>
      <c r="L509" s="17"/>
    </row>
    <row r="510" spans="1:12" ht="28.5">
      <c r="A510" s="14" t="s">
        <v>516</v>
      </c>
      <c r="B510" s="14" t="s">
        <v>9</v>
      </c>
      <c r="C510" s="8" t="s">
        <v>517</v>
      </c>
      <c r="D510" s="15" t="s">
        <v>811</v>
      </c>
      <c r="E510" s="10" t="s">
        <v>812</v>
      </c>
      <c r="F510" s="14" t="s">
        <v>84</v>
      </c>
      <c r="G510" s="16">
        <v>4</v>
      </c>
      <c r="H510" s="43"/>
      <c r="I510" s="12" t="str">
        <f t="shared" si="7"/>
        <v/>
      </c>
      <c r="J510" s="17"/>
      <c r="K510" s="17"/>
      <c r="L510" s="17"/>
    </row>
    <row r="511" spans="1:12" ht="28.5">
      <c r="A511" s="14" t="s">
        <v>516</v>
      </c>
      <c r="B511" s="14" t="s">
        <v>9</v>
      </c>
      <c r="C511" s="8" t="s">
        <v>517</v>
      </c>
      <c r="D511" s="15" t="s">
        <v>813</v>
      </c>
      <c r="E511" s="10" t="s">
        <v>814</v>
      </c>
      <c r="F511" s="14" t="s">
        <v>84</v>
      </c>
      <c r="G511" s="16">
        <v>46</v>
      </c>
      <c r="H511" s="43"/>
      <c r="I511" s="12" t="str">
        <f t="shared" si="7"/>
        <v/>
      </c>
      <c r="J511" s="17"/>
      <c r="K511" s="17"/>
      <c r="L511" s="17"/>
    </row>
    <row r="512" spans="1:12" ht="28.5">
      <c r="A512" s="14" t="s">
        <v>516</v>
      </c>
      <c r="B512" s="14" t="s">
        <v>9</v>
      </c>
      <c r="C512" s="8" t="s">
        <v>517</v>
      </c>
      <c r="D512" s="15" t="s">
        <v>815</v>
      </c>
      <c r="E512" s="10" t="s">
        <v>816</v>
      </c>
      <c r="F512" s="14" t="s">
        <v>84</v>
      </c>
      <c r="G512" s="16">
        <v>23</v>
      </c>
      <c r="H512" s="43"/>
      <c r="I512" s="12" t="str">
        <f t="shared" si="7"/>
        <v/>
      </c>
      <c r="J512" s="17"/>
      <c r="K512" s="17"/>
      <c r="L512" s="17"/>
    </row>
    <row r="513" spans="1:12" ht="28.5">
      <c r="A513" s="14" t="s">
        <v>516</v>
      </c>
      <c r="B513" s="14" t="s">
        <v>9</v>
      </c>
      <c r="C513" s="8" t="s">
        <v>517</v>
      </c>
      <c r="D513" s="15" t="s">
        <v>817</v>
      </c>
      <c r="E513" s="10" t="s">
        <v>818</v>
      </c>
      <c r="F513" s="14" t="s">
        <v>84</v>
      </c>
      <c r="G513" s="16">
        <v>2</v>
      </c>
      <c r="H513" s="43"/>
      <c r="I513" s="12" t="str">
        <f t="shared" si="7"/>
        <v/>
      </c>
      <c r="J513" s="17"/>
      <c r="K513" s="17"/>
      <c r="L513" s="17"/>
    </row>
    <row r="514" spans="1:12" ht="28.5">
      <c r="A514" s="14" t="s">
        <v>516</v>
      </c>
      <c r="B514" s="14" t="s">
        <v>9</v>
      </c>
      <c r="C514" s="8" t="s">
        <v>517</v>
      </c>
      <c r="D514" s="15" t="s">
        <v>819</v>
      </c>
      <c r="E514" s="10" t="s">
        <v>820</v>
      </c>
      <c r="F514" s="14" t="s">
        <v>84</v>
      </c>
      <c r="G514" s="16">
        <v>1</v>
      </c>
      <c r="H514" s="43"/>
      <c r="I514" s="12" t="str">
        <f t="shared" si="7"/>
        <v/>
      </c>
      <c r="J514" s="17"/>
      <c r="K514" s="17"/>
      <c r="L514" s="17"/>
    </row>
    <row r="515" spans="1:12" ht="14.25">
      <c r="A515" s="14" t="s">
        <v>516</v>
      </c>
      <c r="B515" s="14" t="s">
        <v>9</v>
      </c>
      <c r="C515" s="8" t="s">
        <v>517</v>
      </c>
      <c r="D515" s="15" t="s">
        <v>821</v>
      </c>
      <c r="E515" s="10" t="s">
        <v>822</v>
      </c>
      <c r="F515" s="14" t="s">
        <v>84</v>
      </c>
      <c r="G515" s="16">
        <v>4</v>
      </c>
      <c r="H515" s="43"/>
      <c r="I515" s="12" t="str">
        <f t="shared" si="7"/>
        <v/>
      </c>
      <c r="J515" s="17"/>
      <c r="K515" s="17"/>
      <c r="L515" s="17"/>
    </row>
    <row r="516" spans="1:12" ht="28.5">
      <c r="A516" s="14" t="s">
        <v>516</v>
      </c>
      <c r="B516" s="14" t="s">
        <v>9</v>
      </c>
      <c r="C516" s="8" t="s">
        <v>517</v>
      </c>
      <c r="D516" s="15" t="s">
        <v>823</v>
      </c>
      <c r="E516" s="10" t="s">
        <v>824</v>
      </c>
      <c r="F516" s="14" t="s">
        <v>84</v>
      </c>
      <c r="G516" s="16">
        <v>48</v>
      </c>
      <c r="H516" s="43"/>
      <c r="I516" s="12" t="str">
        <f t="shared" ref="I516:I579" si="8">IF(AND(G516&lt;&gt;"",H516&lt;&gt;""),G516*H516,"")</f>
        <v/>
      </c>
      <c r="J516" s="17"/>
      <c r="K516" s="17"/>
      <c r="L516" s="17"/>
    </row>
    <row r="517" spans="1:12" ht="99.75">
      <c r="A517" s="14" t="s">
        <v>516</v>
      </c>
      <c r="B517" s="14" t="s">
        <v>9</v>
      </c>
      <c r="C517" s="8" t="s">
        <v>517</v>
      </c>
      <c r="D517" s="15" t="s">
        <v>825</v>
      </c>
      <c r="E517" s="10" t="s">
        <v>826</v>
      </c>
      <c r="F517" s="14" t="s">
        <v>84</v>
      </c>
      <c r="G517" s="16">
        <v>48</v>
      </c>
      <c r="H517" s="43"/>
      <c r="I517" s="12" t="str">
        <f t="shared" si="8"/>
        <v/>
      </c>
      <c r="J517" s="17"/>
      <c r="K517" s="17"/>
      <c r="L517" s="17"/>
    </row>
    <row r="518" spans="1:12" ht="14.25">
      <c r="A518" s="14" t="s">
        <v>516</v>
      </c>
      <c r="B518" s="14" t="s">
        <v>9</v>
      </c>
      <c r="C518" s="8" t="s">
        <v>517</v>
      </c>
      <c r="D518" s="15" t="s">
        <v>827</v>
      </c>
      <c r="E518" s="10" t="s">
        <v>828</v>
      </c>
      <c r="F518" s="14" t="s">
        <v>84</v>
      </c>
      <c r="G518" s="16">
        <v>4</v>
      </c>
      <c r="H518" s="43"/>
      <c r="I518" s="12" t="str">
        <f t="shared" si="8"/>
        <v/>
      </c>
      <c r="J518" s="17"/>
      <c r="K518" s="17"/>
      <c r="L518" s="17"/>
    </row>
    <row r="519" spans="1:12" ht="28.5">
      <c r="A519" s="14" t="s">
        <v>516</v>
      </c>
      <c r="B519" s="14" t="s">
        <v>9</v>
      </c>
      <c r="C519" s="8" t="s">
        <v>517</v>
      </c>
      <c r="D519" s="15" t="s">
        <v>829</v>
      </c>
      <c r="E519" s="10" t="s">
        <v>830</v>
      </c>
      <c r="F519" s="14" t="s">
        <v>84</v>
      </c>
      <c r="G519" s="16">
        <v>4</v>
      </c>
      <c r="H519" s="43"/>
      <c r="I519" s="12" t="str">
        <f t="shared" si="8"/>
        <v/>
      </c>
      <c r="J519" s="17"/>
      <c r="K519" s="17"/>
      <c r="L519" s="17"/>
    </row>
    <row r="520" spans="1:12" ht="28.5">
      <c r="A520" s="14" t="s">
        <v>516</v>
      </c>
      <c r="B520" s="14" t="s">
        <v>9</v>
      </c>
      <c r="C520" s="8" t="s">
        <v>517</v>
      </c>
      <c r="D520" s="15" t="s">
        <v>831</v>
      </c>
      <c r="E520" s="10" t="s">
        <v>832</v>
      </c>
      <c r="F520" s="14" t="s">
        <v>84</v>
      </c>
      <c r="G520" s="16">
        <v>40</v>
      </c>
      <c r="H520" s="43"/>
      <c r="I520" s="12" t="str">
        <f t="shared" si="8"/>
        <v/>
      </c>
      <c r="J520" s="17"/>
      <c r="K520" s="17"/>
      <c r="L520" s="17"/>
    </row>
    <row r="521" spans="1:12" ht="28.5">
      <c r="A521" s="14" t="s">
        <v>516</v>
      </c>
      <c r="B521" s="14" t="s">
        <v>9</v>
      </c>
      <c r="C521" s="8" t="s">
        <v>517</v>
      </c>
      <c r="D521" s="15" t="s">
        <v>833</v>
      </c>
      <c r="E521" s="10" t="s">
        <v>834</v>
      </c>
      <c r="F521" s="14" t="s">
        <v>84</v>
      </c>
      <c r="G521" s="16">
        <v>40</v>
      </c>
      <c r="H521" s="43"/>
      <c r="I521" s="12" t="str">
        <f t="shared" si="8"/>
        <v/>
      </c>
      <c r="J521" s="17"/>
      <c r="K521" s="17"/>
      <c r="L521" s="17"/>
    </row>
    <row r="522" spans="1:12" ht="28.5">
      <c r="A522" s="14" t="s">
        <v>516</v>
      </c>
      <c r="B522" s="14" t="s">
        <v>9</v>
      </c>
      <c r="C522" s="8" t="s">
        <v>517</v>
      </c>
      <c r="D522" s="15" t="s">
        <v>835</v>
      </c>
      <c r="E522" s="10" t="s">
        <v>836</v>
      </c>
      <c r="F522" s="14" t="s">
        <v>84</v>
      </c>
      <c r="G522" s="16">
        <v>10</v>
      </c>
      <c r="H522" s="43"/>
      <c r="I522" s="12" t="str">
        <f t="shared" si="8"/>
        <v/>
      </c>
      <c r="J522" s="17"/>
      <c r="K522" s="17"/>
      <c r="L522" s="17"/>
    </row>
    <row r="523" spans="1:12" ht="14.25">
      <c r="A523" s="14" t="s">
        <v>516</v>
      </c>
      <c r="B523" s="14" t="s">
        <v>9</v>
      </c>
      <c r="C523" s="8" t="s">
        <v>517</v>
      </c>
      <c r="D523" s="15" t="s">
        <v>837</v>
      </c>
      <c r="E523" s="10" t="s">
        <v>838</v>
      </c>
      <c r="F523" s="14" t="s">
        <v>84</v>
      </c>
      <c r="G523" s="16">
        <v>10</v>
      </c>
      <c r="H523" s="43"/>
      <c r="I523" s="12" t="str">
        <f t="shared" si="8"/>
        <v/>
      </c>
      <c r="J523" s="17"/>
      <c r="K523" s="17"/>
      <c r="L523" s="17"/>
    </row>
    <row r="524" spans="1:12" ht="71.25">
      <c r="A524" s="14" t="s">
        <v>516</v>
      </c>
      <c r="B524" s="14" t="s">
        <v>9</v>
      </c>
      <c r="C524" s="8" t="s">
        <v>517</v>
      </c>
      <c r="D524" s="15" t="s">
        <v>839</v>
      </c>
      <c r="E524" s="10" t="s">
        <v>840</v>
      </c>
      <c r="F524" s="14" t="s">
        <v>73</v>
      </c>
      <c r="G524" s="16">
        <v>1135</v>
      </c>
      <c r="H524" s="43"/>
      <c r="I524" s="12" t="str">
        <f t="shared" si="8"/>
        <v/>
      </c>
      <c r="J524" s="17"/>
      <c r="K524" s="17"/>
      <c r="L524" s="17"/>
    </row>
    <row r="525" spans="1:12" ht="28.5">
      <c r="A525" s="14" t="s">
        <v>516</v>
      </c>
      <c r="B525" s="14" t="s">
        <v>9</v>
      </c>
      <c r="C525" s="8" t="s">
        <v>517</v>
      </c>
      <c r="D525" s="15" t="s">
        <v>841</v>
      </c>
      <c r="E525" s="10" t="s">
        <v>842</v>
      </c>
      <c r="F525" s="14" t="s">
        <v>73</v>
      </c>
      <c r="G525" s="16">
        <v>195</v>
      </c>
      <c r="H525" s="43"/>
      <c r="I525" s="12" t="str">
        <f t="shared" si="8"/>
        <v/>
      </c>
      <c r="J525" s="17"/>
      <c r="K525" s="17"/>
      <c r="L525" s="17"/>
    </row>
    <row r="526" spans="1:12" ht="57">
      <c r="A526" s="14" t="s">
        <v>516</v>
      </c>
      <c r="B526" s="14" t="s">
        <v>9</v>
      </c>
      <c r="C526" s="8" t="s">
        <v>517</v>
      </c>
      <c r="D526" s="15" t="s">
        <v>843</v>
      </c>
      <c r="E526" s="10" t="s">
        <v>844</v>
      </c>
      <c r="F526" s="14" t="s">
        <v>84</v>
      </c>
      <c r="G526" s="16">
        <v>4</v>
      </c>
      <c r="H526" s="43"/>
      <c r="I526" s="12" t="str">
        <f t="shared" si="8"/>
        <v/>
      </c>
      <c r="J526" s="17"/>
      <c r="K526" s="17"/>
      <c r="L526" s="17"/>
    </row>
    <row r="527" spans="1:12" ht="14.25">
      <c r="A527" s="14" t="s">
        <v>516</v>
      </c>
      <c r="B527" s="14" t="s">
        <v>9</v>
      </c>
      <c r="C527" s="8" t="s">
        <v>517</v>
      </c>
      <c r="D527" s="15" t="s">
        <v>845</v>
      </c>
      <c r="E527" s="10" t="s">
        <v>846</v>
      </c>
      <c r="F527" s="14"/>
      <c r="G527" s="16"/>
      <c r="H527" s="43"/>
      <c r="I527" s="12" t="str">
        <f t="shared" si="8"/>
        <v/>
      </c>
      <c r="J527" s="17"/>
      <c r="K527" s="17"/>
      <c r="L527" s="17"/>
    </row>
    <row r="528" spans="1:12" ht="28.5">
      <c r="A528" s="14" t="s">
        <v>516</v>
      </c>
      <c r="B528" s="14" t="s">
        <v>9</v>
      </c>
      <c r="C528" s="8" t="s">
        <v>517</v>
      </c>
      <c r="D528" s="15" t="s">
        <v>847</v>
      </c>
      <c r="E528" s="10" t="s">
        <v>848</v>
      </c>
      <c r="F528" s="14" t="s">
        <v>84</v>
      </c>
      <c r="G528" s="16">
        <v>4</v>
      </c>
      <c r="H528" s="43"/>
      <c r="I528" s="12" t="str">
        <f t="shared" si="8"/>
        <v/>
      </c>
      <c r="J528" s="17"/>
      <c r="K528" s="17"/>
      <c r="L528" s="17"/>
    </row>
    <row r="529" spans="1:12" ht="42.75">
      <c r="A529" s="14" t="s">
        <v>516</v>
      </c>
      <c r="B529" s="14" t="s">
        <v>9</v>
      </c>
      <c r="C529" s="8" t="s">
        <v>517</v>
      </c>
      <c r="D529" s="15" t="s">
        <v>849</v>
      </c>
      <c r="E529" s="10" t="s">
        <v>850</v>
      </c>
      <c r="F529" s="14" t="s">
        <v>84</v>
      </c>
      <c r="G529" s="16">
        <v>4</v>
      </c>
      <c r="H529" s="43"/>
      <c r="I529" s="12" t="str">
        <f t="shared" si="8"/>
        <v/>
      </c>
      <c r="J529" s="17"/>
      <c r="K529" s="17"/>
      <c r="L529" s="17"/>
    </row>
    <row r="530" spans="1:12" ht="57">
      <c r="A530" s="14" t="s">
        <v>516</v>
      </c>
      <c r="B530" s="14" t="s">
        <v>9</v>
      </c>
      <c r="C530" s="8" t="s">
        <v>517</v>
      </c>
      <c r="D530" s="15" t="s">
        <v>851</v>
      </c>
      <c r="E530" s="10" t="s">
        <v>852</v>
      </c>
      <c r="F530" s="14" t="s">
        <v>84</v>
      </c>
      <c r="G530" s="16">
        <v>4</v>
      </c>
      <c r="H530" s="43"/>
      <c r="I530" s="12" t="str">
        <f t="shared" si="8"/>
        <v/>
      </c>
      <c r="J530" s="17"/>
      <c r="K530" s="17"/>
      <c r="L530" s="17"/>
    </row>
    <row r="531" spans="1:12" ht="14.25">
      <c r="A531" s="14" t="s">
        <v>516</v>
      </c>
      <c r="B531" s="14" t="s">
        <v>9</v>
      </c>
      <c r="C531" s="8" t="s">
        <v>517</v>
      </c>
      <c r="D531" s="15" t="s">
        <v>853</v>
      </c>
      <c r="E531" s="10" t="s">
        <v>854</v>
      </c>
      <c r="F531" s="14"/>
      <c r="G531" s="16"/>
      <c r="H531" s="43"/>
      <c r="I531" s="12" t="str">
        <f t="shared" si="8"/>
        <v/>
      </c>
      <c r="J531" s="17"/>
      <c r="K531" s="17"/>
      <c r="L531" s="17"/>
    </row>
    <row r="532" spans="1:12" ht="409.5">
      <c r="A532" s="14" t="s">
        <v>516</v>
      </c>
      <c r="B532" s="14" t="s">
        <v>9</v>
      </c>
      <c r="C532" s="8" t="s">
        <v>517</v>
      </c>
      <c r="D532" s="15"/>
      <c r="E532" s="10" t="s">
        <v>855</v>
      </c>
      <c r="F532" s="14"/>
      <c r="G532" s="16"/>
      <c r="H532" s="43"/>
      <c r="I532" s="12" t="str">
        <f t="shared" si="8"/>
        <v/>
      </c>
      <c r="J532" s="17"/>
      <c r="K532" s="17"/>
      <c r="L532" s="17"/>
    </row>
    <row r="533" spans="1:12" ht="14.25">
      <c r="A533" s="14" t="s">
        <v>516</v>
      </c>
      <c r="B533" s="14" t="s">
        <v>9</v>
      </c>
      <c r="C533" s="8" t="s">
        <v>517</v>
      </c>
      <c r="D533" s="15"/>
      <c r="E533" s="10" t="s">
        <v>856</v>
      </c>
      <c r="F533" s="14"/>
      <c r="G533" s="16"/>
      <c r="H533" s="43"/>
      <c r="I533" s="12" t="str">
        <f t="shared" si="8"/>
        <v/>
      </c>
      <c r="J533" s="17"/>
      <c r="K533" s="17"/>
      <c r="L533" s="17"/>
    </row>
    <row r="534" spans="1:12" ht="171">
      <c r="A534" s="14" t="s">
        <v>516</v>
      </c>
      <c r="B534" s="14" t="s">
        <v>9</v>
      </c>
      <c r="C534" s="8" t="s">
        <v>517</v>
      </c>
      <c r="D534" s="15"/>
      <c r="E534" s="10" t="s">
        <v>621</v>
      </c>
      <c r="F534" s="14"/>
      <c r="G534" s="16"/>
      <c r="H534" s="43"/>
      <c r="I534" s="12" t="str">
        <f t="shared" si="8"/>
        <v/>
      </c>
      <c r="J534" s="17"/>
      <c r="K534" s="17"/>
      <c r="L534" s="17"/>
    </row>
    <row r="535" spans="1:12" ht="14.25">
      <c r="A535" s="14" t="s">
        <v>516</v>
      </c>
      <c r="B535" s="14" t="s">
        <v>9</v>
      </c>
      <c r="C535" s="8" t="s">
        <v>517</v>
      </c>
      <c r="D535" s="15" t="s">
        <v>857</v>
      </c>
      <c r="E535" s="10" t="s">
        <v>623</v>
      </c>
      <c r="F535" s="14"/>
      <c r="G535" s="16"/>
      <c r="H535" s="43"/>
      <c r="I535" s="12" t="str">
        <f t="shared" si="8"/>
        <v/>
      </c>
      <c r="J535" s="17"/>
      <c r="K535" s="17"/>
      <c r="L535" s="17"/>
    </row>
    <row r="536" spans="1:12" ht="57">
      <c r="A536" s="14" t="s">
        <v>516</v>
      </c>
      <c r="B536" s="14" t="s">
        <v>9</v>
      </c>
      <c r="C536" s="8" t="s">
        <v>517</v>
      </c>
      <c r="D536" s="15" t="s">
        <v>858</v>
      </c>
      <c r="E536" s="10" t="s">
        <v>625</v>
      </c>
      <c r="F536" s="14" t="s">
        <v>20</v>
      </c>
      <c r="G536" s="16">
        <v>1</v>
      </c>
      <c r="H536" s="43"/>
      <c r="I536" s="12" t="str">
        <f t="shared" si="8"/>
        <v/>
      </c>
      <c r="J536" s="17"/>
      <c r="K536" s="17"/>
      <c r="L536" s="17"/>
    </row>
    <row r="537" spans="1:12" ht="42.75">
      <c r="A537" s="14" t="s">
        <v>516</v>
      </c>
      <c r="B537" s="14" t="s">
        <v>9</v>
      </c>
      <c r="C537" s="8" t="s">
        <v>517</v>
      </c>
      <c r="D537" s="15" t="s">
        <v>859</v>
      </c>
      <c r="E537" s="10" t="s">
        <v>627</v>
      </c>
      <c r="F537" s="14" t="s">
        <v>20</v>
      </c>
      <c r="G537" s="16">
        <v>1</v>
      </c>
      <c r="H537" s="43"/>
      <c r="I537" s="12" t="str">
        <f t="shared" si="8"/>
        <v/>
      </c>
      <c r="J537" s="17"/>
      <c r="K537" s="17"/>
      <c r="L537" s="17"/>
    </row>
    <row r="538" spans="1:12" ht="128.25">
      <c r="A538" s="14" t="s">
        <v>516</v>
      </c>
      <c r="B538" s="14" t="s">
        <v>9</v>
      </c>
      <c r="C538" s="8" t="s">
        <v>517</v>
      </c>
      <c r="D538" s="15" t="s">
        <v>860</v>
      </c>
      <c r="E538" s="10" t="s">
        <v>629</v>
      </c>
      <c r="F538" s="14" t="s">
        <v>20</v>
      </c>
      <c r="G538" s="16">
        <v>1</v>
      </c>
      <c r="H538" s="43"/>
      <c r="I538" s="12" t="str">
        <f t="shared" si="8"/>
        <v/>
      </c>
      <c r="J538" s="17"/>
      <c r="K538" s="17"/>
      <c r="L538" s="17"/>
    </row>
    <row r="539" spans="1:12" ht="71.25">
      <c r="A539" s="14" t="s">
        <v>516</v>
      </c>
      <c r="B539" s="14" t="s">
        <v>9</v>
      </c>
      <c r="C539" s="8" t="s">
        <v>517</v>
      </c>
      <c r="D539" s="15" t="s">
        <v>861</v>
      </c>
      <c r="E539" s="10" t="s">
        <v>631</v>
      </c>
      <c r="F539" s="14" t="s">
        <v>20</v>
      </c>
      <c r="G539" s="16">
        <v>4</v>
      </c>
      <c r="H539" s="43"/>
      <c r="I539" s="12" t="str">
        <f t="shared" si="8"/>
        <v/>
      </c>
      <c r="J539" s="17"/>
      <c r="K539" s="17"/>
      <c r="L539" s="17"/>
    </row>
    <row r="540" spans="1:12" ht="14.25">
      <c r="A540" s="14" t="s">
        <v>516</v>
      </c>
      <c r="B540" s="14" t="s">
        <v>9</v>
      </c>
      <c r="C540" s="8" t="s">
        <v>517</v>
      </c>
      <c r="D540" s="15"/>
      <c r="E540" s="10" t="s">
        <v>633</v>
      </c>
      <c r="F540" s="14"/>
      <c r="G540" s="16"/>
      <c r="H540" s="43"/>
      <c r="I540" s="12" t="str">
        <f t="shared" si="8"/>
        <v/>
      </c>
      <c r="J540" s="17"/>
      <c r="K540" s="17"/>
      <c r="L540" s="17"/>
    </row>
    <row r="541" spans="1:12" ht="142.5">
      <c r="A541" s="14" t="s">
        <v>516</v>
      </c>
      <c r="B541" s="14" t="s">
        <v>9</v>
      </c>
      <c r="C541" s="8" t="s">
        <v>517</v>
      </c>
      <c r="D541" s="15"/>
      <c r="E541" s="10" t="s">
        <v>634</v>
      </c>
      <c r="F541" s="14"/>
      <c r="G541" s="16"/>
      <c r="H541" s="43"/>
      <c r="I541" s="12" t="str">
        <f t="shared" si="8"/>
        <v/>
      </c>
      <c r="J541" s="17"/>
      <c r="K541" s="17"/>
      <c r="L541" s="17"/>
    </row>
    <row r="542" spans="1:12" ht="14.25">
      <c r="A542" s="14" t="s">
        <v>516</v>
      </c>
      <c r="B542" s="14" t="s">
        <v>9</v>
      </c>
      <c r="C542" s="8" t="s">
        <v>517</v>
      </c>
      <c r="D542" s="15" t="s">
        <v>862</v>
      </c>
      <c r="E542" s="10" t="s">
        <v>863</v>
      </c>
      <c r="F542" s="14"/>
      <c r="G542" s="16"/>
      <c r="H542" s="43"/>
      <c r="I542" s="12" t="str">
        <f t="shared" si="8"/>
        <v/>
      </c>
      <c r="J542" s="17"/>
      <c r="K542" s="17"/>
      <c r="L542" s="17"/>
    </row>
    <row r="543" spans="1:12" ht="409.5">
      <c r="A543" s="14" t="s">
        <v>516</v>
      </c>
      <c r="B543" s="14" t="s">
        <v>9</v>
      </c>
      <c r="C543" s="8" t="s">
        <v>517</v>
      </c>
      <c r="D543" s="15" t="s">
        <v>864</v>
      </c>
      <c r="E543" s="10" t="s">
        <v>865</v>
      </c>
      <c r="F543" s="14" t="s">
        <v>20</v>
      </c>
      <c r="G543" s="16">
        <v>1</v>
      </c>
      <c r="H543" s="43"/>
      <c r="I543" s="12" t="str">
        <f t="shared" si="8"/>
        <v/>
      </c>
      <c r="J543" s="17"/>
      <c r="K543" s="17"/>
      <c r="L543" s="17"/>
    </row>
    <row r="544" spans="1:12" ht="14.25">
      <c r="A544" s="14" t="s">
        <v>516</v>
      </c>
      <c r="B544" s="14" t="s">
        <v>9</v>
      </c>
      <c r="C544" s="8" t="s">
        <v>517</v>
      </c>
      <c r="D544" s="15" t="s">
        <v>866</v>
      </c>
      <c r="E544" s="10" t="s">
        <v>867</v>
      </c>
      <c r="F544" s="14"/>
      <c r="G544" s="16"/>
      <c r="H544" s="43"/>
      <c r="I544" s="12" t="str">
        <f t="shared" si="8"/>
        <v/>
      </c>
      <c r="J544" s="17"/>
      <c r="K544" s="17"/>
      <c r="L544" s="17"/>
    </row>
    <row r="545" spans="1:12" ht="409.5">
      <c r="A545" s="14" t="s">
        <v>516</v>
      </c>
      <c r="B545" s="14" t="s">
        <v>9</v>
      </c>
      <c r="C545" s="8" t="s">
        <v>517</v>
      </c>
      <c r="D545" s="15" t="s">
        <v>868</v>
      </c>
      <c r="E545" s="10" t="s">
        <v>869</v>
      </c>
      <c r="F545" s="14" t="s">
        <v>20</v>
      </c>
      <c r="G545" s="16">
        <v>1</v>
      </c>
      <c r="H545" s="43"/>
      <c r="I545" s="12" t="str">
        <f t="shared" si="8"/>
        <v/>
      </c>
      <c r="J545" s="17"/>
      <c r="K545" s="17"/>
      <c r="L545" s="17"/>
    </row>
    <row r="546" spans="1:12" ht="42.75">
      <c r="A546" s="14" t="s">
        <v>516</v>
      </c>
      <c r="B546" s="14" t="s">
        <v>9</v>
      </c>
      <c r="C546" s="8" t="s">
        <v>517</v>
      </c>
      <c r="D546" s="15"/>
      <c r="E546" s="10" t="s">
        <v>870</v>
      </c>
      <c r="F546" s="14"/>
      <c r="G546" s="16"/>
      <c r="H546" s="43"/>
      <c r="I546" s="12" t="str">
        <f t="shared" si="8"/>
        <v/>
      </c>
      <c r="J546" s="17"/>
      <c r="K546" s="17"/>
      <c r="L546" s="17"/>
    </row>
    <row r="547" spans="1:12" ht="14.25">
      <c r="A547" s="14" t="s">
        <v>516</v>
      </c>
      <c r="B547" s="14" t="s">
        <v>9</v>
      </c>
      <c r="C547" s="8" t="s">
        <v>517</v>
      </c>
      <c r="D547" s="15"/>
      <c r="E547" s="10" t="s">
        <v>871</v>
      </c>
      <c r="F547" s="14"/>
      <c r="G547" s="16"/>
      <c r="H547" s="43"/>
      <c r="I547" s="12" t="str">
        <f t="shared" si="8"/>
        <v/>
      </c>
      <c r="J547" s="17"/>
      <c r="K547" s="17"/>
      <c r="L547" s="17"/>
    </row>
    <row r="548" spans="1:12" ht="156.75">
      <c r="A548" s="14" t="s">
        <v>516</v>
      </c>
      <c r="B548" s="14" t="s">
        <v>9</v>
      </c>
      <c r="C548" s="8" t="s">
        <v>517</v>
      </c>
      <c r="D548" s="15" t="s">
        <v>872</v>
      </c>
      <c r="E548" s="10" t="s">
        <v>873</v>
      </c>
      <c r="F548" s="14"/>
      <c r="G548" s="16"/>
      <c r="H548" s="43"/>
      <c r="I548" s="12" t="str">
        <f t="shared" si="8"/>
        <v/>
      </c>
      <c r="J548" s="17"/>
      <c r="K548" s="17"/>
      <c r="L548" s="17"/>
    </row>
    <row r="549" spans="1:12" ht="14.25">
      <c r="A549" s="14" t="s">
        <v>516</v>
      </c>
      <c r="B549" s="14" t="s">
        <v>9</v>
      </c>
      <c r="C549" s="8" t="s">
        <v>517</v>
      </c>
      <c r="D549" s="15"/>
      <c r="E549" s="10" t="s">
        <v>874</v>
      </c>
      <c r="F549" s="14"/>
      <c r="G549" s="16"/>
      <c r="H549" s="43"/>
      <c r="I549" s="12" t="str">
        <f t="shared" si="8"/>
        <v/>
      </c>
      <c r="J549" s="17"/>
      <c r="K549" s="17"/>
      <c r="L549" s="17"/>
    </row>
    <row r="550" spans="1:12" ht="28.5">
      <c r="A550" s="14" t="s">
        <v>516</v>
      </c>
      <c r="B550" s="14" t="s">
        <v>9</v>
      </c>
      <c r="C550" s="8" t="s">
        <v>517</v>
      </c>
      <c r="D550" s="15"/>
      <c r="E550" s="10" t="s">
        <v>875</v>
      </c>
      <c r="F550" s="14"/>
      <c r="G550" s="16"/>
      <c r="H550" s="43"/>
      <c r="I550" s="12" t="str">
        <f t="shared" si="8"/>
        <v/>
      </c>
      <c r="J550" s="17"/>
      <c r="K550" s="17"/>
      <c r="L550" s="17"/>
    </row>
    <row r="551" spans="1:12" ht="14.25">
      <c r="A551" s="14" t="s">
        <v>516</v>
      </c>
      <c r="B551" s="14" t="s">
        <v>9</v>
      </c>
      <c r="C551" s="8" t="s">
        <v>517</v>
      </c>
      <c r="D551" s="15" t="s">
        <v>876</v>
      </c>
      <c r="E551" s="10" t="s">
        <v>640</v>
      </c>
      <c r="F551" s="14" t="s">
        <v>73</v>
      </c>
      <c r="G551" s="16">
        <v>110</v>
      </c>
      <c r="H551" s="43"/>
      <c r="I551" s="12" t="str">
        <f t="shared" si="8"/>
        <v/>
      </c>
      <c r="J551" s="17"/>
      <c r="K551" s="17"/>
      <c r="L551" s="17"/>
    </row>
    <row r="552" spans="1:12" ht="14.25">
      <c r="A552" s="14" t="s">
        <v>516</v>
      </c>
      <c r="B552" s="14" t="s">
        <v>9</v>
      </c>
      <c r="C552" s="8" t="s">
        <v>517</v>
      </c>
      <c r="D552" s="15" t="s">
        <v>877</v>
      </c>
      <c r="E552" s="10" t="s">
        <v>642</v>
      </c>
      <c r="F552" s="14" t="s">
        <v>73</v>
      </c>
      <c r="G552" s="16">
        <v>115</v>
      </c>
      <c r="H552" s="43"/>
      <c r="I552" s="12" t="str">
        <f t="shared" si="8"/>
        <v/>
      </c>
      <c r="J552" s="17"/>
      <c r="K552" s="17"/>
      <c r="L552" s="17"/>
    </row>
    <row r="553" spans="1:12" ht="28.5">
      <c r="A553" s="14" t="s">
        <v>516</v>
      </c>
      <c r="B553" s="14" t="s">
        <v>9</v>
      </c>
      <c r="C553" s="8" t="s">
        <v>517</v>
      </c>
      <c r="D553" s="15" t="s">
        <v>878</v>
      </c>
      <c r="E553" s="10" t="s">
        <v>644</v>
      </c>
      <c r="F553" s="14" t="s">
        <v>84</v>
      </c>
      <c r="G553" s="16">
        <v>5</v>
      </c>
      <c r="H553" s="43"/>
      <c r="I553" s="12" t="str">
        <f t="shared" si="8"/>
        <v/>
      </c>
      <c r="J553" s="17"/>
      <c r="K553" s="17"/>
      <c r="L553" s="17"/>
    </row>
    <row r="554" spans="1:12" ht="71.25">
      <c r="A554" s="14" t="s">
        <v>516</v>
      </c>
      <c r="B554" s="14" t="s">
        <v>9</v>
      </c>
      <c r="C554" s="8" t="s">
        <v>517</v>
      </c>
      <c r="D554" s="15" t="s">
        <v>879</v>
      </c>
      <c r="E554" s="10" t="s">
        <v>646</v>
      </c>
      <c r="F554" s="14" t="s">
        <v>20</v>
      </c>
      <c r="G554" s="16">
        <v>1</v>
      </c>
      <c r="H554" s="43"/>
      <c r="I554" s="12" t="str">
        <f t="shared" si="8"/>
        <v/>
      </c>
      <c r="J554" s="17"/>
      <c r="K554" s="17"/>
      <c r="L554" s="17"/>
    </row>
    <row r="555" spans="1:12" ht="14.25">
      <c r="A555" s="14" t="s">
        <v>516</v>
      </c>
      <c r="B555" s="14" t="s">
        <v>9</v>
      </c>
      <c r="C555" s="8" t="s">
        <v>517</v>
      </c>
      <c r="D555" s="15" t="s">
        <v>880</v>
      </c>
      <c r="E555" s="10" t="s">
        <v>648</v>
      </c>
      <c r="F555" s="14"/>
      <c r="G555" s="16"/>
      <c r="H555" s="43"/>
      <c r="I555" s="12" t="str">
        <f t="shared" si="8"/>
        <v/>
      </c>
      <c r="J555" s="17"/>
      <c r="K555" s="17"/>
      <c r="L555" s="17"/>
    </row>
    <row r="556" spans="1:12" ht="57">
      <c r="A556" s="14" t="s">
        <v>516</v>
      </c>
      <c r="B556" s="14" t="s">
        <v>9</v>
      </c>
      <c r="C556" s="8" t="s">
        <v>517</v>
      </c>
      <c r="D556" s="15" t="s">
        <v>881</v>
      </c>
      <c r="E556" s="10" t="s">
        <v>650</v>
      </c>
      <c r="F556" s="14" t="s">
        <v>84</v>
      </c>
      <c r="G556" s="16">
        <v>10</v>
      </c>
      <c r="H556" s="43"/>
      <c r="I556" s="12" t="str">
        <f t="shared" si="8"/>
        <v/>
      </c>
      <c r="J556" s="17"/>
      <c r="K556" s="17"/>
      <c r="L556" s="17"/>
    </row>
    <row r="557" spans="1:12" ht="14.25">
      <c r="A557" s="14" t="s">
        <v>516</v>
      </c>
      <c r="B557" s="14" t="s">
        <v>9</v>
      </c>
      <c r="C557" s="8" t="s">
        <v>517</v>
      </c>
      <c r="D557" s="15" t="s">
        <v>882</v>
      </c>
      <c r="E557" s="10" t="s">
        <v>652</v>
      </c>
      <c r="F557" s="14" t="s">
        <v>84</v>
      </c>
      <c r="G557" s="16">
        <v>3</v>
      </c>
      <c r="H557" s="43"/>
      <c r="I557" s="12" t="str">
        <f t="shared" si="8"/>
        <v/>
      </c>
      <c r="J557" s="17"/>
      <c r="K557" s="17"/>
      <c r="L557" s="17"/>
    </row>
    <row r="558" spans="1:12" ht="28.5">
      <c r="A558" s="14" t="s">
        <v>516</v>
      </c>
      <c r="B558" s="14" t="s">
        <v>9</v>
      </c>
      <c r="C558" s="8" t="s">
        <v>517</v>
      </c>
      <c r="D558" s="15" t="s">
        <v>883</v>
      </c>
      <c r="E558" s="10" t="s">
        <v>654</v>
      </c>
      <c r="F558" s="14" t="s">
        <v>84</v>
      </c>
      <c r="G558" s="16">
        <v>3</v>
      </c>
      <c r="H558" s="43"/>
      <c r="I558" s="12" t="str">
        <f t="shared" si="8"/>
        <v/>
      </c>
      <c r="J558" s="17"/>
      <c r="K558" s="17"/>
      <c r="L558" s="17"/>
    </row>
    <row r="559" spans="1:12" ht="28.5">
      <c r="A559" s="14" t="s">
        <v>516</v>
      </c>
      <c r="B559" s="14" t="s">
        <v>9</v>
      </c>
      <c r="C559" s="8" t="s">
        <v>517</v>
      </c>
      <c r="D559" s="15" t="s">
        <v>884</v>
      </c>
      <c r="E559" s="10" t="s">
        <v>656</v>
      </c>
      <c r="F559" s="14" t="s">
        <v>73</v>
      </c>
      <c r="G559" s="16">
        <v>5</v>
      </c>
      <c r="H559" s="43"/>
      <c r="I559" s="12" t="str">
        <f t="shared" si="8"/>
        <v/>
      </c>
      <c r="J559" s="17"/>
      <c r="K559" s="17"/>
      <c r="L559" s="17"/>
    </row>
    <row r="560" spans="1:12" ht="14.25">
      <c r="A560" s="14" t="s">
        <v>516</v>
      </c>
      <c r="B560" s="14" t="s">
        <v>9</v>
      </c>
      <c r="C560" s="8" t="s">
        <v>517</v>
      </c>
      <c r="D560" s="15" t="s">
        <v>885</v>
      </c>
      <c r="E560" s="10" t="s">
        <v>658</v>
      </c>
      <c r="F560" s="14" t="s">
        <v>73</v>
      </c>
      <c r="G560" s="16">
        <v>50</v>
      </c>
      <c r="H560" s="43"/>
      <c r="I560" s="12" t="str">
        <f t="shared" si="8"/>
        <v/>
      </c>
      <c r="J560" s="17"/>
      <c r="K560" s="17"/>
      <c r="L560" s="17"/>
    </row>
    <row r="561" spans="1:12" ht="14.25">
      <c r="A561" s="14" t="s">
        <v>516</v>
      </c>
      <c r="B561" s="14" t="s">
        <v>9</v>
      </c>
      <c r="C561" s="8" t="s">
        <v>517</v>
      </c>
      <c r="D561" s="15"/>
      <c r="E561" s="10" t="s">
        <v>886</v>
      </c>
      <c r="F561" s="14"/>
      <c r="G561" s="16"/>
      <c r="H561" s="43"/>
      <c r="I561" s="12" t="str">
        <f t="shared" si="8"/>
        <v/>
      </c>
      <c r="J561" s="17"/>
      <c r="K561" s="17"/>
      <c r="L561" s="17"/>
    </row>
    <row r="562" spans="1:12" ht="114">
      <c r="A562" s="14" t="s">
        <v>516</v>
      </c>
      <c r="B562" s="14" t="s">
        <v>9</v>
      </c>
      <c r="C562" s="8" t="s">
        <v>517</v>
      </c>
      <c r="D562" s="15"/>
      <c r="E562" s="10" t="s">
        <v>887</v>
      </c>
      <c r="F562" s="14"/>
      <c r="G562" s="16"/>
      <c r="H562" s="43"/>
      <c r="I562" s="12" t="str">
        <f t="shared" si="8"/>
        <v/>
      </c>
      <c r="J562" s="17"/>
      <c r="K562" s="17"/>
      <c r="L562" s="17"/>
    </row>
    <row r="563" spans="1:12" ht="14.25">
      <c r="A563" s="14" t="s">
        <v>516</v>
      </c>
      <c r="B563" s="14" t="s">
        <v>9</v>
      </c>
      <c r="C563" s="8" t="s">
        <v>517</v>
      </c>
      <c r="D563" s="15" t="s">
        <v>888</v>
      </c>
      <c r="E563" s="10" t="s">
        <v>661</v>
      </c>
      <c r="F563" s="14"/>
      <c r="G563" s="16"/>
      <c r="H563" s="43"/>
      <c r="I563" s="12" t="str">
        <f t="shared" si="8"/>
        <v/>
      </c>
      <c r="J563" s="17"/>
      <c r="K563" s="17"/>
      <c r="L563" s="17"/>
    </row>
    <row r="564" spans="1:12" ht="71.25">
      <c r="A564" s="14" t="s">
        <v>516</v>
      </c>
      <c r="B564" s="14" t="s">
        <v>9</v>
      </c>
      <c r="C564" s="8" t="s">
        <v>517</v>
      </c>
      <c r="D564" s="15" t="s">
        <v>889</v>
      </c>
      <c r="E564" s="10" t="s">
        <v>663</v>
      </c>
      <c r="F564" s="14" t="s">
        <v>84</v>
      </c>
      <c r="G564" s="16">
        <v>4</v>
      </c>
      <c r="H564" s="43"/>
      <c r="I564" s="12" t="str">
        <f t="shared" si="8"/>
        <v/>
      </c>
      <c r="J564" s="17"/>
      <c r="K564" s="17"/>
      <c r="L564" s="17"/>
    </row>
    <row r="565" spans="1:12" ht="71.25">
      <c r="A565" s="14" t="s">
        <v>516</v>
      </c>
      <c r="B565" s="14" t="s">
        <v>9</v>
      </c>
      <c r="C565" s="8" t="s">
        <v>517</v>
      </c>
      <c r="D565" s="15" t="s">
        <v>890</v>
      </c>
      <c r="E565" s="10" t="s">
        <v>891</v>
      </c>
      <c r="F565" s="14" t="s">
        <v>84</v>
      </c>
      <c r="G565" s="16">
        <v>6</v>
      </c>
      <c r="H565" s="43"/>
      <c r="I565" s="12" t="str">
        <f t="shared" si="8"/>
        <v/>
      </c>
      <c r="J565" s="17"/>
      <c r="K565" s="17"/>
      <c r="L565" s="17"/>
    </row>
    <row r="566" spans="1:12" ht="71.25">
      <c r="A566" s="14" t="s">
        <v>516</v>
      </c>
      <c r="B566" s="14" t="s">
        <v>9</v>
      </c>
      <c r="C566" s="8" t="s">
        <v>517</v>
      </c>
      <c r="D566" s="15" t="s">
        <v>892</v>
      </c>
      <c r="E566" s="10" t="s">
        <v>893</v>
      </c>
      <c r="F566" s="14" t="s">
        <v>84</v>
      </c>
      <c r="G566" s="16">
        <v>7</v>
      </c>
      <c r="H566" s="43"/>
      <c r="I566" s="12" t="str">
        <f t="shared" si="8"/>
        <v/>
      </c>
      <c r="J566" s="17"/>
      <c r="K566" s="17"/>
      <c r="L566" s="17"/>
    </row>
    <row r="567" spans="1:12" ht="14.25">
      <c r="A567" s="14" t="s">
        <v>516</v>
      </c>
      <c r="B567" s="14" t="s">
        <v>9</v>
      </c>
      <c r="C567" s="8" t="s">
        <v>517</v>
      </c>
      <c r="D567" s="15" t="s">
        <v>894</v>
      </c>
      <c r="E567" s="10" t="s">
        <v>669</v>
      </c>
      <c r="F567" s="14"/>
      <c r="G567" s="16"/>
      <c r="H567" s="43"/>
      <c r="I567" s="12" t="str">
        <f t="shared" si="8"/>
        <v/>
      </c>
      <c r="J567" s="17"/>
      <c r="K567" s="17"/>
      <c r="L567" s="17"/>
    </row>
    <row r="568" spans="1:12" ht="71.25">
      <c r="A568" s="14" t="s">
        <v>516</v>
      </c>
      <c r="B568" s="14" t="s">
        <v>9</v>
      </c>
      <c r="C568" s="8" t="s">
        <v>517</v>
      </c>
      <c r="D568" s="15" t="s">
        <v>895</v>
      </c>
      <c r="E568" s="10" t="s">
        <v>671</v>
      </c>
      <c r="F568" s="14" t="s">
        <v>84</v>
      </c>
      <c r="G568" s="16">
        <v>5</v>
      </c>
      <c r="H568" s="43"/>
      <c r="I568" s="12" t="str">
        <f t="shared" si="8"/>
        <v/>
      </c>
      <c r="J568" s="17"/>
      <c r="K568" s="17"/>
      <c r="L568" s="17"/>
    </row>
    <row r="569" spans="1:12" ht="14.25">
      <c r="A569" s="14" t="s">
        <v>516</v>
      </c>
      <c r="B569" s="14" t="s">
        <v>9</v>
      </c>
      <c r="C569" s="8" t="s">
        <v>517</v>
      </c>
      <c r="D569" s="15" t="s">
        <v>896</v>
      </c>
      <c r="E569" s="10" t="s">
        <v>897</v>
      </c>
      <c r="F569" s="14"/>
      <c r="G569" s="16"/>
      <c r="H569" s="43"/>
      <c r="I569" s="12" t="str">
        <f t="shared" si="8"/>
        <v/>
      </c>
      <c r="J569" s="17"/>
      <c r="K569" s="17"/>
      <c r="L569" s="17"/>
    </row>
    <row r="570" spans="1:12" ht="199.5">
      <c r="A570" s="14" t="s">
        <v>516</v>
      </c>
      <c r="B570" s="14" t="s">
        <v>9</v>
      </c>
      <c r="C570" s="8" t="s">
        <v>517</v>
      </c>
      <c r="D570" s="15"/>
      <c r="E570" s="10" t="s">
        <v>898</v>
      </c>
      <c r="F570" s="14"/>
      <c r="G570" s="16"/>
      <c r="H570" s="43"/>
      <c r="I570" s="12" t="str">
        <f t="shared" si="8"/>
        <v/>
      </c>
      <c r="J570" s="17"/>
      <c r="K570" s="17"/>
      <c r="L570" s="17"/>
    </row>
    <row r="571" spans="1:12" ht="14.25">
      <c r="A571" s="14" t="s">
        <v>516</v>
      </c>
      <c r="B571" s="14" t="s">
        <v>9</v>
      </c>
      <c r="C571" s="8" t="s">
        <v>517</v>
      </c>
      <c r="D571" s="15"/>
      <c r="E571" s="10" t="s">
        <v>899</v>
      </c>
      <c r="F571" s="14"/>
      <c r="G571" s="16"/>
      <c r="H571" s="43"/>
      <c r="I571" s="12" t="str">
        <f t="shared" si="8"/>
        <v/>
      </c>
      <c r="J571" s="17"/>
      <c r="K571" s="17"/>
      <c r="L571" s="17"/>
    </row>
    <row r="572" spans="1:12" ht="28.5">
      <c r="A572" s="14" t="s">
        <v>516</v>
      </c>
      <c r="B572" s="14" t="s">
        <v>9</v>
      </c>
      <c r="C572" s="8" t="s">
        <v>517</v>
      </c>
      <c r="D572" s="15"/>
      <c r="E572" s="10" t="s">
        <v>900</v>
      </c>
      <c r="F572" s="14"/>
      <c r="G572" s="16"/>
      <c r="H572" s="43"/>
      <c r="I572" s="12" t="str">
        <f t="shared" si="8"/>
        <v/>
      </c>
      <c r="J572" s="17"/>
      <c r="K572" s="17"/>
      <c r="L572" s="17"/>
    </row>
    <row r="573" spans="1:12" ht="14.25">
      <c r="A573" s="14" t="s">
        <v>516</v>
      </c>
      <c r="B573" s="14" t="s">
        <v>9</v>
      </c>
      <c r="C573" s="8" t="s">
        <v>517</v>
      </c>
      <c r="D573" s="15" t="s">
        <v>901</v>
      </c>
      <c r="E573" s="10" t="s">
        <v>678</v>
      </c>
      <c r="F573" s="14" t="s">
        <v>84</v>
      </c>
      <c r="G573" s="16">
        <v>10</v>
      </c>
      <c r="H573" s="43"/>
      <c r="I573" s="12" t="str">
        <f t="shared" si="8"/>
        <v/>
      </c>
      <c r="J573" s="17"/>
      <c r="K573" s="17"/>
      <c r="L573" s="17"/>
    </row>
    <row r="574" spans="1:12" ht="14.25">
      <c r="A574" s="14" t="s">
        <v>516</v>
      </c>
      <c r="B574" s="14" t="s">
        <v>9</v>
      </c>
      <c r="C574" s="8" t="s">
        <v>517</v>
      </c>
      <c r="D574" s="15" t="s">
        <v>902</v>
      </c>
      <c r="E574" s="10" t="s">
        <v>680</v>
      </c>
      <c r="F574" s="14" t="s">
        <v>84</v>
      </c>
      <c r="G574" s="16">
        <v>2</v>
      </c>
      <c r="H574" s="43"/>
      <c r="I574" s="12" t="str">
        <f t="shared" si="8"/>
        <v/>
      </c>
      <c r="J574" s="17"/>
      <c r="K574" s="17"/>
      <c r="L574" s="17"/>
    </row>
    <row r="575" spans="1:12" ht="14.25">
      <c r="A575" s="14" t="s">
        <v>516</v>
      </c>
      <c r="B575" s="14" t="s">
        <v>9</v>
      </c>
      <c r="C575" s="8" t="s">
        <v>517</v>
      </c>
      <c r="D575" s="15"/>
      <c r="E575" s="10" t="s">
        <v>687</v>
      </c>
      <c r="F575" s="14"/>
      <c r="G575" s="16"/>
      <c r="H575" s="43"/>
      <c r="I575" s="12" t="str">
        <f t="shared" si="8"/>
        <v/>
      </c>
      <c r="J575" s="17"/>
      <c r="K575" s="17"/>
      <c r="L575" s="17"/>
    </row>
    <row r="576" spans="1:12" ht="14.25">
      <c r="A576" s="14" t="s">
        <v>516</v>
      </c>
      <c r="B576" s="14" t="s">
        <v>9</v>
      </c>
      <c r="C576" s="8" t="s">
        <v>517</v>
      </c>
      <c r="D576" s="15" t="s">
        <v>903</v>
      </c>
      <c r="E576" s="10" t="s">
        <v>689</v>
      </c>
      <c r="F576" s="14" t="s">
        <v>84</v>
      </c>
      <c r="G576" s="16">
        <v>11</v>
      </c>
      <c r="H576" s="43"/>
      <c r="I576" s="12" t="str">
        <f t="shared" si="8"/>
        <v/>
      </c>
      <c r="J576" s="17"/>
      <c r="K576" s="17"/>
      <c r="L576" s="17"/>
    </row>
    <row r="577" spans="1:12" ht="14.25">
      <c r="A577" s="14" t="s">
        <v>516</v>
      </c>
      <c r="B577" s="14" t="s">
        <v>9</v>
      </c>
      <c r="C577" s="8" t="s">
        <v>517</v>
      </c>
      <c r="D577" s="15" t="s">
        <v>904</v>
      </c>
      <c r="E577" s="10" t="s">
        <v>693</v>
      </c>
      <c r="F577" s="14" t="s">
        <v>84</v>
      </c>
      <c r="G577" s="16">
        <v>3</v>
      </c>
      <c r="H577" s="43"/>
      <c r="I577" s="12" t="str">
        <f t="shared" si="8"/>
        <v/>
      </c>
      <c r="J577" s="17"/>
      <c r="K577" s="17"/>
      <c r="L577" s="17"/>
    </row>
    <row r="578" spans="1:12" ht="14.25">
      <c r="A578" s="14" t="s">
        <v>516</v>
      </c>
      <c r="B578" s="14" t="s">
        <v>9</v>
      </c>
      <c r="C578" s="8" t="s">
        <v>517</v>
      </c>
      <c r="D578" s="15" t="s">
        <v>905</v>
      </c>
      <c r="E578" s="10" t="s">
        <v>697</v>
      </c>
      <c r="F578" s="14" t="s">
        <v>84</v>
      </c>
      <c r="G578" s="16">
        <v>3</v>
      </c>
      <c r="H578" s="43"/>
      <c r="I578" s="12" t="str">
        <f t="shared" si="8"/>
        <v/>
      </c>
      <c r="J578" s="17"/>
      <c r="K578" s="17"/>
      <c r="L578" s="17"/>
    </row>
    <row r="579" spans="1:12" ht="14.25">
      <c r="A579" s="14" t="s">
        <v>516</v>
      </c>
      <c r="B579" s="14" t="s">
        <v>9</v>
      </c>
      <c r="C579" s="8" t="s">
        <v>517</v>
      </c>
      <c r="D579" s="15"/>
      <c r="E579" s="10" t="s">
        <v>698</v>
      </c>
      <c r="F579" s="14"/>
      <c r="G579" s="16"/>
      <c r="H579" s="43"/>
      <c r="I579" s="12" t="str">
        <f t="shared" si="8"/>
        <v/>
      </c>
      <c r="J579" s="17"/>
      <c r="K579" s="17"/>
      <c r="L579" s="17"/>
    </row>
    <row r="580" spans="1:12" ht="14.25">
      <c r="A580" s="14" t="s">
        <v>516</v>
      </c>
      <c r="B580" s="14" t="s">
        <v>9</v>
      </c>
      <c r="C580" s="8" t="s">
        <v>517</v>
      </c>
      <c r="D580" s="15" t="s">
        <v>906</v>
      </c>
      <c r="E580" s="10" t="s">
        <v>700</v>
      </c>
      <c r="F580" s="14" t="s">
        <v>84</v>
      </c>
      <c r="G580" s="16">
        <v>3</v>
      </c>
      <c r="H580" s="43"/>
      <c r="I580" s="12" t="str">
        <f t="shared" ref="I580:I643" si="9">IF(AND(G580&lt;&gt;"",H580&lt;&gt;""),G580*H580,"")</f>
        <v/>
      </c>
      <c r="J580" s="17"/>
      <c r="K580" s="17"/>
      <c r="L580" s="17"/>
    </row>
    <row r="581" spans="1:12" ht="42.75">
      <c r="A581" s="14" t="s">
        <v>516</v>
      </c>
      <c r="B581" s="14" t="s">
        <v>9</v>
      </c>
      <c r="C581" s="8" t="s">
        <v>517</v>
      </c>
      <c r="D581" s="15" t="s">
        <v>907</v>
      </c>
      <c r="E581" s="10" t="s">
        <v>908</v>
      </c>
      <c r="F581" s="14" t="s">
        <v>84</v>
      </c>
      <c r="G581" s="16">
        <v>1</v>
      </c>
      <c r="H581" s="43"/>
      <c r="I581" s="12" t="str">
        <f t="shared" si="9"/>
        <v/>
      </c>
      <c r="J581" s="17"/>
      <c r="K581" s="17"/>
      <c r="L581" s="17"/>
    </row>
    <row r="582" spans="1:12" ht="14.25">
      <c r="A582" s="14" t="s">
        <v>516</v>
      </c>
      <c r="B582" s="14" t="s">
        <v>9</v>
      </c>
      <c r="C582" s="8" t="s">
        <v>517</v>
      </c>
      <c r="D582" s="15" t="s">
        <v>909</v>
      </c>
      <c r="E582" s="10" t="s">
        <v>704</v>
      </c>
      <c r="F582" s="14" t="s">
        <v>84</v>
      </c>
      <c r="G582" s="16">
        <v>1</v>
      </c>
      <c r="H582" s="43"/>
      <c r="I582" s="12" t="str">
        <f t="shared" si="9"/>
        <v/>
      </c>
      <c r="J582" s="17"/>
      <c r="K582" s="17"/>
      <c r="L582" s="17"/>
    </row>
    <row r="583" spans="1:12" ht="14.25">
      <c r="A583" s="14" t="s">
        <v>516</v>
      </c>
      <c r="B583" s="14" t="s">
        <v>9</v>
      </c>
      <c r="C583" s="8" t="s">
        <v>517</v>
      </c>
      <c r="D583" s="15" t="s">
        <v>910</v>
      </c>
      <c r="E583" s="10" t="s">
        <v>706</v>
      </c>
      <c r="F583" s="14" t="s">
        <v>84</v>
      </c>
      <c r="G583" s="16">
        <v>2</v>
      </c>
      <c r="H583" s="43"/>
      <c r="I583" s="12" t="str">
        <f t="shared" si="9"/>
        <v/>
      </c>
      <c r="J583" s="17"/>
      <c r="K583" s="17"/>
      <c r="L583" s="17"/>
    </row>
    <row r="584" spans="1:12" ht="14.25">
      <c r="A584" s="14" t="s">
        <v>516</v>
      </c>
      <c r="B584" s="14" t="s">
        <v>9</v>
      </c>
      <c r="C584" s="8" t="s">
        <v>517</v>
      </c>
      <c r="D584" s="15"/>
      <c r="E584" s="10" t="s">
        <v>753</v>
      </c>
      <c r="F584" s="14"/>
      <c r="G584" s="16"/>
      <c r="H584" s="43"/>
      <c r="I584" s="12" t="str">
        <f t="shared" si="9"/>
        <v/>
      </c>
      <c r="J584" s="17"/>
      <c r="K584" s="17"/>
      <c r="L584" s="17"/>
    </row>
    <row r="585" spans="1:12" ht="85.5">
      <c r="A585" s="14" t="s">
        <v>516</v>
      </c>
      <c r="B585" s="14" t="s">
        <v>9</v>
      </c>
      <c r="C585" s="8" t="s">
        <v>517</v>
      </c>
      <c r="D585" s="15" t="s">
        <v>911</v>
      </c>
      <c r="E585" s="10" t="s">
        <v>755</v>
      </c>
      <c r="F585" s="14"/>
      <c r="G585" s="16"/>
      <c r="H585" s="43"/>
      <c r="I585" s="12" t="str">
        <f t="shared" si="9"/>
        <v/>
      </c>
      <c r="J585" s="17"/>
      <c r="K585" s="17"/>
      <c r="L585" s="17"/>
    </row>
    <row r="586" spans="1:12" ht="28.5">
      <c r="A586" s="14" t="s">
        <v>516</v>
      </c>
      <c r="B586" s="14" t="s">
        <v>9</v>
      </c>
      <c r="C586" s="8" t="s">
        <v>517</v>
      </c>
      <c r="D586" s="15" t="s">
        <v>912</v>
      </c>
      <c r="E586" s="10" t="s">
        <v>757</v>
      </c>
      <c r="F586" s="14" t="s">
        <v>73</v>
      </c>
      <c r="G586" s="16">
        <v>75</v>
      </c>
      <c r="H586" s="43"/>
      <c r="I586" s="12" t="str">
        <f t="shared" si="9"/>
        <v/>
      </c>
      <c r="J586" s="17"/>
      <c r="K586" s="17"/>
      <c r="L586" s="17"/>
    </row>
    <row r="587" spans="1:12" ht="28.5">
      <c r="A587" s="14" t="s">
        <v>516</v>
      </c>
      <c r="B587" s="14" t="s">
        <v>9</v>
      </c>
      <c r="C587" s="8" t="s">
        <v>517</v>
      </c>
      <c r="D587" s="15" t="s">
        <v>913</v>
      </c>
      <c r="E587" s="10" t="s">
        <v>759</v>
      </c>
      <c r="F587" s="14" t="s">
        <v>73</v>
      </c>
      <c r="G587" s="16">
        <v>20</v>
      </c>
      <c r="H587" s="43"/>
      <c r="I587" s="12" t="str">
        <f t="shared" si="9"/>
        <v/>
      </c>
      <c r="J587" s="17"/>
      <c r="K587" s="17"/>
      <c r="L587" s="17"/>
    </row>
    <row r="588" spans="1:12" ht="28.5">
      <c r="A588" s="14" t="s">
        <v>516</v>
      </c>
      <c r="B588" s="14" t="s">
        <v>9</v>
      </c>
      <c r="C588" s="8" t="s">
        <v>517</v>
      </c>
      <c r="D588" s="15" t="s">
        <v>914</v>
      </c>
      <c r="E588" s="10" t="s">
        <v>761</v>
      </c>
      <c r="F588" s="14" t="s">
        <v>73</v>
      </c>
      <c r="G588" s="16">
        <v>80</v>
      </c>
      <c r="H588" s="43"/>
      <c r="I588" s="12" t="str">
        <f t="shared" si="9"/>
        <v/>
      </c>
      <c r="J588" s="17"/>
      <c r="K588" s="17"/>
      <c r="L588" s="17"/>
    </row>
    <row r="589" spans="1:12" ht="28.5">
      <c r="A589" s="14" t="s">
        <v>516</v>
      </c>
      <c r="B589" s="14" t="s">
        <v>9</v>
      </c>
      <c r="C589" s="8" t="s">
        <v>517</v>
      </c>
      <c r="D589" s="15" t="s">
        <v>915</v>
      </c>
      <c r="E589" s="10" t="s">
        <v>763</v>
      </c>
      <c r="F589" s="14" t="s">
        <v>84</v>
      </c>
      <c r="G589" s="16">
        <v>10</v>
      </c>
      <c r="H589" s="43"/>
      <c r="I589" s="12" t="str">
        <f t="shared" si="9"/>
        <v/>
      </c>
      <c r="J589" s="17"/>
      <c r="K589" s="17"/>
      <c r="L589" s="17"/>
    </row>
    <row r="590" spans="1:12" ht="28.5">
      <c r="A590" s="14" t="s">
        <v>516</v>
      </c>
      <c r="B590" s="14" t="s">
        <v>9</v>
      </c>
      <c r="C590" s="8" t="s">
        <v>517</v>
      </c>
      <c r="D590" s="15" t="s">
        <v>916</v>
      </c>
      <c r="E590" s="10" t="s">
        <v>765</v>
      </c>
      <c r="F590" s="14" t="s">
        <v>84</v>
      </c>
      <c r="G590" s="16">
        <v>10</v>
      </c>
      <c r="H590" s="43"/>
      <c r="I590" s="12" t="str">
        <f t="shared" si="9"/>
        <v/>
      </c>
      <c r="J590" s="17"/>
      <c r="K590" s="17"/>
      <c r="L590" s="17"/>
    </row>
    <row r="591" spans="1:12" ht="28.5">
      <c r="A591" s="14" t="s">
        <v>516</v>
      </c>
      <c r="B591" s="14" t="s">
        <v>9</v>
      </c>
      <c r="C591" s="8" t="s">
        <v>517</v>
      </c>
      <c r="D591" s="15" t="s">
        <v>917</v>
      </c>
      <c r="E591" s="10" t="s">
        <v>767</v>
      </c>
      <c r="F591" s="14" t="s">
        <v>84</v>
      </c>
      <c r="G591" s="16">
        <v>4</v>
      </c>
      <c r="H591" s="43"/>
      <c r="I591" s="12" t="str">
        <f t="shared" si="9"/>
        <v/>
      </c>
      <c r="J591" s="17"/>
      <c r="K591" s="17"/>
      <c r="L591" s="17"/>
    </row>
    <row r="592" spans="1:12" ht="14.25">
      <c r="A592" s="14" t="s">
        <v>516</v>
      </c>
      <c r="B592" s="14" t="s">
        <v>9</v>
      </c>
      <c r="C592" s="8" t="s">
        <v>517</v>
      </c>
      <c r="D592" s="15" t="s">
        <v>918</v>
      </c>
      <c r="E592" s="10" t="s">
        <v>769</v>
      </c>
      <c r="F592" s="14" t="s">
        <v>84</v>
      </c>
      <c r="G592" s="16">
        <v>4</v>
      </c>
      <c r="H592" s="43"/>
      <c r="I592" s="12" t="str">
        <f t="shared" si="9"/>
        <v/>
      </c>
      <c r="J592" s="17"/>
      <c r="K592" s="17"/>
      <c r="L592" s="17"/>
    </row>
    <row r="593" spans="1:12" ht="14.25">
      <c r="A593" s="14" t="s">
        <v>516</v>
      </c>
      <c r="B593" s="14" t="s">
        <v>9</v>
      </c>
      <c r="C593" s="8" t="s">
        <v>517</v>
      </c>
      <c r="D593" s="15" t="s">
        <v>919</v>
      </c>
      <c r="E593" s="10" t="s">
        <v>771</v>
      </c>
      <c r="F593" s="14" t="s">
        <v>84</v>
      </c>
      <c r="G593" s="16">
        <v>4</v>
      </c>
      <c r="H593" s="43"/>
      <c r="I593" s="12" t="str">
        <f t="shared" si="9"/>
        <v/>
      </c>
      <c r="J593" s="17"/>
      <c r="K593" s="17"/>
      <c r="L593" s="17"/>
    </row>
    <row r="594" spans="1:12" ht="28.5">
      <c r="A594" s="14" t="s">
        <v>516</v>
      </c>
      <c r="B594" s="14" t="s">
        <v>9</v>
      </c>
      <c r="C594" s="8" t="s">
        <v>517</v>
      </c>
      <c r="D594" s="15" t="s">
        <v>920</v>
      </c>
      <c r="E594" s="10" t="s">
        <v>773</v>
      </c>
      <c r="F594" s="14" t="s">
        <v>84</v>
      </c>
      <c r="G594" s="16">
        <v>1</v>
      </c>
      <c r="H594" s="43"/>
      <c r="I594" s="12" t="str">
        <f t="shared" si="9"/>
        <v/>
      </c>
      <c r="J594" s="17"/>
      <c r="K594" s="17"/>
      <c r="L594" s="17"/>
    </row>
    <row r="595" spans="1:12" ht="28.5">
      <c r="A595" s="14" t="s">
        <v>516</v>
      </c>
      <c r="B595" s="14" t="s">
        <v>9</v>
      </c>
      <c r="C595" s="8" t="s">
        <v>517</v>
      </c>
      <c r="D595" s="15" t="s">
        <v>921</v>
      </c>
      <c r="E595" s="10" t="s">
        <v>775</v>
      </c>
      <c r="F595" s="14" t="s">
        <v>84</v>
      </c>
      <c r="G595" s="16">
        <v>4</v>
      </c>
      <c r="H595" s="43"/>
      <c r="I595" s="12" t="str">
        <f t="shared" si="9"/>
        <v/>
      </c>
      <c r="J595" s="17"/>
      <c r="K595" s="17"/>
      <c r="L595" s="17"/>
    </row>
    <row r="596" spans="1:12" ht="42.75">
      <c r="A596" s="14" t="s">
        <v>516</v>
      </c>
      <c r="B596" s="14" t="s">
        <v>9</v>
      </c>
      <c r="C596" s="8" t="s">
        <v>517</v>
      </c>
      <c r="D596" s="15" t="s">
        <v>922</v>
      </c>
      <c r="E596" s="10" t="s">
        <v>777</v>
      </c>
      <c r="F596" s="14" t="s">
        <v>84</v>
      </c>
      <c r="G596" s="19">
        <v>1</v>
      </c>
      <c r="H596" s="43"/>
      <c r="I596" s="12" t="str">
        <f t="shared" si="9"/>
        <v/>
      </c>
      <c r="J596" s="17"/>
      <c r="K596" s="17"/>
      <c r="L596" s="17"/>
    </row>
    <row r="597" spans="1:12" ht="42.75">
      <c r="A597" s="14" t="s">
        <v>516</v>
      </c>
      <c r="B597" s="14" t="s">
        <v>9</v>
      </c>
      <c r="C597" s="8" t="s">
        <v>517</v>
      </c>
      <c r="D597" s="15" t="s">
        <v>923</v>
      </c>
      <c r="E597" s="10" t="s">
        <v>779</v>
      </c>
      <c r="F597" s="14" t="s">
        <v>84</v>
      </c>
      <c r="G597" s="16">
        <v>4</v>
      </c>
      <c r="H597" s="43"/>
      <c r="I597" s="12" t="str">
        <f t="shared" si="9"/>
        <v/>
      </c>
      <c r="J597" s="17"/>
      <c r="K597" s="17"/>
      <c r="L597" s="17"/>
    </row>
    <row r="598" spans="1:12" ht="14.25">
      <c r="A598" s="14" t="s">
        <v>516</v>
      </c>
      <c r="B598" s="14" t="s">
        <v>9</v>
      </c>
      <c r="C598" s="8" t="s">
        <v>517</v>
      </c>
      <c r="D598" s="15" t="s">
        <v>924</v>
      </c>
      <c r="E598" s="10" t="s">
        <v>925</v>
      </c>
      <c r="F598" s="14"/>
      <c r="G598" s="16"/>
      <c r="H598" s="43"/>
      <c r="I598" s="12" t="str">
        <f t="shared" si="9"/>
        <v/>
      </c>
      <c r="J598" s="17"/>
      <c r="K598" s="17"/>
      <c r="L598" s="17"/>
    </row>
    <row r="599" spans="1:12" ht="128.25">
      <c r="A599" s="14" t="s">
        <v>516</v>
      </c>
      <c r="B599" s="14" t="s">
        <v>9</v>
      </c>
      <c r="C599" s="8" t="s">
        <v>517</v>
      </c>
      <c r="D599" s="15" t="s">
        <v>926</v>
      </c>
      <c r="E599" s="10" t="s">
        <v>781</v>
      </c>
      <c r="F599" s="14" t="s">
        <v>20</v>
      </c>
      <c r="G599" s="16">
        <v>1</v>
      </c>
      <c r="H599" s="43"/>
      <c r="I599" s="12" t="str">
        <f t="shared" si="9"/>
        <v/>
      </c>
      <c r="J599" s="17"/>
      <c r="K599" s="17"/>
      <c r="L599" s="17"/>
    </row>
    <row r="600" spans="1:12" ht="14.25">
      <c r="A600" s="14" t="s">
        <v>516</v>
      </c>
      <c r="B600" s="14" t="s">
        <v>9</v>
      </c>
      <c r="C600" s="8" t="s">
        <v>517</v>
      </c>
      <c r="D600" s="15" t="s">
        <v>927</v>
      </c>
      <c r="E600" s="10" t="s">
        <v>783</v>
      </c>
      <c r="F600" s="14" t="s">
        <v>20</v>
      </c>
      <c r="G600" s="16">
        <v>1</v>
      </c>
      <c r="H600" s="43"/>
      <c r="I600" s="12" t="str">
        <f t="shared" si="9"/>
        <v/>
      </c>
      <c r="J600" s="17"/>
      <c r="K600" s="17"/>
      <c r="L600" s="17"/>
    </row>
    <row r="601" spans="1:12" ht="14.25">
      <c r="A601" s="14" t="s">
        <v>516</v>
      </c>
      <c r="B601" s="14" t="s">
        <v>9</v>
      </c>
      <c r="C601" s="8" t="s">
        <v>517</v>
      </c>
      <c r="D601" s="15" t="s">
        <v>928</v>
      </c>
      <c r="E601" s="10" t="s">
        <v>785</v>
      </c>
      <c r="F601" s="14" t="s">
        <v>20</v>
      </c>
      <c r="G601" s="16">
        <v>1</v>
      </c>
      <c r="H601" s="43"/>
      <c r="I601" s="12" t="str">
        <f t="shared" si="9"/>
        <v/>
      </c>
      <c r="J601" s="17"/>
      <c r="K601" s="17"/>
      <c r="L601" s="17"/>
    </row>
    <row r="602" spans="1:12" ht="42.75">
      <c r="A602" s="14" t="s">
        <v>516</v>
      </c>
      <c r="B602" s="14" t="s">
        <v>9</v>
      </c>
      <c r="C602" s="8" t="s">
        <v>517</v>
      </c>
      <c r="D602" s="15" t="s">
        <v>929</v>
      </c>
      <c r="E602" s="10" t="s">
        <v>789</v>
      </c>
      <c r="F602" s="14" t="s">
        <v>20</v>
      </c>
      <c r="G602" s="16">
        <v>1</v>
      </c>
      <c r="H602" s="43"/>
      <c r="I602" s="12" t="str">
        <f t="shared" si="9"/>
        <v/>
      </c>
      <c r="J602" s="17"/>
      <c r="K602" s="17"/>
      <c r="L602" s="17"/>
    </row>
    <row r="603" spans="1:12" ht="14.25">
      <c r="A603" s="14" t="s">
        <v>516</v>
      </c>
      <c r="B603" s="14" t="s">
        <v>9</v>
      </c>
      <c r="C603" s="8" t="s">
        <v>517</v>
      </c>
      <c r="D603" s="15" t="s">
        <v>930</v>
      </c>
      <c r="E603" s="10" t="s">
        <v>791</v>
      </c>
      <c r="F603" s="14" t="s">
        <v>20</v>
      </c>
      <c r="G603" s="16">
        <v>1</v>
      </c>
      <c r="H603" s="43"/>
      <c r="I603" s="12" t="str">
        <f t="shared" si="9"/>
        <v/>
      </c>
      <c r="J603" s="17"/>
      <c r="K603" s="17"/>
      <c r="L603" s="17"/>
    </row>
    <row r="604" spans="1:12" ht="14.25">
      <c r="A604" s="14" t="s">
        <v>516</v>
      </c>
      <c r="B604" s="14" t="s">
        <v>9</v>
      </c>
      <c r="C604" s="8" t="s">
        <v>517</v>
      </c>
      <c r="D604" s="15" t="s">
        <v>931</v>
      </c>
      <c r="E604" s="10" t="s">
        <v>793</v>
      </c>
      <c r="F604" s="14" t="s">
        <v>20</v>
      </c>
      <c r="G604" s="16">
        <v>1</v>
      </c>
      <c r="H604" s="43"/>
      <c r="I604" s="12" t="str">
        <f t="shared" si="9"/>
        <v/>
      </c>
      <c r="J604" s="17"/>
      <c r="K604" s="17"/>
      <c r="L604" s="17"/>
    </row>
    <row r="605" spans="1:12" ht="28.5">
      <c r="A605" s="14" t="s">
        <v>516</v>
      </c>
      <c r="B605" s="14" t="s">
        <v>9</v>
      </c>
      <c r="C605" s="8" t="s">
        <v>517</v>
      </c>
      <c r="D605" s="15" t="s">
        <v>932</v>
      </c>
      <c r="E605" s="10" t="s">
        <v>797</v>
      </c>
      <c r="F605" s="14" t="s">
        <v>20</v>
      </c>
      <c r="G605" s="16">
        <v>1</v>
      </c>
      <c r="H605" s="43"/>
      <c r="I605" s="12" t="str">
        <f t="shared" si="9"/>
        <v/>
      </c>
      <c r="J605" s="17"/>
      <c r="K605" s="17"/>
      <c r="L605" s="17"/>
    </row>
    <row r="606" spans="1:12" ht="28.5">
      <c r="A606" s="14" t="s">
        <v>516</v>
      </c>
      <c r="B606" s="14" t="s">
        <v>9</v>
      </c>
      <c r="C606" s="8" t="s">
        <v>517</v>
      </c>
      <c r="D606" s="15" t="s">
        <v>933</v>
      </c>
      <c r="E606" s="10" t="s">
        <v>799</v>
      </c>
      <c r="F606" s="14" t="s">
        <v>20</v>
      </c>
      <c r="G606" s="16">
        <v>1</v>
      </c>
      <c r="H606" s="43"/>
      <c r="I606" s="12" t="str">
        <f t="shared" si="9"/>
        <v/>
      </c>
      <c r="J606" s="17"/>
      <c r="K606" s="17"/>
      <c r="L606" s="17"/>
    </row>
    <row r="607" spans="1:12" ht="14.25">
      <c r="A607" s="14" t="s">
        <v>516</v>
      </c>
      <c r="B607" s="14" t="s">
        <v>9</v>
      </c>
      <c r="C607" s="8" t="s">
        <v>517</v>
      </c>
      <c r="D607" s="15"/>
      <c r="E607" s="10" t="s">
        <v>934</v>
      </c>
      <c r="F607" s="14"/>
      <c r="G607" s="16"/>
      <c r="H607" s="43"/>
      <c r="I607" s="12" t="str">
        <f t="shared" si="9"/>
        <v/>
      </c>
      <c r="J607" s="17"/>
      <c r="K607" s="17"/>
      <c r="L607" s="17"/>
    </row>
    <row r="608" spans="1:12" ht="14.25">
      <c r="A608" s="14" t="s">
        <v>516</v>
      </c>
      <c r="B608" s="14" t="s">
        <v>9</v>
      </c>
      <c r="C608" s="8" t="s">
        <v>517</v>
      </c>
      <c r="D608" s="15"/>
      <c r="E608" s="10" t="s">
        <v>605</v>
      </c>
      <c r="F608" s="14"/>
      <c r="G608" s="16"/>
      <c r="H608" s="43"/>
      <c r="I608" s="12" t="str">
        <f t="shared" si="9"/>
        <v/>
      </c>
      <c r="J608" s="17"/>
      <c r="K608" s="17"/>
      <c r="L608" s="17"/>
    </row>
    <row r="609" spans="1:12" ht="85.5">
      <c r="A609" s="14" t="s">
        <v>516</v>
      </c>
      <c r="B609" s="14" t="s">
        <v>9</v>
      </c>
      <c r="C609" s="8" t="s">
        <v>517</v>
      </c>
      <c r="D609" s="15"/>
      <c r="E609" s="10" t="s">
        <v>935</v>
      </c>
      <c r="F609" s="14"/>
      <c r="G609" s="16"/>
      <c r="H609" s="43"/>
      <c r="I609" s="12" t="str">
        <f t="shared" si="9"/>
        <v/>
      </c>
      <c r="J609" s="17"/>
      <c r="K609" s="17"/>
      <c r="L609" s="17"/>
    </row>
    <row r="610" spans="1:12" ht="14.25">
      <c r="A610" s="14" t="s">
        <v>516</v>
      </c>
      <c r="B610" s="14" t="s">
        <v>9</v>
      </c>
      <c r="C610" s="8" t="s">
        <v>517</v>
      </c>
      <c r="D610" s="15"/>
      <c r="E610" s="10" t="s">
        <v>936</v>
      </c>
      <c r="F610" s="14"/>
      <c r="G610" s="16"/>
      <c r="H610" s="43"/>
      <c r="I610" s="12" t="str">
        <f t="shared" si="9"/>
        <v/>
      </c>
      <c r="J610" s="17"/>
      <c r="K610" s="17"/>
      <c r="L610" s="17"/>
    </row>
    <row r="611" spans="1:12" ht="14.25">
      <c r="A611" s="14" t="s">
        <v>516</v>
      </c>
      <c r="B611" s="14" t="s">
        <v>9</v>
      </c>
      <c r="C611" s="8" t="s">
        <v>517</v>
      </c>
      <c r="D611" s="15"/>
      <c r="E611" s="10" t="s">
        <v>937</v>
      </c>
      <c r="F611" s="14"/>
      <c r="G611" s="16"/>
      <c r="H611" s="43"/>
      <c r="I611" s="12" t="str">
        <f t="shared" si="9"/>
        <v/>
      </c>
      <c r="J611" s="17"/>
      <c r="K611" s="17"/>
      <c r="L611" s="17"/>
    </row>
    <row r="612" spans="1:12" ht="14.25">
      <c r="A612" s="14" t="s">
        <v>516</v>
      </c>
      <c r="B612" s="14" t="s">
        <v>9</v>
      </c>
      <c r="C612" s="8" t="s">
        <v>517</v>
      </c>
      <c r="D612" s="15"/>
      <c r="E612" s="10" t="s">
        <v>938</v>
      </c>
      <c r="F612" s="14"/>
      <c r="G612" s="16"/>
      <c r="H612" s="43"/>
      <c r="I612" s="12" t="str">
        <f t="shared" si="9"/>
        <v/>
      </c>
      <c r="J612" s="17"/>
      <c r="K612" s="17"/>
      <c r="L612" s="17"/>
    </row>
    <row r="613" spans="1:12" ht="14.25">
      <c r="A613" s="14" t="s">
        <v>516</v>
      </c>
      <c r="B613" s="14" t="s">
        <v>9</v>
      </c>
      <c r="C613" s="8" t="s">
        <v>517</v>
      </c>
      <c r="D613" s="15"/>
      <c r="E613" s="10" t="s">
        <v>939</v>
      </c>
      <c r="F613" s="14"/>
      <c r="G613" s="16"/>
      <c r="H613" s="43"/>
      <c r="I613" s="12" t="str">
        <f t="shared" si="9"/>
        <v/>
      </c>
      <c r="J613" s="17"/>
      <c r="K613" s="17"/>
      <c r="L613" s="17"/>
    </row>
    <row r="614" spans="1:12" ht="213.75">
      <c r="A614" s="14" t="s">
        <v>516</v>
      </c>
      <c r="B614" s="14" t="s">
        <v>9</v>
      </c>
      <c r="C614" s="8" t="s">
        <v>517</v>
      </c>
      <c r="D614" s="15"/>
      <c r="E614" s="10" t="s">
        <v>940</v>
      </c>
      <c r="F614" s="14"/>
      <c r="G614" s="16"/>
      <c r="H614" s="43"/>
      <c r="I614" s="12" t="str">
        <f t="shared" si="9"/>
        <v/>
      </c>
      <c r="J614" s="17"/>
      <c r="K614" s="17"/>
      <c r="L614" s="17"/>
    </row>
    <row r="615" spans="1:12" ht="142.5">
      <c r="A615" s="14" t="s">
        <v>516</v>
      </c>
      <c r="B615" s="14" t="s">
        <v>9</v>
      </c>
      <c r="C615" s="8" t="s">
        <v>517</v>
      </c>
      <c r="D615" s="15"/>
      <c r="E615" s="10" t="s">
        <v>941</v>
      </c>
      <c r="F615" s="14"/>
      <c r="G615" s="16"/>
      <c r="H615" s="43"/>
      <c r="I615" s="12" t="str">
        <f t="shared" si="9"/>
        <v/>
      </c>
      <c r="J615" s="17"/>
      <c r="K615" s="17"/>
      <c r="L615" s="17"/>
    </row>
    <row r="616" spans="1:12" ht="71.25">
      <c r="A616" s="14" t="s">
        <v>516</v>
      </c>
      <c r="B616" s="14" t="s">
        <v>9</v>
      </c>
      <c r="C616" s="8" t="s">
        <v>517</v>
      </c>
      <c r="D616" s="15"/>
      <c r="E616" s="10" t="s">
        <v>942</v>
      </c>
      <c r="F616" s="14"/>
      <c r="G616" s="16"/>
      <c r="H616" s="43"/>
      <c r="I616" s="12" t="str">
        <f t="shared" si="9"/>
        <v/>
      </c>
      <c r="J616" s="17"/>
      <c r="K616" s="17"/>
      <c r="L616" s="17"/>
    </row>
    <row r="617" spans="1:12" ht="171">
      <c r="A617" s="14" t="s">
        <v>516</v>
      </c>
      <c r="B617" s="14" t="s">
        <v>9</v>
      </c>
      <c r="C617" s="8" t="s">
        <v>517</v>
      </c>
      <c r="D617" s="15"/>
      <c r="E617" s="10" t="s">
        <v>943</v>
      </c>
      <c r="F617" s="14"/>
      <c r="G617" s="16"/>
      <c r="H617" s="43"/>
      <c r="I617" s="12" t="str">
        <f t="shared" si="9"/>
        <v/>
      </c>
      <c r="J617" s="17"/>
      <c r="K617" s="17"/>
      <c r="L617" s="17"/>
    </row>
    <row r="618" spans="1:12" ht="85.5">
      <c r="A618" s="14" t="s">
        <v>516</v>
      </c>
      <c r="B618" s="14" t="s">
        <v>9</v>
      </c>
      <c r="C618" s="8" t="s">
        <v>517</v>
      </c>
      <c r="D618" s="15"/>
      <c r="E618" s="10" t="s">
        <v>944</v>
      </c>
      <c r="F618" s="14"/>
      <c r="G618" s="16"/>
      <c r="H618" s="43"/>
      <c r="I618" s="12" t="str">
        <f t="shared" si="9"/>
        <v/>
      </c>
      <c r="J618" s="17"/>
      <c r="K618" s="17"/>
      <c r="L618" s="17"/>
    </row>
    <row r="619" spans="1:12" ht="142.5">
      <c r="A619" s="14" t="s">
        <v>516</v>
      </c>
      <c r="B619" s="14" t="s">
        <v>9</v>
      </c>
      <c r="C619" s="8" t="s">
        <v>517</v>
      </c>
      <c r="D619" s="15"/>
      <c r="E619" s="10" t="s">
        <v>945</v>
      </c>
      <c r="F619" s="14"/>
      <c r="G619" s="16"/>
      <c r="H619" s="43"/>
      <c r="I619" s="12" t="str">
        <f t="shared" si="9"/>
        <v/>
      </c>
      <c r="J619" s="17"/>
      <c r="K619" s="17"/>
      <c r="L619" s="17"/>
    </row>
    <row r="620" spans="1:12" ht="57">
      <c r="A620" s="14" t="s">
        <v>516</v>
      </c>
      <c r="B620" s="14" t="s">
        <v>9</v>
      </c>
      <c r="C620" s="8" t="s">
        <v>517</v>
      </c>
      <c r="D620" s="15"/>
      <c r="E620" s="10" t="s">
        <v>946</v>
      </c>
      <c r="F620" s="14"/>
      <c r="G620" s="16"/>
      <c r="H620" s="43"/>
      <c r="I620" s="12" t="str">
        <f t="shared" si="9"/>
        <v/>
      </c>
      <c r="J620" s="17"/>
      <c r="K620" s="17"/>
      <c r="L620" s="17"/>
    </row>
    <row r="621" spans="1:12" ht="28.5">
      <c r="A621" s="14" t="s">
        <v>516</v>
      </c>
      <c r="B621" s="14" t="s">
        <v>9</v>
      </c>
      <c r="C621" s="8" t="s">
        <v>517</v>
      </c>
      <c r="D621" s="15"/>
      <c r="E621" s="10" t="s">
        <v>947</v>
      </c>
      <c r="F621" s="14"/>
      <c r="G621" s="16"/>
      <c r="H621" s="43"/>
      <c r="I621" s="12" t="str">
        <f t="shared" si="9"/>
        <v/>
      </c>
      <c r="J621" s="17"/>
      <c r="K621" s="17"/>
      <c r="L621" s="17"/>
    </row>
    <row r="622" spans="1:12" ht="28.5">
      <c r="A622" s="14" t="s">
        <v>516</v>
      </c>
      <c r="B622" s="14" t="s">
        <v>9</v>
      </c>
      <c r="C622" s="8" t="s">
        <v>517</v>
      </c>
      <c r="D622" s="15"/>
      <c r="E622" s="10" t="s">
        <v>948</v>
      </c>
      <c r="F622" s="14"/>
      <c r="G622" s="16"/>
      <c r="H622" s="43"/>
      <c r="I622" s="12" t="str">
        <f t="shared" si="9"/>
        <v/>
      </c>
      <c r="J622" s="17"/>
      <c r="K622" s="17"/>
      <c r="L622" s="17"/>
    </row>
    <row r="623" spans="1:12" ht="28.5">
      <c r="A623" s="14" t="s">
        <v>516</v>
      </c>
      <c r="B623" s="14" t="s">
        <v>9</v>
      </c>
      <c r="C623" s="8" t="s">
        <v>517</v>
      </c>
      <c r="D623" s="15"/>
      <c r="E623" s="10" t="s">
        <v>949</v>
      </c>
      <c r="F623" s="14"/>
      <c r="G623" s="16"/>
      <c r="H623" s="43"/>
      <c r="I623" s="12" t="str">
        <f t="shared" si="9"/>
        <v/>
      </c>
      <c r="J623" s="17"/>
      <c r="K623" s="17"/>
      <c r="L623" s="17"/>
    </row>
    <row r="624" spans="1:12" ht="28.5">
      <c r="A624" s="14" t="s">
        <v>516</v>
      </c>
      <c r="B624" s="14" t="s">
        <v>9</v>
      </c>
      <c r="C624" s="8" t="s">
        <v>517</v>
      </c>
      <c r="D624" s="15"/>
      <c r="E624" s="10" t="s">
        <v>950</v>
      </c>
      <c r="F624" s="14"/>
      <c r="G624" s="16"/>
      <c r="H624" s="43"/>
      <c r="I624" s="12" t="str">
        <f t="shared" si="9"/>
        <v/>
      </c>
      <c r="J624" s="17"/>
      <c r="K624" s="17"/>
      <c r="L624" s="17"/>
    </row>
    <row r="625" spans="1:12" ht="14.25">
      <c r="A625" s="14" t="s">
        <v>516</v>
      </c>
      <c r="B625" s="14" t="s">
        <v>9</v>
      </c>
      <c r="C625" s="8" t="s">
        <v>517</v>
      </c>
      <c r="D625" s="15"/>
      <c r="E625" s="10" t="s">
        <v>856</v>
      </c>
      <c r="F625" s="14"/>
      <c r="G625" s="16"/>
      <c r="H625" s="43"/>
      <c r="I625" s="12" t="str">
        <f t="shared" si="9"/>
        <v/>
      </c>
      <c r="J625" s="17"/>
      <c r="K625" s="17"/>
      <c r="L625" s="17"/>
    </row>
    <row r="626" spans="1:12" ht="242.25">
      <c r="A626" s="14" t="s">
        <v>516</v>
      </c>
      <c r="B626" s="14" t="s">
        <v>9</v>
      </c>
      <c r="C626" s="8" t="s">
        <v>517</v>
      </c>
      <c r="D626" s="15"/>
      <c r="E626" s="10" t="s">
        <v>951</v>
      </c>
      <c r="F626" s="14"/>
      <c r="G626" s="16"/>
      <c r="H626" s="43"/>
      <c r="I626" s="12" t="str">
        <f t="shared" si="9"/>
        <v/>
      </c>
      <c r="J626" s="17"/>
      <c r="K626" s="17"/>
      <c r="L626" s="17"/>
    </row>
    <row r="627" spans="1:12" ht="14.25">
      <c r="A627" s="14" t="s">
        <v>516</v>
      </c>
      <c r="B627" s="14" t="s">
        <v>9</v>
      </c>
      <c r="C627" s="8" t="s">
        <v>517</v>
      </c>
      <c r="D627" s="15" t="s">
        <v>952</v>
      </c>
      <c r="E627" s="10" t="s">
        <v>623</v>
      </c>
      <c r="F627" s="14"/>
      <c r="G627" s="16"/>
      <c r="H627" s="43"/>
      <c r="I627" s="12" t="str">
        <f t="shared" si="9"/>
        <v/>
      </c>
      <c r="J627" s="17"/>
      <c r="K627" s="17"/>
      <c r="L627" s="17"/>
    </row>
    <row r="628" spans="1:12" ht="42.75">
      <c r="A628" s="14" t="s">
        <v>516</v>
      </c>
      <c r="B628" s="14" t="s">
        <v>9</v>
      </c>
      <c r="C628" s="8" t="s">
        <v>517</v>
      </c>
      <c r="D628" s="15" t="s">
        <v>953</v>
      </c>
      <c r="E628" s="10" t="s">
        <v>954</v>
      </c>
      <c r="F628" s="14" t="s">
        <v>20</v>
      </c>
      <c r="G628" s="16">
        <v>1</v>
      </c>
      <c r="H628" s="43"/>
      <c r="I628" s="12" t="str">
        <f t="shared" si="9"/>
        <v/>
      </c>
      <c r="J628" s="17"/>
      <c r="K628" s="17"/>
      <c r="L628" s="17"/>
    </row>
    <row r="629" spans="1:12" ht="142.5">
      <c r="A629" s="14" t="s">
        <v>516</v>
      </c>
      <c r="B629" s="14" t="s">
        <v>9</v>
      </c>
      <c r="C629" s="8" t="s">
        <v>517</v>
      </c>
      <c r="D629" s="15" t="s">
        <v>955</v>
      </c>
      <c r="E629" s="10" t="s">
        <v>956</v>
      </c>
      <c r="F629" s="14" t="s">
        <v>20</v>
      </c>
      <c r="G629" s="16">
        <v>2</v>
      </c>
      <c r="H629" s="43"/>
      <c r="I629" s="12" t="str">
        <f t="shared" si="9"/>
        <v/>
      </c>
      <c r="J629" s="17"/>
      <c r="K629" s="17"/>
      <c r="L629" s="17"/>
    </row>
    <row r="630" spans="1:12" ht="85.5">
      <c r="A630" s="14" t="s">
        <v>516</v>
      </c>
      <c r="B630" s="14" t="s">
        <v>9</v>
      </c>
      <c r="C630" s="8" t="s">
        <v>517</v>
      </c>
      <c r="D630" s="15" t="s">
        <v>957</v>
      </c>
      <c r="E630" s="10" t="s">
        <v>958</v>
      </c>
      <c r="F630" s="14" t="s">
        <v>959</v>
      </c>
      <c r="G630" s="16">
        <v>4</v>
      </c>
      <c r="H630" s="43"/>
      <c r="I630" s="12" t="str">
        <f t="shared" si="9"/>
        <v/>
      </c>
      <c r="J630" s="17"/>
      <c r="K630" s="17"/>
      <c r="L630" s="17"/>
    </row>
    <row r="631" spans="1:12" ht="42.75">
      <c r="A631" s="14" t="s">
        <v>516</v>
      </c>
      <c r="B631" s="14" t="s">
        <v>9</v>
      </c>
      <c r="C631" s="8" t="s">
        <v>517</v>
      </c>
      <c r="D631" s="15" t="s">
        <v>960</v>
      </c>
      <c r="E631" s="10" t="s">
        <v>961</v>
      </c>
      <c r="F631" s="14" t="s">
        <v>959</v>
      </c>
      <c r="G631" s="16">
        <v>1</v>
      </c>
      <c r="H631" s="43"/>
      <c r="I631" s="12" t="str">
        <f t="shared" si="9"/>
        <v/>
      </c>
      <c r="J631" s="17"/>
      <c r="K631" s="17"/>
      <c r="L631" s="17"/>
    </row>
    <row r="632" spans="1:12" ht="71.25">
      <c r="A632" s="14" t="s">
        <v>516</v>
      </c>
      <c r="B632" s="14" t="s">
        <v>9</v>
      </c>
      <c r="C632" s="8" t="s">
        <v>517</v>
      </c>
      <c r="D632" s="15" t="s">
        <v>962</v>
      </c>
      <c r="E632" s="10" t="s">
        <v>963</v>
      </c>
      <c r="F632" s="14" t="s">
        <v>959</v>
      </c>
      <c r="G632" s="16">
        <v>2</v>
      </c>
      <c r="H632" s="43"/>
      <c r="I632" s="12" t="str">
        <f t="shared" si="9"/>
        <v/>
      </c>
      <c r="J632" s="17"/>
      <c r="K632" s="17"/>
      <c r="L632" s="17"/>
    </row>
    <row r="633" spans="1:12" ht="85.5">
      <c r="A633" s="14" t="s">
        <v>516</v>
      </c>
      <c r="B633" s="14" t="s">
        <v>9</v>
      </c>
      <c r="C633" s="8" t="s">
        <v>517</v>
      </c>
      <c r="D633" s="15" t="s">
        <v>964</v>
      </c>
      <c r="E633" s="10" t="s">
        <v>965</v>
      </c>
      <c r="F633" s="14" t="s">
        <v>20</v>
      </c>
      <c r="G633" s="16">
        <v>1</v>
      </c>
      <c r="H633" s="43"/>
      <c r="I633" s="12" t="str">
        <f t="shared" si="9"/>
        <v/>
      </c>
      <c r="J633" s="17"/>
      <c r="K633" s="17"/>
      <c r="L633" s="17"/>
    </row>
    <row r="634" spans="1:12" ht="14.25">
      <c r="A634" s="14" t="s">
        <v>516</v>
      </c>
      <c r="B634" s="14" t="s">
        <v>9</v>
      </c>
      <c r="C634" s="8" t="s">
        <v>517</v>
      </c>
      <c r="D634" s="15"/>
      <c r="E634" s="10" t="s">
        <v>633</v>
      </c>
      <c r="F634" s="14"/>
      <c r="G634" s="16"/>
      <c r="H634" s="43"/>
      <c r="I634" s="12" t="str">
        <f t="shared" si="9"/>
        <v/>
      </c>
      <c r="J634" s="17"/>
      <c r="K634" s="17"/>
      <c r="L634" s="17"/>
    </row>
    <row r="635" spans="1:12" ht="142.5">
      <c r="A635" s="14" t="s">
        <v>516</v>
      </c>
      <c r="B635" s="14" t="s">
        <v>9</v>
      </c>
      <c r="C635" s="8" t="s">
        <v>517</v>
      </c>
      <c r="D635" s="15"/>
      <c r="E635" s="10" t="s">
        <v>634</v>
      </c>
      <c r="F635" s="14"/>
      <c r="G635" s="16"/>
      <c r="H635" s="43"/>
      <c r="I635" s="12" t="str">
        <f t="shared" si="9"/>
        <v/>
      </c>
      <c r="J635" s="17"/>
      <c r="K635" s="17"/>
      <c r="L635" s="17"/>
    </row>
    <row r="636" spans="1:12" ht="14.25">
      <c r="A636" s="14" t="s">
        <v>516</v>
      </c>
      <c r="B636" s="14" t="s">
        <v>9</v>
      </c>
      <c r="C636" s="8" t="s">
        <v>517</v>
      </c>
      <c r="D636" s="15" t="s">
        <v>966</v>
      </c>
      <c r="E636" s="10" t="s">
        <v>967</v>
      </c>
      <c r="F636" s="14"/>
      <c r="G636" s="16"/>
      <c r="H636" s="43"/>
      <c r="I636" s="12" t="str">
        <f t="shared" si="9"/>
        <v/>
      </c>
      <c r="J636" s="17"/>
      <c r="K636" s="17"/>
      <c r="L636" s="17"/>
    </row>
    <row r="637" spans="1:12" ht="409.5">
      <c r="A637" s="14" t="s">
        <v>516</v>
      </c>
      <c r="B637" s="14" t="s">
        <v>9</v>
      </c>
      <c r="C637" s="8" t="s">
        <v>517</v>
      </c>
      <c r="D637" s="15" t="s">
        <v>968</v>
      </c>
      <c r="E637" s="10" t="s">
        <v>969</v>
      </c>
      <c r="F637" s="14" t="s">
        <v>20</v>
      </c>
      <c r="G637" s="16">
        <v>1</v>
      </c>
      <c r="H637" s="43"/>
      <c r="I637" s="12" t="str">
        <f t="shared" si="9"/>
        <v/>
      </c>
      <c r="J637" s="17"/>
      <c r="K637" s="17"/>
      <c r="L637" s="17"/>
    </row>
    <row r="638" spans="1:12" ht="42.75">
      <c r="A638" s="14" t="s">
        <v>516</v>
      </c>
      <c r="B638" s="14" t="s">
        <v>9</v>
      </c>
      <c r="C638" s="8" t="s">
        <v>517</v>
      </c>
      <c r="D638" s="15"/>
      <c r="E638" s="10" t="s">
        <v>970</v>
      </c>
      <c r="F638" s="14"/>
      <c r="G638" s="16"/>
      <c r="H638" s="43"/>
      <c r="I638" s="12" t="str">
        <f t="shared" si="9"/>
        <v/>
      </c>
      <c r="J638" s="17"/>
      <c r="K638" s="17"/>
      <c r="L638" s="17"/>
    </row>
    <row r="639" spans="1:12" ht="14.25">
      <c r="A639" s="14" t="s">
        <v>516</v>
      </c>
      <c r="B639" s="14" t="s">
        <v>9</v>
      </c>
      <c r="C639" s="8" t="s">
        <v>517</v>
      </c>
      <c r="D639" s="15" t="s">
        <v>971</v>
      </c>
      <c r="E639" s="10" t="s">
        <v>972</v>
      </c>
      <c r="F639" s="14"/>
      <c r="G639" s="16"/>
      <c r="H639" s="43"/>
      <c r="I639" s="12" t="str">
        <f t="shared" si="9"/>
        <v/>
      </c>
      <c r="J639" s="17"/>
      <c r="K639" s="17"/>
      <c r="L639" s="17"/>
    </row>
    <row r="640" spans="1:12" ht="409.5">
      <c r="A640" s="14" t="s">
        <v>516</v>
      </c>
      <c r="B640" s="14" t="s">
        <v>9</v>
      </c>
      <c r="C640" s="8" t="s">
        <v>517</v>
      </c>
      <c r="D640" s="15" t="s">
        <v>973</v>
      </c>
      <c r="E640" s="10" t="s">
        <v>974</v>
      </c>
      <c r="F640" s="14" t="s">
        <v>20</v>
      </c>
      <c r="G640" s="16">
        <v>1</v>
      </c>
      <c r="H640" s="43"/>
      <c r="I640" s="12" t="str">
        <f t="shared" si="9"/>
        <v/>
      </c>
      <c r="J640" s="17"/>
      <c r="K640" s="17"/>
      <c r="L640" s="17"/>
    </row>
    <row r="641" spans="1:12" ht="42.75">
      <c r="A641" s="14" t="s">
        <v>516</v>
      </c>
      <c r="B641" s="14" t="s">
        <v>9</v>
      </c>
      <c r="C641" s="8" t="s">
        <v>517</v>
      </c>
      <c r="D641" s="15"/>
      <c r="E641" s="10" t="s">
        <v>970</v>
      </c>
      <c r="F641" s="14"/>
      <c r="G641" s="16"/>
      <c r="H641" s="43"/>
      <c r="I641" s="12" t="str">
        <f t="shared" si="9"/>
        <v/>
      </c>
      <c r="J641" s="17"/>
      <c r="K641" s="17"/>
      <c r="L641" s="17"/>
    </row>
    <row r="642" spans="1:12" ht="14.25">
      <c r="A642" s="14" t="s">
        <v>516</v>
      </c>
      <c r="B642" s="14" t="s">
        <v>9</v>
      </c>
      <c r="C642" s="8" t="s">
        <v>517</v>
      </c>
      <c r="D642" s="15" t="s">
        <v>975</v>
      </c>
      <c r="E642" s="10" t="s">
        <v>976</v>
      </c>
      <c r="F642" s="14"/>
      <c r="G642" s="16"/>
      <c r="H642" s="43"/>
      <c r="I642" s="12" t="str">
        <f t="shared" si="9"/>
        <v/>
      </c>
      <c r="J642" s="17"/>
      <c r="K642" s="17"/>
      <c r="L642" s="17"/>
    </row>
    <row r="643" spans="1:12" ht="409.5">
      <c r="A643" s="14" t="s">
        <v>516</v>
      </c>
      <c r="B643" s="14" t="s">
        <v>9</v>
      </c>
      <c r="C643" s="8" t="s">
        <v>517</v>
      </c>
      <c r="D643" s="15" t="s">
        <v>977</v>
      </c>
      <c r="E643" s="10" t="s">
        <v>978</v>
      </c>
      <c r="F643" s="14" t="s">
        <v>20</v>
      </c>
      <c r="G643" s="16">
        <v>1</v>
      </c>
      <c r="H643" s="43"/>
      <c r="I643" s="12" t="str">
        <f t="shared" si="9"/>
        <v/>
      </c>
      <c r="J643" s="17"/>
      <c r="K643" s="17"/>
      <c r="L643" s="17"/>
    </row>
    <row r="644" spans="1:12" ht="42.75">
      <c r="A644" s="14" t="s">
        <v>516</v>
      </c>
      <c r="B644" s="14" t="s">
        <v>9</v>
      </c>
      <c r="C644" s="8" t="s">
        <v>517</v>
      </c>
      <c r="D644" s="15"/>
      <c r="E644" s="10" t="s">
        <v>970</v>
      </c>
      <c r="F644" s="14"/>
      <c r="G644" s="16"/>
      <c r="H644" s="43"/>
      <c r="I644" s="12" t="str">
        <f t="shared" ref="I644:I707" si="10">IF(AND(G644&lt;&gt;"",H644&lt;&gt;""),G644*H644,"")</f>
        <v/>
      </c>
      <c r="J644" s="17"/>
      <c r="K644" s="17"/>
      <c r="L644" s="17"/>
    </row>
    <row r="645" spans="1:12" ht="14.25">
      <c r="A645" s="14" t="s">
        <v>516</v>
      </c>
      <c r="B645" s="14" t="s">
        <v>9</v>
      </c>
      <c r="C645" s="8" t="s">
        <v>517</v>
      </c>
      <c r="D645" s="15" t="s">
        <v>979</v>
      </c>
      <c r="E645" s="10" t="s">
        <v>980</v>
      </c>
      <c r="F645" s="14"/>
      <c r="G645" s="16"/>
      <c r="H645" s="43"/>
      <c r="I645" s="12" t="str">
        <f t="shared" si="10"/>
        <v/>
      </c>
      <c r="J645" s="17"/>
      <c r="K645" s="17"/>
      <c r="L645" s="17"/>
    </row>
    <row r="646" spans="1:12" ht="409.5">
      <c r="A646" s="14" t="s">
        <v>516</v>
      </c>
      <c r="B646" s="14" t="s">
        <v>9</v>
      </c>
      <c r="C646" s="8" t="s">
        <v>517</v>
      </c>
      <c r="D646" s="15" t="s">
        <v>981</v>
      </c>
      <c r="E646" s="10" t="s">
        <v>982</v>
      </c>
      <c r="F646" s="14" t="s">
        <v>20</v>
      </c>
      <c r="G646" s="16">
        <v>1</v>
      </c>
      <c r="H646" s="43"/>
      <c r="I646" s="12" t="str">
        <f t="shared" si="10"/>
        <v/>
      </c>
      <c r="J646" s="17"/>
      <c r="K646" s="17"/>
      <c r="L646" s="17"/>
    </row>
    <row r="647" spans="1:12" ht="42.75">
      <c r="A647" s="14" t="s">
        <v>516</v>
      </c>
      <c r="B647" s="14" t="s">
        <v>9</v>
      </c>
      <c r="C647" s="8" t="s">
        <v>517</v>
      </c>
      <c r="D647" s="15"/>
      <c r="E647" s="10" t="s">
        <v>970</v>
      </c>
      <c r="F647" s="14"/>
      <c r="G647" s="16"/>
      <c r="H647" s="43"/>
      <c r="I647" s="12" t="str">
        <f t="shared" si="10"/>
        <v/>
      </c>
      <c r="J647" s="17"/>
      <c r="K647" s="17"/>
      <c r="L647" s="17"/>
    </row>
    <row r="648" spans="1:12" ht="14.25">
      <c r="A648" s="14" t="s">
        <v>516</v>
      </c>
      <c r="B648" s="14" t="s">
        <v>9</v>
      </c>
      <c r="C648" s="8" t="s">
        <v>517</v>
      </c>
      <c r="D648" s="15" t="s">
        <v>983</v>
      </c>
      <c r="E648" s="10" t="s">
        <v>984</v>
      </c>
      <c r="F648" s="14"/>
      <c r="G648" s="16"/>
      <c r="H648" s="43"/>
      <c r="I648" s="12" t="str">
        <f t="shared" si="10"/>
        <v/>
      </c>
      <c r="J648" s="17"/>
      <c r="K648" s="17"/>
      <c r="L648" s="17"/>
    </row>
    <row r="649" spans="1:12" ht="409.5">
      <c r="A649" s="14" t="s">
        <v>516</v>
      </c>
      <c r="B649" s="14" t="s">
        <v>9</v>
      </c>
      <c r="C649" s="8" t="s">
        <v>517</v>
      </c>
      <c r="D649" s="15" t="s">
        <v>985</v>
      </c>
      <c r="E649" s="10" t="s">
        <v>986</v>
      </c>
      <c r="F649" s="14" t="s">
        <v>20</v>
      </c>
      <c r="G649" s="16">
        <v>1</v>
      </c>
      <c r="H649" s="43"/>
      <c r="I649" s="12" t="str">
        <f t="shared" si="10"/>
        <v/>
      </c>
      <c r="J649" s="17"/>
      <c r="K649" s="17"/>
      <c r="L649" s="17"/>
    </row>
    <row r="650" spans="1:12" ht="42.75">
      <c r="A650" s="14" t="s">
        <v>516</v>
      </c>
      <c r="B650" s="14" t="s">
        <v>9</v>
      </c>
      <c r="C650" s="8" t="s">
        <v>517</v>
      </c>
      <c r="D650" s="15"/>
      <c r="E650" s="10" t="s">
        <v>970</v>
      </c>
      <c r="F650" s="14"/>
      <c r="G650" s="16"/>
      <c r="H650" s="43"/>
      <c r="I650" s="12" t="str">
        <f t="shared" si="10"/>
        <v/>
      </c>
      <c r="J650" s="17"/>
      <c r="K650" s="17"/>
      <c r="L650" s="17"/>
    </row>
    <row r="651" spans="1:12" ht="14.25">
      <c r="A651" s="14" t="s">
        <v>516</v>
      </c>
      <c r="B651" s="14" t="s">
        <v>9</v>
      </c>
      <c r="C651" s="8" t="s">
        <v>517</v>
      </c>
      <c r="D651" s="15"/>
      <c r="E651" s="10" t="s">
        <v>987</v>
      </c>
      <c r="F651" s="14"/>
      <c r="G651" s="16"/>
      <c r="H651" s="43"/>
      <c r="I651" s="12" t="str">
        <f t="shared" si="10"/>
        <v/>
      </c>
      <c r="J651" s="17"/>
      <c r="K651" s="17"/>
      <c r="L651" s="17"/>
    </row>
    <row r="652" spans="1:12" ht="42.75">
      <c r="A652" s="14" t="s">
        <v>516</v>
      </c>
      <c r="B652" s="14" t="s">
        <v>9</v>
      </c>
      <c r="C652" s="8" t="s">
        <v>517</v>
      </c>
      <c r="D652" s="15" t="s">
        <v>988</v>
      </c>
      <c r="E652" s="10" t="s">
        <v>989</v>
      </c>
      <c r="F652" s="14"/>
      <c r="G652" s="16"/>
      <c r="H652" s="43"/>
      <c r="I652" s="12" t="str">
        <f t="shared" si="10"/>
        <v/>
      </c>
      <c r="J652" s="17"/>
      <c r="K652" s="17"/>
      <c r="L652" s="17"/>
    </row>
    <row r="653" spans="1:12" ht="57">
      <c r="A653" s="14" t="s">
        <v>516</v>
      </c>
      <c r="B653" s="14" t="s">
        <v>9</v>
      </c>
      <c r="C653" s="8" t="s">
        <v>517</v>
      </c>
      <c r="D653" s="15"/>
      <c r="E653" s="10" t="s">
        <v>990</v>
      </c>
      <c r="F653" s="14"/>
      <c r="G653" s="16"/>
      <c r="H653" s="43"/>
      <c r="I653" s="12" t="str">
        <f t="shared" si="10"/>
        <v/>
      </c>
      <c r="J653" s="17"/>
      <c r="K653" s="17"/>
      <c r="L653" s="17"/>
    </row>
    <row r="654" spans="1:12" ht="14.25">
      <c r="A654" s="14" t="s">
        <v>516</v>
      </c>
      <c r="B654" s="14" t="s">
        <v>9</v>
      </c>
      <c r="C654" s="8" t="s">
        <v>517</v>
      </c>
      <c r="D654" s="15"/>
      <c r="E654" s="10" t="s">
        <v>991</v>
      </c>
      <c r="F654" s="14"/>
      <c r="G654" s="16"/>
      <c r="H654" s="43"/>
      <c r="I654" s="12" t="str">
        <f t="shared" si="10"/>
        <v/>
      </c>
      <c r="J654" s="17"/>
      <c r="K654" s="17"/>
      <c r="L654" s="17"/>
    </row>
    <row r="655" spans="1:12" ht="85.5">
      <c r="A655" s="14" t="s">
        <v>516</v>
      </c>
      <c r="B655" s="14" t="s">
        <v>9</v>
      </c>
      <c r="C655" s="8" t="s">
        <v>517</v>
      </c>
      <c r="D655" s="15" t="s">
        <v>992</v>
      </c>
      <c r="E655" s="10" t="s">
        <v>993</v>
      </c>
      <c r="F655" s="14" t="s">
        <v>73</v>
      </c>
      <c r="G655" s="16">
        <v>644</v>
      </c>
      <c r="H655" s="43"/>
      <c r="I655" s="12" t="str">
        <f t="shared" si="10"/>
        <v/>
      </c>
      <c r="J655" s="17"/>
      <c r="K655" s="17"/>
      <c r="L655" s="17"/>
    </row>
    <row r="656" spans="1:12" ht="71.25">
      <c r="A656" s="14" t="s">
        <v>516</v>
      </c>
      <c r="B656" s="14" t="s">
        <v>9</v>
      </c>
      <c r="C656" s="8" t="s">
        <v>517</v>
      </c>
      <c r="D656" s="15" t="s">
        <v>994</v>
      </c>
      <c r="E656" s="10" t="s">
        <v>995</v>
      </c>
      <c r="F656" s="14" t="s">
        <v>73</v>
      </c>
      <c r="G656" s="16">
        <v>154</v>
      </c>
      <c r="H656" s="43"/>
      <c r="I656" s="12" t="str">
        <f t="shared" si="10"/>
        <v/>
      </c>
      <c r="J656" s="17"/>
      <c r="K656" s="17"/>
      <c r="L656" s="17"/>
    </row>
    <row r="657" spans="1:12" ht="57">
      <c r="A657" s="14" t="s">
        <v>516</v>
      </c>
      <c r="B657" s="14" t="s">
        <v>9</v>
      </c>
      <c r="C657" s="8" t="s">
        <v>517</v>
      </c>
      <c r="D657" s="15" t="s">
        <v>996</v>
      </c>
      <c r="E657" s="10" t="s">
        <v>997</v>
      </c>
      <c r="F657" s="14" t="s">
        <v>73</v>
      </c>
      <c r="G657" s="16">
        <v>55</v>
      </c>
      <c r="H657" s="43"/>
      <c r="I657" s="12" t="str">
        <f t="shared" si="10"/>
        <v/>
      </c>
      <c r="J657" s="17"/>
      <c r="K657" s="17"/>
      <c r="L657" s="17"/>
    </row>
    <row r="658" spans="1:12" ht="57">
      <c r="A658" s="14" t="s">
        <v>516</v>
      </c>
      <c r="B658" s="14" t="s">
        <v>9</v>
      </c>
      <c r="C658" s="8" t="s">
        <v>517</v>
      </c>
      <c r="D658" s="15" t="s">
        <v>998</v>
      </c>
      <c r="E658" s="10" t="s">
        <v>999</v>
      </c>
      <c r="F658" s="14" t="s">
        <v>73</v>
      </c>
      <c r="G658" s="16">
        <v>65</v>
      </c>
      <c r="H658" s="43"/>
      <c r="I658" s="12" t="str">
        <f t="shared" si="10"/>
        <v/>
      </c>
      <c r="J658" s="17"/>
      <c r="K658" s="17"/>
      <c r="L658" s="17"/>
    </row>
    <row r="659" spans="1:12" ht="85.5">
      <c r="A659" s="14" t="s">
        <v>516</v>
      </c>
      <c r="B659" s="14" t="s">
        <v>9</v>
      </c>
      <c r="C659" s="8" t="s">
        <v>517</v>
      </c>
      <c r="D659" s="15" t="s">
        <v>1000</v>
      </c>
      <c r="E659" s="10" t="s">
        <v>1001</v>
      </c>
      <c r="F659" s="14" t="s">
        <v>73</v>
      </c>
      <c r="G659" s="16">
        <v>30</v>
      </c>
      <c r="H659" s="43"/>
      <c r="I659" s="12" t="str">
        <f t="shared" si="10"/>
        <v/>
      </c>
      <c r="J659" s="17"/>
      <c r="K659" s="17"/>
      <c r="L659" s="17"/>
    </row>
    <row r="660" spans="1:12" ht="128.25">
      <c r="A660" s="14" t="s">
        <v>516</v>
      </c>
      <c r="B660" s="14" t="s">
        <v>9</v>
      </c>
      <c r="C660" s="8" t="s">
        <v>517</v>
      </c>
      <c r="D660" s="15" t="s">
        <v>1002</v>
      </c>
      <c r="E660" s="10" t="s">
        <v>1003</v>
      </c>
      <c r="F660" s="14" t="s">
        <v>73</v>
      </c>
      <c r="G660" s="16">
        <v>1355</v>
      </c>
      <c r="H660" s="43"/>
      <c r="I660" s="12" t="str">
        <f t="shared" si="10"/>
        <v/>
      </c>
      <c r="J660" s="17"/>
      <c r="K660" s="17"/>
      <c r="L660" s="17"/>
    </row>
    <row r="661" spans="1:12" ht="14.25">
      <c r="A661" s="14" t="s">
        <v>516</v>
      </c>
      <c r="B661" s="14" t="s">
        <v>9</v>
      </c>
      <c r="C661" s="8" t="s">
        <v>517</v>
      </c>
      <c r="D661" s="15" t="s">
        <v>1004</v>
      </c>
      <c r="E661" s="10" t="s">
        <v>1005</v>
      </c>
      <c r="F661" s="14"/>
      <c r="G661" s="16"/>
      <c r="H661" s="43"/>
      <c r="I661" s="12" t="str">
        <f t="shared" si="10"/>
        <v/>
      </c>
      <c r="J661" s="17"/>
      <c r="K661" s="17"/>
      <c r="L661" s="17"/>
    </row>
    <row r="662" spans="1:12" ht="28.5">
      <c r="A662" s="14" t="s">
        <v>516</v>
      </c>
      <c r="B662" s="14" t="s">
        <v>9</v>
      </c>
      <c r="C662" s="8" t="s">
        <v>517</v>
      </c>
      <c r="D662" s="15" t="s">
        <v>1006</v>
      </c>
      <c r="E662" s="10" t="s">
        <v>1007</v>
      </c>
      <c r="F662" s="14" t="s">
        <v>20</v>
      </c>
      <c r="G662" s="16">
        <v>3</v>
      </c>
      <c r="H662" s="43"/>
      <c r="I662" s="12" t="str">
        <f t="shared" si="10"/>
        <v/>
      </c>
      <c r="J662" s="17"/>
      <c r="K662" s="17"/>
      <c r="L662" s="17"/>
    </row>
    <row r="663" spans="1:12" ht="14.25">
      <c r="A663" s="14" t="s">
        <v>516</v>
      </c>
      <c r="B663" s="14" t="s">
        <v>9</v>
      </c>
      <c r="C663" s="8" t="s">
        <v>517</v>
      </c>
      <c r="D663" s="15"/>
      <c r="E663" s="10" t="s">
        <v>1008</v>
      </c>
      <c r="F663" s="14"/>
      <c r="G663" s="16"/>
      <c r="H663" s="43"/>
      <c r="I663" s="12" t="str">
        <f t="shared" si="10"/>
        <v/>
      </c>
      <c r="J663" s="17"/>
      <c r="K663" s="17"/>
      <c r="L663" s="17"/>
    </row>
    <row r="664" spans="1:12" ht="85.5">
      <c r="A664" s="14" t="s">
        <v>516</v>
      </c>
      <c r="B664" s="14" t="s">
        <v>9</v>
      </c>
      <c r="C664" s="8" t="s">
        <v>517</v>
      </c>
      <c r="D664" s="15"/>
      <c r="E664" s="10" t="s">
        <v>1009</v>
      </c>
      <c r="F664" s="14"/>
      <c r="G664" s="16"/>
      <c r="H664" s="43"/>
      <c r="I664" s="12" t="str">
        <f t="shared" si="10"/>
        <v/>
      </c>
      <c r="J664" s="17"/>
      <c r="K664" s="17"/>
      <c r="L664" s="17"/>
    </row>
    <row r="665" spans="1:12" ht="85.5">
      <c r="A665" s="14" t="s">
        <v>516</v>
      </c>
      <c r="B665" s="14" t="s">
        <v>9</v>
      </c>
      <c r="C665" s="8" t="s">
        <v>517</v>
      </c>
      <c r="D665" s="15" t="s">
        <v>1010</v>
      </c>
      <c r="E665" s="10" t="s">
        <v>1011</v>
      </c>
      <c r="F665" s="14"/>
      <c r="G665" s="16"/>
      <c r="H665" s="43"/>
      <c r="I665" s="12" t="str">
        <f t="shared" si="10"/>
        <v/>
      </c>
      <c r="J665" s="17"/>
      <c r="K665" s="17"/>
      <c r="L665" s="17"/>
    </row>
    <row r="666" spans="1:12" ht="42.75">
      <c r="A666" s="14" t="s">
        <v>516</v>
      </c>
      <c r="B666" s="14" t="s">
        <v>9</v>
      </c>
      <c r="C666" s="8" t="s">
        <v>517</v>
      </c>
      <c r="D666" s="15" t="s">
        <v>1012</v>
      </c>
      <c r="E666" s="10" t="s">
        <v>1013</v>
      </c>
      <c r="F666" s="14" t="s">
        <v>73</v>
      </c>
      <c r="G666" s="16">
        <v>515</v>
      </c>
      <c r="H666" s="43"/>
      <c r="I666" s="12" t="str">
        <f t="shared" si="10"/>
        <v/>
      </c>
      <c r="J666" s="17"/>
      <c r="K666" s="17"/>
      <c r="L666" s="17"/>
    </row>
    <row r="667" spans="1:12" ht="28.5">
      <c r="A667" s="14" t="s">
        <v>516</v>
      </c>
      <c r="B667" s="14" t="s">
        <v>9</v>
      </c>
      <c r="C667" s="8" t="s">
        <v>517</v>
      </c>
      <c r="D667" s="15"/>
      <c r="E667" s="10" t="s">
        <v>1014</v>
      </c>
      <c r="F667" s="14"/>
      <c r="G667" s="16"/>
      <c r="H667" s="43"/>
      <c r="I667" s="12" t="str">
        <f t="shared" si="10"/>
        <v/>
      </c>
      <c r="J667" s="17"/>
      <c r="K667" s="17"/>
      <c r="L667" s="17"/>
    </row>
    <row r="668" spans="1:12" ht="142.5">
      <c r="A668" s="14" t="s">
        <v>516</v>
      </c>
      <c r="B668" s="14" t="s">
        <v>9</v>
      </c>
      <c r="C668" s="8" t="s">
        <v>517</v>
      </c>
      <c r="D668" s="15" t="s">
        <v>1015</v>
      </c>
      <c r="E668" s="10" t="s">
        <v>1016</v>
      </c>
      <c r="F668" s="14"/>
      <c r="G668" s="16"/>
      <c r="H668" s="43"/>
      <c r="I668" s="12" t="str">
        <f t="shared" si="10"/>
        <v/>
      </c>
      <c r="J668" s="17"/>
      <c r="K668" s="17"/>
      <c r="L668" s="17"/>
    </row>
    <row r="669" spans="1:12" ht="14.25">
      <c r="A669" s="14" t="s">
        <v>516</v>
      </c>
      <c r="B669" s="14" t="s">
        <v>9</v>
      </c>
      <c r="C669" s="8" t="s">
        <v>517</v>
      </c>
      <c r="D669" s="15" t="s">
        <v>1017</v>
      </c>
      <c r="E669" s="10" t="s">
        <v>1018</v>
      </c>
      <c r="F669" s="14" t="s">
        <v>84</v>
      </c>
      <c r="G669" s="16">
        <v>5</v>
      </c>
      <c r="H669" s="43"/>
      <c r="I669" s="12" t="str">
        <f t="shared" si="10"/>
        <v/>
      </c>
      <c r="J669" s="17"/>
      <c r="K669" s="17"/>
      <c r="L669" s="17"/>
    </row>
    <row r="670" spans="1:12" ht="14.25">
      <c r="A670" s="14" t="s">
        <v>516</v>
      </c>
      <c r="B670" s="14" t="s">
        <v>9</v>
      </c>
      <c r="C670" s="8" t="s">
        <v>517</v>
      </c>
      <c r="D670" s="15" t="s">
        <v>1019</v>
      </c>
      <c r="E670" s="10" t="s">
        <v>1020</v>
      </c>
      <c r="F670" s="14" t="s">
        <v>84</v>
      </c>
      <c r="G670" s="16">
        <v>17</v>
      </c>
      <c r="H670" s="43"/>
      <c r="I670" s="12" t="str">
        <f t="shared" si="10"/>
        <v/>
      </c>
      <c r="J670" s="17"/>
      <c r="K670" s="17"/>
      <c r="L670" s="17"/>
    </row>
    <row r="671" spans="1:12" ht="28.5">
      <c r="A671" s="14" t="s">
        <v>516</v>
      </c>
      <c r="B671" s="14" t="s">
        <v>9</v>
      </c>
      <c r="C671" s="8" t="s">
        <v>517</v>
      </c>
      <c r="D671" s="15" t="s">
        <v>1021</v>
      </c>
      <c r="E671" s="10" t="s">
        <v>1022</v>
      </c>
      <c r="F671" s="14" t="s">
        <v>20</v>
      </c>
      <c r="G671" s="16">
        <v>1</v>
      </c>
      <c r="H671" s="43"/>
      <c r="I671" s="12" t="str">
        <f t="shared" si="10"/>
        <v/>
      </c>
      <c r="J671" s="17"/>
      <c r="K671" s="17"/>
      <c r="L671" s="17"/>
    </row>
    <row r="672" spans="1:12" ht="14.25">
      <c r="A672" s="14" t="s">
        <v>516</v>
      </c>
      <c r="B672" s="14" t="s">
        <v>9</v>
      </c>
      <c r="C672" s="8" t="s">
        <v>517</v>
      </c>
      <c r="D672" s="15" t="s">
        <v>1023</v>
      </c>
      <c r="E672" s="10" t="s">
        <v>1024</v>
      </c>
      <c r="F672" s="14" t="s">
        <v>84</v>
      </c>
      <c r="G672" s="16">
        <v>35</v>
      </c>
      <c r="H672" s="43"/>
      <c r="I672" s="12" t="str">
        <f t="shared" si="10"/>
        <v/>
      </c>
      <c r="J672" s="17"/>
      <c r="K672" s="17"/>
      <c r="L672" s="17"/>
    </row>
    <row r="673" spans="1:12" ht="14.25">
      <c r="A673" s="14" t="s">
        <v>516</v>
      </c>
      <c r="B673" s="14" t="s">
        <v>9</v>
      </c>
      <c r="C673" s="8" t="s">
        <v>517</v>
      </c>
      <c r="D673" s="15" t="s">
        <v>1025</v>
      </c>
      <c r="E673" s="10" t="s">
        <v>886</v>
      </c>
      <c r="F673" s="14"/>
      <c r="G673" s="16"/>
      <c r="H673" s="43"/>
      <c r="I673" s="12" t="str">
        <f t="shared" si="10"/>
        <v/>
      </c>
      <c r="J673" s="17"/>
      <c r="K673" s="17"/>
      <c r="L673" s="17"/>
    </row>
    <row r="674" spans="1:12" ht="85.5">
      <c r="A674" s="14" t="s">
        <v>516</v>
      </c>
      <c r="B674" s="14" t="s">
        <v>9</v>
      </c>
      <c r="C674" s="8" t="s">
        <v>517</v>
      </c>
      <c r="D674" s="15"/>
      <c r="E674" s="10" t="s">
        <v>1026</v>
      </c>
      <c r="F674" s="14"/>
      <c r="G674" s="16"/>
      <c r="H674" s="43"/>
      <c r="I674" s="12" t="str">
        <f t="shared" si="10"/>
        <v/>
      </c>
      <c r="J674" s="17"/>
      <c r="K674" s="17"/>
      <c r="L674" s="17"/>
    </row>
    <row r="675" spans="1:12" ht="85.5">
      <c r="A675" s="14" t="s">
        <v>516</v>
      </c>
      <c r="B675" s="14" t="s">
        <v>9</v>
      </c>
      <c r="C675" s="8" t="s">
        <v>517</v>
      </c>
      <c r="D675" s="15" t="s">
        <v>1027</v>
      </c>
      <c r="E675" s="10" t="s">
        <v>1028</v>
      </c>
      <c r="F675" s="14" t="s">
        <v>84</v>
      </c>
      <c r="G675" s="16">
        <v>32</v>
      </c>
      <c r="H675" s="43"/>
      <c r="I675" s="12" t="str">
        <f t="shared" si="10"/>
        <v/>
      </c>
      <c r="J675" s="17"/>
      <c r="K675" s="17"/>
      <c r="L675" s="17"/>
    </row>
    <row r="676" spans="1:12" ht="57">
      <c r="A676" s="14" t="s">
        <v>516</v>
      </c>
      <c r="B676" s="14" t="s">
        <v>9</v>
      </c>
      <c r="C676" s="8" t="s">
        <v>517</v>
      </c>
      <c r="D676" s="15" t="s">
        <v>1029</v>
      </c>
      <c r="E676" s="10" t="s">
        <v>1030</v>
      </c>
      <c r="F676" s="14" t="s">
        <v>84</v>
      </c>
      <c r="G676" s="16">
        <v>14</v>
      </c>
      <c r="H676" s="43"/>
      <c r="I676" s="12" t="str">
        <f t="shared" si="10"/>
        <v/>
      </c>
      <c r="J676" s="17"/>
      <c r="K676" s="17"/>
      <c r="L676" s="17"/>
    </row>
    <row r="677" spans="1:12" ht="71.25">
      <c r="A677" s="14" t="s">
        <v>516</v>
      </c>
      <c r="B677" s="14" t="s">
        <v>9</v>
      </c>
      <c r="C677" s="8" t="s">
        <v>517</v>
      </c>
      <c r="D677" s="15" t="s">
        <v>1031</v>
      </c>
      <c r="E677" s="10" t="s">
        <v>1032</v>
      </c>
      <c r="F677" s="14" t="s">
        <v>84</v>
      </c>
      <c r="G677" s="16">
        <v>7</v>
      </c>
      <c r="H677" s="43"/>
      <c r="I677" s="12" t="str">
        <f t="shared" si="10"/>
        <v/>
      </c>
      <c r="J677" s="17"/>
      <c r="K677" s="17"/>
      <c r="L677" s="17"/>
    </row>
    <row r="678" spans="1:12" ht="57">
      <c r="A678" s="14" t="s">
        <v>516</v>
      </c>
      <c r="B678" s="14" t="s">
        <v>9</v>
      </c>
      <c r="C678" s="8" t="s">
        <v>517</v>
      </c>
      <c r="D678" s="15" t="s">
        <v>1033</v>
      </c>
      <c r="E678" s="10" t="s">
        <v>1034</v>
      </c>
      <c r="F678" s="14" t="s">
        <v>84</v>
      </c>
      <c r="G678" s="16">
        <v>4</v>
      </c>
      <c r="H678" s="43"/>
      <c r="I678" s="12" t="str">
        <f t="shared" si="10"/>
        <v/>
      </c>
      <c r="J678" s="17"/>
      <c r="K678" s="17"/>
      <c r="L678" s="17"/>
    </row>
    <row r="679" spans="1:12" ht="71.25">
      <c r="A679" s="14" t="s">
        <v>516</v>
      </c>
      <c r="B679" s="14" t="s">
        <v>9</v>
      </c>
      <c r="C679" s="8" t="s">
        <v>517</v>
      </c>
      <c r="D679" s="15" t="s">
        <v>1035</v>
      </c>
      <c r="E679" s="10" t="s">
        <v>1036</v>
      </c>
      <c r="F679" s="14" t="s">
        <v>84</v>
      </c>
      <c r="G679" s="16">
        <v>7</v>
      </c>
      <c r="H679" s="43"/>
      <c r="I679" s="12" t="str">
        <f t="shared" si="10"/>
        <v/>
      </c>
      <c r="J679" s="17"/>
      <c r="K679" s="17"/>
      <c r="L679" s="17"/>
    </row>
    <row r="680" spans="1:12" ht="57">
      <c r="A680" s="14" t="s">
        <v>516</v>
      </c>
      <c r="B680" s="14" t="s">
        <v>9</v>
      </c>
      <c r="C680" s="8" t="s">
        <v>517</v>
      </c>
      <c r="D680" s="15" t="s">
        <v>1037</v>
      </c>
      <c r="E680" s="10" t="s">
        <v>1034</v>
      </c>
      <c r="F680" s="14" t="s">
        <v>84</v>
      </c>
      <c r="G680" s="16">
        <v>1</v>
      </c>
      <c r="H680" s="43"/>
      <c r="I680" s="12" t="str">
        <f t="shared" si="10"/>
        <v/>
      </c>
      <c r="J680" s="17"/>
      <c r="K680" s="17"/>
      <c r="L680" s="17"/>
    </row>
    <row r="681" spans="1:12" ht="128.25">
      <c r="A681" s="14" t="s">
        <v>516</v>
      </c>
      <c r="B681" s="14" t="s">
        <v>9</v>
      </c>
      <c r="C681" s="8" t="s">
        <v>517</v>
      </c>
      <c r="D681" s="15" t="s">
        <v>1038</v>
      </c>
      <c r="E681" s="10" t="s">
        <v>1039</v>
      </c>
      <c r="F681" s="14" t="s">
        <v>84</v>
      </c>
      <c r="G681" s="16">
        <v>38</v>
      </c>
      <c r="H681" s="43"/>
      <c r="I681" s="12" t="str">
        <f t="shared" si="10"/>
        <v/>
      </c>
      <c r="J681" s="17"/>
      <c r="K681" s="17"/>
      <c r="L681" s="17"/>
    </row>
    <row r="682" spans="1:12" ht="71.25">
      <c r="A682" s="14" t="s">
        <v>516</v>
      </c>
      <c r="B682" s="14" t="s">
        <v>9</v>
      </c>
      <c r="C682" s="8" t="s">
        <v>517</v>
      </c>
      <c r="D682" s="15" t="s">
        <v>1040</v>
      </c>
      <c r="E682" s="10" t="s">
        <v>1041</v>
      </c>
      <c r="F682" s="14" t="s">
        <v>84</v>
      </c>
      <c r="G682" s="16">
        <v>8</v>
      </c>
      <c r="H682" s="43"/>
      <c r="I682" s="12" t="str">
        <f t="shared" si="10"/>
        <v/>
      </c>
      <c r="J682" s="17"/>
      <c r="K682" s="17"/>
      <c r="L682" s="17"/>
    </row>
    <row r="683" spans="1:12" ht="128.25">
      <c r="A683" s="14" t="s">
        <v>516</v>
      </c>
      <c r="B683" s="14" t="s">
        <v>9</v>
      </c>
      <c r="C683" s="8" t="s">
        <v>517</v>
      </c>
      <c r="D683" s="15" t="s">
        <v>1042</v>
      </c>
      <c r="E683" s="10" t="s">
        <v>1043</v>
      </c>
      <c r="F683" s="14" t="s">
        <v>84</v>
      </c>
      <c r="G683" s="16">
        <v>14</v>
      </c>
      <c r="H683" s="43"/>
      <c r="I683" s="12" t="str">
        <f t="shared" si="10"/>
        <v/>
      </c>
      <c r="J683" s="17"/>
      <c r="K683" s="17"/>
      <c r="L683" s="17"/>
    </row>
    <row r="684" spans="1:12" ht="128.25">
      <c r="A684" s="14" t="s">
        <v>516</v>
      </c>
      <c r="B684" s="14" t="s">
        <v>9</v>
      </c>
      <c r="C684" s="8" t="s">
        <v>517</v>
      </c>
      <c r="D684" s="15" t="s">
        <v>1044</v>
      </c>
      <c r="E684" s="10" t="s">
        <v>1045</v>
      </c>
      <c r="F684" s="14" t="s">
        <v>84</v>
      </c>
      <c r="G684" s="16">
        <v>5</v>
      </c>
      <c r="H684" s="43"/>
      <c r="I684" s="12" t="str">
        <f t="shared" si="10"/>
        <v/>
      </c>
      <c r="J684" s="17"/>
      <c r="K684" s="17"/>
      <c r="L684" s="17"/>
    </row>
    <row r="685" spans="1:12" ht="128.25">
      <c r="A685" s="14" t="s">
        <v>516</v>
      </c>
      <c r="B685" s="14" t="s">
        <v>9</v>
      </c>
      <c r="C685" s="8" t="s">
        <v>517</v>
      </c>
      <c r="D685" s="15" t="s">
        <v>1046</v>
      </c>
      <c r="E685" s="10" t="s">
        <v>1047</v>
      </c>
      <c r="F685" s="14" t="s">
        <v>84</v>
      </c>
      <c r="G685" s="16">
        <v>8</v>
      </c>
      <c r="H685" s="43"/>
      <c r="I685" s="12" t="str">
        <f t="shared" si="10"/>
        <v/>
      </c>
      <c r="J685" s="17"/>
      <c r="K685" s="17"/>
      <c r="L685" s="17"/>
    </row>
    <row r="686" spans="1:12" ht="14.25">
      <c r="A686" s="14" t="s">
        <v>516</v>
      </c>
      <c r="B686" s="14" t="s">
        <v>9</v>
      </c>
      <c r="C686" s="8" t="s">
        <v>517</v>
      </c>
      <c r="D686" s="15" t="s">
        <v>1048</v>
      </c>
      <c r="E686" s="10" t="s">
        <v>1049</v>
      </c>
      <c r="F686" s="14"/>
      <c r="G686" s="16"/>
      <c r="H686" s="43"/>
      <c r="I686" s="12" t="str">
        <f t="shared" si="10"/>
        <v/>
      </c>
      <c r="J686" s="17"/>
      <c r="K686" s="17"/>
      <c r="L686" s="17"/>
    </row>
    <row r="687" spans="1:12" ht="42.75">
      <c r="A687" s="14" t="s">
        <v>516</v>
      </c>
      <c r="B687" s="14" t="s">
        <v>9</v>
      </c>
      <c r="C687" s="8" t="s">
        <v>517</v>
      </c>
      <c r="D687" s="15"/>
      <c r="E687" s="10" t="s">
        <v>1050</v>
      </c>
      <c r="F687" s="14"/>
      <c r="G687" s="16"/>
      <c r="H687" s="43"/>
      <c r="I687" s="12" t="str">
        <f t="shared" si="10"/>
        <v/>
      </c>
      <c r="J687" s="17"/>
      <c r="K687" s="17"/>
      <c r="L687" s="17"/>
    </row>
    <row r="688" spans="1:12" ht="28.5">
      <c r="A688" s="14" t="s">
        <v>516</v>
      </c>
      <c r="B688" s="14" t="s">
        <v>9</v>
      </c>
      <c r="C688" s="8" t="s">
        <v>517</v>
      </c>
      <c r="D688" s="15"/>
      <c r="E688" s="10" t="s">
        <v>1051</v>
      </c>
      <c r="F688" s="14"/>
      <c r="G688" s="16"/>
      <c r="H688" s="43"/>
      <c r="I688" s="12" t="str">
        <f t="shared" si="10"/>
        <v/>
      </c>
      <c r="J688" s="17"/>
      <c r="K688" s="17"/>
      <c r="L688" s="17"/>
    </row>
    <row r="689" spans="1:12" ht="14.25">
      <c r="A689" s="14" t="s">
        <v>516</v>
      </c>
      <c r="B689" s="14" t="s">
        <v>9</v>
      </c>
      <c r="C689" s="8" t="s">
        <v>517</v>
      </c>
      <c r="D689" s="15"/>
      <c r="E689" s="10" t="s">
        <v>1052</v>
      </c>
      <c r="F689" s="14"/>
      <c r="G689" s="16"/>
      <c r="H689" s="43"/>
      <c r="I689" s="12" t="str">
        <f t="shared" si="10"/>
        <v/>
      </c>
      <c r="J689" s="17"/>
      <c r="K689" s="17"/>
      <c r="L689" s="17"/>
    </row>
    <row r="690" spans="1:12" ht="28.5">
      <c r="A690" s="14" t="s">
        <v>516</v>
      </c>
      <c r="B690" s="14" t="s">
        <v>9</v>
      </c>
      <c r="C690" s="8" t="s">
        <v>517</v>
      </c>
      <c r="D690" s="15"/>
      <c r="E690" s="10" t="s">
        <v>1053</v>
      </c>
      <c r="F690" s="14"/>
      <c r="G690" s="16"/>
      <c r="H690" s="43"/>
      <c r="I690" s="12" t="str">
        <f t="shared" si="10"/>
        <v/>
      </c>
      <c r="J690" s="17"/>
      <c r="K690" s="17"/>
      <c r="L690" s="17"/>
    </row>
    <row r="691" spans="1:12" ht="14.25">
      <c r="A691" s="14" t="s">
        <v>516</v>
      </c>
      <c r="B691" s="14" t="s">
        <v>9</v>
      </c>
      <c r="C691" s="8" t="s">
        <v>517</v>
      </c>
      <c r="D691" s="15"/>
      <c r="E691" s="10" t="s">
        <v>1054</v>
      </c>
      <c r="F691" s="14"/>
      <c r="G691" s="16"/>
      <c r="H691" s="43"/>
      <c r="I691" s="12" t="str">
        <f t="shared" si="10"/>
        <v/>
      </c>
      <c r="J691" s="17"/>
      <c r="K691" s="17"/>
      <c r="L691" s="17"/>
    </row>
    <row r="692" spans="1:12" ht="14.25">
      <c r="A692" s="14" t="s">
        <v>516</v>
      </c>
      <c r="B692" s="14" t="s">
        <v>9</v>
      </c>
      <c r="C692" s="8" t="s">
        <v>517</v>
      </c>
      <c r="D692" s="15"/>
      <c r="E692" s="10" t="s">
        <v>1055</v>
      </c>
      <c r="F692" s="14"/>
      <c r="G692" s="16"/>
      <c r="H692" s="43"/>
      <c r="I692" s="12" t="str">
        <f t="shared" si="10"/>
        <v/>
      </c>
      <c r="J692" s="17"/>
      <c r="K692" s="17"/>
      <c r="L692" s="17"/>
    </row>
    <row r="693" spans="1:12" ht="14.25">
      <c r="A693" s="14" t="s">
        <v>516</v>
      </c>
      <c r="B693" s="14" t="s">
        <v>9</v>
      </c>
      <c r="C693" s="8" t="s">
        <v>517</v>
      </c>
      <c r="D693" s="15" t="s">
        <v>1056</v>
      </c>
      <c r="E693" s="10" t="s">
        <v>1057</v>
      </c>
      <c r="F693" s="14" t="s">
        <v>20</v>
      </c>
      <c r="G693" s="16">
        <v>1</v>
      </c>
      <c r="H693" s="43"/>
      <c r="I693" s="12" t="str">
        <f t="shared" si="10"/>
        <v/>
      </c>
      <c r="J693" s="17"/>
      <c r="K693" s="17"/>
      <c r="L693" s="17"/>
    </row>
    <row r="694" spans="1:12" ht="42.75">
      <c r="A694" s="14" t="s">
        <v>516</v>
      </c>
      <c r="B694" s="14" t="s">
        <v>9</v>
      </c>
      <c r="C694" s="8" t="s">
        <v>517</v>
      </c>
      <c r="D694" s="15" t="s">
        <v>1058</v>
      </c>
      <c r="E694" s="10" t="s">
        <v>1059</v>
      </c>
      <c r="F694" s="14" t="s">
        <v>20</v>
      </c>
      <c r="G694" s="16">
        <v>1</v>
      </c>
      <c r="H694" s="43"/>
      <c r="I694" s="12" t="str">
        <f t="shared" si="10"/>
        <v/>
      </c>
      <c r="J694" s="17"/>
      <c r="K694" s="17"/>
      <c r="L694" s="17"/>
    </row>
    <row r="695" spans="1:12" ht="28.5">
      <c r="A695" s="14" t="s">
        <v>516</v>
      </c>
      <c r="B695" s="14" t="s">
        <v>9</v>
      </c>
      <c r="C695" s="8" t="s">
        <v>517</v>
      </c>
      <c r="D695" s="15" t="s">
        <v>1060</v>
      </c>
      <c r="E695" s="10" t="s">
        <v>797</v>
      </c>
      <c r="F695" s="14" t="s">
        <v>20</v>
      </c>
      <c r="G695" s="16">
        <v>1</v>
      </c>
      <c r="H695" s="43"/>
      <c r="I695" s="12" t="str">
        <f t="shared" si="10"/>
        <v/>
      </c>
      <c r="J695" s="17"/>
      <c r="K695" s="17"/>
      <c r="L695" s="17"/>
    </row>
    <row r="696" spans="1:12" ht="42.75">
      <c r="A696" s="14" t="s">
        <v>516</v>
      </c>
      <c r="B696" s="14" t="s">
        <v>9</v>
      </c>
      <c r="C696" s="8" t="s">
        <v>517</v>
      </c>
      <c r="D696" s="15" t="s">
        <v>1061</v>
      </c>
      <c r="E696" s="10" t="s">
        <v>1062</v>
      </c>
      <c r="F696" s="14" t="s">
        <v>20</v>
      </c>
      <c r="G696" s="16">
        <v>1</v>
      </c>
      <c r="H696" s="43"/>
      <c r="I696" s="12" t="str">
        <f t="shared" si="10"/>
        <v/>
      </c>
      <c r="J696" s="17"/>
      <c r="K696" s="17"/>
      <c r="L696" s="17"/>
    </row>
    <row r="697" spans="1:12" ht="14.25">
      <c r="A697" s="14" t="s">
        <v>516</v>
      </c>
      <c r="B697" s="14" t="s">
        <v>9</v>
      </c>
      <c r="C697" s="8" t="s">
        <v>1063</v>
      </c>
      <c r="D697" s="15"/>
      <c r="E697" s="10" t="s">
        <v>1064</v>
      </c>
      <c r="F697" s="14"/>
      <c r="G697" s="16"/>
      <c r="H697" s="43"/>
      <c r="I697" s="12" t="str">
        <f t="shared" si="10"/>
        <v/>
      </c>
      <c r="J697" s="17"/>
      <c r="K697" s="17"/>
      <c r="L697" s="17"/>
    </row>
    <row r="698" spans="1:12" ht="14.25">
      <c r="A698" s="14" t="s">
        <v>516</v>
      </c>
      <c r="B698" s="14" t="s">
        <v>9</v>
      </c>
      <c r="C698" s="8" t="s">
        <v>1063</v>
      </c>
      <c r="D698" s="15"/>
      <c r="E698" s="10" t="s">
        <v>1065</v>
      </c>
      <c r="F698" s="14"/>
      <c r="G698" s="16"/>
      <c r="H698" s="43"/>
      <c r="I698" s="12" t="str">
        <f t="shared" si="10"/>
        <v/>
      </c>
      <c r="J698" s="17"/>
      <c r="K698" s="17"/>
      <c r="L698" s="17"/>
    </row>
    <row r="699" spans="1:12" ht="14.25">
      <c r="A699" s="14" t="s">
        <v>516</v>
      </c>
      <c r="B699" s="14" t="s">
        <v>9</v>
      </c>
      <c r="C699" s="8" t="s">
        <v>1063</v>
      </c>
      <c r="D699" s="15"/>
      <c r="E699" s="10" t="s">
        <v>1066</v>
      </c>
      <c r="F699" s="14"/>
      <c r="G699" s="16"/>
      <c r="H699" s="43"/>
      <c r="I699" s="12" t="str">
        <f t="shared" si="10"/>
        <v/>
      </c>
      <c r="J699" s="17"/>
      <c r="K699" s="17"/>
      <c r="L699" s="17"/>
    </row>
    <row r="700" spans="1:12" ht="228">
      <c r="A700" s="14" t="s">
        <v>516</v>
      </c>
      <c r="B700" s="14" t="s">
        <v>9</v>
      </c>
      <c r="C700" s="8" t="s">
        <v>1063</v>
      </c>
      <c r="D700" s="15" t="s">
        <v>1067</v>
      </c>
      <c r="E700" s="10" t="s">
        <v>1068</v>
      </c>
      <c r="F700" s="14"/>
      <c r="G700" s="16"/>
      <c r="H700" s="43"/>
      <c r="I700" s="12" t="str">
        <f t="shared" si="10"/>
        <v/>
      </c>
      <c r="J700" s="17"/>
      <c r="K700" s="17"/>
      <c r="L700" s="17"/>
    </row>
    <row r="701" spans="1:12" ht="14.25">
      <c r="A701" s="14" t="s">
        <v>516</v>
      </c>
      <c r="B701" s="14" t="s">
        <v>9</v>
      </c>
      <c r="C701" s="8" t="s">
        <v>1063</v>
      </c>
      <c r="D701" s="15" t="s">
        <v>1069</v>
      </c>
      <c r="E701" s="10" t="s">
        <v>1070</v>
      </c>
      <c r="F701" s="14" t="s">
        <v>73</v>
      </c>
      <c r="G701" s="16">
        <v>37</v>
      </c>
      <c r="H701" s="43"/>
      <c r="I701" s="12" t="str">
        <f t="shared" si="10"/>
        <v/>
      </c>
      <c r="J701" s="17"/>
      <c r="K701" s="17"/>
      <c r="L701" s="17"/>
    </row>
    <row r="702" spans="1:12" ht="14.25">
      <c r="A702" s="14" t="s">
        <v>516</v>
      </c>
      <c r="B702" s="14" t="s">
        <v>9</v>
      </c>
      <c r="C702" s="8" t="s">
        <v>1063</v>
      </c>
      <c r="D702" s="15" t="s">
        <v>1071</v>
      </c>
      <c r="E702" s="10" t="s">
        <v>1072</v>
      </c>
      <c r="F702" s="14" t="s">
        <v>84</v>
      </c>
      <c r="G702" s="16">
        <v>8</v>
      </c>
      <c r="H702" s="43"/>
      <c r="I702" s="12" t="str">
        <f t="shared" si="10"/>
        <v/>
      </c>
      <c r="J702" s="17"/>
      <c r="K702" s="17"/>
      <c r="L702" s="17"/>
    </row>
    <row r="703" spans="1:12" ht="14.25">
      <c r="A703" s="14" t="s">
        <v>516</v>
      </c>
      <c r="B703" s="14" t="s">
        <v>9</v>
      </c>
      <c r="C703" s="8" t="s">
        <v>1063</v>
      </c>
      <c r="D703" s="15" t="s">
        <v>1073</v>
      </c>
      <c r="E703" s="10" t="s">
        <v>1074</v>
      </c>
      <c r="F703" s="14" t="s">
        <v>84</v>
      </c>
      <c r="G703" s="16">
        <v>3</v>
      </c>
      <c r="H703" s="43"/>
      <c r="I703" s="12" t="str">
        <f t="shared" si="10"/>
        <v/>
      </c>
      <c r="J703" s="17"/>
      <c r="K703" s="17"/>
      <c r="L703" s="17"/>
    </row>
    <row r="704" spans="1:12" ht="14.25">
      <c r="A704" s="14" t="s">
        <v>516</v>
      </c>
      <c r="B704" s="14" t="s">
        <v>9</v>
      </c>
      <c r="C704" s="8" t="s">
        <v>1063</v>
      </c>
      <c r="D704" s="15" t="s">
        <v>1075</v>
      </c>
      <c r="E704" s="10" t="s">
        <v>1076</v>
      </c>
      <c r="F704" s="14" t="s">
        <v>84</v>
      </c>
      <c r="G704" s="16">
        <v>1</v>
      </c>
      <c r="H704" s="43"/>
      <c r="I704" s="12" t="str">
        <f t="shared" si="10"/>
        <v/>
      </c>
      <c r="J704" s="17"/>
      <c r="K704" s="17"/>
      <c r="L704" s="17"/>
    </row>
    <row r="705" spans="1:12" ht="14.25">
      <c r="A705" s="14" t="s">
        <v>516</v>
      </c>
      <c r="B705" s="14" t="s">
        <v>9</v>
      </c>
      <c r="C705" s="8" t="s">
        <v>1063</v>
      </c>
      <c r="D705" s="15" t="s">
        <v>1077</v>
      </c>
      <c r="E705" s="10" t="s">
        <v>1078</v>
      </c>
      <c r="F705" s="14" t="s">
        <v>84</v>
      </c>
      <c r="G705" s="16">
        <v>2</v>
      </c>
      <c r="H705" s="43"/>
      <c r="I705" s="12" t="str">
        <f t="shared" si="10"/>
        <v/>
      </c>
      <c r="J705" s="17"/>
      <c r="K705" s="17"/>
      <c r="L705" s="17"/>
    </row>
    <row r="706" spans="1:12" ht="213.75">
      <c r="A706" s="14" t="s">
        <v>516</v>
      </c>
      <c r="B706" s="14" t="s">
        <v>9</v>
      </c>
      <c r="C706" s="8" t="s">
        <v>1063</v>
      </c>
      <c r="D706" s="15" t="s">
        <v>1079</v>
      </c>
      <c r="E706" s="10" t="s">
        <v>1080</v>
      </c>
      <c r="F706" s="14"/>
      <c r="G706" s="16"/>
      <c r="H706" s="43"/>
      <c r="I706" s="12" t="str">
        <f t="shared" si="10"/>
        <v/>
      </c>
      <c r="J706" s="17"/>
      <c r="K706" s="17"/>
      <c r="L706" s="17"/>
    </row>
    <row r="707" spans="1:12" ht="14.25">
      <c r="A707" s="14" t="s">
        <v>516</v>
      </c>
      <c r="B707" s="14" t="s">
        <v>9</v>
      </c>
      <c r="C707" s="8" t="s">
        <v>1063</v>
      </c>
      <c r="D707" s="15" t="s">
        <v>1081</v>
      </c>
      <c r="E707" s="10" t="s">
        <v>1082</v>
      </c>
      <c r="F707" s="14" t="s">
        <v>73</v>
      </c>
      <c r="G707" s="16">
        <v>187</v>
      </c>
      <c r="H707" s="43"/>
      <c r="I707" s="12" t="str">
        <f t="shared" si="10"/>
        <v/>
      </c>
      <c r="J707" s="17"/>
      <c r="K707" s="17"/>
      <c r="L707" s="17"/>
    </row>
    <row r="708" spans="1:12" ht="14.25">
      <c r="A708" s="14" t="s">
        <v>516</v>
      </c>
      <c r="B708" s="14" t="s">
        <v>9</v>
      </c>
      <c r="C708" s="8" t="s">
        <v>1063</v>
      </c>
      <c r="D708" s="15" t="s">
        <v>1083</v>
      </c>
      <c r="E708" s="10" t="s">
        <v>1084</v>
      </c>
      <c r="F708" s="14" t="s">
        <v>84</v>
      </c>
      <c r="G708" s="16">
        <v>1</v>
      </c>
      <c r="H708" s="43"/>
      <c r="I708" s="12" t="str">
        <f t="shared" ref="I708:I771" si="11">IF(AND(G708&lt;&gt;"",H708&lt;&gt;""),G708*H708,"")</f>
        <v/>
      </c>
      <c r="J708" s="17"/>
      <c r="K708" s="17"/>
      <c r="L708" s="17"/>
    </row>
    <row r="709" spans="1:12" ht="14.25">
      <c r="A709" s="14" t="s">
        <v>516</v>
      </c>
      <c r="B709" s="14" t="s">
        <v>9</v>
      </c>
      <c r="C709" s="8" t="s">
        <v>1063</v>
      </c>
      <c r="D709" s="15" t="s">
        <v>1085</v>
      </c>
      <c r="E709" s="10" t="s">
        <v>1086</v>
      </c>
      <c r="F709" s="14" t="s">
        <v>84</v>
      </c>
      <c r="G709" s="16">
        <v>1</v>
      </c>
      <c r="H709" s="43"/>
      <c r="I709" s="12" t="str">
        <f t="shared" si="11"/>
        <v/>
      </c>
      <c r="J709" s="17"/>
      <c r="K709" s="17"/>
      <c r="L709" s="17"/>
    </row>
    <row r="710" spans="1:12" ht="14.25">
      <c r="A710" s="14" t="s">
        <v>516</v>
      </c>
      <c r="B710" s="14" t="s">
        <v>9</v>
      </c>
      <c r="C710" s="8" t="s">
        <v>1063</v>
      </c>
      <c r="D710" s="15" t="s">
        <v>1087</v>
      </c>
      <c r="E710" s="10" t="s">
        <v>1088</v>
      </c>
      <c r="F710" s="14" t="s">
        <v>84</v>
      </c>
      <c r="G710" s="16">
        <v>1</v>
      </c>
      <c r="H710" s="43"/>
      <c r="I710" s="12" t="str">
        <f t="shared" si="11"/>
        <v/>
      </c>
      <c r="J710" s="17"/>
      <c r="K710" s="17"/>
      <c r="L710" s="17"/>
    </row>
    <row r="711" spans="1:12" ht="185.25">
      <c r="A711" s="14" t="s">
        <v>516</v>
      </c>
      <c r="B711" s="14" t="s">
        <v>9</v>
      </c>
      <c r="C711" s="8" t="s">
        <v>1063</v>
      </c>
      <c r="D711" s="15" t="s">
        <v>1089</v>
      </c>
      <c r="E711" s="10" t="s">
        <v>1090</v>
      </c>
      <c r="F711" s="14"/>
      <c r="G711" s="16"/>
      <c r="H711" s="43"/>
      <c r="I711" s="12" t="str">
        <f t="shared" si="11"/>
        <v/>
      </c>
      <c r="J711" s="17"/>
      <c r="K711" s="17"/>
      <c r="L711" s="17"/>
    </row>
    <row r="712" spans="1:12" ht="14.25">
      <c r="A712" s="14" t="s">
        <v>516</v>
      </c>
      <c r="B712" s="14" t="s">
        <v>9</v>
      </c>
      <c r="C712" s="8" t="s">
        <v>1063</v>
      </c>
      <c r="D712" s="15" t="s">
        <v>1091</v>
      </c>
      <c r="E712" s="10" t="s">
        <v>1092</v>
      </c>
      <c r="F712" s="14" t="s">
        <v>84</v>
      </c>
      <c r="G712" s="16">
        <v>1</v>
      </c>
      <c r="H712" s="43"/>
      <c r="I712" s="12" t="str">
        <f t="shared" si="11"/>
        <v/>
      </c>
      <c r="J712" s="17"/>
      <c r="K712" s="17"/>
      <c r="L712" s="17"/>
    </row>
    <row r="713" spans="1:12" ht="14.25">
      <c r="A713" s="14" t="s">
        <v>516</v>
      </c>
      <c r="B713" s="14" t="s">
        <v>9</v>
      </c>
      <c r="C713" s="8" t="s">
        <v>1063</v>
      </c>
      <c r="D713" s="15" t="s">
        <v>1093</v>
      </c>
      <c r="E713" s="10" t="s">
        <v>1094</v>
      </c>
      <c r="F713" s="14" t="s">
        <v>84</v>
      </c>
      <c r="G713" s="16">
        <v>1</v>
      </c>
      <c r="H713" s="43"/>
      <c r="I713" s="12" t="str">
        <f t="shared" si="11"/>
        <v/>
      </c>
      <c r="J713" s="17"/>
      <c r="K713" s="17"/>
      <c r="L713" s="17"/>
    </row>
    <row r="714" spans="1:12" ht="71.25">
      <c r="A714" s="14" t="s">
        <v>516</v>
      </c>
      <c r="B714" s="14" t="s">
        <v>9</v>
      </c>
      <c r="C714" s="8" t="s">
        <v>1063</v>
      </c>
      <c r="D714" s="15" t="s">
        <v>1095</v>
      </c>
      <c r="E714" s="10" t="s">
        <v>1096</v>
      </c>
      <c r="F714" s="14"/>
      <c r="G714" s="16"/>
      <c r="H714" s="43"/>
      <c r="I714" s="12" t="str">
        <f t="shared" si="11"/>
        <v/>
      </c>
      <c r="J714" s="17"/>
      <c r="K714" s="17"/>
      <c r="L714" s="17"/>
    </row>
    <row r="715" spans="1:12" ht="28.5">
      <c r="A715" s="14" t="s">
        <v>516</v>
      </c>
      <c r="B715" s="14" t="s">
        <v>9</v>
      </c>
      <c r="C715" s="8" t="s">
        <v>1063</v>
      </c>
      <c r="D715" s="15" t="s">
        <v>1097</v>
      </c>
      <c r="E715" s="10" t="s">
        <v>1098</v>
      </c>
      <c r="F715" s="14" t="s">
        <v>84</v>
      </c>
      <c r="G715" s="16">
        <v>1</v>
      </c>
      <c r="H715" s="43"/>
      <c r="I715" s="12" t="str">
        <f t="shared" si="11"/>
        <v/>
      </c>
      <c r="J715" s="17"/>
      <c r="K715" s="17"/>
      <c r="L715" s="17"/>
    </row>
    <row r="716" spans="1:12" ht="270.75">
      <c r="A716" s="14" t="s">
        <v>516</v>
      </c>
      <c r="B716" s="14" t="s">
        <v>9</v>
      </c>
      <c r="C716" s="8" t="s">
        <v>1063</v>
      </c>
      <c r="D716" s="15" t="s">
        <v>1099</v>
      </c>
      <c r="E716" s="10" t="s">
        <v>1100</v>
      </c>
      <c r="F716" s="14"/>
      <c r="G716" s="16"/>
      <c r="H716" s="43"/>
      <c r="I716" s="12" t="str">
        <f t="shared" si="11"/>
        <v/>
      </c>
      <c r="J716" s="17"/>
      <c r="K716" s="17"/>
      <c r="L716" s="17"/>
    </row>
    <row r="717" spans="1:12" ht="57">
      <c r="A717" s="14" t="s">
        <v>516</v>
      </c>
      <c r="B717" s="14" t="s">
        <v>9</v>
      </c>
      <c r="C717" s="8" t="s">
        <v>1063</v>
      </c>
      <c r="D717" s="15" t="s">
        <v>1101</v>
      </c>
      <c r="E717" s="10" t="s">
        <v>1102</v>
      </c>
      <c r="F717" s="14" t="s">
        <v>84</v>
      </c>
      <c r="G717" s="16">
        <v>1</v>
      </c>
      <c r="H717" s="43"/>
      <c r="I717" s="12" t="str">
        <f t="shared" si="11"/>
        <v/>
      </c>
      <c r="J717" s="17"/>
      <c r="K717" s="17"/>
      <c r="L717" s="17"/>
    </row>
    <row r="718" spans="1:12" ht="71.25">
      <c r="A718" s="14" t="s">
        <v>516</v>
      </c>
      <c r="B718" s="14" t="s">
        <v>9</v>
      </c>
      <c r="C718" s="8" t="s">
        <v>1063</v>
      </c>
      <c r="D718" s="15" t="s">
        <v>1103</v>
      </c>
      <c r="E718" s="10" t="s">
        <v>1104</v>
      </c>
      <c r="F718" s="14"/>
      <c r="G718" s="16"/>
      <c r="H718" s="43"/>
      <c r="I718" s="12" t="str">
        <f t="shared" si="11"/>
        <v/>
      </c>
      <c r="J718" s="17"/>
      <c r="K718" s="17"/>
      <c r="L718" s="17"/>
    </row>
    <row r="719" spans="1:12" ht="14.25">
      <c r="A719" s="14" t="s">
        <v>516</v>
      </c>
      <c r="B719" s="14" t="s">
        <v>9</v>
      </c>
      <c r="C719" s="8" t="s">
        <v>1063</v>
      </c>
      <c r="D719" s="15" t="s">
        <v>1105</v>
      </c>
      <c r="E719" s="10" t="s">
        <v>1106</v>
      </c>
      <c r="F719" s="14" t="s">
        <v>84</v>
      </c>
      <c r="G719" s="16">
        <v>1</v>
      </c>
      <c r="H719" s="43"/>
      <c r="I719" s="12" t="str">
        <f t="shared" si="11"/>
        <v/>
      </c>
      <c r="J719" s="17"/>
      <c r="K719" s="17"/>
      <c r="L719" s="17"/>
    </row>
    <row r="720" spans="1:12" ht="14.25">
      <c r="A720" s="14" t="s">
        <v>516</v>
      </c>
      <c r="B720" s="14" t="s">
        <v>9</v>
      </c>
      <c r="C720" s="8" t="s">
        <v>1063</v>
      </c>
      <c r="D720" s="15" t="s">
        <v>1107</v>
      </c>
      <c r="E720" s="10" t="s">
        <v>1108</v>
      </c>
      <c r="F720" s="14" t="s">
        <v>84</v>
      </c>
      <c r="G720" s="16">
        <v>1</v>
      </c>
      <c r="H720" s="43"/>
      <c r="I720" s="12" t="str">
        <f t="shared" si="11"/>
        <v/>
      </c>
      <c r="J720" s="17"/>
      <c r="K720" s="17"/>
      <c r="L720" s="17"/>
    </row>
    <row r="721" spans="1:12" ht="42.75">
      <c r="A721" s="14" t="s">
        <v>516</v>
      </c>
      <c r="B721" s="14" t="s">
        <v>9</v>
      </c>
      <c r="C721" s="8" t="s">
        <v>1063</v>
      </c>
      <c r="D721" s="15" t="s">
        <v>1109</v>
      </c>
      <c r="E721" s="10" t="s">
        <v>1110</v>
      </c>
      <c r="F721" s="14" t="s">
        <v>84</v>
      </c>
      <c r="G721" s="16">
        <v>1</v>
      </c>
      <c r="H721" s="43"/>
      <c r="I721" s="12" t="str">
        <f t="shared" si="11"/>
        <v/>
      </c>
      <c r="J721" s="17"/>
      <c r="K721" s="17"/>
      <c r="L721" s="17"/>
    </row>
    <row r="722" spans="1:12" ht="85.5">
      <c r="A722" s="14" t="s">
        <v>516</v>
      </c>
      <c r="B722" s="14" t="s">
        <v>9</v>
      </c>
      <c r="C722" s="8" t="s">
        <v>1063</v>
      </c>
      <c r="D722" s="15" t="s">
        <v>1111</v>
      </c>
      <c r="E722" s="10" t="s">
        <v>1112</v>
      </c>
      <c r="F722" s="14" t="s">
        <v>84</v>
      </c>
      <c r="G722" s="16">
        <v>1</v>
      </c>
      <c r="H722" s="43"/>
      <c r="I722" s="12" t="str">
        <f t="shared" si="11"/>
        <v/>
      </c>
      <c r="J722" s="17"/>
      <c r="K722" s="17"/>
      <c r="L722" s="17"/>
    </row>
    <row r="723" spans="1:12" ht="57">
      <c r="A723" s="14" t="s">
        <v>516</v>
      </c>
      <c r="B723" s="14" t="s">
        <v>9</v>
      </c>
      <c r="C723" s="8" t="s">
        <v>1063</v>
      </c>
      <c r="D723" s="15" t="s">
        <v>1113</v>
      </c>
      <c r="E723" s="10" t="s">
        <v>1114</v>
      </c>
      <c r="F723" s="14" t="s">
        <v>84</v>
      </c>
      <c r="G723" s="16">
        <v>1</v>
      </c>
      <c r="H723" s="43"/>
      <c r="I723" s="12" t="str">
        <f t="shared" si="11"/>
        <v/>
      </c>
      <c r="J723" s="17"/>
      <c r="K723" s="17"/>
      <c r="L723" s="17"/>
    </row>
    <row r="724" spans="1:12" ht="57">
      <c r="A724" s="14" t="s">
        <v>516</v>
      </c>
      <c r="B724" s="14" t="s">
        <v>9</v>
      </c>
      <c r="C724" s="8" t="s">
        <v>1063</v>
      </c>
      <c r="D724" s="15" t="s">
        <v>1115</v>
      </c>
      <c r="E724" s="10" t="s">
        <v>1116</v>
      </c>
      <c r="F724" s="14"/>
      <c r="G724" s="16"/>
      <c r="H724" s="43"/>
      <c r="I724" s="12" t="str">
        <f t="shared" si="11"/>
        <v/>
      </c>
      <c r="J724" s="17"/>
      <c r="K724" s="17"/>
      <c r="L724" s="17"/>
    </row>
    <row r="725" spans="1:12" ht="409.5">
      <c r="A725" s="14" t="s">
        <v>516</v>
      </c>
      <c r="B725" s="14" t="s">
        <v>9</v>
      </c>
      <c r="C725" s="8" t="s">
        <v>1063</v>
      </c>
      <c r="D725" s="15"/>
      <c r="E725" s="10" t="s">
        <v>1117</v>
      </c>
      <c r="F725" s="14"/>
      <c r="G725" s="16"/>
      <c r="H725" s="43"/>
      <c r="I725" s="12" t="str">
        <f t="shared" si="11"/>
        <v/>
      </c>
      <c r="J725" s="17"/>
      <c r="K725" s="17"/>
      <c r="L725" s="17"/>
    </row>
    <row r="726" spans="1:12" ht="14.25">
      <c r="A726" s="14" t="s">
        <v>516</v>
      </c>
      <c r="B726" s="14" t="s">
        <v>9</v>
      </c>
      <c r="C726" s="8" t="s">
        <v>1063</v>
      </c>
      <c r="D726" s="15" t="s">
        <v>1118</v>
      </c>
      <c r="E726" s="10" t="s">
        <v>1119</v>
      </c>
      <c r="F726" s="14" t="s">
        <v>20</v>
      </c>
      <c r="G726" s="16">
        <v>1</v>
      </c>
      <c r="H726" s="43"/>
      <c r="I726" s="12" t="str">
        <f t="shared" si="11"/>
        <v/>
      </c>
      <c r="J726" s="17"/>
      <c r="K726" s="17"/>
      <c r="L726" s="17"/>
    </row>
    <row r="727" spans="1:12" ht="14.25">
      <c r="A727" s="14" t="s">
        <v>516</v>
      </c>
      <c r="B727" s="14" t="s">
        <v>9</v>
      </c>
      <c r="C727" s="8" t="s">
        <v>1063</v>
      </c>
      <c r="D727" s="15" t="s">
        <v>1120</v>
      </c>
      <c r="E727" s="10" t="s">
        <v>1121</v>
      </c>
      <c r="F727" s="14" t="s">
        <v>20</v>
      </c>
      <c r="G727" s="16">
        <v>1</v>
      </c>
      <c r="H727" s="43"/>
      <c r="I727" s="12" t="str">
        <f t="shared" si="11"/>
        <v/>
      </c>
      <c r="J727" s="17"/>
      <c r="K727" s="17"/>
      <c r="L727" s="17"/>
    </row>
    <row r="728" spans="1:12" ht="14.25">
      <c r="A728" s="14" t="s">
        <v>516</v>
      </c>
      <c r="B728" s="14" t="s">
        <v>9</v>
      </c>
      <c r="C728" s="8" t="s">
        <v>1063</v>
      </c>
      <c r="D728" s="15" t="s">
        <v>1122</v>
      </c>
      <c r="E728" s="10" t="s">
        <v>1123</v>
      </c>
      <c r="F728" s="14"/>
      <c r="G728" s="16"/>
      <c r="H728" s="43"/>
      <c r="I728" s="12" t="str">
        <f t="shared" si="11"/>
        <v/>
      </c>
      <c r="J728" s="17"/>
      <c r="K728" s="17"/>
      <c r="L728" s="17"/>
    </row>
    <row r="729" spans="1:12" ht="99.75">
      <c r="A729" s="14" t="s">
        <v>516</v>
      </c>
      <c r="B729" s="14" t="s">
        <v>9</v>
      </c>
      <c r="C729" s="8" t="s">
        <v>1063</v>
      </c>
      <c r="D729" s="15"/>
      <c r="E729" s="10" t="s">
        <v>1124</v>
      </c>
      <c r="F729" s="14"/>
      <c r="G729" s="16"/>
      <c r="H729" s="43"/>
      <c r="I729" s="12" t="str">
        <f t="shared" si="11"/>
        <v/>
      </c>
      <c r="J729" s="17"/>
      <c r="K729" s="17"/>
      <c r="L729" s="17"/>
    </row>
    <row r="730" spans="1:12" ht="99.75">
      <c r="A730" s="14" t="s">
        <v>516</v>
      </c>
      <c r="B730" s="14" t="s">
        <v>9</v>
      </c>
      <c r="C730" s="8" t="s">
        <v>1063</v>
      </c>
      <c r="D730" s="15" t="s">
        <v>1125</v>
      </c>
      <c r="E730" s="10" t="s">
        <v>1126</v>
      </c>
      <c r="F730" s="14" t="s">
        <v>20</v>
      </c>
      <c r="G730" s="16">
        <v>1</v>
      </c>
      <c r="H730" s="43"/>
      <c r="I730" s="12" t="str">
        <f t="shared" si="11"/>
        <v/>
      </c>
      <c r="J730" s="17"/>
      <c r="K730" s="17"/>
      <c r="L730" s="17"/>
    </row>
    <row r="731" spans="1:12" ht="28.5">
      <c r="A731" s="14" t="s">
        <v>516</v>
      </c>
      <c r="B731" s="14" t="s">
        <v>9</v>
      </c>
      <c r="C731" s="8" t="s">
        <v>1063</v>
      </c>
      <c r="D731" s="15" t="s">
        <v>1127</v>
      </c>
      <c r="E731" s="10" t="s">
        <v>1128</v>
      </c>
      <c r="F731" s="14"/>
      <c r="G731" s="16"/>
      <c r="H731" s="43"/>
      <c r="I731" s="12" t="str">
        <f t="shared" si="11"/>
        <v/>
      </c>
      <c r="J731" s="17"/>
      <c r="K731" s="17"/>
      <c r="L731" s="17"/>
    </row>
    <row r="732" spans="1:12" ht="114">
      <c r="A732" s="14" t="s">
        <v>516</v>
      </c>
      <c r="B732" s="14" t="s">
        <v>9</v>
      </c>
      <c r="C732" s="8" t="s">
        <v>1063</v>
      </c>
      <c r="D732" s="15"/>
      <c r="E732" s="10" t="s">
        <v>1129</v>
      </c>
      <c r="F732" s="14"/>
      <c r="G732" s="16"/>
      <c r="H732" s="43"/>
      <c r="I732" s="12" t="str">
        <f t="shared" si="11"/>
        <v/>
      </c>
      <c r="J732" s="17"/>
      <c r="K732" s="17"/>
      <c r="L732" s="17"/>
    </row>
    <row r="733" spans="1:12" ht="14.25">
      <c r="A733" s="14" t="s">
        <v>516</v>
      </c>
      <c r="B733" s="14" t="s">
        <v>9</v>
      </c>
      <c r="C733" s="8" t="s">
        <v>1063</v>
      </c>
      <c r="D733" s="15" t="s">
        <v>1130</v>
      </c>
      <c r="E733" s="10" t="s">
        <v>1131</v>
      </c>
      <c r="F733" s="14" t="s">
        <v>20</v>
      </c>
      <c r="G733" s="16">
        <v>1</v>
      </c>
      <c r="H733" s="43"/>
      <c r="I733" s="12" t="str">
        <f t="shared" si="11"/>
        <v/>
      </c>
      <c r="J733" s="17"/>
      <c r="K733" s="17"/>
      <c r="L733" s="17"/>
    </row>
    <row r="734" spans="1:12" ht="14.25">
      <c r="A734" s="14" t="s">
        <v>516</v>
      </c>
      <c r="B734" s="14" t="s">
        <v>9</v>
      </c>
      <c r="C734" s="8" t="s">
        <v>1063</v>
      </c>
      <c r="D734" s="15" t="s">
        <v>1132</v>
      </c>
      <c r="E734" s="10" t="s">
        <v>1133</v>
      </c>
      <c r="F734" s="14" t="s">
        <v>20</v>
      </c>
      <c r="G734" s="16">
        <v>1</v>
      </c>
      <c r="H734" s="43"/>
      <c r="I734" s="12" t="str">
        <f t="shared" si="11"/>
        <v/>
      </c>
      <c r="J734" s="17"/>
      <c r="K734" s="17"/>
      <c r="L734" s="17"/>
    </row>
    <row r="735" spans="1:12" ht="14.25">
      <c r="A735" s="14" t="s">
        <v>516</v>
      </c>
      <c r="B735" s="14" t="s">
        <v>9</v>
      </c>
      <c r="C735" s="8" t="s">
        <v>1063</v>
      </c>
      <c r="D735" s="15"/>
      <c r="E735" s="10" t="s">
        <v>1134</v>
      </c>
      <c r="F735" s="14"/>
      <c r="G735" s="16"/>
      <c r="H735" s="43"/>
      <c r="I735" s="12" t="str">
        <f t="shared" si="11"/>
        <v/>
      </c>
      <c r="J735" s="17"/>
      <c r="K735" s="17"/>
      <c r="L735" s="17"/>
    </row>
    <row r="736" spans="1:12" ht="14.25">
      <c r="A736" s="14" t="s">
        <v>516</v>
      </c>
      <c r="B736" s="14" t="s">
        <v>9</v>
      </c>
      <c r="C736" s="8" t="s">
        <v>1063</v>
      </c>
      <c r="D736" s="15"/>
      <c r="E736" s="10" t="s">
        <v>1135</v>
      </c>
      <c r="F736" s="14"/>
      <c r="G736" s="16"/>
      <c r="H736" s="43"/>
      <c r="I736" s="12" t="str">
        <f t="shared" si="11"/>
        <v/>
      </c>
      <c r="J736" s="17"/>
      <c r="K736" s="17"/>
      <c r="L736" s="17"/>
    </row>
    <row r="737" spans="1:12" ht="28.5">
      <c r="A737" s="14" t="s">
        <v>516</v>
      </c>
      <c r="B737" s="14" t="s">
        <v>9</v>
      </c>
      <c r="C737" s="8" t="s">
        <v>1063</v>
      </c>
      <c r="D737" s="15" t="s">
        <v>1136</v>
      </c>
      <c r="E737" s="10" t="s">
        <v>1137</v>
      </c>
      <c r="F737" s="14"/>
      <c r="G737" s="16"/>
      <c r="H737" s="43"/>
      <c r="I737" s="12" t="str">
        <f t="shared" si="11"/>
        <v/>
      </c>
      <c r="J737" s="17"/>
      <c r="K737" s="17"/>
      <c r="L737" s="17"/>
    </row>
    <row r="738" spans="1:12" ht="71.25">
      <c r="A738" s="14" t="s">
        <v>516</v>
      </c>
      <c r="B738" s="14" t="s">
        <v>9</v>
      </c>
      <c r="C738" s="8" t="s">
        <v>1063</v>
      </c>
      <c r="D738" s="15"/>
      <c r="E738" s="10" t="s">
        <v>1138</v>
      </c>
      <c r="F738" s="14"/>
      <c r="G738" s="16"/>
      <c r="H738" s="43"/>
      <c r="I738" s="12" t="str">
        <f t="shared" si="11"/>
        <v/>
      </c>
      <c r="J738" s="17"/>
      <c r="K738" s="17"/>
      <c r="L738" s="17"/>
    </row>
    <row r="739" spans="1:12" ht="14.25">
      <c r="A739" s="14" t="s">
        <v>516</v>
      </c>
      <c r="B739" s="14" t="s">
        <v>9</v>
      </c>
      <c r="C739" s="8" t="s">
        <v>1063</v>
      </c>
      <c r="D739" s="15"/>
      <c r="E739" s="10" t="s">
        <v>1139</v>
      </c>
      <c r="F739" s="14"/>
      <c r="G739" s="16"/>
      <c r="H739" s="43"/>
      <c r="I739" s="12" t="str">
        <f t="shared" si="11"/>
        <v/>
      </c>
      <c r="J739" s="17"/>
      <c r="K739" s="17"/>
      <c r="L739" s="17"/>
    </row>
    <row r="740" spans="1:12" ht="14.25">
      <c r="A740" s="14" t="s">
        <v>516</v>
      </c>
      <c r="B740" s="14" t="s">
        <v>9</v>
      </c>
      <c r="C740" s="8" t="s">
        <v>1063</v>
      </c>
      <c r="D740" s="15" t="s">
        <v>1140</v>
      </c>
      <c r="E740" s="10" t="s">
        <v>1141</v>
      </c>
      <c r="F740" s="14" t="s">
        <v>73</v>
      </c>
      <c r="G740" s="16">
        <v>15</v>
      </c>
      <c r="H740" s="43"/>
      <c r="I740" s="12" t="str">
        <f t="shared" si="11"/>
        <v/>
      </c>
      <c r="J740" s="17"/>
      <c r="K740" s="17"/>
      <c r="L740" s="17"/>
    </row>
    <row r="741" spans="1:12" ht="14.25">
      <c r="A741" s="14" t="s">
        <v>516</v>
      </c>
      <c r="B741" s="14" t="s">
        <v>9</v>
      </c>
      <c r="C741" s="8" t="s">
        <v>1063</v>
      </c>
      <c r="D741" s="15" t="s">
        <v>1142</v>
      </c>
      <c r="E741" s="10" t="s">
        <v>1143</v>
      </c>
      <c r="F741" s="14" t="s">
        <v>73</v>
      </c>
      <c r="G741" s="16">
        <v>25</v>
      </c>
      <c r="H741" s="43"/>
      <c r="I741" s="12" t="str">
        <f t="shared" si="11"/>
        <v/>
      </c>
      <c r="J741" s="17"/>
      <c r="K741" s="17"/>
      <c r="L741" s="17"/>
    </row>
    <row r="742" spans="1:12" ht="14.25">
      <c r="A742" s="14" t="s">
        <v>516</v>
      </c>
      <c r="B742" s="14" t="s">
        <v>9</v>
      </c>
      <c r="C742" s="8" t="s">
        <v>1063</v>
      </c>
      <c r="D742" s="15" t="s">
        <v>1144</v>
      </c>
      <c r="E742" s="10" t="s">
        <v>1145</v>
      </c>
      <c r="F742" s="14" t="s">
        <v>73</v>
      </c>
      <c r="G742" s="16">
        <v>15</v>
      </c>
      <c r="H742" s="43"/>
      <c r="I742" s="12" t="str">
        <f t="shared" si="11"/>
        <v/>
      </c>
      <c r="J742" s="17"/>
      <c r="K742" s="17"/>
      <c r="L742" s="17"/>
    </row>
    <row r="743" spans="1:12" ht="14.25">
      <c r="A743" s="14" t="s">
        <v>516</v>
      </c>
      <c r="B743" s="14" t="s">
        <v>9</v>
      </c>
      <c r="C743" s="8" t="s">
        <v>1063</v>
      </c>
      <c r="D743" s="15" t="s">
        <v>1146</v>
      </c>
      <c r="E743" s="10" t="s">
        <v>1147</v>
      </c>
      <c r="F743" s="14" t="s">
        <v>73</v>
      </c>
      <c r="G743" s="16">
        <v>7</v>
      </c>
      <c r="H743" s="43"/>
      <c r="I743" s="12" t="str">
        <f t="shared" si="11"/>
        <v/>
      </c>
      <c r="J743" s="17"/>
      <c r="K743" s="17"/>
      <c r="L743" s="17"/>
    </row>
    <row r="744" spans="1:12" ht="28.5">
      <c r="A744" s="14" t="s">
        <v>516</v>
      </c>
      <c r="B744" s="14" t="s">
        <v>9</v>
      </c>
      <c r="C744" s="8" t="s">
        <v>1063</v>
      </c>
      <c r="D744" s="15" t="s">
        <v>1148</v>
      </c>
      <c r="E744" s="10" t="s">
        <v>1149</v>
      </c>
      <c r="F744" s="14"/>
      <c r="G744" s="16"/>
      <c r="H744" s="43"/>
      <c r="I744" s="12" t="str">
        <f t="shared" si="11"/>
        <v/>
      </c>
      <c r="J744" s="17"/>
      <c r="K744" s="17"/>
      <c r="L744" s="17"/>
    </row>
    <row r="745" spans="1:12" ht="28.5">
      <c r="A745" s="14" t="s">
        <v>516</v>
      </c>
      <c r="B745" s="14" t="s">
        <v>9</v>
      </c>
      <c r="C745" s="8" t="s">
        <v>1063</v>
      </c>
      <c r="D745" s="15"/>
      <c r="E745" s="10" t="s">
        <v>1150</v>
      </c>
      <c r="F745" s="14"/>
      <c r="G745" s="16"/>
      <c r="H745" s="43"/>
      <c r="I745" s="12" t="str">
        <f t="shared" si="11"/>
        <v/>
      </c>
      <c r="J745" s="17"/>
      <c r="K745" s="17"/>
      <c r="L745" s="17"/>
    </row>
    <row r="746" spans="1:12" ht="14.25">
      <c r="A746" s="14" t="s">
        <v>516</v>
      </c>
      <c r="B746" s="14" t="s">
        <v>9</v>
      </c>
      <c r="C746" s="8" t="s">
        <v>1063</v>
      </c>
      <c r="D746" s="15" t="s">
        <v>1151</v>
      </c>
      <c r="E746" s="10" t="s">
        <v>1152</v>
      </c>
      <c r="F746" s="14" t="s">
        <v>84</v>
      </c>
      <c r="G746" s="16">
        <v>3</v>
      </c>
      <c r="H746" s="43"/>
      <c r="I746" s="12" t="str">
        <f t="shared" si="11"/>
        <v/>
      </c>
      <c r="J746" s="17"/>
      <c r="K746" s="17"/>
      <c r="L746" s="17"/>
    </row>
    <row r="747" spans="1:12" ht="14.25">
      <c r="A747" s="14" t="s">
        <v>516</v>
      </c>
      <c r="B747" s="14" t="s">
        <v>9</v>
      </c>
      <c r="C747" s="8" t="s">
        <v>1063</v>
      </c>
      <c r="D747" s="15" t="s">
        <v>1153</v>
      </c>
      <c r="E747" s="10" t="s">
        <v>1154</v>
      </c>
      <c r="F747" s="14" t="s">
        <v>84</v>
      </c>
      <c r="G747" s="16">
        <v>3</v>
      </c>
      <c r="H747" s="43"/>
      <c r="I747" s="12" t="str">
        <f t="shared" si="11"/>
        <v/>
      </c>
      <c r="J747" s="17"/>
      <c r="K747" s="17"/>
      <c r="L747" s="17"/>
    </row>
    <row r="748" spans="1:12" ht="14.25">
      <c r="A748" s="14" t="s">
        <v>516</v>
      </c>
      <c r="B748" s="14" t="s">
        <v>9</v>
      </c>
      <c r="C748" s="8" t="s">
        <v>1063</v>
      </c>
      <c r="D748" s="15" t="s">
        <v>1155</v>
      </c>
      <c r="E748" s="10" t="s">
        <v>1156</v>
      </c>
      <c r="F748" s="14"/>
      <c r="G748" s="16"/>
      <c r="H748" s="43"/>
      <c r="I748" s="12" t="str">
        <f t="shared" si="11"/>
        <v/>
      </c>
      <c r="J748" s="17"/>
      <c r="K748" s="17"/>
      <c r="L748" s="17"/>
    </row>
    <row r="749" spans="1:12" ht="42.75">
      <c r="A749" s="14" t="s">
        <v>516</v>
      </c>
      <c r="B749" s="14" t="s">
        <v>9</v>
      </c>
      <c r="C749" s="8" t="s">
        <v>1063</v>
      </c>
      <c r="D749" s="15"/>
      <c r="E749" s="10" t="s">
        <v>1157</v>
      </c>
      <c r="F749" s="14"/>
      <c r="G749" s="16"/>
      <c r="H749" s="43"/>
      <c r="I749" s="12" t="str">
        <f t="shared" si="11"/>
        <v/>
      </c>
      <c r="J749" s="17"/>
      <c r="K749" s="17"/>
      <c r="L749" s="17"/>
    </row>
    <row r="750" spans="1:12" ht="14.25">
      <c r="A750" s="14" t="s">
        <v>516</v>
      </c>
      <c r="B750" s="14" t="s">
        <v>9</v>
      </c>
      <c r="C750" s="8" t="s">
        <v>1063</v>
      </c>
      <c r="D750" s="15" t="s">
        <v>1158</v>
      </c>
      <c r="E750" s="10" t="s">
        <v>1159</v>
      </c>
      <c r="F750" s="14" t="s">
        <v>20</v>
      </c>
      <c r="G750" s="16">
        <v>1</v>
      </c>
      <c r="H750" s="43"/>
      <c r="I750" s="12" t="str">
        <f t="shared" si="11"/>
        <v/>
      </c>
      <c r="J750" s="17"/>
      <c r="K750" s="17"/>
      <c r="L750" s="17"/>
    </row>
    <row r="751" spans="1:12" ht="28.5">
      <c r="A751" s="14" t="s">
        <v>516</v>
      </c>
      <c r="B751" s="14" t="s">
        <v>9</v>
      </c>
      <c r="C751" s="8" t="s">
        <v>1063</v>
      </c>
      <c r="D751" s="15" t="s">
        <v>1160</v>
      </c>
      <c r="E751" s="10" t="s">
        <v>1161</v>
      </c>
      <c r="F751" s="14"/>
      <c r="G751" s="16"/>
      <c r="H751" s="43"/>
      <c r="I751" s="12" t="str">
        <f t="shared" si="11"/>
        <v/>
      </c>
      <c r="J751" s="17"/>
      <c r="K751" s="17"/>
      <c r="L751" s="17"/>
    </row>
    <row r="752" spans="1:12" ht="42.75">
      <c r="A752" s="14" t="s">
        <v>516</v>
      </c>
      <c r="B752" s="14" t="s">
        <v>9</v>
      </c>
      <c r="C752" s="8" t="s">
        <v>1063</v>
      </c>
      <c r="D752" s="15"/>
      <c r="E752" s="10" t="s">
        <v>1162</v>
      </c>
      <c r="F752" s="14"/>
      <c r="G752" s="16"/>
      <c r="H752" s="43"/>
      <c r="I752" s="12" t="str">
        <f t="shared" si="11"/>
        <v/>
      </c>
      <c r="J752" s="17"/>
      <c r="K752" s="17"/>
      <c r="L752" s="17"/>
    </row>
    <row r="753" spans="1:12" ht="14.25">
      <c r="A753" s="14" t="s">
        <v>516</v>
      </c>
      <c r="B753" s="14" t="s">
        <v>9</v>
      </c>
      <c r="C753" s="8" t="s">
        <v>1063</v>
      </c>
      <c r="D753" s="15"/>
      <c r="E753" s="10" t="s">
        <v>1163</v>
      </c>
      <c r="F753" s="14"/>
      <c r="G753" s="16"/>
      <c r="H753" s="43"/>
      <c r="I753" s="12" t="str">
        <f t="shared" si="11"/>
        <v/>
      </c>
      <c r="J753" s="17"/>
      <c r="K753" s="17"/>
      <c r="L753" s="17"/>
    </row>
    <row r="754" spans="1:12" ht="14.25">
      <c r="A754" s="14" t="s">
        <v>516</v>
      </c>
      <c r="B754" s="14" t="s">
        <v>9</v>
      </c>
      <c r="C754" s="8" t="s">
        <v>1063</v>
      </c>
      <c r="D754" s="15" t="s">
        <v>1164</v>
      </c>
      <c r="E754" s="10" t="s">
        <v>1165</v>
      </c>
      <c r="F754" s="14" t="s">
        <v>84</v>
      </c>
      <c r="G754" s="16">
        <v>1</v>
      </c>
      <c r="H754" s="43"/>
      <c r="I754" s="12" t="str">
        <f t="shared" si="11"/>
        <v/>
      </c>
      <c r="J754" s="17"/>
      <c r="K754" s="17"/>
      <c r="L754" s="17"/>
    </row>
    <row r="755" spans="1:12" ht="28.5">
      <c r="A755" s="14" t="s">
        <v>516</v>
      </c>
      <c r="B755" s="14" t="s">
        <v>9</v>
      </c>
      <c r="C755" s="8" t="s">
        <v>1063</v>
      </c>
      <c r="D755" s="15" t="s">
        <v>1166</v>
      </c>
      <c r="E755" s="10" t="s">
        <v>1167</v>
      </c>
      <c r="F755" s="14"/>
      <c r="G755" s="16"/>
      <c r="H755" s="43"/>
      <c r="I755" s="12" t="str">
        <f t="shared" si="11"/>
        <v/>
      </c>
      <c r="J755" s="17"/>
      <c r="K755" s="17"/>
      <c r="L755" s="17"/>
    </row>
    <row r="756" spans="1:12" ht="14.25">
      <c r="A756" s="14" t="s">
        <v>516</v>
      </c>
      <c r="B756" s="14" t="s">
        <v>9</v>
      </c>
      <c r="C756" s="8" t="s">
        <v>1063</v>
      </c>
      <c r="D756" s="15"/>
      <c r="E756" s="10" t="s">
        <v>1168</v>
      </c>
      <c r="F756" s="14"/>
      <c r="G756" s="16"/>
      <c r="H756" s="43"/>
      <c r="I756" s="12" t="str">
        <f t="shared" si="11"/>
        <v/>
      </c>
      <c r="J756" s="17"/>
      <c r="K756" s="17"/>
      <c r="L756" s="17"/>
    </row>
    <row r="757" spans="1:12" ht="14.25">
      <c r="A757" s="14" t="s">
        <v>516</v>
      </c>
      <c r="B757" s="14" t="s">
        <v>9</v>
      </c>
      <c r="C757" s="8" t="s">
        <v>1063</v>
      </c>
      <c r="D757" s="15" t="s">
        <v>1169</v>
      </c>
      <c r="E757" s="10" t="s">
        <v>1170</v>
      </c>
      <c r="F757" s="14" t="s">
        <v>73</v>
      </c>
      <c r="G757" s="16">
        <v>62</v>
      </c>
      <c r="H757" s="43"/>
      <c r="I757" s="12" t="str">
        <f t="shared" si="11"/>
        <v/>
      </c>
      <c r="J757" s="17"/>
      <c r="K757" s="17"/>
      <c r="L757" s="17"/>
    </row>
    <row r="758" spans="1:12" ht="14.25">
      <c r="A758" s="14" t="s">
        <v>516</v>
      </c>
      <c r="B758" s="14" t="s">
        <v>9</v>
      </c>
      <c r="C758" s="8" t="s">
        <v>1063</v>
      </c>
      <c r="D758" s="15" t="s">
        <v>1171</v>
      </c>
      <c r="E758" s="10" t="s">
        <v>1172</v>
      </c>
      <c r="F758" s="14"/>
      <c r="G758" s="16"/>
      <c r="H758" s="43"/>
      <c r="I758" s="12" t="str">
        <f t="shared" si="11"/>
        <v/>
      </c>
      <c r="J758" s="17"/>
      <c r="K758" s="17"/>
      <c r="L758" s="17"/>
    </row>
    <row r="759" spans="1:12" ht="57">
      <c r="A759" s="14" t="s">
        <v>516</v>
      </c>
      <c r="B759" s="14" t="s">
        <v>9</v>
      </c>
      <c r="C759" s="8" t="s">
        <v>1063</v>
      </c>
      <c r="D759" s="15"/>
      <c r="E759" s="10" t="s">
        <v>1173</v>
      </c>
      <c r="F759" s="14"/>
      <c r="G759" s="16"/>
      <c r="H759" s="43"/>
      <c r="I759" s="12" t="str">
        <f t="shared" si="11"/>
        <v/>
      </c>
      <c r="J759" s="17"/>
      <c r="K759" s="17"/>
      <c r="L759" s="17"/>
    </row>
    <row r="760" spans="1:12" ht="14.25">
      <c r="A760" s="14" t="s">
        <v>516</v>
      </c>
      <c r="B760" s="14" t="s">
        <v>9</v>
      </c>
      <c r="C760" s="8" t="s">
        <v>1063</v>
      </c>
      <c r="D760" s="15" t="s">
        <v>1174</v>
      </c>
      <c r="E760" s="10" t="s">
        <v>1170</v>
      </c>
      <c r="F760" s="14" t="s">
        <v>73</v>
      </c>
      <c r="G760" s="16">
        <v>62</v>
      </c>
      <c r="H760" s="43"/>
      <c r="I760" s="12" t="str">
        <f t="shared" si="11"/>
        <v/>
      </c>
      <c r="J760" s="17"/>
      <c r="K760" s="17"/>
      <c r="L760" s="17"/>
    </row>
    <row r="761" spans="1:12" ht="14.25">
      <c r="A761" s="14" t="s">
        <v>516</v>
      </c>
      <c r="B761" s="14" t="s">
        <v>9</v>
      </c>
      <c r="C761" s="8" t="s">
        <v>1063</v>
      </c>
      <c r="D761" s="15" t="s">
        <v>1175</v>
      </c>
      <c r="E761" s="10" t="s">
        <v>1176</v>
      </c>
      <c r="F761" s="14"/>
      <c r="G761" s="16"/>
      <c r="H761" s="43"/>
      <c r="I761" s="12" t="str">
        <f t="shared" si="11"/>
        <v/>
      </c>
      <c r="J761" s="17"/>
      <c r="K761" s="17"/>
      <c r="L761" s="17"/>
    </row>
    <row r="762" spans="1:12" ht="71.25">
      <c r="A762" s="14" t="s">
        <v>516</v>
      </c>
      <c r="B762" s="14" t="s">
        <v>9</v>
      </c>
      <c r="C762" s="8" t="s">
        <v>1063</v>
      </c>
      <c r="D762" s="15"/>
      <c r="E762" s="10" t="s">
        <v>1177</v>
      </c>
      <c r="F762" s="14"/>
      <c r="G762" s="16"/>
      <c r="H762" s="43"/>
      <c r="I762" s="12" t="str">
        <f t="shared" si="11"/>
        <v/>
      </c>
      <c r="J762" s="17"/>
      <c r="K762" s="17"/>
      <c r="L762" s="17"/>
    </row>
    <row r="763" spans="1:12" ht="28.5">
      <c r="A763" s="14" t="s">
        <v>516</v>
      </c>
      <c r="B763" s="14" t="s">
        <v>9</v>
      </c>
      <c r="C763" s="8" t="s">
        <v>1063</v>
      </c>
      <c r="D763" s="15" t="s">
        <v>1178</v>
      </c>
      <c r="E763" s="10" t="s">
        <v>1179</v>
      </c>
      <c r="F763" s="14" t="s">
        <v>84</v>
      </c>
      <c r="G763" s="16">
        <v>1</v>
      </c>
      <c r="H763" s="43"/>
      <c r="I763" s="12" t="str">
        <f t="shared" si="11"/>
        <v/>
      </c>
      <c r="J763" s="17"/>
      <c r="K763" s="17"/>
      <c r="L763" s="17"/>
    </row>
    <row r="764" spans="1:12" ht="28.5">
      <c r="A764" s="14" t="s">
        <v>516</v>
      </c>
      <c r="B764" s="14" t="s">
        <v>9</v>
      </c>
      <c r="C764" s="8" t="s">
        <v>1063</v>
      </c>
      <c r="D764" s="15"/>
      <c r="E764" s="10" t="s">
        <v>1180</v>
      </c>
      <c r="F764" s="14"/>
      <c r="G764" s="16"/>
      <c r="H764" s="43"/>
      <c r="I764" s="12" t="str">
        <f t="shared" si="11"/>
        <v/>
      </c>
      <c r="J764" s="17"/>
      <c r="K764" s="17"/>
      <c r="L764" s="17"/>
    </row>
    <row r="765" spans="1:12" ht="42.75">
      <c r="A765" s="14" t="s">
        <v>516</v>
      </c>
      <c r="B765" s="14" t="s">
        <v>9</v>
      </c>
      <c r="C765" s="8" t="s">
        <v>1063</v>
      </c>
      <c r="D765" s="15" t="s">
        <v>1181</v>
      </c>
      <c r="E765" s="10" t="s">
        <v>1182</v>
      </c>
      <c r="F765" s="14"/>
      <c r="G765" s="16"/>
      <c r="H765" s="43"/>
      <c r="I765" s="12" t="str">
        <f t="shared" si="11"/>
        <v/>
      </c>
      <c r="J765" s="17"/>
      <c r="K765" s="17"/>
      <c r="L765" s="17"/>
    </row>
    <row r="766" spans="1:12" ht="99.75">
      <c r="A766" s="14" t="s">
        <v>516</v>
      </c>
      <c r="B766" s="14" t="s">
        <v>9</v>
      </c>
      <c r="C766" s="8" t="s">
        <v>1063</v>
      </c>
      <c r="D766" s="15"/>
      <c r="E766" s="10" t="s">
        <v>1183</v>
      </c>
      <c r="F766" s="14"/>
      <c r="G766" s="16"/>
      <c r="H766" s="43"/>
      <c r="I766" s="12" t="str">
        <f t="shared" si="11"/>
        <v/>
      </c>
      <c r="J766" s="17"/>
      <c r="K766" s="17"/>
      <c r="L766" s="17"/>
    </row>
    <row r="767" spans="1:12" ht="14.25">
      <c r="A767" s="14" t="s">
        <v>516</v>
      </c>
      <c r="B767" s="14" t="s">
        <v>9</v>
      </c>
      <c r="C767" s="8" t="s">
        <v>1063</v>
      </c>
      <c r="D767" s="15" t="s">
        <v>1184</v>
      </c>
      <c r="E767" s="10" t="s">
        <v>1139</v>
      </c>
      <c r="F767" s="14"/>
      <c r="G767" s="16"/>
      <c r="H767" s="43"/>
      <c r="I767" s="12" t="str">
        <f t="shared" si="11"/>
        <v/>
      </c>
      <c r="J767" s="17"/>
      <c r="K767" s="17"/>
      <c r="L767" s="17"/>
    </row>
    <row r="768" spans="1:12" ht="14.25">
      <c r="A768" s="14" t="s">
        <v>516</v>
      </c>
      <c r="B768" s="14" t="s">
        <v>9</v>
      </c>
      <c r="C768" s="8" t="s">
        <v>1063</v>
      </c>
      <c r="D768" s="15" t="s">
        <v>1185</v>
      </c>
      <c r="E768" s="10" t="s">
        <v>1186</v>
      </c>
      <c r="F768" s="14" t="s">
        <v>73</v>
      </c>
      <c r="G768" s="16">
        <v>15</v>
      </c>
      <c r="H768" s="43"/>
      <c r="I768" s="12" t="str">
        <f t="shared" si="11"/>
        <v/>
      </c>
      <c r="J768" s="17"/>
      <c r="K768" s="17"/>
      <c r="L768" s="17"/>
    </row>
    <row r="769" spans="1:12" ht="42.75">
      <c r="A769" s="14" t="s">
        <v>516</v>
      </c>
      <c r="B769" s="14" t="s">
        <v>9</v>
      </c>
      <c r="C769" s="8" t="s">
        <v>1063</v>
      </c>
      <c r="D769" s="15" t="s">
        <v>1187</v>
      </c>
      <c r="E769" s="10" t="s">
        <v>1188</v>
      </c>
      <c r="F769" s="14"/>
      <c r="G769" s="16"/>
      <c r="H769" s="43"/>
      <c r="I769" s="12" t="str">
        <f t="shared" si="11"/>
        <v/>
      </c>
      <c r="J769" s="17"/>
      <c r="K769" s="17"/>
      <c r="L769" s="17"/>
    </row>
    <row r="770" spans="1:12" ht="85.5">
      <c r="A770" s="14" t="s">
        <v>516</v>
      </c>
      <c r="B770" s="14" t="s">
        <v>9</v>
      </c>
      <c r="C770" s="8" t="s">
        <v>1063</v>
      </c>
      <c r="D770" s="15"/>
      <c r="E770" s="10" t="s">
        <v>1189</v>
      </c>
      <c r="F770" s="14"/>
      <c r="G770" s="16"/>
      <c r="H770" s="43"/>
      <c r="I770" s="12" t="str">
        <f t="shared" si="11"/>
        <v/>
      </c>
      <c r="J770" s="17"/>
      <c r="K770" s="17"/>
      <c r="L770" s="17"/>
    </row>
    <row r="771" spans="1:12" ht="14.25">
      <c r="A771" s="14" t="s">
        <v>516</v>
      </c>
      <c r="B771" s="14" t="s">
        <v>9</v>
      </c>
      <c r="C771" s="8" t="s">
        <v>1063</v>
      </c>
      <c r="D771" s="15" t="s">
        <v>1190</v>
      </c>
      <c r="E771" s="10" t="s">
        <v>1139</v>
      </c>
      <c r="F771" s="14"/>
      <c r="G771" s="16"/>
      <c r="H771" s="43"/>
      <c r="I771" s="12" t="str">
        <f t="shared" si="11"/>
        <v/>
      </c>
      <c r="J771" s="17"/>
      <c r="K771" s="17"/>
      <c r="L771" s="17"/>
    </row>
    <row r="772" spans="1:12" ht="14.25">
      <c r="A772" s="14" t="s">
        <v>516</v>
      </c>
      <c r="B772" s="14" t="s">
        <v>9</v>
      </c>
      <c r="C772" s="8" t="s">
        <v>1063</v>
      </c>
      <c r="D772" s="15" t="s">
        <v>1191</v>
      </c>
      <c r="E772" s="10" t="s">
        <v>1192</v>
      </c>
      <c r="F772" s="14" t="s">
        <v>73</v>
      </c>
      <c r="G772" s="16">
        <v>10</v>
      </c>
      <c r="H772" s="43"/>
      <c r="I772" s="12" t="str">
        <f t="shared" ref="I772:I835" si="12">IF(AND(G772&lt;&gt;"",H772&lt;&gt;""),G772*H772,"")</f>
        <v/>
      </c>
      <c r="J772" s="17"/>
      <c r="K772" s="17"/>
      <c r="L772" s="17"/>
    </row>
    <row r="773" spans="1:12" ht="14.25">
      <c r="A773" s="14" t="s">
        <v>516</v>
      </c>
      <c r="B773" s="14" t="s">
        <v>9</v>
      </c>
      <c r="C773" s="8" t="s">
        <v>1063</v>
      </c>
      <c r="D773" s="15" t="s">
        <v>1193</v>
      </c>
      <c r="E773" s="10" t="s">
        <v>1194</v>
      </c>
      <c r="F773" s="14" t="s">
        <v>73</v>
      </c>
      <c r="G773" s="16">
        <v>8</v>
      </c>
      <c r="H773" s="43"/>
      <c r="I773" s="12" t="str">
        <f t="shared" si="12"/>
        <v/>
      </c>
      <c r="J773" s="17"/>
      <c r="K773" s="17"/>
      <c r="L773" s="17"/>
    </row>
    <row r="774" spans="1:12" ht="42.75">
      <c r="A774" s="14" t="s">
        <v>516</v>
      </c>
      <c r="B774" s="14" t="s">
        <v>9</v>
      </c>
      <c r="C774" s="8" t="s">
        <v>1063</v>
      </c>
      <c r="D774" s="15" t="s">
        <v>1195</v>
      </c>
      <c r="E774" s="10" t="s">
        <v>1196</v>
      </c>
      <c r="F774" s="14"/>
      <c r="G774" s="16"/>
      <c r="H774" s="43"/>
      <c r="I774" s="12" t="str">
        <f t="shared" si="12"/>
        <v/>
      </c>
      <c r="J774" s="17"/>
      <c r="K774" s="17"/>
      <c r="L774" s="17"/>
    </row>
    <row r="775" spans="1:12" ht="14.25">
      <c r="A775" s="14" t="s">
        <v>516</v>
      </c>
      <c r="B775" s="14" t="s">
        <v>9</v>
      </c>
      <c r="C775" s="8" t="s">
        <v>1063</v>
      </c>
      <c r="D775" s="15"/>
      <c r="E775" s="10" t="s">
        <v>1197</v>
      </c>
      <c r="F775" s="14" t="s">
        <v>84</v>
      </c>
      <c r="G775" s="16">
        <v>1</v>
      </c>
      <c r="H775" s="43"/>
      <c r="I775" s="12" t="str">
        <f t="shared" si="12"/>
        <v/>
      </c>
      <c r="J775" s="17"/>
      <c r="K775" s="17"/>
      <c r="L775" s="17"/>
    </row>
    <row r="776" spans="1:12" ht="14.25">
      <c r="A776" s="14" t="s">
        <v>516</v>
      </c>
      <c r="B776" s="14" t="s">
        <v>9</v>
      </c>
      <c r="C776" s="8" t="s">
        <v>1063</v>
      </c>
      <c r="D776" s="15" t="s">
        <v>1198</v>
      </c>
      <c r="E776" s="10" t="s">
        <v>1199</v>
      </c>
      <c r="F776" s="14"/>
      <c r="G776" s="16"/>
      <c r="H776" s="43"/>
      <c r="I776" s="12" t="str">
        <f t="shared" si="12"/>
        <v/>
      </c>
      <c r="J776" s="17"/>
      <c r="K776" s="17"/>
      <c r="L776" s="17"/>
    </row>
    <row r="777" spans="1:12" ht="28.5">
      <c r="A777" s="14" t="s">
        <v>516</v>
      </c>
      <c r="B777" s="14" t="s">
        <v>9</v>
      </c>
      <c r="C777" s="8" t="s">
        <v>1063</v>
      </c>
      <c r="D777" s="15" t="s">
        <v>1200</v>
      </c>
      <c r="E777" s="10" t="s">
        <v>1201</v>
      </c>
      <c r="F777" s="14"/>
      <c r="G777" s="16"/>
      <c r="H777" s="43"/>
      <c r="I777" s="12" t="str">
        <f t="shared" si="12"/>
        <v/>
      </c>
      <c r="J777" s="17"/>
      <c r="K777" s="17"/>
      <c r="L777" s="17"/>
    </row>
    <row r="778" spans="1:12" ht="28.5">
      <c r="A778" s="14" t="s">
        <v>516</v>
      </c>
      <c r="B778" s="14" t="s">
        <v>9</v>
      </c>
      <c r="C778" s="8" t="s">
        <v>1063</v>
      </c>
      <c r="D778" s="15" t="s">
        <v>1202</v>
      </c>
      <c r="E778" s="10" t="s">
        <v>1179</v>
      </c>
      <c r="F778" s="14" t="s">
        <v>84</v>
      </c>
      <c r="G778" s="16">
        <v>1</v>
      </c>
      <c r="H778" s="43"/>
      <c r="I778" s="12" t="str">
        <f t="shared" si="12"/>
        <v/>
      </c>
      <c r="J778" s="17"/>
      <c r="K778" s="17"/>
      <c r="L778" s="17"/>
    </row>
    <row r="779" spans="1:12" ht="14.25">
      <c r="A779" s="14" t="s">
        <v>516</v>
      </c>
      <c r="B779" s="14" t="s">
        <v>9</v>
      </c>
      <c r="C779" s="8" t="s">
        <v>1063</v>
      </c>
      <c r="D779" s="15"/>
      <c r="E779" s="10" t="s">
        <v>1203</v>
      </c>
      <c r="F779" s="14"/>
      <c r="G779" s="16"/>
      <c r="H779" s="43"/>
      <c r="I779" s="12" t="str">
        <f t="shared" si="12"/>
        <v/>
      </c>
      <c r="J779" s="17"/>
      <c r="K779" s="17"/>
      <c r="L779" s="17"/>
    </row>
    <row r="780" spans="1:12" ht="14.25">
      <c r="A780" s="14" t="s">
        <v>516</v>
      </c>
      <c r="B780" s="14" t="s">
        <v>9</v>
      </c>
      <c r="C780" s="8" t="s">
        <v>1063</v>
      </c>
      <c r="D780" s="15"/>
      <c r="E780" s="10" t="s">
        <v>1135</v>
      </c>
      <c r="F780" s="14"/>
      <c r="G780" s="16"/>
      <c r="H780" s="43"/>
      <c r="I780" s="12" t="str">
        <f t="shared" si="12"/>
        <v/>
      </c>
      <c r="J780" s="17"/>
      <c r="K780" s="17"/>
      <c r="L780" s="17"/>
    </row>
    <row r="781" spans="1:12" ht="28.5">
      <c r="A781" s="14" t="s">
        <v>516</v>
      </c>
      <c r="B781" s="14" t="s">
        <v>9</v>
      </c>
      <c r="C781" s="8" t="s">
        <v>1063</v>
      </c>
      <c r="D781" s="15" t="s">
        <v>1204</v>
      </c>
      <c r="E781" s="10" t="s">
        <v>1137</v>
      </c>
      <c r="F781" s="14"/>
      <c r="G781" s="16"/>
      <c r="H781" s="43"/>
      <c r="I781" s="12" t="str">
        <f t="shared" si="12"/>
        <v/>
      </c>
      <c r="J781" s="17"/>
      <c r="K781" s="17"/>
      <c r="L781" s="17"/>
    </row>
    <row r="782" spans="1:12" ht="71.25">
      <c r="A782" s="14" t="s">
        <v>516</v>
      </c>
      <c r="B782" s="14" t="s">
        <v>9</v>
      </c>
      <c r="C782" s="8" t="s">
        <v>1063</v>
      </c>
      <c r="D782" s="15"/>
      <c r="E782" s="10" t="s">
        <v>1138</v>
      </c>
      <c r="F782" s="14"/>
      <c r="G782" s="16"/>
      <c r="H782" s="43"/>
      <c r="I782" s="12" t="str">
        <f t="shared" si="12"/>
        <v/>
      </c>
      <c r="J782" s="17"/>
      <c r="K782" s="17"/>
      <c r="L782" s="17"/>
    </row>
    <row r="783" spans="1:12" ht="14.25">
      <c r="A783" s="14" t="s">
        <v>516</v>
      </c>
      <c r="B783" s="14" t="s">
        <v>9</v>
      </c>
      <c r="C783" s="8" t="s">
        <v>1063</v>
      </c>
      <c r="D783" s="15"/>
      <c r="E783" s="10" t="s">
        <v>1139</v>
      </c>
      <c r="F783" s="14"/>
      <c r="G783" s="16"/>
      <c r="H783" s="43"/>
      <c r="I783" s="12" t="str">
        <f t="shared" si="12"/>
        <v/>
      </c>
      <c r="J783" s="17"/>
      <c r="K783" s="17"/>
      <c r="L783" s="17"/>
    </row>
    <row r="784" spans="1:12" ht="14.25">
      <c r="A784" s="14" t="s">
        <v>516</v>
      </c>
      <c r="B784" s="14" t="s">
        <v>9</v>
      </c>
      <c r="C784" s="8" t="s">
        <v>1063</v>
      </c>
      <c r="D784" s="15" t="s">
        <v>1205</v>
      </c>
      <c r="E784" s="10" t="s">
        <v>1141</v>
      </c>
      <c r="F784" s="14" t="s">
        <v>73</v>
      </c>
      <c r="G784" s="16">
        <v>15</v>
      </c>
      <c r="H784" s="43"/>
      <c r="I784" s="12" t="str">
        <f t="shared" si="12"/>
        <v/>
      </c>
      <c r="J784" s="17"/>
      <c r="K784" s="17"/>
      <c r="L784" s="17"/>
    </row>
    <row r="785" spans="1:12" ht="14.25">
      <c r="A785" s="14" t="s">
        <v>516</v>
      </c>
      <c r="B785" s="14" t="s">
        <v>9</v>
      </c>
      <c r="C785" s="8" t="s">
        <v>1063</v>
      </c>
      <c r="D785" s="15" t="s">
        <v>1206</v>
      </c>
      <c r="E785" s="10" t="s">
        <v>1143</v>
      </c>
      <c r="F785" s="14" t="s">
        <v>73</v>
      </c>
      <c r="G785" s="16">
        <v>15</v>
      </c>
      <c r="H785" s="43"/>
      <c r="I785" s="12" t="str">
        <f t="shared" si="12"/>
        <v/>
      </c>
      <c r="J785" s="17"/>
      <c r="K785" s="17"/>
      <c r="L785" s="17"/>
    </row>
    <row r="786" spans="1:12" ht="14.25">
      <c r="A786" s="14" t="s">
        <v>516</v>
      </c>
      <c r="B786" s="14" t="s">
        <v>9</v>
      </c>
      <c r="C786" s="8" t="s">
        <v>1063</v>
      </c>
      <c r="D786" s="15" t="s">
        <v>1207</v>
      </c>
      <c r="E786" s="10" t="s">
        <v>1208</v>
      </c>
      <c r="F786" s="14" t="s">
        <v>73</v>
      </c>
      <c r="G786" s="16">
        <v>35</v>
      </c>
      <c r="H786" s="43"/>
      <c r="I786" s="12" t="str">
        <f t="shared" si="12"/>
        <v/>
      </c>
      <c r="J786" s="17"/>
      <c r="K786" s="17"/>
      <c r="L786" s="17"/>
    </row>
    <row r="787" spans="1:12" ht="28.5">
      <c r="A787" s="14" t="s">
        <v>516</v>
      </c>
      <c r="B787" s="14" t="s">
        <v>9</v>
      </c>
      <c r="C787" s="8" t="s">
        <v>1063</v>
      </c>
      <c r="D787" s="15" t="s">
        <v>1209</v>
      </c>
      <c r="E787" s="10" t="s">
        <v>1149</v>
      </c>
      <c r="F787" s="14"/>
      <c r="G787" s="16"/>
      <c r="H787" s="43"/>
      <c r="I787" s="12" t="str">
        <f t="shared" si="12"/>
        <v/>
      </c>
      <c r="J787" s="17"/>
      <c r="K787" s="17"/>
      <c r="L787" s="17"/>
    </row>
    <row r="788" spans="1:12" ht="28.5">
      <c r="A788" s="14" t="s">
        <v>516</v>
      </c>
      <c r="B788" s="14" t="s">
        <v>9</v>
      </c>
      <c r="C788" s="8" t="s">
        <v>1063</v>
      </c>
      <c r="D788" s="15"/>
      <c r="E788" s="10" t="s">
        <v>1150</v>
      </c>
      <c r="F788" s="14"/>
      <c r="G788" s="16"/>
      <c r="H788" s="43"/>
      <c r="I788" s="12" t="str">
        <f t="shared" si="12"/>
        <v/>
      </c>
      <c r="J788" s="17"/>
      <c r="K788" s="17"/>
      <c r="L788" s="17"/>
    </row>
    <row r="789" spans="1:12" ht="14.25">
      <c r="A789" s="14" t="s">
        <v>516</v>
      </c>
      <c r="B789" s="14" t="s">
        <v>9</v>
      </c>
      <c r="C789" s="8" t="s">
        <v>1063</v>
      </c>
      <c r="D789" s="15" t="s">
        <v>1210</v>
      </c>
      <c r="E789" s="10" t="s">
        <v>1211</v>
      </c>
      <c r="F789" s="14" t="s">
        <v>84</v>
      </c>
      <c r="G789" s="16">
        <v>3</v>
      </c>
      <c r="H789" s="43"/>
      <c r="I789" s="12" t="str">
        <f t="shared" si="12"/>
        <v/>
      </c>
      <c r="J789" s="17"/>
      <c r="K789" s="17"/>
      <c r="L789" s="17"/>
    </row>
    <row r="790" spans="1:12" ht="14.25">
      <c r="A790" s="14" t="s">
        <v>516</v>
      </c>
      <c r="B790" s="14" t="s">
        <v>9</v>
      </c>
      <c r="C790" s="8" t="s">
        <v>1063</v>
      </c>
      <c r="D790" s="15" t="s">
        <v>1212</v>
      </c>
      <c r="E790" s="10" t="s">
        <v>1156</v>
      </c>
      <c r="F790" s="14"/>
      <c r="G790" s="16"/>
      <c r="H790" s="43"/>
      <c r="I790" s="12" t="str">
        <f t="shared" si="12"/>
        <v/>
      </c>
      <c r="J790" s="17"/>
      <c r="K790" s="17"/>
      <c r="L790" s="17"/>
    </row>
    <row r="791" spans="1:12" ht="42.75">
      <c r="A791" s="14" t="s">
        <v>516</v>
      </c>
      <c r="B791" s="14" t="s">
        <v>9</v>
      </c>
      <c r="C791" s="8" t="s">
        <v>1063</v>
      </c>
      <c r="D791" s="15"/>
      <c r="E791" s="10" t="s">
        <v>1157</v>
      </c>
      <c r="F791" s="14"/>
      <c r="G791" s="16"/>
      <c r="H791" s="43"/>
      <c r="I791" s="12" t="str">
        <f t="shared" si="12"/>
        <v/>
      </c>
      <c r="J791" s="17"/>
      <c r="K791" s="17"/>
      <c r="L791" s="17"/>
    </row>
    <row r="792" spans="1:12" ht="14.25">
      <c r="A792" s="14" t="s">
        <v>516</v>
      </c>
      <c r="B792" s="14" t="s">
        <v>9</v>
      </c>
      <c r="C792" s="8" t="s">
        <v>1063</v>
      </c>
      <c r="D792" s="15" t="s">
        <v>1213</v>
      </c>
      <c r="E792" s="10" t="s">
        <v>1159</v>
      </c>
      <c r="F792" s="14" t="s">
        <v>20</v>
      </c>
      <c r="G792" s="16">
        <v>1</v>
      </c>
      <c r="H792" s="43"/>
      <c r="I792" s="12" t="str">
        <f t="shared" si="12"/>
        <v/>
      </c>
      <c r="J792" s="17"/>
      <c r="K792" s="17"/>
      <c r="L792" s="17"/>
    </row>
    <row r="793" spans="1:12" ht="28.5">
      <c r="A793" s="14" t="s">
        <v>516</v>
      </c>
      <c r="B793" s="14" t="s">
        <v>9</v>
      </c>
      <c r="C793" s="8" t="s">
        <v>1063</v>
      </c>
      <c r="D793" s="15" t="s">
        <v>1214</v>
      </c>
      <c r="E793" s="10" t="s">
        <v>1161</v>
      </c>
      <c r="F793" s="14"/>
      <c r="G793" s="16"/>
      <c r="H793" s="43"/>
      <c r="I793" s="12" t="str">
        <f t="shared" si="12"/>
        <v/>
      </c>
      <c r="J793" s="17"/>
      <c r="K793" s="17"/>
      <c r="L793" s="17"/>
    </row>
    <row r="794" spans="1:12" ht="42.75">
      <c r="A794" s="14" t="s">
        <v>516</v>
      </c>
      <c r="B794" s="14" t="s">
        <v>9</v>
      </c>
      <c r="C794" s="8" t="s">
        <v>1063</v>
      </c>
      <c r="D794" s="15"/>
      <c r="E794" s="10" t="s">
        <v>1162</v>
      </c>
      <c r="F794" s="14"/>
      <c r="G794" s="16"/>
      <c r="H794" s="43"/>
      <c r="I794" s="12" t="str">
        <f t="shared" si="12"/>
        <v/>
      </c>
      <c r="J794" s="17"/>
      <c r="K794" s="17"/>
      <c r="L794" s="17"/>
    </row>
    <row r="795" spans="1:12" ht="14.25">
      <c r="A795" s="14" t="s">
        <v>516</v>
      </c>
      <c r="B795" s="14" t="s">
        <v>9</v>
      </c>
      <c r="C795" s="8" t="s">
        <v>1063</v>
      </c>
      <c r="D795" s="15" t="s">
        <v>1215</v>
      </c>
      <c r="E795" s="10" t="s">
        <v>1163</v>
      </c>
      <c r="F795" s="14"/>
      <c r="G795" s="16"/>
      <c r="H795" s="43"/>
      <c r="I795" s="12" t="str">
        <f t="shared" si="12"/>
        <v/>
      </c>
      <c r="J795" s="17"/>
      <c r="K795" s="17"/>
      <c r="L795" s="17"/>
    </row>
    <row r="796" spans="1:12" ht="14.25">
      <c r="A796" s="14" t="s">
        <v>516</v>
      </c>
      <c r="B796" s="14" t="s">
        <v>9</v>
      </c>
      <c r="C796" s="8" t="s">
        <v>1063</v>
      </c>
      <c r="D796" s="15" t="s">
        <v>1216</v>
      </c>
      <c r="E796" s="10" t="s">
        <v>1165</v>
      </c>
      <c r="F796" s="14" t="s">
        <v>84</v>
      </c>
      <c r="G796" s="16">
        <v>1</v>
      </c>
      <c r="H796" s="43"/>
      <c r="I796" s="12" t="str">
        <f t="shared" si="12"/>
        <v/>
      </c>
      <c r="J796" s="17"/>
      <c r="K796" s="17"/>
      <c r="L796" s="17"/>
    </row>
    <row r="797" spans="1:12" ht="28.5">
      <c r="A797" s="14" t="s">
        <v>516</v>
      </c>
      <c r="B797" s="14" t="s">
        <v>9</v>
      </c>
      <c r="C797" s="8" t="s">
        <v>1063</v>
      </c>
      <c r="D797" s="15" t="s">
        <v>1217</v>
      </c>
      <c r="E797" s="10" t="s">
        <v>1167</v>
      </c>
      <c r="F797" s="14"/>
      <c r="G797" s="16"/>
      <c r="H797" s="43"/>
      <c r="I797" s="12" t="str">
        <f t="shared" si="12"/>
        <v/>
      </c>
      <c r="J797" s="17"/>
      <c r="K797" s="17"/>
      <c r="L797" s="17"/>
    </row>
    <row r="798" spans="1:12" ht="14.25">
      <c r="A798" s="14" t="s">
        <v>516</v>
      </c>
      <c r="B798" s="14" t="s">
        <v>9</v>
      </c>
      <c r="C798" s="8" t="s">
        <v>1063</v>
      </c>
      <c r="D798" s="15"/>
      <c r="E798" s="10" t="s">
        <v>1168</v>
      </c>
      <c r="F798" s="14"/>
      <c r="G798" s="16"/>
      <c r="H798" s="43"/>
      <c r="I798" s="12" t="str">
        <f t="shared" si="12"/>
        <v/>
      </c>
      <c r="J798" s="17"/>
      <c r="K798" s="17"/>
      <c r="L798" s="17"/>
    </row>
    <row r="799" spans="1:12" ht="14.25">
      <c r="A799" s="14" t="s">
        <v>516</v>
      </c>
      <c r="B799" s="14" t="s">
        <v>9</v>
      </c>
      <c r="C799" s="8" t="s">
        <v>1063</v>
      </c>
      <c r="D799" s="15" t="s">
        <v>1218</v>
      </c>
      <c r="E799" s="10" t="s">
        <v>1170</v>
      </c>
      <c r="F799" s="14" t="s">
        <v>73</v>
      </c>
      <c r="G799" s="16">
        <v>65</v>
      </c>
      <c r="H799" s="43"/>
      <c r="I799" s="12" t="str">
        <f t="shared" si="12"/>
        <v/>
      </c>
      <c r="J799" s="17"/>
      <c r="K799" s="17"/>
      <c r="L799" s="17"/>
    </row>
    <row r="800" spans="1:12" ht="14.25">
      <c r="A800" s="14" t="s">
        <v>516</v>
      </c>
      <c r="B800" s="14" t="s">
        <v>9</v>
      </c>
      <c r="C800" s="8" t="s">
        <v>1063</v>
      </c>
      <c r="D800" s="15" t="s">
        <v>1219</v>
      </c>
      <c r="E800" s="10" t="s">
        <v>1172</v>
      </c>
      <c r="F800" s="14"/>
      <c r="G800" s="16"/>
      <c r="H800" s="43"/>
      <c r="I800" s="12" t="str">
        <f t="shared" si="12"/>
        <v/>
      </c>
      <c r="J800" s="17"/>
      <c r="K800" s="17"/>
      <c r="L800" s="17"/>
    </row>
    <row r="801" spans="1:12" ht="57">
      <c r="A801" s="14" t="s">
        <v>516</v>
      </c>
      <c r="B801" s="14" t="s">
        <v>9</v>
      </c>
      <c r="C801" s="8" t="s">
        <v>1063</v>
      </c>
      <c r="D801" s="15"/>
      <c r="E801" s="10" t="s">
        <v>1173</v>
      </c>
      <c r="F801" s="14"/>
      <c r="G801" s="16"/>
      <c r="H801" s="43"/>
      <c r="I801" s="12" t="str">
        <f t="shared" si="12"/>
        <v/>
      </c>
      <c r="J801" s="17"/>
      <c r="K801" s="17"/>
      <c r="L801" s="17"/>
    </row>
    <row r="802" spans="1:12" ht="14.25">
      <c r="A802" s="14" t="s">
        <v>516</v>
      </c>
      <c r="B802" s="14" t="s">
        <v>9</v>
      </c>
      <c r="C802" s="8" t="s">
        <v>1063</v>
      </c>
      <c r="D802" s="15" t="s">
        <v>1220</v>
      </c>
      <c r="E802" s="10" t="s">
        <v>1170</v>
      </c>
      <c r="F802" s="14" t="s">
        <v>73</v>
      </c>
      <c r="G802" s="16">
        <v>65</v>
      </c>
      <c r="H802" s="43"/>
      <c r="I802" s="12" t="str">
        <f t="shared" si="12"/>
        <v/>
      </c>
      <c r="J802" s="17"/>
      <c r="K802" s="17"/>
      <c r="L802" s="17"/>
    </row>
    <row r="803" spans="1:12" ht="14.25">
      <c r="A803" s="14" t="s">
        <v>516</v>
      </c>
      <c r="B803" s="14" t="s">
        <v>9</v>
      </c>
      <c r="C803" s="8" t="s">
        <v>1063</v>
      </c>
      <c r="D803" s="15" t="s">
        <v>1221</v>
      </c>
      <c r="E803" s="10" t="s">
        <v>1176</v>
      </c>
      <c r="F803" s="14"/>
      <c r="G803" s="16"/>
      <c r="H803" s="43"/>
      <c r="I803" s="12" t="str">
        <f t="shared" si="12"/>
        <v/>
      </c>
      <c r="J803" s="17"/>
      <c r="K803" s="17"/>
      <c r="L803" s="17"/>
    </row>
    <row r="804" spans="1:12" ht="71.25">
      <c r="A804" s="14" t="s">
        <v>516</v>
      </c>
      <c r="B804" s="14" t="s">
        <v>9</v>
      </c>
      <c r="C804" s="8" t="s">
        <v>1063</v>
      </c>
      <c r="D804" s="15"/>
      <c r="E804" s="10" t="s">
        <v>1177</v>
      </c>
      <c r="F804" s="14"/>
      <c r="G804" s="16"/>
      <c r="H804" s="43"/>
      <c r="I804" s="12" t="str">
        <f t="shared" si="12"/>
        <v/>
      </c>
      <c r="J804" s="17"/>
      <c r="K804" s="17"/>
      <c r="L804" s="17"/>
    </row>
    <row r="805" spans="1:12" ht="28.5">
      <c r="A805" s="14" t="s">
        <v>516</v>
      </c>
      <c r="B805" s="14" t="s">
        <v>9</v>
      </c>
      <c r="C805" s="8" t="s">
        <v>1063</v>
      </c>
      <c r="D805" s="15" t="s">
        <v>1222</v>
      </c>
      <c r="E805" s="10" t="s">
        <v>1179</v>
      </c>
      <c r="F805" s="14" t="s">
        <v>84</v>
      </c>
      <c r="G805" s="16">
        <v>1</v>
      </c>
      <c r="H805" s="43"/>
      <c r="I805" s="12" t="str">
        <f t="shared" si="12"/>
        <v/>
      </c>
      <c r="J805" s="17"/>
      <c r="K805" s="17"/>
      <c r="L805" s="17"/>
    </row>
    <row r="806" spans="1:12" ht="28.5">
      <c r="A806" s="14" t="s">
        <v>516</v>
      </c>
      <c r="B806" s="14" t="s">
        <v>9</v>
      </c>
      <c r="C806" s="8" t="s">
        <v>1063</v>
      </c>
      <c r="D806" s="15"/>
      <c r="E806" s="10" t="s">
        <v>1223</v>
      </c>
      <c r="F806" s="14"/>
      <c r="G806" s="16"/>
      <c r="H806" s="43"/>
      <c r="I806" s="12" t="str">
        <f t="shared" si="12"/>
        <v/>
      </c>
      <c r="J806" s="17"/>
      <c r="K806" s="17"/>
      <c r="L806" s="17"/>
    </row>
    <row r="807" spans="1:12" ht="42.75">
      <c r="A807" s="14" t="s">
        <v>516</v>
      </c>
      <c r="B807" s="14" t="s">
        <v>9</v>
      </c>
      <c r="C807" s="8" t="s">
        <v>1063</v>
      </c>
      <c r="D807" s="15" t="s">
        <v>1224</v>
      </c>
      <c r="E807" s="10" t="s">
        <v>1182</v>
      </c>
      <c r="F807" s="14"/>
      <c r="G807" s="16"/>
      <c r="H807" s="43"/>
      <c r="I807" s="12" t="str">
        <f t="shared" si="12"/>
        <v/>
      </c>
      <c r="J807" s="17"/>
      <c r="K807" s="17"/>
      <c r="L807" s="17"/>
    </row>
    <row r="808" spans="1:12" ht="99.75">
      <c r="A808" s="14" t="s">
        <v>516</v>
      </c>
      <c r="B808" s="14" t="s">
        <v>9</v>
      </c>
      <c r="C808" s="8" t="s">
        <v>1063</v>
      </c>
      <c r="D808" s="15"/>
      <c r="E808" s="10" t="s">
        <v>1183</v>
      </c>
      <c r="F808" s="14"/>
      <c r="G808" s="16"/>
      <c r="H808" s="43"/>
      <c r="I808" s="12" t="str">
        <f t="shared" si="12"/>
        <v/>
      </c>
      <c r="J808" s="17"/>
      <c r="K808" s="17"/>
      <c r="L808" s="17"/>
    </row>
    <row r="809" spans="1:12" ht="14.25">
      <c r="A809" s="14" t="s">
        <v>516</v>
      </c>
      <c r="B809" s="14" t="s">
        <v>9</v>
      </c>
      <c r="C809" s="8" t="s">
        <v>1063</v>
      </c>
      <c r="D809" s="15"/>
      <c r="E809" s="10" t="s">
        <v>1139</v>
      </c>
      <c r="F809" s="14"/>
      <c r="G809" s="16"/>
      <c r="H809" s="43"/>
      <c r="I809" s="12" t="str">
        <f t="shared" si="12"/>
        <v/>
      </c>
      <c r="J809" s="17"/>
      <c r="K809" s="17"/>
      <c r="L809" s="17"/>
    </row>
    <row r="810" spans="1:12" ht="14.25">
      <c r="A810" s="14" t="s">
        <v>516</v>
      </c>
      <c r="B810" s="14" t="s">
        <v>9</v>
      </c>
      <c r="C810" s="8" t="s">
        <v>1063</v>
      </c>
      <c r="D810" s="15" t="s">
        <v>1225</v>
      </c>
      <c r="E810" s="10" t="s">
        <v>1186</v>
      </c>
      <c r="F810" s="14" t="s">
        <v>73</v>
      </c>
      <c r="G810" s="16">
        <v>18</v>
      </c>
      <c r="H810" s="43"/>
      <c r="I810" s="12" t="str">
        <f t="shared" si="12"/>
        <v/>
      </c>
      <c r="J810" s="17"/>
      <c r="K810" s="17"/>
      <c r="L810" s="17"/>
    </row>
    <row r="811" spans="1:12" ht="14.25">
      <c r="A811" s="14" t="s">
        <v>516</v>
      </c>
      <c r="B811" s="14" t="s">
        <v>9</v>
      </c>
      <c r="C811" s="8" t="s">
        <v>1063</v>
      </c>
      <c r="D811" s="15" t="s">
        <v>1226</v>
      </c>
      <c r="E811" s="10" t="s">
        <v>1227</v>
      </c>
      <c r="F811" s="14" t="s">
        <v>73</v>
      </c>
      <c r="G811" s="16">
        <v>10</v>
      </c>
      <c r="H811" s="43"/>
      <c r="I811" s="12" t="str">
        <f t="shared" si="12"/>
        <v/>
      </c>
      <c r="J811" s="17"/>
      <c r="K811" s="17"/>
      <c r="L811" s="17"/>
    </row>
    <row r="812" spans="1:12" ht="42.75">
      <c r="A812" s="14" t="s">
        <v>516</v>
      </c>
      <c r="B812" s="14" t="s">
        <v>9</v>
      </c>
      <c r="C812" s="8" t="s">
        <v>1063</v>
      </c>
      <c r="D812" s="15" t="s">
        <v>1228</v>
      </c>
      <c r="E812" s="10" t="s">
        <v>1188</v>
      </c>
      <c r="F812" s="14"/>
      <c r="G812" s="16"/>
      <c r="H812" s="43"/>
      <c r="I812" s="12" t="str">
        <f t="shared" si="12"/>
        <v/>
      </c>
      <c r="J812" s="17"/>
      <c r="K812" s="17"/>
      <c r="L812" s="17"/>
    </row>
    <row r="813" spans="1:12" ht="85.5">
      <c r="A813" s="14" t="s">
        <v>516</v>
      </c>
      <c r="B813" s="14" t="s">
        <v>9</v>
      </c>
      <c r="C813" s="8" t="s">
        <v>1063</v>
      </c>
      <c r="D813" s="15"/>
      <c r="E813" s="10" t="s">
        <v>1189</v>
      </c>
      <c r="F813" s="14"/>
      <c r="G813" s="16"/>
      <c r="H813" s="43"/>
      <c r="I813" s="12" t="str">
        <f t="shared" si="12"/>
        <v/>
      </c>
      <c r="J813" s="17"/>
      <c r="K813" s="17"/>
      <c r="L813" s="17"/>
    </row>
    <row r="814" spans="1:12" ht="14.25">
      <c r="A814" s="14" t="s">
        <v>516</v>
      </c>
      <c r="B814" s="14" t="s">
        <v>9</v>
      </c>
      <c r="C814" s="8" t="s">
        <v>1063</v>
      </c>
      <c r="D814" s="15"/>
      <c r="E814" s="10" t="s">
        <v>1139</v>
      </c>
      <c r="F814" s="14"/>
      <c r="G814" s="16"/>
      <c r="H814" s="43"/>
      <c r="I814" s="12" t="str">
        <f t="shared" si="12"/>
        <v/>
      </c>
      <c r="J814" s="17"/>
      <c r="K814" s="17"/>
      <c r="L814" s="17"/>
    </row>
    <row r="815" spans="1:12" ht="14.25">
      <c r="A815" s="14" t="s">
        <v>516</v>
      </c>
      <c r="B815" s="14" t="s">
        <v>9</v>
      </c>
      <c r="C815" s="8" t="s">
        <v>1063</v>
      </c>
      <c r="D815" s="15" t="s">
        <v>1229</v>
      </c>
      <c r="E815" s="10" t="s">
        <v>1192</v>
      </c>
      <c r="F815" s="14" t="s">
        <v>73</v>
      </c>
      <c r="G815" s="16">
        <v>10</v>
      </c>
      <c r="H815" s="43"/>
      <c r="I815" s="12" t="str">
        <f t="shared" si="12"/>
        <v/>
      </c>
      <c r="J815" s="17"/>
      <c r="K815" s="17"/>
      <c r="L815" s="17"/>
    </row>
    <row r="816" spans="1:12" ht="14.25">
      <c r="A816" s="14" t="s">
        <v>516</v>
      </c>
      <c r="B816" s="14" t="s">
        <v>9</v>
      </c>
      <c r="C816" s="8" t="s">
        <v>1063</v>
      </c>
      <c r="D816" s="15" t="s">
        <v>1230</v>
      </c>
      <c r="E816" s="10" t="s">
        <v>1231</v>
      </c>
      <c r="F816" s="14" t="s">
        <v>73</v>
      </c>
      <c r="G816" s="16">
        <v>6</v>
      </c>
      <c r="H816" s="43"/>
      <c r="I816" s="12" t="str">
        <f t="shared" si="12"/>
        <v/>
      </c>
      <c r="J816" s="17"/>
      <c r="K816" s="17"/>
      <c r="L816" s="17"/>
    </row>
    <row r="817" spans="1:12" ht="14.25">
      <c r="A817" s="14" t="s">
        <v>516</v>
      </c>
      <c r="B817" s="14" t="s">
        <v>9</v>
      </c>
      <c r="C817" s="8" t="s">
        <v>1063</v>
      </c>
      <c r="D817" s="15" t="s">
        <v>1232</v>
      </c>
      <c r="E817" s="10" t="s">
        <v>1233</v>
      </c>
      <c r="F817" s="14" t="s">
        <v>73</v>
      </c>
      <c r="G817" s="16">
        <v>5</v>
      </c>
      <c r="H817" s="43"/>
      <c r="I817" s="12" t="str">
        <f t="shared" si="12"/>
        <v/>
      </c>
      <c r="J817" s="17"/>
      <c r="K817" s="17"/>
      <c r="L817" s="17"/>
    </row>
    <row r="818" spans="1:12" ht="42.75">
      <c r="A818" s="14" t="s">
        <v>516</v>
      </c>
      <c r="B818" s="14" t="s">
        <v>9</v>
      </c>
      <c r="C818" s="8" t="s">
        <v>1063</v>
      </c>
      <c r="D818" s="15" t="s">
        <v>1234</v>
      </c>
      <c r="E818" s="10" t="s">
        <v>1196</v>
      </c>
      <c r="F818" s="14"/>
      <c r="G818" s="16"/>
      <c r="H818" s="43"/>
      <c r="I818" s="12" t="str">
        <f t="shared" si="12"/>
        <v/>
      </c>
      <c r="J818" s="17"/>
      <c r="K818" s="17"/>
      <c r="L818" s="17"/>
    </row>
    <row r="819" spans="1:12" ht="14.25">
      <c r="A819" s="14" t="s">
        <v>516</v>
      </c>
      <c r="B819" s="14" t="s">
        <v>9</v>
      </c>
      <c r="C819" s="8" t="s">
        <v>1063</v>
      </c>
      <c r="D819" s="15" t="s">
        <v>1235</v>
      </c>
      <c r="E819" s="10" t="s">
        <v>1197</v>
      </c>
      <c r="F819" s="14" t="s">
        <v>84</v>
      </c>
      <c r="G819" s="16">
        <v>1</v>
      </c>
      <c r="H819" s="43"/>
      <c r="I819" s="12" t="str">
        <f t="shared" si="12"/>
        <v/>
      </c>
      <c r="J819" s="17"/>
      <c r="K819" s="17"/>
      <c r="L819" s="17"/>
    </row>
    <row r="820" spans="1:12" ht="14.25">
      <c r="A820" s="14" t="s">
        <v>516</v>
      </c>
      <c r="B820" s="14" t="s">
        <v>9</v>
      </c>
      <c r="C820" s="8" t="s">
        <v>1063</v>
      </c>
      <c r="D820" s="15" t="s">
        <v>1236</v>
      </c>
      <c r="E820" s="10" t="s">
        <v>1237</v>
      </c>
      <c r="F820" s="14"/>
      <c r="G820" s="16"/>
      <c r="H820" s="43"/>
      <c r="I820" s="12" t="str">
        <f t="shared" si="12"/>
        <v/>
      </c>
      <c r="J820" s="17"/>
      <c r="K820" s="17"/>
      <c r="L820" s="17"/>
    </row>
    <row r="821" spans="1:12" ht="409.5">
      <c r="A821" s="14" t="s">
        <v>516</v>
      </c>
      <c r="B821" s="14" t="s">
        <v>9</v>
      </c>
      <c r="C821" s="8" t="s">
        <v>1063</v>
      </c>
      <c r="D821" s="15"/>
      <c r="E821" s="10" t="s">
        <v>1238</v>
      </c>
      <c r="F821" s="14"/>
      <c r="G821" s="16"/>
      <c r="H821" s="43"/>
      <c r="I821" s="12" t="str">
        <f t="shared" si="12"/>
        <v/>
      </c>
      <c r="J821" s="17"/>
      <c r="K821" s="17"/>
      <c r="L821" s="17"/>
    </row>
    <row r="822" spans="1:12" ht="128.25">
      <c r="A822" s="14" t="s">
        <v>516</v>
      </c>
      <c r="B822" s="14" t="s">
        <v>9</v>
      </c>
      <c r="C822" s="8" t="s">
        <v>1063</v>
      </c>
      <c r="D822" s="15"/>
      <c r="E822" s="10" t="s">
        <v>1239</v>
      </c>
      <c r="F822" s="14"/>
      <c r="G822" s="16"/>
      <c r="H822" s="43"/>
      <c r="I822" s="12" t="str">
        <f t="shared" si="12"/>
        <v/>
      </c>
      <c r="J822" s="17"/>
      <c r="K822" s="17"/>
      <c r="L822" s="17"/>
    </row>
    <row r="823" spans="1:12" ht="14.25">
      <c r="A823" s="14" t="s">
        <v>516</v>
      </c>
      <c r="B823" s="14" t="s">
        <v>9</v>
      </c>
      <c r="C823" s="8" t="s">
        <v>1063</v>
      </c>
      <c r="D823" s="15" t="s">
        <v>1240</v>
      </c>
      <c r="E823" s="10" t="s">
        <v>1197</v>
      </c>
      <c r="F823" s="14" t="s">
        <v>84</v>
      </c>
      <c r="G823" s="16">
        <v>1</v>
      </c>
      <c r="H823" s="43"/>
      <c r="I823" s="12" t="str">
        <f t="shared" si="12"/>
        <v/>
      </c>
      <c r="J823" s="17"/>
      <c r="K823" s="17"/>
      <c r="L823" s="17"/>
    </row>
    <row r="824" spans="1:12" ht="28.5">
      <c r="A824" s="14" t="s">
        <v>516</v>
      </c>
      <c r="B824" s="14" t="s">
        <v>9</v>
      </c>
      <c r="C824" s="8" t="s">
        <v>1063</v>
      </c>
      <c r="D824" s="15" t="s">
        <v>1241</v>
      </c>
      <c r="E824" s="10" t="s">
        <v>1242</v>
      </c>
      <c r="F824" s="14"/>
      <c r="G824" s="16"/>
      <c r="H824" s="43"/>
      <c r="I824" s="12" t="str">
        <f t="shared" si="12"/>
        <v/>
      </c>
      <c r="J824" s="17"/>
      <c r="K824" s="17"/>
      <c r="L824" s="17"/>
    </row>
    <row r="825" spans="1:12" ht="85.5">
      <c r="A825" s="14" t="s">
        <v>516</v>
      </c>
      <c r="B825" s="14" t="s">
        <v>9</v>
      </c>
      <c r="C825" s="8" t="s">
        <v>1063</v>
      </c>
      <c r="D825" s="15"/>
      <c r="E825" s="10" t="s">
        <v>1243</v>
      </c>
      <c r="F825" s="14"/>
      <c r="G825" s="16"/>
      <c r="H825" s="43"/>
      <c r="I825" s="12" t="str">
        <f t="shared" si="12"/>
        <v/>
      </c>
      <c r="J825" s="17"/>
      <c r="K825" s="17"/>
      <c r="L825" s="17"/>
    </row>
    <row r="826" spans="1:12" ht="14.25">
      <c r="A826" s="14" t="s">
        <v>516</v>
      </c>
      <c r="B826" s="14" t="s">
        <v>9</v>
      </c>
      <c r="C826" s="8" t="s">
        <v>1063</v>
      </c>
      <c r="D826" s="15" t="s">
        <v>1244</v>
      </c>
      <c r="E826" s="10" t="s">
        <v>1245</v>
      </c>
      <c r="F826" s="14" t="s">
        <v>84</v>
      </c>
      <c r="G826" s="16">
        <v>2</v>
      </c>
      <c r="H826" s="43"/>
      <c r="I826" s="12" t="str">
        <f t="shared" si="12"/>
        <v/>
      </c>
      <c r="J826" s="17"/>
      <c r="K826" s="17"/>
      <c r="L826" s="17"/>
    </row>
    <row r="827" spans="1:12" ht="14.25">
      <c r="A827" s="14" t="s">
        <v>516</v>
      </c>
      <c r="B827" s="14" t="s">
        <v>9</v>
      </c>
      <c r="C827" s="8" t="s">
        <v>1063</v>
      </c>
      <c r="D827" s="15" t="s">
        <v>1246</v>
      </c>
      <c r="E827" s="10" t="s">
        <v>1199</v>
      </c>
      <c r="F827" s="14"/>
      <c r="G827" s="16"/>
      <c r="H827" s="43"/>
      <c r="I827" s="12" t="str">
        <f t="shared" si="12"/>
        <v/>
      </c>
      <c r="J827" s="17"/>
      <c r="K827" s="17"/>
      <c r="L827" s="17"/>
    </row>
    <row r="828" spans="1:12" ht="28.5">
      <c r="A828" s="14" t="s">
        <v>516</v>
      </c>
      <c r="B828" s="14" t="s">
        <v>9</v>
      </c>
      <c r="C828" s="8" t="s">
        <v>1063</v>
      </c>
      <c r="D828" s="15"/>
      <c r="E828" s="10" t="s">
        <v>1201</v>
      </c>
      <c r="F828" s="14"/>
      <c r="G828" s="16"/>
      <c r="H828" s="43"/>
      <c r="I828" s="12" t="str">
        <f t="shared" si="12"/>
        <v/>
      </c>
      <c r="J828" s="17"/>
      <c r="K828" s="17"/>
      <c r="L828" s="17"/>
    </row>
    <row r="829" spans="1:12" ht="28.5">
      <c r="A829" s="14" t="s">
        <v>516</v>
      </c>
      <c r="B829" s="14" t="s">
        <v>9</v>
      </c>
      <c r="C829" s="8" t="s">
        <v>1063</v>
      </c>
      <c r="D829" s="15" t="s">
        <v>1247</v>
      </c>
      <c r="E829" s="10" t="s">
        <v>1179</v>
      </c>
      <c r="F829" s="14" t="s">
        <v>84</v>
      </c>
      <c r="G829" s="16">
        <v>1</v>
      </c>
      <c r="H829" s="43"/>
      <c r="I829" s="12" t="str">
        <f t="shared" si="12"/>
        <v/>
      </c>
      <c r="J829" s="17"/>
      <c r="K829" s="17"/>
      <c r="L829" s="17"/>
    </row>
    <row r="830" spans="1:12" ht="14.25">
      <c r="A830" s="14" t="s">
        <v>516</v>
      </c>
      <c r="B830" s="14" t="s">
        <v>9</v>
      </c>
      <c r="C830" s="8" t="s">
        <v>1063</v>
      </c>
      <c r="D830" s="15" t="s">
        <v>1248</v>
      </c>
      <c r="E830" s="10" t="s">
        <v>1249</v>
      </c>
      <c r="F830" s="14"/>
      <c r="G830" s="16"/>
      <c r="H830" s="43"/>
      <c r="I830" s="12" t="str">
        <f t="shared" si="12"/>
        <v/>
      </c>
      <c r="J830" s="17"/>
      <c r="K830" s="17"/>
      <c r="L830" s="17"/>
    </row>
    <row r="831" spans="1:12" ht="42.75">
      <c r="A831" s="14" t="s">
        <v>516</v>
      </c>
      <c r="B831" s="14" t="s">
        <v>9</v>
      </c>
      <c r="C831" s="8" t="s">
        <v>1063</v>
      </c>
      <c r="D831" s="15"/>
      <c r="E831" s="10" t="s">
        <v>1250</v>
      </c>
      <c r="F831" s="14"/>
      <c r="G831" s="16"/>
      <c r="H831" s="43"/>
      <c r="I831" s="12" t="str">
        <f t="shared" si="12"/>
        <v/>
      </c>
      <c r="J831" s="17"/>
      <c r="K831" s="17"/>
      <c r="L831" s="17"/>
    </row>
    <row r="832" spans="1:12" ht="14.25">
      <c r="A832" s="14" t="s">
        <v>516</v>
      </c>
      <c r="B832" s="14" t="s">
        <v>9</v>
      </c>
      <c r="C832" s="8" t="s">
        <v>1063</v>
      </c>
      <c r="D832" s="15" t="s">
        <v>1251</v>
      </c>
      <c r="E832" s="10" t="s">
        <v>1252</v>
      </c>
      <c r="F832" s="14" t="s">
        <v>84</v>
      </c>
      <c r="G832" s="16">
        <v>2</v>
      </c>
      <c r="H832" s="43"/>
      <c r="I832" s="12" t="str">
        <f t="shared" si="12"/>
        <v/>
      </c>
      <c r="J832" s="17"/>
      <c r="K832" s="17"/>
      <c r="L832" s="17"/>
    </row>
    <row r="833" spans="1:12" ht="28.5">
      <c r="A833" s="14" t="s">
        <v>516</v>
      </c>
      <c r="B833" s="14" t="s">
        <v>9</v>
      </c>
      <c r="C833" s="8" t="s">
        <v>1063</v>
      </c>
      <c r="D833" s="15" t="s">
        <v>1253</v>
      </c>
      <c r="E833" s="10" t="s">
        <v>1254</v>
      </c>
      <c r="F833" s="14"/>
      <c r="G833" s="16"/>
      <c r="H833" s="43"/>
      <c r="I833" s="12" t="str">
        <f t="shared" si="12"/>
        <v/>
      </c>
      <c r="J833" s="17"/>
      <c r="K833" s="17"/>
      <c r="L833" s="17"/>
    </row>
    <row r="834" spans="1:12" ht="142.5">
      <c r="A834" s="14" t="s">
        <v>516</v>
      </c>
      <c r="B834" s="14" t="s">
        <v>9</v>
      </c>
      <c r="C834" s="8" t="s">
        <v>1063</v>
      </c>
      <c r="D834" s="15"/>
      <c r="E834" s="10" t="s">
        <v>1255</v>
      </c>
      <c r="F834" s="14"/>
      <c r="G834" s="16"/>
      <c r="H834" s="43"/>
      <c r="I834" s="12" t="str">
        <f t="shared" si="12"/>
        <v/>
      </c>
      <c r="J834" s="17"/>
      <c r="K834" s="17"/>
      <c r="L834" s="17"/>
    </row>
    <row r="835" spans="1:12" ht="14.25">
      <c r="A835" s="14" t="s">
        <v>516</v>
      </c>
      <c r="B835" s="14" t="s">
        <v>9</v>
      </c>
      <c r="C835" s="8" t="s">
        <v>1063</v>
      </c>
      <c r="D835" s="15"/>
      <c r="E835" s="10" t="s">
        <v>1252</v>
      </c>
      <c r="F835" s="14"/>
      <c r="G835" s="16"/>
      <c r="H835" s="43"/>
      <c r="I835" s="12" t="str">
        <f t="shared" si="12"/>
        <v/>
      </c>
      <c r="J835" s="17"/>
      <c r="K835" s="17"/>
      <c r="L835" s="17"/>
    </row>
    <row r="836" spans="1:12" ht="14.25">
      <c r="A836" s="14" t="s">
        <v>516</v>
      </c>
      <c r="B836" s="14" t="s">
        <v>9</v>
      </c>
      <c r="C836" s="8" t="s">
        <v>1063</v>
      </c>
      <c r="D836" s="15" t="s">
        <v>1256</v>
      </c>
      <c r="E836" s="10" t="s">
        <v>1257</v>
      </c>
      <c r="F836" s="14" t="s">
        <v>84</v>
      </c>
      <c r="G836" s="16">
        <v>2</v>
      </c>
      <c r="H836" s="43"/>
      <c r="I836" s="12" t="str">
        <f t="shared" ref="I836:I899" si="13">IF(AND(G836&lt;&gt;"",H836&lt;&gt;""),G836*H836,"")</f>
        <v/>
      </c>
      <c r="J836" s="17"/>
      <c r="K836" s="17"/>
      <c r="L836" s="17"/>
    </row>
    <row r="837" spans="1:12" ht="14.25">
      <c r="A837" s="14" t="s">
        <v>516</v>
      </c>
      <c r="B837" s="14" t="s">
        <v>9</v>
      </c>
      <c r="C837" s="8" t="s">
        <v>1063</v>
      </c>
      <c r="D837" s="15"/>
      <c r="E837" s="10" t="s">
        <v>1258</v>
      </c>
      <c r="F837" s="14"/>
      <c r="G837" s="16"/>
      <c r="H837" s="43"/>
      <c r="I837" s="12" t="str">
        <f t="shared" si="13"/>
        <v/>
      </c>
      <c r="J837" s="17"/>
      <c r="K837" s="17"/>
      <c r="L837" s="17"/>
    </row>
    <row r="838" spans="1:12" ht="14.25">
      <c r="A838" s="14" t="s">
        <v>516</v>
      </c>
      <c r="B838" s="14" t="s">
        <v>9</v>
      </c>
      <c r="C838" s="8" t="s">
        <v>1063</v>
      </c>
      <c r="D838" s="15"/>
      <c r="E838" s="10" t="s">
        <v>1135</v>
      </c>
      <c r="F838" s="14"/>
      <c r="G838" s="16"/>
      <c r="H838" s="43"/>
      <c r="I838" s="12" t="str">
        <f t="shared" si="13"/>
        <v/>
      </c>
      <c r="J838" s="17"/>
      <c r="K838" s="17"/>
      <c r="L838" s="17"/>
    </row>
    <row r="839" spans="1:12" ht="28.5">
      <c r="A839" s="14" t="s">
        <v>516</v>
      </c>
      <c r="B839" s="14" t="s">
        <v>9</v>
      </c>
      <c r="C839" s="8" t="s">
        <v>1063</v>
      </c>
      <c r="D839" s="15" t="s">
        <v>1259</v>
      </c>
      <c r="E839" s="10" t="s">
        <v>1137</v>
      </c>
      <c r="F839" s="14"/>
      <c r="G839" s="16"/>
      <c r="H839" s="43"/>
      <c r="I839" s="12" t="str">
        <f t="shared" si="13"/>
        <v/>
      </c>
      <c r="J839" s="17"/>
      <c r="K839" s="17"/>
      <c r="L839" s="17"/>
    </row>
    <row r="840" spans="1:12" ht="71.25">
      <c r="A840" s="14" t="s">
        <v>516</v>
      </c>
      <c r="B840" s="14" t="s">
        <v>9</v>
      </c>
      <c r="C840" s="8" t="s">
        <v>1063</v>
      </c>
      <c r="D840" s="15"/>
      <c r="E840" s="10" t="s">
        <v>1138</v>
      </c>
      <c r="F840" s="14"/>
      <c r="G840" s="16"/>
      <c r="H840" s="43"/>
      <c r="I840" s="12" t="str">
        <f t="shared" si="13"/>
        <v/>
      </c>
      <c r="J840" s="17"/>
      <c r="K840" s="17"/>
      <c r="L840" s="17"/>
    </row>
    <row r="841" spans="1:12" ht="14.25">
      <c r="A841" s="14" t="s">
        <v>516</v>
      </c>
      <c r="B841" s="14" t="s">
        <v>9</v>
      </c>
      <c r="C841" s="8" t="s">
        <v>1063</v>
      </c>
      <c r="D841" s="15"/>
      <c r="E841" s="10" t="s">
        <v>1139</v>
      </c>
      <c r="F841" s="14"/>
      <c r="G841" s="16"/>
      <c r="H841" s="43"/>
      <c r="I841" s="12" t="str">
        <f t="shared" si="13"/>
        <v/>
      </c>
      <c r="J841" s="17"/>
      <c r="K841" s="17"/>
      <c r="L841" s="17"/>
    </row>
    <row r="842" spans="1:12" ht="14.25">
      <c r="A842" s="14" t="s">
        <v>516</v>
      </c>
      <c r="B842" s="14" t="s">
        <v>9</v>
      </c>
      <c r="C842" s="8" t="s">
        <v>1063</v>
      </c>
      <c r="D842" s="15" t="s">
        <v>1260</v>
      </c>
      <c r="E842" s="10" t="s">
        <v>1261</v>
      </c>
      <c r="F842" s="14" t="s">
        <v>73</v>
      </c>
      <c r="G842" s="16">
        <v>10</v>
      </c>
      <c r="H842" s="43"/>
      <c r="I842" s="12" t="str">
        <f t="shared" si="13"/>
        <v/>
      </c>
      <c r="J842" s="17"/>
      <c r="K842" s="17"/>
      <c r="L842" s="17"/>
    </row>
    <row r="843" spans="1:12" ht="28.5">
      <c r="A843" s="14" t="s">
        <v>516</v>
      </c>
      <c r="B843" s="14" t="s">
        <v>9</v>
      </c>
      <c r="C843" s="8" t="s">
        <v>1063</v>
      </c>
      <c r="D843" s="15" t="s">
        <v>1262</v>
      </c>
      <c r="E843" s="10" t="s">
        <v>1149</v>
      </c>
      <c r="F843" s="14"/>
      <c r="G843" s="16"/>
      <c r="H843" s="43"/>
      <c r="I843" s="12" t="str">
        <f t="shared" si="13"/>
        <v/>
      </c>
      <c r="J843" s="17"/>
      <c r="K843" s="17"/>
      <c r="L843" s="17"/>
    </row>
    <row r="844" spans="1:12" ht="28.5">
      <c r="A844" s="14" t="s">
        <v>516</v>
      </c>
      <c r="B844" s="14" t="s">
        <v>9</v>
      </c>
      <c r="C844" s="8" t="s">
        <v>1063</v>
      </c>
      <c r="D844" s="15"/>
      <c r="E844" s="10" t="s">
        <v>1150</v>
      </c>
      <c r="F844" s="14"/>
      <c r="G844" s="16"/>
      <c r="H844" s="43"/>
      <c r="I844" s="12" t="str">
        <f t="shared" si="13"/>
        <v/>
      </c>
      <c r="J844" s="17"/>
      <c r="K844" s="17"/>
      <c r="L844" s="17"/>
    </row>
    <row r="845" spans="1:12" ht="14.25">
      <c r="A845" s="14" t="s">
        <v>516</v>
      </c>
      <c r="B845" s="14" t="s">
        <v>9</v>
      </c>
      <c r="C845" s="8" t="s">
        <v>1063</v>
      </c>
      <c r="D845" s="15" t="s">
        <v>1263</v>
      </c>
      <c r="E845" s="10" t="s">
        <v>1211</v>
      </c>
      <c r="F845" s="14" t="s">
        <v>84</v>
      </c>
      <c r="G845" s="16">
        <v>1</v>
      </c>
      <c r="H845" s="43"/>
      <c r="I845" s="12" t="str">
        <f t="shared" si="13"/>
        <v/>
      </c>
      <c r="J845" s="17"/>
      <c r="K845" s="17"/>
      <c r="L845" s="17"/>
    </row>
    <row r="846" spans="1:12" ht="14.25">
      <c r="A846" s="14" t="s">
        <v>516</v>
      </c>
      <c r="B846" s="14" t="s">
        <v>9</v>
      </c>
      <c r="C846" s="8" t="s">
        <v>1063</v>
      </c>
      <c r="D846" s="15" t="s">
        <v>1264</v>
      </c>
      <c r="E846" s="10" t="s">
        <v>1156</v>
      </c>
      <c r="F846" s="14"/>
      <c r="G846" s="16"/>
      <c r="H846" s="43"/>
      <c r="I846" s="12" t="str">
        <f t="shared" si="13"/>
        <v/>
      </c>
      <c r="J846" s="17"/>
      <c r="K846" s="17"/>
      <c r="L846" s="17"/>
    </row>
    <row r="847" spans="1:12" ht="42.75">
      <c r="A847" s="14" t="s">
        <v>516</v>
      </c>
      <c r="B847" s="14" t="s">
        <v>9</v>
      </c>
      <c r="C847" s="8" t="s">
        <v>1063</v>
      </c>
      <c r="D847" s="15"/>
      <c r="E847" s="10" t="s">
        <v>1157</v>
      </c>
      <c r="F847" s="14"/>
      <c r="G847" s="16"/>
      <c r="H847" s="43"/>
      <c r="I847" s="12" t="str">
        <f t="shared" si="13"/>
        <v/>
      </c>
      <c r="J847" s="17"/>
      <c r="K847" s="17"/>
      <c r="L847" s="17"/>
    </row>
    <row r="848" spans="1:12" ht="14.25">
      <c r="A848" s="14" t="s">
        <v>516</v>
      </c>
      <c r="B848" s="14" t="s">
        <v>9</v>
      </c>
      <c r="C848" s="8" t="s">
        <v>1063</v>
      </c>
      <c r="D848" s="15" t="s">
        <v>1265</v>
      </c>
      <c r="E848" s="10" t="s">
        <v>1159</v>
      </c>
      <c r="F848" s="14" t="s">
        <v>20</v>
      </c>
      <c r="G848" s="16">
        <v>1</v>
      </c>
      <c r="H848" s="43"/>
      <c r="I848" s="12" t="str">
        <f t="shared" si="13"/>
        <v/>
      </c>
      <c r="J848" s="17"/>
      <c r="K848" s="17"/>
      <c r="L848" s="17"/>
    </row>
    <row r="849" spans="1:12" ht="28.5">
      <c r="A849" s="14" t="s">
        <v>516</v>
      </c>
      <c r="B849" s="14" t="s">
        <v>9</v>
      </c>
      <c r="C849" s="8" t="s">
        <v>1063</v>
      </c>
      <c r="D849" s="15" t="s">
        <v>1266</v>
      </c>
      <c r="E849" s="10" t="s">
        <v>1167</v>
      </c>
      <c r="F849" s="14"/>
      <c r="G849" s="16"/>
      <c r="H849" s="43"/>
      <c r="I849" s="12" t="str">
        <f t="shared" si="13"/>
        <v/>
      </c>
      <c r="J849" s="17"/>
      <c r="K849" s="17"/>
      <c r="L849" s="17"/>
    </row>
    <row r="850" spans="1:12" ht="14.25">
      <c r="A850" s="14" t="s">
        <v>516</v>
      </c>
      <c r="B850" s="14" t="s">
        <v>9</v>
      </c>
      <c r="C850" s="8" t="s">
        <v>1063</v>
      </c>
      <c r="D850" s="15"/>
      <c r="E850" s="10" t="s">
        <v>1168</v>
      </c>
      <c r="F850" s="14"/>
      <c r="G850" s="16"/>
      <c r="H850" s="43"/>
      <c r="I850" s="12" t="str">
        <f t="shared" si="13"/>
        <v/>
      </c>
      <c r="J850" s="17"/>
      <c r="K850" s="17"/>
      <c r="L850" s="17"/>
    </row>
    <row r="851" spans="1:12" ht="14.25">
      <c r="A851" s="14" t="s">
        <v>516</v>
      </c>
      <c r="B851" s="14" t="s">
        <v>9</v>
      </c>
      <c r="C851" s="8" t="s">
        <v>1063</v>
      </c>
      <c r="D851" s="15" t="s">
        <v>1267</v>
      </c>
      <c r="E851" s="10" t="s">
        <v>1170</v>
      </c>
      <c r="F851" s="14" t="s">
        <v>73</v>
      </c>
      <c r="G851" s="16">
        <v>10</v>
      </c>
      <c r="H851" s="43"/>
      <c r="I851" s="12" t="str">
        <f t="shared" si="13"/>
        <v/>
      </c>
      <c r="J851" s="17"/>
      <c r="K851" s="17"/>
      <c r="L851" s="17"/>
    </row>
    <row r="852" spans="1:12" ht="14.25">
      <c r="A852" s="14" t="s">
        <v>516</v>
      </c>
      <c r="B852" s="14" t="s">
        <v>9</v>
      </c>
      <c r="C852" s="8" t="s">
        <v>1063</v>
      </c>
      <c r="D852" s="15" t="s">
        <v>1268</v>
      </c>
      <c r="E852" s="10" t="s">
        <v>1172</v>
      </c>
      <c r="F852" s="14"/>
      <c r="G852" s="16"/>
      <c r="H852" s="43"/>
      <c r="I852" s="12" t="str">
        <f t="shared" si="13"/>
        <v/>
      </c>
      <c r="J852" s="17"/>
      <c r="K852" s="17"/>
      <c r="L852" s="17"/>
    </row>
    <row r="853" spans="1:12" ht="57">
      <c r="A853" s="14" t="s">
        <v>516</v>
      </c>
      <c r="B853" s="14" t="s">
        <v>9</v>
      </c>
      <c r="C853" s="8" t="s">
        <v>1063</v>
      </c>
      <c r="D853" s="15"/>
      <c r="E853" s="10" t="s">
        <v>1173</v>
      </c>
      <c r="F853" s="14"/>
      <c r="G853" s="16"/>
      <c r="H853" s="43"/>
      <c r="I853" s="12" t="str">
        <f t="shared" si="13"/>
        <v/>
      </c>
      <c r="J853" s="17"/>
      <c r="K853" s="17"/>
      <c r="L853" s="17"/>
    </row>
    <row r="854" spans="1:12" ht="14.25">
      <c r="A854" s="14" t="s">
        <v>516</v>
      </c>
      <c r="B854" s="14" t="s">
        <v>9</v>
      </c>
      <c r="C854" s="8" t="s">
        <v>1063</v>
      </c>
      <c r="D854" s="15" t="s">
        <v>1269</v>
      </c>
      <c r="E854" s="10" t="s">
        <v>1170</v>
      </c>
      <c r="F854" s="14" t="s">
        <v>73</v>
      </c>
      <c r="G854" s="16">
        <v>10</v>
      </c>
      <c r="H854" s="43"/>
      <c r="I854" s="12" t="str">
        <f t="shared" si="13"/>
        <v/>
      </c>
      <c r="J854" s="17"/>
      <c r="K854" s="17"/>
      <c r="L854" s="17"/>
    </row>
    <row r="855" spans="1:12" ht="14.25">
      <c r="A855" s="14" t="s">
        <v>516</v>
      </c>
      <c r="B855" s="14" t="s">
        <v>9</v>
      </c>
      <c r="C855" s="8" t="s">
        <v>1063</v>
      </c>
      <c r="D855" s="15" t="s">
        <v>1270</v>
      </c>
      <c r="E855" s="10" t="s">
        <v>1176</v>
      </c>
      <c r="F855" s="14"/>
      <c r="G855" s="16"/>
      <c r="H855" s="43"/>
      <c r="I855" s="12" t="str">
        <f t="shared" si="13"/>
        <v/>
      </c>
      <c r="J855" s="17"/>
      <c r="K855" s="17"/>
      <c r="L855" s="17"/>
    </row>
    <row r="856" spans="1:12" ht="71.25">
      <c r="A856" s="14" t="s">
        <v>516</v>
      </c>
      <c r="B856" s="14" t="s">
        <v>9</v>
      </c>
      <c r="C856" s="8" t="s">
        <v>1063</v>
      </c>
      <c r="D856" s="15"/>
      <c r="E856" s="10" t="s">
        <v>1177</v>
      </c>
      <c r="F856" s="14"/>
      <c r="G856" s="16"/>
      <c r="H856" s="43"/>
      <c r="I856" s="12" t="str">
        <f t="shared" si="13"/>
        <v/>
      </c>
      <c r="J856" s="17"/>
      <c r="K856" s="17"/>
      <c r="L856" s="17"/>
    </row>
    <row r="857" spans="1:12" ht="28.5">
      <c r="A857" s="14" t="s">
        <v>516</v>
      </c>
      <c r="B857" s="14" t="s">
        <v>9</v>
      </c>
      <c r="C857" s="8" t="s">
        <v>1063</v>
      </c>
      <c r="D857" s="15" t="s">
        <v>1271</v>
      </c>
      <c r="E857" s="10" t="s">
        <v>1179</v>
      </c>
      <c r="F857" s="14" t="s">
        <v>84</v>
      </c>
      <c r="G857" s="16">
        <v>1</v>
      </c>
      <c r="H857" s="43"/>
      <c r="I857" s="12" t="str">
        <f t="shared" si="13"/>
        <v/>
      </c>
      <c r="J857" s="17"/>
      <c r="K857" s="17"/>
      <c r="L857" s="17"/>
    </row>
    <row r="858" spans="1:12" ht="28.5">
      <c r="A858" s="14" t="s">
        <v>516</v>
      </c>
      <c r="B858" s="14" t="s">
        <v>9</v>
      </c>
      <c r="C858" s="8" t="s">
        <v>1063</v>
      </c>
      <c r="D858" s="15"/>
      <c r="E858" s="10" t="s">
        <v>1272</v>
      </c>
      <c r="F858" s="14"/>
      <c r="G858" s="16"/>
      <c r="H858" s="43"/>
      <c r="I858" s="12" t="str">
        <f t="shared" si="13"/>
        <v/>
      </c>
      <c r="J858" s="17"/>
      <c r="K858" s="17"/>
      <c r="L858" s="17"/>
    </row>
    <row r="859" spans="1:12" ht="42.75">
      <c r="A859" s="14" t="s">
        <v>516</v>
      </c>
      <c r="B859" s="14" t="s">
        <v>9</v>
      </c>
      <c r="C859" s="8" t="s">
        <v>1063</v>
      </c>
      <c r="D859" s="15" t="s">
        <v>1273</v>
      </c>
      <c r="E859" s="10" t="s">
        <v>1182</v>
      </c>
      <c r="F859" s="14"/>
      <c r="G859" s="16"/>
      <c r="H859" s="43"/>
      <c r="I859" s="12" t="str">
        <f t="shared" si="13"/>
        <v/>
      </c>
      <c r="J859" s="17"/>
      <c r="K859" s="17"/>
      <c r="L859" s="17"/>
    </row>
    <row r="860" spans="1:12" ht="99.75">
      <c r="A860" s="14" t="s">
        <v>516</v>
      </c>
      <c r="B860" s="14" t="s">
        <v>9</v>
      </c>
      <c r="C860" s="8" t="s">
        <v>1063</v>
      </c>
      <c r="D860" s="15"/>
      <c r="E860" s="10" t="s">
        <v>1183</v>
      </c>
      <c r="F860" s="14"/>
      <c r="G860" s="16"/>
      <c r="H860" s="43"/>
      <c r="I860" s="12" t="str">
        <f t="shared" si="13"/>
        <v/>
      </c>
      <c r="J860" s="17"/>
      <c r="K860" s="17"/>
      <c r="L860" s="17"/>
    </row>
    <row r="861" spans="1:12" ht="14.25">
      <c r="A861" s="14" t="s">
        <v>516</v>
      </c>
      <c r="B861" s="14" t="s">
        <v>9</v>
      </c>
      <c r="C861" s="8" t="s">
        <v>1063</v>
      </c>
      <c r="D861" s="15"/>
      <c r="E861" s="10" t="s">
        <v>1139</v>
      </c>
      <c r="F861" s="14"/>
      <c r="G861" s="16"/>
      <c r="H861" s="43"/>
      <c r="I861" s="12" t="str">
        <f t="shared" si="13"/>
        <v/>
      </c>
      <c r="J861" s="17"/>
      <c r="K861" s="17"/>
      <c r="L861" s="17"/>
    </row>
    <row r="862" spans="1:12" ht="14.25">
      <c r="A862" s="14" t="s">
        <v>516</v>
      </c>
      <c r="B862" s="14" t="s">
        <v>9</v>
      </c>
      <c r="C862" s="8" t="s">
        <v>1063</v>
      </c>
      <c r="D862" s="15" t="s">
        <v>1274</v>
      </c>
      <c r="E862" s="10" t="s">
        <v>1186</v>
      </c>
      <c r="F862" s="14" t="s">
        <v>73</v>
      </c>
      <c r="G862" s="16">
        <v>25</v>
      </c>
      <c r="H862" s="43"/>
      <c r="I862" s="12" t="str">
        <f t="shared" si="13"/>
        <v/>
      </c>
      <c r="J862" s="17"/>
      <c r="K862" s="17"/>
      <c r="L862" s="17"/>
    </row>
    <row r="863" spans="1:12" ht="42.75">
      <c r="A863" s="14" t="s">
        <v>516</v>
      </c>
      <c r="B863" s="14" t="s">
        <v>9</v>
      </c>
      <c r="C863" s="8" t="s">
        <v>1063</v>
      </c>
      <c r="D863" s="15" t="s">
        <v>1275</v>
      </c>
      <c r="E863" s="10" t="s">
        <v>1188</v>
      </c>
      <c r="F863" s="14"/>
      <c r="G863" s="16"/>
      <c r="H863" s="43"/>
      <c r="I863" s="12" t="str">
        <f t="shared" si="13"/>
        <v/>
      </c>
      <c r="J863" s="17"/>
      <c r="K863" s="17"/>
      <c r="L863" s="17"/>
    </row>
    <row r="864" spans="1:12" ht="85.5">
      <c r="A864" s="14" t="s">
        <v>516</v>
      </c>
      <c r="B864" s="14" t="s">
        <v>9</v>
      </c>
      <c r="C864" s="8" t="s">
        <v>1063</v>
      </c>
      <c r="D864" s="15"/>
      <c r="E864" s="10" t="s">
        <v>1189</v>
      </c>
      <c r="F864" s="14"/>
      <c r="G864" s="16"/>
      <c r="H864" s="43"/>
      <c r="I864" s="12" t="str">
        <f t="shared" si="13"/>
        <v/>
      </c>
      <c r="J864" s="17"/>
      <c r="K864" s="17"/>
      <c r="L864" s="17"/>
    </row>
    <row r="865" spans="1:12" ht="14.25">
      <c r="A865" s="14" t="s">
        <v>516</v>
      </c>
      <c r="B865" s="14" t="s">
        <v>9</v>
      </c>
      <c r="C865" s="8" t="s">
        <v>1063</v>
      </c>
      <c r="D865" s="15"/>
      <c r="E865" s="10" t="s">
        <v>1139</v>
      </c>
      <c r="F865" s="14"/>
      <c r="G865" s="16"/>
      <c r="H865" s="43"/>
      <c r="I865" s="12" t="str">
        <f t="shared" si="13"/>
        <v/>
      </c>
      <c r="J865" s="17"/>
      <c r="K865" s="17"/>
      <c r="L865" s="17"/>
    </row>
    <row r="866" spans="1:12" ht="14.25">
      <c r="A866" s="14" t="s">
        <v>516</v>
      </c>
      <c r="B866" s="14" t="s">
        <v>9</v>
      </c>
      <c r="C866" s="8" t="s">
        <v>1063</v>
      </c>
      <c r="D866" s="15" t="s">
        <v>1276</v>
      </c>
      <c r="E866" s="10" t="s">
        <v>1277</v>
      </c>
      <c r="F866" s="14" t="s">
        <v>73</v>
      </c>
      <c r="G866" s="16">
        <v>2</v>
      </c>
      <c r="H866" s="43"/>
      <c r="I866" s="12" t="str">
        <f t="shared" si="13"/>
        <v/>
      </c>
      <c r="J866" s="17"/>
      <c r="K866" s="17"/>
      <c r="L866" s="17"/>
    </row>
    <row r="867" spans="1:12" ht="14.25">
      <c r="A867" s="14" t="s">
        <v>516</v>
      </c>
      <c r="B867" s="14" t="s">
        <v>9</v>
      </c>
      <c r="C867" s="8" t="s">
        <v>1063</v>
      </c>
      <c r="D867" s="15" t="s">
        <v>1278</v>
      </c>
      <c r="E867" s="10" t="s">
        <v>1199</v>
      </c>
      <c r="F867" s="14"/>
      <c r="G867" s="16"/>
      <c r="H867" s="43"/>
      <c r="I867" s="12" t="str">
        <f t="shared" si="13"/>
        <v/>
      </c>
      <c r="J867" s="17"/>
      <c r="K867" s="17"/>
      <c r="L867" s="17"/>
    </row>
    <row r="868" spans="1:12" ht="28.5">
      <c r="A868" s="14" t="s">
        <v>516</v>
      </c>
      <c r="B868" s="14" t="s">
        <v>9</v>
      </c>
      <c r="C868" s="8" t="s">
        <v>1063</v>
      </c>
      <c r="D868" s="15"/>
      <c r="E868" s="10" t="s">
        <v>1201</v>
      </c>
      <c r="F868" s="14"/>
      <c r="G868" s="16"/>
      <c r="H868" s="43"/>
      <c r="I868" s="12" t="str">
        <f t="shared" si="13"/>
        <v/>
      </c>
      <c r="J868" s="17"/>
      <c r="K868" s="17"/>
      <c r="L868" s="17"/>
    </row>
    <row r="869" spans="1:12" ht="28.5">
      <c r="A869" s="14" t="s">
        <v>516</v>
      </c>
      <c r="B869" s="14" t="s">
        <v>9</v>
      </c>
      <c r="C869" s="8" t="s">
        <v>1063</v>
      </c>
      <c r="D869" s="15" t="s">
        <v>1279</v>
      </c>
      <c r="E869" s="10" t="s">
        <v>1179</v>
      </c>
      <c r="F869" s="14" t="s">
        <v>84</v>
      </c>
      <c r="G869" s="16">
        <v>1</v>
      </c>
      <c r="H869" s="43"/>
      <c r="I869" s="12" t="str">
        <f t="shared" si="13"/>
        <v/>
      </c>
      <c r="J869" s="17"/>
      <c r="K869" s="17"/>
      <c r="L869" s="17"/>
    </row>
    <row r="870" spans="1:12" ht="14.25">
      <c r="A870" s="14" t="s">
        <v>516</v>
      </c>
      <c r="B870" s="14" t="s">
        <v>9</v>
      </c>
      <c r="C870" s="8" t="s">
        <v>1280</v>
      </c>
      <c r="D870" s="15"/>
      <c r="E870" s="10" t="s">
        <v>1281</v>
      </c>
      <c r="F870" s="14"/>
      <c r="G870" s="16"/>
      <c r="H870" s="43"/>
      <c r="I870" s="12" t="str">
        <f t="shared" si="13"/>
        <v/>
      </c>
      <c r="J870" s="17"/>
      <c r="K870" s="17"/>
      <c r="L870" s="17"/>
    </row>
    <row r="871" spans="1:12" ht="14.25">
      <c r="A871" s="14" t="s">
        <v>516</v>
      </c>
      <c r="B871" s="14" t="s">
        <v>9</v>
      </c>
      <c r="C871" s="8" t="s">
        <v>1280</v>
      </c>
      <c r="D871" s="15"/>
      <c r="E871" s="10" t="s">
        <v>1282</v>
      </c>
      <c r="F871" s="14"/>
      <c r="G871" s="16"/>
      <c r="H871" s="43"/>
      <c r="I871" s="12" t="str">
        <f t="shared" si="13"/>
        <v/>
      </c>
      <c r="J871" s="17"/>
      <c r="K871" s="17"/>
      <c r="L871" s="17"/>
    </row>
    <row r="872" spans="1:12" ht="14.25">
      <c r="A872" s="14" t="s">
        <v>516</v>
      </c>
      <c r="B872" s="14" t="s">
        <v>9</v>
      </c>
      <c r="C872" s="8" t="s">
        <v>1280</v>
      </c>
      <c r="D872" s="15" t="s">
        <v>1283</v>
      </c>
      <c r="E872" s="10" t="s">
        <v>1284</v>
      </c>
      <c r="F872" s="14"/>
      <c r="G872" s="16"/>
      <c r="H872" s="43"/>
      <c r="I872" s="12" t="str">
        <f t="shared" si="13"/>
        <v/>
      </c>
      <c r="J872" s="17"/>
      <c r="K872" s="17"/>
      <c r="L872" s="17"/>
    </row>
    <row r="873" spans="1:12" ht="99.75">
      <c r="A873" s="14" t="s">
        <v>516</v>
      </c>
      <c r="B873" s="14" t="s">
        <v>9</v>
      </c>
      <c r="C873" s="8" t="s">
        <v>1280</v>
      </c>
      <c r="D873" s="15" t="s">
        <v>1285</v>
      </c>
      <c r="E873" s="10" t="s">
        <v>1286</v>
      </c>
      <c r="F873" s="14" t="s">
        <v>84</v>
      </c>
      <c r="G873" s="16">
        <v>4</v>
      </c>
      <c r="H873" s="43"/>
      <c r="I873" s="12" t="str">
        <f t="shared" si="13"/>
        <v/>
      </c>
      <c r="J873" s="17"/>
      <c r="K873" s="17"/>
      <c r="L873" s="17"/>
    </row>
    <row r="874" spans="1:12" ht="14.25">
      <c r="A874" s="14" t="s">
        <v>516</v>
      </c>
      <c r="B874" s="14" t="s">
        <v>9</v>
      </c>
      <c r="C874" s="8" t="s">
        <v>1280</v>
      </c>
      <c r="D874" s="15" t="s">
        <v>1287</v>
      </c>
      <c r="E874" s="10" t="s">
        <v>1284</v>
      </c>
      <c r="F874" s="14"/>
      <c r="G874" s="16"/>
      <c r="H874" s="43"/>
      <c r="I874" s="12" t="str">
        <f t="shared" si="13"/>
        <v/>
      </c>
      <c r="J874" s="17"/>
      <c r="K874" s="17"/>
      <c r="L874" s="17"/>
    </row>
    <row r="875" spans="1:12" ht="99.75">
      <c r="A875" s="14" t="s">
        <v>516</v>
      </c>
      <c r="B875" s="14" t="s">
        <v>9</v>
      </c>
      <c r="C875" s="8" t="s">
        <v>1280</v>
      </c>
      <c r="D875" s="15" t="s">
        <v>1288</v>
      </c>
      <c r="E875" s="10" t="s">
        <v>1289</v>
      </c>
      <c r="F875" s="14" t="s">
        <v>84</v>
      </c>
      <c r="G875" s="16">
        <v>2</v>
      </c>
      <c r="H875" s="43"/>
      <c r="I875" s="12" t="str">
        <f t="shared" si="13"/>
        <v/>
      </c>
      <c r="J875" s="17"/>
      <c r="K875" s="17"/>
      <c r="L875" s="17"/>
    </row>
    <row r="876" spans="1:12" ht="28.5">
      <c r="A876" s="14" t="s">
        <v>516</v>
      </c>
      <c r="B876" s="14" t="s">
        <v>9</v>
      </c>
      <c r="C876" s="8" t="s">
        <v>1280</v>
      </c>
      <c r="D876" s="15" t="s">
        <v>1290</v>
      </c>
      <c r="E876" s="10" t="s">
        <v>1291</v>
      </c>
      <c r="F876" s="14"/>
      <c r="G876" s="16"/>
      <c r="H876" s="43"/>
      <c r="I876" s="12" t="str">
        <f t="shared" si="13"/>
        <v/>
      </c>
      <c r="J876" s="17"/>
      <c r="K876" s="17"/>
      <c r="L876" s="17"/>
    </row>
    <row r="877" spans="1:12" ht="14.25">
      <c r="A877" s="14" t="s">
        <v>516</v>
      </c>
      <c r="B877" s="14" t="s">
        <v>9</v>
      </c>
      <c r="C877" s="8" t="s">
        <v>1280</v>
      </c>
      <c r="D877" s="15" t="s">
        <v>1292</v>
      </c>
      <c r="E877" s="10" t="s">
        <v>1293</v>
      </c>
      <c r="F877" s="14" t="s">
        <v>73</v>
      </c>
      <c r="G877" s="16">
        <v>8</v>
      </c>
      <c r="H877" s="43"/>
      <c r="I877" s="12" t="str">
        <f t="shared" si="13"/>
        <v/>
      </c>
      <c r="J877" s="17"/>
      <c r="K877" s="17"/>
      <c r="L877" s="17"/>
    </row>
    <row r="878" spans="1:12" ht="14.25">
      <c r="A878" s="14" t="s">
        <v>516</v>
      </c>
      <c r="B878" s="14" t="s">
        <v>9</v>
      </c>
      <c r="C878" s="8" t="s">
        <v>1280</v>
      </c>
      <c r="D878" s="15" t="s">
        <v>1294</v>
      </c>
      <c r="E878" s="10" t="s">
        <v>1295</v>
      </c>
      <c r="F878" s="14" t="s">
        <v>73</v>
      </c>
      <c r="G878" s="16">
        <v>6</v>
      </c>
      <c r="H878" s="43"/>
      <c r="I878" s="12" t="str">
        <f t="shared" si="13"/>
        <v/>
      </c>
      <c r="J878" s="17"/>
      <c r="K878" s="17"/>
      <c r="L878" s="17"/>
    </row>
    <row r="879" spans="1:12" ht="14.25">
      <c r="A879" s="14" t="s">
        <v>516</v>
      </c>
      <c r="B879" s="14" t="s">
        <v>9</v>
      </c>
      <c r="C879" s="8" t="s">
        <v>1280</v>
      </c>
      <c r="D879" s="15" t="s">
        <v>1296</v>
      </c>
      <c r="E879" s="10" t="s">
        <v>1297</v>
      </c>
      <c r="F879" s="14" t="s">
        <v>73</v>
      </c>
      <c r="G879" s="16">
        <v>3</v>
      </c>
      <c r="H879" s="43"/>
      <c r="I879" s="12" t="str">
        <f t="shared" si="13"/>
        <v/>
      </c>
      <c r="J879" s="17"/>
      <c r="K879" s="17"/>
      <c r="L879" s="17"/>
    </row>
    <row r="880" spans="1:12" ht="14.25">
      <c r="A880" s="14" t="s">
        <v>516</v>
      </c>
      <c r="B880" s="14" t="s">
        <v>9</v>
      </c>
      <c r="C880" s="8" t="s">
        <v>1280</v>
      </c>
      <c r="D880" s="15" t="s">
        <v>1298</v>
      </c>
      <c r="E880" s="10" t="s">
        <v>1299</v>
      </c>
      <c r="F880" s="14" t="s">
        <v>73</v>
      </c>
      <c r="G880" s="16">
        <v>2</v>
      </c>
      <c r="H880" s="43"/>
      <c r="I880" s="12" t="str">
        <f t="shared" si="13"/>
        <v/>
      </c>
      <c r="J880" s="17"/>
      <c r="K880" s="17"/>
      <c r="L880" s="17"/>
    </row>
    <row r="881" spans="1:12" ht="28.5">
      <c r="A881" s="14" t="s">
        <v>516</v>
      </c>
      <c r="B881" s="14" t="s">
        <v>9</v>
      </c>
      <c r="C881" s="8" t="s">
        <v>1280</v>
      </c>
      <c r="D881" s="15" t="s">
        <v>1300</v>
      </c>
      <c r="E881" s="10" t="s">
        <v>1301</v>
      </c>
      <c r="F881" s="14"/>
      <c r="G881" s="16"/>
      <c r="H881" s="43"/>
      <c r="I881" s="12" t="str">
        <f t="shared" si="13"/>
        <v/>
      </c>
      <c r="J881" s="17"/>
      <c r="K881" s="17"/>
      <c r="L881" s="17"/>
    </row>
    <row r="882" spans="1:12" ht="14.25">
      <c r="A882" s="14" t="s">
        <v>516</v>
      </c>
      <c r="B882" s="14" t="s">
        <v>9</v>
      </c>
      <c r="C882" s="8" t="s">
        <v>1280</v>
      </c>
      <c r="D882" s="15" t="s">
        <v>1302</v>
      </c>
      <c r="E882" s="10" t="s">
        <v>1303</v>
      </c>
      <c r="F882" s="14" t="s">
        <v>84</v>
      </c>
      <c r="G882" s="16">
        <v>7</v>
      </c>
      <c r="H882" s="43"/>
      <c r="I882" s="12" t="str">
        <f t="shared" si="13"/>
        <v/>
      </c>
      <c r="J882" s="17"/>
      <c r="K882" s="17"/>
      <c r="L882" s="17"/>
    </row>
    <row r="883" spans="1:12" ht="14.25">
      <c r="A883" s="14" t="s">
        <v>516</v>
      </c>
      <c r="B883" s="14" t="s">
        <v>9</v>
      </c>
      <c r="C883" s="8" t="s">
        <v>1280</v>
      </c>
      <c r="D883" s="15" t="s">
        <v>1304</v>
      </c>
      <c r="E883" s="10" t="s">
        <v>1305</v>
      </c>
      <c r="F883" s="14" t="s">
        <v>84</v>
      </c>
      <c r="G883" s="16">
        <v>2</v>
      </c>
      <c r="H883" s="43"/>
      <c r="I883" s="12" t="str">
        <f t="shared" si="13"/>
        <v/>
      </c>
      <c r="J883" s="17"/>
      <c r="K883" s="17"/>
      <c r="L883" s="17"/>
    </row>
    <row r="884" spans="1:12" ht="14.25">
      <c r="A884" s="14" t="s">
        <v>516</v>
      </c>
      <c r="B884" s="14" t="s">
        <v>9</v>
      </c>
      <c r="C884" s="8" t="s">
        <v>1280</v>
      </c>
      <c r="D884" s="15" t="s">
        <v>1306</v>
      </c>
      <c r="E884" s="10" t="s">
        <v>1307</v>
      </c>
      <c r="F884" s="14" t="s">
        <v>84</v>
      </c>
      <c r="G884" s="16">
        <v>2</v>
      </c>
      <c r="H884" s="43"/>
      <c r="I884" s="12" t="str">
        <f t="shared" si="13"/>
        <v/>
      </c>
      <c r="J884" s="17"/>
      <c r="K884" s="17"/>
      <c r="L884" s="17"/>
    </row>
    <row r="885" spans="1:12" ht="14.25">
      <c r="A885" s="14" t="s">
        <v>516</v>
      </c>
      <c r="B885" s="14" t="s">
        <v>9</v>
      </c>
      <c r="C885" s="8" t="s">
        <v>1280</v>
      </c>
      <c r="D885" s="15" t="s">
        <v>1308</v>
      </c>
      <c r="E885" s="10" t="s">
        <v>1309</v>
      </c>
      <c r="F885" s="14" t="s">
        <v>84</v>
      </c>
      <c r="G885" s="16">
        <v>7</v>
      </c>
      <c r="H885" s="43"/>
      <c r="I885" s="12" t="str">
        <f t="shared" si="13"/>
        <v/>
      </c>
      <c r="J885" s="17"/>
      <c r="K885" s="17"/>
      <c r="L885" s="17"/>
    </row>
    <row r="886" spans="1:12" ht="14.25">
      <c r="A886" s="14" t="s">
        <v>516</v>
      </c>
      <c r="B886" s="14" t="s">
        <v>9</v>
      </c>
      <c r="C886" s="8" t="s">
        <v>1280</v>
      </c>
      <c r="D886" s="15" t="s">
        <v>1310</v>
      </c>
      <c r="E886" s="10" t="s">
        <v>1311</v>
      </c>
      <c r="F886" s="14" t="s">
        <v>84</v>
      </c>
      <c r="G886" s="16">
        <v>4</v>
      </c>
      <c r="H886" s="43"/>
      <c r="I886" s="12" t="str">
        <f t="shared" si="13"/>
        <v/>
      </c>
      <c r="J886" s="17"/>
      <c r="K886" s="17"/>
      <c r="L886" s="17"/>
    </row>
    <row r="887" spans="1:12" ht="14.25">
      <c r="A887" s="14" t="s">
        <v>516</v>
      </c>
      <c r="B887" s="14" t="s">
        <v>9</v>
      </c>
      <c r="C887" s="8" t="s">
        <v>1280</v>
      </c>
      <c r="D887" s="15" t="s">
        <v>1312</v>
      </c>
      <c r="E887" s="10" t="s">
        <v>1313</v>
      </c>
      <c r="F887" s="14" t="s">
        <v>84</v>
      </c>
      <c r="G887" s="16">
        <v>2</v>
      </c>
      <c r="H887" s="43"/>
      <c r="I887" s="12" t="str">
        <f t="shared" si="13"/>
        <v/>
      </c>
      <c r="J887" s="17"/>
      <c r="K887" s="17"/>
      <c r="L887" s="17"/>
    </row>
    <row r="888" spans="1:12" ht="14.25">
      <c r="A888" s="14" t="s">
        <v>516</v>
      </c>
      <c r="B888" s="14" t="s">
        <v>9</v>
      </c>
      <c r="C888" s="8" t="s">
        <v>1280</v>
      </c>
      <c r="D888" s="15" t="s">
        <v>1314</v>
      </c>
      <c r="E888" s="10" t="s">
        <v>1315</v>
      </c>
      <c r="F888" s="14" t="s">
        <v>84</v>
      </c>
      <c r="G888" s="16">
        <v>3</v>
      </c>
      <c r="H888" s="43"/>
      <c r="I888" s="12" t="str">
        <f t="shared" si="13"/>
        <v/>
      </c>
      <c r="J888" s="17"/>
      <c r="K888" s="17"/>
      <c r="L888" s="17"/>
    </row>
    <row r="889" spans="1:12" ht="14.25">
      <c r="A889" s="14" t="s">
        <v>516</v>
      </c>
      <c r="B889" s="14" t="s">
        <v>9</v>
      </c>
      <c r="C889" s="8" t="s">
        <v>1280</v>
      </c>
      <c r="D889" s="15" t="s">
        <v>1316</v>
      </c>
      <c r="E889" s="10" t="s">
        <v>1317</v>
      </c>
      <c r="F889" s="14" t="s">
        <v>84</v>
      </c>
      <c r="G889" s="16">
        <v>3</v>
      </c>
      <c r="H889" s="43"/>
      <c r="I889" s="12" t="str">
        <f t="shared" si="13"/>
        <v/>
      </c>
      <c r="J889" s="17"/>
      <c r="K889" s="17"/>
      <c r="L889" s="17"/>
    </row>
    <row r="890" spans="1:12" ht="14.25">
      <c r="A890" s="14" t="s">
        <v>516</v>
      </c>
      <c r="B890" s="14" t="s">
        <v>9</v>
      </c>
      <c r="C890" s="8" t="s">
        <v>1280</v>
      </c>
      <c r="D890" s="15" t="s">
        <v>1318</v>
      </c>
      <c r="E890" s="10" t="s">
        <v>1319</v>
      </c>
      <c r="F890" s="14" t="s">
        <v>84</v>
      </c>
      <c r="G890" s="16">
        <v>1</v>
      </c>
      <c r="H890" s="43"/>
      <c r="I890" s="12" t="str">
        <f t="shared" si="13"/>
        <v/>
      </c>
      <c r="J890" s="17"/>
      <c r="K890" s="17"/>
      <c r="L890" s="17"/>
    </row>
    <row r="891" spans="1:12" ht="14.25">
      <c r="A891" s="14" t="s">
        <v>516</v>
      </c>
      <c r="B891" s="14" t="s">
        <v>9</v>
      </c>
      <c r="C891" s="8" t="s">
        <v>1280</v>
      </c>
      <c r="D891" s="15" t="s">
        <v>1320</v>
      </c>
      <c r="E891" s="10" t="s">
        <v>1321</v>
      </c>
      <c r="F891" s="14" t="s">
        <v>84</v>
      </c>
      <c r="G891" s="16">
        <v>4</v>
      </c>
      <c r="H891" s="43"/>
      <c r="I891" s="12" t="str">
        <f t="shared" si="13"/>
        <v/>
      </c>
      <c r="J891" s="17"/>
      <c r="K891" s="17"/>
      <c r="L891" s="17"/>
    </row>
    <row r="892" spans="1:12" ht="14.25">
      <c r="A892" s="14" t="s">
        <v>516</v>
      </c>
      <c r="B892" s="14" t="s">
        <v>9</v>
      </c>
      <c r="C892" s="8" t="s">
        <v>1280</v>
      </c>
      <c r="D892" s="15" t="s">
        <v>1322</v>
      </c>
      <c r="E892" s="10" t="s">
        <v>1323</v>
      </c>
      <c r="F892" s="14" t="s">
        <v>84</v>
      </c>
      <c r="G892" s="16">
        <v>2</v>
      </c>
      <c r="H892" s="43"/>
      <c r="I892" s="12" t="str">
        <f t="shared" si="13"/>
        <v/>
      </c>
      <c r="J892" s="17"/>
      <c r="K892" s="17"/>
      <c r="L892" s="17"/>
    </row>
    <row r="893" spans="1:12" ht="28.5">
      <c r="A893" s="14" t="s">
        <v>516</v>
      </c>
      <c r="B893" s="14" t="s">
        <v>9</v>
      </c>
      <c r="C893" s="8" t="s">
        <v>1280</v>
      </c>
      <c r="D893" s="15" t="s">
        <v>1324</v>
      </c>
      <c r="E893" s="10" t="s">
        <v>1325</v>
      </c>
      <c r="F893" s="14"/>
      <c r="G893" s="16"/>
      <c r="H893" s="43"/>
      <c r="I893" s="12" t="str">
        <f t="shared" si="13"/>
        <v/>
      </c>
      <c r="J893" s="17"/>
      <c r="K893" s="17"/>
      <c r="L893" s="17"/>
    </row>
    <row r="894" spans="1:12" ht="14.25">
      <c r="A894" s="14" t="s">
        <v>516</v>
      </c>
      <c r="B894" s="14" t="s">
        <v>9</v>
      </c>
      <c r="C894" s="8" t="s">
        <v>1280</v>
      </c>
      <c r="D894" s="15" t="s">
        <v>1326</v>
      </c>
      <c r="E894" s="10" t="s">
        <v>1327</v>
      </c>
      <c r="F894" s="14" t="s">
        <v>84</v>
      </c>
      <c r="G894" s="16">
        <v>5</v>
      </c>
      <c r="H894" s="43"/>
      <c r="I894" s="12" t="str">
        <f t="shared" si="13"/>
        <v/>
      </c>
      <c r="J894" s="17"/>
      <c r="K894" s="17"/>
      <c r="L894" s="17"/>
    </row>
    <row r="895" spans="1:12" ht="14.25">
      <c r="A895" s="14" t="s">
        <v>516</v>
      </c>
      <c r="B895" s="14" t="s">
        <v>9</v>
      </c>
      <c r="C895" s="8" t="s">
        <v>1280</v>
      </c>
      <c r="D895" s="15" t="s">
        <v>1328</v>
      </c>
      <c r="E895" s="10" t="s">
        <v>1329</v>
      </c>
      <c r="F895" s="14" t="s">
        <v>84</v>
      </c>
      <c r="G895" s="16">
        <v>3</v>
      </c>
      <c r="H895" s="43"/>
      <c r="I895" s="12" t="str">
        <f t="shared" si="13"/>
        <v/>
      </c>
      <c r="J895" s="17"/>
      <c r="K895" s="17"/>
      <c r="L895" s="17"/>
    </row>
    <row r="896" spans="1:12" ht="14.25">
      <c r="A896" s="14" t="s">
        <v>516</v>
      </c>
      <c r="B896" s="14" t="s">
        <v>9</v>
      </c>
      <c r="C896" s="8" t="s">
        <v>1280</v>
      </c>
      <c r="D896" s="20" t="s">
        <v>1330</v>
      </c>
      <c r="E896" s="10" t="s">
        <v>1331</v>
      </c>
      <c r="F896" s="14" t="s">
        <v>84</v>
      </c>
      <c r="G896" s="16">
        <v>6</v>
      </c>
      <c r="H896" s="43"/>
      <c r="I896" s="12" t="str">
        <f t="shared" si="13"/>
        <v/>
      </c>
      <c r="J896" s="17"/>
      <c r="K896" s="17"/>
      <c r="L896" s="17"/>
    </row>
    <row r="897" spans="1:12" ht="28.5">
      <c r="A897" s="14" t="s">
        <v>516</v>
      </c>
      <c r="B897" s="14" t="s">
        <v>9</v>
      </c>
      <c r="C897" s="8" t="s">
        <v>1280</v>
      </c>
      <c r="D897" s="20" t="s">
        <v>1332</v>
      </c>
      <c r="E897" s="10" t="s">
        <v>1333</v>
      </c>
      <c r="F897" s="14"/>
      <c r="G897" s="16"/>
      <c r="H897" s="43"/>
      <c r="I897" s="12" t="str">
        <f t="shared" si="13"/>
        <v/>
      </c>
      <c r="J897" s="17"/>
      <c r="K897" s="17"/>
      <c r="L897" s="17"/>
    </row>
    <row r="898" spans="1:12" ht="14.25">
      <c r="A898" s="14" t="s">
        <v>516</v>
      </c>
      <c r="B898" s="14" t="s">
        <v>9</v>
      </c>
      <c r="C898" s="8" t="s">
        <v>1280</v>
      </c>
      <c r="D898" s="15"/>
      <c r="E898" s="10" t="s">
        <v>1334</v>
      </c>
      <c r="F898" s="14"/>
      <c r="G898" s="16"/>
      <c r="H898" s="43"/>
      <c r="I898" s="12" t="str">
        <f t="shared" si="13"/>
        <v/>
      </c>
      <c r="J898" s="17"/>
      <c r="K898" s="17"/>
      <c r="L898" s="17"/>
    </row>
    <row r="899" spans="1:12" ht="14.25">
      <c r="A899" s="14" t="s">
        <v>516</v>
      </c>
      <c r="B899" s="14" t="s">
        <v>9</v>
      </c>
      <c r="C899" s="8" t="s">
        <v>1280</v>
      </c>
      <c r="D899" s="20" t="s">
        <v>1335</v>
      </c>
      <c r="E899" s="10" t="s">
        <v>1336</v>
      </c>
      <c r="F899" s="14" t="s">
        <v>84</v>
      </c>
      <c r="G899" s="19">
        <v>12</v>
      </c>
      <c r="H899" s="43"/>
      <c r="I899" s="12" t="str">
        <f t="shared" si="13"/>
        <v/>
      </c>
      <c r="J899" s="17"/>
      <c r="K899" s="17"/>
      <c r="L899" s="17"/>
    </row>
    <row r="900" spans="1:12" ht="14.25">
      <c r="A900" s="14" t="s">
        <v>516</v>
      </c>
      <c r="B900" s="14" t="s">
        <v>9</v>
      </c>
      <c r="C900" s="8" t="s">
        <v>1280</v>
      </c>
      <c r="D900" s="15"/>
      <c r="E900" s="10" t="s">
        <v>1337</v>
      </c>
      <c r="F900" s="14"/>
      <c r="G900" s="16"/>
      <c r="H900" s="43"/>
      <c r="I900" s="12" t="str">
        <f t="shared" ref="I900:I963" si="14">IF(AND(G900&lt;&gt;"",H900&lt;&gt;""),G900*H900,"")</f>
        <v/>
      </c>
      <c r="J900" s="17"/>
      <c r="K900" s="17"/>
      <c r="L900" s="17"/>
    </row>
    <row r="901" spans="1:12" ht="14.25">
      <c r="A901" s="14" t="s">
        <v>516</v>
      </c>
      <c r="B901" s="14" t="s">
        <v>9</v>
      </c>
      <c r="C901" s="8" t="s">
        <v>1280</v>
      </c>
      <c r="D901" s="20" t="s">
        <v>1338</v>
      </c>
      <c r="E901" s="10" t="s">
        <v>1339</v>
      </c>
      <c r="F901" s="14"/>
      <c r="G901" s="16"/>
      <c r="H901" s="43"/>
      <c r="I901" s="12" t="str">
        <f t="shared" si="14"/>
        <v/>
      </c>
      <c r="J901" s="17"/>
      <c r="K901" s="17"/>
      <c r="L901" s="17"/>
    </row>
    <row r="902" spans="1:12" ht="242.25">
      <c r="A902" s="14" t="s">
        <v>516</v>
      </c>
      <c r="B902" s="14" t="s">
        <v>9</v>
      </c>
      <c r="C902" s="8" t="s">
        <v>1280</v>
      </c>
      <c r="D902" s="15"/>
      <c r="E902" s="10" t="s">
        <v>1340</v>
      </c>
      <c r="F902" s="14"/>
      <c r="G902" s="16"/>
      <c r="H902" s="43"/>
      <c r="I902" s="12" t="str">
        <f t="shared" si="14"/>
        <v/>
      </c>
      <c r="J902" s="17"/>
      <c r="K902" s="17"/>
      <c r="L902" s="17"/>
    </row>
    <row r="903" spans="1:12" ht="28.5">
      <c r="A903" s="14" t="s">
        <v>516</v>
      </c>
      <c r="B903" s="14" t="s">
        <v>9</v>
      </c>
      <c r="C903" s="8" t="s">
        <v>1280</v>
      </c>
      <c r="D903" s="20" t="s">
        <v>1341</v>
      </c>
      <c r="E903" s="10" t="s">
        <v>1342</v>
      </c>
      <c r="F903" s="14" t="s">
        <v>84</v>
      </c>
      <c r="G903" s="16">
        <v>1</v>
      </c>
      <c r="H903" s="43"/>
      <c r="I903" s="12" t="str">
        <f t="shared" si="14"/>
        <v/>
      </c>
      <c r="J903" s="17"/>
      <c r="K903" s="17"/>
      <c r="L903" s="17"/>
    </row>
    <row r="904" spans="1:12" ht="171">
      <c r="A904" s="14" t="s">
        <v>516</v>
      </c>
      <c r="B904" s="14" t="s">
        <v>9</v>
      </c>
      <c r="C904" s="8" t="s">
        <v>1280</v>
      </c>
      <c r="D904" s="20" t="s">
        <v>1343</v>
      </c>
      <c r="E904" s="10" t="s">
        <v>1344</v>
      </c>
      <c r="F904" s="14"/>
      <c r="G904" s="16"/>
      <c r="H904" s="43"/>
      <c r="I904" s="12" t="str">
        <f t="shared" si="14"/>
        <v/>
      </c>
      <c r="J904" s="17"/>
      <c r="K904" s="17"/>
      <c r="L904" s="17"/>
    </row>
    <row r="905" spans="1:12" ht="28.5">
      <c r="A905" s="14" t="s">
        <v>516</v>
      </c>
      <c r="B905" s="14" t="s">
        <v>9</v>
      </c>
      <c r="C905" s="8" t="s">
        <v>1280</v>
      </c>
      <c r="D905" s="20" t="s">
        <v>1345</v>
      </c>
      <c r="E905" s="10" t="s">
        <v>1346</v>
      </c>
      <c r="F905" s="14" t="s">
        <v>84</v>
      </c>
      <c r="G905" s="16">
        <v>1</v>
      </c>
      <c r="H905" s="43"/>
      <c r="I905" s="12" t="str">
        <f t="shared" si="14"/>
        <v/>
      </c>
      <c r="J905" s="17"/>
      <c r="K905" s="17"/>
      <c r="L905" s="17"/>
    </row>
    <row r="906" spans="1:12" ht="142.5">
      <c r="A906" s="14" t="s">
        <v>516</v>
      </c>
      <c r="B906" s="14" t="s">
        <v>9</v>
      </c>
      <c r="C906" s="8" t="s">
        <v>1280</v>
      </c>
      <c r="D906" s="20" t="s">
        <v>1347</v>
      </c>
      <c r="E906" s="10" t="s">
        <v>1348</v>
      </c>
      <c r="F906" s="14" t="s">
        <v>185</v>
      </c>
      <c r="G906" s="16">
        <v>35</v>
      </c>
      <c r="H906" s="43"/>
      <c r="I906" s="12" t="str">
        <f t="shared" si="14"/>
        <v/>
      </c>
      <c r="J906" s="17"/>
      <c r="K906" s="17"/>
      <c r="L906" s="17"/>
    </row>
    <row r="907" spans="1:12" ht="99.75">
      <c r="A907" s="14" t="s">
        <v>516</v>
      </c>
      <c r="B907" s="14" t="s">
        <v>9</v>
      </c>
      <c r="C907" s="8" t="s">
        <v>1280</v>
      </c>
      <c r="D907" s="20" t="s">
        <v>1349</v>
      </c>
      <c r="E907" s="10" t="s">
        <v>1350</v>
      </c>
      <c r="F907" s="21"/>
      <c r="G907" s="22"/>
      <c r="H907" s="43"/>
      <c r="I907" s="12" t="str">
        <f t="shared" si="14"/>
        <v/>
      </c>
      <c r="J907" s="17"/>
      <c r="K907" s="17"/>
      <c r="L907" s="17"/>
    </row>
    <row r="908" spans="1:12" ht="14.25">
      <c r="A908" s="14" t="s">
        <v>516</v>
      </c>
      <c r="B908" s="14" t="s">
        <v>9</v>
      </c>
      <c r="C908" s="8" t="s">
        <v>1280</v>
      </c>
      <c r="D908" s="15"/>
      <c r="E908" s="10" t="s">
        <v>1351</v>
      </c>
      <c r="F908" s="14"/>
      <c r="G908" s="16"/>
      <c r="H908" s="43"/>
      <c r="I908" s="12" t="str">
        <f t="shared" si="14"/>
        <v/>
      </c>
      <c r="J908" s="17"/>
      <c r="K908" s="17"/>
      <c r="L908" s="17"/>
    </row>
    <row r="909" spans="1:12" ht="14.25">
      <c r="A909" s="14" t="s">
        <v>516</v>
      </c>
      <c r="B909" s="14" t="s">
        <v>9</v>
      </c>
      <c r="C909" s="8" t="s">
        <v>1280</v>
      </c>
      <c r="D909" s="15"/>
      <c r="E909" s="10" t="s">
        <v>1352</v>
      </c>
      <c r="F909" s="14"/>
      <c r="G909" s="16"/>
      <c r="H909" s="43"/>
      <c r="I909" s="12" t="str">
        <f t="shared" si="14"/>
        <v/>
      </c>
      <c r="J909" s="17"/>
      <c r="K909" s="17"/>
      <c r="L909" s="17"/>
    </row>
    <row r="910" spans="1:12" ht="28.5">
      <c r="A910" s="14" t="s">
        <v>516</v>
      </c>
      <c r="B910" s="14" t="s">
        <v>9</v>
      </c>
      <c r="C910" s="8" t="s">
        <v>1280</v>
      </c>
      <c r="D910" s="15"/>
      <c r="E910" s="10" t="s">
        <v>1353</v>
      </c>
      <c r="F910" s="14"/>
      <c r="G910" s="16"/>
      <c r="H910" s="43"/>
      <c r="I910" s="12" t="str">
        <f t="shared" si="14"/>
        <v/>
      </c>
      <c r="J910" s="17"/>
      <c r="K910" s="17"/>
      <c r="L910" s="17"/>
    </row>
    <row r="911" spans="1:12" ht="28.5">
      <c r="A911" s="14" t="s">
        <v>516</v>
      </c>
      <c r="B911" s="14" t="s">
        <v>9</v>
      </c>
      <c r="C911" s="8" t="s">
        <v>1280</v>
      </c>
      <c r="D911" s="15"/>
      <c r="E911" s="10" t="s">
        <v>1354</v>
      </c>
      <c r="F911" s="14"/>
      <c r="G911" s="16"/>
      <c r="H911" s="43"/>
      <c r="I911" s="12" t="str">
        <f t="shared" si="14"/>
        <v/>
      </c>
      <c r="J911" s="17"/>
      <c r="K911" s="17"/>
      <c r="L911" s="17"/>
    </row>
    <row r="912" spans="1:12" ht="14.25">
      <c r="A912" s="14" t="s">
        <v>516</v>
      </c>
      <c r="B912" s="14" t="s">
        <v>9</v>
      </c>
      <c r="C912" s="8" t="s">
        <v>1280</v>
      </c>
      <c r="D912" s="15"/>
      <c r="E912" s="10" t="s">
        <v>1355</v>
      </c>
      <c r="F912" s="14"/>
      <c r="G912" s="16"/>
      <c r="H912" s="43"/>
      <c r="I912" s="12" t="str">
        <f t="shared" si="14"/>
        <v/>
      </c>
      <c r="J912" s="17"/>
      <c r="K912" s="17"/>
      <c r="L912" s="17"/>
    </row>
    <row r="913" spans="1:12" ht="14.25">
      <c r="A913" s="14" t="s">
        <v>516</v>
      </c>
      <c r="B913" s="14" t="s">
        <v>9</v>
      </c>
      <c r="C913" s="8" t="s">
        <v>1280</v>
      </c>
      <c r="D913" s="20" t="s">
        <v>1356</v>
      </c>
      <c r="E913" s="10" t="s">
        <v>1357</v>
      </c>
      <c r="F913" s="14" t="s">
        <v>168</v>
      </c>
      <c r="G913" s="16">
        <v>7</v>
      </c>
      <c r="H913" s="43"/>
      <c r="I913" s="12" t="str">
        <f t="shared" si="14"/>
        <v/>
      </c>
      <c r="J913" s="17"/>
      <c r="K913" s="17"/>
      <c r="L913" s="17"/>
    </row>
    <row r="914" spans="1:12" ht="28.5">
      <c r="A914" s="14" t="s">
        <v>516</v>
      </c>
      <c r="B914" s="14" t="s">
        <v>9</v>
      </c>
      <c r="C914" s="8" t="s">
        <v>1280</v>
      </c>
      <c r="D914" s="20" t="s">
        <v>1358</v>
      </c>
      <c r="E914" s="10" t="s">
        <v>1325</v>
      </c>
      <c r="F914" s="14"/>
      <c r="G914" s="16"/>
      <c r="H914" s="43"/>
      <c r="I914" s="12" t="str">
        <f t="shared" si="14"/>
        <v/>
      </c>
      <c r="J914" s="17"/>
      <c r="K914" s="17"/>
      <c r="L914" s="17"/>
    </row>
    <row r="915" spans="1:12" ht="14.25">
      <c r="A915" s="14" t="s">
        <v>516</v>
      </c>
      <c r="B915" s="14" t="s">
        <v>9</v>
      </c>
      <c r="C915" s="8" t="s">
        <v>1280</v>
      </c>
      <c r="D915" s="20" t="s">
        <v>1359</v>
      </c>
      <c r="E915" s="10" t="s">
        <v>1360</v>
      </c>
      <c r="F915" s="14" t="s">
        <v>84</v>
      </c>
      <c r="G915" s="16">
        <v>2</v>
      </c>
      <c r="H915" s="43"/>
      <c r="I915" s="12" t="str">
        <f t="shared" si="14"/>
        <v/>
      </c>
      <c r="J915" s="17"/>
      <c r="K915" s="17"/>
      <c r="L915" s="17"/>
    </row>
    <row r="916" spans="1:12" ht="42.75">
      <c r="A916" s="14" t="s">
        <v>516</v>
      </c>
      <c r="B916" s="14" t="s">
        <v>9</v>
      </c>
      <c r="C916" s="8" t="s">
        <v>1280</v>
      </c>
      <c r="D916" s="20" t="s">
        <v>1361</v>
      </c>
      <c r="E916" s="10" t="s">
        <v>1362</v>
      </c>
      <c r="F916" s="14"/>
      <c r="G916" s="16"/>
      <c r="H916" s="43"/>
      <c r="I916" s="12" t="str">
        <f t="shared" si="14"/>
        <v/>
      </c>
      <c r="J916" s="17"/>
      <c r="K916" s="17"/>
      <c r="L916" s="17"/>
    </row>
    <row r="917" spans="1:12" ht="28.5">
      <c r="A917" s="14" t="s">
        <v>516</v>
      </c>
      <c r="B917" s="14" t="s">
        <v>9</v>
      </c>
      <c r="C917" s="8" t="s">
        <v>1280</v>
      </c>
      <c r="D917" s="15"/>
      <c r="E917" s="10" t="s">
        <v>1363</v>
      </c>
      <c r="F917" s="14"/>
      <c r="G917" s="16"/>
      <c r="H917" s="43"/>
      <c r="I917" s="12" t="str">
        <f t="shared" si="14"/>
        <v/>
      </c>
      <c r="J917" s="17"/>
      <c r="K917" s="17"/>
      <c r="L917" s="17"/>
    </row>
    <row r="918" spans="1:12" ht="14.25">
      <c r="A918" s="14" t="s">
        <v>516</v>
      </c>
      <c r="B918" s="14" t="s">
        <v>9</v>
      </c>
      <c r="C918" s="8" t="s">
        <v>1280</v>
      </c>
      <c r="D918" s="20" t="s">
        <v>1364</v>
      </c>
      <c r="E918" s="10" t="s">
        <v>1365</v>
      </c>
      <c r="F918" s="14" t="s">
        <v>73</v>
      </c>
      <c r="G918" s="16">
        <v>3</v>
      </c>
      <c r="H918" s="43"/>
      <c r="I918" s="12" t="str">
        <f t="shared" si="14"/>
        <v/>
      </c>
      <c r="J918" s="17"/>
      <c r="K918" s="17"/>
      <c r="L918" s="17"/>
    </row>
    <row r="919" spans="1:12" ht="14.25">
      <c r="A919" s="14" t="s">
        <v>516</v>
      </c>
      <c r="B919" s="14" t="s">
        <v>9</v>
      </c>
      <c r="C919" s="8" t="s">
        <v>1280</v>
      </c>
      <c r="D919" s="20" t="s">
        <v>1366</v>
      </c>
      <c r="E919" s="10" t="s">
        <v>1367</v>
      </c>
      <c r="F919" s="14" t="s">
        <v>73</v>
      </c>
      <c r="G919" s="16">
        <v>3</v>
      </c>
      <c r="H919" s="43"/>
      <c r="I919" s="12" t="str">
        <f t="shared" si="14"/>
        <v/>
      </c>
      <c r="J919" s="17"/>
      <c r="K919" s="17"/>
      <c r="L919" s="17"/>
    </row>
    <row r="920" spans="1:12" ht="28.5">
      <c r="A920" s="14" t="s">
        <v>516</v>
      </c>
      <c r="B920" s="14" t="s">
        <v>9</v>
      </c>
      <c r="C920" s="8" t="s">
        <v>1280</v>
      </c>
      <c r="D920" s="20" t="s">
        <v>1368</v>
      </c>
      <c r="E920" s="10" t="s">
        <v>1369</v>
      </c>
      <c r="F920" s="14" t="s">
        <v>73</v>
      </c>
      <c r="G920" s="16">
        <v>5</v>
      </c>
      <c r="H920" s="43"/>
      <c r="I920" s="12" t="str">
        <f t="shared" si="14"/>
        <v/>
      </c>
      <c r="J920" s="17"/>
      <c r="K920" s="17"/>
      <c r="L920" s="17"/>
    </row>
    <row r="921" spans="1:12" ht="42.75">
      <c r="A921" s="14" t="s">
        <v>516</v>
      </c>
      <c r="B921" s="14" t="s">
        <v>9</v>
      </c>
      <c r="C921" s="8" t="s">
        <v>1280</v>
      </c>
      <c r="D921" s="20" t="s">
        <v>1370</v>
      </c>
      <c r="E921" s="10" t="s">
        <v>1371</v>
      </c>
      <c r="F921" s="14"/>
      <c r="G921" s="16"/>
      <c r="H921" s="43"/>
      <c r="I921" s="12" t="str">
        <f t="shared" si="14"/>
        <v/>
      </c>
      <c r="J921" s="17"/>
      <c r="K921" s="17"/>
      <c r="L921" s="17"/>
    </row>
    <row r="922" spans="1:12" ht="14.25">
      <c r="A922" s="14" t="s">
        <v>516</v>
      </c>
      <c r="B922" s="14" t="s">
        <v>9</v>
      </c>
      <c r="C922" s="8" t="s">
        <v>1280</v>
      </c>
      <c r="D922" s="20" t="s">
        <v>1372</v>
      </c>
      <c r="E922" s="10" t="s">
        <v>1373</v>
      </c>
      <c r="F922" s="14" t="s">
        <v>73</v>
      </c>
      <c r="G922" s="16">
        <v>3</v>
      </c>
      <c r="H922" s="43"/>
      <c r="I922" s="12" t="str">
        <f t="shared" si="14"/>
        <v/>
      </c>
      <c r="J922" s="17"/>
      <c r="K922" s="17"/>
      <c r="L922" s="17"/>
    </row>
    <row r="923" spans="1:12" ht="42.75">
      <c r="A923" s="14" t="s">
        <v>516</v>
      </c>
      <c r="B923" s="14" t="s">
        <v>9</v>
      </c>
      <c r="C923" s="8" t="s">
        <v>1280</v>
      </c>
      <c r="D923" s="20" t="s">
        <v>1374</v>
      </c>
      <c r="E923" s="10" t="s">
        <v>1375</v>
      </c>
      <c r="F923" s="14" t="s">
        <v>20</v>
      </c>
      <c r="G923" s="16">
        <v>1</v>
      </c>
      <c r="H923" s="43"/>
      <c r="I923" s="12" t="str">
        <f t="shared" si="14"/>
        <v/>
      </c>
      <c r="J923" s="17"/>
      <c r="K923" s="17"/>
      <c r="L923" s="17"/>
    </row>
    <row r="924" spans="1:12" ht="28.5">
      <c r="A924" s="14" t="s">
        <v>516</v>
      </c>
      <c r="B924" s="14" t="s">
        <v>9</v>
      </c>
      <c r="C924" s="8" t="s">
        <v>1280</v>
      </c>
      <c r="D924" s="20" t="s">
        <v>1376</v>
      </c>
      <c r="E924" s="10" t="s">
        <v>1377</v>
      </c>
      <c r="F924" s="14" t="s">
        <v>20</v>
      </c>
      <c r="G924" s="16">
        <v>1</v>
      </c>
      <c r="H924" s="43"/>
      <c r="I924" s="12" t="str">
        <f t="shared" si="14"/>
        <v/>
      </c>
      <c r="J924" s="17"/>
      <c r="K924" s="17"/>
      <c r="L924" s="17"/>
    </row>
    <row r="925" spans="1:12" ht="42.75">
      <c r="A925" s="14" t="s">
        <v>516</v>
      </c>
      <c r="B925" s="14" t="s">
        <v>9</v>
      </c>
      <c r="C925" s="8" t="s">
        <v>1280</v>
      </c>
      <c r="D925" s="20" t="s">
        <v>1378</v>
      </c>
      <c r="E925" s="10" t="s">
        <v>1379</v>
      </c>
      <c r="F925" s="14"/>
      <c r="G925" s="16"/>
      <c r="H925" s="43"/>
      <c r="I925" s="12" t="str">
        <f t="shared" si="14"/>
        <v/>
      </c>
      <c r="J925" s="17"/>
      <c r="K925" s="17"/>
      <c r="L925" s="17"/>
    </row>
    <row r="926" spans="1:12" ht="28.5">
      <c r="A926" s="14" t="s">
        <v>516</v>
      </c>
      <c r="B926" s="14" t="s">
        <v>9</v>
      </c>
      <c r="C926" s="8" t="s">
        <v>1280</v>
      </c>
      <c r="D926" s="20" t="s">
        <v>1380</v>
      </c>
      <c r="E926" s="10" t="s">
        <v>1381</v>
      </c>
      <c r="F926" s="14" t="s">
        <v>84</v>
      </c>
      <c r="G926" s="16">
        <v>1</v>
      </c>
      <c r="H926" s="43"/>
      <c r="I926" s="12" t="str">
        <f t="shared" si="14"/>
        <v/>
      </c>
      <c r="J926" s="17"/>
      <c r="K926" s="17"/>
      <c r="L926" s="17"/>
    </row>
    <row r="927" spans="1:12" ht="42.75">
      <c r="A927" s="14" t="s">
        <v>516</v>
      </c>
      <c r="B927" s="14" t="s">
        <v>9</v>
      </c>
      <c r="C927" s="8" t="s">
        <v>1280</v>
      </c>
      <c r="D927" s="20" t="s">
        <v>1382</v>
      </c>
      <c r="E927" s="10" t="s">
        <v>1383</v>
      </c>
      <c r="F927" s="14" t="s">
        <v>20</v>
      </c>
      <c r="G927" s="16">
        <v>1</v>
      </c>
      <c r="H927" s="43"/>
      <c r="I927" s="12" t="str">
        <f t="shared" si="14"/>
        <v/>
      </c>
      <c r="J927" s="17"/>
      <c r="K927" s="17"/>
      <c r="L927" s="17"/>
    </row>
    <row r="928" spans="1:12" ht="14.25">
      <c r="A928" s="14" t="s">
        <v>8</v>
      </c>
      <c r="B928" s="14" t="s">
        <v>9</v>
      </c>
      <c r="C928" s="8" t="s">
        <v>1384</v>
      </c>
      <c r="D928" s="15"/>
      <c r="E928" s="10" t="s">
        <v>1385</v>
      </c>
      <c r="F928" s="14"/>
      <c r="G928" s="16"/>
      <c r="H928" s="43"/>
      <c r="I928" s="12" t="str">
        <f t="shared" si="14"/>
        <v/>
      </c>
      <c r="J928" s="17"/>
      <c r="K928" s="17"/>
      <c r="L928" s="17"/>
    </row>
    <row r="929" spans="1:12" ht="14.25">
      <c r="A929" s="14" t="s">
        <v>8</v>
      </c>
      <c r="B929" s="14" t="s">
        <v>9</v>
      </c>
      <c r="C929" s="8" t="s">
        <v>1384</v>
      </c>
      <c r="D929" s="15"/>
      <c r="E929" s="10" t="s">
        <v>1386</v>
      </c>
      <c r="F929" s="14"/>
      <c r="G929" s="16"/>
      <c r="H929" s="43"/>
      <c r="I929" s="12" t="str">
        <f t="shared" si="14"/>
        <v/>
      </c>
      <c r="J929" s="17"/>
      <c r="K929" s="17"/>
      <c r="L929" s="17"/>
    </row>
    <row r="930" spans="1:12" ht="270.75">
      <c r="A930" s="14" t="s">
        <v>8</v>
      </c>
      <c r="B930" s="14" t="s">
        <v>9</v>
      </c>
      <c r="C930" s="8" t="s">
        <v>1384</v>
      </c>
      <c r="D930" s="15" t="s">
        <v>1387</v>
      </c>
      <c r="E930" s="10" t="s">
        <v>1388</v>
      </c>
      <c r="F930" s="14"/>
      <c r="G930" s="16"/>
      <c r="H930" s="43"/>
      <c r="I930" s="12" t="str">
        <f t="shared" si="14"/>
        <v/>
      </c>
      <c r="J930" s="17"/>
      <c r="K930" s="17"/>
      <c r="L930" s="17"/>
    </row>
    <row r="931" spans="1:12" ht="14.25">
      <c r="A931" s="14" t="s">
        <v>8</v>
      </c>
      <c r="B931" s="14" t="s">
        <v>9</v>
      </c>
      <c r="C931" s="8" t="s">
        <v>1384</v>
      </c>
      <c r="D931" s="15" t="s">
        <v>1389</v>
      </c>
      <c r="E931" s="10" t="s">
        <v>1390</v>
      </c>
      <c r="F931" s="14" t="s">
        <v>73</v>
      </c>
      <c r="G931" s="16">
        <v>105</v>
      </c>
      <c r="H931" s="43"/>
      <c r="I931" s="12" t="str">
        <f t="shared" si="14"/>
        <v/>
      </c>
      <c r="J931" s="17"/>
      <c r="K931" s="17"/>
      <c r="L931" s="17"/>
    </row>
    <row r="932" spans="1:12" ht="14.25">
      <c r="A932" s="14" t="s">
        <v>8</v>
      </c>
      <c r="B932" s="14" t="s">
        <v>9</v>
      </c>
      <c r="C932" s="8" t="s">
        <v>1384</v>
      </c>
      <c r="D932" s="15" t="s">
        <v>1391</v>
      </c>
      <c r="E932" s="10" t="s">
        <v>1392</v>
      </c>
      <c r="F932" s="14" t="s">
        <v>73</v>
      </c>
      <c r="G932" s="16">
        <v>94</v>
      </c>
      <c r="H932" s="43"/>
      <c r="I932" s="12" t="str">
        <f t="shared" si="14"/>
        <v/>
      </c>
      <c r="J932" s="17"/>
      <c r="K932" s="17"/>
      <c r="L932" s="17"/>
    </row>
    <row r="933" spans="1:12" ht="14.25">
      <c r="A933" s="14" t="s">
        <v>8</v>
      </c>
      <c r="B933" s="14" t="s">
        <v>9</v>
      </c>
      <c r="C933" s="8" t="s">
        <v>1384</v>
      </c>
      <c r="D933" s="15" t="s">
        <v>1393</v>
      </c>
      <c r="E933" s="10" t="s">
        <v>1394</v>
      </c>
      <c r="F933" s="14" t="s">
        <v>73</v>
      </c>
      <c r="G933" s="16">
        <v>75</v>
      </c>
      <c r="H933" s="43"/>
      <c r="I933" s="12" t="str">
        <f t="shared" si="14"/>
        <v/>
      </c>
      <c r="J933" s="17"/>
      <c r="K933" s="17"/>
      <c r="L933" s="17"/>
    </row>
    <row r="934" spans="1:12" ht="85.5">
      <c r="A934" s="14" t="s">
        <v>8</v>
      </c>
      <c r="B934" s="14" t="s">
        <v>9</v>
      </c>
      <c r="C934" s="8" t="s">
        <v>1384</v>
      </c>
      <c r="D934" s="15" t="s">
        <v>1395</v>
      </c>
      <c r="E934" s="10" t="s">
        <v>1396</v>
      </c>
      <c r="F934" s="14"/>
      <c r="G934" s="16"/>
      <c r="H934" s="43"/>
      <c r="I934" s="12" t="str">
        <f t="shared" si="14"/>
        <v/>
      </c>
      <c r="J934" s="17"/>
      <c r="K934" s="17"/>
      <c r="L934" s="17"/>
    </row>
    <row r="935" spans="1:12" ht="14.25">
      <c r="A935" s="14" t="s">
        <v>8</v>
      </c>
      <c r="B935" s="14" t="s">
        <v>9</v>
      </c>
      <c r="C935" s="8" t="s">
        <v>1384</v>
      </c>
      <c r="D935" s="15" t="s">
        <v>1397</v>
      </c>
      <c r="E935" s="10" t="s">
        <v>1398</v>
      </c>
      <c r="F935" s="14" t="s">
        <v>84</v>
      </c>
      <c r="G935" s="16">
        <v>1</v>
      </c>
      <c r="H935" s="43"/>
      <c r="I935" s="12" t="str">
        <f t="shared" si="14"/>
        <v/>
      </c>
      <c r="J935" s="17"/>
      <c r="K935" s="17"/>
      <c r="L935" s="17"/>
    </row>
    <row r="936" spans="1:12" ht="14.25">
      <c r="A936" s="14" t="s">
        <v>8</v>
      </c>
      <c r="B936" s="14" t="s">
        <v>9</v>
      </c>
      <c r="C936" s="8" t="s">
        <v>1384</v>
      </c>
      <c r="D936" s="15" t="s">
        <v>1399</v>
      </c>
      <c r="E936" s="10" t="s">
        <v>1400</v>
      </c>
      <c r="F936" s="14" t="s">
        <v>84</v>
      </c>
      <c r="G936" s="16">
        <v>4</v>
      </c>
      <c r="H936" s="43"/>
      <c r="I936" s="12" t="str">
        <f t="shared" si="14"/>
        <v/>
      </c>
      <c r="J936" s="17"/>
      <c r="K936" s="17"/>
      <c r="L936" s="17"/>
    </row>
    <row r="937" spans="1:12" ht="128.25">
      <c r="A937" s="14" t="s">
        <v>8</v>
      </c>
      <c r="B937" s="14" t="s">
        <v>9</v>
      </c>
      <c r="C937" s="8" t="s">
        <v>1384</v>
      </c>
      <c r="D937" s="15" t="s">
        <v>1401</v>
      </c>
      <c r="E937" s="10" t="s">
        <v>1402</v>
      </c>
      <c r="F937" s="14"/>
      <c r="G937" s="16"/>
      <c r="H937" s="43"/>
      <c r="I937" s="12" t="str">
        <f t="shared" si="14"/>
        <v/>
      </c>
      <c r="J937" s="17"/>
      <c r="K937" s="17"/>
      <c r="L937" s="17"/>
    </row>
    <row r="938" spans="1:12" ht="171">
      <c r="A938" s="14" t="s">
        <v>8</v>
      </c>
      <c r="B938" s="14" t="s">
        <v>9</v>
      </c>
      <c r="C938" s="8" t="s">
        <v>1384</v>
      </c>
      <c r="D938" s="15" t="s">
        <v>1403</v>
      </c>
      <c r="E938" s="10" t="s">
        <v>1404</v>
      </c>
      <c r="F938" s="14" t="s">
        <v>84</v>
      </c>
      <c r="G938" s="16">
        <v>1</v>
      </c>
      <c r="H938" s="43"/>
      <c r="I938" s="12" t="str">
        <f t="shared" si="14"/>
        <v/>
      </c>
      <c r="J938" s="17"/>
      <c r="K938" s="17"/>
      <c r="L938" s="17"/>
    </row>
    <row r="939" spans="1:12" ht="199.5">
      <c r="A939" s="14" t="s">
        <v>8</v>
      </c>
      <c r="B939" s="14" t="s">
        <v>9</v>
      </c>
      <c r="C939" s="8" t="s">
        <v>1384</v>
      </c>
      <c r="D939" s="15" t="s">
        <v>1405</v>
      </c>
      <c r="E939" s="10" t="s">
        <v>1406</v>
      </c>
      <c r="F939" s="14" t="s">
        <v>73</v>
      </c>
      <c r="G939" s="16">
        <v>32</v>
      </c>
      <c r="H939" s="43"/>
      <c r="I939" s="12" t="str">
        <f t="shared" si="14"/>
        <v/>
      </c>
      <c r="J939" s="17"/>
      <c r="K939" s="17"/>
      <c r="L939" s="17"/>
    </row>
    <row r="940" spans="1:12" ht="114">
      <c r="A940" s="14" t="s">
        <v>8</v>
      </c>
      <c r="B940" s="14" t="s">
        <v>9</v>
      </c>
      <c r="C940" s="8" t="s">
        <v>1384</v>
      </c>
      <c r="D940" s="15" t="s">
        <v>1407</v>
      </c>
      <c r="E940" s="10" t="s">
        <v>1408</v>
      </c>
      <c r="F940" s="14" t="s">
        <v>84</v>
      </c>
      <c r="G940" s="16">
        <v>5</v>
      </c>
      <c r="H940" s="43"/>
      <c r="I940" s="12" t="str">
        <f t="shared" si="14"/>
        <v/>
      </c>
      <c r="J940" s="17"/>
      <c r="K940" s="17"/>
      <c r="L940" s="17"/>
    </row>
    <row r="941" spans="1:12" ht="156.75">
      <c r="A941" s="14" t="s">
        <v>8</v>
      </c>
      <c r="B941" s="14" t="s">
        <v>9</v>
      </c>
      <c r="C941" s="8" t="s">
        <v>1384</v>
      </c>
      <c r="D941" s="15" t="s">
        <v>1409</v>
      </c>
      <c r="E941" s="10" t="s">
        <v>1410</v>
      </c>
      <c r="F941" s="14" t="s">
        <v>84</v>
      </c>
      <c r="G941" s="16">
        <v>6</v>
      </c>
      <c r="H941" s="43"/>
      <c r="I941" s="12" t="str">
        <f t="shared" si="14"/>
        <v/>
      </c>
      <c r="J941" s="17"/>
      <c r="K941" s="17"/>
      <c r="L941" s="17"/>
    </row>
    <row r="942" spans="1:12" ht="71.25">
      <c r="A942" s="14" t="s">
        <v>8</v>
      </c>
      <c r="B942" s="14" t="s">
        <v>9</v>
      </c>
      <c r="C942" s="8" t="s">
        <v>1384</v>
      </c>
      <c r="D942" s="15" t="s">
        <v>1411</v>
      </c>
      <c r="E942" s="10" t="s">
        <v>1412</v>
      </c>
      <c r="F942" s="14" t="s">
        <v>84</v>
      </c>
      <c r="G942" s="16">
        <v>12</v>
      </c>
      <c r="H942" s="43"/>
      <c r="I942" s="12" t="str">
        <f t="shared" si="14"/>
        <v/>
      </c>
      <c r="J942" s="17"/>
      <c r="K942" s="17"/>
      <c r="L942" s="17"/>
    </row>
    <row r="943" spans="1:12" ht="14.25">
      <c r="A943" s="14" t="s">
        <v>8</v>
      </c>
      <c r="B943" s="14"/>
      <c r="C943" s="8"/>
      <c r="D943" s="15"/>
      <c r="E943" s="10" t="s">
        <v>1413</v>
      </c>
      <c r="F943" s="14" t="s">
        <v>1414</v>
      </c>
      <c r="G943" s="16">
        <v>10</v>
      </c>
      <c r="H943" s="43"/>
      <c r="I943" s="12" t="str">
        <f t="shared" si="14"/>
        <v/>
      </c>
      <c r="J943" s="17"/>
      <c r="K943" s="17"/>
      <c r="L943" s="17"/>
    </row>
    <row r="944" spans="1:12" ht="14.25">
      <c r="A944" s="14" t="s">
        <v>8</v>
      </c>
      <c r="B944" s="14" t="s">
        <v>9</v>
      </c>
      <c r="C944" s="8" t="s">
        <v>1384</v>
      </c>
      <c r="D944" s="15"/>
      <c r="E944" s="10" t="s">
        <v>1415</v>
      </c>
      <c r="F944" s="14"/>
      <c r="G944" s="16"/>
      <c r="H944" s="43"/>
      <c r="I944" s="12" t="str">
        <f t="shared" si="14"/>
        <v/>
      </c>
      <c r="J944" s="17"/>
      <c r="K944" s="17"/>
      <c r="L944" s="17"/>
    </row>
    <row r="945" spans="1:12" ht="28.5">
      <c r="A945" s="14" t="s">
        <v>8</v>
      </c>
      <c r="B945" s="14" t="s">
        <v>9</v>
      </c>
      <c r="C945" s="8" t="s">
        <v>1384</v>
      </c>
      <c r="D945" s="15"/>
      <c r="E945" s="10" t="s">
        <v>1416</v>
      </c>
      <c r="F945" s="14"/>
      <c r="G945" s="16"/>
      <c r="H945" s="43"/>
      <c r="I945" s="12" t="str">
        <f t="shared" si="14"/>
        <v/>
      </c>
      <c r="J945" s="17"/>
      <c r="K945" s="17"/>
      <c r="L945" s="17"/>
    </row>
    <row r="946" spans="1:12" ht="14.25">
      <c r="A946" s="14" t="s">
        <v>8</v>
      </c>
      <c r="B946" s="14" t="s">
        <v>9</v>
      </c>
      <c r="C946" s="8" t="s">
        <v>1384</v>
      </c>
      <c r="D946" s="15"/>
      <c r="E946" s="10" t="s">
        <v>1417</v>
      </c>
      <c r="F946" s="14"/>
      <c r="G946" s="16"/>
      <c r="H946" s="43"/>
      <c r="I946" s="12" t="str">
        <f t="shared" si="14"/>
        <v/>
      </c>
      <c r="J946" s="17"/>
      <c r="K946" s="17"/>
      <c r="L946" s="17"/>
    </row>
    <row r="947" spans="1:12" ht="270.75">
      <c r="A947" s="14" t="s">
        <v>8</v>
      </c>
      <c r="B947" s="14" t="s">
        <v>9</v>
      </c>
      <c r="C947" s="8" t="s">
        <v>1384</v>
      </c>
      <c r="D947" s="15" t="s">
        <v>1418</v>
      </c>
      <c r="E947" s="10" t="s">
        <v>1388</v>
      </c>
      <c r="F947" s="14"/>
      <c r="G947" s="16"/>
      <c r="H947" s="43"/>
      <c r="I947" s="12" t="str">
        <f t="shared" si="14"/>
        <v/>
      </c>
      <c r="J947" s="17"/>
      <c r="K947" s="17"/>
      <c r="L947" s="17"/>
    </row>
    <row r="948" spans="1:12" ht="14.25">
      <c r="A948" s="14" t="s">
        <v>8</v>
      </c>
      <c r="B948" s="14" t="s">
        <v>9</v>
      </c>
      <c r="C948" s="8" t="s">
        <v>1384</v>
      </c>
      <c r="D948" s="15" t="s">
        <v>1419</v>
      </c>
      <c r="E948" s="10" t="s">
        <v>1394</v>
      </c>
      <c r="F948" s="14" t="s">
        <v>73</v>
      </c>
      <c r="G948" s="16">
        <v>15</v>
      </c>
      <c r="H948" s="43"/>
      <c r="I948" s="12" t="str">
        <f t="shared" si="14"/>
        <v/>
      </c>
      <c r="J948" s="17"/>
      <c r="K948" s="17"/>
      <c r="L948" s="17"/>
    </row>
    <row r="949" spans="1:12" ht="14.25">
      <c r="A949" s="14" t="s">
        <v>8</v>
      </c>
      <c r="B949" s="14" t="s">
        <v>9</v>
      </c>
      <c r="C949" s="8" t="s">
        <v>1384</v>
      </c>
      <c r="D949" s="15" t="s">
        <v>1420</v>
      </c>
      <c r="E949" s="10" t="s">
        <v>1421</v>
      </c>
      <c r="F949" s="14" t="s">
        <v>73</v>
      </c>
      <c r="G949" s="16">
        <v>75</v>
      </c>
      <c r="H949" s="43"/>
      <c r="I949" s="12" t="str">
        <f t="shared" si="14"/>
        <v/>
      </c>
      <c r="J949" s="17"/>
      <c r="K949" s="17"/>
      <c r="L949" s="17"/>
    </row>
    <row r="950" spans="1:12" ht="14.25">
      <c r="A950" s="14" t="s">
        <v>8</v>
      </c>
      <c r="B950" s="14" t="s">
        <v>9</v>
      </c>
      <c r="C950" s="8" t="s">
        <v>1384</v>
      </c>
      <c r="D950" s="15"/>
      <c r="E950" s="10" t="s">
        <v>1422</v>
      </c>
      <c r="F950" s="14"/>
      <c r="G950" s="16"/>
      <c r="H950" s="43"/>
      <c r="I950" s="12" t="str">
        <f t="shared" si="14"/>
        <v/>
      </c>
      <c r="J950" s="17"/>
      <c r="K950" s="17"/>
      <c r="L950" s="17"/>
    </row>
    <row r="951" spans="1:12" ht="14.25">
      <c r="A951" s="14" t="s">
        <v>8</v>
      </c>
      <c r="B951" s="14" t="s">
        <v>9</v>
      </c>
      <c r="C951" s="8" t="s">
        <v>1384</v>
      </c>
      <c r="D951" s="15"/>
      <c r="E951" s="10" t="s">
        <v>1423</v>
      </c>
      <c r="F951" s="14"/>
      <c r="G951" s="16"/>
      <c r="H951" s="43"/>
      <c r="I951" s="12" t="str">
        <f t="shared" si="14"/>
        <v/>
      </c>
      <c r="J951" s="17"/>
      <c r="K951" s="17"/>
      <c r="L951" s="17"/>
    </row>
    <row r="952" spans="1:12" ht="228">
      <c r="A952" s="14" t="s">
        <v>8</v>
      </c>
      <c r="B952" s="14" t="s">
        <v>9</v>
      </c>
      <c r="C952" s="8" t="s">
        <v>1384</v>
      </c>
      <c r="D952" s="15" t="s">
        <v>1424</v>
      </c>
      <c r="E952" s="10" t="s">
        <v>1425</v>
      </c>
      <c r="F952" s="14"/>
      <c r="G952" s="16"/>
      <c r="H952" s="43"/>
      <c r="I952" s="12" t="str">
        <f t="shared" si="14"/>
        <v/>
      </c>
      <c r="J952" s="17"/>
      <c r="K952" s="17"/>
      <c r="L952" s="17"/>
    </row>
    <row r="953" spans="1:12" ht="14.25">
      <c r="A953" s="14" t="s">
        <v>8</v>
      </c>
      <c r="B953" s="14" t="s">
        <v>9</v>
      </c>
      <c r="C953" s="8" t="s">
        <v>1384</v>
      </c>
      <c r="D953" s="15" t="s">
        <v>1426</v>
      </c>
      <c r="E953" s="10" t="s">
        <v>1427</v>
      </c>
      <c r="F953" s="14" t="s">
        <v>73</v>
      </c>
      <c r="G953" s="16">
        <v>220</v>
      </c>
      <c r="H953" s="43"/>
      <c r="I953" s="12" t="str">
        <f t="shared" si="14"/>
        <v/>
      </c>
      <c r="J953" s="17"/>
      <c r="K953" s="17"/>
      <c r="L953" s="17"/>
    </row>
    <row r="954" spans="1:12" ht="14.25">
      <c r="A954" s="14" t="s">
        <v>8</v>
      </c>
      <c r="B954" s="14" t="s">
        <v>9</v>
      </c>
      <c r="C954" s="8" t="s">
        <v>1384</v>
      </c>
      <c r="D954" s="15" t="s">
        <v>1428</v>
      </c>
      <c r="E954" s="10" t="s">
        <v>1429</v>
      </c>
      <c r="F954" s="14"/>
      <c r="G954" s="16"/>
      <c r="H954" s="43"/>
      <c r="I954" s="12" t="str">
        <f t="shared" si="14"/>
        <v/>
      </c>
      <c r="J954" s="17"/>
      <c r="K954" s="17"/>
      <c r="L954" s="17"/>
    </row>
    <row r="955" spans="1:12" ht="28.5">
      <c r="A955" s="14" t="s">
        <v>8</v>
      </c>
      <c r="B955" s="14" t="s">
        <v>9</v>
      </c>
      <c r="C955" s="8" t="s">
        <v>1384</v>
      </c>
      <c r="D955" s="15" t="s">
        <v>1430</v>
      </c>
      <c r="E955" s="10" t="s">
        <v>1431</v>
      </c>
      <c r="F955" s="14" t="s">
        <v>114</v>
      </c>
      <c r="G955" s="16">
        <v>64.67</v>
      </c>
      <c r="H955" s="43"/>
      <c r="I955" s="12" t="str">
        <f t="shared" si="14"/>
        <v/>
      </c>
      <c r="J955" s="17"/>
      <c r="K955" s="17"/>
      <c r="L955" s="17"/>
    </row>
    <row r="956" spans="1:12" ht="57">
      <c r="A956" s="14" t="s">
        <v>8</v>
      </c>
      <c r="B956" s="14" t="s">
        <v>9</v>
      </c>
      <c r="C956" s="8" t="s">
        <v>1384</v>
      </c>
      <c r="D956" s="15" t="s">
        <v>1432</v>
      </c>
      <c r="E956" s="10" t="s">
        <v>1433</v>
      </c>
      <c r="F956" s="14" t="s">
        <v>168</v>
      </c>
      <c r="G956" s="16">
        <v>46.4</v>
      </c>
      <c r="H956" s="43"/>
      <c r="I956" s="12" t="str">
        <f t="shared" si="14"/>
        <v/>
      </c>
      <c r="J956" s="17"/>
      <c r="K956" s="17"/>
      <c r="L956" s="17"/>
    </row>
    <row r="957" spans="1:12" ht="42.75">
      <c r="A957" s="14" t="s">
        <v>8</v>
      </c>
      <c r="B957" s="14" t="s">
        <v>9</v>
      </c>
      <c r="C957" s="8" t="s">
        <v>1384</v>
      </c>
      <c r="D957" s="15" t="s">
        <v>1434</v>
      </c>
      <c r="E957" s="10" t="s">
        <v>1435</v>
      </c>
      <c r="F957" s="14" t="s">
        <v>168</v>
      </c>
      <c r="G957" s="16">
        <v>187</v>
      </c>
      <c r="H957" s="43"/>
      <c r="I957" s="12" t="str">
        <f t="shared" si="14"/>
        <v/>
      </c>
      <c r="J957" s="17"/>
      <c r="K957" s="17"/>
      <c r="L957" s="17"/>
    </row>
    <row r="958" spans="1:12" ht="57">
      <c r="A958" s="14" t="s">
        <v>8</v>
      </c>
      <c r="B958" s="14" t="s">
        <v>9</v>
      </c>
      <c r="C958" s="8" t="s">
        <v>1384</v>
      </c>
      <c r="D958" s="15" t="s">
        <v>1436</v>
      </c>
      <c r="E958" s="10" t="s">
        <v>1437</v>
      </c>
      <c r="F958" s="14" t="s">
        <v>73</v>
      </c>
      <c r="G958" s="16">
        <v>116</v>
      </c>
      <c r="H958" s="43"/>
      <c r="I958" s="12" t="str">
        <f t="shared" si="14"/>
        <v/>
      </c>
      <c r="J958" s="17"/>
      <c r="K958" s="17"/>
      <c r="L958" s="17"/>
    </row>
    <row r="959" spans="1:12" ht="14.25">
      <c r="A959" s="14" t="s">
        <v>8</v>
      </c>
      <c r="B959" s="14" t="s">
        <v>9</v>
      </c>
      <c r="C959" s="8" t="s">
        <v>1384</v>
      </c>
      <c r="D959" s="15" t="s">
        <v>1438</v>
      </c>
      <c r="E959" s="10" t="s">
        <v>1439</v>
      </c>
      <c r="F959" s="14"/>
      <c r="G959" s="16"/>
      <c r="H959" s="43"/>
      <c r="I959" s="12" t="str">
        <f t="shared" si="14"/>
        <v/>
      </c>
      <c r="J959" s="17"/>
      <c r="K959" s="17"/>
      <c r="L959" s="17"/>
    </row>
    <row r="960" spans="1:12" ht="28.5">
      <c r="A960" s="14" t="s">
        <v>8</v>
      </c>
      <c r="B960" s="14" t="s">
        <v>9</v>
      </c>
      <c r="C960" s="8" t="s">
        <v>1384</v>
      </c>
      <c r="D960" s="15" t="s">
        <v>1440</v>
      </c>
      <c r="E960" s="10" t="s">
        <v>1441</v>
      </c>
      <c r="F960" s="14" t="s">
        <v>114</v>
      </c>
      <c r="G960" s="16">
        <v>70.14</v>
      </c>
      <c r="H960" s="43"/>
      <c r="I960" s="12" t="str">
        <f t="shared" si="14"/>
        <v/>
      </c>
      <c r="J960" s="17"/>
      <c r="K960" s="17"/>
      <c r="L960" s="17"/>
    </row>
    <row r="961" spans="1:12" ht="99.75">
      <c r="A961" s="14" t="s">
        <v>8</v>
      </c>
      <c r="B961" s="14" t="s">
        <v>9</v>
      </c>
      <c r="C961" s="8" t="s">
        <v>1384</v>
      </c>
      <c r="D961" s="15" t="s">
        <v>1442</v>
      </c>
      <c r="E961" s="10" t="s">
        <v>1443</v>
      </c>
      <c r="F961" s="14" t="s">
        <v>20</v>
      </c>
      <c r="G961" s="16">
        <v>6</v>
      </c>
      <c r="H961" s="43"/>
      <c r="I961" s="12" t="str">
        <f t="shared" si="14"/>
        <v/>
      </c>
      <c r="J961" s="17"/>
      <c r="K961" s="17"/>
      <c r="L961" s="17"/>
    </row>
    <row r="962" spans="1:12" ht="28.5">
      <c r="A962" s="14" t="s">
        <v>8</v>
      </c>
      <c r="B962" s="14" t="s">
        <v>9</v>
      </c>
      <c r="C962" s="8" t="s">
        <v>1384</v>
      </c>
      <c r="D962" s="15" t="s">
        <v>1444</v>
      </c>
      <c r="E962" s="10" t="s">
        <v>1445</v>
      </c>
      <c r="F962" s="14" t="s">
        <v>114</v>
      </c>
      <c r="G962" s="16">
        <v>130</v>
      </c>
      <c r="H962" s="43"/>
      <c r="I962" s="12" t="str">
        <f t="shared" si="14"/>
        <v/>
      </c>
      <c r="J962" s="17"/>
      <c r="K962" s="17"/>
      <c r="L962" s="17"/>
    </row>
    <row r="963" spans="1:12" ht="14.25">
      <c r="A963" s="14" t="s">
        <v>516</v>
      </c>
      <c r="B963" s="14" t="s">
        <v>9</v>
      </c>
      <c r="C963" s="8" t="s">
        <v>1446</v>
      </c>
      <c r="D963" s="15"/>
      <c r="E963" s="10" t="s">
        <v>1447</v>
      </c>
      <c r="F963" s="14"/>
      <c r="G963" s="16"/>
      <c r="H963" s="43"/>
      <c r="I963" s="12" t="str">
        <f t="shared" si="14"/>
        <v/>
      </c>
      <c r="J963" s="17"/>
      <c r="K963" s="17"/>
      <c r="L963" s="17"/>
    </row>
    <row r="964" spans="1:12" ht="14.25">
      <c r="A964" s="14" t="s">
        <v>516</v>
      </c>
      <c r="B964" s="14" t="s">
        <v>9</v>
      </c>
      <c r="C964" s="8" t="s">
        <v>1446</v>
      </c>
      <c r="D964" s="15" t="s">
        <v>1448</v>
      </c>
      <c r="E964" s="10" t="s">
        <v>1449</v>
      </c>
      <c r="F964" s="14"/>
      <c r="G964" s="16"/>
      <c r="H964" s="43"/>
      <c r="I964" s="12" t="str">
        <f t="shared" ref="I964:I1027" si="15">IF(AND(G964&lt;&gt;"",H964&lt;&gt;""),G964*H964,"")</f>
        <v/>
      </c>
      <c r="J964" s="17"/>
      <c r="K964" s="17"/>
      <c r="L964" s="17"/>
    </row>
    <row r="965" spans="1:12" ht="71.25">
      <c r="A965" s="14" t="s">
        <v>516</v>
      </c>
      <c r="B965" s="14" t="s">
        <v>9</v>
      </c>
      <c r="C965" s="8" t="s">
        <v>1446</v>
      </c>
      <c r="D965" s="15" t="s">
        <v>1450</v>
      </c>
      <c r="E965" s="10" t="s">
        <v>1451</v>
      </c>
      <c r="F965" s="14" t="s">
        <v>20</v>
      </c>
      <c r="G965" s="16">
        <v>1</v>
      </c>
      <c r="H965" s="43"/>
      <c r="I965" s="12" t="str">
        <f t="shared" si="15"/>
        <v/>
      </c>
      <c r="J965" s="17"/>
      <c r="K965" s="17"/>
      <c r="L965" s="17"/>
    </row>
    <row r="966" spans="1:12" ht="85.5">
      <c r="A966" s="14" t="s">
        <v>516</v>
      </c>
      <c r="B966" s="14" t="s">
        <v>9</v>
      </c>
      <c r="C966" s="8" t="s">
        <v>1446</v>
      </c>
      <c r="D966" s="15" t="s">
        <v>1452</v>
      </c>
      <c r="E966" s="10" t="s">
        <v>1453</v>
      </c>
      <c r="F966" s="14" t="s">
        <v>20</v>
      </c>
      <c r="G966" s="16">
        <v>1</v>
      </c>
      <c r="H966" s="43"/>
      <c r="I966" s="12" t="str">
        <f t="shared" si="15"/>
        <v/>
      </c>
      <c r="J966" s="17"/>
      <c r="K966" s="17"/>
      <c r="L966" s="17"/>
    </row>
    <row r="967" spans="1:12" ht="85.5">
      <c r="A967" s="14" t="s">
        <v>516</v>
      </c>
      <c r="B967" s="14" t="s">
        <v>9</v>
      </c>
      <c r="C967" s="8" t="s">
        <v>1446</v>
      </c>
      <c r="D967" s="15" t="s">
        <v>1454</v>
      </c>
      <c r="E967" s="10" t="s">
        <v>1455</v>
      </c>
      <c r="F967" s="14" t="s">
        <v>20</v>
      </c>
      <c r="G967" s="16">
        <v>1</v>
      </c>
      <c r="H967" s="43"/>
      <c r="I967" s="12" t="str">
        <f t="shared" si="15"/>
        <v/>
      </c>
      <c r="J967" s="17"/>
      <c r="K967" s="17"/>
      <c r="L967" s="17"/>
    </row>
    <row r="968" spans="1:12" ht="99.75">
      <c r="A968" s="14" t="s">
        <v>516</v>
      </c>
      <c r="B968" s="14" t="s">
        <v>9</v>
      </c>
      <c r="C968" s="8" t="s">
        <v>1446</v>
      </c>
      <c r="D968" s="15" t="s">
        <v>1456</v>
      </c>
      <c r="E968" s="10" t="s">
        <v>1457</v>
      </c>
      <c r="F968" s="14" t="s">
        <v>20</v>
      </c>
      <c r="G968" s="16">
        <v>1</v>
      </c>
      <c r="H968" s="43"/>
      <c r="I968" s="12" t="str">
        <f t="shared" si="15"/>
        <v/>
      </c>
      <c r="J968" s="17"/>
      <c r="K968" s="17"/>
      <c r="L968" s="17"/>
    </row>
    <row r="969" spans="1:12" ht="99.75">
      <c r="A969" s="14" t="s">
        <v>516</v>
      </c>
      <c r="B969" s="14" t="s">
        <v>9</v>
      </c>
      <c r="C969" s="8" t="s">
        <v>1446</v>
      </c>
      <c r="D969" s="15" t="s">
        <v>1458</v>
      </c>
      <c r="E969" s="10" t="s">
        <v>1459</v>
      </c>
      <c r="F969" s="14" t="s">
        <v>20</v>
      </c>
      <c r="G969" s="16">
        <v>1</v>
      </c>
      <c r="H969" s="43"/>
      <c r="I969" s="12" t="str">
        <f t="shared" si="15"/>
        <v/>
      </c>
      <c r="J969" s="17"/>
      <c r="K969" s="17"/>
      <c r="L969" s="17"/>
    </row>
    <row r="970" spans="1:12" ht="99.75">
      <c r="A970" s="14" t="s">
        <v>516</v>
      </c>
      <c r="B970" s="14" t="s">
        <v>9</v>
      </c>
      <c r="C970" s="8" t="s">
        <v>1446</v>
      </c>
      <c r="D970" s="15" t="s">
        <v>1460</v>
      </c>
      <c r="E970" s="10" t="s">
        <v>1461</v>
      </c>
      <c r="F970" s="14" t="s">
        <v>20</v>
      </c>
      <c r="G970" s="16">
        <v>1</v>
      </c>
      <c r="H970" s="43"/>
      <c r="I970" s="12" t="str">
        <f t="shared" si="15"/>
        <v/>
      </c>
      <c r="J970" s="17"/>
      <c r="K970" s="17"/>
      <c r="L970" s="17"/>
    </row>
    <row r="971" spans="1:12" ht="99.75">
      <c r="A971" s="14" t="s">
        <v>516</v>
      </c>
      <c r="B971" s="14" t="s">
        <v>9</v>
      </c>
      <c r="C971" s="8" t="s">
        <v>1446</v>
      </c>
      <c r="D971" s="15" t="s">
        <v>1462</v>
      </c>
      <c r="E971" s="10" t="s">
        <v>1463</v>
      </c>
      <c r="F971" s="14" t="s">
        <v>20</v>
      </c>
      <c r="G971" s="16">
        <v>1</v>
      </c>
      <c r="H971" s="43"/>
      <c r="I971" s="12" t="str">
        <f t="shared" si="15"/>
        <v/>
      </c>
      <c r="J971" s="17"/>
      <c r="K971" s="17"/>
      <c r="L971" s="17"/>
    </row>
    <row r="972" spans="1:12" ht="85.5">
      <c r="A972" s="14" t="s">
        <v>516</v>
      </c>
      <c r="B972" s="14" t="s">
        <v>9</v>
      </c>
      <c r="C972" s="8" t="s">
        <v>1446</v>
      </c>
      <c r="D972" s="15" t="s">
        <v>1464</v>
      </c>
      <c r="E972" s="10" t="s">
        <v>1465</v>
      </c>
      <c r="F972" s="14" t="s">
        <v>20</v>
      </c>
      <c r="G972" s="16">
        <v>1</v>
      </c>
      <c r="H972" s="43"/>
      <c r="I972" s="12" t="str">
        <f t="shared" si="15"/>
        <v/>
      </c>
      <c r="J972" s="17"/>
      <c r="K972" s="17"/>
      <c r="L972" s="17"/>
    </row>
    <row r="973" spans="1:12" ht="14.25">
      <c r="A973" s="14" t="s">
        <v>516</v>
      </c>
      <c r="B973" s="14" t="s">
        <v>9</v>
      </c>
      <c r="C973" s="8" t="s">
        <v>1446</v>
      </c>
      <c r="D973" s="15"/>
      <c r="E973" s="10" t="s">
        <v>1466</v>
      </c>
      <c r="F973" s="14"/>
      <c r="G973" s="16"/>
      <c r="H973" s="43"/>
      <c r="I973" s="12" t="str">
        <f t="shared" si="15"/>
        <v/>
      </c>
      <c r="J973" s="17"/>
      <c r="K973" s="17"/>
      <c r="L973" s="17"/>
    </row>
    <row r="974" spans="1:12" ht="28.5">
      <c r="A974" s="14" t="s">
        <v>516</v>
      </c>
      <c r="B974" s="14" t="s">
        <v>9</v>
      </c>
      <c r="C974" s="8" t="s">
        <v>1446</v>
      </c>
      <c r="D974" s="15"/>
      <c r="E974" s="10" t="s">
        <v>1467</v>
      </c>
      <c r="F974" s="14"/>
      <c r="G974" s="16"/>
      <c r="H974" s="43"/>
      <c r="I974" s="12" t="str">
        <f t="shared" si="15"/>
        <v/>
      </c>
      <c r="J974" s="17"/>
      <c r="K974" s="17"/>
      <c r="L974" s="17"/>
    </row>
    <row r="975" spans="1:12" ht="28.5">
      <c r="A975" s="14" t="s">
        <v>516</v>
      </c>
      <c r="B975" s="14" t="s">
        <v>9</v>
      </c>
      <c r="C975" s="8" t="s">
        <v>1446</v>
      </c>
      <c r="D975" s="15"/>
      <c r="E975" s="10" t="s">
        <v>1468</v>
      </c>
      <c r="F975" s="14"/>
      <c r="G975" s="16"/>
      <c r="H975" s="43"/>
      <c r="I975" s="12" t="str">
        <f t="shared" si="15"/>
        <v/>
      </c>
      <c r="J975" s="17"/>
      <c r="K975" s="17"/>
      <c r="L975" s="17"/>
    </row>
    <row r="976" spans="1:12" ht="14.25">
      <c r="A976" s="14" t="s">
        <v>516</v>
      </c>
      <c r="B976" s="14" t="s">
        <v>9</v>
      </c>
      <c r="C976" s="8" t="s">
        <v>1446</v>
      </c>
      <c r="D976" s="15"/>
      <c r="E976" s="10" t="s">
        <v>1469</v>
      </c>
      <c r="F976" s="14"/>
      <c r="G976" s="16"/>
      <c r="H976" s="43"/>
      <c r="I976" s="12" t="str">
        <f t="shared" si="15"/>
        <v/>
      </c>
      <c r="J976" s="17"/>
      <c r="K976" s="17"/>
      <c r="L976" s="17"/>
    </row>
    <row r="977" spans="1:12" ht="28.5">
      <c r="A977" s="14" t="s">
        <v>516</v>
      </c>
      <c r="B977" s="14" t="s">
        <v>9</v>
      </c>
      <c r="C977" s="8" t="s">
        <v>1446</v>
      </c>
      <c r="D977" s="15"/>
      <c r="E977" s="10" t="s">
        <v>1470</v>
      </c>
      <c r="F977" s="14"/>
      <c r="G977" s="16"/>
      <c r="H977" s="43"/>
      <c r="I977" s="12" t="str">
        <f t="shared" si="15"/>
        <v/>
      </c>
      <c r="J977" s="17"/>
      <c r="K977" s="17"/>
      <c r="L977" s="17"/>
    </row>
    <row r="978" spans="1:12" ht="14.25">
      <c r="A978" s="14" t="s">
        <v>516</v>
      </c>
      <c r="B978" s="14" t="s">
        <v>9</v>
      </c>
      <c r="C978" s="8" t="s">
        <v>1446</v>
      </c>
      <c r="D978" s="15" t="s">
        <v>1471</v>
      </c>
      <c r="E978" s="10" t="s">
        <v>1472</v>
      </c>
      <c r="F978" s="14" t="s">
        <v>20</v>
      </c>
      <c r="G978" s="16">
        <v>1</v>
      </c>
      <c r="H978" s="43"/>
      <c r="I978" s="12" t="str">
        <f t="shared" si="15"/>
        <v/>
      </c>
      <c r="J978" s="17"/>
      <c r="K978" s="17"/>
      <c r="L978" s="17"/>
    </row>
    <row r="979" spans="1:12" ht="14.25">
      <c r="A979" s="14" t="s">
        <v>516</v>
      </c>
      <c r="B979" s="14" t="s">
        <v>9</v>
      </c>
      <c r="C979" s="8" t="s">
        <v>1446</v>
      </c>
      <c r="D979" s="15"/>
      <c r="E979" s="10" t="s">
        <v>1466</v>
      </c>
      <c r="F979" s="14"/>
      <c r="G979" s="16"/>
      <c r="H979" s="43"/>
      <c r="I979" s="12" t="str">
        <f t="shared" si="15"/>
        <v/>
      </c>
      <c r="J979" s="17"/>
      <c r="K979" s="17"/>
      <c r="L979" s="17"/>
    </row>
    <row r="980" spans="1:12" ht="28.5">
      <c r="A980" s="14" t="s">
        <v>516</v>
      </c>
      <c r="B980" s="14" t="s">
        <v>9</v>
      </c>
      <c r="C980" s="8" t="s">
        <v>1446</v>
      </c>
      <c r="D980" s="15"/>
      <c r="E980" s="10" t="s">
        <v>1473</v>
      </c>
      <c r="F980" s="14"/>
      <c r="G980" s="16"/>
      <c r="H980" s="43"/>
      <c r="I980" s="12" t="str">
        <f t="shared" si="15"/>
        <v/>
      </c>
      <c r="J980" s="17"/>
      <c r="K980" s="17"/>
      <c r="L980" s="17"/>
    </row>
    <row r="981" spans="1:12" ht="28.5">
      <c r="A981" s="14" t="s">
        <v>516</v>
      </c>
      <c r="B981" s="14" t="s">
        <v>9</v>
      </c>
      <c r="C981" s="8" t="s">
        <v>1446</v>
      </c>
      <c r="D981" s="15"/>
      <c r="E981" s="10" t="s">
        <v>1468</v>
      </c>
      <c r="F981" s="14"/>
      <c r="G981" s="16"/>
      <c r="H981" s="43"/>
      <c r="I981" s="12" t="str">
        <f t="shared" si="15"/>
        <v/>
      </c>
      <c r="J981" s="17"/>
      <c r="K981" s="17"/>
      <c r="L981" s="17"/>
    </row>
    <row r="982" spans="1:12" ht="14.25">
      <c r="A982" s="14" t="s">
        <v>516</v>
      </c>
      <c r="B982" s="14" t="s">
        <v>9</v>
      </c>
      <c r="C982" s="8" t="s">
        <v>1446</v>
      </c>
      <c r="D982" s="15"/>
      <c r="E982" s="10" t="s">
        <v>1469</v>
      </c>
      <c r="F982" s="14"/>
      <c r="G982" s="16"/>
      <c r="H982" s="43"/>
      <c r="I982" s="12" t="str">
        <f t="shared" si="15"/>
        <v/>
      </c>
      <c r="J982" s="17"/>
      <c r="K982" s="17"/>
      <c r="L982" s="17"/>
    </row>
    <row r="983" spans="1:12" ht="28.5">
      <c r="A983" s="14" t="s">
        <v>516</v>
      </c>
      <c r="B983" s="14" t="s">
        <v>9</v>
      </c>
      <c r="C983" s="8" t="s">
        <v>1446</v>
      </c>
      <c r="D983" s="15"/>
      <c r="E983" s="10" t="s">
        <v>1470</v>
      </c>
      <c r="F983" s="14"/>
      <c r="G983" s="16"/>
      <c r="H983" s="43"/>
      <c r="I983" s="12" t="str">
        <f t="shared" si="15"/>
        <v/>
      </c>
      <c r="J983" s="17"/>
      <c r="K983" s="17"/>
      <c r="L983" s="17"/>
    </row>
    <row r="984" spans="1:12" ht="14.25">
      <c r="A984" s="14" t="s">
        <v>516</v>
      </c>
      <c r="B984" s="14" t="s">
        <v>9</v>
      </c>
      <c r="C984" s="8" t="s">
        <v>1446</v>
      </c>
      <c r="D984" s="15" t="s">
        <v>1474</v>
      </c>
      <c r="E984" s="10" t="s">
        <v>1472</v>
      </c>
      <c r="F984" s="14" t="s">
        <v>20</v>
      </c>
      <c r="G984" s="16">
        <v>1</v>
      </c>
      <c r="H984" s="43"/>
      <c r="I984" s="12" t="str">
        <f t="shared" si="15"/>
        <v/>
      </c>
      <c r="J984" s="17"/>
      <c r="K984" s="17"/>
      <c r="L984" s="17"/>
    </row>
    <row r="985" spans="1:12" ht="14.25">
      <c r="A985" s="14" t="s">
        <v>516</v>
      </c>
      <c r="B985" s="14" t="s">
        <v>9</v>
      </c>
      <c r="C985" s="8" t="s">
        <v>1446</v>
      </c>
      <c r="D985" s="15"/>
      <c r="E985" s="10" t="s">
        <v>1466</v>
      </c>
      <c r="F985" s="14"/>
      <c r="G985" s="16"/>
      <c r="H985" s="43"/>
      <c r="I985" s="12" t="str">
        <f t="shared" si="15"/>
        <v/>
      </c>
      <c r="J985" s="17"/>
      <c r="K985" s="17"/>
      <c r="L985" s="17"/>
    </row>
    <row r="986" spans="1:12" ht="28.5">
      <c r="A986" s="14" t="s">
        <v>516</v>
      </c>
      <c r="B986" s="14" t="s">
        <v>9</v>
      </c>
      <c r="C986" s="8" t="s">
        <v>1446</v>
      </c>
      <c r="D986" s="15"/>
      <c r="E986" s="10" t="s">
        <v>1475</v>
      </c>
      <c r="F986" s="14"/>
      <c r="G986" s="16"/>
      <c r="H986" s="43"/>
      <c r="I986" s="12" t="str">
        <f t="shared" si="15"/>
        <v/>
      </c>
      <c r="J986" s="17"/>
      <c r="K986" s="17"/>
      <c r="L986" s="17"/>
    </row>
    <row r="987" spans="1:12" ht="28.5">
      <c r="A987" s="14" t="s">
        <v>516</v>
      </c>
      <c r="B987" s="14" t="s">
        <v>9</v>
      </c>
      <c r="C987" s="8" t="s">
        <v>1446</v>
      </c>
      <c r="D987" s="15"/>
      <c r="E987" s="10" t="s">
        <v>1468</v>
      </c>
      <c r="F987" s="14"/>
      <c r="G987" s="16"/>
      <c r="H987" s="43"/>
      <c r="I987" s="12" t="str">
        <f t="shared" si="15"/>
        <v/>
      </c>
      <c r="J987" s="17"/>
      <c r="K987" s="17"/>
      <c r="L987" s="17"/>
    </row>
    <row r="988" spans="1:12" ht="14.25">
      <c r="A988" s="14" t="s">
        <v>516</v>
      </c>
      <c r="B988" s="14" t="s">
        <v>9</v>
      </c>
      <c r="C988" s="8" t="s">
        <v>1446</v>
      </c>
      <c r="D988" s="15"/>
      <c r="E988" s="10" t="s">
        <v>1469</v>
      </c>
      <c r="F988" s="14"/>
      <c r="G988" s="16"/>
      <c r="H988" s="43"/>
      <c r="I988" s="12" t="str">
        <f t="shared" si="15"/>
        <v/>
      </c>
      <c r="J988" s="17"/>
      <c r="K988" s="17"/>
      <c r="L988" s="17"/>
    </row>
    <row r="989" spans="1:12" ht="28.5">
      <c r="A989" s="14" t="s">
        <v>516</v>
      </c>
      <c r="B989" s="14" t="s">
        <v>9</v>
      </c>
      <c r="C989" s="8" t="s">
        <v>1446</v>
      </c>
      <c r="D989" s="15"/>
      <c r="E989" s="10" t="s">
        <v>1470</v>
      </c>
      <c r="F989" s="14"/>
      <c r="G989" s="16"/>
      <c r="H989" s="43"/>
      <c r="I989" s="12" t="str">
        <f t="shared" si="15"/>
        <v/>
      </c>
      <c r="J989" s="17"/>
      <c r="K989" s="17"/>
      <c r="L989" s="17"/>
    </row>
    <row r="990" spans="1:12" ht="14.25">
      <c r="A990" s="14" t="s">
        <v>516</v>
      </c>
      <c r="B990" s="14" t="s">
        <v>9</v>
      </c>
      <c r="C990" s="8" t="s">
        <v>1446</v>
      </c>
      <c r="D990" s="15" t="s">
        <v>1476</v>
      </c>
      <c r="E990" s="10" t="s">
        <v>1472</v>
      </c>
      <c r="F990" s="14" t="s">
        <v>20</v>
      </c>
      <c r="G990" s="16">
        <v>1</v>
      </c>
      <c r="H990" s="43"/>
      <c r="I990" s="12" t="str">
        <f t="shared" si="15"/>
        <v/>
      </c>
      <c r="J990" s="17"/>
      <c r="K990" s="17"/>
      <c r="L990" s="17"/>
    </row>
    <row r="991" spans="1:12" ht="14.25">
      <c r="A991" s="14" t="s">
        <v>516</v>
      </c>
      <c r="B991" s="14" t="s">
        <v>9</v>
      </c>
      <c r="C991" s="8" t="s">
        <v>1446</v>
      </c>
      <c r="D991" s="15"/>
      <c r="E991" s="10" t="s">
        <v>1466</v>
      </c>
      <c r="F991" s="14"/>
      <c r="G991" s="16"/>
      <c r="H991" s="43"/>
      <c r="I991" s="12" t="str">
        <f t="shared" si="15"/>
        <v/>
      </c>
      <c r="J991" s="17"/>
      <c r="K991" s="17"/>
      <c r="L991" s="17"/>
    </row>
    <row r="992" spans="1:12" ht="28.5">
      <c r="A992" s="14" t="s">
        <v>516</v>
      </c>
      <c r="B992" s="14" t="s">
        <v>9</v>
      </c>
      <c r="C992" s="8" t="s">
        <v>1446</v>
      </c>
      <c r="D992" s="15"/>
      <c r="E992" s="10" t="s">
        <v>1477</v>
      </c>
      <c r="F992" s="14"/>
      <c r="G992" s="16"/>
      <c r="H992" s="43"/>
      <c r="I992" s="12" t="str">
        <f t="shared" si="15"/>
        <v/>
      </c>
      <c r="J992" s="17"/>
      <c r="K992" s="17"/>
      <c r="L992" s="17"/>
    </row>
    <row r="993" spans="1:12" ht="28.5">
      <c r="A993" s="14" t="s">
        <v>516</v>
      </c>
      <c r="B993" s="14" t="s">
        <v>9</v>
      </c>
      <c r="C993" s="8" t="s">
        <v>1446</v>
      </c>
      <c r="D993" s="15"/>
      <c r="E993" s="10" t="s">
        <v>1468</v>
      </c>
      <c r="F993" s="14"/>
      <c r="G993" s="16"/>
      <c r="H993" s="43"/>
      <c r="I993" s="12" t="str">
        <f t="shared" si="15"/>
        <v/>
      </c>
      <c r="J993" s="17"/>
      <c r="K993" s="17"/>
      <c r="L993" s="17"/>
    </row>
    <row r="994" spans="1:12" ht="14.25">
      <c r="A994" s="14" t="s">
        <v>516</v>
      </c>
      <c r="B994" s="14" t="s">
        <v>9</v>
      </c>
      <c r="C994" s="8" t="s">
        <v>1446</v>
      </c>
      <c r="D994" s="15"/>
      <c r="E994" s="10" t="s">
        <v>1469</v>
      </c>
      <c r="F994" s="14"/>
      <c r="G994" s="16"/>
      <c r="H994" s="43"/>
      <c r="I994" s="12" t="str">
        <f t="shared" si="15"/>
        <v/>
      </c>
      <c r="J994" s="17"/>
      <c r="K994" s="17"/>
      <c r="L994" s="17"/>
    </row>
    <row r="995" spans="1:12" ht="28.5">
      <c r="A995" s="14" t="s">
        <v>516</v>
      </c>
      <c r="B995" s="14" t="s">
        <v>9</v>
      </c>
      <c r="C995" s="8" t="s">
        <v>1446</v>
      </c>
      <c r="D995" s="15"/>
      <c r="E995" s="10" t="s">
        <v>1470</v>
      </c>
      <c r="F995" s="14"/>
      <c r="G995" s="16"/>
      <c r="H995" s="43"/>
      <c r="I995" s="12" t="str">
        <f t="shared" si="15"/>
        <v/>
      </c>
      <c r="J995" s="17"/>
      <c r="K995" s="17"/>
      <c r="L995" s="17"/>
    </row>
    <row r="996" spans="1:12" ht="14.25">
      <c r="A996" s="14" t="s">
        <v>516</v>
      </c>
      <c r="B996" s="14" t="s">
        <v>9</v>
      </c>
      <c r="C996" s="8" t="s">
        <v>1446</v>
      </c>
      <c r="D996" s="15" t="s">
        <v>1478</v>
      </c>
      <c r="E996" s="10" t="s">
        <v>1472</v>
      </c>
      <c r="F996" s="14" t="s">
        <v>20</v>
      </c>
      <c r="G996" s="16">
        <v>1</v>
      </c>
      <c r="H996" s="43"/>
      <c r="I996" s="12" t="str">
        <f t="shared" si="15"/>
        <v/>
      </c>
      <c r="J996" s="17"/>
      <c r="K996" s="17"/>
      <c r="L996" s="17"/>
    </row>
    <row r="997" spans="1:12" ht="14.25">
      <c r="A997" s="14" t="s">
        <v>516</v>
      </c>
      <c r="B997" s="14" t="s">
        <v>9</v>
      </c>
      <c r="C997" s="8" t="s">
        <v>1446</v>
      </c>
      <c r="D997" s="15"/>
      <c r="E997" s="10" t="s">
        <v>1466</v>
      </c>
      <c r="F997" s="14"/>
      <c r="G997" s="16"/>
      <c r="H997" s="43"/>
      <c r="I997" s="12" t="str">
        <f t="shared" si="15"/>
        <v/>
      </c>
      <c r="J997" s="17"/>
      <c r="K997" s="17"/>
      <c r="L997" s="17"/>
    </row>
    <row r="998" spans="1:12" ht="28.5">
      <c r="A998" s="14" t="s">
        <v>516</v>
      </c>
      <c r="B998" s="14" t="s">
        <v>9</v>
      </c>
      <c r="C998" s="8" t="s">
        <v>1446</v>
      </c>
      <c r="D998" s="15"/>
      <c r="E998" s="10" t="s">
        <v>1479</v>
      </c>
      <c r="F998" s="14"/>
      <c r="G998" s="16"/>
      <c r="H998" s="43"/>
      <c r="I998" s="12" t="str">
        <f t="shared" si="15"/>
        <v/>
      </c>
      <c r="J998" s="17"/>
      <c r="K998" s="17"/>
      <c r="L998" s="17"/>
    </row>
    <row r="999" spans="1:12" ht="28.5">
      <c r="A999" s="14" t="s">
        <v>516</v>
      </c>
      <c r="B999" s="14" t="s">
        <v>9</v>
      </c>
      <c r="C999" s="8" t="s">
        <v>1446</v>
      </c>
      <c r="D999" s="15"/>
      <c r="E999" s="10" t="s">
        <v>1468</v>
      </c>
      <c r="F999" s="14"/>
      <c r="G999" s="16"/>
      <c r="H999" s="43"/>
      <c r="I999" s="12" t="str">
        <f t="shared" si="15"/>
        <v/>
      </c>
      <c r="J999" s="17"/>
      <c r="K999" s="17"/>
      <c r="L999" s="17"/>
    </row>
    <row r="1000" spans="1:12" ht="14.25">
      <c r="A1000" s="14" t="s">
        <v>516</v>
      </c>
      <c r="B1000" s="14" t="s">
        <v>9</v>
      </c>
      <c r="C1000" s="8" t="s">
        <v>1446</v>
      </c>
      <c r="D1000" s="15"/>
      <c r="E1000" s="10" t="s">
        <v>1469</v>
      </c>
      <c r="F1000" s="14"/>
      <c r="G1000" s="16"/>
      <c r="H1000" s="43"/>
      <c r="I1000" s="12" t="str">
        <f t="shared" si="15"/>
        <v/>
      </c>
      <c r="J1000" s="17"/>
      <c r="K1000" s="17"/>
      <c r="L1000" s="17"/>
    </row>
    <row r="1001" spans="1:12" ht="28.5">
      <c r="A1001" s="14" t="s">
        <v>516</v>
      </c>
      <c r="B1001" s="14" t="s">
        <v>9</v>
      </c>
      <c r="C1001" s="8" t="s">
        <v>1446</v>
      </c>
      <c r="D1001" s="15"/>
      <c r="E1001" s="10" t="s">
        <v>1470</v>
      </c>
      <c r="F1001" s="14"/>
      <c r="G1001" s="16"/>
      <c r="H1001" s="43"/>
      <c r="I1001" s="12" t="str">
        <f t="shared" si="15"/>
        <v/>
      </c>
      <c r="J1001" s="17"/>
      <c r="K1001" s="17"/>
      <c r="L1001" s="17"/>
    </row>
    <row r="1002" spans="1:12" ht="14.25">
      <c r="A1002" s="14" t="s">
        <v>516</v>
      </c>
      <c r="B1002" s="14" t="s">
        <v>9</v>
      </c>
      <c r="C1002" s="8" t="s">
        <v>1446</v>
      </c>
      <c r="D1002" s="15" t="s">
        <v>1480</v>
      </c>
      <c r="E1002" s="10" t="s">
        <v>1472</v>
      </c>
      <c r="F1002" s="14" t="s">
        <v>20</v>
      </c>
      <c r="G1002" s="16">
        <v>1</v>
      </c>
      <c r="H1002" s="43"/>
      <c r="I1002" s="12" t="str">
        <f t="shared" si="15"/>
        <v/>
      </c>
      <c r="J1002" s="17"/>
      <c r="K1002" s="17"/>
      <c r="L1002" s="17"/>
    </row>
    <row r="1003" spans="1:12" ht="14.25">
      <c r="A1003" s="14" t="s">
        <v>516</v>
      </c>
      <c r="B1003" s="14" t="s">
        <v>9</v>
      </c>
      <c r="C1003" s="8" t="s">
        <v>1446</v>
      </c>
      <c r="D1003" s="15"/>
      <c r="E1003" s="10" t="s">
        <v>1466</v>
      </c>
      <c r="F1003" s="14"/>
      <c r="G1003" s="16"/>
      <c r="H1003" s="43"/>
      <c r="I1003" s="12" t="str">
        <f t="shared" si="15"/>
        <v/>
      </c>
      <c r="J1003" s="17"/>
      <c r="K1003" s="17"/>
      <c r="L1003" s="17"/>
    </row>
    <row r="1004" spans="1:12" ht="28.5">
      <c r="A1004" s="14" t="s">
        <v>516</v>
      </c>
      <c r="B1004" s="14" t="s">
        <v>9</v>
      </c>
      <c r="C1004" s="8" t="s">
        <v>1446</v>
      </c>
      <c r="D1004" s="15"/>
      <c r="E1004" s="10" t="s">
        <v>1481</v>
      </c>
      <c r="F1004" s="14"/>
      <c r="G1004" s="16"/>
      <c r="H1004" s="43"/>
      <c r="I1004" s="12" t="str">
        <f t="shared" si="15"/>
        <v/>
      </c>
      <c r="J1004" s="17"/>
      <c r="K1004" s="17"/>
      <c r="L1004" s="17"/>
    </row>
    <row r="1005" spans="1:12" ht="28.5">
      <c r="A1005" s="14" t="s">
        <v>516</v>
      </c>
      <c r="B1005" s="14" t="s">
        <v>9</v>
      </c>
      <c r="C1005" s="8" t="s">
        <v>1446</v>
      </c>
      <c r="D1005" s="15"/>
      <c r="E1005" s="10" t="s">
        <v>1468</v>
      </c>
      <c r="F1005" s="14"/>
      <c r="G1005" s="16"/>
      <c r="H1005" s="43"/>
      <c r="I1005" s="12" t="str">
        <f t="shared" si="15"/>
        <v/>
      </c>
      <c r="J1005" s="17"/>
      <c r="K1005" s="17"/>
      <c r="L1005" s="17"/>
    </row>
    <row r="1006" spans="1:12" ht="14.25">
      <c r="A1006" s="14" t="s">
        <v>516</v>
      </c>
      <c r="B1006" s="14" t="s">
        <v>9</v>
      </c>
      <c r="C1006" s="8" t="s">
        <v>1446</v>
      </c>
      <c r="D1006" s="15"/>
      <c r="E1006" s="10" t="s">
        <v>1469</v>
      </c>
      <c r="F1006" s="14"/>
      <c r="G1006" s="16"/>
      <c r="H1006" s="43"/>
      <c r="I1006" s="12" t="str">
        <f t="shared" si="15"/>
        <v/>
      </c>
      <c r="J1006" s="17"/>
      <c r="K1006" s="17"/>
      <c r="L1006" s="17"/>
    </row>
    <row r="1007" spans="1:12" ht="28.5">
      <c r="A1007" s="14" t="s">
        <v>516</v>
      </c>
      <c r="B1007" s="14" t="s">
        <v>9</v>
      </c>
      <c r="C1007" s="8" t="s">
        <v>1446</v>
      </c>
      <c r="D1007" s="15"/>
      <c r="E1007" s="10" t="s">
        <v>1470</v>
      </c>
      <c r="F1007" s="14"/>
      <c r="G1007" s="16"/>
      <c r="H1007" s="43"/>
      <c r="I1007" s="12" t="str">
        <f t="shared" si="15"/>
        <v/>
      </c>
      <c r="J1007" s="17"/>
      <c r="K1007" s="17"/>
      <c r="L1007" s="17"/>
    </row>
    <row r="1008" spans="1:12" ht="14.25">
      <c r="A1008" s="14" t="s">
        <v>516</v>
      </c>
      <c r="B1008" s="14" t="s">
        <v>9</v>
      </c>
      <c r="C1008" s="8" t="s">
        <v>1446</v>
      </c>
      <c r="D1008" s="15" t="s">
        <v>1482</v>
      </c>
      <c r="E1008" s="10" t="s">
        <v>1472</v>
      </c>
      <c r="F1008" s="14" t="s">
        <v>20</v>
      </c>
      <c r="G1008" s="16">
        <v>1</v>
      </c>
      <c r="H1008" s="43"/>
      <c r="I1008" s="12" t="str">
        <f t="shared" si="15"/>
        <v/>
      </c>
      <c r="J1008" s="17"/>
      <c r="K1008" s="17"/>
      <c r="L1008" s="17"/>
    </row>
    <row r="1009" spans="1:12" ht="14.25">
      <c r="A1009" s="14" t="s">
        <v>516</v>
      </c>
      <c r="B1009" s="14" t="s">
        <v>9</v>
      </c>
      <c r="C1009" s="8" t="s">
        <v>1446</v>
      </c>
      <c r="D1009" s="15"/>
      <c r="E1009" s="10" t="s">
        <v>1466</v>
      </c>
      <c r="F1009" s="14"/>
      <c r="G1009" s="16"/>
      <c r="H1009" s="43"/>
      <c r="I1009" s="12" t="str">
        <f t="shared" si="15"/>
        <v/>
      </c>
      <c r="J1009" s="17"/>
      <c r="K1009" s="17"/>
      <c r="L1009" s="17"/>
    </row>
    <row r="1010" spans="1:12" ht="28.5">
      <c r="A1010" s="14" t="s">
        <v>516</v>
      </c>
      <c r="B1010" s="14" t="s">
        <v>9</v>
      </c>
      <c r="C1010" s="8" t="s">
        <v>1446</v>
      </c>
      <c r="D1010" s="15"/>
      <c r="E1010" s="10" t="s">
        <v>1483</v>
      </c>
      <c r="F1010" s="14"/>
      <c r="G1010" s="16"/>
      <c r="H1010" s="43"/>
      <c r="I1010" s="12" t="str">
        <f t="shared" si="15"/>
        <v/>
      </c>
      <c r="J1010" s="17"/>
      <c r="K1010" s="17"/>
      <c r="L1010" s="17"/>
    </row>
    <row r="1011" spans="1:12" ht="28.5">
      <c r="A1011" s="14" t="s">
        <v>516</v>
      </c>
      <c r="B1011" s="14" t="s">
        <v>9</v>
      </c>
      <c r="C1011" s="8" t="s">
        <v>1446</v>
      </c>
      <c r="D1011" s="15"/>
      <c r="E1011" s="10" t="s">
        <v>1468</v>
      </c>
      <c r="F1011" s="14"/>
      <c r="G1011" s="16"/>
      <c r="H1011" s="43"/>
      <c r="I1011" s="12" t="str">
        <f t="shared" si="15"/>
        <v/>
      </c>
      <c r="J1011" s="17"/>
      <c r="K1011" s="17"/>
      <c r="L1011" s="17"/>
    </row>
    <row r="1012" spans="1:12" ht="14.25">
      <c r="A1012" s="14" t="s">
        <v>516</v>
      </c>
      <c r="B1012" s="14" t="s">
        <v>9</v>
      </c>
      <c r="C1012" s="8" t="s">
        <v>1446</v>
      </c>
      <c r="D1012" s="15"/>
      <c r="E1012" s="10" t="s">
        <v>1469</v>
      </c>
      <c r="F1012" s="14"/>
      <c r="G1012" s="16"/>
      <c r="H1012" s="43"/>
      <c r="I1012" s="12" t="str">
        <f t="shared" si="15"/>
        <v/>
      </c>
      <c r="J1012" s="17"/>
      <c r="K1012" s="17"/>
      <c r="L1012" s="17"/>
    </row>
    <row r="1013" spans="1:12" ht="28.5">
      <c r="A1013" s="14" t="s">
        <v>516</v>
      </c>
      <c r="B1013" s="14" t="s">
        <v>9</v>
      </c>
      <c r="C1013" s="8" t="s">
        <v>1446</v>
      </c>
      <c r="D1013" s="15"/>
      <c r="E1013" s="10" t="s">
        <v>1470</v>
      </c>
      <c r="F1013" s="14"/>
      <c r="G1013" s="16"/>
      <c r="H1013" s="43"/>
      <c r="I1013" s="12" t="str">
        <f t="shared" si="15"/>
        <v/>
      </c>
      <c r="J1013" s="17"/>
      <c r="K1013" s="17"/>
      <c r="L1013" s="17"/>
    </row>
    <row r="1014" spans="1:12" ht="14.25">
      <c r="A1014" s="14" t="s">
        <v>516</v>
      </c>
      <c r="B1014" s="14" t="s">
        <v>9</v>
      </c>
      <c r="C1014" s="8" t="s">
        <v>1446</v>
      </c>
      <c r="D1014" s="15" t="s">
        <v>1484</v>
      </c>
      <c r="E1014" s="10" t="s">
        <v>1472</v>
      </c>
      <c r="F1014" s="14" t="s">
        <v>84</v>
      </c>
      <c r="G1014" s="16">
        <v>2</v>
      </c>
      <c r="H1014" s="43"/>
      <c r="I1014" s="12" t="str">
        <f t="shared" si="15"/>
        <v/>
      </c>
      <c r="J1014" s="17"/>
      <c r="K1014" s="17"/>
      <c r="L1014" s="17"/>
    </row>
    <row r="1015" spans="1:12" ht="85.5">
      <c r="A1015" s="14" t="s">
        <v>516</v>
      </c>
      <c r="B1015" s="14" t="s">
        <v>9</v>
      </c>
      <c r="C1015" s="8" t="s">
        <v>1446</v>
      </c>
      <c r="D1015" s="15" t="s">
        <v>1485</v>
      </c>
      <c r="E1015" s="10" t="s">
        <v>1486</v>
      </c>
      <c r="F1015" s="14" t="s">
        <v>84</v>
      </c>
      <c r="G1015" s="16">
        <v>1</v>
      </c>
      <c r="H1015" s="43"/>
      <c r="I1015" s="12" t="str">
        <f t="shared" si="15"/>
        <v/>
      </c>
      <c r="J1015" s="17"/>
      <c r="K1015" s="17"/>
      <c r="L1015" s="17"/>
    </row>
    <row r="1016" spans="1:12" ht="85.5">
      <c r="A1016" s="14" t="s">
        <v>516</v>
      </c>
      <c r="B1016" s="14" t="s">
        <v>9</v>
      </c>
      <c r="C1016" s="8" t="s">
        <v>1446</v>
      </c>
      <c r="D1016" s="15" t="s">
        <v>1487</v>
      </c>
      <c r="E1016" s="10" t="s">
        <v>1488</v>
      </c>
      <c r="F1016" s="14" t="s">
        <v>84</v>
      </c>
      <c r="G1016" s="16">
        <v>1</v>
      </c>
      <c r="H1016" s="43"/>
      <c r="I1016" s="12" t="str">
        <f t="shared" si="15"/>
        <v/>
      </c>
      <c r="J1016" s="17"/>
      <c r="K1016" s="17"/>
      <c r="L1016" s="17"/>
    </row>
    <row r="1017" spans="1:12" ht="85.5">
      <c r="A1017" s="14" t="s">
        <v>516</v>
      </c>
      <c r="B1017" s="14" t="s">
        <v>9</v>
      </c>
      <c r="C1017" s="8" t="s">
        <v>1446</v>
      </c>
      <c r="D1017" s="15" t="s">
        <v>1489</v>
      </c>
      <c r="E1017" s="10" t="s">
        <v>1490</v>
      </c>
      <c r="F1017" s="14" t="s">
        <v>20</v>
      </c>
      <c r="G1017" s="16">
        <v>1</v>
      </c>
      <c r="H1017" s="43"/>
      <c r="I1017" s="12" t="str">
        <f t="shared" si="15"/>
        <v/>
      </c>
      <c r="J1017" s="17"/>
      <c r="K1017" s="17"/>
      <c r="L1017" s="17"/>
    </row>
    <row r="1018" spans="1:12" ht="14.25">
      <c r="A1018" s="14" t="s">
        <v>516</v>
      </c>
      <c r="B1018" s="14" t="s">
        <v>9</v>
      </c>
      <c r="C1018" s="8" t="s">
        <v>1446</v>
      </c>
      <c r="D1018" s="15" t="s">
        <v>1491</v>
      </c>
      <c r="E1018" s="10" t="s">
        <v>1492</v>
      </c>
      <c r="F1018" s="14" t="s">
        <v>20</v>
      </c>
      <c r="G1018" s="16">
        <v>1</v>
      </c>
      <c r="H1018" s="43"/>
      <c r="I1018" s="12" t="str">
        <f t="shared" si="15"/>
        <v/>
      </c>
      <c r="J1018" s="17"/>
      <c r="K1018" s="17"/>
      <c r="L1018" s="17"/>
    </row>
    <row r="1019" spans="1:12" ht="14.25">
      <c r="A1019" s="14" t="s">
        <v>516</v>
      </c>
      <c r="B1019" s="14" t="s">
        <v>9</v>
      </c>
      <c r="C1019" s="8" t="s">
        <v>1446</v>
      </c>
      <c r="D1019" s="15" t="s">
        <v>1493</v>
      </c>
      <c r="E1019" s="10" t="s">
        <v>1494</v>
      </c>
      <c r="F1019" s="14"/>
      <c r="G1019" s="16"/>
      <c r="H1019" s="43"/>
      <c r="I1019" s="12" t="str">
        <f t="shared" si="15"/>
        <v/>
      </c>
      <c r="J1019" s="17"/>
      <c r="K1019" s="17"/>
      <c r="L1019" s="17"/>
    </row>
    <row r="1020" spans="1:12" ht="28.5">
      <c r="A1020" s="14" t="s">
        <v>516</v>
      </c>
      <c r="B1020" s="14" t="s">
        <v>9</v>
      </c>
      <c r="C1020" s="8" t="s">
        <v>1446</v>
      </c>
      <c r="D1020" s="15" t="s">
        <v>1495</v>
      </c>
      <c r="E1020" s="10" t="s">
        <v>1496</v>
      </c>
      <c r="F1020" s="14" t="s">
        <v>20</v>
      </c>
      <c r="G1020" s="16">
        <v>1</v>
      </c>
      <c r="H1020" s="43"/>
      <c r="I1020" s="12" t="str">
        <f t="shared" si="15"/>
        <v/>
      </c>
      <c r="J1020" s="17"/>
      <c r="K1020" s="17"/>
      <c r="L1020" s="17"/>
    </row>
    <row r="1021" spans="1:12" ht="71.25">
      <c r="A1021" s="14" t="s">
        <v>516</v>
      </c>
      <c r="B1021" s="14" t="s">
        <v>9</v>
      </c>
      <c r="C1021" s="8" t="s">
        <v>1446</v>
      </c>
      <c r="D1021" s="15" t="s">
        <v>1497</v>
      </c>
      <c r="E1021" s="10" t="s">
        <v>1498</v>
      </c>
      <c r="F1021" s="14" t="s">
        <v>20</v>
      </c>
      <c r="G1021" s="16">
        <v>1</v>
      </c>
      <c r="H1021" s="43"/>
      <c r="I1021" s="12" t="str">
        <f t="shared" si="15"/>
        <v/>
      </c>
      <c r="J1021" s="17"/>
      <c r="K1021" s="17"/>
      <c r="L1021" s="17"/>
    </row>
    <row r="1022" spans="1:12" ht="57">
      <c r="A1022" s="14" t="s">
        <v>516</v>
      </c>
      <c r="B1022" s="14" t="s">
        <v>9</v>
      </c>
      <c r="C1022" s="8" t="s">
        <v>1446</v>
      </c>
      <c r="D1022" s="15" t="s">
        <v>1499</v>
      </c>
      <c r="E1022" s="10" t="s">
        <v>1500</v>
      </c>
      <c r="F1022" s="14" t="s">
        <v>20</v>
      </c>
      <c r="G1022" s="16">
        <v>1</v>
      </c>
      <c r="H1022" s="43"/>
      <c r="I1022" s="12" t="str">
        <f t="shared" si="15"/>
        <v/>
      </c>
      <c r="J1022" s="17"/>
      <c r="K1022" s="17"/>
      <c r="L1022" s="17"/>
    </row>
    <row r="1023" spans="1:12" ht="14.25">
      <c r="A1023" s="14" t="s">
        <v>516</v>
      </c>
      <c r="B1023" s="14" t="s">
        <v>9</v>
      </c>
      <c r="C1023" s="8" t="s">
        <v>1446</v>
      </c>
      <c r="D1023" s="15" t="s">
        <v>1501</v>
      </c>
      <c r="E1023" s="10" t="s">
        <v>1502</v>
      </c>
      <c r="F1023" s="14" t="s">
        <v>84</v>
      </c>
      <c r="G1023" s="16">
        <v>4</v>
      </c>
      <c r="H1023" s="43"/>
      <c r="I1023" s="12" t="str">
        <f t="shared" si="15"/>
        <v/>
      </c>
      <c r="J1023" s="17"/>
      <c r="K1023" s="17"/>
      <c r="L1023" s="17"/>
    </row>
    <row r="1024" spans="1:12" ht="28.5">
      <c r="A1024" s="14" t="s">
        <v>516</v>
      </c>
      <c r="B1024" s="14" t="s">
        <v>9</v>
      </c>
      <c r="C1024" s="8" t="s">
        <v>1446</v>
      </c>
      <c r="D1024" s="15" t="s">
        <v>1503</v>
      </c>
      <c r="E1024" s="10" t="s">
        <v>1504</v>
      </c>
      <c r="F1024" s="14" t="s">
        <v>20</v>
      </c>
      <c r="G1024" s="16">
        <v>1</v>
      </c>
      <c r="H1024" s="43"/>
      <c r="I1024" s="12" t="str">
        <f t="shared" si="15"/>
        <v/>
      </c>
      <c r="J1024" s="17"/>
      <c r="K1024" s="17"/>
      <c r="L1024" s="17"/>
    </row>
    <row r="1025" spans="1:12" ht="14.25">
      <c r="A1025" s="14" t="s">
        <v>516</v>
      </c>
      <c r="B1025" s="14" t="s">
        <v>9</v>
      </c>
      <c r="C1025" s="8" t="s">
        <v>1446</v>
      </c>
      <c r="D1025" s="15"/>
      <c r="E1025" s="10" t="s">
        <v>1505</v>
      </c>
      <c r="F1025" s="14"/>
      <c r="G1025" s="16"/>
      <c r="H1025" s="43"/>
      <c r="I1025" s="12" t="str">
        <f t="shared" si="15"/>
        <v/>
      </c>
      <c r="J1025" s="17"/>
      <c r="K1025" s="17"/>
      <c r="L1025" s="17"/>
    </row>
    <row r="1026" spans="1:12" ht="57">
      <c r="A1026" s="14" t="s">
        <v>516</v>
      </c>
      <c r="B1026" s="14" t="s">
        <v>9</v>
      </c>
      <c r="C1026" s="8" t="s">
        <v>1446</v>
      </c>
      <c r="D1026" s="15" t="s">
        <v>1506</v>
      </c>
      <c r="E1026" s="10" t="s">
        <v>1507</v>
      </c>
      <c r="F1026" s="14"/>
      <c r="G1026" s="16"/>
      <c r="H1026" s="43"/>
      <c r="I1026" s="12" t="str">
        <f t="shared" si="15"/>
        <v/>
      </c>
      <c r="J1026" s="17"/>
      <c r="K1026" s="17"/>
      <c r="L1026" s="17"/>
    </row>
    <row r="1027" spans="1:12" ht="128.25">
      <c r="A1027" s="14" t="s">
        <v>516</v>
      </c>
      <c r="B1027" s="14" t="s">
        <v>9</v>
      </c>
      <c r="C1027" s="8" t="s">
        <v>1446</v>
      </c>
      <c r="D1027" s="15" t="s">
        <v>1508</v>
      </c>
      <c r="E1027" s="10" t="s">
        <v>1509</v>
      </c>
      <c r="F1027" s="14" t="s">
        <v>20</v>
      </c>
      <c r="G1027" s="16">
        <v>1</v>
      </c>
      <c r="H1027" s="43"/>
      <c r="I1027" s="12" t="str">
        <f t="shared" si="15"/>
        <v/>
      </c>
      <c r="J1027" s="17"/>
      <c r="K1027" s="17"/>
      <c r="L1027" s="17"/>
    </row>
    <row r="1028" spans="1:12" ht="128.25">
      <c r="A1028" s="14" t="s">
        <v>516</v>
      </c>
      <c r="B1028" s="14" t="s">
        <v>9</v>
      </c>
      <c r="C1028" s="8" t="s">
        <v>1446</v>
      </c>
      <c r="D1028" s="15" t="s">
        <v>1510</v>
      </c>
      <c r="E1028" s="10" t="s">
        <v>1511</v>
      </c>
      <c r="F1028" s="14" t="s">
        <v>20</v>
      </c>
      <c r="G1028" s="16">
        <v>1</v>
      </c>
      <c r="H1028" s="43"/>
      <c r="I1028" s="12" t="str">
        <f t="shared" ref="I1028:I1091" si="16">IF(AND(G1028&lt;&gt;"",H1028&lt;&gt;""),G1028*H1028,"")</f>
        <v/>
      </c>
      <c r="J1028" s="17"/>
      <c r="K1028" s="17"/>
      <c r="L1028" s="17"/>
    </row>
    <row r="1029" spans="1:12" ht="128.25">
      <c r="A1029" s="14" t="s">
        <v>516</v>
      </c>
      <c r="B1029" s="14" t="s">
        <v>9</v>
      </c>
      <c r="C1029" s="8" t="s">
        <v>1446</v>
      </c>
      <c r="D1029" s="15" t="s">
        <v>1512</v>
      </c>
      <c r="E1029" s="10" t="s">
        <v>1513</v>
      </c>
      <c r="F1029" s="14" t="s">
        <v>20</v>
      </c>
      <c r="G1029" s="16">
        <v>1</v>
      </c>
      <c r="H1029" s="43"/>
      <c r="I1029" s="12" t="str">
        <f t="shared" si="16"/>
        <v/>
      </c>
      <c r="J1029" s="17"/>
      <c r="K1029" s="17"/>
      <c r="L1029" s="17"/>
    </row>
    <row r="1030" spans="1:12" ht="128.25">
      <c r="A1030" s="14" t="s">
        <v>516</v>
      </c>
      <c r="B1030" s="14" t="s">
        <v>9</v>
      </c>
      <c r="C1030" s="8" t="s">
        <v>1446</v>
      </c>
      <c r="D1030" s="15" t="s">
        <v>1514</v>
      </c>
      <c r="E1030" s="10" t="s">
        <v>1515</v>
      </c>
      <c r="F1030" s="14" t="s">
        <v>20</v>
      </c>
      <c r="G1030" s="16">
        <v>1</v>
      </c>
      <c r="H1030" s="43"/>
      <c r="I1030" s="12" t="str">
        <f t="shared" si="16"/>
        <v/>
      </c>
      <c r="J1030" s="17"/>
      <c r="K1030" s="17"/>
      <c r="L1030" s="17"/>
    </row>
    <row r="1031" spans="1:12" ht="156.75">
      <c r="A1031" s="14" t="s">
        <v>516</v>
      </c>
      <c r="B1031" s="14" t="s">
        <v>9</v>
      </c>
      <c r="C1031" s="8" t="s">
        <v>1446</v>
      </c>
      <c r="D1031" s="15" t="s">
        <v>1516</v>
      </c>
      <c r="E1031" s="10" t="s">
        <v>1517</v>
      </c>
      <c r="F1031" s="14" t="s">
        <v>20</v>
      </c>
      <c r="G1031" s="16">
        <v>2</v>
      </c>
      <c r="H1031" s="43"/>
      <c r="I1031" s="12" t="str">
        <f t="shared" si="16"/>
        <v/>
      </c>
      <c r="J1031" s="17"/>
      <c r="K1031" s="17"/>
      <c r="L1031" s="17"/>
    </row>
    <row r="1032" spans="1:12" ht="270.75">
      <c r="A1032" s="14" t="s">
        <v>516</v>
      </c>
      <c r="B1032" s="14" t="s">
        <v>9</v>
      </c>
      <c r="C1032" s="8" t="s">
        <v>1446</v>
      </c>
      <c r="D1032" s="15" t="s">
        <v>1518</v>
      </c>
      <c r="E1032" s="10" t="s">
        <v>1519</v>
      </c>
      <c r="F1032" s="14" t="s">
        <v>20</v>
      </c>
      <c r="G1032" s="16">
        <v>1</v>
      </c>
      <c r="H1032" s="43"/>
      <c r="I1032" s="12" t="str">
        <f t="shared" si="16"/>
        <v/>
      </c>
      <c r="J1032" s="17"/>
      <c r="K1032" s="17"/>
      <c r="L1032" s="17"/>
    </row>
    <row r="1033" spans="1:12" ht="256.5">
      <c r="A1033" s="14" t="s">
        <v>516</v>
      </c>
      <c r="B1033" s="14" t="s">
        <v>9</v>
      </c>
      <c r="C1033" s="8" t="s">
        <v>1446</v>
      </c>
      <c r="D1033" s="15" t="s">
        <v>1520</v>
      </c>
      <c r="E1033" s="10" t="s">
        <v>1521</v>
      </c>
      <c r="F1033" s="14" t="s">
        <v>20</v>
      </c>
      <c r="G1033" s="16">
        <v>1</v>
      </c>
      <c r="H1033" s="43"/>
      <c r="I1033" s="12" t="str">
        <f t="shared" si="16"/>
        <v/>
      </c>
      <c r="J1033" s="17"/>
      <c r="K1033" s="17"/>
      <c r="L1033" s="17"/>
    </row>
    <row r="1034" spans="1:12" ht="156.75">
      <c r="A1034" s="14" t="s">
        <v>516</v>
      </c>
      <c r="B1034" s="14" t="s">
        <v>9</v>
      </c>
      <c r="C1034" s="8" t="s">
        <v>1446</v>
      </c>
      <c r="D1034" s="15" t="s">
        <v>1522</v>
      </c>
      <c r="E1034" s="10" t="s">
        <v>1523</v>
      </c>
      <c r="F1034" s="14" t="s">
        <v>20</v>
      </c>
      <c r="G1034" s="16">
        <v>1</v>
      </c>
      <c r="H1034" s="43"/>
      <c r="I1034" s="12" t="str">
        <f t="shared" si="16"/>
        <v/>
      </c>
      <c r="J1034" s="17"/>
      <c r="K1034" s="17"/>
      <c r="L1034" s="17"/>
    </row>
    <row r="1035" spans="1:12" ht="42.75">
      <c r="A1035" s="14" t="s">
        <v>516</v>
      </c>
      <c r="B1035" s="14" t="s">
        <v>9</v>
      </c>
      <c r="C1035" s="8" t="s">
        <v>1446</v>
      </c>
      <c r="D1035" s="15" t="s">
        <v>1524</v>
      </c>
      <c r="E1035" s="10" t="s">
        <v>1525</v>
      </c>
      <c r="F1035" s="14" t="s">
        <v>20</v>
      </c>
      <c r="G1035" s="16">
        <v>1</v>
      </c>
      <c r="H1035" s="43"/>
      <c r="I1035" s="12" t="str">
        <f t="shared" si="16"/>
        <v/>
      </c>
      <c r="J1035" s="17"/>
      <c r="K1035" s="17"/>
      <c r="L1035" s="17"/>
    </row>
    <row r="1036" spans="1:12" ht="28.5">
      <c r="A1036" s="14" t="s">
        <v>516</v>
      </c>
      <c r="B1036" s="14" t="s">
        <v>9</v>
      </c>
      <c r="C1036" s="8" t="s">
        <v>1446</v>
      </c>
      <c r="D1036" s="15" t="s">
        <v>1526</v>
      </c>
      <c r="E1036" s="10" t="s">
        <v>1527</v>
      </c>
      <c r="F1036" s="14"/>
      <c r="G1036" s="16"/>
      <c r="H1036" s="43"/>
      <c r="I1036" s="12" t="str">
        <f t="shared" si="16"/>
        <v/>
      </c>
      <c r="J1036" s="17"/>
      <c r="K1036" s="17"/>
      <c r="L1036" s="17"/>
    </row>
    <row r="1037" spans="1:12" ht="28.5">
      <c r="A1037" s="14" t="s">
        <v>516</v>
      </c>
      <c r="B1037" s="14" t="s">
        <v>9</v>
      </c>
      <c r="C1037" s="8" t="s">
        <v>1446</v>
      </c>
      <c r="D1037" s="15" t="s">
        <v>1528</v>
      </c>
      <c r="E1037" s="10" t="s">
        <v>1529</v>
      </c>
      <c r="F1037" s="14" t="s">
        <v>73</v>
      </c>
      <c r="G1037" s="16">
        <v>420</v>
      </c>
      <c r="H1037" s="43"/>
      <c r="I1037" s="12" t="str">
        <f t="shared" si="16"/>
        <v/>
      </c>
      <c r="J1037" s="17"/>
      <c r="K1037" s="17"/>
      <c r="L1037" s="17"/>
    </row>
    <row r="1038" spans="1:12" ht="28.5">
      <c r="A1038" s="14" t="s">
        <v>516</v>
      </c>
      <c r="B1038" s="14" t="s">
        <v>9</v>
      </c>
      <c r="C1038" s="8" t="s">
        <v>1446</v>
      </c>
      <c r="D1038" s="15" t="s">
        <v>1530</v>
      </c>
      <c r="E1038" s="10" t="s">
        <v>1531</v>
      </c>
      <c r="F1038" s="14" t="s">
        <v>73</v>
      </c>
      <c r="G1038" s="16">
        <v>10</v>
      </c>
      <c r="H1038" s="43"/>
      <c r="I1038" s="12" t="str">
        <f t="shared" si="16"/>
        <v/>
      </c>
      <c r="J1038" s="17"/>
      <c r="K1038" s="17"/>
      <c r="L1038" s="17"/>
    </row>
    <row r="1039" spans="1:12" ht="28.5">
      <c r="A1039" s="14" t="s">
        <v>516</v>
      </c>
      <c r="B1039" s="14" t="s">
        <v>9</v>
      </c>
      <c r="C1039" s="8" t="s">
        <v>1446</v>
      </c>
      <c r="D1039" s="15" t="s">
        <v>1532</v>
      </c>
      <c r="E1039" s="10" t="s">
        <v>1533</v>
      </c>
      <c r="F1039" s="14" t="s">
        <v>73</v>
      </c>
      <c r="G1039" s="16">
        <v>12</v>
      </c>
      <c r="H1039" s="43"/>
      <c r="I1039" s="12" t="str">
        <f t="shared" si="16"/>
        <v/>
      </c>
      <c r="J1039" s="17"/>
      <c r="K1039" s="17"/>
      <c r="L1039" s="17"/>
    </row>
    <row r="1040" spans="1:12" ht="28.5">
      <c r="A1040" s="14" t="s">
        <v>516</v>
      </c>
      <c r="B1040" s="14" t="s">
        <v>9</v>
      </c>
      <c r="C1040" s="8" t="s">
        <v>1446</v>
      </c>
      <c r="D1040" s="15" t="s">
        <v>1534</v>
      </c>
      <c r="E1040" s="10" t="s">
        <v>1535</v>
      </c>
      <c r="F1040" s="14" t="s">
        <v>73</v>
      </c>
      <c r="G1040" s="16">
        <v>12</v>
      </c>
      <c r="H1040" s="43"/>
      <c r="I1040" s="12" t="str">
        <f t="shared" si="16"/>
        <v/>
      </c>
      <c r="J1040" s="17"/>
      <c r="K1040" s="17"/>
      <c r="L1040" s="17"/>
    </row>
    <row r="1041" spans="1:12" ht="28.5">
      <c r="A1041" s="14" t="s">
        <v>516</v>
      </c>
      <c r="B1041" s="14" t="s">
        <v>9</v>
      </c>
      <c r="C1041" s="8" t="s">
        <v>1446</v>
      </c>
      <c r="D1041" s="15" t="s">
        <v>1536</v>
      </c>
      <c r="E1041" s="10" t="s">
        <v>1537</v>
      </c>
      <c r="F1041" s="14"/>
      <c r="G1041" s="16"/>
      <c r="H1041" s="43"/>
      <c r="I1041" s="12" t="str">
        <f t="shared" si="16"/>
        <v/>
      </c>
      <c r="J1041" s="17"/>
      <c r="K1041" s="17"/>
      <c r="L1041" s="17"/>
    </row>
    <row r="1042" spans="1:12" ht="14.25">
      <c r="A1042" s="14" t="s">
        <v>516</v>
      </c>
      <c r="B1042" s="14" t="s">
        <v>9</v>
      </c>
      <c r="C1042" s="8" t="s">
        <v>1446</v>
      </c>
      <c r="D1042" s="15" t="s">
        <v>1538</v>
      </c>
      <c r="E1042" s="10" t="s">
        <v>1539</v>
      </c>
      <c r="F1042" s="14" t="s">
        <v>73</v>
      </c>
      <c r="G1042" s="16">
        <v>20</v>
      </c>
      <c r="H1042" s="43"/>
      <c r="I1042" s="12" t="str">
        <f t="shared" si="16"/>
        <v/>
      </c>
      <c r="J1042" s="17"/>
      <c r="K1042" s="17"/>
      <c r="L1042" s="17"/>
    </row>
    <row r="1043" spans="1:12" ht="14.25">
      <c r="A1043" s="14" t="s">
        <v>516</v>
      </c>
      <c r="B1043" s="14" t="s">
        <v>9</v>
      </c>
      <c r="C1043" s="8" t="s">
        <v>1446</v>
      </c>
      <c r="D1043" s="15" t="s">
        <v>1540</v>
      </c>
      <c r="E1043" s="10" t="s">
        <v>1541</v>
      </c>
      <c r="F1043" s="14" t="s">
        <v>73</v>
      </c>
      <c r="G1043" s="16">
        <v>10</v>
      </c>
      <c r="H1043" s="43"/>
      <c r="I1043" s="12" t="str">
        <f t="shared" si="16"/>
        <v/>
      </c>
      <c r="J1043" s="17"/>
      <c r="K1043" s="17"/>
      <c r="L1043" s="17"/>
    </row>
    <row r="1044" spans="1:12" ht="14.25">
      <c r="A1044" s="14" t="s">
        <v>516</v>
      </c>
      <c r="B1044" s="14" t="s">
        <v>9</v>
      </c>
      <c r="C1044" s="8" t="s">
        <v>1446</v>
      </c>
      <c r="D1044" s="15" t="s">
        <v>1542</v>
      </c>
      <c r="E1044" s="10" t="s">
        <v>1543</v>
      </c>
      <c r="F1044" s="14" t="s">
        <v>73</v>
      </c>
      <c r="G1044" s="16">
        <v>10</v>
      </c>
      <c r="H1044" s="43"/>
      <c r="I1044" s="12" t="str">
        <f t="shared" si="16"/>
        <v/>
      </c>
      <c r="J1044" s="17"/>
      <c r="K1044" s="17"/>
      <c r="L1044" s="17"/>
    </row>
    <row r="1045" spans="1:12" ht="14.25">
      <c r="A1045" s="14" t="s">
        <v>516</v>
      </c>
      <c r="B1045" s="14" t="s">
        <v>9</v>
      </c>
      <c r="C1045" s="8" t="s">
        <v>1446</v>
      </c>
      <c r="D1045" s="15" t="s">
        <v>1544</v>
      </c>
      <c r="E1045" s="10" t="s">
        <v>1545</v>
      </c>
      <c r="F1045" s="14" t="s">
        <v>73</v>
      </c>
      <c r="G1045" s="16">
        <v>180</v>
      </c>
      <c r="H1045" s="43"/>
      <c r="I1045" s="12" t="str">
        <f t="shared" si="16"/>
        <v/>
      </c>
      <c r="J1045" s="17"/>
      <c r="K1045" s="17"/>
      <c r="L1045" s="17"/>
    </row>
    <row r="1046" spans="1:12" ht="14.25">
      <c r="A1046" s="14" t="s">
        <v>516</v>
      </c>
      <c r="B1046" s="14" t="s">
        <v>9</v>
      </c>
      <c r="C1046" s="8" t="s">
        <v>1446</v>
      </c>
      <c r="D1046" s="15" t="s">
        <v>1546</v>
      </c>
      <c r="E1046" s="10" t="s">
        <v>1547</v>
      </c>
      <c r="F1046" s="14" t="s">
        <v>73</v>
      </c>
      <c r="G1046" s="16">
        <v>70</v>
      </c>
      <c r="H1046" s="43"/>
      <c r="I1046" s="12" t="str">
        <f t="shared" si="16"/>
        <v/>
      </c>
      <c r="J1046" s="17"/>
      <c r="K1046" s="17"/>
      <c r="L1046" s="17"/>
    </row>
    <row r="1047" spans="1:12" ht="14.25">
      <c r="A1047" s="14" t="s">
        <v>516</v>
      </c>
      <c r="B1047" s="14" t="s">
        <v>9</v>
      </c>
      <c r="C1047" s="8" t="s">
        <v>1446</v>
      </c>
      <c r="D1047" s="15" t="s">
        <v>1548</v>
      </c>
      <c r="E1047" s="10" t="s">
        <v>1549</v>
      </c>
      <c r="F1047" s="14" t="s">
        <v>73</v>
      </c>
      <c r="G1047" s="16">
        <v>30</v>
      </c>
      <c r="H1047" s="43"/>
      <c r="I1047" s="12" t="str">
        <f t="shared" si="16"/>
        <v/>
      </c>
      <c r="J1047" s="17"/>
      <c r="K1047" s="17"/>
      <c r="L1047" s="17"/>
    </row>
    <row r="1048" spans="1:12" ht="14.25">
      <c r="A1048" s="14" t="s">
        <v>516</v>
      </c>
      <c r="B1048" s="14" t="s">
        <v>9</v>
      </c>
      <c r="C1048" s="8" t="s">
        <v>1446</v>
      </c>
      <c r="D1048" s="15" t="s">
        <v>1550</v>
      </c>
      <c r="E1048" s="10" t="s">
        <v>1551</v>
      </c>
      <c r="F1048" s="14" t="s">
        <v>73</v>
      </c>
      <c r="G1048" s="16">
        <v>30</v>
      </c>
      <c r="H1048" s="43"/>
      <c r="I1048" s="12" t="str">
        <f t="shared" si="16"/>
        <v/>
      </c>
      <c r="J1048" s="17"/>
      <c r="K1048" s="17"/>
      <c r="L1048" s="17"/>
    </row>
    <row r="1049" spans="1:12" ht="14.25">
      <c r="A1049" s="14" t="s">
        <v>516</v>
      </c>
      <c r="B1049" s="14" t="s">
        <v>9</v>
      </c>
      <c r="C1049" s="8" t="s">
        <v>1446</v>
      </c>
      <c r="D1049" s="15" t="s">
        <v>1552</v>
      </c>
      <c r="E1049" s="10" t="s">
        <v>1553</v>
      </c>
      <c r="F1049" s="14" t="s">
        <v>73</v>
      </c>
      <c r="G1049" s="16">
        <v>100</v>
      </c>
      <c r="H1049" s="43"/>
      <c r="I1049" s="12" t="str">
        <f t="shared" si="16"/>
        <v/>
      </c>
      <c r="J1049" s="17"/>
      <c r="K1049" s="17"/>
      <c r="L1049" s="17"/>
    </row>
    <row r="1050" spans="1:12" ht="14.25">
      <c r="A1050" s="14" t="s">
        <v>516</v>
      </c>
      <c r="B1050" s="14" t="s">
        <v>9</v>
      </c>
      <c r="C1050" s="8" t="s">
        <v>1446</v>
      </c>
      <c r="D1050" s="15" t="s">
        <v>1554</v>
      </c>
      <c r="E1050" s="10" t="s">
        <v>1555</v>
      </c>
      <c r="F1050" s="14" t="s">
        <v>73</v>
      </c>
      <c r="G1050" s="16">
        <v>180</v>
      </c>
      <c r="H1050" s="43"/>
      <c r="I1050" s="12" t="str">
        <f t="shared" si="16"/>
        <v/>
      </c>
      <c r="J1050" s="17"/>
      <c r="K1050" s="17"/>
      <c r="L1050" s="17"/>
    </row>
    <row r="1051" spans="1:12" ht="14.25">
      <c r="A1051" s="14" t="s">
        <v>516</v>
      </c>
      <c r="B1051" s="14" t="s">
        <v>9</v>
      </c>
      <c r="C1051" s="8" t="s">
        <v>1446</v>
      </c>
      <c r="D1051" s="15" t="s">
        <v>1556</v>
      </c>
      <c r="E1051" s="10" t="s">
        <v>1557</v>
      </c>
      <c r="F1051" s="14" t="s">
        <v>73</v>
      </c>
      <c r="G1051" s="16">
        <v>70</v>
      </c>
      <c r="H1051" s="43"/>
      <c r="I1051" s="12" t="str">
        <f t="shared" si="16"/>
        <v/>
      </c>
      <c r="J1051" s="17"/>
      <c r="K1051" s="17"/>
      <c r="L1051" s="17"/>
    </row>
    <row r="1052" spans="1:12" ht="14.25">
      <c r="A1052" s="14" t="s">
        <v>516</v>
      </c>
      <c r="B1052" s="14" t="s">
        <v>9</v>
      </c>
      <c r="C1052" s="8" t="s">
        <v>1446</v>
      </c>
      <c r="D1052" s="15" t="s">
        <v>1558</v>
      </c>
      <c r="E1052" s="10" t="s">
        <v>1559</v>
      </c>
      <c r="F1052" s="14" t="s">
        <v>73</v>
      </c>
      <c r="G1052" s="16">
        <v>15</v>
      </c>
      <c r="H1052" s="43"/>
      <c r="I1052" s="12" t="str">
        <f t="shared" si="16"/>
        <v/>
      </c>
      <c r="J1052" s="17"/>
      <c r="K1052" s="17"/>
      <c r="L1052" s="17"/>
    </row>
    <row r="1053" spans="1:12" ht="14.25">
      <c r="A1053" s="14" t="s">
        <v>516</v>
      </c>
      <c r="B1053" s="14" t="s">
        <v>9</v>
      </c>
      <c r="C1053" s="8" t="s">
        <v>1446</v>
      </c>
      <c r="D1053" s="15" t="s">
        <v>1560</v>
      </c>
      <c r="E1053" s="10" t="s">
        <v>1561</v>
      </c>
      <c r="F1053" s="14" t="s">
        <v>73</v>
      </c>
      <c r="G1053" s="16">
        <v>20</v>
      </c>
      <c r="H1053" s="43"/>
      <c r="I1053" s="12" t="str">
        <f t="shared" si="16"/>
        <v/>
      </c>
      <c r="J1053" s="17"/>
      <c r="K1053" s="17"/>
      <c r="L1053" s="17"/>
    </row>
    <row r="1054" spans="1:12" ht="42.75">
      <c r="A1054" s="14" t="s">
        <v>516</v>
      </c>
      <c r="B1054" s="14" t="s">
        <v>9</v>
      </c>
      <c r="C1054" s="8" t="s">
        <v>1446</v>
      </c>
      <c r="D1054" s="15" t="s">
        <v>1562</v>
      </c>
      <c r="E1054" s="10" t="s">
        <v>1563</v>
      </c>
      <c r="F1054" s="14" t="s">
        <v>73</v>
      </c>
      <c r="G1054" s="16">
        <v>3800</v>
      </c>
      <c r="H1054" s="43"/>
      <c r="I1054" s="12" t="str">
        <f t="shared" si="16"/>
        <v/>
      </c>
      <c r="J1054" s="17"/>
      <c r="K1054" s="17"/>
      <c r="L1054" s="17"/>
    </row>
    <row r="1055" spans="1:12" ht="28.5">
      <c r="A1055" s="14" t="s">
        <v>516</v>
      </c>
      <c r="B1055" s="14" t="s">
        <v>9</v>
      </c>
      <c r="C1055" s="8" t="s">
        <v>1446</v>
      </c>
      <c r="D1055" s="15" t="s">
        <v>1564</v>
      </c>
      <c r="E1055" s="10" t="s">
        <v>1565</v>
      </c>
      <c r="F1055" s="14" t="s">
        <v>84</v>
      </c>
      <c r="G1055" s="16">
        <v>2200</v>
      </c>
      <c r="H1055" s="43"/>
      <c r="I1055" s="12" t="str">
        <f t="shared" si="16"/>
        <v/>
      </c>
      <c r="J1055" s="17"/>
      <c r="K1055" s="17"/>
      <c r="L1055" s="17"/>
    </row>
    <row r="1056" spans="1:12" ht="28.5">
      <c r="A1056" s="14" t="s">
        <v>516</v>
      </c>
      <c r="B1056" s="14" t="s">
        <v>9</v>
      </c>
      <c r="C1056" s="8" t="s">
        <v>1446</v>
      </c>
      <c r="D1056" s="15" t="s">
        <v>1566</v>
      </c>
      <c r="E1056" s="10" t="s">
        <v>1567</v>
      </c>
      <c r="F1056" s="14" t="s">
        <v>84</v>
      </c>
      <c r="G1056" s="16">
        <v>110</v>
      </c>
      <c r="H1056" s="43"/>
      <c r="I1056" s="12" t="str">
        <f t="shared" si="16"/>
        <v/>
      </c>
      <c r="J1056" s="17"/>
      <c r="K1056" s="17"/>
      <c r="L1056" s="17"/>
    </row>
    <row r="1057" spans="1:12" ht="42.75">
      <c r="A1057" s="14" t="s">
        <v>516</v>
      </c>
      <c r="B1057" s="14" t="s">
        <v>9</v>
      </c>
      <c r="C1057" s="8" t="s">
        <v>1446</v>
      </c>
      <c r="D1057" s="15" t="s">
        <v>1568</v>
      </c>
      <c r="E1057" s="10" t="s">
        <v>1569</v>
      </c>
      <c r="F1057" s="14"/>
      <c r="G1057" s="16"/>
      <c r="H1057" s="43"/>
      <c r="I1057" s="12" t="str">
        <f t="shared" si="16"/>
        <v/>
      </c>
      <c r="J1057" s="17"/>
      <c r="K1057" s="17"/>
      <c r="L1057" s="17"/>
    </row>
    <row r="1058" spans="1:12" ht="14.25">
      <c r="A1058" s="14" t="s">
        <v>516</v>
      </c>
      <c r="B1058" s="14" t="s">
        <v>9</v>
      </c>
      <c r="C1058" s="8" t="s">
        <v>1446</v>
      </c>
      <c r="D1058" s="15" t="s">
        <v>1570</v>
      </c>
      <c r="E1058" s="10" t="s">
        <v>1571</v>
      </c>
      <c r="F1058" s="14" t="s">
        <v>84</v>
      </c>
      <c r="G1058" s="16">
        <v>20</v>
      </c>
      <c r="H1058" s="43"/>
      <c r="I1058" s="12" t="str">
        <f t="shared" si="16"/>
        <v/>
      </c>
      <c r="J1058" s="17"/>
      <c r="K1058" s="17"/>
      <c r="L1058" s="17"/>
    </row>
    <row r="1059" spans="1:12" ht="14.25">
      <c r="A1059" s="14" t="s">
        <v>516</v>
      </c>
      <c r="B1059" s="14" t="s">
        <v>9</v>
      </c>
      <c r="C1059" s="8" t="s">
        <v>1446</v>
      </c>
      <c r="D1059" s="15" t="s">
        <v>1572</v>
      </c>
      <c r="E1059" s="10" t="s">
        <v>1573</v>
      </c>
      <c r="F1059" s="14" t="s">
        <v>84</v>
      </c>
      <c r="G1059" s="16">
        <v>30</v>
      </c>
      <c r="H1059" s="43"/>
      <c r="I1059" s="12" t="str">
        <f t="shared" si="16"/>
        <v/>
      </c>
      <c r="J1059" s="17"/>
      <c r="K1059" s="17"/>
      <c r="L1059" s="17"/>
    </row>
    <row r="1060" spans="1:12" ht="28.5">
      <c r="A1060" s="14" t="s">
        <v>516</v>
      </c>
      <c r="B1060" s="14" t="s">
        <v>9</v>
      </c>
      <c r="C1060" s="8" t="s">
        <v>1446</v>
      </c>
      <c r="D1060" s="15" t="s">
        <v>1574</v>
      </c>
      <c r="E1060" s="10" t="s">
        <v>1575</v>
      </c>
      <c r="F1060" s="14" t="s">
        <v>84</v>
      </c>
      <c r="G1060" s="16">
        <v>20</v>
      </c>
      <c r="H1060" s="43"/>
      <c r="I1060" s="12" t="str">
        <f t="shared" si="16"/>
        <v/>
      </c>
      <c r="J1060" s="17"/>
      <c r="K1060" s="17"/>
      <c r="L1060" s="17"/>
    </row>
    <row r="1061" spans="1:12" ht="28.5">
      <c r="A1061" s="14" t="s">
        <v>516</v>
      </c>
      <c r="B1061" s="14" t="s">
        <v>9</v>
      </c>
      <c r="C1061" s="8" t="s">
        <v>1446</v>
      </c>
      <c r="D1061" s="15" t="s">
        <v>1576</v>
      </c>
      <c r="E1061" s="10" t="s">
        <v>1577</v>
      </c>
      <c r="F1061" s="14" t="s">
        <v>20</v>
      </c>
      <c r="G1061" s="16">
        <v>1</v>
      </c>
      <c r="H1061" s="43"/>
      <c r="I1061" s="12" t="str">
        <f t="shared" si="16"/>
        <v/>
      </c>
      <c r="J1061" s="17"/>
      <c r="K1061" s="17"/>
      <c r="L1061" s="17"/>
    </row>
    <row r="1062" spans="1:12" ht="14.25">
      <c r="A1062" s="14" t="s">
        <v>516</v>
      </c>
      <c r="B1062" s="14" t="s">
        <v>9</v>
      </c>
      <c r="C1062" s="8" t="s">
        <v>1446</v>
      </c>
      <c r="D1062" s="15" t="s">
        <v>1578</v>
      </c>
      <c r="E1062" s="10" t="s">
        <v>1579</v>
      </c>
      <c r="F1062" s="14" t="s">
        <v>20</v>
      </c>
      <c r="G1062" s="16">
        <v>1</v>
      </c>
      <c r="H1062" s="43"/>
      <c r="I1062" s="12" t="str">
        <f t="shared" si="16"/>
        <v/>
      </c>
      <c r="J1062" s="17"/>
      <c r="K1062" s="17"/>
      <c r="L1062" s="17"/>
    </row>
    <row r="1063" spans="1:12" ht="28.5">
      <c r="A1063" s="14" t="s">
        <v>516</v>
      </c>
      <c r="B1063" s="14" t="s">
        <v>9</v>
      </c>
      <c r="C1063" s="8" t="s">
        <v>1446</v>
      </c>
      <c r="D1063" s="15" t="s">
        <v>1580</v>
      </c>
      <c r="E1063" s="10" t="s">
        <v>1581</v>
      </c>
      <c r="F1063" s="14" t="s">
        <v>20</v>
      </c>
      <c r="G1063" s="16">
        <v>1</v>
      </c>
      <c r="H1063" s="43"/>
      <c r="I1063" s="12" t="str">
        <f t="shared" si="16"/>
        <v/>
      </c>
      <c r="J1063" s="17"/>
      <c r="K1063" s="17"/>
      <c r="L1063" s="17"/>
    </row>
    <row r="1064" spans="1:12" ht="14.25">
      <c r="A1064" s="14" t="s">
        <v>516</v>
      </c>
      <c r="B1064" s="14" t="s">
        <v>9</v>
      </c>
      <c r="C1064" s="8" t="s">
        <v>1446</v>
      </c>
      <c r="D1064" s="15" t="s">
        <v>1582</v>
      </c>
      <c r="E1064" s="10" t="s">
        <v>1583</v>
      </c>
      <c r="F1064" s="14" t="s">
        <v>20</v>
      </c>
      <c r="G1064" s="16">
        <v>1</v>
      </c>
      <c r="H1064" s="43"/>
      <c r="I1064" s="12" t="str">
        <f t="shared" si="16"/>
        <v/>
      </c>
      <c r="J1064" s="17"/>
      <c r="K1064" s="17"/>
      <c r="L1064" s="17"/>
    </row>
    <row r="1065" spans="1:12" ht="14.25">
      <c r="A1065" s="14" t="s">
        <v>516</v>
      </c>
      <c r="B1065" s="14" t="s">
        <v>9</v>
      </c>
      <c r="C1065" s="8" t="s">
        <v>1446</v>
      </c>
      <c r="D1065" s="15" t="s">
        <v>1584</v>
      </c>
      <c r="E1065" s="10" t="s">
        <v>1585</v>
      </c>
      <c r="F1065" s="14" t="s">
        <v>20</v>
      </c>
      <c r="G1065" s="16">
        <v>1</v>
      </c>
      <c r="H1065" s="43"/>
      <c r="I1065" s="12" t="str">
        <f t="shared" si="16"/>
        <v/>
      </c>
      <c r="J1065" s="17"/>
      <c r="K1065" s="17"/>
      <c r="L1065" s="17"/>
    </row>
    <row r="1066" spans="1:12" ht="28.5">
      <c r="A1066" s="14" t="s">
        <v>516</v>
      </c>
      <c r="B1066" s="14" t="s">
        <v>9</v>
      </c>
      <c r="C1066" s="8" t="s">
        <v>1446</v>
      </c>
      <c r="D1066" s="15"/>
      <c r="E1066" s="10" t="s">
        <v>1586</v>
      </c>
      <c r="F1066" s="14"/>
      <c r="G1066" s="16"/>
      <c r="H1066" s="43"/>
      <c r="I1066" s="12" t="str">
        <f t="shared" si="16"/>
        <v/>
      </c>
      <c r="J1066" s="17"/>
      <c r="K1066" s="17"/>
      <c r="L1066" s="17"/>
    </row>
    <row r="1067" spans="1:12" ht="28.5">
      <c r="A1067" s="14" t="s">
        <v>516</v>
      </c>
      <c r="B1067" s="14" t="s">
        <v>9</v>
      </c>
      <c r="C1067" s="8" t="s">
        <v>1446</v>
      </c>
      <c r="D1067" s="15" t="s">
        <v>1587</v>
      </c>
      <c r="E1067" s="10" t="s">
        <v>1588</v>
      </c>
      <c r="F1067" s="14" t="s">
        <v>20</v>
      </c>
      <c r="G1067" s="16">
        <v>1</v>
      </c>
      <c r="H1067" s="43"/>
      <c r="I1067" s="12" t="str">
        <f t="shared" si="16"/>
        <v/>
      </c>
      <c r="J1067" s="17"/>
      <c r="K1067" s="17"/>
      <c r="L1067" s="17"/>
    </row>
    <row r="1068" spans="1:12" ht="14.25">
      <c r="A1068" s="14" t="s">
        <v>516</v>
      </c>
      <c r="B1068" s="14" t="s">
        <v>9</v>
      </c>
      <c r="C1068" s="8" t="s">
        <v>1446</v>
      </c>
      <c r="D1068" s="15" t="s">
        <v>1589</v>
      </c>
      <c r="E1068" s="10" t="s">
        <v>1590</v>
      </c>
      <c r="F1068" s="14" t="s">
        <v>84</v>
      </c>
      <c r="G1068" s="16">
        <v>1</v>
      </c>
      <c r="H1068" s="43"/>
      <c r="I1068" s="12" t="str">
        <f t="shared" si="16"/>
        <v/>
      </c>
      <c r="J1068" s="17"/>
      <c r="K1068" s="17"/>
      <c r="L1068" s="17"/>
    </row>
    <row r="1069" spans="1:12" ht="28.5">
      <c r="A1069" s="14" t="s">
        <v>516</v>
      </c>
      <c r="B1069" s="14" t="s">
        <v>9</v>
      </c>
      <c r="C1069" s="8" t="s">
        <v>1446</v>
      </c>
      <c r="D1069" s="15" t="s">
        <v>1591</v>
      </c>
      <c r="E1069" s="10" t="s">
        <v>1592</v>
      </c>
      <c r="F1069" s="14" t="s">
        <v>20</v>
      </c>
      <c r="G1069" s="16">
        <v>1</v>
      </c>
      <c r="H1069" s="43"/>
      <c r="I1069" s="12" t="str">
        <f t="shared" si="16"/>
        <v/>
      </c>
      <c r="J1069" s="17"/>
      <c r="K1069" s="17"/>
      <c r="L1069" s="17"/>
    </row>
    <row r="1070" spans="1:12" ht="57">
      <c r="A1070" s="14" t="s">
        <v>516</v>
      </c>
      <c r="B1070" s="14" t="s">
        <v>9</v>
      </c>
      <c r="C1070" s="8" t="s">
        <v>1446</v>
      </c>
      <c r="D1070" s="15" t="s">
        <v>1593</v>
      </c>
      <c r="E1070" s="10" t="s">
        <v>1594</v>
      </c>
      <c r="F1070" s="14" t="s">
        <v>20</v>
      </c>
      <c r="G1070" s="16">
        <v>1</v>
      </c>
      <c r="H1070" s="43"/>
      <c r="I1070" s="12" t="str">
        <f t="shared" si="16"/>
        <v/>
      </c>
      <c r="J1070" s="17"/>
      <c r="K1070" s="17"/>
      <c r="L1070" s="17"/>
    </row>
    <row r="1071" spans="1:12" ht="14.25">
      <c r="A1071" s="14" t="s">
        <v>516</v>
      </c>
      <c r="B1071" s="14" t="s">
        <v>9</v>
      </c>
      <c r="C1071" s="8" t="s">
        <v>1446</v>
      </c>
      <c r="D1071" s="15" t="s">
        <v>1595</v>
      </c>
      <c r="E1071" s="10" t="s">
        <v>1596</v>
      </c>
      <c r="F1071" s="14" t="s">
        <v>20</v>
      </c>
      <c r="G1071" s="16">
        <v>1</v>
      </c>
      <c r="H1071" s="43"/>
      <c r="I1071" s="12" t="str">
        <f t="shared" si="16"/>
        <v/>
      </c>
      <c r="J1071" s="17"/>
      <c r="K1071" s="17"/>
      <c r="L1071" s="17"/>
    </row>
    <row r="1072" spans="1:12" ht="14.25">
      <c r="A1072" s="14" t="s">
        <v>516</v>
      </c>
      <c r="B1072" s="14" t="s">
        <v>9</v>
      </c>
      <c r="C1072" s="8" t="s">
        <v>1446</v>
      </c>
      <c r="D1072" s="15" t="s">
        <v>1597</v>
      </c>
      <c r="E1072" s="10" t="s">
        <v>1598</v>
      </c>
      <c r="F1072" s="14" t="s">
        <v>20</v>
      </c>
      <c r="G1072" s="16">
        <v>1</v>
      </c>
      <c r="H1072" s="43"/>
      <c r="I1072" s="12" t="str">
        <f t="shared" si="16"/>
        <v/>
      </c>
      <c r="J1072" s="17"/>
      <c r="K1072" s="17"/>
      <c r="L1072" s="17"/>
    </row>
    <row r="1073" spans="1:12" ht="14.25">
      <c r="A1073" s="14" t="s">
        <v>516</v>
      </c>
      <c r="B1073" s="14" t="s">
        <v>9</v>
      </c>
      <c r="C1073" s="8" t="s">
        <v>1446</v>
      </c>
      <c r="D1073" s="15" t="s">
        <v>1599</v>
      </c>
      <c r="E1073" s="10" t="s">
        <v>1600</v>
      </c>
      <c r="F1073" s="14" t="s">
        <v>20</v>
      </c>
      <c r="G1073" s="16">
        <v>1</v>
      </c>
      <c r="H1073" s="43"/>
      <c r="I1073" s="12" t="str">
        <f t="shared" si="16"/>
        <v/>
      </c>
      <c r="J1073" s="17"/>
      <c r="K1073" s="17"/>
      <c r="L1073" s="17"/>
    </row>
    <row r="1074" spans="1:12" ht="28.5">
      <c r="A1074" s="14" t="s">
        <v>516</v>
      </c>
      <c r="B1074" s="14" t="s">
        <v>9</v>
      </c>
      <c r="C1074" s="8" t="s">
        <v>1446</v>
      </c>
      <c r="D1074" s="15" t="s">
        <v>1601</v>
      </c>
      <c r="E1074" s="10" t="s">
        <v>1602</v>
      </c>
      <c r="F1074" s="14" t="s">
        <v>20</v>
      </c>
      <c r="G1074" s="16">
        <v>1</v>
      </c>
      <c r="H1074" s="43"/>
      <c r="I1074" s="12" t="str">
        <f t="shared" si="16"/>
        <v/>
      </c>
      <c r="J1074" s="17"/>
      <c r="K1074" s="17"/>
      <c r="L1074" s="17"/>
    </row>
    <row r="1075" spans="1:12" ht="28.5">
      <c r="A1075" s="14" t="s">
        <v>516</v>
      </c>
      <c r="B1075" s="14" t="s">
        <v>9</v>
      </c>
      <c r="C1075" s="8" t="s">
        <v>1446</v>
      </c>
      <c r="D1075" s="15" t="s">
        <v>1603</v>
      </c>
      <c r="E1075" s="10" t="s">
        <v>1604</v>
      </c>
      <c r="F1075" s="14" t="s">
        <v>20</v>
      </c>
      <c r="G1075" s="16">
        <v>1</v>
      </c>
      <c r="H1075" s="43"/>
      <c r="I1075" s="12" t="str">
        <f t="shared" si="16"/>
        <v/>
      </c>
      <c r="J1075" s="17"/>
      <c r="K1075" s="17"/>
      <c r="L1075" s="17"/>
    </row>
    <row r="1076" spans="1:12" ht="14.25">
      <c r="A1076" s="14" t="s">
        <v>516</v>
      </c>
      <c r="B1076" s="14" t="s">
        <v>9</v>
      </c>
      <c r="C1076" s="8" t="s">
        <v>1446</v>
      </c>
      <c r="D1076" s="15" t="s">
        <v>1605</v>
      </c>
      <c r="E1076" s="10" t="s">
        <v>1606</v>
      </c>
      <c r="F1076" s="14" t="s">
        <v>84</v>
      </c>
      <c r="G1076" s="16">
        <v>1</v>
      </c>
      <c r="H1076" s="43"/>
      <c r="I1076" s="12" t="str">
        <f t="shared" si="16"/>
        <v/>
      </c>
      <c r="J1076" s="17"/>
      <c r="K1076" s="17"/>
      <c r="L1076" s="17"/>
    </row>
    <row r="1077" spans="1:12" ht="14.25">
      <c r="A1077" s="14" t="s">
        <v>8</v>
      </c>
      <c r="B1077" s="14" t="s">
        <v>9</v>
      </c>
      <c r="C1077" s="8" t="s">
        <v>1607</v>
      </c>
      <c r="D1077" s="15"/>
      <c r="E1077" s="10" t="s">
        <v>1608</v>
      </c>
      <c r="F1077" s="14"/>
      <c r="G1077" s="16"/>
      <c r="H1077" s="43"/>
      <c r="I1077" s="12" t="str">
        <f t="shared" si="16"/>
        <v/>
      </c>
      <c r="J1077" s="17"/>
      <c r="K1077" s="17"/>
      <c r="L1077" s="17"/>
    </row>
    <row r="1078" spans="1:12" ht="14.25">
      <c r="A1078" s="14" t="s">
        <v>8</v>
      </c>
      <c r="B1078" s="14" t="s">
        <v>9</v>
      </c>
      <c r="C1078" s="8" t="s">
        <v>1607</v>
      </c>
      <c r="D1078" s="15" t="s">
        <v>1609</v>
      </c>
      <c r="E1078" s="10" t="s">
        <v>1610</v>
      </c>
      <c r="F1078" s="14"/>
      <c r="G1078" s="16"/>
      <c r="H1078" s="43"/>
      <c r="I1078" s="12" t="str">
        <f t="shared" si="16"/>
        <v/>
      </c>
      <c r="J1078" s="17"/>
      <c r="K1078" s="17"/>
      <c r="L1078" s="17"/>
    </row>
    <row r="1079" spans="1:12" ht="128.25">
      <c r="A1079" s="14" t="s">
        <v>8</v>
      </c>
      <c r="B1079" s="14" t="s">
        <v>9</v>
      </c>
      <c r="C1079" s="8" t="s">
        <v>1607</v>
      </c>
      <c r="D1079" s="15"/>
      <c r="E1079" s="10" t="s">
        <v>1611</v>
      </c>
      <c r="F1079" s="14"/>
      <c r="G1079" s="16"/>
      <c r="H1079" s="43"/>
      <c r="I1079" s="12" t="str">
        <f t="shared" si="16"/>
        <v/>
      </c>
      <c r="J1079" s="17"/>
      <c r="K1079" s="17"/>
      <c r="L1079" s="17"/>
    </row>
    <row r="1080" spans="1:12" ht="14.25">
      <c r="A1080" s="14" t="s">
        <v>8</v>
      </c>
      <c r="B1080" s="14" t="s">
        <v>9</v>
      </c>
      <c r="C1080" s="8" t="s">
        <v>1607</v>
      </c>
      <c r="D1080" s="15" t="s">
        <v>1612</v>
      </c>
      <c r="E1080" s="10" t="s">
        <v>1613</v>
      </c>
      <c r="F1080" s="14" t="s">
        <v>73</v>
      </c>
      <c r="G1080" s="16">
        <v>37</v>
      </c>
      <c r="H1080" s="43"/>
      <c r="I1080" s="12" t="str">
        <f t="shared" si="16"/>
        <v/>
      </c>
      <c r="J1080" s="17"/>
      <c r="K1080" s="17"/>
      <c r="L1080" s="17"/>
    </row>
    <row r="1081" spans="1:12" ht="14.25">
      <c r="A1081" s="14" t="s">
        <v>8</v>
      </c>
      <c r="B1081" s="14" t="s">
        <v>9</v>
      </c>
      <c r="C1081" s="8" t="s">
        <v>1607</v>
      </c>
      <c r="D1081" s="15" t="s">
        <v>1614</v>
      </c>
      <c r="E1081" s="10" t="s">
        <v>1610</v>
      </c>
      <c r="F1081" s="14"/>
      <c r="G1081" s="16"/>
      <c r="H1081" s="43"/>
      <c r="I1081" s="12" t="str">
        <f t="shared" si="16"/>
        <v/>
      </c>
      <c r="J1081" s="17"/>
      <c r="K1081" s="17"/>
      <c r="L1081" s="17"/>
    </row>
    <row r="1082" spans="1:12" ht="128.25">
      <c r="A1082" s="14" t="s">
        <v>8</v>
      </c>
      <c r="B1082" s="14" t="s">
        <v>9</v>
      </c>
      <c r="C1082" s="8" t="s">
        <v>1607</v>
      </c>
      <c r="D1082" s="15"/>
      <c r="E1082" s="10" t="s">
        <v>1611</v>
      </c>
      <c r="F1082" s="14"/>
      <c r="G1082" s="16"/>
      <c r="H1082" s="43"/>
      <c r="I1082" s="12" t="str">
        <f t="shared" si="16"/>
        <v/>
      </c>
      <c r="J1082" s="17"/>
      <c r="K1082" s="17"/>
      <c r="L1082" s="17"/>
    </row>
    <row r="1083" spans="1:12" ht="14.25">
      <c r="A1083" s="14" t="s">
        <v>8</v>
      </c>
      <c r="B1083" s="14" t="s">
        <v>9</v>
      </c>
      <c r="C1083" s="8" t="s">
        <v>1607</v>
      </c>
      <c r="D1083" s="15" t="s">
        <v>1615</v>
      </c>
      <c r="E1083" s="10" t="s">
        <v>1616</v>
      </c>
      <c r="F1083" s="14" t="s">
        <v>73</v>
      </c>
      <c r="G1083" s="16">
        <v>65</v>
      </c>
      <c r="H1083" s="43"/>
      <c r="I1083" s="12" t="str">
        <f t="shared" si="16"/>
        <v/>
      </c>
      <c r="J1083" s="17"/>
      <c r="K1083" s="17"/>
      <c r="L1083" s="17"/>
    </row>
    <row r="1084" spans="1:12" ht="14.25">
      <c r="A1084" s="14" t="s">
        <v>8</v>
      </c>
      <c r="B1084" s="14" t="s">
        <v>9</v>
      </c>
      <c r="C1084" s="8" t="s">
        <v>1607</v>
      </c>
      <c r="D1084" s="15" t="s">
        <v>1617</v>
      </c>
      <c r="E1084" s="10" t="s">
        <v>1618</v>
      </c>
      <c r="F1084" s="14"/>
      <c r="G1084" s="16"/>
      <c r="H1084" s="43"/>
      <c r="I1084" s="12" t="str">
        <f t="shared" si="16"/>
        <v/>
      </c>
      <c r="J1084" s="17"/>
      <c r="K1084" s="17"/>
      <c r="L1084" s="17"/>
    </row>
    <row r="1085" spans="1:12" ht="199.5">
      <c r="A1085" s="14" t="s">
        <v>8</v>
      </c>
      <c r="B1085" s="14" t="s">
        <v>9</v>
      </c>
      <c r="C1085" s="8" t="s">
        <v>1607</v>
      </c>
      <c r="D1085" s="15"/>
      <c r="E1085" s="10" t="s">
        <v>1619</v>
      </c>
      <c r="F1085" s="14"/>
      <c r="G1085" s="16"/>
      <c r="H1085" s="43"/>
      <c r="I1085" s="12" t="str">
        <f t="shared" si="16"/>
        <v/>
      </c>
      <c r="J1085" s="17"/>
      <c r="K1085" s="17"/>
      <c r="L1085" s="17"/>
    </row>
    <row r="1086" spans="1:12" ht="14.25">
      <c r="A1086" s="14" t="s">
        <v>8</v>
      </c>
      <c r="B1086" s="14" t="s">
        <v>9</v>
      </c>
      <c r="C1086" s="8" t="s">
        <v>1607</v>
      </c>
      <c r="D1086" s="15" t="s">
        <v>1620</v>
      </c>
      <c r="E1086" s="10" t="s">
        <v>1621</v>
      </c>
      <c r="F1086" s="14" t="s">
        <v>84</v>
      </c>
      <c r="G1086" s="16">
        <v>3</v>
      </c>
      <c r="H1086" s="43"/>
      <c r="I1086" s="12" t="str">
        <f t="shared" si="16"/>
        <v/>
      </c>
      <c r="J1086" s="17"/>
      <c r="K1086" s="17"/>
      <c r="L1086" s="17"/>
    </row>
    <row r="1087" spans="1:12" ht="28.5">
      <c r="A1087" s="14" t="s">
        <v>1622</v>
      </c>
      <c r="B1087" s="14" t="s">
        <v>9</v>
      </c>
      <c r="C1087" s="8" t="s">
        <v>1623</v>
      </c>
      <c r="D1087" s="15"/>
      <c r="E1087" s="10" t="s">
        <v>1624</v>
      </c>
      <c r="F1087" s="14"/>
      <c r="G1087" s="16"/>
      <c r="H1087" s="43"/>
      <c r="I1087" s="12" t="str">
        <f t="shared" si="16"/>
        <v/>
      </c>
      <c r="J1087" s="17"/>
      <c r="K1087" s="17"/>
      <c r="L1087" s="17"/>
    </row>
    <row r="1088" spans="1:12" ht="28.5">
      <c r="A1088" s="14" t="s">
        <v>1622</v>
      </c>
      <c r="B1088" s="14" t="s">
        <v>9</v>
      </c>
      <c r="C1088" s="8" t="s">
        <v>1623</v>
      </c>
      <c r="D1088" s="15"/>
      <c r="E1088" s="10" t="s">
        <v>1625</v>
      </c>
      <c r="F1088" s="14"/>
      <c r="G1088" s="16"/>
      <c r="H1088" s="43"/>
      <c r="I1088" s="12" t="str">
        <f t="shared" si="16"/>
        <v/>
      </c>
      <c r="J1088" s="17"/>
      <c r="K1088" s="17"/>
      <c r="L1088" s="17"/>
    </row>
    <row r="1089" spans="1:12" ht="85.5">
      <c r="A1089" s="14" t="s">
        <v>1622</v>
      </c>
      <c r="B1089" s="14" t="s">
        <v>9</v>
      </c>
      <c r="C1089" s="8" t="s">
        <v>1623</v>
      </c>
      <c r="D1089" s="15"/>
      <c r="E1089" s="10" t="s">
        <v>1626</v>
      </c>
      <c r="F1089" s="14"/>
      <c r="G1089" s="16"/>
      <c r="H1089" s="43"/>
      <c r="I1089" s="12" t="str">
        <f t="shared" si="16"/>
        <v/>
      </c>
      <c r="J1089" s="17"/>
      <c r="K1089" s="17"/>
      <c r="L1089" s="17"/>
    </row>
    <row r="1090" spans="1:12" ht="28.5">
      <c r="A1090" s="14" t="s">
        <v>1622</v>
      </c>
      <c r="B1090" s="14" t="s">
        <v>9</v>
      </c>
      <c r="C1090" s="8" t="s">
        <v>1623</v>
      </c>
      <c r="D1090" s="15" t="s">
        <v>1627</v>
      </c>
      <c r="E1090" s="10" t="s">
        <v>1628</v>
      </c>
      <c r="F1090" s="14"/>
      <c r="G1090" s="16"/>
      <c r="H1090" s="43"/>
      <c r="I1090" s="12" t="str">
        <f t="shared" si="16"/>
        <v/>
      </c>
      <c r="J1090" s="17"/>
      <c r="K1090" s="17"/>
      <c r="L1090" s="17"/>
    </row>
    <row r="1091" spans="1:12" ht="213.75">
      <c r="A1091" s="14" t="s">
        <v>1622</v>
      </c>
      <c r="B1091" s="14" t="s">
        <v>9</v>
      </c>
      <c r="C1091" s="8" t="s">
        <v>1623</v>
      </c>
      <c r="D1091" s="15"/>
      <c r="E1091" s="10" t="s">
        <v>1629</v>
      </c>
      <c r="F1091" s="14"/>
      <c r="G1091" s="16"/>
      <c r="H1091" s="43"/>
      <c r="I1091" s="12" t="str">
        <f t="shared" si="16"/>
        <v/>
      </c>
      <c r="J1091" s="17"/>
      <c r="K1091" s="17"/>
      <c r="L1091" s="17"/>
    </row>
    <row r="1092" spans="1:12" ht="28.5">
      <c r="A1092" s="14" t="s">
        <v>1622</v>
      </c>
      <c r="B1092" s="14" t="s">
        <v>9</v>
      </c>
      <c r="C1092" s="8" t="s">
        <v>1623</v>
      </c>
      <c r="D1092" s="15"/>
      <c r="E1092" s="10" t="s">
        <v>1630</v>
      </c>
      <c r="F1092" s="14"/>
      <c r="G1092" s="16"/>
      <c r="H1092" s="43"/>
      <c r="I1092" s="12" t="str">
        <f t="shared" ref="I1092:I1155" si="17">IF(AND(G1092&lt;&gt;"",H1092&lt;&gt;""),G1092*H1092,"")</f>
        <v/>
      </c>
      <c r="J1092" s="17"/>
      <c r="K1092" s="17"/>
      <c r="L1092" s="17"/>
    </row>
    <row r="1093" spans="1:12" ht="28.5">
      <c r="A1093" s="14" t="s">
        <v>1622</v>
      </c>
      <c r="B1093" s="14" t="s">
        <v>9</v>
      </c>
      <c r="C1093" s="8" t="s">
        <v>1623</v>
      </c>
      <c r="D1093" s="15"/>
      <c r="E1093" s="10" t="s">
        <v>1631</v>
      </c>
      <c r="F1093" s="14"/>
      <c r="G1093" s="16"/>
      <c r="H1093" s="43"/>
      <c r="I1093" s="12" t="str">
        <f t="shared" si="17"/>
        <v/>
      </c>
      <c r="J1093" s="17"/>
      <c r="K1093" s="17"/>
      <c r="L1093" s="17"/>
    </row>
    <row r="1094" spans="1:12" ht="28.5">
      <c r="A1094" s="14" t="s">
        <v>1622</v>
      </c>
      <c r="B1094" s="14" t="s">
        <v>9</v>
      </c>
      <c r="C1094" s="8" t="s">
        <v>1623</v>
      </c>
      <c r="D1094" s="15"/>
      <c r="E1094" s="10" t="s">
        <v>1632</v>
      </c>
      <c r="F1094" s="14"/>
      <c r="G1094" s="16"/>
      <c r="H1094" s="43"/>
      <c r="I1094" s="12" t="str">
        <f t="shared" si="17"/>
        <v/>
      </c>
      <c r="J1094" s="17"/>
      <c r="K1094" s="17"/>
      <c r="L1094" s="17"/>
    </row>
    <row r="1095" spans="1:12" ht="28.5">
      <c r="A1095" s="14" t="s">
        <v>1622</v>
      </c>
      <c r="B1095" s="14" t="s">
        <v>9</v>
      </c>
      <c r="C1095" s="8" t="s">
        <v>1623</v>
      </c>
      <c r="D1095" s="15" t="s">
        <v>1633</v>
      </c>
      <c r="E1095" s="10" t="s">
        <v>1634</v>
      </c>
      <c r="F1095" s="14" t="s">
        <v>168</v>
      </c>
      <c r="G1095" s="16">
        <v>48</v>
      </c>
      <c r="H1095" s="43"/>
      <c r="I1095" s="12" t="str">
        <f t="shared" si="17"/>
        <v/>
      </c>
      <c r="J1095" s="17"/>
      <c r="K1095" s="17"/>
      <c r="L1095" s="17"/>
    </row>
    <row r="1096" spans="1:12" ht="28.5">
      <c r="A1096" s="14" t="s">
        <v>1622</v>
      </c>
      <c r="B1096" s="14" t="s">
        <v>9</v>
      </c>
      <c r="C1096" s="8" t="s">
        <v>1623</v>
      </c>
      <c r="D1096" s="15" t="s">
        <v>1635</v>
      </c>
      <c r="E1096" s="10" t="s">
        <v>229</v>
      </c>
      <c r="F1096" s="14" t="s">
        <v>168</v>
      </c>
      <c r="G1096" s="16">
        <v>48</v>
      </c>
      <c r="H1096" s="43"/>
      <c r="I1096" s="12" t="str">
        <f t="shared" si="17"/>
        <v/>
      </c>
      <c r="J1096" s="17"/>
      <c r="K1096" s="17"/>
      <c r="L1096" s="17"/>
    </row>
    <row r="1097" spans="1:12" ht="28.5">
      <c r="A1097" s="14" t="s">
        <v>1622</v>
      </c>
      <c r="B1097" s="14" t="s">
        <v>9</v>
      </c>
      <c r="C1097" s="8" t="s">
        <v>1623</v>
      </c>
      <c r="D1097" s="15" t="s">
        <v>1636</v>
      </c>
      <c r="E1097" s="10" t="s">
        <v>1637</v>
      </c>
      <c r="F1097" s="14"/>
      <c r="G1097" s="16"/>
      <c r="H1097" s="43"/>
      <c r="I1097" s="12" t="str">
        <f t="shared" si="17"/>
        <v/>
      </c>
      <c r="J1097" s="17"/>
      <c r="K1097" s="17"/>
      <c r="L1097" s="17"/>
    </row>
    <row r="1098" spans="1:12" ht="71.25">
      <c r="A1098" s="14" t="s">
        <v>1622</v>
      </c>
      <c r="B1098" s="14" t="s">
        <v>9</v>
      </c>
      <c r="C1098" s="8" t="s">
        <v>1623</v>
      </c>
      <c r="D1098" s="15"/>
      <c r="E1098" s="10" t="s">
        <v>1638</v>
      </c>
      <c r="F1098" s="14"/>
      <c r="G1098" s="16"/>
      <c r="H1098" s="43"/>
      <c r="I1098" s="12" t="str">
        <f t="shared" si="17"/>
        <v/>
      </c>
      <c r="J1098" s="17"/>
      <c r="K1098" s="17"/>
      <c r="L1098" s="17"/>
    </row>
    <row r="1099" spans="1:12" ht="28.5">
      <c r="A1099" s="14" t="s">
        <v>1622</v>
      </c>
      <c r="B1099" s="14" t="s">
        <v>9</v>
      </c>
      <c r="C1099" s="8" t="s">
        <v>1623</v>
      </c>
      <c r="D1099" s="15"/>
      <c r="E1099" s="10" t="s">
        <v>1197</v>
      </c>
      <c r="F1099" s="14"/>
      <c r="G1099" s="16"/>
      <c r="H1099" s="43"/>
      <c r="I1099" s="12" t="str">
        <f t="shared" si="17"/>
        <v/>
      </c>
      <c r="J1099" s="17"/>
      <c r="K1099" s="17"/>
      <c r="L1099" s="17"/>
    </row>
    <row r="1100" spans="1:12" ht="28.5">
      <c r="A1100" s="14" t="s">
        <v>1622</v>
      </c>
      <c r="B1100" s="14" t="s">
        <v>9</v>
      </c>
      <c r="C1100" s="8" t="s">
        <v>1623</v>
      </c>
      <c r="D1100" s="15" t="s">
        <v>1639</v>
      </c>
      <c r="E1100" s="10" t="s">
        <v>1634</v>
      </c>
      <c r="F1100" s="14" t="s">
        <v>84</v>
      </c>
      <c r="G1100" s="16">
        <v>1</v>
      </c>
      <c r="H1100" s="43"/>
      <c r="I1100" s="12" t="str">
        <f t="shared" si="17"/>
        <v/>
      </c>
      <c r="J1100" s="17"/>
      <c r="K1100" s="17"/>
      <c r="L1100" s="17"/>
    </row>
    <row r="1101" spans="1:12" ht="28.5">
      <c r="A1101" s="14" t="s">
        <v>1622</v>
      </c>
      <c r="B1101" s="14" t="s">
        <v>9</v>
      </c>
      <c r="C1101" s="8" t="s">
        <v>1623</v>
      </c>
      <c r="D1101" s="15" t="s">
        <v>1640</v>
      </c>
      <c r="E1101" s="10" t="s">
        <v>229</v>
      </c>
      <c r="F1101" s="14" t="s">
        <v>84</v>
      </c>
      <c r="G1101" s="16">
        <v>1</v>
      </c>
      <c r="H1101" s="43"/>
      <c r="I1101" s="12" t="str">
        <f t="shared" si="17"/>
        <v/>
      </c>
      <c r="J1101" s="17"/>
      <c r="K1101" s="17"/>
      <c r="L1101" s="17"/>
    </row>
    <row r="1102" spans="1:12" ht="14.25">
      <c r="A1102" s="14" t="s">
        <v>1622</v>
      </c>
      <c r="B1102" s="14" t="s">
        <v>9</v>
      </c>
      <c r="C1102" s="8" t="s">
        <v>1641</v>
      </c>
      <c r="D1102" s="15"/>
      <c r="E1102" s="10" t="s">
        <v>1642</v>
      </c>
      <c r="F1102" s="14"/>
      <c r="G1102" s="16"/>
      <c r="H1102" s="43"/>
      <c r="I1102" s="12" t="str">
        <f t="shared" si="17"/>
        <v/>
      </c>
      <c r="J1102" s="17"/>
      <c r="K1102" s="17"/>
      <c r="L1102" s="17"/>
    </row>
    <row r="1103" spans="1:12" ht="14.25">
      <c r="A1103" s="14" t="s">
        <v>1622</v>
      </c>
      <c r="B1103" s="14" t="s">
        <v>9</v>
      </c>
      <c r="C1103" s="8" t="s">
        <v>1641</v>
      </c>
      <c r="D1103" s="15" t="s">
        <v>1643</v>
      </c>
      <c r="E1103" s="10" t="s">
        <v>1644</v>
      </c>
      <c r="F1103" s="14"/>
      <c r="G1103" s="16"/>
      <c r="H1103" s="43"/>
      <c r="I1103" s="12" t="str">
        <f t="shared" si="17"/>
        <v/>
      </c>
      <c r="J1103" s="17"/>
      <c r="K1103" s="17"/>
      <c r="L1103" s="17"/>
    </row>
    <row r="1104" spans="1:12" ht="57">
      <c r="A1104" s="14" t="s">
        <v>1622</v>
      </c>
      <c r="B1104" s="14" t="s">
        <v>9</v>
      </c>
      <c r="C1104" s="8" t="s">
        <v>1641</v>
      </c>
      <c r="D1104" s="15"/>
      <c r="E1104" s="10" t="s">
        <v>1645</v>
      </c>
      <c r="F1104" s="14"/>
      <c r="G1104" s="16"/>
      <c r="H1104" s="43"/>
      <c r="I1104" s="12" t="str">
        <f t="shared" si="17"/>
        <v/>
      </c>
      <c r="J1104" s="17"/>
      <c r="K1104" s="17"/>
      <c r="L1104" s="17"/>
    </row>
    <row r="1105" spans="1:12" ht="14.25">
      <c r="A1105" s="14" t="s">
        <v>1622</v>
      </c>
      <c r="B1105" s="14" t="s">
        <v>9</v>
      </c>
      <c r="C1105" s="8" t="s">
        <v>1641</v>
      </c>
      <c r="D1105" s="15" t="s">
        <v>1646</v>
      </c>
      <c r="E1105" s="10" t="s">
        <v>1647</v>
      </c>
      <c r="F1105" s="14" t="s">
        <v>168</v>
      </c>
      <c r="G1105" s="16">
        <v>280</v>
      </c>
      <c r="H1105" s="43"/>
      <c r="I1105" s="12" t="str">
        <f t="shared" si="17"/>
        <v/>
      </c>
      <c r="J1105" s="17"/>
      <c r="K1105" s="17"/>
      <c r="L1105" s="17"/>
    </row>
    <row r="1106" spans="1:12" ht="14.25">
      <c r="A1106" s="14" t="s">
        <v>1622</v>
      </c>
      <c r="B1106" s="14" t="s">
        <v>9</v>
      </c>
      <c r="C1106" s="8" t="s">
        <v>1641</v>
      </c>
      <c r="D1106" s="15" t="s">
        <v>1648</v>
      </c>
      <c r="E1106" s="10" t="s">
        <v>1649</v>
      </c>
      <c r="F1106" s="14"/>
      <c r="G1106" s="16"/>
      <c r="H1106" s="43"/>
      <c r="I1106" s="12" t="str">
        <f t="shared" si="17"/>
        <v/>
      </c>
      <c r="J1106" s="17"/>
      <c r="K1106" s="17"/>
      <c r="L1106" s="17"/>
    </row>
    <row r="1107" spans="1:12" ht="99.75">
      <c r="A1107" s="14" t="s">
        <v>1622</v>
      </c>
      <c r="B1107" s="14" t="s">
        <v>9</v>
      </c>
      <c r="C1107" s="8" t="s">
        <v>1641</v>
      </c>
      <c r="D1107" s="15"/>
      <c r="E1107" s="10" t="s">
        <v>1650</v>
      </c>
      <c r="F1107" s="14"/>
      <c r="G1107" s="16"/>
      <c r="H1107" s="43"/>
      <c r="I1107" s="12" t="str">
        <f t="shared" si="17"/>
        <v/>
      </c>
      <c r="J1107" s="17"/>
      <c r="K1107" s="17"/>
      <c r="L1107" s="17"/>
    </row>
    <row r="1108" spans="1:12" ht="14.25">
      <c r="A1108" s="14" t="s">
        <v>1622</v>
      </c>
      <c r="B1108" s="14" t="s">
        <v>9</v>
      </c>
      <c r="C1108" s="8" t="s">
        <v>1641</v>
      </c>
      <c r="D1108" s="15" t="s">
        <v>1651</v>
      </c>
      <c r="E1108" s="10" t="s">
        <v>1647</v>
      </c>
      <c r="F1108" s="14" t="s">
        <v>168</v>
      </c>
      <c r="G1108" s="16">
        <v>470</v>
      </c>
      <c r="H1108" s="43"/>
      <c r="I1108" s="12" t="str">
        <f t="shared" si="17"/>
        <v/>
      </c>
      <c r="J1108" s="17"/>
      <c r="K1108" s="17"/>
      <c r="L1108" s="17"/>
    </row>
    <row r="1109" spans="1:12" ht="14.25">
      <c r="A1109" s="14" t="s">
        <v>1622</v>
      </c>
      <c r="B1109" s="14" t="s">
        <v>9</v>
      </c>
      <c r="C1109" s="8" t="s">
        <v>1641</v>
      </c>
      <c r="D1109" s="15" t="s">
        <v>1652</v>
      </c>
      <c r="E1109" s="10" t="s">
        <v>1653</v>
      </c>
      <c r="F1109" s="14"/>
      <c r="G1109" s="16"/>
      <c r="H1109" s="43"/>
      <c r="I1109" s="12" t="str">
        <f t="shared" si="17"/>
        <v/>
      </c>
      <c r="J1109" s="17"/>
      <c r="K1109" s="17"/>
      <c r="L1109" s="17"/>
    </row>
    <row r="1110" spans="1:12" ht="85.5">
      <c r="A1110" s="14" t="s">
        <v>1622</v>
      </c>
      <c r="B1110" s="14" t="s">
        <v>9</v>
      </c>
      <c r="C1110" s="8" t="s">
        <v>1641</v>
      </c>
      <c r="D1110" s="15"/>
      <c r="E1110" s="10" t="s">
        <v>1654</v>
      </c>
      <c r="F1110" s="14"/>
      <c r="G1110" s="16"/>
      <c r="H1110" s="43"/>
      <c r="I1110" s="12" t="str">
        <f t="shared" si="17"/>
        <v/>
      </c>
      <c r="J1110" s="17"/>
      <c r="K1110" s="17"/>
      <c r="L1110" s="17"/>
    </row>
    <row r="1111" spans="1:12" ht="14.25">
      <c r="A1111" s="14" t="s">
        <v>1622</v>
      </c>
      <c r="B1111" s="14" t="s">
        <v>9</v>
      </c>
      <c r="C1111" s="8" t="s">
        <v>1641</v>
      </c>
      <c r="D1111" s="15" t="s">
        <v>1655</v>
      </c>
      <c r="E1111" s="10" t="s">
        <v>1656</v>
      </c>
      <c r="F1111" s="14" t="s">
        <v>168</v>
      </c>
      <c r="G1111" s="16">
        <v>110</v>
      </c>
      <c r="H1111" s="43"/>
      <c r="I1111" s="12" t="str">
        <f t="shared" si="17"/>
        <v/>
      </c>
      <c r="J1111" s="17"/>
      <c r="K1111" s="17"/>
      <c r="L1111" s="17"/>
    </row>
    <row r="1112" spans="1:12" ht="14.25">
      <c r="A1112" s="14" t="s">
        <v>1622</v>
      </c>
      <c r="B1112" s="14" t="s">
        <v>9</v>
      </c>
      <c r="C1112" s="8" t="s">
        <v>1641</v>
      </c>
      <c r="D1112" s="15"/>
      <c r="E1112" s="10" t="s">
        <v>1657</v>
      </c>
      <c r="F1112" s="14"/>
      <c r="G1112" s="16"/>
      <c r="H1112" s="43"/>
      <c r="I1112" s="12" t="str">
        <f t="shared" si="17"/>
        <v/>
      </c>
      <c r="J1112" s="17"/>
      <c r="K1112" s="17"/>
      <c r="L1112" s="17"/>
    </row>
    <row r="1113" spans="1:12" ht="14.25">
      <c r="A1113" s="14" t="s">
        <v>1622</v>
      </c>
      <c r="B1113" s="14" t="s">
        <v>9</v>
      </c>
      <c r="C1113" s="8" t="s">
        <v>1641</v>
      </c>
      <c r="D1113" s="15" t="s">
        <v>1658</v>
      </c>
      <c r="E1113" s="10" t="s">
        <v>1659</v>
      </c>
      <c r="F1113" s="14"/>
      <c r="G1113" s="16"/>
      <c r="H1113" s="43"/>
      <c r="I1113" s="12" t="str">
        <f t="shared" si="17"/>
        <v/>
      </c>
      <c r="J1113" s="17"/>
      <c r="K1113" s="17"/>
      <c r="L1113" s="17"/>
    </row>
    <row r="1114" spans="1:12" ht="213.75">
      <c r="A1114" s="14" t="s">
        <v>1622</v>
      </c>
      <c r="B1114" s="14" t="s">
        <v>9</v>
      </c>
      <c r="C1114" s="8" t="s">
        <v>1641</v>
      </c>
      <c r="D1114" s="15"/>
      <c r="E1114" s="10" t="s">
        <v>1660</v>
      </c>
      <c r="F1114" s="14"/>
      <c r="G1114" s="16"/>
      <c r="H1114" s="43"/>
      <c r="I1114" s="12" t="str">
        <f t="shared" si="17"/>
        <v/>
      </c>
      <c r="J1114" s="17"/>
      <c r="K1114" s="17"/>
      <c r="L1114" s="17"/>
    </row>
    <row r="1115" spans="1:12" ht="14.25">
      <c r="A1115" s="14" t="s">
        <v>1622</v>
      </c>
      <c r="B1115" s="14" t="s">
        <v>9</v>
      </c>
      <c r="C1115" s="8" t="s">
        <v>1641</v>
      </c>
      <c r="D1115" s="15"/>
      <c r="E1115" s="10" t="s">
        <v>1661</v>
      </c>
      <c r="F1115" s="14"/>
      <c r="G1115" s="16"/>
      <c r="H1115" s="43"/>
      <c r="I1115" s="12" t="str">
        <f t="shared" si="17"/>
        <v/>
      </c>
      <c r="J1115" s="17"/>
      <c r="K1115" s="17"/>
      <c r="L1115" s="17"/>
    </row>
    <row r="1116" spans="1:12" ht="14.25">
      <c r="A1116" s="14" t="s">
        <v>1622</v>
      </c>
      <c r="B1116" s="14" t="s">
        <v>9</v>
      </c>
      <c r="C1116" s="8" t="s">
        <v>1641</v>
      </c>
      <c r="D1116" s="15" t="s">
        <v>1662</v>
      </c>
      <c r="E1116" s="10" t="s">
        <v>1663</v>
      </c>
      <c r="F1116" s="14" t="s">
        <v>168</v>
      </c>
      <c r="G1116" s="16">
        <v>26.5</v>
      </c>
      <c r="H1116" s="43"/>
      <c r="I1116" s="12" t="str">
        <f t="shared" si="17"/>
        <v/>
      </c>
      <c r="J1116" s="17"/>
      <c r="K1116" s="17"/>
      <c r="L1116" s="17"/>
    </row>
    <row r="1117" spans="1:12" ht="14.25">
      <c r="A1117" s="14" t="s">
        <v>1622</v>
      </c>
      <c r="B1117" s="14" t="s">
        <v>9</v>
      </c>
      <c r="C1117" s="8" t="s">
        <v>1641</v>
      </c>
      <c r="D1117" s="15" t="s">
        <v>1664</v>
      </c>
      <c r="E1117" s="10" t="s">
        <v>1665</v>
      </c>
      <c r="F1117" s="14" t="s">
        <v>168</v>
      </c>
      <c r="G1117" s="16">
        <v>74</v>
      </c>
      <c r="H1117" s="43"/>
      <c r="I1117" s="12" t="str">
        <f t="shared" si="17"/>
        <v/>
      </c>
      <c r="J1117" s="17"/>
      <c r="K1117" s="17"/>
      <c r="L1117" s="17"/>
    </row>
    <row r="1118" spans="1:12" ht="14.25">
      <c r="A1118" s="14" t="s">
        <v>1622</v>
      </c>
      <c r="B1118" s="14" t="s">
        <v>9</v>
      </c>
      <c r="C1118" s="8" t="s">
        <v>1641</v>
      </c>
      <c r="D1118" s="15" t="s">
        <v>1666</v>
      </c>
      <c r="E1118" s="10" t="s">
        <v>1667</v>
      </c>
      <c r="F1118" s="14" t="s">
        <v>168</v>
      </c>
      <c r="G1118" s="16">
        <v>100.5</v>
      </c>
      <c r="H1118" s="43"/>
      <c r="I1118" s="12" t="str">
        <f t="shared" si="17"/>
        <v/>
      </c>
      <c r="J1118" s="17"/>
      <c r="K1118" s="17"/>
      <c r="L1118" s="17"/>
    </row>
    <row r="1119" spans="1:12" ht="28.5">
      <c r="A1119" s="14" t="s">
        <v>1622</v>
      </c>
      <c r="B1119" s="14" t="s">
        <v>9</v>
      </c>
      <c r="C1119" s="8" t="s">
        <v>1641</v>
      </c>
      <c r="D1119" s="15" t="s">
        <v>1668</v>
      </c>
      <c r="E1119" s="10" t="s">
        <v>1669</v>
      </c>
      <c r="F1119" s="14"/>
      <c r="G1119" s="16"/>
      <c r="H1119" s="43"/>
      <c r="I1119" s="12" t="str">
        <f t="shared" si="17"/>
        <v/>
      </c>
      <c r="J1119" s="17"/>
      <c r="K1119" s="17"/>
      <c r="L1119" s="17"/>
    </row>
    <row r="1120" spans="1:12" ht="213.75">
      <c r="A1120" s="14" t="s">
        <v>1622</v>
      </c>
      <c r="B1120" s="14" t="s">
        <v>9</v>
      </c>
      <c r="C1120" s="8" t="s">
        <v>1641</v>
      </c>
      <c r="D1120" s="15"/>
      <c r="E1120" s="10" t="s">
        <v>1670</v>
      </c>
      <c r="F1120" s="14"/>
      <c r="G1120" s="16"/>
      <c r="H1120" s="43"/>
      <c r="I1120" s="12" t="str">
        <f t="shared" si="17"/>
        <v/>
      </c>
      <c r="J1120" s="17"/>
      <c r="K1120" s="17"/>
      <c r="L1120" s="17"/>
    </row>
    <row r="1121" spans="1:12" ht="14.25">
      <c r="A1121" s="14" t="s">
        <v>1622</v>
      </c>
      <c r="B1121" s="14" t="s">
        <v>9</v>
      </c>
      <c r="C1121" s="8" t="s">
        <v>1641</v>
      </c>
      <c r="D1121" s="15"/>
      <c r="E1121" s="10" t="s">
        <v>1661</v>
      </c>
      <c r="F1121" s="14"/>
      <c r="G1121" s="16"/>
      <c r="H1121" s="43"/>
      <c r="I1121" s="12" t="str">
        <f t="shared" si="17"/>
        <v/>
      </c>
      <c r="J1121" s="17"/>
      <c r="K1121" s="17"/>
      <c r="L1121" s="17"/>
    </row>
    <row r="1122" spans="1:12" ht="14.25">
      <c r="A1122" s="14" t="s">
        <v>1622</v>
      </c>
      <c r="B1122" s="14" t="s">
        <v>9</v>
      </c>
      <c r="C1122" s="8" t="s">
        <v>1641</v>
      </c>
      <c r="D1122" s="15" t="s">
        <v>1671</v>
      </c>
      <c r="E1122" s="10" t="s">
        <v>1663</v>
      </c>
      <c r="F1122" s="14" t="s">
        <v>168</v>
      </c>
      <c r="G1122" s="16">
        <v>35</v>
      </c>
      <c r="H1122" s="43"/>
      <c r="I1122" s="12" t="str">
        <f t="shared" si="17"/>
        <v/>
      </c>
      <c r="J1122" s="17"/>
      <c r="K1122" s="17"/>
      <c r="L1122" s="17"/>
    </row>
    <row r="1123" spans="1:12" ht="14.25">
      <c r="A1123" s="14" t="s">
        <v>1622</v>
      </c>
      <c r="B1123" s="14" t="s">
        <v>9</v>
      </c>
      <c r="C1123" s="8" t="s">
        <v>1641</v>
      </c>
      <c r="D1123" s="15" t="s">
        <v>1672</v>
      </c>
      <c r="E1123" s="10" t="s">
        <v>1665</v>
      </c>
      <c r="F1123" s="14" t="s">
        <v>168</v>
      </c>
      <c r="G1123" s="16">
        <v>110</v>
      </c>
      <c r="H1123" s="43"/>
      <c r="I1123" s="12" t="str">
        <f t="shared" si="17"/>
        <v/>
      </c>
      <c r="J1123" s="17"/>
      <c r="K1123" s="17"/>
      <c r="L1123" s="17"/>
    </row>
    <row r="1124" spans="1:12" ht="14.25">
      <c r="A1124" s="14" t="s">
        <v>1622</v>
      </c>
      <c r="B1124" s="14" t="s">
        <v>9</v>
      </c>
      <c r="C1124" s="8" t="s">
        <v>1641</v>
      </c>
      <c r="D1124" s="15" t="s">
        <v>1673</v>
      </c>
      <c r="E1124" s="10" t="s">
        <v>1667</v>
      </c>
      <c r="F1124" s="14" t="s">
        <v>168</v>
      </c>
      <c r="G1124" s="16">
        <v>145</v>
      </c>
      <c r="H1124" s="43"/>
      <c r="I1124" s="12" t="str">
        <f t="shared" si="17"/>
        <v/>
      </c>
      <c r="J1124" s="17"/>
      <c r="K1124" s="17"/>
      <c r="L1124" s="17"/>
    </row>
    <row r="1125" spans="1:12" ht="14.25">
      <c r="A1125" s="14" t="s">
        <v>1622</v>
      </c>
      <c r="B1125" s="14" t="s">
        <v>9</v>
      </c>
      <c r="C1125" s="8" t="s">
        <v>1674</v>
      </c>
      <c r="D1125" s="15"/>
      <c r="E1125" s="10" t="s">
        <v>1675</v>
      </c>
      <c r="F1125" s="14"/>
      <c r="G1125" s="16"/>
      <c r="H1125" s="43"/>
      <c r="I1125" s="12" t="str">
        <f t="shared" si="17"/>
        <v/>
      </c>
      <c r="J1125" s="17"/>
      <c r="K1125" s="17"/>
      <c r="L1125" s="17"/>
    </row>
    <row r="1126" spans="1:12" ht="14.25">
      <c r="A1126" s="14" t="s">
        <v>1622</v>
      </c>
      <c r="B1126" s="14" t="s">
        <v>9</v>
      </c>
      <c r="C1126" s="8" t="s">
        <v>1674</v>
      </c>
      <c r="D1126" s="15" t="s">
        <v>1676</v>
      </c>
      <c r="E1126" s="10" t="s">
        <v>1677</v>
      </c>
      <c r="F1126" s="14"/>
      <c r="G1126" s="16"/>
      <c r="H1126" s="43"/>
      <c r="I1126" s="12" t="str">
        <f t="shared" si="17"/>
        <v/>
      </c>
      <c r="J1126" s="17"/>
      <c r="K1126" s="17"/>
      <c r="L1126" s="17"/>
    </row>
    <row r="1127" spans="1:12" ht="327.75">
      <c r="A1127" s="14" t="s">
        <v>1622</v>
      </c>
      <c r="B1127" s="14" t="s">
        <v>9</v>
      </c>
      <c r="C1127" s="8" t="s">
        <v>1674</v>
      </c>
      <c r="D1127" s="15"/>
      <c r="E1127" s="10" t="s">
        <v>1678</v>
      </c>
      <c r="F1127" s="14"/>
      <c r="G1127" s="16"/>
      <c r="H1127" s="43"/>
      <c r="I1127" s="12" t="str">
        <f t="shared" si="17"/>
        <v/>
      </c>
      <c r="J1127" s="17"/>
      <c r="K1127" s="17"/>
      <c r="L1127" s="17"/>
    </row>
    <row r="1128" spans="1:12" ht="14.25">
      <c r="A1128" s="14" t="s">
        <v>1622</v>
      </c>
      <c r="B1128" s="14" t="s">
        <v>9</v>
      </c>
      <c r="C1128" s="8" t="s">
        <v>1674</v>
      </c>
      <c r="D1128" s="15" t="s">
        <v>1679</v>
      </c>
      <c r="E1128" s="10" t="s">
        <v>1680</v>
      </c>
      <c r="F1128" s="14" t="s">
        <v>168</v>
      </c>
      <c r="G1128" s="16">
        <v>22.5</v>
      </c>
      <c r="H1128" s="43"/>
      <c r="I1128" s="12" t="str">
        <f t="shared" si="17"/>
        <v/>
      </c>
      <c r="J1128" s="17"/>
      <c r="K1128" s="17"/>
      <c r="L1128" s="17"/>
    </row>
    <row r="1129" spans="1:12" ht="14.25">
      <c r="A1129" s="14" t="s">
        <v>1622</v>
      </c>
      <c r="B1129" s="14" t="s">
        <v>9</v>
      </c>
      <c r="C1129" s="8" t="s">
        <v>1674</v>
      </c>
      <c r="D1129" s="15" t="s">
        <v>1681</v>
      </c>
      <c r="E1129" s="10" t="s">
        <v>1682</v>
      </c>
      <c r="F1129" s="14" t="s">
        <v>168</v>
      </c>
      <c r="G1129" s="16">
        <v>12</v>
      </c>
      <c r="H1129" s="43"/>
      <c r="I1129" s="12" t="str">
        <f t="shared" si="17"/>
        <v/>
      </c>
      <c r="J1129" s="17"/>
      <c r="K1129" s="17"/>
      <c r="L1129" s="17"/>
    </row>
    <row r="1130" spans="1:12" ht="28.5">
      <c r="A1130" s="14" t="s">
        <v>8</v>
      </c>
      <c r="B1130" s="14" t="s">
        <v>9</v>
      </c>
      <c r="C1130" s="8" t="s">
        <v>1683</v>
      </c>
      <c r="D1130" s="15"/>
      <c r="E1130" s="10" t="s">
        <v>1684</v>
      </c>
      <c r="F1130" s="14"/>
      <c r="G1130" s="16"/>
      <c r="H1130" s="43"/>
      <c r="I1130" s="12" t="str">
        <f t="shared" si="17"/>
        <v/>
      </c>
      <c r="J1130" s="17"/>
      <c r="K1130" s="17"/>
      <c r="L1130" s="17"/>
    </row>
    <row r="1131" spans="1:12" ht="28.5">
      <c r="A1131" s="14" t="s">
        <v>8</v>
      </c>
      <c r="B1131" s="14" t="s">
        <v>9</v>
      </c>
      <c r="C1131" s="8" t="s">
        <v>1683</v>
      </c>
      <c r="D1131" s="15" t="s">
        <v>1685</v>
      </c>
      <c r="E1131" s="10" t="s">
        <v>1686</v>
      </c>
      <c r="F1131" s="14"/>
      <c r="G1131" s="16"/>
      <c r="H1131" s="43"/>
      <c r="I1131" s="12" t="str">
        <f t="shared" si="17"/>
        <v/>
      </c>
      <c r="J1131" s="17"/>
      <c r="K1131" s="17"/>
      <c r="L1131" s="17"/>
    </row>
    <row r="1132" spans="1:12" ht="99.75">
      <c r="A1132" s="14" t="s">
        <v>8</v>
      </c>
      <c r="B1132" s="14" t="s">
        <v>9</v>
      </c>
      <c r="C1132" s="8" t="s">
        <v>1683</v>
      </c>
      <c r="D1132" s="15"/>
      <c r="E1132" s="10" t="s">
        <v>1687</v>
      </c>
      <c r="F1132" s="14"/>
      <c r="G1132" s="16"/>
      <c r="H1132" s="43"/>
      <c r="I1132" s="12" t="str">
        <f t="shared" si="17"/>
        <v/>
      </c>
      <c r="J1132" s="17"/>
      <c r="K1132" s="17"/>
      <c r="L1132" s="17"/>
    </row>
    <row r="1133" spans="1:12" ht="28.5">
      <c r="A1133" s="14" t="s">
        <v>8</v>
      </c>
      <c r="B1133" s="14" t="s">
        <v>9</v>
      </c>
      <c r="C1133" s="8" t="s">
        <v>1683</v>
      </c>
      <c r="D1133" s="15" t="s">
        <v>1688</v>
      </c>
      <c r="E1133" s="10" t="s">
        <v>1689</v>
      </c>
      <c r="F1133" s="14" t="s">
        <v>168</v>
      </c>
      <c r="G1133" s="16">
        <v>200</v>
      </c>
      <c r="H1133" s="43"/>
      <c r="I1133" s="12" t="str">
        <f t="shared" si="17"/>
        <v/>
      </c>
      <c r="J1133" s="17"/>
      <c r="K1133" s="17"/>
      <c r="L1133" s="17"/>
    </row>
    <row r="1134" spans="1:12" ht="28.5">
      <c r="A1134" s="14" t="s">
        <v>8</v>
      </c>
      <c r="B1134" s="14" t="s">
        <v>9</v>
      </c>
      <c r="C1134" s="8" t="s">
        <v>1683</v>
      </c>
      <c r="D1134" s="15" t="s">
        <v>1690</v>
      </c>
      <c r="E1134" s="10" t="s">
        <v>1691</v>
      </c>
      <c r="F1134" s="14" t="s">
        <v>185</v>
      </c>
      <c r="G1134" s="16">
        <v>3000</v>
      </c>
      <c r="H1134" s="43"/>
      <c r="I1134" s="12" t="str">
        <f t="shared" si="17"/>
        <v/>
      </c>
      <c r="J1134" s="17"/>
      <c r="K1134" s="17"/>
      <c r="L1134" s="17"/>
    </row>
    <row r="1135" spans="1:12" ht="28.5">
      <c r="A1135" s="14" t="s">
        <v>8</v>
      </c>
      <c r="B1135" s="14" t="s">
        <v>9</v>
      </c>
      <c r="C1135" s="8" t="s">
        <v>1683</v>
      </c>
      <c r="D1135" s="15" t="s">
        <v>1692</v>
      </c>
      <c r="E1135" s="10" t="s">
        <v>1693</v>
      </c>
      <c r="F1135" s="14"/>
      <c r="G1135" s="16"/>
      <c r="H1135" s="43"/>
      <c r="I1135" s="12" t="str">
        <f t="shared" si="17"/>
        <v/>
      </c>
      <c r="J1135" s="17"/>
      <c r="K1135" s="17"/>
      <c r="L1135" s="17"/>
    </row>
    <row r="1136" spans="1:12" ht="156.75">
      <c r="A1136" s="14" t="s">
        <v>8</v>
      </c>
      <c r="B1136" s="14" t="s">
        <v>9</v>
      </c>
      <c r="C1136" s="8" t="s">
        <v>1683</v>
      </c>
      <c r="D1136" s="15"/>
      <c r="E1136" s="10" t="s">
        <v>1694</v>
      </c>
      <c r="F1136" s="14"/>
      <c r="G1136" s="16"/>
      <c r="H1136" s="43"/>
      <c r="I1136" s="12" t="str">
        <f t="shared" si="17"/>
        <v/>
      </c>
      <c r="J1136" s="17"/>
      <c r="K1136" s="17"/>
      <c r="L1136" s="17"/>
    </row>
    <row r="1137" spans="1:12" ht="28.5">
      <c r="A1137" s="14" t="s">
        <v>8</v>
      </c>
      <c r="B1137" s="14" t="s">
        <v>9</v>
      </c>
      <c r="C1137" s="8" t="s">
        <v>1683</v>
      </c>
      <c r="D1137" s="15" t="s">
        <v>1695</v>
      </c>
      <c r="E1137" s="10" t="s">
        <v>1696</v>
      </c>
      <c r="F1137" s="14" t="s">
        <v>168</v>
      </c>
      <c r="G1137" s="16">
        <v>408</v>
      </c>
      <c r="H1137" s="43"/>
      <c r="I1137" s="12" t="str">
        <f t="shared" si="17"/>
        <v/>
      </c>
      <c r="J1137" s="17"/>
      <c r="K1137" s="17"/>
      <c r="L1137" s="17"/>
    </row>
    <row r="1138" spans="1:12" ht="28.5">
      <c r="A1138" s="14" t="s">
        <v>8</v>
      </c>
      <c r="B1138" s="14" t="s">
        <v>9</v>
      </c>
      <c r="C1138" s="8" t="s">
        <v>1683</v>
      </c>
      <c r="D1138" s="15" t="s">
        <v>1697</v>
      </c>
      <c r="E1138" s="10" t="s">
        <v>1698</v>
      </c>
      <c r="F1138" s="14" t="s">
        <v>168</v>
      </c>
      <c r="G1138" s="16">
        <v>261</v>
      </c>
      <c r="H1138" s="43"/>
      <c r="I1138" s="12" t="str">
        <f t="shared" si="17"/>
        <v/>
      </c>
      <c r="J1138" s="17"/>
      <c r="K1138" s="17"/>
      <c r="L1138" s="17"/>
    </row>
    <row r="1139" spans="1:12" ht="28.5">
      <c r="A1139" s="14" t="s">
        <v>8</v>
      </c>
      <c r="B1139" s="14" t="s">
        <v>9</v>
      </c>
      <c r="C1139" s="8" t="s">
        <v>1683</v>
      </c>
      <c r="D1139" s="15" t="s">
        <v>1699</v>
      </c>
      <c r="E1139" s="10" t="s">
        <v>1700</v>
      </c>
      <c r="F1139" s="14" t="s">
        <v>168</v>
      </c>
      <c r="G1139" s="16">
        <v>317</v>
      </c>
      <c r="H1139" s="43"/>
      <c r="I1139" s="12" t="str">
        <f t="shared" si="17"/>
        <v/>
      </c>
      <c r="J1139" s="17"/>
      <c r="K1139" s="17"/>
      <c r="L1139" s="17"/>
    </row>
    <row r="1140" spans="1:12" ht="28.5">
      <c r="A1140" s="14" t="s">
        <v>8</v>
      </c>
      <c r="B1140" s="14" t="s">
        <v>9</v>
      </c>
      <c r="C1140" s="8" t="s">
        <v>1683</v>
      </c>
      <c r="D1140" s="15" t="s">
        <v>1701</v>
      </c>
      <c r="E1140" s="10" t="s">
        <v>1702</v>
      </c>
      <c r="F1140" s="14" t="s">
        <v>168</v>
      </c>
      <c r="G1140" s="16">
        <v>269</v>
      </c>
      <c r="H1140" s="43"/>
      <c r="I1140" s="12" t="str">
        <f t="shared" si="17"/>
        <v/>
      </c>
      <c r="J1140" s="17"/>
      <c r="K1140" s="17"/>
      <c r="L1140" s="17"/>
    </row>
    <row r="1141" spans="1:12" ht="28.5">
      <c r="A1141" s="14" t="s">
        <v>8</v>
      </c>
      <c r="B1141" s="14" t="s">
        <v>9</v>
      </c>
      <c r="C1141" s="8" t="s">
        <v>1683</v>
      </c>
      <c r="D1141" s="15" t="s">
        <v>1703</v>
      </c>
      <c r="E1141" s="10" t="s">
        <v>1704</v>
      </c>
      <c r="F1141" s="14" t="s">
        <v>73</v>
      </c>
      <c r="G1141" s="16">
        <v>420</v>
      </c>
      <c r="H1141" s="43"/>
      <c r="I1141" s="12" t="str">
        <f t="shared" si="17"/>
        <v/>
      </c>
      <c r="J1141" s="17"/>
      <c r="K1141" s="17"/>
      <c r="L1141" s="17"/>
    </row>
    <row r="1142" spans="1:12" ht="28.5">
      <c r="A1142" s="14" t="s">
        <v>8</v>
      </c>
      <c r="B1142" s="14" t="s">
        <v>9</v>
      </c>
      <c r="C1142" s="8" t="s">
        <v>1683</v>
      </c>
      <c r="D1142" s="15" t="s">
        <v>1705</v>
      </c>
      <c r="E1142" s="10" t="s">
        <v>1706</v>
      </c>
      <c r="F1142" s="14" t="s">
        <v>73</v>
      </c>
      <c r="G1142" s="16">
        <v>147</v>
      </c>
      <c r="H1142" s="43"/>
      <c r="I1142" s="12" t="str">
        <f t="shared" si="17"/>
        <v/>
      </c>
      <c r="J1142" s="17"/>
      <c r="K1142" s="17"/>
      <c r="L1142" s="17"/>
    </row>
    <row r="1143" spans="1:12" ht="28.5">
      <c r="A1143" s="14" t="s">
        <v>8</v>
      </c>
      <c r="B1143" s="14" t="s">
        <v>9</v>
      </c>
      <c r="C1143" s="8" t="s">
        <v>1683</v>
      </c>
      <c r="D1143" s="15" t="s">
        <v>1707</v>
      </c>
      <c r="E1143" s="10" t="s">
        <v>1708</v>
      </c>
      <c r="F1143" s="14" t="s">
        <v>168</v>
      </c>
      <c r="G1143" s="16">
        <v>632</v>
      </c>
      <c r="H1143" s="43"/>
      <c r="I1143" s="12" t="str">
        <f t="shared" si="17"/>
        <v/>
      </c>
      <c r="J1143" s="17"/>
      <c r="K1143" s="17"/>
      <c r="L1143" s="17"/>
    </row>
    <row r="1144" spans="1:12" ht="28.5">
      <c r="A1144" s="14" t="s">
        <v>8</v>
      </c>
      <c r="B1144" s="14" t="s">
        <v>9</v>
      </c>
      <c r="C1144" s="8" t="s">
        <v>1683</v>
      </c>
      <c r="D1144" s="15" t="s">
        <v>1709</v>
      </c>
      <c r="E1144" s="10" t="s">
        <v>1710</v>
      </c>
      <c r="F1144" s="14"/>
      <c r="G1144" s="16"/>
      <c r="H1144" s="43"/>
      <c r="I1144" s="12" t="str">
        <f t="shared" si="17"/>
        <v/>
      </c>
      <c r="J1144" s="17"/>
      <c r="K1144" s="17"/>
      <c r="L1144" s="17"/>
    </row>
    <row r="1145" spans="1:12" ht="142.5">
      <c r="A1145" s="14" t="s">
        <v>8</v>
      </c>
      <c r="B1145" s="14" t="s">
        <v>9</v>
      </c>
      <c r="C1145" s="8" t="s">
        <v>1683</v>
      </c>
      <c r="D1145" s="15"/>
      <c r="E1145" s="10" t="s">
        <v>1711</v>
      </c>
      <c r="F1145" s="14"/>
      <c r="G1145" s="16"/>
      <c r="H1145" s="43"/>
      <c r="I1145" s="12" t="str">
        <f t="shared" si="17"/>
        <v/>
      </c>
      <c r="J1145" s="17"/>
      <c r="K1145" s="17"/>
      <c r="L1145" s="17"/>
    </row>
    <row r="1146" spans="1:12" ht="28.5">
      <c r="A1146" s="14" t="s">
        <v>8</v>
      </c>
      <c r="B1146" s="14" t="s">
        <v>9</v>
      </c>
      <c r="C1146" s="8" t="s">
        <v>1683</v>
      </c>
      <c r="D1146" s="15" t="s">
        <v>1712</v>
      </c>
      <c r="E1146" s="10" t="s">
        <v>1713</v>
      </c>
      <c r="F1146" s="14" t="s">
        <v>168</v>
      </c>
      <c r="G1146" s="16">
        <v>143</v>
      </c>
      <c r="H1146" s="43"/>
      <c r="I1146" s="12" t="str">
        <f t="shared" si="17"/>
        <v/>
      </c>
      <c r="J1146" s="17"/>
      <c r="K1146" s="17"/>
      <c r="L1146" s="17"/>
    </row>
    <row r="1147" spans="1:12" ht="28.5">
      <c r="A1147" s="14" t="s">
        <v>8</v>
      </c>
      <c r="B1147" s="14" t="s">
        <v>9</v>
      </c>
      <c r="C1147" s="8" t="s">
        <v>1683</v>
      </c>
      <c r="D1147" s="15" t="s">
        <v>1714</v>
      </c>
      <c r="E1147" s="10" t="s">
        <v>1715</v>
      </c>
      <c r="F1147" s="14" t="s">
        <v>73</v>
      </c>
      <c r="G1147" s="16">
        <v>34</v>
      </c>
      <c r="H1147" s="43"/>
      <c r="I1147" s="12" t="str">
        <f t="shared" si="17"/>
        <v/>
      </c>
      <c r="J1147" s="17"/>
      <c r="K1147" s="17"/>
      <c r="L1147" s="17"/>
    </row>
    <row r="1148" spans="1:12" ht="28.5">
      <c r="A1148" s="14" t="s">
        <v>8</v>
      </c>
      <c r="B1148" s="14" t="s">
        <v>9</v>
      </c>
      <c r="C1148" s="8" t="s">
        <v>1683</v>
      </c>
      <c r="D1148" s="15" t="s">
        <v>1716</v>
      </c>
      <c r="E1148" s="10" t="s">
        <v>1717</v>
      </c>
      <c r="F1148" s="14"/>
      <c r="G1148" s="16"/>
      <c r="H1148" s="43"/>
      <c r="I1148" s="12" t="str">
        <f t="shared" si="17"/>
        <v/>
      </c>
      <c r="J1148" s="17"/>
      <c r="K1148" s="17"/>
      <c r="L1148" s="17"/>
    </row>
    <row r="1149" spans="1:12" ht="228">
      <c r="A1149" s="14" t="s">
        <v>8</v>
      </c>
      <c r="B1149" s="14" t="s">
        <v>9</v>
      </c>
      <c r="C1149" s="8" t="s">
        <v>1683</v>
      </c>
      <c r="D1149" s="15"/>
      <c r="E1149" s="10" t="s">
        <v>1718</v>
      </c>
      <c r="F1149" s="14"/>
      <c r="G1149" s="16"/>
      <c r="H1149" s="43"/>
      <c r="I1149" s="12" t="str">
        <f t="shared" si="17"/>
        <v/>
      </c>
      <c r="J1149" s="17"/>
      <c r="K1149" s="17"/>
      <c r="L1149" s="17"/>
    </row>
    <row r="1150" spans="1:12" ht="28.5">
      <c r="A1150" s="14" t="s">
        <v>8</v>
      </c>
      <c r="B1150" s="14" t="s">
        <v>9</v>
      </c>
      <c r="C1150" s="8" t="s">
        <v>1683</v>
      </c>
      <c r="D1150" s="15" t="s">
        <v>1719</v>
      </c>
      <c r="E1150" s="10" t="s">
        <v>1720</v>
      </c>
      <c r="F1150" s="14" t="s">
        <v>168</v>
      </c>
      <c r="G1150" s="16">
        <v>65</v>
      </c>
      <c r="H1150" s="43"/>
      <c r="I1150" s="12" t="str">
        <f t="shared" si="17"/>
        <v/>
      </c>
      <c r="J1150" s="17"/>
      <c r="K1150" s="17"/>
      <c r="L1150" s="17"/>
    </row>
    <row r="1151" spans="1:12" ht="28.5">
      <c r="A1151" s="14" t="s">
        <v>8</v>
      </c>
      <c r="B1151" s="14" t="s">
        <v>9</v>
      </c>
      <c r="C1151" s="8" t="s">
        <v>1683</v>
      </c>
      <c r="D1151" s="15" t="s">
        <v>1721</v>
      </c>
      <c r="E1151" s="10" t="s">
        <v>229</v>
      </c>
      <c r="F1151" s="14" t="s">
        <v>168</v>
      </c>
      <c r="G1151" s="16">
        <v>48</v>
      </c>
      <c r="H1151" s="43"/>
      <c r="I1151" s="12" t="str">
        <f t="shared" si="17"/>
        <v/>
      </c>
      <c r="J1151" s="17"/>
      <c r="K1151" s="17"/>
      <c r="L1151" s="17"/>
    </row>
    <row r="1152" spans="1:12" ht="14.25">
      <c r="A1152" s="14" t="s">
        <v>8</v>
      </c>
      <c r="B1152" s="14" t="s">
        <v>9</v>
      </c>
      <c r="C1152" s="8" t="s">
        <v>1722</v>
      </c>
      <c r="D1152" s="15"/>
      <c r="E1152" s="10" t="s">
        <v>1723</v>
      </c>
      <c r="F1152" s="14"/>
      <c r="G1152" s="16"/>
      <c r="H1152" s="43"/>
      <c r="I1152" s="12" t="str">
        <f t="shared" si="17"/>
        <v/>
      </c>
      <c r="J1152" s="17"/>
      <c r="K1152" s="17"/>
      <c r="L1152" s="17"/>
    </row>
    <row r="1153" spans="1:12" ht="14.25">
      <c r="A1153" s="14" t="s">
        <v>8</v>
      </c>
      <c r="B1153" s="14" t="s">
        <v>9</v>
      </c>
      <c r="C1153" s="8" t="s">
        <v>1722</v>
      </c>
      <c r="D1153" s="15" t="s">
        <v>1724</v>
      </c>
      <c r="E1153" s="10" t="s">
        <v>1725</v>
      </c>
      <c r="F1153" s="14"/>
      <c r="G1153" s="16"/>
      <c r="H1153" s="43"/>
      <c r="I1153" s="12" t="str">
        <f t="shared" si="17"/>
        <v/>
      </c>
      <c r="J1153" s="17"/>
      <c r="K1153" s="17"/>
      <c r="L1153" s="17"/>
    </row>
    <row r="1154" spans="1:12" ht="28.5">
      <c r="A1154" s="14" t="s">
        <v>8</v>
      </c>
      <c r="B1154" s="14" t="s">
        <v>9</v>
      </c>
      <c r="C1154" s="8" t="s">
        <v>1722</v>
      </c>
      <c r="D1154" s="15"/>
      <c r="E1154" s="10" t="s">
        <v>1726</v>
      </c>
      <c r="F1154" s="14"/>
      <c r="G1154" s="16"/>
      <c r="H1154" s="43"/>
      <c r="I1154" s="12" t="str">
        <f t="shared" si="17"/>
        <v/>
      </c>
      <c r="J1154" s="17"/>
      <c r="K1154" s="17"/>
      <c r="L1154" s="17"/>
    </row>
    <row r="1155" spans="1:12" ht="14.25">
      <c r="A1155" s="14" t="s">
        <v>8</v>
      </c>
      <c r="B1155" s="14" t="s">
        <v>9</v>
      </c>
      <c r="C1155" s="8" t="s">
        <v>1722</v>
      </c>
      <c r="D1155" s="15" t="s">
        <v>1727</v>
      </c>
      <c r="E1155" s="10" t="s">
        <v>1647</v>
      </c>
      <c r="F1155" s="14" t="s">
        <v>168</v>
      </c>
      <c r="G1155" s="16">
        <v>260</v>
      </c>
      <c r="H1155" s="43"/>
      <c r="I1155" s="12" t="str">
        <f t="shared" si="17"/>
        <v/>
      </c>
      <c r="J1155" s="17"/>
      <c r="K1155" s="17"/>
      <c r="L1155" s="17"/>
    </row>
    <row r="1156" spans="1:12" ht="14.25">
      <c r="A1156" s="14" t="s">
        <v>8</v>
      </c>
      <c r="B1156" s="14" t="s">
        <v>9</v>
      </c>
      <c r="C1156" s="8" t="s">
        <v>1722</v>
      </c>
      <c r="D1156" s="15" t="s">
        <v>1728</v>
      </c>
      <c r="E1156" s="10" t="s">
        <v>1729</v>
      </c>
      <c r="F1156" s="14"/>
      <c r="G1156" s="16"/>
      <c r="H1156" s="43"/>
      <c r="I1156" s="12" t="str">
        <f t="shared" ref="I1156:I1219" si="18">IF(AND(G1156&lt;&gt;"",H1156&lt;&gt;""),G1156*H1156,"")</f>
        <v/>
      </c>
      <c r="J1156" s="17"/>
      <c r="K1156" s="17"/>
      <c r="L1156" s="17"/>
    </row>
    <row r="1157" spans="1:12" ht="409.5">
      <c r="A1157" s="14" t="s">
        <v>8</v>
      </c>
      <c r="B1157" s="14" t="s">
        <v>9</v>
      </c>
      <c r="C1157" s="8" t="s">
        <v>1722</v>
      </c>
      <c r="D1157" s="15"/>
      <c r="E1157" s="10" t="s">
        <v>1730</v>
      </c>
      <c r="F1157" s="14"/>
      <c r="G1157" s="16"/>
      <c r="H1157" s="43"/>
      <c r="I1157" s="12" t="str">
        <f t="shared" si="18"/>
        <v/>
      </c>
      <c r="J1157" s="17"/>
      <c r="K1157" s="17"/>
      <c r="L1157" s="17"/>
    </row>
    <row r="1158" spans="1:12" ht="14.25">
      <c r="A1158" s="14" t="s">
        <v>8</v>
      </c>
      <c r="B1158" s="14" t="s">
        <v>9</v>
      </c>
      <c r="C1158" s="8" t="s">
        <v>1722</v>
      </c>
      <c r="D1158" s="15" t="s">
        <v>1731</v>
      </c>
      <c r="E1158" s="10" t="s">
        <v>1732</v>
      </c>
      <c r="F1158" s="14" t="s">
        <v>168</v>
      </c>
      <c r="G1158" s="16">
        <v>360</v>
      </c>
      <c r="H1158" s="43"/>
      <c r="I1158" s="12" t="str">
        <f t="shared" si="18"/>
        <v/>
      </c>
      <c r="J1158" s="17"/>
      <c r="K1158" s="17"/>
      <c r="L1158" s="17"/>
    </row>
    <row r="1159" spans="1:12" ht="14.25">
      <c r="A1159" s="14" t="s">
        <v>8</v>
      </c>
      <c r="B1159" s="14" t="s">
        <v>9</v>
      </c>
      <c r="C1159" s="8" t="s">
        <v>1722</v>
      </c>
      <c r="D1159" s="15" t="s">
        <v>1733</v>
      </c>
      <c r="E1159" s="10" t="s">
        <v>1734</v>
      </c>
      <c r="F1159" s="14" t="s">
        <v>168</v>
      </c>
      <c r="G1159" s="16">
        <v>83</v>
      </c>
      <c r="H1159" s="43"/>
      <c r="I1159" s="12" t="str">
        <f t="shared" si="18"/>
        <v/>
      </c>
      <c r="J1159" s="17"/>
      <c r="K1159" s="17"/>
      <c r="L1159" s="17"/>
    </row>
    <row r="1160" spans="1:12" ht="14.25">
      <c r="A1160" s="14" t="s">
        <v>1622</v>
      </c>
      <c r="B1160" s="14" t="s">
        <v>9</v>
      </c>
      <c r="C1160" s="8" t="s">
        <v>1735</v>
      </c>
      <c r="D1160" s="15"/>
      <c r="E1160" s="10" t="s">
        <v>1736</v>
      </c>
      <c r="F1160" s="14"/>
      <c r="G1160" s="16"/>
      <c r="H1160" s="43"/>
      <c r="I1160" s="12" t="str">
        <f t="shared" si="18"/>
        <v/>
      </c>
      <c r="J1160" s="17"/>
      <c r="K1160" s="17"/>
      <c r="L1160" s="17"/>
    </row>
    <row r="1161" spans="1:12" ht="14.25">
      <c r="A1161" s="14" t="s">
        <v>1622</v>
      </c>
      <c r="B1161" s="14" t="s">
        <v>9</v>
      </c>
      <c r="C1161" s="8" t="s">
        <v>1735</v>
      </c>
      <c r="D1161" s="15"/>
      <c r="E1161" s="10" t="s">
        <v>1737</v>
      </c>
      <c r="F1161" s="14"/>
      <c r="G1161" s="16"/>
      <c r="H1161" s="43"/>
      <c r="I1161" s="12" t="str">
        <f t="shared" si="18"/>
        <v/>
      </c>
      <c r="J1161" s="17"/>
      <c r="K1161" s="17"/>
      <c r="L1161" s="17"/>
    </row>
    <row r="1162" spans="1:12" ht="28.5">
      <c r="A1162" s="14" t="s">
        <v>1622</v>
      </c>
      <c r="B1162" s="14" t="s">
        <v>9</v>
      </c>
      <c r="C1162" s="8" t="s">
        <v>1735</v>
      </c>
      <c r="D1162" s="15" t="s">
        <v>1738</v>
      </c>
      <c r="E1162" s="10" t="s">
        <v>1739</v>
      </c>
      <c r="F1162" s="14"/>
      <c r="G1162" s="16"/>
      <c r="H1162" s="43"/>
      <c r="I1162" s="12" t="str">
        <f t="shared" si="18"/>
        <v/>
      </c>
      <c r="J1162" s="17"/>
      <c r="K1162" s="17"/>
      <c r="L1162" s="17"/>
    </row>
    <row r="1163" spans="1:12" ht="256.5">
      <c r="A1163" s="14" t="s">
        <v>1622</v>
      </c>
      <c r="B1163" s="14" t="s">
        <v>9</v>
      </c>
      <c r="C1163" s="8" t="s">
        <v>1735</v>
      </c>
      <c r="D1163" s="15"/>
      <c r="E1163" s="10" t="s">
        <v>1740</v>
      </c>
      <c r="F1163" s="14"/>
      <c r="G1163" s="16"/>
      <c r="H1163" s="43"/>
      <c r="I1163" s="12" t="str">
        <f t="shared" si="18"/>
        <v/>
      </c>
      <c r="J1163" s="17"/>
      <c r="K1163" s="17"/>
      <c r="L1163" s="17"/>
    </row>
    <row r="1164" spans="1:12" ht="14.25">
      <c r="A1164" s="14" t="s">
        <v>1622</v>
      </c>
      <c r="B1164" s="14" t="s">
        <v>9</v>
      </c>
      <c r="C1164" s="8" t="s">
        <v>1735</v>
      </c>
      <c r="D1164" s="15" t="s">
        <v>1741</v>
      </c>
      <c r="E1164" s="10" t="s">
        <v>1742</v>
      </c>
      <c r="F1164" s="14" t="s">
        <v>185</v>
      </c>
      <c r="G1164" s="16">
        <v>22940</v>
      </c>
      <c r="H1164" s="43"/>
      <c r="I1164" s="12" t="str">
        <f t="shared" si="18"/>
        <v/>
      </c>
      <c r="J1164" s="17"/>
      <c r="K1164" s="17"/>
      <c r="L1164" s="17"/>
    </row>
    <row r="1165" spans="1:12" ht="14.25">
      <c r="A1165" s="14" t="s">
        <v>1622</v>
      </c>
      <c r="B1165" s="14" t="s">
        <v>9</v>
      </c>
      <c r="C1165" s="8" t="s">
        <v>1735</v>
      </c>
      <c r="D1165" s="15" t="s">
        <v>1743</v>
      </c>
      <c r="E1165" s="10" t="s">
        <v>1744</v>
      </c>
      <c r="F1165" s="14" t="s">
        <v>185</v>
      </c>
      <c r="G1165" s="16">
        <v>55200.6</v>
      </c>
      <c r="H1165" s="43"/>
      <c r="I1165" s="12" t="str">
        <f t="shared" si="18"/>
        <v/>
      </c>
      <c r="J1165" s="17"/>
      <c r="K1165" s="17"/>
      <c r="L1165" s="17"/>
    </row>
    <row r="1166" spans="1:12" ht="14.25">
      <c r="A1166" s="14" t="s">
        <v>1622</v>
      </c>
      <c r="B1166" s="14" t="s">
        <v>9</v>
      </c>
      <c r="C1166" s="8" t="s">
        <v>1735</v>
      </c>
      <c r="D1166" s="15" t="s">
        <v>1745</v>
      </c>
      <c r="E1166" s="10" t="s">
        <v>1746</v>
      </c>
      <c r="F1166" s="14" t="s">
        <v>185</v>
      </c>
      <c r="G1166" s="16">
        <v>2345</v>
      </c>
      <c r="H1166" s="43"/>
      <c r="I1166" s="12" t="str">
        <f t="shared" si="18"/>
        <v/>
      </c>
      <c r="J1166" s="17"/>
      <c r="K1166" s="17"/>
      <c r="L1166" s="17"/>
    </row>
    <row r="1167" spans="1:12" ht="14.25">
      <c r="A1167" s="14" t="s">
        <v>1622</v>
      </c>
      <c r="B1167" s="14" t="s">
        <v>9</v>
      </c>
      <c r="C1167" s="8" t="s">
        <v>1735</v>
      </c>
      <c r="D1167" s="15" t="s">
        <v>1747</v>
      </c>
      <c r="E1167" s="10" t="s">
        <v>1748</v>
      </c>
      <c r="F1167" s="14" t="s">
        <v>185</v>
      </c>
      <c r="G1167" s="16">
        <v>80485.600000000006</v>
      </c>
      <c r="H1167" s="43"/>
      <c r="I1167" s="12" t="str">
        <f t="shared" si="18"/>
        <v/>
      </c>
      <c r="J1167" s="17"/>
      <c r="K1167" s="17"/>
      <c r="L1167" s="17"/>
    </row>
    <row r="1168" spans="1:12" ht="14.25">
      <c r="A1168" s="14" t="s">
        <v>1622</v>
      </c>
      <c r="B1168" s="14" t="s">
        <v>9</v>
      </c>
      <c r="C1168" s="8" t="s">
        <v>1735</v>
      </c>
      <c r="D1168" s="15"/>
      <c r="E1168" s="10" t="s">
        <v>1749</v>
      </c>
      <c r="F1168" s="14"/>
      <c r="G1168" s="16"/>
      <c r="H1168" s="43"/>
      <c r="I1168" s="12" t="str">
        <f t="shared" si="18"/>
        <v/>
      </c>
      <c r="J1168" s="17"/>
      <c r="K1168" s="17"/>
      <c r="L1168" s="17"/>
    </row>
    <row r="1169" spans="1:12" ht="14.25">
      <c r="A1169" s="14" t="s">
        <v>1622</v>
      </c>
      <c r="B1169" s="14" t="s">
        <v>9</v>
      </c>
      <c r="C1169" s="8" t="s">
        <v>1735</v>
      </c>
      <c r="D1169" s="15" t="s">
        <v>1750</v>
      </c>
      <c r="E1169" s="10" t="s">
        <v>1751</v>
      </c>
      <c r="F1169" s="14"/>
      <c r="G1169" s="16"/>
      <c r="H1169" s="43"/>
      <c r="I1169" s="12" t="str">
        <f t="shared" si="18"/>
        <v/>
      </c>
      <c r="J1169" s="17"/>
      <c r="K1169" s="17"/>
      <c r="L1169" s="17"/>
    </row>
    <row r="1170" spans="1:12" ht="57">
      <c r="A1170" s="14" t="s">
        <v>1622</v>
      </c>
      <c r="B1170" s="14" t="s">
        <v>9</v>
      </c>
      <c r="C1170" s="8" t="s">
        <v>1735</v>
      </c>
      <c r="D1170" s="15"/>
      <c r="E1170" s="10" t="s">
        <v>1752</v>
      </c>
      <c r="F1170" s="14"/>
      <c r="G1170" s="16"/>
      <c r="H1170" s="43"/>
      <c r="I1170" s="12" t="str">
        <f t="shared" si="18"/>
        <v/>
      </c>
      <c r="J1170" s="17"/>
      <c r="K1170" s="17"/>
      <c r="L1170" s="17"/>
    </row>
    <row r="1171" spans="1:12" ht="399">
      <c r="A1171" s="14" t="s">
        <v>1622</v>
      </c>
      <c r="B1171" s="14" t="s">
        <v>9</v>
      </c>
      <c r="C1171" s="8" t="s">
        <v>1735</v>
      </c>
      <c r="D1171" s="15"/>
      <c r="E1171" s="10" t="s">
        <v>1753</v>
      </c>
      <c r="F1171" s="14"/>
      <c r="G1171" s="16"/>
      <c r="H1171" s="43"/>
      <c r="I1171" s="12" t="str">
        <f t="shared" si="18"/>
        <v/>
      </c>
      <c r="J1171" s="17"/>
      <c r="K1171" s="17"/>
      <c r="L1171" s="17"/>
    </row>
    <row r="1172" spans="1:12" ht="28.5">
      <c r="A1172" s="14" t="s">
        <v>1622</v>
      </c>
      <c r="B1172" s="14" t="s">
        <v>9</v>
      </c>
      <c r="C1172" s="8" t="s">
        <v>1735</v>
      </c>
      <c r="D1172" s="15" t="s">
        <v>1754</v>
      </c>
      <c r="E1172" s="10" t="s">
        <v>1755</v>
      </c>
      <c r="F1172" s="14"/>
      <c r="G1172" s="16"/>
      <c r="H1172" s="43"/>
      <c r="I1172" s="12" t="str">
        <f t="shared" si="18"/>
        <v/>
      </c>
      <c r="J1172" s="17"/>
      <c r="K1172" s="17"/>
      <c r="L1172" s="17"/>
    </row>
    <row r="1173" spans="1:12" ht="14.25">
      <c r="A1173" s="14" t="s">
        <v>1622</v>
      </c>
      <c r="B1173" s="14" t="s">
        <v>9</v>
      </c>
      <c r="C1173" s="8" t="s">
        <v>1735</v>
      </c>
      <c r="D1173" s="15" t="s">
        <v>1756</v>
      </c>
      <c r="E1173" s="10" t="s">
        <v>1757</v>
      </c>
      <c r="F1173" s="14" t="s">
        <v>185</v>
      </c>
      <c r="G1173" s="16">
        <v>1995</v>
      </c>
      <c r="H1173" s="43"/>
      <c r="I1173" s="12" t="str">
        <f t="shared" si="18"/>
        <v/>
      </c>
      <c r="J1173" s="17"/>
      <c r="K1173" s="17"/>
      <c r="L1173" s="17"/>
    </row>
    <row r="1174" spans="1:12" ht="14.25">
      <c r="A1174" s="14" t="s">
        <v>1622</v>
      </c>
      <c r="B1174" s="14" t="s">
        <v>9</v>
      </c>
      <c r="C1174" s="8" t="s">
        <v>1735</v>
      </c>
      <c r="D1174" s="15" t="s">
        <v>1758</v>
      </c>
      <c r="E1174" s="10" t="s">
        <v>1759</v>
      </c>
      <c r="F1174" s="14" t="s">
        <v>185</v>
      </c>
      <c r="G1174" s="16">
        <v>985</v>
      </c>
      <c r="H1174" s="43"/>
      <c r="I1174" s="12" t="str">
        <f t="shared" si="18"/>
        <v/>
      </c>
      <c r="J1174" s="17"/>
      <c r="K1174" s="17"/>
      <c r="L1174" s="17"/>
    </row>
    <row r="1175" spans="1:12" ht="14.25">
      <c r="A1175" s="14" t="s">
        <v>1622</v>
      </c>
      <c r="B1175" s="14" t="s">
        <v>9</v>
      </c>
      <c r="C1175" s="8" t="s">
        <v>1735</v>
      </c>
      <c r="D1175" s="15" t="s">
        <v>1760</v>
      </c>
      <c r="E1175" s="10" t="s">
        <v>1761</v>
      </c>
      <c r="F1175" s="14" t="s">
        <v>185</v>
      </c>
      <c r="G1175" s="16">
        <v>2115</v>
      </c>
      <c r="H1175" s="43"/>
      <c r="I1175" s="12" t="str">
        <f t="shared" si="18"/>
        <v/>
      </c>
      <c r="J1175" s="17"/>
      <c r="K1175" s="17"/>
      <c r="L1175" s="17"/>
    </row>
    <row r="1176" spans="1:12" ht="14.25">
      <c r="A1176" s="14" t="s">
        <v>1622</v>
      </c>
      <c r="B1176" s="14" t="s">
        <v>9</v>
      </c>
      <c r="C1176" s="8" t="s">
        <v>1735</v>
      </c>
      <c r="D1176" s="15" t="s">
        <v>1762</v>
      </c>
      <c r="E1176" s="10" t="s">
        <v>1763</v>
      </c>
      <c r="F1176" s="14" t="s">
        <v>185</v>
      </c>
      <c r="G1176" s="16">
        <v>256</v>
      </c>
      <c r="H1176" s="43"/>
      <c r="I1176" s="12" t="str">
        <f t="shared" si="18"/>
        <v/>
      </c>
      <c r="J1176" s="17"/>
      <c r="K1176" s="17"/>
      <c r="L1176" s="17"/>
    </row>
    <row r="1177" spans="1:12" ht="114">
      <c r="A1177" s="14" t="s">
        <v>1622</v>
      </c>
      <c r="B1177" s="14" t="s">
        <v>9</v>
      </c>
      <c r="C1177" s="8" t="s">
        <v>1735</v>
      </c>
      <c r="D1177" s="15" t="s">
        <v>1764</v>
      </c>
      <c r="E1177" s="10" t="s">
        <v>1765</v>
      </c>
      <c r="F1177" s="14" t="s">
        <v>84</v>
      </c>
      <c r="G1177" s="16">
        <v>3</v>
      </c>
      <c r="H1177" s="43"/>
      <c r="I1177" s="12" t="str">
        <f t="shared" si="18"/>
        <v/>
      </c>
      <c r="J1177" s="17"/>
      <c r="K1177" s="17"/>
      <c r="L1177" s="17"/>
    </row>
    <row r="1178" spans="1:12" ht="85.5">
      <c r="A1178" s="14" t="s">
        <v>1622</v>
      </c>
      <c r="B1178" s="14" t="s">
        <v>9</v>
      </c>
      <c r="C1178" s="8" t="s">
        <v>1735</v>
      </c>
      <c r="D1178" s="15" t="s">
        <v>1766</v>
      </c>
      <c r="E1178" s="10" t="s">
        <v>1767</v>
      </c>
      <c r="F1178" s="14"/>
      <c r="G1178" s="16"/>
      <c r="H1178" s="43"/>
      <c r="I1178" s="12" t="str">
        <f t="shared" si="18"/>
        <v/>
      </c>
      <c r="J1178" s="17"/>
      <c r="K1178" s="17"/>
      <c r="L1178" s="17"/>
    </row>
    <row r="1179" spans="1:12" ht="14.25">
      <c r="A1179" s="14" t="s">
        <v>1622</v>
      </c>
      <c r="B1179" s="14" t="s">
        <v>9</v>
      </c>
      <c r="C1179" s="8" t="s">
        <v>1735</v>
      </c>
      <c r="D1179" s="15" t="s">
        <v>1768</v>
      </c>
      <c r="E1179" s="10" t="s">
        <v>1769</v>
      </c>
      <c r="F1179" s="14" t="s">
        <v>84</v>
      </c>
      <c r="G1179" s="16">
        <v>1</v>
      </c>
      <c r="H1179" s="43"/>
      <c r="I1179" s="12" t="str">
        <f t="shared" si="18"/>
        <v/>
      </c>
      <c r="J1179" s="17"/>
      <c r="K1179" s="17"/>
      <c r="L1179" s="17"/>
    </row>
    <row r="1180" spans="1:12" ht="14.25">
      <c r="A1180" s="14" t="s">
        <v>1622</v>
      </c>
      <c r="B1180" s="14" t="s">
        <v>9</v>
      </c>
      <c r="C1180" s="8" t="s">
        <v>1735</v>
      </c>
      <c r="D1180" s="15" t="s">
        <v>1770</v>
      </c>
      <c r="E1180" s="10" t="s">
        <v>1771</v>
      </c>
      <c r="F1180" s="14" t="s">
        <v>84</v>
      </c>
      <c r="G1180" s="16">
        <v>3</v>
      </c>
      <c r="H1180" s="43"/>
      <c r="I1180" s="12" t="str">
        <f t="shared" si="18"/>
        <v/>
      </c>
      <c r="J1180" s="17"/>
      <c r="K1180" s="17"/>
      <c r="L1180" s="17"/>
    </row>
    <row r="1181" spans="1:12" ht="28.5">
      <c r="A1181" s="14" t="s">
        <v>1622</v>
      </c>
      <c r="B1181" s="14" t="s">
        <v>9</v>
      </c>
      <c r="C1181" s="8" t="s">
        <v>1772</v>
      </c>
      <c r="D1181" s="15"/>
      <c r="E1181" s="10" t="s">
        <v>1773</v>
      </c>
      <c r="F1181" s="14"/>
      <c r="G1181" s="16"/>
      <c r="H1181" s="43"/>
      <c r="I1181" s="12" t="str">
        <f t="shared" si="18"/>
        <v/>
      </c>
      <c r="J1181" s="17"/>
      <c r="K1181" s="17"/>
      <c r="L1181" s="17"/>
    </row>
    <row r="1182" spans="1:12" ht="28.5">
      <c r="A1182" s="14" t="s">
        <v>1622</v>
      </c>
      <c r="B1182" s="14" t="s">
        <v>9</v>
      </c>
      <c r="C1182" s="8" t="s">
        <v>1772</v>
      </c>
      <c r="D1182" s="15" t="s">
        <v>1774</v>
      </c>
      <c r="E1182" s="10" t="s">
        <v>1775</v>
      </c>
      <c r="F1182" s="14"/>
      <c r="G1182" s="16"/>
      <c r="H1182" s="43"/>
      <c r="I1182" s="12" t="str">
        <f t="shared" si="18"/>
        <v/>
      </c>
      <c r="J1182" s="17"/>
      <c r="K1182" s="17"/>
      <c r="L1182" s="17"/>
    </row>
    <row r="1183" spans="1:12" ht="128.25">
      <c r="A1183" s="14" t="s">
        <v>1622</v>
      </c>
      <c r="B1183" s="14" t="s">
        <v>9</v>
      </c>
      <c r="C1183" s="8" t="s">
        <v>1772</v>
      </c>
      <c r="D1183" s="15"/>
      <c r="E1183" s="10" t="s">
        <v>1776</v>
      </c>
      <c r="F1183" s="14"/>
      <c r="G1183" s="16"/>
      <c r="H1183" s="43"/>
      <c r="I1183" s="12" t="str">
        <f t="shared" si="18"/>
        <v/>
      </c>
      <c r="J1183" s="17"/>
      <c r="K1183" s="17"/>
      <c r="L1183" s="17"/>
    </row>
    <row r="1184" spans="1:12" ht="28.5">
      <c r="A1184" s="14" t="s">
        <v>1622</v>
      </c>
      <c r="B1184" s="14" t="s">
        <v>9</v>
      </c>
      <c r="C1184" s="8" t="s">
        <v>1772</v>
      </c>
      <c r="D1184" s="15" t="s">
        <v>1777</v>
      </c>
      <c r="E1184" s="10" t="s">
        <v>1778</v>
      </c>
      <c r="F1184" s="14" t="s">
        <v>84</v>
      </c>
      <c r="G1184" s="16">
        <v>1</v>
      </c>
      <c r="H1184" s="43"/>
      <c r="I1184" s="12" t="str">
        <f t="shared" si="18"/>
        <v/>
      </c>
      <c r="J1184" s="17"/>
      <c r="K1184" s="17"/>
      <c r="L1184" s="17"/>
    </row>
    <row r="1185" spans="1:12" ht="28.5">
      <c r="A1185" s="14" t="s">
        <v>1622</v>
      </c>
      <c r="B1185" s="14" t="s">
        <v>9</v>
      </c>
      <c r="C1185" s="8" t="s">
        <v>1772</v>
      </c>
      <c r="D1185" s="15" t="s">
        <v>1779</v>
      </c>
      <c r="E1185" s="10" t="s">
        <v>1780</v>
      </c>
      <c r="F1185" s="14" t="s">
        <v>84</v>
      </c>
      <c r="G1185" s="16">
        <v>2</v>
      </c>
      <c r="H1185" s="43"/>
      <c r="I1185" s="12" t="str">
        <f t="shared" si="18"/>
        <v/>
      </c>
      <c r="J1185" s="17"/>
      <c r="K1185" s="17"/>
      <c r="L1185" s="17"/>
    </row>
    <row r="1186" spans="1:12" ht="28.5">
      <c r="A1186" s="14" t="s">
        <v>1622</v>
      </c>
      <c r="B1186" s="14" t="s">
        <v>9</v>
      </c>
      <c r="C1186" s="8" t="s">
        <v>1772</v>
      </c>
      <c r="D1186" s="15" t="s">
        <v>1781</v>
      </c>
      <c r="E1186" s="10" t="s">
        <v>1782</v>
      </c>
      <c r="F1186" s="14" t="s">
        <v>84</v>
      </c>
      <c r="G1186" s="16">
        <v>2</v>
      </c>
      <c r="H1186" s="43"/>
      <c r="I1186" s="12" t="str">
        <f t="shared" si="18"/>
        <v/>
      </c>
      <c r="J1186" s="17"/>
      <c r="K1186" s="17"/>
      <c r="L1186" s="17"/>
    </row>
    <row r="1187" spans="1:12" ht="28.5">
      <c r="A1187" s="14" t="s">
        <v>1622</v>
      </c>
      <c r="B1187" s="14" t="s">
        <v>9</v>
      </c>
      <c r="C1187" s="8" t="s">
        <v>1772</v>
      </c>
      <c r="D1187" s="15" t="s">
        <v>1783</v>
      </c>
      <c r="E1187" s="10" t="s">
        <v>1784</v>
      </c>
      <c r="F1187" s="14" t="s">
        <v>84</v>
      </c>
      <c r="G1187" s="16">
        <v>1</v>
      </c>
      <c r="H1187" s="43"/>
      <c r="I1187" s="12" t="str">
        <f t="shared" si="18"/>
        <v/>
      </c>
      <c r="J1187" s="17"/>
      <c r="K1187" s="17"/>
      <c r="L1187" s="17"/>
    </row>
    <row r="1188" spans="1:12" ht="28.5">
      <c r="A1188" s="14" t="s">
        <v>1622</v>
      </c>
      <c r="B1188" s="14" t="s">
        <v>9</v>
      </c>
      <c r="C1188" s="8" t="s">
        <v>1772</v>
      </c>
      <c r="D1188" s="15" t="s">
        <v>1785</v>
      </c>
      <c r="E1188" s="10" t="s">
        <v>1786</v>
      </c>
      <c r="F1188" s="14" t="s">
        <v>84</v>
      </c>
      <c r="G1188" s="16">
        <v>2</v>
      </c>
      <c r="H1188" s="43"/>
      <c r="I1188" s="12" t="str">
        <f t="shared" si="18"/>
        <v/>
      </c>
      <c r="J1188" s="17"/>
      <c r="K1188" s="17"/>
      <c r="L1188" s="17"/>
    </row>
    <row r="1189" spans="1:12" ht="28.5">
      <c r="A1189" s="14" t="s">
        <v>1622</v>
      </c>
      <c r="B1189" s="14" t="s">
        <v>9</v>
      </c>
      <c r="C1189" s="8" t="s">
        <v>1772</v>
      </c>
      <c r="D1189" s="15" t="s">
        <v>1787</v>
      </c>
      <c r="E1189" s="10" t="s">
        <v>1788</v>
      </c>
      <c r="F1189" s="14"/>
      <c r="G1189" s="16"/>
      <c r="H1189" s="43"/>
      <c r="I1189" s="12" t="str">
        <f t="shared" si="18"/>
        <v/>
      </c>
      <c r="J1189" s="17"/>
      <c r="K1189" s="17"/>
      <c r="L1189" s="17"/>
    </row>
    <row r="1190" spans="1:12" ht="114">
      <c r="A1190" s="14" t="s">
        <v>1622</v>
      </c>
      <c r="B1190" s="14" t="s">
        <v>9</v>
      </c>
      <c r="C1190" s="8" t="s">
        <v>1772</v>
      </c>
      <c r="D1190" s="15"/>
      <c r="E1190" s="10" t="s">
        <v>1789</v>
      </c>
      <c r="F1190" s="14"/>
      <c r="G1190" s="16"/>
      <c r="H1190" s="43"/>
      <c r="I1190" s="12" t="str">
        <f t="shared" si="18"/>
        <v/>
      </c>
      <c r="J1190" s="17"/>
      <c r="K1190" s="17"/>
      <c r="L1190" s="17"/>
    </row>
    <row r="1191" spans="1:12" ht="28.5">
      <c r="A1191" s="14" t="s">
        <v>1622</v>
      </c>
      <c r="B1191" s="14" t="s">
        <v>9</v>
      </c>
      <c r="C1191" s="8" t="s">
        <v>1772</v>
      </c>
      <c r="D1191" s="15" t="s">
        <v>1790</v>
      </c>
      <c r="E1191" s="10" t="s">
        <v>1791</v>
      </c>
      <c r="F1191" s="14" t="s">
        <v>84</v>
      </c>
      <c r="G1191" s="16">
        <v>1</v>
      </c>
      <c r="H1191" s="43"/>
      <c r="I1191" s="12" t="str">
        <f t="shared" si="18"/>
        <v/>
      </c>
      <c r="J1191" s="17"/>
      <c r="K1191" s="17"/>
      <c r="L1191" s="17"/>
    </row>
    <row r="1192" spans="1:12" ht="28.5">
      <c r="A1192" s="14" t="s">
        <v>1622</v>
      </c>
      <c r="B1192" s="14" t="s">
        <v>9</v>
      </c>
      <c r="C1192" s="8" t="s">
        <v>1772</v>
      </c>
      <c r="D1192" s="15" t="s">
        <v>1792</v>
      </c>
      <c r="E1192" s="10" t="s">
        <v>1793</v>
      </c>
      <c r="F1192" s="14"/>
      <c r="G1192" s="16"/>
      <c r="H1192" s="43"/>
      <c r="I1192" s="12" t="str">
        <f t="shared" si="18"/>
        <v/>
      </c>
      <c r="J1192" s="17"/>
      <c r="K1192" s="17"/>
      <c r="L1192" s="17"/>
    </row>
    <row r="1193" spans="1:12" ht="128.25">
      <c r="A1193" s="14" t="s">
        <v>1622</v>
      </c>
      <c r="B1193" s="14" t="s">
        <v>9</v>
      </c>
      <c r="C1193" s="8" t="s">
        <v>1772</v>
      </c>
      <c r="D1193" s="15"/>
      <c r="E1193" s="10" t="s">
        <v>1794</v>
      </c>
      <c r="F1193" s="14"/>
      <c r="G1193" s="16"/>
      <c r="H1193" s="43"/>
      <c r="I1193" s="12" t="str">
        <f t="shared" si="18"/>
        <v/>
      </c>
      <c r="J1193" s="17"/>
      <c r="K1193" s="17"/>
      <c r="L1193" s="17"/>
    </row>
    <row r="1194" spans="1:12" ht="28.5">
      <c r="A1194" s="14" t="s">
        <v>1622</v>
      </c>
      <c r="B1194" s="14" t="s">
        <v>9</v>
      </c>
      <c r="C1194" s="8" t="s">
        <v>1772</v>
      </c>
      <c r="D1194" s="15" t="s">
        <v>1795</v>
      </c>
      <c r="E1194" s="10" t="s">
        <v>1796</v>
      </c>
      <c r="F1194" s="14" t="s">
        <v>84</v>
      </c>
      <c r="G1194" s="16">
        <v>5</v>
      </c>
      <c r="H1194" s="43"/>
      <c r="I1194" s="12" t="str">
        <f t="shared" si="18"/>
        <v/>
      </c>
      <c r="J1194" s="17"/>
      <c r="K1194" s="17"/>
      <c r="L1194" s="17"/>
    </row>
    <row r="1195" spans="1:12" ht="28.5">
      <c r="A1195" s="14" t="s">
        <v>1622</v>
      </c>
      <c r="B1195" s="14" t="s">
        <v>9</v>
      </c>
      <c r="C1195" s="8" t="s">
        <v>1772</v>
      </c>
      <c r="D1195" s="15" t="s">
        <v>1797</v>
      </c>
      <c r="E1195" s="10" t="s">
        <v>1798</v>
      </c>
      <c r="F1195" s="14"/>
      <c r="G1195" s="16"/>
      <c r="H1195" s="43"/>
      <c r="I1195" s="12" t="str">
        <f t="shared" si="18"/>
        <v/>
      </c>
      <c r="J1195" s="17"/>
      <c r="K1195" s="17"/>
      <c r="L1195" s="17"/>
    </row>
    <row r="1196" spans="1:12" ht="142.5">
      <c r="A1196" s="14" t="s">
        <v>1622</v>
      </c>
      <c r="B1196" s="14" t="s">
        <v>9</v>
      </c>
      <c r="C1196" s="8" t="s">
        <v>1772</v>
      </c>
      <c r="D1196" s="15"/>
      <c r="E1196" s="10" t="s">
        <v>1799</v>
      </c>
      <c r="F1196" s="14"/>
      <c r="G1196" s="16"/>
      <c r="H1196" s="43"/>
      <c r="I1196" s="12" t="str">
        <f t="shared" si="18"/>
        <v/>
      </c>
      <c r="J1196" s="17"/>
      <c r="K1196" s="17"/>
      <c r="L1196" s="17"/>
    </row>
    <row r="1197" spans="1:12" ht="28.5">
      <c r="A1197" s="14" t="s">
        <v>1622</v>
      </c>
      <c r="B1197" s="14" t="s">
        <v>9</v>
      </c>
      <c r="C1197" s="8" t="s">
        <v>1772</v>
      </c>
      <c r="D1197" s="15" t="s">
        <v>1800</v>
      </c>
      <c r="E1197" s="10" t="s">
        <v>1801</v>
      </c>
      <c r="F1197" s="14" t="s">
        <v>84</v>
      </c>
      <c r="G1197" s="16">
        <v>6</v>
      </c>
      <c r="H1197" s="43"/>
      <c r="I1197" s="12" t="str">
        <f t="shared" si="18"/>
        <v/>
      </c>
      <c r="J1197" s="17"/>
      <c r="K1197" s="17"/>
      <c r="L1197" s="17"/>
    </row>
    <row r="1198" spans="1:12" ht="14.25">
      <c r="A1198" s="14" t="s">
        <v>1622</v>
      </c>
      <c r="B1198" s="14" t="s">
        <v>9</v>
      </c>
      <c r="C1198" s="8" t="s">
        <v>1802</v>
      </c>
      <c r="D1198" s="15"/>
      <c r="E1198" s="10" t="s">
        <v>1803</v>
      </c>
      <c r="F1198" s="14"/>
      <c r="G1198" s="16"/>
      <c r="H1198" s="43"/>
      <c r="I1198" s="12" t="str">
        <f t="shared" si="18"/>
        <v/>
      </c>
      <c r="J1198" s="17"/>
      <c r="K1198" s="17"/>
      <c r="L1198" s="17"/>
    </row>
    <row r="1199" spans="1:12" ht="14.25">
      <c r="A1199" s="14" t="s">
        <v>1622</v>
      </c>
      <c r="B1199" s="14" t="s">
        <v>9</v>
      </c>
      <c r="C1199" s="8" t="s">
        <v>1802</v>
      </c>
      <c r="D1199" s="15" t="s">
        <v>1804</v>
      </c>
      <c r="E1199" s="10" t="s">
        <v>1805</v>
      </c>
      <c r="F1199" s="14"/>
      <c r="G1199" s="16"/>
      <c r="H1199" s="43"/>
      <c r="I1199" s="12" t="str">
        <f t="shared" si="18"/>
        <v/>
      </c>
      <c r="J1199" s="17"/>
      <c r="K1199" s="17"/>
      <c r="L1199" s="17"/>
    </row>
    <row r="1200" spans="1:12" ht="114">
      <c r="A1200" s="14" t="s">
        <v>1622</v>
      </c>
      <c r="B1200" s="14" t="s">
        <v>9</v>
      </c>
      <c r="C1200" s="8" t="s">
        <v>1802</v>
      </c>
      <c r="D1200" s="15"/>
      <c r="E1200" s="10" t="s">
        <v>1806</v>
      </c>
      <c r="F1200" s="14"/>
      <c r="G1200" s="16"/>
      <c r="H1200" s="43"/>
      <c r="I1200" s="12" t="str">
        <f t="shared" si="18"/>
        <v/>
      </c>
      <c r="J1200" s="17"/>
      <c r="K1200" s="17"/>
      <c r="L1200" s="17"/>
    </row>
    <row r="1201" spans="1:12" ht="14.25">
      <c r="A1201" s="14" t="s">
        <v>1622</v>
      </c>
      <c r="B1201" s="14" t="s">
        <v>9</v>
      </c>
      <c r="C1201" s="8" t="s">
        <v>1802</v>
      </c>
      <c r="D1201" s="15" t="s">
        <v>1807</v>
      </c>
      <c r="E1201" s="10" t="s">
        <v>1808</v>
      </c>
      <c r="F1201" s="14" t="s">
        <v>84</v>
      </c>
      <c r="G1201" s="16">
        <v>1</v>
      </c>
      <c r="H1201" s="43"/>
      <c r="I1201" s="12" t="str">
        <f t="shared" si="18"/>
        <v/>
      </c>
      <c r="J1201" s="17"/>
      <c r="K1201" s="17"/>
      <c r="L1201" s="17"/>
    </row>
    <row r="1202" spans="1:12" ht="14.25">
      <c r="A1202" s="14" t="s">
        <v>1622</v>
      </c>
      <c r="B1202" s="14" t="s">
        <v>9</v>
      </c>
      <c r="C1202" s="8" t="s">
        <v>1809</v>
      </c>
      <c r="D1202" s="15"/>
      <c r="E1202" s="10" t="s">
        <v>1810</v>
      </c>
      <c r="F1202" s="14"/>
      <c r="G1202" s="16"/>
      <c r="H1202" s="43"/>
      <c r="I1202" s="12" t="str">
        <f t="shared" si="18"/>
        <v/>
      </c>
      <c r="J1202" s="17"/>
      <c r="K1202" s="17"/>
      <c r="L1202" s="17"/>
    </row>
    <row r="1203" spans="1:12" ht="14.25">
      <c r="A1203" s="14" t="s">
        <v>1622</v>
      </c>
      <c r="B1203" s="14" t="s">
        <v>9</v>
      </c>
      <c r="C1203" s="8" t="s">
        <v>1809</v>
      </c>
      <c r="D1203" s="15" t="s">
        <v>1811</v>
      </c>
      <c r="E1203" s="10" t="s">
        <v>1810</v>
      </c>
      <c r="F1203" s="14"/>
      <c r="G1203" s="16"/>
      <c r="H1203" s="43"/>
      <c r="I1203" s="12" t="str">
        <f t="shared" si="18"/>
        <v/>
      </c>
      <c r="J1203" s="17"/>
      <c r="K1203" s="17"/>
      <c r="L1203" s="17"/>
    </row>
    <row r="1204" spans="1:12" ht="185.25">
      <c r="A1204" s="14" t="s">
        <v>1622</v>
      </c>
      <c r="B1204" s="14" t="s">
        <v>9</v>
      </c>
      <c r="C1204" s="8" t="s">
        <v>1809</v>
      </c>
      <c r="D1204" s="15" t="s">
        <v>1812</v>
      </c>
      <c r="E1204" s="10" t="s">
        <v>1813</v>
      </c>
      <c r="F1204" s="14" t="s">
        <v>84</v>
      </c>
      <c r="G1204" s="16">
        <v>4</v>
      </c>
      <c r="H1204" s="43"/>
      <c r="I1204" s="12" t="str">
        <f t="shared" si="18"/>
        <v/>
      </c>
      <c r="J1204" s="17"/>
      <c r="K1204" s="17"/>
      <c r="L1204" s="17"/>
    </row>
    <row r="1205" spans="1:12" ht="14.25">
      <c r="A1205" s="14" t="s">
        <v>1622</v>
      </c>
      <c r="B1205" s="14" t="s">
        <v>9</v>
      </c>
      <c r="C1205" s="8" t="s">
        <v>1809</v>
      </c>
      <c r="D1205" s="15"/>
      <c r="E1205" s="10" t="s">
        <v>1814</v>
      </c>
      <c r="F1205" s="14"/>
      <c r="G1205" s="16"/>
      <c r="H1205" s="43"/>
      <c r="I1205" s="12" t="str">
        <f t="shared" si="18"/>
        <v/>
      </c>
      <c r="J1205" s="17"/>
      <c r="K1205" s="17"/>
      <c r="L1205" s="17"/>
    </row>
    <row r="1206" spans="1:12" ht="14.25">
      <c r="A1206" s="14" t="s">
        <v>1622</v>
      </c>
      <c r="B1206" s="14" t="s">
        <v>9</v>
      </c>
      <c r="C1206" s="8" t="s">
        <v>1809</v>
      </c>
      <c r="D1206" s="15"/>
      <c r="E1206" s="10" t="s">
        <v>1815</v>
      </c>
      <c r="F1206" s="14"/>
      <c r="G1206" s="16"/>
      <c r="H1206" s="43"/>
      <c r="I1206" s="12" t="str">
        <f t="shared" si="18"/>
        <v/>
      </c>
      <c r="J1206" s="17"/>
      <c r="K1206" s="17"/>
      <c r="L1206" s="17"/>
    </row>
    <row r="1207" spans="1:12" ht="85.5">
      <c r="A1207" s="14" t="s">
        <v>1622</v>
      </c>
      <c r="B1207" s="14" t="s">
        <v>9</v>
      </c>
      <c r="C1207" s="8" t="s">
        <v>1809</v>
      </c>
      <c r="D1207" s="15" t="s">
        <v>1816</v>
      </c>
      <c r="E1207" s="10" t="s">
        <v>1817</v>
      </c>
      <c r="F1207" s="14"/>
      <c r="G1207" s="16"/>
      <c r="H1207" s="43"/>
      <c r="I1207" s="12" t="str">
        <f t="shared" si="18"/>
        <v/>
      </c>
      <c r="J1207" s="17"/>
      <c r="K1207" s="17"/>
      <c r="L1207" s="17"/>
    </row>
    <row r="1208" spans="1:12" ht="14.25">
      <c r="A1208" s="14" t="s">
        <v>1622</v>
      </c>
      <c r="B1208" s="14" t="s">
        <v>9</v>
      </c>
      <c r="C1208" s="8" t="s">
        <v>1809</v>
      </c>
      <c r="D1208" s="15" t="s">
        <v>1818</v>
      </c>
      <c r="E1208" s="10" t="s">
        <v>1647</v>
      </c>
      <c r="F1208" s="14" t="s">
        <v>168</v>
      </c>
      <c r="G1208" s="16">
        <v>2115</v>
      </c>
      <c r="H1208" s="43"/>
      <c r="I1208" s="12" t="str">
        <f t="shared" si="18"/>
        <v/>
      </c>
      <c r="J1208" s="17"/>
      <c r="K1208" s="17"/>
      <c r="L1208" s="17"/>
    </row>
    <row r="1209" spans="1:12" ht="14.25">
      <c r="A1209" s="14" t="s">
        <v>1622</v>
      </c>
      <c r="B1209" s="14" t="s">
        <v>9</v>
      </c>
      <c r="C1209" s="8" t="s">
        <v>1809</v>
      </c>
      <c r="D1209" s="15" t="s">
        <v>1819</v>
      </c>
      <c r="E1209" s="10" t="s">
        <v>1820</v>
      </c>
      <c r="F1209" s="14"/>
      <c r="G1209" s="16"/>
      <c r="H1209" s="43"/>
      <c r="I1209" s="12" t="str">
        <f t="shared" si="18"/>
        <v/>
      </c>
      <c r="J1209" s="17"/>
      <c r="K1209" s="17"/>
      <c r="L1209" s="17"/>
    </row>
    <row r="1210" spans="1:12" ht="156.75">
      <c r="A1210" s="14" t="s">
        <v>1622</v>
      </c>
      <c r="B1210" s="14" t="s">
        <v>9</v>
      </c>
      <c r="C1210" s="8" t="s">
        <v>1809</v>
      </c>
      <c r="D1210" s="15"/>
      <c r="E1210" s="10" t="s">
        <v>1821</v>
      </c>
      <c r="F1210" s="14"/>
      <c r="G1210" s="16"/>
      <c r="H1210" s="43"/>
      <c r="I1210" s="12" t="str">
        <f t="shared" si="18"/>
        <v/>
      </c>
      <c r="J1210" s="17"/>
      <c r="K1210" s="17"/>
      <c r="L1210" s="17"/>
    </row>
    <row r="1211" spans="1:12" ht="14.25">
      <c r="A1211" s="14" t="s">
        <v>1622</v>
      </c>
      <c r="B1211" s="14" t="s">
        <v>9</v>
      </c>
      <c r="C1211" s="8" t="s">
        <v>1809</v>
      </c>
      <c r="D1211" s="15" t="s">
        <v>1822</v>
      </c>
      <c r="E1211" s="10" t="s">
        <v>1823</v>
      </c>
      <c r="F1211" s="14" t="s">
        <v>168</v>
      </c>
      <c r="G1211" s="16">
        <v>128</v>
      </c>
      <c r="H1211" s="43"/>
      <c r="I1211" s="12" t="str">
        <f t="shared" si="18"/>
        <v/>
      </c>
      <c r="J1211" s="17"/>
      <c r="K1211" s="17"/>
      <c r="L1211" s="17"/>
    </row>
    <row r="1212" spans="1:12" ht="14.25">
      <c r="A1212" s="14" t="s">
        <v>1622</v>
      </c>
      <c r="B1212" s="14" t="s">
        <v>9</v>
      </c>
      <c r="C1212" s="8" t="s">
        <v>1809</v>
      </c>
      <c r="D1212" s="15" t="s">
        <v>1824</v>
      </c>
      <c r="E1212" s="10" t="s">
        <v>1825</v>
      </c>
      <c r="F1212" s="14" t="s">
        <v>84</v>
      </c>
      <c r="G1212" s="16">
        <v>12</v>
      </c>
      <c r="H1212" s="43"/>
      <c r="I1212" s="12" t="str">
        <f t="shared" si="18"/>
        <v/>
      </c>
      <c r="J1212" s="17"/>
      <c r="K1212" s="17"/>
      <c r="L1212" s="17"/>
    </row>
    <row r="1213" spans="1:12" ht="14.25">
      <c r="A1213" s="14" t="s">
        <v>1622</v>
      </c>
      <c r="B1213" s="14" t="s">
        <v>9</v>
      </c>
      <c r="C1213" s="8" t="s">
        <v>1826</v>
      </c>
      <c r="D1213" s="15"/>
      <c r="E1213" s="10" t="s">
        <v>1827</v>
      </c>
      <c r="F1213" s="14"/>
      <c r="G1213" s="16"/>
      <c r="H1213" s="43"/>
      <c r="I1213" s="12" t="str">
        <f t="shared" si="18"/>
        <v/>
      </c>
      <c r="J1213" s="17"/>
      <c r="K1213" s="17"/>
      <c r="L1213" s="17"/>
    </row>
    <row r="1214" spans="1:12" ht="14.25">
      <c r="A1214" s="14" t="s">
        <v>1622</v>
      </c>
      <c r="B1214" s="14" t="s">
        <v>9</v>
      </c>
      <c r="C1214" s="8" t="s">
        <v>1826</v>
      </c>
      <c r="D1214" s="15" t="s">
        <v>1828</v>
      </c>
      <c r="E1214" s="10" t="s">
        <v>1829</v>
      </c>
      <c r="F1214" s="14"/>
      <c r="G1214" s="16"/>
      <c r="H1214" s="43"/>
      <c r="I1214" s="12" t="str">
        <f t="shared" si="18"/>
        <v/>
      </c>
      <c r="J1214" s="17"/>
      <c r="K1214" s="17"/>
      <c r="L1214" s="17"/>
    </row>
    <row r="1215" spans="1:12" ht="242.25">
      <c r="A1215" s="14" t="s">
        <v>1622</v>
      </c>
      <c r="B1215" s="14" t="s">
        <v>9</v>
      </c>
      <c r="C1215" s="8" t="s">
        <v>1826</v>
      </c>
      <c r="D1215" s="15"/>
      <c r="E1215" s="10" t="s">
        <v>1830</v>
      </c>
      <c r="F1215" s="14"/>
      <c r="G1215" s="16"/>
      <c r="H1215" s="43"/>
      <c r="I1215" s="12" t="str">
        <f t="shared" si="18"/>
        <v/>
      </c>
      <c r="J1215" s="17"/>
      <c r="K1215" s="17"/>
      <c r="L1215" s="17"/>
    </row>
    <row r="1216" spans="1:12" ht="14.25">
      <c r="A1216" s="14" t="s">
        <v>1622</v>
      </c>
      <c r="B1216" s="14" t="s">
        <v>9</v>
      </c>
      <c r="C1216" s="8" t="s">
        <v>1826</v>
      </c>
      <c r="D1216" s="15" t="s">
        <v>1831</v>
      </c>
      <c r="E1216" s="10" t="s">
        <v>1832</v>
      </c>
      <c r="F1216" s="14" t="s">
        <v>73</v>
      </c>
      <c r="G1216" s="16">
        <v>383</v>
      </c>
      <c r="H1216" s="43"/>
      <c r="I1216" s="12" t="str">
        <f t="shared" si="18"/>
        <v/>
      </c>
      <c r="J1216" s="17"/>
      <c r="K1216" s="17"/>
      <c r="L1216" s="17"/>
    </row>
    <row r="1217" spans="1:12" ht="14.25">
      <c r="A1217" s="14" t="s">
        <v>1622</v>
      </c>
      <c r="B1217" s="14" t="s">
        <v>9</v>
      </c>
      <c r="C1217" s="8" t="s">
        <v>1826</v>
      </c>
      <c r="D1217" s="15" t="s">
        <v>1833</v>
      </c>
      <c r="E1217" s="10" t="s">
        <v>1834</v>
      </c>
      <c r="F1217" s="14"/>
      <c r="G1217" s="16"/>
      <c r="H1217" s="43"/>
      <c r="I1217" s="12" t="str">
        <f t="shared" si="18"/>
        <v/>
      </c>
      <c r="J1217" s="17"/>
      <c r="K1217" s="17"/>
      <c r="L1217" s="17"/>
    </row>
    <row r="1218" spans="1:12" ht="128.25">
      <c r="A1218" s="14" t="s">
        <v>1622</v>
      </c>
      <c r="B1218" s="14" t="s">
        <v>9</v>
      </c>
      <c r="C1218" s="8" t="s">
        <v>1826</v>
      </c>
      <c r="D1218" s="15"/>
      <c r="E1218" s="10" t="s">
        <v>1835</v>
      </c>
      <c r="F1218" s="14"/>
      <c r="G1218" s="16"/>
      <c r="H1218" s="43"/>
      <c r="I1218" s="12" t="str">
        <f t="shared" si="18"/>
        <v/>
      </c>
      <c r="J1218" s="17"/>
      <c r="K1218" s="17"/>
      <c r="L1218" s="17"/>
    </row>
    <row r="1219" spans="1:12" ht="14.25">
      <c r="A1219" s="14" t="s">
        <v>1622</v>
      </c>
      <c r="B1219" s="14" t="s">
        <v>9</v>
      </c>
      <c r="C1219" s="8" t="s">
        <v>1826</v>
      </c>
      <c r="D1219" s="15" t="s">
        <v>1836</v>
      </c>
      <c r="E1219" s="10" t="s">
        <v>1832</v>
      </c>
      <c r="F1219" s="14" t="s">
        <v>73</v>
      </c>
      <c r="G1219" s="16">
        <v>65.5</v>
      </c>
      <c r="H1219" s="43"/>
      <c r="I1219" s="12" t="str">
        <f t="shared" si="18"/>
        <v/>
      </c>
      <c r="J1219" s="17"/>
      <c r="K1219" s="17"/>
      <c r="L1219" s="17"/>
    </row>
    <row r="1220" spans="1:12" ht="28.5">
      <c r="A1220" s="14" t="s">
        <v>1622</v>
      </c>
      <c r="B1220" s="14" t="s">
        <v>9</v>
      </c>
      <c r="C1220" s="8" t="s">
        <v>1826</v>
      </c>
      <c r="D1220" s="15" t="s">
        <v>1837</v>
      </c>
      <c r="E1220" s="10" t="s">
        <v>1838</v>
      </c>
      <c r="F1220" s="14" t="s">
        <v>84</v>
      </c>
      <c r="G1220" s="16">
        <v>1</v>
      </c>
      <c r="H1220" s="43"/>
      <c r="I1220" s="12" t="str">
        <f t="shared" ref="I1220:I1283" si="19">IF(AND(G1220&lt;&gt;"",H1220&lt;&gt;""),G1220*H1220,"")</f>
        <v/>
      </c>
      <c r="J1220" s="17"/>
      <c r="K1220" s="17"/>
      <c r="L1220" s="17"/>
    </row>
    <row r="1221" spans="1:12" ht="14.25">
      <c r="A1221" s="14" t="s">
        <v>1622</v>
      </c>
      <c r="B1221" s="14" t="s">
        <v>9</v>
      </c>
      <c r="C1221" s="8" t="s">
        <v>1826</v>
      </c>
      <c r="D1221" s="15" t="s">
        <v>1839</v>
      </c>
      <c r="E1221" s="10" t="s">
        <v>1840</v>
      </c>
      <c r="F1221" s="14"/>
      <c r="G1221" s="16"/>
      <c r="H1221" s="43"/>
      <c r="I1221" s="12" t="str">
        <f t="shared" si="19"/>
        <v/>
      </c>
      <c r="J1221" s="17"/>
      <c r="K1221" s="17"/>
      <c r="L1221" s="17"/>
    </row>
    <row r="1222" spans="1:12" ht="85.5">
      <c r="A1222" s="14" t="s">
        <v>1622</v>
      </c>
      <c r="B1222" s="14" t="s">
        <v>9</v>
      </c>
      <c r="C1222" s="8" t="s">
        <v>1826</v>
      </c>
      <c r="D1222" s="15"/>
      <c r="E1222" s="10" t="s">
        <v>1841</v>
      </c>
      <c r="F1222" s="14"/>
      <c r="G1222" s="16"/>
      <c r="H1222" s="43"/>
      <c r="I1222" s="12" t="str">
        <f t="shared" si="19"/>
        <v/>
      </c>
      <c r="J1222" s="17"/>
      <c r="K1222" s="17"/>
      <c r="L1222" s="17"/>
    </row>
    <row r="1223" spans="1:12" ht="14.25">
      <c r="A1223" s="14" t="s">
        <v>1622</v>
      </c>
      <c r="B1223" s="14" t="s">
        <v>9</v>
      </c>
      <c r="C1223" s="8" t="s">
        <v>1826</v>
      </c>
      <c r="D1223" s="15" t="s">
        <v>1842</v>
      </c>
      <c r="E1223" s="10" t="s">
        <v>1832</v>
      </c>
      <c r="F1223" s="14" t="s">
        <v>84</v>
      </c>
      <c r="G1223" s="16">
        <v>1</v>
      </c>
      <c r="H1223" s="43"/>
      <c r="I1223" s="12" t="str">
        <f t="shared" si="19"/>
        <v/>
      </c>
      <c r="J1223" s="17"/>
      <c r="K1223" s="17"/>
      <c r="L1223" s="17"/>
    </row>
    <row r="1224" spans="1:12" ht="14.25">
      <c r="A1224" s="14" t="s">
        <v>1622</v>
      </c>
      <c r="B1224" s="14" t="s">
        <v>9</v>
      </c>
      <c r="C1224" s="8" t="s">
        <v>1826</v>
      </c>
      <c r="D1224" s="15" t="s">
        <v>1843</v>
      </c>
      <c r="E1224" s="10" t="s">
        <v>1844</v>
      </c>
      <c r="F1224" s="14"/>
      <c r="G1224" s="16"/>
      <c r="H1224" s="43"/>
      <c r="I1224" s="12" t="str">
        <f t="shared" si="19"/>
        <v/>
      </c>
      <c r="J1224" s="17"/>
      <c r="K1224" s="17"/>
      <c r="L1224" s="17"/>
    </row>
    <row r="1225" spans="1:12" ht="99.75">
      <c r="A1225" s="14" t="s">
        <v>1622</v>
      </c>
      <c r="B1225" s="14" t="s">
        <v>9</v>
      </c>
      <c r="C1225" s="8" t="s">
        <v>1826</v>
      </c>
      <c r="D1225" s="15"/>
      <c r="E1225" s="10" t="s">
        <v>1845</v>
      </c>
      <c r="F1225" s="14"/>
      <c r="G1225" s="16"/>
      <c r="H1225" s="43"/>
      <c r="I1225" s="12" t="str">
        <f t="shared" si="19"/>
        <v/>
      </c>
      <c r="J1225" s="17"/>
      <c r="K1225" s="17"/>
      <c r="L1225" s="17"/>
    </row>
    <row r="1226" spans="1:12" ht="14.25">
      <c r="A1226" s="14" t="s">
        <v>1622</v>
      </c>
      <c r="B1226" s="14" t="s">
        <v>9</v>
      </c>
      <c r="C1226" s="8" t="s">
        <v>1826</v>
      </c>
      <c r="D1226" s="15" t="s">
        <v>1846</v>
      </c>
      <c r="E1226" s="10" t="s">
        <v>19</v>
      </c>
      <c r="F1226" s="14" t="s">
        <v>84</v>
      </c>
      <c r="G1226" s="16">
        <v>3</v>
      </c>
      <c r="H1226" s="43"/>
      <c r="I1226" s="12" t="str">
        <f t="shared" si="19"/>
        <v/>
      </c>
      <c r="J1226" s="17"/>
      <c r="K1226" s="17"/>
      <c r="L1226" s="17"/>
    </row>
    <row r="1227" spans="1:12" ht="14.25">
      <c r="A1227" s="14" t="s">
        <v>516</v>
      </c>
      <c r="B1227" s="14" t="s">
        <v>9</v>
      </c>
      <c r="C1227" s="8" t="s">
        <v>1847</v>
      </c>
      <c r="D1227" s="15"/>
      <c r="E1227" s="10" t="s">
        <v>1848</v>
      </c>
      <c r="F1227" s="14"/>
      <c r="G1227" s="16"/>
      <c r="H1227" s="43"/>
      <c r="I1227" s="12" t="str">
        <f t="shared" si="19"/>
        <v/>
      </c>
      <c r="J1227" s="17"/>
      <c r="K1227" s="17"/>
      <c r="L1227" s="17"/>
    </row>
    <row r="1228" spans="1:12" ht="14.25">
      <c r="A1228" s="14" t="s">
        <v>516</v>
      </c>
      <c r="B1228" s="14" t="s">
        <v>9</v>
      </c>
      <c r="C1228" s="8" t="s">
        <v>1847</v>
      </c>
      <c r="D1228" s="15"/>
      <c r="E1228" s="10" t="s">
        <v>1849</v>
      </c>
      <c r="F1228" s="14"/>
      <c r="G1228" s="16"/>
      <c r="H1228" s="43"/>
      <c r="I1228" s="12" t="str">
        <f t="shared" si="19"/>
        <v/>
      </c>
      <c r="J1228" s="17"/>
      <c r="K1228" s="17"/>
      <c r="L1228" s="17"/>
    </row>
    <row r="1229" spans="1:12" ht="14.25">
      <c r="A1229" s="14" t="s">
        <v>516</v>
      </c>
      <c r="B1229" s="14" t="s">
        <v>9</v>
      </c>
      <c r="C1229" s="8" t="s">
        <v>1847</v>
      </c>
      <c r="D1229" s="15" t="s">
        <v>1850</v>
      </c>
      <c r="E1229" s="10" t="s">
        <v>1851</v>
      </c>
      <c r="F1229" s="14"/>
      <c r="G1229" s="16"/>
      <c r="H1229" s="43"/>
      <c r="I1229" s="12" t="str">
        <f t="shared" si="19"/>
        <v/>
      </c>
      <c r="J1229" s="17"/>
      <c r="K1229" s="17"/>
      <c r="L1229" s="17"/>
    </row>
    <row r="1230" spans="1:12" ht="57">
      <c r="A1230" s="14" t="s">
        <v>516</v>
      </c>
      <c r="B1230" s="14" t="s">
        <v>9</v>
      </c>
      <c r="C1230" s="8" t="s">
        <v>1847</v>
      </c>
      <c r="D1230" s="15" t="s">
        <v>1852</v>
      </c>
      <c r="E1230" s="10" t="s">
        <v>1853</v>
      </c>
      <c r="F1230" s="14" t="s">
        <v>84</v>
      </c>
      <c r="G1230" s="16">
        <v>3</v>
      </c>
      <c r="H1230" s="43"/>
      <c r="I1230" s="12" t="str">
        <f t="shared" si="19"/>
        <v/>
      </c>
      <c r="J1230" s="17"/>
      <c r="K1230" s="17"/>
      <c r="L1230" s="17"/>
    </row>
    <row r="1231" spans="1:12" ht="57">
      <c r="A1231" s="14" t="s">
        <v>516</v>
      </c>
      <c r="B1231" s="14" t="s">
        <v>9</v>
      </c>
      <c r="C1231" s="8" t="s">
        <v>1847</v>
      </c>
      <c r="D1231" s="15" t="s">
        <v>1854</v>
      </c>
      <c r="E1231" s="10" t="s">
        <v>1855</v>
      </c>
      <c r="F1231" s="14" t="s">
        <v>84</v>
      </c>
      <c r="G1231" s="16">
        <v>5</v>
      </c>
      <c r="H1231" s="43"/>
      <c r="I1231" s="12" t="str">
        <f t="shared" si="19"/>
        <v/>
      </c>
      <c r="J1231" s="17"/>
      <c r="K1231" s="17"/>
      <c r="L1231" s="17"/>
    </row>
    <row r="1232" spans="1:12" ht="57">
      <c r="A1232" s="14" t="s">
        <v>516</v>
      </c>
      <c r="B1232" s="14" t="s">
        <v>9</v>
      </c>
      <c r="C1232" s="8" t="s">
        <v>1847</v>
      </c>
      <c r="D1232" s="15" t="s">
        <v>1856</v>
      </c>
      <c r="E1232" s="10" t="s">
        <v>1857</v>
      </c>
      <c r="F1232" s="14" t="s">
        <v>84</v>
      </c>
      <c r="G1232" s="16">
        <v>10</v>
      </c>
      <c r="H1232" s="43"/>
      <c r="I1232" s="12" t="str">
        <f t="shared" si="19"/>
        <v/>
      </c>
      <c r="J1232" s="17"/>
      <c r="K1232" s="17"/>
      <c r="L1232" s="17"/>
    </row>
    <row r="1233" spans="1:12" ht="57">
      <c r="A1233" s="14" t="s">
        <v>516</v>
      </c>
      <c r="B1233" s="14" t="s">
        <v>9</v>
      </c>
      <c r="C1233" s="8" t="s">
        <v>1847</v>
      </c>
      <c r="D1233" s="15" t="s">
        <v>1858</v>
      </c>
      <c r="E1233" s="10" t="s">
        <v>1859</v>
      </c>
      <c r="F1233" s="14" t="s">
        <v>84</v>
      </c>
      <c r="G1233" s="16">
        <v>1</v>
      </c>
      <c r="H1233" s="43"/>
      <c r="I1233" s="12" t="str">
        <f t="shared" si="19"/>
        <v/>
      </c>
      <c r="J1233" s="17"/>
      <c r="K1233" s="17"/>
      <c r="L1233" s="17"/>
    </row>
    <row r="1234" spans="1:12" ht="57">
      <c r="A1234" s="14" t="s">
        <v>516</v>
      </c>
      <c r="B1234" s="14" t="s">
        <v>9</v>
      </c>
      <c r="C1234" s="8" t="s">
        <v>1847</v>
      </c>
      <c r="D1234" s="15" t="s">
        <v>1860</v>
      </c>
      <c r="E1234" s="10" t="s">
        <v>1861</v>
      </c>
      <c r="F1234" s="14" t="s">
        <v>84</v>
      </c>
      <c r="G1234" s="16">
        <v>5</v>
      </c>
      <c r="H1234" s="43"/>
      <c r="I1234" s="12" t="str">
        <f t="shared" si="19"/>
        <v/>
      </c>
      <c r="J1234" s="17"/>
      <c r="K1234" s="17"/>
      <c r="L1234" s="17"/>
    </row>
    <row r="1235" spans="1:12" ht="57">
      <c r="A1235" s="14" t="s">
        <v>516</v>
      </c>
      <c r="B1235" s="14" t="s">
        <v>9</v>
      </c>
      <c r="C1235" s="8" t="s">
        <v>1847</v>
      </c>
      <c r="D1235" s="15" t="s">
        <v>1862</v>
      </c>
      <c r="E1235" s="10" t="s">
        <v>1863</v>
      </c>
      <c r="F1235" s="14" t="s">
        <v>84</v>
      </c>
      <c r="G1235" s="16">
        <v>1</v>
      </c>
      <c r="H1235" s="43"/>
      <c r="I1235" s="12" t="str">
        <f t="shared" si="19"/>
        <v/>
      </c>
      <c r="J1235" s="17"/>
      <c r="K1235" s="17"/>
      <c r="L1235" s="17"/>
    </row>
    <row r="1236" spans="1:12" ht="14.25">
      <c r="A1236" s="14" t="s">
        <v>516</v>
      </c>
      <c r="B1236" s="14" t="s">
        <v>9</v>
      </c>
      <c r="C1236" s="8" t="s">
        <v>1847</v>
      </c>
      <c r="D1236" s="15" t="s">
        <v>1864</v>
      </c>
      <c r="E1236" s="10" t="s">
        <v>1865</v>
      </c>
      <c r="F1236" s="14"/>
      <c r="G1236" s="16"/>
      <c r="H1236" s="43"/>
      <c r="I1236" s="12" t="str">
        <f t="shared" si="19"/>
        <v/>
      </c>
      <c r="J1236" s="17"/>
      <c r="K1236" s="17"/>
      <c r="L1236" s="17"/>
    </row>
    <row r="1237" spans="1:12" ht="57">
      <c r="A1237" s="14" t="s">
        <v>516</v>
      </c>
      <c r="B1237" s="14" t="s">
        <v>9</v>
      </c>
      <c r="C1237" s="8" t="s">
        <v>1847</v>
      </c>
      <c r="D1237" s="15" t="s">
        <v>1866</v>
      </c>
      <c r="E1237" s="10" t="s">
        <v>1853</v>
      </c>
      <c r="F1237" s="14" t="s">
        <v>84</v>
      </c>
      <c r="G1237" s="16">
        <v>10</v>
      </c>
      <c r="H1237" s="43"/>
      <c r="I1237" s="12" t="str">
        <f t="shared" si="19"/>
        <v/>
      </c>
      <c r="J1237" s="17"/>
      <c r="K1237" s="17"/>
      <c r="L1237" s="17"/>
    </row>
    <row r="1238" spans="1:12" ht="57">
      <c r="A1238" s="14" t="s">
        <v>516</v>
      </c>
      <c r="B1238" s="14" t="s">
        <v>9</v>
      </c>
      <c r="C1238" s="8" t="s">
        <v>1847</v>
      </c>
      <c r="D1238" s="15" t="s">
        <v>1867</v>
      </c>
      <c r="E1238" s="10" t="s">
        <v>1868</v>
      </c>
      <c r="F1238" s="14" t="s">
        <v>84</v>
      </c>
      <c r="G1238" s="16">
        <v>6</v>
      </c>
      <c r="H1238" s="43"/>
      <c r="I1238" s="12" t="str">
        <f t="shared" si="19"/>
        <v/>
      </c>
      <c r="J1238" s="17"/>
      <c r="K1238" s="17"/>
      <c r="L1238" s="17"/>
    </row>
    <row r="1239" spans="1:12" ht="57">
      <c r="A1239" s="14" t="s">
        <v>516</v>
      </c>
      <c r="B1239" s="14" t="s">
        <v>9</v>
      </c>
      <c r="C1239" s="8" t="s">
        <v>1847</v>
      </c>
      <c r="D1239" s="15" t="s">
        <v>1869</v>
      </c>
      <c r="E1239" s="10" t="s">
        <v>1870</v>
      </c>
      <c r="F1239" s="14" t="s">
        <v>84</v>
      </c>
      <c r="G1239" s="16">
        <v>3</v>
      </c>
      <c r="H1239" s="43"/>
      <c r="I1239" s="12" t="str">
        <f t="shared" si="19"/>
        <v/>
      </c>
      <c r="J1239" s="17"/>
      <c r="K1239" s="17"/>
      <c r="L1239" s="17"/>
    </row>
    <row r="1240" spans="1:12" ht="57">
      <c r="A1240" s="14" t="s">
        <v>516</v>
      </c>
      <c r="B1240" s="14" t="s">
        <v>9</v>
      </c>
      <c r="C1240" s="8" t="s">
        <v>1847</v>
      </c>
      <c r="D1240" s="15" t="s">
        <v>1871</v>
      </c>
      <c r="E1240" s="10" t="s">
        <v>1861</v>
      </c>
      <c r="F1240" s="14" t="s">
        <v>84</v>
      </c>
      <c r="G1240" s="16">
        <v>5</v>
      </c>
      <c r="H1240" s="43"/>
      <c r="I1240" s="12" t="str">
        <f t="shared" si="19"/>
        <v/>
      </c>
      <c r="J1240" s="17"/>
      <c r="K1240" s="17"/>
      <c r="L1240" s="17"/>
    </row>
    <row r="1241" spans="1:12" ht="57">
      <c r="A1241" s="14" t="s">
        <v>516</v>
      </c>
      <c r="B1241" s="14" t="s">
        <v>9</v>
      </c>
      <c r="C1241" s="8" t="s">
        <v>1847</v>
      </c>
      <c r="D1241" s="15" t="s">
        <v>1872</v>
      </c>
      <c r="E1241" s="10" t="s">
        <v>1863</v>
      </c>
      <c r="F1241" s="14" t="s">
        <v>84</v>
      </c>
      <c r="G1241" s="16">
        <v>1</v>
      </c>
      <c r="H1241" s="43"/>
      <c r="I1241" s="12" t="str">
        <f t="shared" si="19"/>
        <v/>
      </c>
      <c r="J1241" s="17"/>
      <c r="K1241" s="17"/>
      <c r="L1241" s="17"/>
    </row>
    <row r="1242" spans="1:12" ht="14.25">
      <c r="A1242" s="14" t="s">
        <v>516</v>
      </c>
      <c r="B1242" s="14" t="s">
        <v>9</v>
      </c>
      <c r="C1242" s="8" t="s">
        <v>1847</v>
      </c>
      <c r="D1242" s="15"/>
      <c r="E1242" s="10" t="s">
        <v>1873</v>
      </c>
      <c r="F1242" s="14"/>
      <c r="G1242" s="16"/>
      <c r="H1242" s="43"/>
      <c r="I1242" s="12" t="str">
        <f t="shared" si="19"/>
        <v/>
      </c>
      <c r="J1242" s="17"/>
      <c r="K1242" s="17"/>
      <c r="L1242" s="17"/>
    </row>
    <row r="1243" spans="1:12" ht="14.25">
      <c r="A1243" s="14" t="s">
        <v>516</v>
      </c>
      <c r="B1243" s="14" t="s">
        <v>9</v>
      </c>
      <c r="C1243" s="8" t="s">
        <v>1847</v>
      </c>
      <c r="D1243" s="15" t="s">
        <v>1874</v>
      </c>
      <c r="E1243" s="10" t="s">
        <v>1737</v>
      </c>
      <c r="F1243" s="14"/>
      <c r="G1243" s="16"/>
      <c r="H1243" s="43"/>
      <c r="I1243" s="12" t="str">
        <f t="shared" si="19"/>
        <v/>
      </c>
      <c r="J1243" s="17"/>
      <c r="K1243" s="17"/>
      <c r="L1243" s="17"/>
    </row>
    <row r="1244" spans="1:12" ht="57">
      <c r="A1244" s="14" t="s">
        <v>516</v>
      </c>
      <c r="B1244" s="14" t="s">
        <v>9</v>
      </c>
      <c r="C1244" s="8" t="s">
        <v>1847</v>
      </c>
      <c r="D1244" s="15" t="s">
        <v>1875</v>
      </c>
      <c r="E1244" s="10" t="s">
        <v>1876</v>
      </c>
      <c r="F1244" s="14" t="s">
        <v>84</v>
      </c>
      <c r="G1244" s="16">
        <v>8</v>
      </c>
      <c r="H1244" s="43"/>
      <c r="I1244" s="12" t="str">
        <f t="shared" si="19"/>
        <v/>
      </c>
      <c r="J1244" s="17"/>
      <c r="K1244" s="17"/>
      <c r="L1244" s="17"/>
    </row>
    <row r="1245" spans="1:12" ht="28.5">
      <c r="A1245" s="14" t="s">
        <v>516</v>
      </c>
      <c r="B1245" s="14" t="s">
        <v>9</v>
      </c>
      <c r="C1245" s="8" t="s">
        <v>1847</v>
      </c>
      <c r="D1245" s="15" t="s">
        <v>1877</v>
      </c>
      <c r="E1245" s="10" t="s">
        <v>1878</v>
      </c>
      <c r="F1245" s="14" t="s">
        <v>84</v>
      </c>
      <c r="G1245" s="16">
        <v>4</v>
      </c>
      <c r="H1245" s="43"/>
      <c r="I1245" s="12" t="str">
        <f t="shared" si="19"/>
        <v/>
      </c>
      <c r="J1245" s="17"/>
      <c r="K1245" s="17"/>
      <c r="L1245" s="17"/>
    </row>
    <row r="1246" spans="1:12" ht="57">
      <c r="A1246" s="14" t="s">
        <v>516</v>
      </c>
      <c r="B1246" s="14" t="s">
        <v>9</v>
      </c>
      <c r="C1246" s="8" t="s">
        <v>1847</v>
      </c>
      <c r="D1246" s="15" t="s">
        <v>1879</v>
      </c>
      <c r="E1246" s="10" t="s">
        <v>1880</v>
      </c>
      <c r="F1246" s="14" t="s">
        <v>84</v>
      </c>
      <c r="G1246" s="16">
        <v>8</v>
      </c>
      <c r="H1246" s="43"/>
      <c r="I1246" s="12" t="str">
        <f t="shared" si="19"/>
        <v/>
      </c>
      <c r="J1246" s="17"/>
      <c r="K1246" s="17"/>
      <c r="L1246" s="17"/>
    </row>
    <row r="1247" spans="1:12" ht="28.5">
      <c r="A1247" s="14" t="s">
        <v>516</v>
      </c>
      <c r="B1247" s="14" t="s">
        <v>9</v>
      </c>
      <c r="C1247" s="8" t="s">
        <v>1847</v>
      </c>
      <c r="D1247" s="15" t="s">
        <v>1881</v>
      </c>
      <c r="E1247" s="10" t="s">
        <v>1882</v>
      </c>
      <c r="F1247" s="14" t="s">
        <v>84</v>
      </c>
      <c r="G1247" s="16">
        <v>5</v>
      </c>
      <c r="H1247" s="43"/>
      <c r="I1247" s="12" t="str">
        <f t="shared" si="19"/>
        <v/>
      </c>
      <c r="J1247" s="17"/>
      <c r="K1247" s="17"/>
      <c r="L1247" s="17"/>
    </row>
    <row r="1248" spans="1:12" ht="57">
      <c r="A1248" s="14" t="s">
        <v>516</v>
      </c>
      <c r="B1248" s="14" t="s">
        <v>9</v>
      </c>
      <c r="C1248" s="8" t="s">
        <v>1847</v>
      </c>
      <c r="D1248" s="15" t="s">
        <v>1883</v>
      </c>
      <c r="E1248" s="10" t="s">
        <v>1884</v>
      </c>
      <c r="F1248" s="14" t="s">
        <v>84</v>
      </c>
      <c r="G1248" s="16">
        <v>1</v>
      </c>
      <c r="H1248" s="43"/>
      <c r="I1248" s="12" t="str">
        <f t="shared" si="19"/>
        <v/>
      </c>
      <c r="J1248" s="17"/>
      <c r="K1248" s="17"/>
      <c r="L1248" s="17"/>
    </row>
    <row r="1249" spans="1:12" ht="28.5">
      <c r="A1249" s="14" t="s">
        <v>516</v>
      </c>
      <c r="B1249" s="14" t="s">
        <v>9</v>
      </c>
      <c r="C1249" s="8" t="s">
        <v>1847</v>
      </c>
      <c r="D1249" s="15" t="s">
        <v>1885</v>
      </c>
      <c r="E1249" s="10" t="s">
        <v>1882</v>
      </c>
      <c r="F1249" s="14" t="s">
        <v>84</v>
      </c>
      <c r="G1249" s="16">
        <v>1</v>
      </c>
      <c r="H1249" s="43"/>
      <c r="I1249" s="12" t="str">
        <f t="shared" si="19"/>
        <v/>
      </c>
      <c r="J1249" s="17"/>
      <c r="K1249" s="17"/>
      <c r="L1249" s="17"/>
    </row>
    <row r="1250" spans="1:12" ht="57">
      <c r="A1250" s="14" t="s">
        <v>516</v>
      </c>
      <c r="B1250" s="14" t="s">
        <v>9</v>
      </c>
      <c r="C1250" s="8" t="s">
        <v>1847</v>
      </c>
      <c r="D1250" s="15" t="s">
        <v>1886</v>
      </c>
      <c r="E1250" s="10" t="s">
        <v>1887</v>
      </c>
      <c r="F1250" s="14" t="s">
        <v>84</v>
      </c>
      <c r="G1250" s="16">
        <v>37</v>
      </c>
      <c r="H1250" s="43"/>
      <c r="I1250" s="12" t="str">
        <f t="shared" si="19"/>
        <v/>
      </c>
      <c r="J1250" s="17"/>
      <c r="K1250" s="17"/>
      <c r="L1250" s="17"/>
    </row>
    <row r="1251" spans="1:12" ht="14.25">
      <c r="A1251" s="14" t="s">
        <v>516</v>
      </c>
      <c r="B1251" s="14" t="s">
        <v>9</v>
      </c>
      <c r="C1251" s="8" t="s">
        <v>1847</v>
      </c>
      <c r="D1251" s="15" t="s">
        <v>1888</v>
      </c>
      <c r="E1251" s="10" t="s">
        <v>1889</v>
      </c>
      <c r="F1251" s="14" t="s">
        <v>84</v>
      </c>
      <c r="G1251" s="16">
        <v>37</v>
      </c>
      <c r="H1251" s="43"/>
      <c r="I1251" s="12" t="str">
        <f t="shared" si="19"/>
        <v/>
      </c>
      <c r="J1251" s="17"/>
      <c r="K1251" s="17"/>
      <c r="L1251" s="17"/>
    </row>
    <row r="1252" spans="1:12" ht="14.25">
      <c r="A1252" s="14" t="s">
        <v>516</v>
      </c>
      <c r="B1252" s="14" t="s">
        <v>9</v>
      </c>
      <c r="C1252" s="8" t="s">
        <v>1847</v>
      </c>
      <c r="D1252" s="15" t="s">
        <v>1890</v>
      </c>
      <c r="E1252" s="10" t="s">
        <v>1891</v>
      </c>
      <c r="F1252" s="14" t="s">
        <v>84</v>
      </c>
      <c r="G1252" s="16">
        <v>37</v>
      </c>
      <c r="H1252" s="43"/>
      <c r="I1252" s="12" t="str">
        <f t="shared" si="19"/>
        <v/>
      </c>
      <c r="J1252" s="17"/>
      <c r="K1252" s="17"/>
      <c r="L1252" s="17"/>
    </row>
    <row r="1253" spans="1:12" ht="57">
      <c r="A1253" s="14" t="s">
        <v>516</v>
      </c>
      <c r="B1253" s="14" t="s">
        <v>9</v>
      </c>
      <c r="C1253" s="8" t="s">
        <v>1847</v>
      </c>
      <c r="D1253" s="15" t="s">
        <v>1892</v>
      </c>
      <c r="E1253" s="10" t="s">
        <v>1893</v>
      </c>
      <c r="F1253" s="14" t="s">
        <v>84</v>
      </c>
      <c r="G1253" s="16">
        <v>8</v>
      </c>
      <c r="H1253" s="43"/>
      <c r="I1253" s="12" t="str">
        <f t="shared" si="19"/>
        <v/>
      </c>
      <c r="J1253" s="17"/>
      <c r="K1253" s="17"/>
      <c r="L1253" s="17"/>
    </row>
    <row r="1254" spans="1:12" ht="14.25">
      <c r="A1254" s="14" t="s">
        <v>516</v>
      </c>
      <c r="B1254" s="14" t="s">
        <v>9</v>
      </c>
      <c r="C1254" s="8" t="s">
        <v>1847</v>
      </c>
      <c r="D1254" s="15" t="s">
        <v>1894</v>
      </c>
      <c r="E1254" s="10" t="s">
        <v>1895</v>
      </c>
      <c r="F1254" s="14" t="s">
        <v>84</v>
      </c>
      <c r="G1254" s="16">
        <v>8</v>
      </c>
      <c r="H1254" s="43"/>
      <c r="I1254" s="12" t="str">
        <f t="shared" si="19"/>
        <v/>
      </c>
      <c r="J1254" s="17"/>
      <c r="K1254" s="17"/>
      <c r="L1254" s="17"/>
    </row>
    <row r="1255" spans="1:12" ht="57">
      <c r="A1255" s="14" t="s">
        <v>516</v>
      </c>
      <c r="B1255" s="14" t="s">
        <v>9</v>
      </c>
      <c r="C1255" s="8" t="s">
        <v>1847</v>
      </c>
      <c r="D1255" s="15" t="s">
        <v>1896</v>
      </c>
      <c r="E1255" s="10" t="s">
        <v>1897</v>
      </c>
      <c r="F1255" s="14" t="s">
        <v>84</v>
      </c>
      <c r="G1255" s="16">
        <v>1</v>
      </c>
      <c r="H1255" s="43"/>
      <c r="I1255" s="12" t="str">
        <f t="shared" si="19"/>
        <v/>
      </c>
      <c r="J1255" s="17"/>
      <c r="K1255" s="17"/>
      <c r="L1255" s="17"/>
    </row>
    <row r="1256" spans="1:12" ht="57">
      <c r="A1256" s="14" t="s">
        <v>516</v>
      </c>
      <c r="B1256" s="14" t="s">
        <v>9</v>
      </c>
      <c r="C1256" s="8" t="s">
        <v>1847</v>
      </c>
      <c r="D1256" s="15" t="s">
        <v>1898</v>
      </c>
      <c r="E1256" s="10" t="s">
        <v>1899</v>
      </c>
      <c r="F1256" s="14" t="s">
        <v>84</v>
      </c>
      <c r="G1256" s="16">
        <v>8</v>
      </c>
      <c r="H1256" s="43"/>
      <c r="I1256" s="12" t="str">
        <f t="shared" si="19"/>
        <v/>
      </c>
      <c r="J1256" s="17"/>
      <c r="K1256" s="17"/>
      <c r="L1256" s="17"/>
    </row>
    <row r="1257" spans="1:12" ht="71.25">
      <c r="A1257" s="14" t="s">
        <v>516</v>
      </c>
      <c r="B1257" s="14" t="s">
        <v>9</v>
      </c>
      <c r="C1257" s="8" t="s">
        <v>1847</v>
      </c>
      <c r="D1257" s="15" t="s">
        <v>1900</v>
      </c>
      <c r="E1257" s="10" t="s">
        <v>1901</v>
      </c>
      <c r="F1257" s="14" t="s">
        <v>84</v>
      </c>
      <c r="G1257" s="16">
        <v>8</v>
      </c>
      <c r="H1257" s="43"/>
      <c r="I1257" s="12" t="str">
        <f t="shared" si="19"/>
        <v/>
      </c>
      <c r="J1257" s="17"/>
      <c r="K1257" s="17"/>
      <c r="L1257" s="17"/>
    </row>
    <row r="1258" spans="1:12" ht="28.5">
      <c r="A1258" s="14" t="s">
        <v>516</v>
      </c>
      <c r="B1258" s="14" t="s">
        <v>9</v>
      </c>
      <c r="C1258" s="8" t="s">
        <v>1847</v>
      </c>
      <c r="D1258" s="15" t="s">
        <v>1902</v>
      </c>
      <c r="E1258" s="10" t="s">
        <v>1878</v>
      </c>
      <c r="F1258" s="14" t="s">
        <v>84</v>
      </c>
      <c r="G1258" s="16">
        <v>4</v>
      </c>
      <c r="H1258" s="43"/>
      <c r="I1258" s="12" t="str">
        <f t="shared" si="19"/>
        <v/>
      </c>
      <c r="J1258" s="17"/>
      <c r="K1258" s="17"/>
      <c r="L1258" s="17"/>
    </row>
    <row r="1259" spans="1:12" ht="14.25">
      <c r="A1259" s="14" t="s">
        <v>1622</v>
      </c>
      <c r="B1259" s="14" t="s">
        <v>9</v>
      </c>
      <c r="C1259" s="8" t="s">
        <v>1903</v>
      </c>
      <c r="D1259" s="15"/>
      <c r="E1259" s="10" t="s">
        <v>1904</v>
      </c>
      <c r="F1259" s="14"/>
      <c r="G1259" s="16"/>
      <c r="H1259" s="43"/>
      <c r="I1259" s="12" t="str">
        <f t="shared" si="19"/>
        <v/>
      </c>
      <c r="J1259" s="17"/>
      <c r="K1259" s="17"/>
      <c r="L1259" s="17"/>
    </row>
    <row r="1260" spans="1:12" ht="14.25">
      <c r="A1260" s="14" t="s">
        <v>1622</v>
      </c>
      <c r="B1260" s="14" t="s">
        <v>9</v>
      </c>
      <c r="C1260" s="8" t="s">
        <v>1903</v>
      </c>
      <c r="D1260" s="15"/>
      <c r="E1260" s="10" t="s">
        <v>1905</v>
      </c>
      <c r="F1260" s="14"/>
      <c r="G1260" s="16"/>
      <c r="H1260" s="43"/>
      <c r="I1260" s="12" t="str">
        <f t="shared" si="19"/>
        <v/>
      </c>
      <c r="J1260" s="17"/>
      <c r="K1260" s="17"/>
      <c r="L1260" s="17"/>
    </row>
    <row r="1261" spans="1:12" ht="14.25">
      <c r="A1261" s="14" t="s">
        <v>1622</v>
      </c>
      <c r="B1261" s="14" t="s">
        <v>9</v>
      </c>
      <c r="C1261" s="8" t="s">
        <v>1903</v>
      </c>
      <c r="D1261" s="15" t="s">
        <v>1906</v>
      </c>
      <c r="E1261" s="10" t="s">
        <v>1907</v>
      </c>
      <c r="F1261" s="14"/>
      <c r="G1261" s="16"/>
      <c r="H1261" s="43"/>
      <c r="I1261" s="12" t="str">
        <f t="shared" si="19"/>
        <v/>
      </c>
      <c r="J1261" s="17"/>
      <c r="K1261" s="17"/>
      <c r="L1261" s="17"/>
    </row>
    <row r="1262" spans="1:12" ht="213.75">
      <c r="A1262" s="14" t="s">
        <v>1622</v>
      </c>
      <c r="B1262" s="14" t="s">
        <v>9</v>
      </c>
      <c r="C1262" s="8" t="s">
        <v>1903</v>
      </c>
      <c r="D1262" s="15"/>
      <c r="E1262" s="10" t="s">
        <v>1908</v>
      </c>
      <c r="F1262" s="14"/>
      <c r="G1262" s="16"/>
      <c r="H1262" s="43"/>
      <c r="I1262" s="12" t="str">
        <f t="shared" si="19"/>
        <v/>
      </c>
      <c r="J1262" s="17"/>
      <c r="K1262" s="17"/>
      <c r="L1262" s="17"/>
    </row>
    <row r="1263" spans="1:12" ht="14.25">
      <c r="A1263" s="14" t="s">
        <v>1622</v>
      </c>
      <c r="B1263" s="14" t="s">
        <v>9</v>
      </c>
      <c r="C1263" s="8" t="s">
        <v>1903</v>
      </c>
      <c r="D1263" s="15" t="s">
        <v>1909</v>
      </c>
      <c r="E1263" s="10" t="s">
        <v>1910</v>
      </c>
      <c r="F1263" s="14" t="s">
        <v>73</v>
      </c>
      <c r="G1263" s="16">
        <v>17</v>
      </c>
      <c r="H1263" s="43"/>
      <c r="I1263" s="12" t="str">
        <f t="shared" si="19"/>
        <v/>
      </c>
      <c r="J1263" s="17"/>
      <c r="K1263" s="17"/>
      <c r="L1263" s="17"/>
    </row>
    <row r="1264" spans="1:12" ht="14.25">
      <c r="A1264" s="14" t="s">
        <v>1622</v>
      </c>
      <c r="B1264" s="14" t="s">
        <v>9</v>
      </c>
      <c r="C1264" s="8" t="s">
        <v>1903</v>
      </c>
      <c r="D1264" s="15" t="s">
        <v>1911</v>
      </c>
      <c r="E1264" s="10" t="s">
        <v>1912</v>
      </c>
      <c r="F1264" s="14"/>
      <c r="G1264" s="16"/>
      <c r="H1264" s="43"/>
      <c r="I1264" s="12" t="str">
        <f t="shared" si="19"/>
        <v/>
      </c>
      <c r="J1264" s="17"/>
      <c r="K1264" s="17"/>
      <c r="L1264" s="17"/>
    </row>
    <row r="1265" spans="1:12" ht="114">
      <c r="A1265" s="14" t="s">
        <v>1622</v>
      </c>
      <c r="B1265" s="14" t="s">
        <v>9</v>
      </c>
      <c r="C1265" s="8" t="s">
        <v>1903</v>
      </c>
      <c r="D1265" s="15"/>
      <c r="E1265" s="10" t="s">
        <v>1913</v>
      </c>
      <c r="F1265" s="14"/>
      <c r="G1265" s="16"/>
      <c r="H1265" s="43"/>
      <c r="I1265" s="12" t="str">
        <f t="shared" si="19"/>
        <v/>
      </c>
      <c r="J1265" s="17"/>
      <c r="K1265" s="17"/>
      <c r="L1265" s="17"/>
    </row>
    <row r="1266" spans="1:12" ht="14.25">
      <c r="A1266" s="14" t="s">
        <v>1622</v>
      </c>
      <c r="B1266" s="14" t="s">
        <v>9</v>
      </c>
      <c r="C1266" s="8" t="s">
        <v>1903</v>
      </c>
      <c r="D1266" s="15" t="s">
        <v>1914</v>
      </c>
      <c r="E1266" s="10" t="s">
        <v>1197</v>
      </c>
      <c r="F1266" s="14" t="s">
        <v>84</v>
      </c>
      <c r="G1266" s="16">
        <v>1</v>
      </c>
      <c r="H1266" s="43"/>
      <c r="I1266" s="12" t="str">
        <f t="shared" si="19"/>
        <v/>
      </c>
      <c r="J1266" s="17"/>
      <c r="K1266" s="17"/>
      <c r="L1266" s="17"/>
    </row>
    <row r="1267" spans="1:12" ht="14.25">
      <c r="A1267" s="14" t="s">
        <v>1622</v>
      </c>
      <c r="B1267" s="14" t="s">
        <v>9</v>
      </c>
      <c r="C1267" s="8" t="s">
        <v>1915</v>
      </c>
      <c r="D1267" s="15"/>
      <c r="E1267" s="10" t="s">
        <v>1916</v>
      </c>
      <c r="F1267" s="14"/>
      <c r="G1267" s="16"/>
      <c r="H1267" s="43"/>
      <c r="I1267" s="12" t="str">
        <f t="shared" si="19"/>
        <v/>
      </c>
      <c r="J1267" s="17"/>
      <c r="K1267" s="17"/>
      <c r="L1267" s="17"/>
    </row>
    <row r="1268" spans="1:12" ht="185.25">
      <c r="A1268" s="14" t="s">
        <v>1622</v>
      </c>
      <c r="B1268" s="14" t="s">
        <v>9</v>
      </c>
      <c r="C1268" s="8" t="s">
        <v>1915</v>
      </c>
      <c r="D1268" s="15" t="s">
        <v>1917</v>
      </c>
      <c r="E1268" s="10" t="s">
        <v>1918</v>
      </c>
      <c r="F1268" s="14"/>
      <c r="G1268" s="16"/>
      <c r="H1268" s="43"/>
      <c r="I1268" s="12" t="str">
        <f t="shared" si="19"/>
        <v/>
      </c>
      <c r="J1268" s="17"/>
      <c r="K1268" s="17"/>
      <c r="L1268" s="17"/>
    </row>
    <row r="1269" spans="1:12" ht="14.25">
      <c r="A1269" s="14" t="s">
        <v>1622</v>
      </c>
      <c r="B1269" s="14" t="s">
        <v>9</v>
      </c>
      <c r="C1269" s="8" t="s">
        <v>1915</v>
      </c>
      <c r="D1269" s="15" t="s">
        <v>1919</v>
      </c>
      <c r="E1269" s="10" t="s">
        <v>1920</v>
      </c>
      <c r="F1269" s="14" t="s">
        <v>84</v>
      </c>
      <c r="G1269" s="16">
        <v>2</v>
      </c>
      <c r="H1269" s="43"/>
      <c r="I1269" s="12" t="str">
        <f t="shared" si="19"/>
        <v/>
      </c>
      <c r="J1269" s="17"/>
      <c r="K1269" s="17"/>
      <c r="L1269" s="17"/>
    </row>
    <row r="1270" spans="1:12" ht="14.25">
      <c r="A1270" s="14" t="s">
        <v>1622</v>
      </c>
      <c r="B1270" s="14" t="s">
        <v>9</v>
      </c>
      <c r="C1270" s="8" t="s">
        <v>1915</v>
      </c>
      <c r="D1270" s="15" t="s">
        <v>1921</v>
      </c>
      <c r="E1270" s="10" t="s">
        <v>1922</v>
      </c>
      <c r="F1270" s="14" t="s">
        <v>84</v>
      </c>
      <c r="G1270" s="16">
        <v>1</v>
      </c>
      <c r="H1270" s="43"/>
      <c r="I1270" s="12" t="str">
        <f t="shared" si="19"/>
        <v/>
      </c>
      <c r="J1270" s="17"/>
      <c r="K1270" s="17"/>
      <c r="L1270" s="17"/>
    </row>
    <row r="1271" spans="1:12" ht="28.5">
      <c r="A1271" s="14" t="s">
        <v>1622</v>
      </c>
      <c r="B1271" s="14" t="s">
        <v>9</v>
      </c>
      <c r="C1271" s="8" t="s">
        <v>1915</v>
      </c>
      <c r="D1271" s="15" t="s">
        <v>1923</v>
      </c>
      <c r="E1271" s="10" t="s">
        <v>1924</v>
      </c>
      <c r="F1271" s="14" t="s">
        <v>84</v>
      </c>
      <c r="G1271" s="16">
        <v>1</v>
      </c>
      <c r="H1271" s="43"/>
      <c r="I1271" s="12" t="str">
        <f t="shared" si="19"/>
        <v/>
      </c>
      <c r="J1271" s="17"/>
      <c r="K1271" s="17"/>
      <c r="L1271" s="17"/>
    </row>
    <row r="1272" spans="1:12" ht="14.25">
      <c r="A1272" s="14" t="s">
        <v>1622</v>
      </c>
      <c r="B1272" s="14" t="s">
        <v>9</v>
      </c>
      <c r="C1272" s="8" t="s">
        <v>1915</v>
      </c>
      <c r="D1272" s="15" t="s">
        <v>1925</v>
      </c>
      <c r="E1272" s="10" t="s">
        <v>1926</v>
      </c>
      <c r="F1272" s="14" t="s">
        <v>84</v>
      </c>
      <c r="G1272" s="16">
        <v>1</v>
      </c>
      <c r="H1272" s="43"/>
      <c r="I1272" s="12" t="str">
        <f t="shared" si="19"/>
        <v/>
      </c>
      <c r="J1272" s="17"/>
      <c r="K1272" s="17"/>
      <c r="L1272" s="17"/>
    </row>
    <row r="1273" spans="1:12" ht="28.5">
      <c r="A1273" s="14" t="s">
        <v>1622</v>
      </c>
      <c r="B1273" s="14" t="s">
        <v>9</v>
      </c>
      <c r="C1273" s="8" t="s">
        <v>1927</v>
      </c>
      <c r="D1273" s="15" t="s">
        <v>1928</v>
      </c>
      <c r="E1273" s="10" t="s">
        <v>1929</v>
      </c>
      <c r="F1273" s="14"/>
      <c r="G1273" s="16"/>
      <c r="H1273" s="43"/>
      <c r="I1273" s="12" t="str">
        <f t="shared" si="19"/>
        <v/>
      </c>
      <c r="J1273" s="17"/>
      <c r="K1273" s="17"/>
      <c r="L1273" s="17"/>
    </row>
    <row r="1274" spans="1:12" ht="85.5">
      <c r="A1274" s="14" t="s">
        <v>1622</v>
      </c>
      <c r="B1274" s="14" t="s">
        <v>9</v>
      </c>
      <c r="C1274" s="8" t="s">
        <v>1927</v>
      </c>
      <c r="D1274" s="15" t="s">
        <v>1930</v>
      </c>
      <c r="E1274" s="10" t="s">
        <v>1931</v>
      </c>
      <c r="F1274" s="14" t="s">
        <v>84</v>
      </c>
      <c r="G1274" s="16">
        <v>2</v>
      </c>
      <c r="H1274" s="43"/>
      <c r="I1274" s="12" t="str">
        <f t="shared" si="19"/>
        <v/>
      </c>
      <c r="J1274" s="17"/>
      <c r="K1274" s="17"/>
      <c r="L1274" s="17"/>
    </row>
    <row r="1275" spans="1:12" ht="14.25">
      <c r="A1275" s="14" t="s">
        <v>1622</v>
      </c>
      <c r="B1275" s="14" t="s">
        <v>9</v>
      </c>
      <c r="C1275" s="8" t="s">
        <v>1915</v>
      </c>
      <c r="D1275" s="15"/>
      <c r="E1275" s="10" t="s">
        <v>1932</v>
      </c>
      <c r="F1275" s="14"/>
      <c r="G1275" s="16"/>
      <c r="H1275" s="43"/>
      <c r="I1275" s="12" t="str">
        <f t="shared" si="19"/>
        <v/>
      </c>
      <c r="J1275" s="17"/>
      <c r="K1275" s="17"/>
      <c r="L1275" s="17"/>
    </row>
    <row r="1276" spans="1:12" ht="71.25">
      <c r="A1276" s="14" t="s">
        <v>1622</v>
      </c>
      <c r="B1276" s="14" t="s">
        <v>9</v>
      </c>
      <c r="C1276" s="8" t="s">
        <v>1915</v>
      </c>
      <c r="D1276" s="15" t="s">
        <v>1933</v>
      </c>
      <c r="E1276" s="10" t="s">
        <v>1934</v>
      </c>
      <c r="F1276" s="14"/>
      <c r="G1276" s="16"/>
      <c r="H1276" s="43"/>
      <c r="I1276" s="12" t="str">
        <f t="shared" si="19"/>
        <v/>
      </c>
      <c r="J1276" s="17"/>
      <c r="K1276" s="17"/>
      <c r="L1276" s="17"/>
    </row>
    <row r="1277" spans="1:12" ht="42.75">
      <c r="A1277" s="14" t="s">
        <v>1622</v>
      </c>
      <c r="B1277" s="14" t="s">
        <v>9</v>
      </c>
      <c r="C1277" s="8" t="s">
        <v>1915</v>
      </c>
      <c r="D1277" s="15"/>
      <c r="E1277" s="10" t="s">
        <v>1935</v>
      </c>
      <c r="F1277" s="14"/>
      <c r="G1277" s="16"/>
      <c r="H1277" s="43"/>
      <c r="I1277" s="12" t="str">
        <f t="shared" si="19"/>
        <v/>
      </c>
      <c r="J1277" s="17"/>
      <c r="K1277" s="17"/>
      <c r="L1277" s="17"/>
    </row>
    <row r="1278" spans="1:12" ht="14.25">
      <c r="A1278" s="14" t="s">
        <v>1622</v>
      </c>
      <c r="B1278" s="14" t="s">
        <v>9</v>
      </c>
      <c r="C1278" s="8" t="s">
        <v>1915</v>
      </c>
      <c r="D1278" s="15" t="s">
        <v>1936</v>
      </c>
      <c r="E1278" s="10" t="s">
        <v>1937</v>
      </c>
      <c r="F1278" s="14" t="s">
        <v>84</v>
      </c>
      <c r="G1278" s="16">
        <v>1</v>
      </c>
      <c r="H1278" s="43"/>
      <c r="I1278" s="12" t="str">
        <f t="shared" si="19"/>
        <v/>
      </c>
      <c r="J1278" s="17"/>
      <c r="K1278" s="17"/>
      <c r="L1278" s="17"/>
    </row>
    <row r="1279" spans="1:12" ht="57">
      <c r="A1279" s="14" t="s">
        <v>1622</v>
      </c>
      <c r="B1279" s="14" t="s">
        <v>9</v>
      </c>
      <c r="C1279" s="8" t="s">
        <v>1915</v>
      </c>
      <c r="D1279" s="15" t="s">
        <v>1938</v>
      </c>
      <c r="E1279" s="10" t="s">
        <v>1939</v>
      </c>
      <c r="F1279" s="14" t="s">
        <v>84</v>
      </c>
      <c r="G1279" s="16">
        <v>1</v>
      </c>
      <c r="H1279" s="43"/>
      <c r="I1279" s="12" t="str">
        <f t="shared" si="19"/>
        <v/>
      </c>
      <c r="J1279" s="17"/>
      <c r="K1279" s="17"/>
      <c r="L1279" s="17"/>
    </row>
    <row r="1280" spans="1:12" ht="57">
      <c r="A1280" s="14" t="s">
        <v>1622</v>
      </c>
      <c r="B1280" s="14" t="s">
        <v>9</v>
      </c>
      <c r="C1280" s="8" t="s">
        <v>1915</v>
      </c>
      <c r="D1280" s="15" t="s">
        <v>1940</v>
      </c>
      <c r="E1280" s="10" t="s">
        <v>1941</v>
      </c>
      <c r="F1280" s="14"/>
      <c r="G1280" s="16"/>
      <c r="H1280" s="43"/>
      <c r="I1280" s="12" t="str">
        <f t="shared" si="19"/>
        <v/>
      </c>
      <c r="J1280" s="17"/>
      <c r="K1280" s="17"/>
      <c r="L1280" s="17"/>
    </row>
    <row r="1281" spans="1:12" ht="14.25">
      <c r="A1281" s="14" t="s">
        <v>1622</v>
      </c>
      <c r="B1281" s="14" t="s">
        <v>9</v>
      </c>
      <c r="C1281" s="8" t="s">
        <v>1915</v>
      </c>
      <c r="D1281" s="15" t="s">
        <v>1942</v>
      </c>
      <c r="E1281" s="10" t="s">
        <v>1943</v>
      </c>
      <c r="F1281" s="14" t="s">
        <v>84</v>
      </c>
      <c r="G1281" s="16">
        <v>1</v>
      </c>
      <c r="H1281" s="43"/>
      <c r="I1281" s="12" t="str">
        <f t="shared" si="19"/>
        <v/>
      </c>
      <c r="J1281" s="17"/>
      <c r="K1281" s="17"/>
      <c r="L1281" s="17"/>
    </row>
    <row r="1282" spans="1:12" ht="14.25">
      <c r="A1282" s="14" t="s">
        <v>1622</v>
      </c>
      <c r="B1282" s="14" t="s">
        <v>9</v>
      </c>
      <c r="C1282" s="8" t="s">
        <v>1915</v>
      </c>
      <c r="D1282" s="15" t="s">
        <v>1944</v>
      </c>
      <c r="E1282" s="10" t="s">
        <v>1945</v>
      </c>
      <c r="F1282" s="14" t="s">
        <v>84</v>
      </c>
      <c r="G1282" s="16">
        <v>1</v>
      </c>
      <c r="H1282" s="43"/>
      <c r="I1282" s="12" t="str">
        <f t="shared" si="19"/>
        <v/>
      </c>
      <c r="J1282" s="17"/>
      <c r="K1282" s="17"/>
      <c r="L1282" s="17"/>
    </row>
    <row r="1283" spans="1:12" ht="14.25">
      <c r="A1283" s="14" t="s">
        <v>1622</v>
      </c>
      <c r="B1283" s="14" t="s">
        <v>9</v>
      </c>
      <c r="C1283" s="8" t="s">
        <v>1915</v>
      </c>
      <c r="D1283" s="15" t="s">
        <v>1946</v>
      </c>
      <c r="E1283" s="10" t="s">
        <v>1947</v>
      </c>
      <c r="F1283" s="14" t="s">
        <v>84</v>
      </c>
      <c r="G1283" s="16">
        <v>1</v>
      </c>
      <c r="H1283" s="43"/>
      <c r="I1283" s="12" t="str">
        <f t="shared" si="19"/>
        <v/>
      </c>
      <c r="J1283" s="17"/>
      <c r="K1283" s="17"/>
      <c r="L1283" s="17"/>
    </row>
    <row r="1284" spans="1:12" ht="14.25">
      <c r="A1284" s="14" t="s">
        <v>1622</v>
      </c>
      <c r="B1284" s="14" t="s">
        <v>9</v>
      </c>
      <c r="C1284" s="8" t="s">
        <v>1915</v>
      </c>
      <c r="D1284" s="15" t="s">
        <v>1948</v>
      </c>
      <c r="E1284" s="10" t="s">
        <v>1949</v>
      </c>
      <c r="F1284" s="14" t="s">
        <v>84</v>
      </c>
      <c r="G1284" s="16">
        <v>1</v>
      </c>
      <c r="H1284" s="43"/>
      <c r="I1284" s="12" t="str">
        <f t="shared" ref="I1284:I1347" si="20">IF(AND(G1284&lt;&gt;"",H1284&lt;&gt;""),G1284*H1284,"")</f>
        <v/>
      </c>
      <c r="J1284" s="17"/>
      <c r="K1284" s="17"/>
      <c r="L1284" s="17"/>
    </row>
    <row r="1285" spans="1:12" ht="14.25">
      <c r="A1285" s="14" t="s">
        <v>1622</v>
      </c>
      <c r="B1285" s="14" t="s">
        <v>9</v>
      </c>
      <c r="C1285" s="8" t="s">
        <v>1915</v>
      </c>
      <c r="D1285" s="15" t="s">
        <v>1950</v>
      </c>
      <c r="E1285" s="10" t="s">
        <v>1951</v>
      </c>
      <c r="F1285" s="14" t="s">
        <v>84</v>
      </c>
      <c r="G1285" s="16">
        <v>1</v>
      </c>
      <c r="H1285" s="43"/>
      <c r="I1285" s="12" t="str">
        <f t="shared" si="20"/>
        <v/>
      </c>
      <c r="J1285" s="17"/>
      <c r="K1285" s="17"/>
      <c r="L1285" s="17"/>
    </row>
    <row r="1286" spans="1:12" ht="71.25">
      <c r="A1286" s="14" t="s">
        <v>1622</v>
      </c>
      <c r="B1286" s="14" t="s">
        <v>9</v>
      </c>
      <c r="C1286" s="8" t="s">
        <v>1915</v>
      </c>
      <c r="D1286" s="15" t="s">
        <v>1952</v>
      </c>
      <c r="E1286" s="10" t="s">
        <v>1953</v>
      </c>
      <c r="F1286" s="14"/>
      <c r="G1286" s="16"/>
      <c r="H1286" s="43"/>
      <c r="I1286" s="12" t="str">
        <f t="shared" si="20"/>
        <v/>
      </c>
      <c r="J1286" s="17"/>
      <c r="K1286" s="17"/>
      <c r="L1286" s="17"/>
    </row>
    <row r="1287" spans="1:12" ht="28.5">
      <c r="A1287" s="14" t="s">
        <v>1622</v>
      </c>
      <c r="B1287" s="14" t="s">
        <v>9</v>
      </c>
      <c r="C1287" s="8" t="s">
        <v>1915</v>
      </c>
      <c r="D1287" s="15"/>
      <c r="E1287" s="10" t="s">
        <v>1954</v>
      </c>
      <c r="F1287" s="14"/>
      <c r="G1287" s="16"/>
      <c r="H1287" s="43"/>
      <c r="I1287" s="12" t="str">
        <f t="shared" si="20"/>
        <v/>
      </c>
      <c r="J1287" s="17"/>
      <c r="K1287" s="17"/>
      <c r="L1287" s="17"/>
    </row>
    <row r="1288" spans="1:12" ht="28.5">
      <c r="A1288" s="14" t="s">
        <v>1622</v>
      </c>
      <c r="B1288" s="14" t="s">
        <v>9</v>
      </c>
      <c r="C1288" s="8" t="s">
        <v>1915</v>
      </c>
      <c r="D1288" s="15"/>
      <c r="E1288" s="10" t="s">
        <v>1955</v>
      </c>
      <c r="F1288" s="14"/>
      <c r="G1288" s="16"/>
      <c r="H1288" s="43"/>
      <c r="I1288" s="12" t="str">
        <f t="shared" si="20"/>
        <v/>
      </c>
      <c r="J1288" s="17"/>
      <c r="K1288" s="17"/>
      <c r="L1288" s="17"/>
    </row>
    <row r="1289" spans="1:12" ht="28.5">
      <c r="A1289" s="14" t="s">
        <v>1622</v>
      </c>
      <c r="B1289" s="14" t="s">
        <v>9</v>
      </c>
      <c r="C1289" s="8" t="s">
        <v>1915</v>
      </c>
      <c r="D1289" s="15" t="s">
        <v>1956</v>
      </c>
      <c r="E1289" s="10" t="s">
        <v>1957</v>
      </c>
      <c r="F1289" s="14" t="s">
        <v>168</v>
      </c>
      <c r="G1289" s="16">
        <v>4</v>
      </c>
      <c r="H1289" s="43"/>
      <c r="I1289" s="12" t="str">
        <f t="shared" si="20"/>
        <v/>
      </c>
      <c r="J1289" s="17"/>
      <c r="K1289" s="17"/>
      <c r="L1289" s="17"/>
    </row>
    <row r="1290" spans="1:12" ht="28.5">
      <c r="A1290" s="14" t="s">
        <v>516</v>
      </c>
      <c r="B1290" s="14" t="s">
        <v>9</v>
      </c>
      <c r="C1290" s="8" t="s">
        <v>1958</v>
      </c>
      <c r="D1290" s="15"/>
      <c r="E1290" s="10" t="s">
        <v>1959</v>
      </c>
      <c r="F1290" s="14"/>
      <c r="G1290" s="16"/>
      <c r="H1290" s="43"/>
      <c r="I1290" s="12" t="str">
        <f t="shared" si="20"/>
        <v/>
      </c>
      <c r="J1290" s="17"/>
      <c r="K1290" s="17"/>
      <c r="L1290" s="17"/>
    </row>
    <row r="1291" spans="1:12" ht="28.5">
      <c r="A1291" s="14" t="s">
        <v>516</v>
      </c>
      <c r="B1291" s="14" t="s">
        <v>9</v>
      </c>
      <c r="C1291" s="8" t="s">
        <v>1958</v>
      </c>
      <c r="D1291" s="15"/>
      <c r="E1291" s="10" t="s">
        <v>145</v>
      </c>
      <c r="F1291" s="14"/>
      <c r="G1291" s="16"/>
      <c r="H1291" s="43"/>
      <c r="I1291" s="12" t="str">
        <f t="shared" si="20"/>
        <v/>
      </c>
      <c r="J1291" s="17"/>
      <c r="K1291" s="17"/>
      <c r="L1291" s="17"/>
    </row>
    <row r="1292" spans="1:12" ht="99.75">
      <c r="A1292" s="14" t="s">
        <v>516</v>
      </c>
      <c r="B1292" s="14" t="s">
        <v>9</v>
      </c>
      <c r="C1292" s="8" t="s">
        <v>1958</v>
      </c>
      <c r="D1292" s="15" t="s">
        <v>1960</v>
      </c>
      <c r="E1292" s="10" t="s">
        <v>1961</v>
      </c>
      <c r="F1292" s="14"/>
      <c r="G1292" s="16"/>
      <c r="H1292" s="43"/>
      <c r="I1292" s="12" t="str">
        <f t="shared" si="20"/>
        <v/>
      </c>
      <c r="J1292" s="17"/>
      <c r="K1292" s="17"/>
      <c r="L1292" s="17"/>
    </row>
    <row r="1293" spans="1:12" ht="28.5">
      <c r="A1293" s="14" t="s">
        <v>516</v>
      </c>
      <c r="B1293" s="14" t="s">
        <v>9</v>
      </c>
      <c r="C1293" s="8" t="s">
        <v>1958</v>
      </c>
      <c r="D1293" s="15" t="s">
        <v>1962</v>
      </c>
      <c r="E1293" s="10"/>
      <c r="F1293" s="14" t="s">
        <v>73</v>
      </c>
      <c r="G1293" s="16">
        <v>191</v>
      </c>
      <c r="H1293" s="43"/>
      <c r="I1293" s="12" t="str">
        <f t="shared" si="20"/>
        <v/>
      </c>
      <c r="J1293" s="17"/>
      <c r="K1293" s="17"/>
      <c r="L1293" s="17"/>
    </row>
    <row r="1294" spans="1:12" ht="228">
      <c r="A1294" s="14" t="s">
        <v>516</v>
      </c>
      <c r="B1294" s="14" t="s">
        <v>9</v>
      </c>
      <c r="C1294" s="8" t="s">
        <v>1958</v>
      </c>
      <c r="D1294" s="15" t="s">
        <v>1963</v>
      </c>
      <c r="E1294" s="10" t="s">
        <v>1964</v>
      </c>
      <c r="F1294" s="14"/>
      <c r="G1294" s="16"/>
      <c r="H1294" s="43"/>
      <c r="I1294" s="12" t="str">
        <f t="shared" si="20"/>
        <v/>
      </c>
      <c r="J1294" s="17"/>
      <c r="K1294" s="17"/>
      <c r="L1294" s="17"/>
    </row>
    <row r="1295" spans="1:12" ht="28.5">
      <c r="A1295" s="14" t="s">
        <v>516</v>
      </c>
      <c r="B1295" s="14" t="s">
        <v>9</v>
      </c>
      <c r="C1295" s="8" t="s">
        <v>1958</v>
      </c>
      <c r="D1295" s="15" t="s">
        <v>1965</v>
      </c>
      <c r="E1295" s="10"/>
      <c r="F1295" s="14" t="s">
        <v>114</v>
      </c>
      <c r="G1295" s="16">
        <v>114.6</v>
      </c>
      <c r="H1295" s="43"/>
      <c r="I1295" s="12" t="str">
        <f t="shared" si="20"/>
        <v/>
      </c>
      <c r="J1295" s="17"/>
      <c r="K1295" s="17"/>
      <c r="L1295" s="17"/>
    </row>
    <row r="1296" spans="1:12" ht="57">
      <c r="A1296" s="14" t="s">
        <v>516</v>
      </c>
      <c r="B1296" s="14" t="s">
        <v>9</v>
      </c>
      <c r="C1296" s="8" t="s">
        <v>1958</v>
      </c>
      <c r="D1296" s="15" t="s">
        <v>1966</v>
      </c>
      <c r="E1296" s="10" t="s">
        <v>1967</v>
      </c>
      <c r="F1296" s="14"/>
      <c r="G1296" s="16"/>
      <c r="H1296" s="43"/>
      <c r="I1296" s="12" t="str">
        <f t="shared" si="20"/>
        <v/>
      </c>
      <c r="J1296" s="17"/>
      <c r="K1296" s="17"/>
      <c r="L1296" s="17"/>
    </row>
    <row r="1297" spans="1:12" ht="28.5">
      <c r="A1297" s="14" t="s">
        <v>516</v>
      </c>
      <c r="B1297" s="14" t="s">
        <v>9</v>
      </c>
      <c r="C1297" s="8" t="s">
        <v>1958</v>
      </c>
      <c r="D1297" s="15" t="s">
        <v>1968</v>
      </c>
      <c r="E1297" s="10"/>
      <c r="F1297" s="14" t="s">
        <v>73</v>
      </c>
      <c r="G1297" s="16">
        <v>191</v>
      </c>
      <c r="H1297" s="43"/>
      <c r="I1297" s="12" t="str">
        <f t="shared" si="20"/>
        <v/>
      </c>
      <c r="J1297" s="17"/>
      <c r="K1297" s="17"/>
      <c r="L1297" s="17"/>
    </row>
    <row r="1298" spans="1:12" ht="171">
      <c r="A1298" s="14" t="s">
        <v>516</v>
      </c>
      <c r="B1298" s="14" t="s">
        <v>9</v>
      </c>
      <c r="C1298" s="8" t="s">
        <v>1958</v>
      </c>
      <c r="D1298" s="15" t="s">
        <v>1969</v>
      </c>
      <c r="E1298" s="10" t="s">
        <v>1970</v>
      </c>
      <c r="F1298" s="14"/>
      <c r="G1298" s="16"/>
      <c r="H1298" s="43"/>
      <c r="I1298" s="12" t="str">
        <f t="shared" si="20"/>
        <v/>
      </c>
      <c r="J1298" s="17"/>
      <c r="K1298" s="17"/>
      <c r="L1298" s="17"/>
    </row>
    <row r="1299" spans="1:12" ht="28.5">
      <c r="A1299" s="14" t="s">
        <v>516</v>
      </c>
      <c r="B1299" s="14" t="s">
        <v>9</v>
      </c>
      <c r="C1299" s="8" t="s">
        <v>1958</v>
      </c>
      <c r="D1299" s="15" t="s">
        <v>1971</v>
      </c>
      <c r="E1299" s="10"/>
      <c r="F1299" s="14" t="s">
        <v>114</v>
      </c>
      <c r="G1299" s="16">
        <v>27.5</v>
      </c>
      <c r="H1299" s="43"/>
      <c r="I1299" s="12" t="str">
        <f t="shared" si="20"/>
        <v/>
      </c>
      <c r="J1299" s="17"/>
      <c r="K1299" s="17"/>
      <c r="L1299" s="17"/>
    </row>
    <row r="1300" spans="1:12" ht="313.5">
      <c r="A1300" s="14" t="s">
        <v>516</v>
      </c>
      <c r="B1300" s="14" t="s">
        <v>9</v>
      </c>
      <c r="C1300" s="8" t="s">
        <v>1958</v>
      </c>
      <c r="D1300" s="15" t="s">
        <v>1972</v>
      </c>
      <c r="E1300" s="10" t="s">
        <v>1973</v>
      </c>
      <c r="F1300" s="14"/>
      <c r="G1300" s="16"/>
      <c r="H1300" s="43"/>
      <c r="I1300" s="12" t="str">
        <f t="shared" si="20"/>
        <v/>
      </c>
      <c r="J1300" s="17"/>
      <c r="K1300" s="17"/>
      <c r="L1300" s="17"/>
    </row>
    <row r="1301" spans="1:12" ht="28.5">
      <c r="A1301" s="14" t="s">
        <v>516</v>
      </c>
      <c r="B1301" s="14" t="s">
        <v>9</v>
      </c>
      <c r="C1301" s="8" t="s">
        <v>1958</v>
      </c>
      <c r="D1301" s="15" t="s">
        <v>1974</v>
      </c>
      <c r="E1301" s="10"/>
      <c r="F1301" s="14" t="s">
        <v>114</v>
      </c>
      <c r="G1301" s="16">
        <v>57.3</v>
      </c>
      <c r="H1301" s="43"/>
      <c r="I1301" s="12" t="str">
        <f t="shared" si="20"/>
        <v/>
      </c>
      <c r="J1301" s="17"/>
      <c r="K1301" s="17"/>
      <c r="L1301" s="17"/>
    </row>
    <row r="1302" spans="1:12" ht="99.75">
      <c r="A1302" s="14" t="s">
        <v>516</v>
      </c>
      <c r="B1302" s="14" t="s">
        <v>9</v>
      </c>
      <c r="C1302" s="8" t="s">
        <v>1958</v>
      </c>
      <c r="D1302" s="15" t="s">
        <v>1975</v>
      </c>
      <c r="E1302" s="10" t="s">
        <v>1976</v>
      </c>
      <c r="F1302" s="14"/>
      <c r="G1302" s="16"/>
      <c r="H1302" s="43"/>
      <c r="I1302" s="12" t="str">
        <f t="shared" si="20"/>
        <v/>
      </c>
      <c r="J1302" s="17"/>
      <c r="K1302" s="17"/>
      <c r="L1302" s="17"/>
    </row>
    <row r="1303" spans="1:12" ht="28.5">
      <c r="A1303" s="14" t="s">
        <v>516</v>
      </c>
      <c r="B1303" s="14" t="s">
        <v>9</v>
      </c>
      <c r="C1303" s="8" t="s">
        <v>1958</v>
      </c>
      <c r="D1303" s="15" t="s">
        <v>1977</v>
      </c>
      <c r="E1303" s="10"/>
      <c r="F1303" s="14" t="s">
        <v>114</v>
      </c>
      <c r="G1303" s="16">
        <v>91.68</v>
      </c>
      <c r="H1303" s="43"/>
      <c r="I1303" s="12" t="str">
        <f t="shared" si="20"/>
        <v/>
      </c>
      <c r="J1303" s="17"/>
      <c r="K1303" s="17"/>
      <c r="L1303" s="17"/>
    </row>
    <row r="1304" spans="1:12" ht="114">
      <c r="A1304" s="14" t="s">
        <v>516</v>
      </c>
      <c r="B1304" s="14" t="s">
        <v>9</v>
      </c>
      <c r="C1304" s="8" t="s">
        <v>1958</v>
      </c>
      <c r="D1304" s="15" t="s">
        <v>1978</v>
      </c>
      <c r="E1304" s="10" t="s">
        <v>1979</v>
      </c>
      <c r="F1304" s="14"/>
      <c r="G1304" s="16"/>
      <c r="H1304" s="43"/>
      <c r="I1304" s="12" t="str">
        <f t="shared" si="20"/>
        <v/>
      </c>
      <c r="J1304" s="17"/>
      <c r="K1304" s="17"/>
      <c r="L1304" s="17"/>
    </row>
    <row r="1305" spans="1:12" ht="28.5">
      <c r="A1305" s="14" t="s">
        <v>516</v>
      </c>
      <c r="B1305" s="14" t="s">
        <v>9</v>
      </c>
      <c r="C1305" s="8" t="s">
        <v>1958</v>
      </c>
      <c r="D1305" s="15" t="s">
        <v>1980</v>
      </c>
      <c r="E1305" s="10"/>
      <c r="F1305" s="14" t="s">
        <v>114</v>
      </c>
      <c r="G1305" s="16">
        <v>0.1</v>
      </c>
      <c r="H1305" s="43"/>
      <c r="I1305" s="12" t="str">
        <f t="shared" si="20"/>
        <v/>
      </c>
      <c r="J1305" s="17"/>
      <c r="K1305" s="17"/>
      <c r="L1305" s="17"/>
    </row>
    <row r="1306" spans="1:12" ht="156.75">
      <c r="A1306" s="14" t="s">
        <v>516</v>
      </c>
      <c r="B1306" s="14" t="s">
        <v>9</v>
      </c>
      <c r="C1306" s="8" t="s">
        <v>1958</v>
      </c>
      <c r="D1306" s="15" t="s">
        <v>1981</v>
      </c>
      <c r="E1306" s="10" t="s">
        <v>1982</v>
      </c>
      <c r="F1306" s="14"/>
      <c r="G1306" s="16"/>
      <c r="H1306" s="43"/>
      <c r="I1306" s="12" t="str">
        <f t="shared" si="20"/>
        <v/>
      </c>
      <c r="J1306" s="17"/>
      <c r="K1306" s="17"/>
      <c r="L1306" s="17"/>
    </row>
    <row r="1307" spans="1:12" ht="28.5">
      <c r="A1307" s="14" t="s">
        <v>516</v>
      </c>
      <c r="B1307" s="14" t="s">
        <v>9</v>
      </c>
      <c r="C1307" s="8" t="s">
        <v>1958</v>
      </c>
      <c r="D1307" s="15" t="s">
        <v>1983</v>
      </c>
      <c r="E1307" s="10"/>
      <c r="F1307" s="14" t="s">
        <v>114</v>
      </c>
      <c r="G1307" s="16">
        <v>2.93</v>
      </c>
      <c r="H1307" s="43"/>
      <c r="I1307" s="12" t="str">
        <f t="shared" si="20"/>
        <v/>
      </c>
      <c r="J1307" s="17"/>
      <c r="K1307" s="17"/>
      <c r="L1307" s="17"/>
    </row>
    <row r="1308" spans="1:12" ht="99.75">
      <c r="A1308" s="14" t="s">
        <v>516</v>
      </c>
      <c r="B1308" s="14" t="s">
        <v>9</v>
      </c>
      <c r="C1308" s="8" t="s">
        <v>1958</v>
      </c>
      <c r="D1308" s="15" t="s">
        <v>1984</v>
      </c>
      <c r="E1308" s="10" t="s">
        <v>1985</v>
      </c>
      <c r="F1308" s="14"/>
      <c r="G1308" s="16"/>
      <c r="H1308" s="43"/>
      <c r="I1308" s="12" t="str">
        <f t="shared" si="20"/>
        <v/>
      </c>
      <c r="J1308" s="17"/>
      <c r="K1308" s="17"/>
      <c r="L1308" s="17"/>
    </row>
    <row r="1309" spans="1:12" ht="28.5">
      <c r="A1309" s="14" t="s">
        <v>516</v>
      </c>
      <c r="B1309" s="14" t="s">
        <v>9</v>
      </c>
      <c r="C1309" s="8" t="s">
        <v>1958</v>
      </c>
      <c r="D1309" s="15" t="s">
        <v>1986</v>
      </c>
      <c r="E1309" s="10"/>
      <c r="F1309" s="14" t="s">
        <v>185</v>
      </c>
      <c r="G1309" s="16">
        <v>235</v>
      </c>
      <c r="H1309" s="43"/>
      <c r="I1309" s="12" t="str">
        <f t="shared" si="20"/>
        <v/>
      </c>
      <c r="J1309" s="17"/>
      <c r="K1309" s="17"/>
      <c r="L1309" s="17"/>
    </row>
    <row r="1310" spans="1:12" ht="57">
      <c r="A1310" s="14" t="s">
        <v>516</v>
      </c>
      <c r="B1310" s="14" t="s">
        <v>9</v>
      </c>
      <c r="C1310" s="8" t="s">
        <v>1958</v>
      </c>
      <c r="D1310" s="15" t="s">
        <v>1987</v>
      </c>
      <c r="E1310" s="10" t="s">
        <v>1988</v>
      </c>
      <c r="F1310" s="14"/>
      <c r="G1310" s="16"/>
      <c r="H1310" s="43"/>
      <c r="I1310" s="12" t="str">
        <f t="shared" si="20"/>
        <v/>
      </c>
      <c r="J1310" s="17"/>
      <c r="K1310" s="17"/>
      <c r="L1310" s="17"/>
    </row>
    <row r="1311" spans="1:12" ht="28.5">
      <c r="A1311" s="14" t="s">
        <v>516</v>
      </c>
      <c r="B1311" s="14" t="s">
        <v>9</v>
      </c>
      <c r="C1311" s="8" t="s">
        <v>1958</v>
      </c>
      <c r="D1311" s="15" t="s">
        <v>1989</v>
      </c>
      <c r="E1311" s="10"/>
      <c r="F1311" s="14" t="s">
        <v>84</v>
      </c>
      <c r="G1311" s="16">
        <v>1</v>
      </c>
      <c r="H1311" s="43"/>
      <c r="I1311" s="12" t="str">
        <f t="shared" si="20"/>
        <v/>
      </c>
      <c r="J1311" s="17"/>
      <c r="K1311" s="17"/>
      <c r="L1311" s="17"/>
    </row>
    <row r="1312" spans="1:12" ht="28.5">
      <c r="A1312" s="14" t="s">
        <v>516</v>
      </c>
      <c r="B1312" s="14" t="s">
        <v>9</v>
      </c>
      <c r="C1312" s="8" t="s">
        <v>1958</v>
      </c>
      <c r="D1312" s="15"/>
      <c r="E1312" s="10" t="s">
        <v>1990</v>
      </c>
      <c r="F1312" s="14"/>
      <c r="G1312" s="16"/>
      <c r="H1312" s="43"/>
      <c r="I1312" s="12" t="str">
        <f t="shared" si="20"/>
        <v/>
      </c>
      <c r="J1312" s="17"/>
      <c r="K1312" s="17"/>
      <c r="L1312" s="17"/>
    </row>
    <row r="1313" spans="1:12" ht="28.5">
      <c r="A1313" s="14" t="s">
        <v>516</v>
      </c>
      <c r="B1313" s="14" t="s">
        <v>9</v>
      </c>
      <c r="C1313" s="8" t="s">
        <v>1958</v>
      </c>
      <c r="D1313" s="15"/>
      <c r="E1313" s="10" t="s">
        <v>1991</v>
      </c>
      <c r="F1313" s="14"/>
      <c r="G1313" s="16"/>
      <c r="H1313" s="43"/>
      <c r="I1313" s="12" t="str">
        <f t="shared" si="20"/>
        <v/>
      </c>
      <c r="J1313" s="17"/>
      <c r="K1313" s="17"/>
      <c r="L1313" s="17"/>
    </row>
    <row r="1314" spans="1:12" ht="28.5">
      <c r="A1314" s="14" t="s">
        <v>516</v>
      </c>
      <c r="B1314" s="14" t="s">
        <v>9</v>
      </c>
      <c r="C1314" s="8" t="s">
        <v>1958</v>
      </c>
      <c r="D1314" s="15" t="s">
        <v>1992</v>
      </c>
      <c r="E1314" s="10" t="s">
        <v>1993</v>
      </c>
      <c r="F1314" s="14"/>
      <c r="G1314" s="16"/>
      <c r="H1314" s="43"/>
      <c r="I1314" s="12" t="str">
        <f t="shared" si="20"/>
        <v/>
      </c>
      <c r="J1314" s="17"/>
      <c r="K1314" s="17"/>
      <c r="L1314" s="17"/>
    </row>
    <row r="1315" spans="1:12" ht="114">
      <c r="A1315" s="14" t="s">
        <v>516</v>
      </c>
      <c r="B1315" s="14" t="s">
        <v>9</v>
      </c>
      <c r="C1315" s="8" t="s">
        <v>1958</v>
      </c>
      <c r="D1315" s="15"/>
      <c r="E1315" s="10" t="s">
        <v>1994</v>
      </c>
      <c r="F1315" s="14"/>
      <c r="G1315" s="16"/>
      <c r="H1315" s="43"/>
      <c r="I1315" s="12" t="str">
        <f t="shared" si="20"/>
        <v/>
      </c>
      <c r="J1315" s="17"/>
      <c r="K1315" s="17"/>
      <c r="L1315" s="17"/>
    </row>
    <row r="1316" spans="1:12" ht="28.5">
      <c r="A1316" s="14" t="s">
        <v>516</v>
      </c>
      <c r="B1316" s="14" t="s">
        <v>9</v>
      </c>
      <c r="C1316" s="8" t="s">
        <v>1958</v>
      </c>
      <c r="D1316" s="15"/>
      <c r="E1316" s="10" t="s">
        <v>1995</v>
      </c>
      <c r="F1316" s="14"/>
      <c r="G1316" s="16"/>
      <c r="H1316" s="43"/>
      <c r="I1316" s="12" t="str">
        <f t="shared" si="20"/>
        <v/>
      </c>
      <c r="J1316" s="17"/>
      <c r="K1316" s="17"/>
      <c r="L1316" s="17"/>
    </row>
    <row r="1317" spans="1:12" ht="28.5">
      <c r="A1317" s="14" t="s">
        <v>516</v>
      </c>
      <c r="B1317" s="14" t="s">
        <v>9</v>
      </c>
      <c r="C1317" s="8" t="s">
        <v>1958</v>
      </c>
      <c r="D1317" s="15" t="s">
        <v>1996</v>
      </c>
      <c r="E1317" s="10" t="s">
        <v>1997</v>
      </c>
      <c r="F1317" s="14" t="s">
        <v>114</v>
      </c>
      <c r="G1317" s="16">
        <v>16</v>
      </c>
      <c r="H1317" s="43"/>
      <c r="I1317" s="12" t="str">
        <f t="shared" si="20"/>
        <v/>
      </c>
      <c r="J1317" s="17"/>
      <c r="K1317" s="17"/>
      <c r="L1317" s="17"/>
    </row>
    <row r="1318" spans="1:12" ht="28.5">
      <c r="A1318" s="14" t="s">
        <v>516</v>
      </c>
      <c r="B1318" s="14" t="s">
        <v>9</v>
      </c>
      <c r="C1318" s="8" t="s">
        <v>1958</v>
      </c>
      <c r="D1318" s="15" t="s">
        <v>1998</v>
      </c>
      <c r="E1318" s="10" t="s">
        <v>1999</v>
      </c>
      <c r="F1318" s="14"/>
      <c r="G1318" s="16"/>
      <c r="H1318" s="43"/>
      <c r="I1318" s="12" t="str">
        <f t="shared" si="20"/>
        <v/>
      </c>
      <c r="J1318" s="17"/>
      <c r="K1318" s="17"/>
      <c r="L1318" s="17"/>
    </row>
    <row r="1319" spans="1:12" ht="85.5">
      <c r="A1319" s="14" t="s">
        <v>516</v>
      </c>
      <c r="B1319" s="14" t="s">
        <v>9</v>
      </c>
      <c r="C1319" s="8" t="s">
        <v>1958</v>
      </c>
      <c r="D1319" s="15"/>
      <c r="E1319" s="10" t="s">
        <v>2000</v>
      </c>
      <c r="F1319" s="14"/>
      <c r="G1319" s="16"/>
      <c r="H1319" s="43"/>
      <c r="I1319" s="12" t="str">
        <f t="shared" si="20"/>
        <v/>
      </c>
      <c r="J1319" s="17"/>
      <c r="K1319" s="17"/>
      <c r="L1319" s="17"/>
    </row>
    <row r="1320" spans="1:12" ht="28.5">
      <c r="A1320" s="14" t="s">
        <v>516</v>
      </c>
      <c r="B1320" s="14" t="s">
        <v>9</v>
      </c>
      <c r="C1320" s="8" t="s">
        <v>1958</v>
      </c>
      <c r="D1320" s="15"/>
      <c r="E1320" s="10" t="s">
        <v>2001</v>
      </c>
      <c r="F1320" s="14"/>
      <c r="G1320" s="16"/>
      <c r="H1320" s="43"/>
      <c r="I1320" s="12" t="str">
        <f t="shared" si="20"/>
        <v/>
      </c>
      <c r="J1320" s="17"/>
      <c r="K1320" s="17"/>
      <c r="L1320" s="17"/>
    </row>
    <row r="1321" spans="1:12" ht="28.5">
      <c r="A1321" s="14" t="s">
        <v>516</v>
      </c>
      <c r="B1321" s="14" t="s">
        <v>9</v>
      </c>
      <c r="C1321" s="8" t="s">
        <v>1958</v>
      </c>
      <c r="D1321" s="15" t="s">
        <v>2002</v>
      </c>
      <c r="E1321" s="10" t="s">
        <v>2003</v>
      </c>
      <c r="F1321" s="14" t="s">
        <v>114</v>
      </c>
      <c r="G1321" s="16">
        <v>5</v>
      </c>
      <c r="H1321" s="43"/>
      <c r="I1321" s="12" t="str">
        <f t="shared" si="20"/>
        <v/>
      </c>
      <c r="J1321" s="17"/>
      <c r="K1321" s="17"/>
      <c r="L1321" s="17"/>
    </row>
    <row r="1322" spans="1:12" ht="28.5">
      <c r="A1322" s="14" t="s">
        <v>516</v>
      </c>
      <c r="B1322" s="14" t="s">
        <v>9</v>
      </c>
      <c r="C1322" s="8" t="s">
        <v>1958</v>
      </c>
      <c r="D1322" s="15" t="s">
        <v>2004</v>
      </c>
      <c r="E1322" s="10" t="s">
        <v>2005</v>
      </c>
      <c r="F1322" s="14"/>
      <c r="G1322" s="16"/>
      <c r="H1322" s="43"/>
      <c r="I1322" s="12" t="str">
        <f t="shared" si="20"/>
        <v/>
      </c>
      <c r="J1322" s="17"/>
      <c r="K1322" s="17"/>
      <c r="L1322" s="17"/>
    </row>
    <row r="1323" spans="1:12" ht="57">
      <c r="A1323" s="14" t="s">
        <v>516</v>
      </c>
      <c r="B1323" s="14" t="s">
        <v>9</v>
      </c>
      <c r="C1323" s="8" t="s">
        <v>1958</v>
      </c>
      <c r="D1323" s="15"/>
      <c r="E1323" s="10" t="s">
        <v>2006</v>
      </c>
      <c r="F1323" s="14"/>
      <c r="G1323" s="16"/>
      <c r="H1323" s="43"/>
      <c r="I1323" s="12" t="str">
        <f t="shared" si="20"/>
        <v/>
      </c>
      <c r="J1323" s="17"/>
      <c r="K1323" s="17"/>
      <c r="L1323" s="17"/>
    </row>
    <row r="1324" spans="1:12" ht="28.5">
      <c r="A1324" s="14" t="s">
        <v>516</v>
      </c>
      <c r="B1324" s="14" t="s">
        <v>9</v>
      </c>
      <c r="C1324" s="8" t="s">
        <v>1958</v>
      </c>
      <c r="D1324" s="15"/>
      <c r="E1324" s="10" t="s">
        <v>2007</v>
      </c>
      <c r="F1324" s="14"/>
      <c r="G1324" s="16"/>
      <c r="H1324" s="43"/>
      <c r="I1324" s="12" t="str">
        <f t="shared" si="20"/>
        <v/>
      </c>
      <c r="J1324" s="17"/>
      <c r="K1324" s="17"/>
      <c r="L1324" s="17"/>
    </row>
    <row r="1325" spans="1:12" ht="28.5">
      <c r="A1325" s="14" t="s">
        <v>516</v>
      </c>
      <c r="B1325" s="14" t="s">
        <v>9</v>
      </c>
      <c r="C1325" s="8" t="s">
        <v>1958</v>
      </c>
      <c r="D1325" s="15" t="s">
        <v>2008</v>
      </c>
      <c r="E1325" s="10" t="s">
        <v>2009</v>
      </c>
      <c r="F1325" s="14" t="s">
        <v>114</v>
      </c>
      <c r="G1325" s="16">
        <v>16</v>
      </c>
      <c r="H1325" s="43"/>
      <c r="I1325" s="12" t="str">
        <f t="shared" si="20"/>
        <v/>
      </c>
      <c r="J1325" s="17"/>
      <c r="K1325" s="17"/>
      <c r="L1325" s="17"/>
    </row>
    <row r="1326" spans="1:12" ht="28.5">
      <c r="A1326" s="14" t="s">
        <v>516</v>
      </c>
      <c r="B1326" s="14" t="s">
        <v>9</v>
      </c>
      <c r="C1326" s="8" t="s">
        <v>1958</v>
      </c>
      <c r="D1326" s="15" t="s">
        <v>2010</v>
      </c>
      <c r="E1326" s="10" t="s">
        <v>2011</v>
      </c>
      <c r="F1326" s="14"/>
      <c r="G1326" s="16"/>
      <c r="H1326" s="43"/>
      <c r="I1326" s="12" t="str">
        <f t="shared" si="20"/>
        <v/>
      </c>
      <c r="J1326" s="17"/>
      <c r="K1326" s="17"/>
      <c r="L1326" s="17"/>
    </row>
    <row r="1327" spans="1:12" ht="99.75">
      <c r="A1327" s="14" t="s">
        <v>516</v>
      </c>
      <c r="B1327" s="14" t="s">
        <v>9</v>
      </c>
      <c r="C1327" s="8" t="s">
        <v>1958</v>
      </c>
      <c r="D1327" s="15"/>
      <c r="E1327" s="10" t="s">
        <v>2012</v>
      </c>
      <c r="F1327" s="14"/>
      <c r="G1327" s="16"/>
      <c r="H1327" s="43"/>
      <c r="I1327" s="12" t="str">
        <f t="shared" si="20"/>
        <v/>
      </c>
      <c r="J1327" s="17"/>
      <c r="K1327" s="17"/>
      <c r="L1327" s="17"/>
    </row>
    <row r="1328" spans="1:12" ht="28.5">
      <c r="A1328" s="14" t="s">
        <v>516</v>
      </c>
      <c r="B1328" s="14" t="s">
        <v>9</v>
      </c>
      <c r="C1328" s="8" t="s">
        <v>1958</v>
      </c>
      <c r="D1328" s="15"/>
      <c r="E1328" s="10" t="s">
        <v>2013</v>
      </c>
      <c r="F1328" s="14"/>
      <c r="G1328" s="16"/>
      <c r="H1328" s="43"/>
      <c r="I1328" s="12" t="str">
        <f t="shared" si="20"/>
        <v/>
      </c>
      <c r="J1328" s="17"/>
      <c r="K1328" s="17"/>
      <c r="L1328" s="17"/>
    </row>
    <row r="1329" spans="1:12" ht="28.5">
      <c r="A1329" s="14" t="s">
        <v>516</v>
      </c>
      <c r="B1329" s="14" t="s">
        <v>9</v>
      </c>
      <c r="C1329" s="8" t="s">
        <v>1958</v>
      </c>
      <c r="D1329" s="15" t="s">
        <v>2014</v>
      </c>
      <c r="E1329" s="10" t="s">
        <v>2015</v>
      </c>
      <c r="F1329" s="14" t="s">
        <v>114</v>
      </c>
      <c r="G1329" s="16">
        <v>7</v>
      </c>
      <c r="H1329" s="43"/>
      <c r="I1329" s="12" t="str">
        <f t="shared" si="20"/>
        <v/>
      </c>
      <c r="J1329" s="17"/>
      <c r="K1329" s="17"/>
      <c r="L1329" s="17"/>
    </row>
    <row r="1330" spans="1:12" ht="28.5">
      <c r="A1330" s="14" t="s">
        <v>516</v>
      </c>
      <c r="B1330" s="14" t="s">
        <v>9</v>
      </c>
      <c r="C1330" s="8" t="s">
        <v>1958</v>
      </c>
      <c r="D1330" s="15" t="s">
        <v>2016</v>
      </c>
      <c r="E1330" s="10" t="s">
        <v>2017</v>
      </c>
      <c r="F1330" s="14"/>
      <c r="G1330" s="16"/>
      <c r="H1330" s="43"/>
      <c r="I1330" s="12" t="str">
        <f t="shared" si="20"/>
        <v/>
      </c>
      <c r="J1330" s="17"/>
      <c r="K1330" s="17"/>
      <c r="L1330" s="17"/>
    </row>
    <row r="1331" spans="1:12" ht="128.25">
      <c r="A1331" s="14" t="s">
        <v>516</v>
      </c>
      <c r="B1331" s="14" t="s">
        <v>9</v>
      </c>
      <c r="C1331" s="8" t="s">
        <v>1958</v>
      </c>
      <c r="D1331" s="15"/>
      <c r="E1331" s="10" t="s">
        <v>2018</v>
      </c>
      <c r="F1331" s="14"/>
      <c r="G1331" s="16"/>
      <c r="H1331" s="43"/>
      <c r="I1331" s="12" t="str">
        <f t="shared" si="20"/>
        <v/>
      </c>
      <c r="J1331" s="17"/>
      <c r="K1331" s="17"/>
      <c r="L1331" s="17"/>
    </row>
    <row r="1332" spans="1:12" ht="28.5">
      <c r="A1332" s="14" t="s">
        <v>516</v>
      </c>
      <c r="B1332" s="14" t="s">
        <v>9</v>
      </c>
      <c r="C1332" s="8" t="s">
        <v>1958</v>
      </c>
      <c r="D1332" s="15"/>
      <c r="E1332" s="10" t="s">
        <v>2019</v>
      </c>
      <c r="F1332" s="14"/>
      <c r="G1332" s="16"/>
      <c r="H1332" s="43"/>
      <c r="I1332" s="12" t="str">
        <f t="shared" si="20"/>
        <v/>
      </c>
      <c r="J1332" s="17"/>
      <c r="K1332" s="17"/>
      <c r="L1332" s="17"/>
    </row>
    <row r="1333" spans="1:12" ht="28.5">
      <c r="A1333" s="14" t="s">
        <v>516</v>
      </c>
      <c r="B1333" s="14" t="s">
        <v>9</v>
      </c>
      <c r="C1333" s="8" t="s">
        <v>1958</v>
      </c>
      <c r="D1333" s="15" t="s">
        <v>2020</v>
      </c>
      <c r="E1333" s="10" t="s">
        <v>2021</v>
      </c>
      <c r="F1333" s="14" t="s">
        <v>114</v>
      </c>
      <c r="G1333" s="16">
        <v>11</v>
      </c>
      <c r="H1333" s="43"/>
      <c r="I1333" s="12" t="str">
        <f t="shared" si="20"/>
        <v/>
      </c>
      <c r="J1333" s="17"/>
      <c r="K1333" s="17"/>
      <c r="L1333" s="17"/>
    </row>
    <row r="1334" spans="1:12" ht="28.5">
      <c r="A1334" s="14" t="s">
        <v>516</v>
      </c>
      <c r="B1334" s="14" t="s">
        <v>9</v>
      </c>
      <c r="C1334" s="8" t="s">
        <v>1958</v>
      </c>
      <c r="D1334" s="15" t="s">
        <v>2022</v>
      </c>
      <c r="E1334" s="10" t="s">
        <v>2023</v>
      </c>
      <c r="F1334" s="14"/>
      <c r="G1334" s="16"/>
      <c r="H1334" s="43"/>
      <c r="I1334" s="12" t="str">
        <f t="shared" si="20"/>
        <v/>
      </c>
      <c r="J1334" s="17"/>
      <c r="K1334" s="17"/>
      <c r="L1334" s="17"/>
    </row>
    <row r="1335" spans="1:12" ht="85.5">
      <c r="A1335" s="14" t="s">
        <v>516</v>
      </c>
      <c r="B1335" s="14" t="s">
        <v>9</v>
      </c>
      <c r="C1335" s="8" t="s">
        <v>1958</v>
      </c>
      <c r="D1335" s="15"/>
      <c r="E1335" s="10" t="s">
        <v>2024</v>
      </c>
      <c r="F1335" s="14"/>
      <c r="G1335" s="16"/>
      <c r="H1335" s="43"/>
      <c r="I1335" s="12" t="str">
        <f t="shared" si="20"/>
        <v/>
      </c>
      <c r="J1335" s="17"/>
      <c r="K1335" s="17"/>
      <c r="L1335" s="17"/>
    </row>
    <row r="1336" spans="1:12" ht="28.5">
      <c r="A1336" s="14" t="s">
        <v>516</v>
      </c>
      <c r="B1336" s="14" t="s">
        <v>9</v>
      </c>
      <c r="C1336" s="8" t="s">
        <v>1958</v>
      </c>
      <c r="D1336" s="15"/>
      <c r="E1336" s="10" t="s">
        <v>2025</v>
      </c>
      <c r="F1336" s="14"/>
      <c r="G1336" s="16"/>
      <c r="H1336" s="43"/>
      <c r="I1336" s="12" t="str">
        <f t="shared" si="20"/>
        <v/>
      </c>
      <c r="J1336" s="17"/>
      <c r="K1336" s="17"/>
      <c r="L1336" s="17"/>
    </row>
    <row r="1337" spans="1:12" ht="28.5">
      <c r="A1337" s="14" t="s">
        <v>516</v>
      </c>
      <c r="B1337" s="14" t="s">
        <v>9</v>
      </c>
      <c r="C1337" s="8" t="s">
        <v>1958</v>
      </c>
      <c r="D1337" s="15" t="s">
        <v>2026</v>
      </c>
      <c r="E1337" s="10" t="s">
        <v>2027</v>
      </c>
      <c r="F1337" s="14" t="s">
        <v>114</v>
      </c>
      <c r="G1337" s="16">
        <v>12</v>
      </c>
      <c r="H1337" s="43"/>
      <c r="I1337" s="12" t="str">
        <f t="shared" si="20"/>
        <v/>
      </c>
      <c r="J1337" s="17"/>
      <c r="K1337" s="17"/>
      <c r="L1337" s="17"/>
    </row>
    <row r="1338" spans="1:12" ht="42.75">
      <c r="A1338" s="14" t="s">
        <v>516</v>
      </c>
      <c r="B1338" s="14" t="s">
        <v>9</v>
      </c>
      <c r="C1338" s="8" t="s">
        <v>1958</v>
      </c>
      <c r="D1338" s="15" t="s">
        <v>2028</v>
      </c>
      <c r="E1338" s="10" t="s">
        <v>2029</v>
      </c>
      <c r="F1338" s="14"/>
      <c r="G1338" s="16"/>
      <c r="H1338" s="43"/>
      <c r="I1338" s="12" t="str">
        <f t="shared" si="20"/>
        <v/>
      </c>
      <c r="J1338" s="17"/>
      <c r="K1338" s="17"/>
      <c r="L1338" s="17"/>
    </row>
    <row r="1339" spans="1:12" ht="128.25">
      <c r="A1339" s="14" t="s">
        <v>516</v>
      </c>
      <c r="B1339" s="14" t="s">
        <v>9</v>
      </c>
      <c r="C1339" s="8" t="s">
        <v>1958</v>
      </c>
      <c r="D1339" s="15"/>
      <c r="E1339" s="10" t="s">
        <v>2030</v>
      </c>
      <c r="F1339" s="14"/>
      <c r="G1339" s="16"/>
      <c r="H1339" s="43"/>
      <c r="I1339" s="12" t="str">
        <f t="shared" si="20"/>
        <v/>
      </c>
      <c r="J1339" s="17"/>
      <c r="K1339" s="17"/>
      <c r="L1339" s="17"/>
    </row>
    <row r="1340" spans="1:12" ht="28.5">
      <c r="A1340" s="14" t="s">
        <v>516</v>
      </c>
      <c r="B1340" s="14" t="s">
        <v>9</v>
      </c>
      <c r="C1340" s="8" t="s">
        <v>1958</v>
      </c>
      <c r="D1340" s="15"/>
      <c r="E1340" s="10" t="s">
        <v>2031</v>
      </c>
      <c r="F1340" s="14"/>
      <c r="G1340" s="16"/>
      <c r="H1340" s="43"/>
      <c r="I1340" s="12" t="str">
        <f t="shared" si="20"/>
        <v/>
      </c>
      <c r="J1340" s="17"/>
      <c r="K1340" s="17"/>
      <c r="L1340" s="17"/>
    </row>
    <row r="1341" spans="1:12" ht="28.5">
      <c r="A1341" s="14" t="s">
        <v>516</v>
      </c>
      <c r="B1341" s="14" t="s">
        <v>9</v>
      </c>
      <c r="C1341" s="8" t="s">
        <v>1958</v>
      </c>
      <c r="D1341" s="15" t="s">
        <v>2032</v>
      </c>
      <c r="E1341" s="10" t="s">
        <v>2033</v>
      </c>
      <c r="F1341" s="14" t="s">
        <v>84</v>
      </c>
      <c r="G1341" s="16">
        <v>2</v>
      </c>
      <c r="H1341" s="43"/>
      <c r="I1341" s="12" t="str">
        <f t="shared" si="20"/>
        <v/>
      </c>
      <c r="J1341" s="17"/>
      <c r="K1341" s="17"/>
      <c r="L1341" s="17"/>
    </row>
    <row r="1342" spans="1:12" ht="28.5">
      <c r="A1342" s="14" t="s">
        <v>516</v>
      </c>
      <c r="B1342" s="14" t="s">
        <v>9</v>
      </c>
      <c r="C1342" s="8" t="s">
        <v>1958</v>
      </c>
      <c r="D1342" s="15" t="s">
        <v>2034</v>
      </c>
      <c r="E1342" s="10" t="s">
        <v>2035</v>
      </c>
      <c r="F1342" s="14"/>
      <c r="G1342" s="16"/>
      <c r="H1342" s="43"/>
      <c r="I1342" s="12" t="str">
        <f t="shared" si="20"/>
        <v/>
      </c>
      <c r="J1342" s="17"/>
      <c r="K1342" s="17"/>
      <c r="L1342" s="17"/>
    </row>
    <row r="1343" spans="1:12" ht="28.5">
      <c r="A1343" s="14" t="s">
        <v>516</v>
      </c>
      <c r="B1343" s="14" t="s">
        <v>9</v>
      </c>
      <c r="C1343" s="8" t="s">
        <v>1958</v>
      </c>
      <c r="D1343" s="15" t="s">
        <v>2036</v>
      </c>
      <c r="E1343" s="10" t="s">
        <v>2037</v>
      </c>
      <c r="F1343" s="14" t="s">
        <v>84</v>
      </c>
      <c r="G1343" s="16">
        <v>2</v>
      </c>
      <c r="H1343" s="43"/>
      <c r="I1343" s="12" t="str">
        <f t="shared" si="20"/>
        <v/>
      </c>
      <c r="J1343" s="17"/>
      <c r="K1343" s="17"/>
      <c r="L1343" s="17"/>
    </row>
    <row r="1344" spans="1:12" ht="42.75">
      <c r="A1344" s="14" t="s">
        <v>516</v>
      </c>
      <c r="B1344" s="14" t="s">
        <v>9</v>
      </c>
      <c r="C1344" s="8" t="s">
        <v>1958</v>
      </c>
      <c r="D1344" s="15" t="s">
        <v>2038</v>
      </c>
      <c r="E1344" s="10" t="s">
        <v>2039</v>
      </c>
      <c r="F1344" s="14"/>
      <c r="G1344" s="16"/>
      <c r="H1344" s="43"/>
      <c r="I1344" s="12" t="str">
        <f t="shared" si="20"/>
        <v/>
      </c>
      <c r="J1344" s="17"/>
      <c r="K1344" s="17"/>
      <c r="L1344" s="17"/>
    </row>
    <row r="1345" spans="1:12" ht="42.75">
      <c r="A1345" s="14" t="s">
        <v>516</v>
      </c>
      <c r="B1345" s="14" t="s">
        <v>9</v>
      </c>
      <c r="C1345" s="8" t="s">
        <v>1958</v>
      </c>
      <c r="D1345" s="15"/>
      <c r="E1345" s="10" t="s">
        <v>2040</v>
      </c>
      <c r="F1345" s="14"/>
      <c r="G1345" s="16"/>
      <c r="H1345" s="43"/>
      <c r="I1345" s="12" t="str">
        <f t="shared" si="20"/>
        <v/>
      </c>
      <c r="J1345" s="17"/>
      <c r="K1345" s="17"/>
      <c r="L1345" s="17"/>
    </row>
    <row r="1346" spans="1:12" ht="28.5">
      <c r="A1346" s="14" t="s">
        <v>516</v>
      </c>
      <c r="B1346" s="14" t="s">
        <v>9</v>
      </c>
      <c r="C1346" s="8" t="s">
        <v>1958</v>
      </c>
      <c r="D1346" s="15" t="s">
        <v>2041</v>
      </c>
      <c r="E1346" s="10" t="s">
        <v>2042</v>
      </c>
      <c r="F1346" s="14" t="s">
        <v>73</v>
      </c>
      <c r="G1346" s="16">
        <v>20</v>
      </c>
      <c r="H1346" s="43"/>
      <c r="I1346" s="12" t="str">
        <f t="shared" si="20"/>
        <v/>
      </c>
      <c r="J1346" s="17"/>
      <c r="K1346" s="17"/>
      <c r="L1346" s="17"/>
    </row>
    <row r="1347" spans="1:12" ht="28.5">
      <c r="A1347" s="14" t="s">
        <v>516</v>
      </c>
      <c r="B1347" s="14" t="s">
        <v>9</v>
      </c>
      <c r="C1347" s="8" t="s">
        <v>1958</v>
      </c>
      <c r="D1347" s="15" t="s">
        <v>2043</v>
      </c>
      <c r="E1347" s="10" t="s">
        <v>2044</v>
      </c>
      <c r="F1347" s="14"/>
      <c r="G1347" s="16"/>
      <c r="H1347" s="43"/>
      <c r="I1347" s="12" t="str">
        <f t="shared" si="20"/>
        <v/>
      </c>
      <c r="J1347" s="17"/>
      <c r="K1347" s="17"/>
      <c r="L1347" s="17"/>
    </row>
    <row r="1348" spans="1:12" ht="57">
      <c r="A1348" s="14" t="s">
        <v>516</v>
      </c>
      <c r="B1348" s="14" t="s">
        <v>9</v>
      </c>
      <c r="C1348" s="8" t="s">
        <v>1958</v>
      </c>
      <c r="D1348" s="15"/>
      <c r="E1348" s="10" t="s">
        <v>2045</v>
      </c>
      <c r="F1348" s="14"/>
      <c r="G1348" s="16"/>
      <c r="H1348" s="43"/>
      <c r="I1348" s="12" t="str">
        <f t="shared" ref="I1348:I1411" si="21">IF(AND(G1348&lt;&gt;"",H1348&lt;&gt;""),G1348*H1348,"")</f>
        <v/>
      </c>
      <c r="J1348" s="17"/>
      <c r="K1348" s="17"/>
      <c r="L1348" s="17"/>
    </row>
    <row r="1349" spans="1:12" ht="28.5">
      <c r="A1349" s="14" t="s">
        <v>516</v>
      </c>
      <c r="B1349" s="14" t="s">
        <v>9</v>
      </c>
      <c r="C1349" s="8" t="s">
        <v>1958</v>
      </c>
      <c r="D1349" s="15" t="s">
        <v>2046</v>
      </c>
      <c r="E1349" s="10" t="s">
        <v>2047</v>
      </c>
      <c r="F1349" s="14" t="s">
        <v>73</v>
      </c>
      <c r="G1349" s="16">
        <v>20</v>
      </c>
      <c r="H1349" s="43"/>
      <c r="I1349" s="12" t="str">
        <f t="shared" si="21"/>
        <v/>
      </c>
      <c r="J1349" s="17"/>
      <c r="K1349" s="17"/>
      <c r="L1349" s="17"/>
    </row>
    <row r="1350" spans="1:12" ht="28.5">
      <c r="A1350" s="14" t="s">
        <v>516</v>
      </c>
      <c r="B1350" s="14" t="s">
        <v>9</v>
      </c>
      <c r="C1350" s="8" t="s">
        <v>1958</v>
      </c>
      <c r="D1350" s="15"/>
      <c r="E1350" s="10" t="s">
        <v>2048</v>
      </c>
      <c r="F1350" s="14"/>
      <c r="G1350" s="16"/>
      <c r="H1350" s="43"/>
      <c r="I1350" s="12" t="str">
        <f t="shared" si="21"/>
        <v/>
      </c>
      <c r="J1350" s="17"/>
      <c r="K1350" s="17"/>
      <c r="L1350" s="17"/>
    </row>
    <row r="1351" spans="1:12" ht="28.5">
      <c r="A1351" s="14" t="s">
        <v>516</v>
      </c>
      <c r="B1351" s="14" t="s">
        <v>9</v>
      </c>
      <c r="C1351" s="8" t="s">
        <v>1958</v>
      </c>
      <c r="D1351" s="15" t="s">
        <v>2049</v>
      </c>
      <c r="E1351" s="10" t="s">
        <v>1993</v>
      </c>
      <c r="F1351" s="14"/>
      <c r="G1351" s="16"/>
      <c r="H1351" s="43"/>
      <c r="I1351" s="12" t="str">
        <f t="shared" si="21"/>
        <v/>
      </c>
      <c r="J1351" s="17"/>
      <c r="K1351" s="17"/>
      <c r="L1351" s="17"/>
    </row>
    <row r="1352" spans="1:12" ht="114">
      <c r="A1352" s="14" t="s">
        <v>516</v>
      </c>
      <c r="B1352" s="14" t="s">
        <v>9</v>
      </c>
      <c r="C1352" s="8" t="s">
        <v>1958</v>
      </c>
      <c r="D1352" s="15"/>
      <c r="E1352" s="10" t="s">
        <v>1994</v>
      </c>
      <c r="F1352" s="14"/>
      <c r="G1352" s="16"/>
      <c r="H1352" s="43"/>
      <c r="I1352" s="12" t="str">
        <f t="shared" si="21"/>
        <v/>
      </c>
      <c r="J1352" s="17"/>
      <c r="K1352" s="17"/>
      <c r="L1352" s="17"/>
    </row>
    <row r="1353" spans="1:12" ht="28.5">
      <c r="A1353" s="14" t="s">
        <v>516</v>
      </c>
      <c r="B1353" s="14" t="s">
        <v>9</v>
      </c>
      <c r="C1353" s="8" t="s">
        <v>1958</v>
      </c>
      <c r="D1353" s="15"/>
      <c r="E1353" s="10" t="s">
        <v>1995</v>
      </c>
      <c r="F1353" s="14"/>
      <c r="G1353" s="16"/>
      <c r="H1353" s="43"/>
      <c r="I1353" s="12" t="str">
        <f t="shared" si="21"/>
        <v/>
      </c>
      <c r="J1353" s="17"/>
      <c r="K1353" s="17"/>
      <c r="L1353" s="17"/>
    </row>
    <row r="1354" spans="1:12" ht="28.5">
      <c r="A1354" s="14" t="s">
        <v>516</v>
      </c>
      <c r="B1354" s="14" t="s">
        <v>9</v>
      </c>
      <c r="C1354" s="8" t="s">
        <v>1958</v>
      </c>
      <c r="D1354" s="15" t="s">
        <v>2050</v>
      </c>
      <c r="E1354" s="10" t="s">
        <v>1997</v>
      </c>
      <c r="F1354" s="14" t="s">
        <v>114</v>
      </c>
      <c r="G1354" s="16">
        <v>25</v>
      </c>
      <c r="H1354" s="43"/>
      <c r="I1354" s="12" t="str">
        <f t="shared" si="21"/>
        <v/>
      </c>
      <c r="J1354" s="17"/>
      <c r="K1354" s="17"/>
      <c r="L1354" s="17"/>
    </row>
    <row r="1355" spans="1:12" ht="28.5">
      <c r="A1355" s="14" t="s">
        <v>516</v>
      </c>
      <c r="B1355" s="14" t="s">
        <v>9</v>
      </c>
      <c r="C1355" s="8" t="s">
        <v>1958</v>
      </c>
      <c r="D1355" s="15" t="s">
        <v>2051</v>
      </c>
      <c r="E1355" s="10" t="s">
        <v>1999</v>
      </c>
      <c r="F1355" s="14"/>
      <c r="G1355" s="16"/>
      <c r="H1355" s="43"/>
      <c r="I1355" s="12" t="str">
        <f t="shared" si="21"/>
        <v/>
      </c>
      <c r="J1355" s="17"/>
      <c r="K1355" s="17"/>
      <c r="L1355" s="17"/>
    </row>
    <row r="1356" spans="1:12" ht="85.5">
      <c r="A1356" s="14" t="s">
        <v>516</v>
      </c>
      <c r="B1356" s="14" t="s">
        <v>9</v>
      </c>
      <c r="C1356" s="8" t="s">
        <v>1958</v>
      </c>
      <c r="D1356" s="15"/>
      <c r="E1356" s="10" t="s">
        <v>2000</v>
      </c>
      <c r="F1356" s="14"/>
      <c r="G1356" s="16"/>
      <c r="H1356" s="43"/>
      <c r="I1356" s="12" t="str">
        <f t="shared" si="21"/>
        <v/>
      </c>
      <c r="J1356" s="17"/>
      <c r="K1356" s="17"/>
      <c r="L1356" s="17"/>
    </row>
    <row r="1357" spans="1:12" ht="28.5">
      <c r="A1357" s="14" t="s">
        <v>516</v>
      </c>
      <c r="B1357" s="14" t="s">
        <v>9</v>
      </c>
      <c r="C1357" s="8" t="s">
        <v>1958</v>
      </c>
      <c r="D1357" s="15"/>
      <c r="E1357" s="10" t="s">
        <v>2001</v>
      </c>
      <c r="F1357" s="14"/>
      <c r="G1357" s="16"/>
      <c r="H1357" s="43"/>
      <c r="I1357" s="12" t="str">
        <f t="shared" si="21"/>
        <v/>
      </c>
      <c r="J1357" s="17"/>
      <c r="K1357" s="17"/>
      <c r="L1357" s="17"/>
    </row>
    <row r="1358" spans="1:12" ht="28.5">
      <c r="A1358" s="14" t="s">
        <v>516</v>
      </c>
      <c r="B1358" s="14" t="s">
        <v>9</v>
      </c>
      <c r="C1358" s="8" t="s">
        <v>1958</v>
      </c>
      <c r="D1358" s="15" t="s">
        <v>2052</v>
      </c>
      <c r="E1358" s="10" t="s">
        <v>2003</v>
      </c>
      <c r="F1358" s="14" t="s">
        <v>114</v>
      </c>
      <c r="G1358" s="16">
        <v>3</v>
      </c>
      <c r="H1358" s="43"/>
      <c r="I1358" s="12" t="str">
        <f t="shared" si="21"/>
        <v/>
      </c>
      <c r="J1358" s="17"/>
      <c r="K1358" s="17"/>
      <c r="L1358" s="17"/>
    </row>
    <row r="1359" spans="1:12" ht="28.5">
      <c r="A1359" s="14" t="s">
        <v>516</v>
      </c>
      <c r="B1359" s="14" t="s">
        <v>9</v>
      </c>
      <c r="C1359" s="8" t="s">
        <v>1958</v>
      </c>
      <c r="D1359" s="15" t="s">
        <v>2053</v>
      </c>
      <c r="E1359" s="10" t="s">
        <v>2054</v>
      </c>
      <c r="F1359" s="14"/>
      <c r="G1359" s="16"/>
      <c r="H1359" s="43"/>
      <c r="I1359" s="12" t="str">
        <f t="shared" si="21"/>
        <v/>
      </c>
      <c r="J1359" s="17"/>
      <c r="K1359" s="17"/>
      <c r="L1359" s="17"/>
    </row>
    <row r="1360" spans="1:12" ht="114">
      <c r="A1360" s="14" t="s">
        <v>516</v>
      </c>
      <c r="B1360" s="14" t="s">
        <v>9</v>
      </c>
      <c r="C1360" s="8" t="s">
        <v>1958</v>
      </c>
      <c r="D1360" s="15"/>
      <c r="E1360" s="10" t="s">
        <v>2055</v>
      </c>
      <c r="F1360" s="14"/>
      <c r="G1360" s="16"/>
      <c r="H1360" s="43"/>
      <c r="I1360" s="12" t="str">
        <f t="shared" si="21"/>
        <v/>
      </c>
      <c r="J1360" s="17"/>
      <c r="K1360" s="17"/>
      <c r="L1360" s="17"/>
    </row>
    <row r="1361" spans="1:12" ht="28.5">
      <c r="A1361" s="14" t="s">
        <v>516</v>
      </c>
      <c r="B1361" s="14" t="s">
        <v>9</v>
      </c>
      <c r="C1361" s="8" t="s">
        <v>1958</v>
      </c>
      <c r="D1361" s="15"/>
      <c r="E1361" s="10" t="s">
        <v>2001</v>
      </c>
      <c r="F1361" s="14"/>
      <c r="G1361" s="16"/>
      <c r="H1361" s="43"/>
      <c r="I1361" s="12" t="str">
        <f t="shared" si="21"/>
        <v/>
      </c>
      <c r="J1361" s="17"/>
      <c r="K1361" s="17"/>
      <c r="L1361" s="17"/>
    </row>
    <row r="1362" spans="1:12" ht="28.5">
      <c r="A1362" s="14" t="s">
        <v>516</v>
      </c>
      <c r="B1362" s="14" t="s">
        <v>9</v>
      </c>
      <c r="C1362" s="8" t="s">
        <v>1958</v>
      </c>
      <c r="D1362" s="15" t="s">
        <v>2056</v>
      </c>
      <c r="E1362" s="10" t="s">
        <v>2057</v>
      </c>
      <c r="F1362" s="14" t="s">
        <v>114</v>
      </c>
      <c r="G1362" s="16">
        <v>5</v>
      </c>
      <c r="H1362" s="43"/>
      <c r="I1362" s="12" t="str">
        <f t="shared" si="21"/>
        <v/>
      </c>
      <c r="J1362" s="17"/>
      <c r="K1362" s="17"/>
      <c r="L1362" s="17"/>
    </row>
    <row r="1363" spans="1:12" ht="28.5">
      <c r="A1363" s="14" t="s">
        <v>516</v>
      </c>
      <c r="B1363" s="14" t="s">
        <v>9</v>
      </c>
      <c r="C1363" s="8" t="s">
        <v>1958</v>
      </c>
      <c r="D1363" s="15" t="s">
        <v>2058</v>
      </c>
      <c r="E1363" s="10" t="s">
        <v>2059</v>
      </c>
      <c r="F1363" s="14"/>
      <c r="G1363" s="16"/>
      <c r="H1363" s="43"/>
      <c r="I1363" s="12" t="str">
        <f t="shared" si="21"/>
        <v/>
      </c>
      <c r="J1363" s="17"/>
      <c r="K1363" s="17"/>
      <c r="L1363" s="17"/>
    </row>
    <row r="1364" spans="1:12" ht="57">
      <c r="A1364" s="14" t="s">
        <v>516</v>
      </c>
      <c r="B1364" s="14" t="s">
        <v>9</v>
      </c>
      <c r="C1364" s="8" t="s">
        <v>1958</v>
      </c>
      <c r="D1364" s="15"/>
      <c r="E1364" s="10" t="s">
        <v>2006</v>
      </c>
      <c r="F1364" s="14"/>
      <c r="G1364" s="16"/>
      <c r="H1364" s="43"/>
      <c r="I1364" s="12" t="str">
        <f t="shared" si="21"/>
        <v/>
      </c>
      <c r="J1364" s="17"/>
      <c r="K1364" s="17"/>
      <c r="L1364" s="17"/>
    </row>
    <row r="1365" spans="1:12" ht="28.5">
      <c r="A1365" s="14" t="s">
        <v>516</v>
      </c>
      <c r="B1365" s="14" t="s">
        <v>9</v>
      </c>
      <c r="C1365" s="8" t="s">
        <v>1958</v>
      </c>
      <c r="D1365" s="15"/>
      <c r="E1365" s="10" t="s">
        <v>2007</v>
      </c>
      <c r="F1365" s="14"/>
      <c r="G1365" s="16"/>
      <c r="H1365" s="43"/>
      <c r="I1365" s="12" t="str">
        <f t="shared" si="21"/>
        <v/>
      </c>
      <c r="J1365" s="17"/>
      <c r="K1365" s="17"/>
      <c r="L1365" s="17"/>
    </row>
    <row r="1366" spans="1:12" ht="28.5">
      <c r="A1366" s="14" t="s">
        <v>516</v>
      </c>
      <c r="B1366" s="14" t="s">
        <v>9</v>
      </c>
      <c r="C1366" s="8" t="s">
        <v>1958</v>
      </c>
      <c r="D1366" s="15" t="s">
        <v>2060</v>
      </c>
      <c r="E1366" s="10" t="s">
        <v>2009</v>
      </c>
      <c r="F1366" s="14" t="s">
        <v>168</v>
      </c>
      <c r="G1366" s="16">
        <v>15</v>
      </c>
      <c r="H1366" s="43"/>
      <c r="I1366" s="12" t="str">
        <f t="shared" si="21"/>
        <v/>
      </c>
      <c r="J1366" s="17"/>
      <c r="K1366" s="17"/>
      <c r="L1366" s="17"/>
    </row>
    <row r="1367" spans="1:12" ht="28.5">
      <c r="A1367" s="14" t="s">
        <v>516</v>
      </c>
      <c r="B1367" s="14" t="s">
        <v>9</v>
      </c>
      <c r="C1367" s="8" t="s">
        <v>1958</v>
      </c>
      <c r="D1367" s="15" t="s">
        <v>2061</v>
      </c>
      <c r="E1367" s="10" t="s">
        <v>2062</v>
      </c>
      <c r="F1367" s="14"/>
      <c r="G1367" s="16"/>
      <c r="H1367" s="43"/>
      <c r="I1367" s="12" t="str">
        <f t="shared" si="21"/>
        <v/>
      </c>
      <c r="J1367" s="17"/>
      <c r="K1367" s="17"/>
      <c r="L1367" s="17"/>
    </row>
    <row r="1368" spans="1:12" ht="99.75">
      <c r="A1368" s="14" t="s">
        <v>516</v>
      </c>
      <c r="B1368" s="14" t="s">
        <v>9</v>
      </c>
      <c r="C1368" s="8" t="s">
        <v>1958</v>
      </c>
      <c r="D1368" s="15"/>
      <c r="E1368" s="10" t="s">
        <v>2012</v>
      </c>
      <c r="F1368" s="14"/>
      <c r="G1368" s="16"/>
      <c r="H1368" s="43"/>
      <c r="I1368" s="12" t="str">
        <f t="shared" si="21"/>
        <v/>
      </c>
      <c r="J1368" s="17"/>
      <c r="K1368" s="17"/>
      <c r="L1368" s="17"/>
    </row>
    <row r="1369" spans="1:12" ht="28.5">
      <c r="A1369" s="14" t="s">
        <v>516</v>
      </c>
      <c r="B1369" s="14" t="s">
        <v>9</v>
      </c>
      <c r="C1369" s="8" t="s">
        <v>1958</v>
      </c>
      <c r="D1369" s="15"/>
      <c r="E1369" s="10" t="s">
        <v>2013</v>
      </c>
      <c r="F1369" s="14"/>
      <c r="G1369" s="16"/>
      <c r="H1369" s="43"/>
      <c r="I1369" s="12" t="str">
        <f t="shared" si="21"/>
        <v/>
      </c>
      <c r="J1369" s="17"/>
      <c r="K1369" s="17"/>
      <c r="L1369" s="17"/>
    </row>
    <row r="1370" spans="1:12" ht="28.5">
      <c r="A1370" s="14" t="s">
        <v>516</v>
      </c>
      <c r="B1370" s="14" t="s">
        <v>9</v>
      </c>
      <c r="C1370" s="8" t="s">
        <v>1958</v>
      </c>
      <c r="D1370" s="15" t="s">
        <v>2063</v>
      </c>
      <c r="E1370" s="10" t="s">
        <v>2015</v>
      </c>
      <c r="F1370" s="14" t="s">
        <v>114</v>
      </c>
      <c r="G1370" s="16">
        <v>8</v>
      </c>
      <c r="H1370" s="43"/>
      <c r="I1370" s="12" t="str">
        <f t="shared" si="21"/>
        <v/>
      </c>
      <c r="J1370" s="17"/>
      <c r="K1370" s="17"/>
      <c r="L1370" s="17"/>
    </row>
    <row r="1371" spans="1:12" ht="28.5">
      <c r="A1371" s="14" t="s">
        <v>516</v>
      </c>
      <c r="B1371" s="14" t="s">
        <v>9</v>
      </c>
      <c r="C1371" s="8" t="s">
        <v>1958</v>
      </c>
      <c r="D1371" s="15" t="s">
        <v>2064</v>
      </c>
      <c r="E1371" s="10" t="s">
        <v>2017</v>
      </c>
      <c r="F1371" s="14"/>
      <c r="G1371" s="16"/>
      <c r="H1371" s="43"/>
      <c r="I1371" s="12" t="str">
        <f t="shared" si="21"/>
        <v/>
      </c>
      <c r="J1371" s="17"/>
      <c r="K1371" s="17"/>
      <c r="L1371" s="17"/>
    </row>
    <row r="1372" spans="1:12" ht="128.25">
      <c r="A1372" s="14" t="s">
        <v>516</v>
      </c>
      <c r="B1372" s="14" t="s">
        <v>9</v>
      </c>
      <c r="C1372" s="8" t="s">
        <v>1958</v>
      </c>
      <c r="D1372" s="15"/>
      <c r="E1372" s="10" t="s">
        <v>2018</v>
      </c>
      <c r="F1372" s="14"/>
      <c r="G1372" s="16"/>
      <c r="H1372" s="43"/>
      <c r="I1372" s="12" t="str">
        <f t="shared" si="21"/>
        <v/>
      </c>
      <c r="J1372" s="17"/>
      <c r="K1372" s="17"/>
      <c r="L1372" s="17"/>
    </row>
    <row r="1373" spans="1:12" ht="28.5">
      <c r="A1373" s="14" t="s">
        <v>516</v>
      </c>
      <c r="B1373" s="14" t="s">
        <v>9</v>
      </c>
      <c r="C1373" s="8" t="s">
        <v>1958</v>
      </c>
      <c r="D1373" s="15"/>
      <c r="E1373" s="10" t="s">
        <v>2019</v>
      </c>
      <c r="F1373" s="14"/>
      <c r="G1373" s="16"/>
      <c r="H1373" s="43"/>
      <c r="I1373" s="12" t="str">
        <f t="shared" si="21"/>
        <v/>
      </c>
      <c r="J1373" s="17"/>
      <c r="K1373" s="17"/>
      <c r="L1373" s="17"/>
    </row>
    <row r="1374" spans="1:12" ht="28.5">
      <c r="A1374" s="14" t="s">
        <v>516</v>
      </c>
      <c r="B1374" s="14" t="s">
        <v>9</v>
      </c>
      <c r="C1374" s="8" t="s">
        <v>1958</v>
      </c>
      <c r="D1374" s="15" t="s">
        <v>2065</v>
      </c>
      <c r="E1374" s="10" t="s">
        <v>2021</v>
      </c>
      <c r="F1374" s="14" t="s">
        <v>114</v>
      </c>
      <c r="G1374" s="16">
        <v>18</v>
      </c>
      <c r="H1374" s="43"/>
      <c r="I1374" s="12" t="str">
        <f t="shared" si="21"/>
        <v/>
      </c>
      <c r="J1374" s="17"/>
      <c r="K1374" s="17"/>
      <c r="L1374" s="17"/>
    </row>
    <row r="1375" spans="1:12" ht="28.5">
      <c r="A1375" s="14" t="s">
        <v>516</v>
      </c>
      <c r="B1375" s="14" t="s">
        <v>9</v>
      </c>
      <c r="C1375" s="8" t="s">
        <v>1958</v>
      </c>
      <c r="D1375" s="15" t="s">
        <v>2066</v>
      </c>
      <c r="E1375" s="10" t="s">
        <v>2067</v>
      </c>
      <c r="F1375" s="14"/>
      <c r="G1375" s="16"/>
      <c r="H1375" s="43"/>
      <c r="I1375" s="12" t="str">
        <f t="shared" si="21"/>
        <v/>
      </c>
      <c r="J1375" s="17"/>
      <c r="K1375" s="17"/>
      <c r="L1375" s="17"/>
    </row>
    <row r="1376" spans="1:12" ht="28.5">
      <c r="A1376" s="14" t="s">
        <v>516</v>
      </c>
      <c r="B1376" s="14" t="s">
        <v>9</v>
      </c>
      <c r="C1376" s="8" t="s">
        <v>1958</v>
      </c>
      <c r="D1376" s="15"/>
      <c r="E1376" s="10" t="s">
        <v>2068</v>
      </c>
      <c r="F1376" s="14"/>
      <c r="G1376" s="16"/>
      <c r="H1376" s="43"/>
      <c r="I1376" s="12" t="str">
        <f t="shared" si="21"/>
        <v/>
      </c>
      <c r="J1376" s="17"/>
      <c r="K1376" s="17"/>
      <c r="L1376" s="17"/>
    </row>
    <row r="1377" spans="1:12" ht="28.5">
      <c r="A1377" s="14" t="s">
        <v>516</v>
      </c>
      <c r="B1377" s="14" t="s">
        <v>9</v>
      </c>
      <c r="C1377" s="8" t="s">
        <v>1958</v>
      </c>
      <c r="D1377" s="15"/>
      <c r="E1377" s="10" t="s">
        <v>2069</v>
      </c>
      <c r="F1377" s="14"/>
      <c r="G1377" s="16"/>
      <c r="H1377" s="43"/>
      <c r="I1377" s="12" t="str">
        <f t="shared" si="21"/>
        <v/>
      </c>
      <c r="J1377" s="17"/>
      <c r="K1377" s="17"/>
      <c r="L1377" s="17"/>
    </row>
    <row r="1378" spans="1:12" ht="28.5">
      <c r="A1378" s="14" t="s">
        <v>516</v>
      </c>
      <c r="B1378" s="14" t="s">
        <v>9</v>
      </c>
      <c r="C1378" s="8" t="s">
        <v>1958</v>
      </c>
      <c r="D1378" s="15" t="s">
        <v>2070</v>
      </c>
      <c r="E1378" s="10" t="s">
        <v>2071</v>
      </c>
      <c r="F1378" s="14" t="s">
        <v>114</v>
      </c>
      <c r="G1378" s="16">
        <v>2</v>
      </c>
      <c r="H1378" s="43"/>
      <c r="I1378" s="12" t="str">
        <f t="shared" si="21"/>
        <v/>
      </c>
      <c r="J1378" s="17"/>
      <c r="K1378" s="17"/>
      <c r="L1378" s="17"/>
    </row>
    <row r="1379" spans="1:12" ht="28.5">
      <c r="A1379" s="14" t="s">
        <v>516</v>
      </c>
      <c r="B1379" s="14" t="s">
        <v>9</v>
      </c>
      <c r="C1379" s="8" t="s">
        <v>1958</v>
      </c>
      <c r="D1379" s="15" t="s">
        <v>2072</v>
      </c>
      <c r="E1379" s="10" t="s">
        <v>2073</v>
      </c>
      <c r="F1379" s="14" t="s">
        <v>114</v>
      </c>
      <c r="G1379" s="16">
        <v>2</v>
      </c>
      <c r="H1379" s="43"/>
      <c r="I1379" s="12" t="str">
        <f t="shared" si="21"/>
        <v/>
      </c>
      <c r="J1379" s="17"/>
      <c r="K1379" s="17"/>
      <c r="L1379" s="17"/>
    </row>
    <row r="1380" spans="1:12" ht="28.5">
      <c r="A1380" s="14" t="s">
        <v>516</v>
      </c>
      <c r="B1380" s="14" t="s">
        <v>9</v>
      </c>
      <c r="C1380" s="8" t="s">
        <v>1958</v>
      </c>
      <c r="D1380" s="15" t="s">
        <v>2074</v>
      </c>
      <c r="E1380" s="10" t="s">
        <v>2075</v>
      </c>
      <c r="F1380" s="14" t="s">
        <v>114</v>
      </c>
      <c r="G1380" s="16">
        <v>2</v>
      </c>
      <c r="H1380" s="43"/>
      <c r="I1380" s="12" t="str">
        <f t="shared" si="21"/>
        <v/>
      </c>
      <c r="J1380" s="17"/>
      <c r="K1380" s="17"/>
      <c r="L1380" s="17"/>
    </row>
    <row r="1381" spans="1:12" ht="28.5">
      <c r="A1381" s="14" t="s">
        <v>516</v>
      </c>
      <c r="B1381" s="14" t="s">
        <v>9</v>
      </c>
      <c r="C1381" s="8" t="s">
        <v>1958</v>
      </c>
      <c r="D1381" s="15" t="s">
        <v>2076</v>
      </c>
      <c r="E1381" s="10" t="s">
        <v>2077</v>
      </c>
      <c r="F1381" s="14"/>
      <c r="G1381" s="16"/>
      <c r="H1381" s="43"/>
      <c r="I1381" s="12" t="str">
        <f t="shared" si="21"/>
        <v/>
      </c>
      <c r="J1381" s="17"/>
      <c r="K1381" s="17"/>
      <c r="L1381" s="17"/>
    </row>
    <row r="1382" spans="1:12" ht="42.75">
      <c r="A1382" s="14" t="s">
        <v>516</v>
      </c>
      <c r="B1382" s="14" t="s">
        <v>9</v>
      </c>
      <c r="C1382" s="8" t="s">
        <v>1958</v>
      </c>
      <c r="D1382" s="15"/>
      <c r="E1382" s="10" t="s">
        <v>2078</v>
      </c>
      <c r="F1382" s="14"/>
      <c r="G1382" s="16"/>
      <c r="H1382" s="43"/>
      <c r="I1382" s="12" t="str">
        <f t="shared" si="21"/>
        <v/>
      </c>
      <c r="J1382" s="17"/>
      <c r="K1382" s="17"/>
      <c r="L1382" s="17"/>
    </row>
    <row r="1383" spans="1:12" ht="28.5">
      <c r="A1383" s="14" t="s">
        <v>516</v>
      </c>
      <c r="B1383" s="14" t="s">
        <v>9</v>
      </c>
      <c r="C1383" s="8" t="s">
        <v>1958</v>
      </c>
      <c r="D1383" s="15" t="s">
        <v>2079</v>
      </c>
      <c r="E1383" s="10" t="s">
        <v>2080</v>
      </c>
      <c r="F1383" s="14" t="s">
        <v>168</v>
      </c>
      <c r="G1383" s="16">
        <v>30</v>
      </c>
      <c r="H1383" s="43"/>
      <c r="I1383" s="12" t="str">
        <f t="shared" si="21"/>
        <v/>
      </c>
      <c r="J1383" s="17"/>
      <c r="K1383" s="17"/>
      <c r="L1383" s="17"/>
    </row>
    <row r="1384" spans="1:12" ht="28.5">
      <c r="A1384" s="14" t="s">
        <v>516</v>
      </c>
      <c r="B1384" s="14" t="s">
        <v>9</v>
      </c>
      <c r="C1384" s="8" t="s">
        <v>1958</v>
      </c>
      <c r="D1384" s="15" t="s">
        <v>2081</v>
      </c>
      <c r="E1384" s="10" t="s">
        <v>2023</v>
      </c>
      <c r="F1384" s="14"/>
      <c r="G1384" s="16"/>
      <c r="H1384" s="43"/>
      <c r="I1384" s="12" t="str">
        <f t="shared" si="21"/>
        <v/>
      </c>
      <c r="J1384" s="17"/>
      <c r="K1384" s="17"/>
      <c r="L1384" s="17"/>
    </row>
    <row r="1385" spans="1:12" ht="85.5">
      <c r="A1385" s="14" t="s">
        <v>516</v>
      </c>
      <c r="B1385" s="14" t="s">
        <v>9</v>
      </c>
      <c r="C1385" s="8" t="s">
        <v>1958</v>
      </c>
      <c r="D1385" s="15"/>
      <c r="E1385" s="10" t="s">
        <v>2024</v>
      </c>
      <c r="F1385" s="14"/>
      <c r="G1385" s="16"/>
      <c r="H1385" s="43"/>
      <c r="I1385" s="12" t="str">
        <f t="shared" si="21"/>
        <v/>
      </c>
      <c r="J1385" s="17"/>
      <c r="K1385" s="17"/>
      <c r="L1385" s="17"/>
    </row>
    <row r="1386" spans="1:12" ht="28.5">
      <c r="A1386" s="14" t="s">
        <v>516</v>
      </c>
      <c r="B1386" s="14" t="s">
        <v>9</v>
      </c>
      <c r="C1386" s="8" t="s">
        <v>1958</v>
      </c>
      <c r="D1386" s="15"/>
      <c r="E1386" s="10" t="s">
        <v>2025</v>
      </c>
      <c r="F1386" s="14"/>
      <c r="G1386" s="16"/>
      <c r="H1386" s="43"/>
      <c r="I1386" s="12" t="str">
        <f t="shared" si="21"/>
        <v/>
      </c>
      <c r="J1386" s="17"/>
      <c r="K1386" s="17"/>
      <c r="L1386" s="17"/>
    </row>
    <row r="1387" spans="1:12" ht="28.5">
      <c r="A1387" s="14" t="s">
        <v>516</v>
      </c>
      <c r="B1387" s="14" t="s">
        <v>9</v>
      </c>
      <c r="C1387" s="8" t="s">
        <v>1958</v>
      </c>
      <c r="D1387" s="15" t="s">
        <v>2082</v>
      </c>
      <c r="E1387" s="10" t="s">
        <v>2027</v>
      </c>
      <c r="F1387" s="14" t="s">
        <v>114</v>
      </c>
      <c r="G1387" s="16">
        <v>20</v>
      </c>
      <c r="H1387" s="43"/>
      <c r="I1387" s="12" t="str">
        <f t="shared" si="21"/>
        <v/>
      </c>
      <c r="J1387" s="17"/>
      <c r="K1387" s="17"/>
      <c r="L1387" s="17"/>
    </row>
    <row r="1388" spans="1:12" ht="28.5">
      <c r="A1388" s="14" t="s">
        <v>516</v>
      </c>
      <c r="B1388" s="14" t="s">
        <v>9</v>
      </c>
      <c r="C1388" s="8" t="s">
        <v>1958</v>
      </c>
      <c r="D1388" s="15" t="s">
        <v>2083</v>
      </c>
      <c r="E1388" s="10" t="s">
        <v>2084</v>
      </c>
      <c r="F1388" s="14"/>
      <c r="G1388" s="16"/>
      <c r="H1388" s="43"/>
      <c r="I1388" s="12" t="str">
        <f t="shared" si="21"/>
        <v/>
      </c>
      <c r="J1388" s="17"/>
      <c r="K1388" s="17"/>
      <c r="L1388" s="17"/>
    </row>
    <row r="1389" spans="1:12" ht="71.25">
      <c r="A1389" s="14" t="s">
        <v>516</v>
      </c>
      <c r="B1389" s="14" t="s">
        <v>9</v>
      </c>
      <c r="C1389" s="8" t="s">
        <v>1958</v>
      </c>
      <c r="D1389" s="15"/>
      <c r="E1389" s="10" t="s">
        <v>2085</v>
      </c>
      <c r="F1389" s="14"/>
      <c r="G1389" s="16"/>
      <c r="H1389" s="43"/>
      <c r="I1389" s="12" t="str">
        <f t="shared" si="21"/>
        <v/>
      </c>
      <c r="J1389" s="17"/>
      <c r="K1389" s="17"/>
      <c r="L1389" s="17"/>
    </row>
    <row r="1390" spans="1:12" ht="28.5">
      <c r="A1390" s="14" t="s">
        <v>516</v>
      </c>
      <c r="B1390" s="14" t="s">
        <v>9</v>
      </c>
      <c r="C1390" s="8" t="s">
        <v>1958</v>
      </c>
      <c r="D1390" s="15"/>
      <c r="E1390" s="10" t="s">
        <v>2086</v>
      </c>
      <c r="F1390" s="14"/>
      <c r="G1390" s="16"/>
      <c r="H1390" s="43"/>
      <c r="I1390" s="12" t="str">
        <f t="shared" si="21"/>
        <v/>
      </c>
      <c r="J1390" s="17"/>
      <c r="K1390" s="17"/>
      <c r="L1390" s="17"/>
    </row>
    <row r="1391" spans="1:12" ht="28.5">
      <c r="A1391" s="14" t="s">
        <v>516</v>
      </c>
      <c r="B1391" s="14" t="s">
        <v>9</v>
      </c>
      <c r="C1391" s="8" t="s">
        <v>1958</v>
      </c>
      <c r="D1391" s="15" t="s">
        <v>2087</v>
      </c>
      <c r="E1391" s="10" t="s">
        <v>2088</v>
      </c>
      <c r="F1391" s="14" t="s">
        <v>84</v>
      </c>
      <c r="G1391" s="16">
        <v>2</v>
      </c>
      <c r="H1391" s="43"/>
      <c r="I1391" s="12" t="str">
        <f t="shared" si="21"/>
        <v/>
      </c>
      <c r="J1391" s="17"/>
      <c r="K1391" s="17"/>
      <c r="L1391" s="17"/>
    </row>
    <row r="1392" spans="1:12" ht="28.5">
      <c r="A1392" s="14" t="s">
        <v>516</v>
      </c>
      <c r="B1392" s="14" t="s">
        <v>9</v>
      </c>
      <c r="C1392" s="8" t="s">
        <v>1958</v>
      </c>
      <c r="D1392" s="15" t="s">
        <v>2089</v>
      </c>
      <c r="E1392" s="10" t="s">
        <v>2090</v>
      </c>
      <c r="F1392" s="14"/>
      <c r="G1392" s="16"/>
      <c r="H1392" s="43"/>
      <c r="I1392" s="12" t="str">
        <f t="shared" si="21"/>
        <v/>
      </c>
      <c r="J1392" s="17"/>
      <c r="K1392" s="17"/>
      <c r="L1392" s="17"/>
    </row>
    <row r="1393" spans="1:12" ht="85.5">
      <c r="A1393" s="14" t="s">
        <v>516</v>
      </c>
      <c r="B1393" s="14" t="s">
        <v>9</v>
      </c>
      <c r="C1393" s="8" t="s">
        <v>1958</v>
      </c>
      <c r="D1393" s="15"/>
      <c r="E1393" s="10" t="s">
        <v>2091</v>
      </c>
      <c r="F1393" s="14"/>
      <c r="G1393" s="16"/>
      <c r="H1393" s="43"/>
      <c r="I1393" s="12" t="str">
        <f t="shared" si="21"/>
        <v/>
      </c>
      <c r="J1393" s="17"/>
      <c r="K1393" s="17"/>
      <c r="L1393" s="17"/>
    </row>
    <row r="1394" spans="1:12" ht="28.5">
      <c r="A1394" s="14" t="s">
        <v>516</v>
      </c>
      <c r="B1394" s="14" t="s">
        <v>9</v>
      </c>
      <c r="C1394" s="8" t="s">
        <v>1958</v>
      </c>
      <c r="D1394" s="15" t="s">
        <v>2092</v>
      </c>
      <c r="E1394" s="10" t="s">
        <v>2093</v>
      </c>
      <c r="F1394" s="14" t="s">
        <v>84</v>
      </c>
      <c r="G1394" s="16">
        <v>2</v>
      </c>
      <c r="H1394" s="43"/>
      <c r="I1394" s="12" t="str">
        <f t="shared" si="21"/>
        <v/>
      </c>
      <c r="J1394" s="17"/>
      <c r="K1394" s="17"/>
      <c r="L1394" s="17"/>
    </row>
    <row r="1395" spans="1:12" ht="42.75">
      <c r="A1395" s="14" t="s">
        <v>516</v>
      </c>
      <c r="B1395" s="14" t="s">
        <v>9</v>
      </c>
      <c r="C1395" s="8" t="s">
        <v>1958</v>
      </c>
      <c r="D1395" s="15" t="s">
        <v>2094</v>
      </c>
      <c r="E1395" s="10" t="s">
        <v>2029</v>
      </c>
      <c r="F1395" s="14"/>
      <c r="G1395" s="16"/>
      <c r="H1395" s="43"/>
      <c r="I1395" s="12" t="str">
        <f t="shared" si="21"/>
        <v/>
      </c>
      <c r="J1395" s="17"/>
      <c r="K1395" s="17"/>
      <c r="L1395" s="17"/>
    </row>
    <row r="1396" spans="1:12" ht="128.25">
      <c r="A1396" s="14" t="s">
        <v>516</v>
      </c>
      <c r="B1396" s="14" t="s">
        <v>9</v>
      </c>
      <c r="C1396" s="8" t="s">
        <v>1958</v>
      </c>
      <c r="D1396" s="15"/>
      <c r="E1396" s="10" t="s">
        <v>2030</v>
      </c>
      <c r="F1396" s="14"/>
      <c r="G1396" s="16"/>
      <c r="H1396" s="43"/>
      <c r="I1396" s="12" t="str">
        <f t="shared" si="21"/>
        <v/>
      </c>
      <c r="J1396" s="17"/>
      <c r="K1396" s="17"/>
      <c r="L1396" s="17"/>
    </row>
    <row r="1397" spans="1:12" ht="28.5">
      <c r="A1397" s="14" t="s">
        <v>516</v>
      </c>
      <c r="B1397" s="14" t="s">
        <v>9</v>
      </c>
      <c r="C1397" s="8" t="s">
        <v>1958</v>
      </c>
      <c r="D1397" s="15"/>
      <c r="E1397" s="10" t="s">
        <v>2031</v>
      </c>
      <c r="F1397" s="14"/>
      <c r="G1397" s="16"/>
      <c r="H1397" s="43"/>
      <c r="I1397" s="12" t="str">
        <f t="shared" si="21"/>
        <v/>
      </c>
      <c r="J1397" s="17"/>
      <c r="K1397" s="17"/>
      <c r="L1397" s="17"/>
    </row>
    <row r="1398" spans="1:12" ht="28.5">
      <c r="A1398" s="14" t="s">
        <v>516</v>
      </c>
      <c r="B1398" s="14" t="s">
        <v>9</v>
      </c>
      <c r="C1398" s="8" t="s">
        <v>1958</v>
      </c>
      <c r="D1398" s="15" t="s">
        <v>2095</v>
      </c>
      <c r="E1398" s="10" t="s">
        <v>2096</v>
      </c>
      <c r="F1398" s="14" t="s">
        <v>84</v>
      </c>
      <c r="G1398" s="16">
        <v>3</v>
      </c>
      <c r="H1398" s="43"/>
      <c r="I1398" s="12" t="str">
        <f t="shared" si="21"/>
        <v/>
      </c>
      <c r="J1398" s="17"/>
      <c r="K1398" s="17"/>
      <c r="L1398" s="17"/>
    </row>
    <row r="1399" spans="1:12" ht="28.5">
      <c r="A1399" s="14" t="s">
        <v>516</v>
      </c>
      <c r="B1399" s="14" t="s">
        <v>9</v>
      </c>
      <c r="C1399" s="8" t="s">
        <v>1958</v>
      </c>
      <c r="D1399" s="15" t="s">
        <v>2097</v>
      </c>
      <c r="E1399" s="10" t="s">
        <v>2098</v>
      </c>
      <c r="F1399" s="14"/>
      <c r="G1399" s="16"/>
      <c r="H1399" s="43"/>
      <c r="I1399" s="12" t="str">
        <f t="shared" si="21"/>
        <v/>
      </c>
      <c r="J1399" s="17"/>
      <c r="K1399" s="17"/>
      <c r="L1399" s="17"/>
    </row>
    <row r="1400" spans="1:12" ht="85.5">
      <c r="A1400" s="14" t="s">
        <v>516</v>
      </c>
      <c r="B1400" s="14" t="s">
        <v>9</v>
      </c>
      <c r="C1400" s="8" t="s">
        <v>1958</v>
      </c>
      <c r="D1400" s="15"/>
      <c r="E1400" s="10" t="s">
        <v>2099</v>
      </c>
      <c r="F1400" s="14"/>
      <c r="G1400" s="16"/>
      <c r="H1400" s="43"/>
      <c r="I1400" s="12" t="str">
        <f t="shared" si="21"/>
        <v/>
      </c>
      <c r="J1400" s="17"/>
      <c r="K1400" s="17"/>
      <c r="L1400" s="17"/>
    </row>
    <row r="1401" spans="1:12" ht="28.5">
      <c r="A1401" s="14" t="s">
        <v>516</v>
      </c>
      <c r="B1401" s="14" t="s">
        <v>9</v>
      </c>
      <c r="C1401" s="8" t="s">
        <v>1958</v>
      </c>
      <c r="D1401" s="15"/>
      <c r="E1401" s="10" t="s">
        <v>2100</v>
      </c>
      <c r="F1401" s="14"/>
      <c r="G1401" s="16"/>
      <c r="H1401" s="43"/>
      <c r="I1401" s="12" t="str">
        <f t="shared" si="21"/>
        <v/>
      </c>
      <c r="J1401" s="17"/>
      <c r="K1401" s="17"/>
      <c r="L1401" s="17"/>
    </row>
    <row r="1402" spans="1:12" ht="28.5">
      <c r="A1402" s="14" t="s">
        <v>516</v>
      </c>
      <c r="B1402" s="14" t="s">
        <v>9</v>
      </c>
      <c r="C1402" s="8" t="s">
        <v>1958</v>
      </c>
      <c r="D1402" s="15" t="s">
        <v>2101</v>
      </c>
      <c r="E1402" s="10" t="s">
        <v>2102</v>
      </c>
      <c r="F1402" s="14" t="s">
        <v>84</v>
      </c>
      <c r="G1402" s="16">
        <v>2</v>
      </c>
      <c r="H1402" s="43"/>
      <c r="I1402" s="12" t="str">
        <f t="shared" si="21"/>
        <v/>
      </c>
      <c r="J1402" s="17"/>
      <c r="K1402" s="17"/>
      <c r="L1402" s="17"/>
    </row>
    <row r="1403" spans="1:12" ht="28.5">
      <c r="A1403" s="14" t="s">
        <v>516</v>
      </c>
      <c r="B1403" s="14" t="s">
        <v>9</v>
      </c>
      <c r="C1403" s="8" t="s">
        <v>1958</v>
      </c>
      <c r="D1403" s="15" t="s">
        <v>2103</v>
      </c>
      <c r="E1403" s="10" t="s">
        <v>2035</v>
      </c>
      <c r="F1403" s="14"/>
      <c r="G1403" s="16"/>
      <c r="H1403" s="43"/>
      <c r="I1403" s="12" t="str">
        <f t="shared" si="21"/>
        <v/>
      </c>
      <c r="J1403" s="17"/>
      <c r="K1403" s="17"/>
      <c r="L1403" s="17"/>
    </row>
    <row r="1404" spans="1:12" ht="28.5">
      <c r="A1404" s="14" t="s">
        <v>516</v>
      </c>
      <c r="B1404" s="14" t="s">
        <v>9</v>
      </c>
      <c r="C1404" s="8" t="s">
        <v>1958</v>
      </c>
      <c r="D1404" s="15" t="s">
        <v>2104</v>
      </c>
      <c r="E1404" s="10" t="s">
        <v>2037</v>
      </c>
      <c r="F1404" s="14" t="s">
        <v>84</v>
      </c>
      <c r="G1404" s="16">
        <v>1</v>
      </c>
      <c r="H1404" s="43"/>
      <c r="I1404" s="12" t="str">
        <f t="shared" si="21"/>
        <v/>
      </c>
      <c r="J1404" s="17"/>
      <c r="K1404" s="17"/>
      <c r="L1404" s="17"/>
    </row>
    <row r="1405" spans="1:12" ht="42.75">
      <c r="A1405" s="14" t="s">
        <v>516</v>
      </c>
      <c r="B1405" s="14" t="s">
        <v>9</v>
      </c>
      <c r="C1405" s="8" t="s">
        <v>1958</v>
      </c>
      <c r="D1405" s="15" t="s">
        <v>2105</v>
      </c>
      <c r="E1405" s="10" t="s">
        <v>2039</v>
      </c>
      <c r="F1405" s="14"/>
      <c r="G1405" s="16"/>
      <c r="H1405" s="43"/>
      <c r="I1405" s="12" t="str">
        <f t="shared" si="21"/>
        <v/>
      </c>
      <c r="J1405" s="17"/>
      <c r="K1405" s="17"/>
      <c r="L1405" s="17"/>
    </row>
    <row r="1406" spans="1:12" ht="42.75">
      <c r="A1406" s="14" t="s">
        <v>516</v>
      </c>
      <c r="B1406" s="14" t="s">
        <v>9</v>
      </c>
      <c r="C1406" s="8" t="s">
        <v>1958</v>
      </c>
      <c r="D1406" s="15"/>
      <c r="E1406" s="10" t="s">
        <v>2040</v>
      </c>
      <c r="F1406" s="14"/>
      <c r="G1406" s="16"/>
      <c r="H1406" s="43"/>
      <c r="I1406" s="12" t="str">
        <f t="shared" si="21"/>
        <v/>
      </c>
      <c r="J1406" s="17"/>
      <c r="K1406" s="17"/>
      <c r="L1406" s="17"/>
    </row>
    <row r="1407" spans="1:12" ht="28.5">
      <c r="A1407" s="14" t="s">
        <v>516</v>
      </c>
      <c r="B1407" s="14" t="s">
        <v>9</v>
      </c>
      <c r="C1407" s="8" t="s">
        <v>1958</v>
      </c>
      <c r="D1407" s="15" t="s">
        <v>2106</v>
      </c>
      <c r="E1407" s="10" t="s">
        <v>2042</v>
      </c>
      <c r="F1407" s="14" t="s">
        <v>73</v>
      </c>
      <c r="G1407" s="16">
        <v>20</v>
      </c>
      <c r="H1407" s="43"/>
      <c r="I1407" s="12" t="str">
        <f t="shared" si="21"/>
        <v/>
      </c>
      <c r="J1407" s="17"/>
      <c r="K1407" s="17"/>
      <c r="L1407" s="17"/>
    </row>
    <row r="1408" spans="1:12" ht="28.5">
      <c r="A1408" s="14" t="s">
        <v>516</v>
      </c>
      <c r="B1408" s="14" t="s">
        <v>9</v>
      </c>
      <c r="C1408" s="8" t="s">
        <v>1958</v>
      </c>
      <c r="D1408" s="15" t="s">
        <v>2107</v>
      </c>
      <c r="E1408" s="10" t="s">
        <v>2044</v>
      </c>
      <c r="F1408" s="14"/>
      <c r="G1408" s="16"/>
      <c r="H1408" s="43"/>
      <c r="I1408" s="12" t="str">
        <f t="shared" si="21"/>
        <v/>
      </c>
      <c r="J1408" s="17"/>
      <c r="K1408" s="17"/>
      <c r="L1408" s="17"/>
    </row>
    <row r="1409" spans="1:12" ht="57">
      <c r="A1409" s="14" t="s">
        <v>516</v>
      </c>
      <c r="B1409" s="14" t="s">
        <v>9</v>
      </c>
      <c r="C1409" s="8" t="s">
        <v>1958</v>
      </c>
      <c r="D1409" s="15"/>
      <c r="E1409" s="10" t="s">
        <v>2045</v>
      </c>
      <c r="F1409" s="14"/>
      <c r="G1409" s="16"/>
      <c r="H1409" s="43"/>
      <c r="I1409" s="12" t="str">
        <f t="shared" si="21"/>
        <v/>
      </c>
      <c r="J1409" s="17"/>
      <c r="K1409" s="17"/>
      <c r="L1409" s="17"/>
    </row>
    <row r="1410" spans="1:12" ht="28.5">
      <c r="A1410" s="14" t="s">
        <v>516</v>
      </c>
      <c r="B1410" s="14" t="s">
        <v>9</v>
      </c>
      <c r="C1410" s="8" t="s">
        <v>1958</v>
      </c>
      <c r="D1410" s="15" t="s">
        <v>2108</v>
      </c>
      <c r="E1410" s="10" t="s">
        <v>2047</v>
      </c>
      <c r="F1410" s="14" t="s">
        <v>73</v>
      </c>
      <c r="G1410" s="16">
        <v>20</v>
      </c>
      <c r="H1410" s="43"/>
      <c r="I1410" s="12" t="str">
        <f t="shared" si="21"/>
        <v/>
      </c>
      <c r="J1410" s="17"/>
      <c r="K1410" s="17"/>
      <c r="L1410" s="17"/>
    </row>
    <row r="1411" spans="1:12" ht="28.5">
      <c r="A1411" s="14" t="s">
        <v>516</v>
      </c>
      <c r="B1411" s="14" t="s">
        <v>9</v>
      </c>
      <c r="C1411" s="8" t="s">
        <v>1958</v>
      </c>
      <c r="D1411" s="15"/>
      <c r="E1411" s="10" t="s">
        <v>2109</v>
      </c>
      <c r="F1411" s="14"/>
      <c r="G1411" s="16"/>
      <c r="H1411" s="43"/>
      <c r="I1411" s="12" t="str">
        <f t="shared" si="21"/>
        <v/>
      </c>
      <c r="J1411" s="17"/>
      <c r="K1411" s="17"/>
      <c r="L1411" s="17"/>
    </row>
    <row r="1412" spans="1:12" ht="28.5">
      <c r="A1412" s="14" t="s">
        <v>516</v>
      </c>
      <c r="B1412" s="14" t="s">
        <v>9</v>
      </c>
      <c r="C1412" s="8" t="s">
        <v>1958</v>
      </c>
      <c r="D1412" s="15" t="s">
        <v>2110</v>
      </c>
      <c r="E1412" s="10" t="s">
        <v>1993</v>
      </c>
      <c r="F1412" s="14"/>
      <c r="G1412" s="16"/>
      <c r="H1412" s="43"/>
      <c r="I1412" s="12" t="str">
        <f t="shared" ref="I1412:I1475" si="22">IF(AND(G1412&lt;&gt;"",H1412&lt;&gt;""),G1412*H1412,"")</f>
        <v/>
      </c>
      <c r="J1412" s="17"/>
      <c r="K1412" s="17"/>
      <c r="L1412" s="17"/>
    </row>
    <row r="1413" spans="1:12" ht="114">
      <c r="A1413" s="14" t="s">
        <v>516</v>
      </c>
      <c r="B1413" s="14" t="s">
        <v>9</v>
      </c>
      <c r="C1413" s="8" t="s">
        <v>1958</v>
      </c>
      <c r="D1413" s="15"/>
      <c r="E1413" s="10" t="s">
        <v>1994</v>
      </c>
      <c r="F1413" s="14"/>
      <c r="G1413" s="16"/>
      <c r="H1413" s="43"/>
      <c r="I1413" s="12" t="str">
        <f t="shared" si="22"/>
        <v/>
      </c>
      <c r="J1413" s="17"/>
      <c r="K1413" s="17"/>
      <c r="L1413" s="17"/>
    </row>
    <row r="1414" spans="1:12" ht="28.5">
      <c r="A1414" s="14" t="s">
        <v>516</v>
      </c>
      <c r="B1414" s="14" t="s">
        <v>9</v>
      </c>
      <c r="C1414" s="8" t="s">
        <v>1958</v>
      </c>
      <c r="D1414" s="15"/>
      <c r="E1414" s="10" t="s">
        <v>1995</v>
      </c>
      <c r="F1414" s="14"/>
      <c r="G1414" s="16"/>
      <c r="H1414" s="43"/>
      <c r="I1414" s="12" t="str">
        <f t="shared" si="22"/>
        <v/>
      </c>
      <c r="J1414" s="17"/>
      <c r="K1414" s="17"/>
      <c r="L1414" s="17"/>
    </row>
    <row r="1415" spans="1:12" ht="28.5">
      <c r="A1415" s="14" t="s">
        <v>516</v>
      </c>
      <c r="B1415" s="14" t="s">
        <v>9</v>
      </c>
      <c r="C1415" s="8" t="s">
        <v>1958</v>
      </c>
      <c r="D1415" s="15" t="s">
        <v>2111</v>
      </c>
      <c r="E1415" s="10" t="s">
        <v>1997</v>
      </c>
      <c r="F1415" s="14" t="s">
        <v>114</v>
      </c>
      <c r="G1415" s="16">
        <v>20</v>
      </c>
      <c r="H1415" s="43"/>
      <c r="I1415" s="12" t="str">
        <f t="shared" si="22"/>
        <v/>
      </c>
      <c r="J1415" s="17"/>
      <c r="K1415" s="17"/>
      <c r="L1415" s="17"/>
    </row>
    <row r="1416" spans="1:12" ht="28.5">
      <c r="A1416" s="14" t="s">
        <v>516</v>
      </c>
      <c r="B1416" s="14" t="s">
        <v>9</v>
      </c>
      <c r="C1416" s="8" t="s">
        <v>1958</v>
      </c>
      <c r="D1416" s="15" t="s">
        <v>2112</v>
      </c>
      <c r="E1416" s="10" t="s">
        <v>1999</v>
      </c>
      <c r="F1416" s="14"/>
      <c r="G1416" s="16"/>
      <c r="H1416" s="43"/>
      <c r="I1416" s="12" t="str">
        <f t="shared" si="22"/>
        <v/>
      </c>
      <c r="J1416" s="17"/>
      <c r="K1416" s="17"/>
      <c r="L1416" s="17"/>
    </row>
    <row r="1417" spans="1:12" ht="85.5">
      <c r="A1417" s="14" t="s">
        <v>516</v>
      </c>
      <c r="B1417" s="14" t="s">
        <v>9</v>
      </c>
      <c r="C1417" s="8" t="s">
        <v>1958</v>
      </c>
      <c r="D1417" s="15"/>
      <c r="E1417" s="10" t="s">
        <v>2000</v>
      </c>
      <c r="F1417" s="14"/>
      <c r="G1417" s="16"/>
      <c r="H1417" s="43"/>
      <c r="I1417" s="12" t="str">
        <f t="shared" si="22"/>
        <v/>
      </c>
      <c r="J1417" s="17"/>
      <c r="K1417" s="17"/>
      <c r="L1417" s="17"/>
    </row>
    <row r="1418" spans="1:12" ht="28.5">
      <c r="A1418" s="14" t="s">
        <v>516</v>
      </c>
      <c r="B1418" s="14" t="s">
        <v>9</v>
      </c>
      <c r="C1418" s="8" t="s">
        <v>1958</v>
      </c>
      <c r="D1418" s="15"/>
      <c r="E1418" s="10" t="s">
        <v>2001</v>
      </c>
      <c r="F1418" s="14"/>
      <c r="G1418" s="16"/>
      <c r="H1418" s="43"/>
      <c r="I1418" s="12" t="str">
        <f t="shared" si="22"/>
        <v/>
      </c>
      <c r="J1418" s="17"/>
      <c r="K1418" s="17"/>
      <c r="L1418" s="17"/>
    </row>
    <row r="1419" spans="1:12" ht="28.5">
      <c r="A1419" s="14" t="s">
        <v>516</v>
      </c>
      <c r="B1419" s="14" t="s">
        <v>9</v>
      </c>
      <c r="C1419" s="8" t="s">
        <v>1958</v>
      </c>
      <c r="D1419" s="15" t="s">
        <v>2113</v>
      </c>
      <c r="E1419" s="10" t="s">
        <v>2003</v>
      </c>
      <c r="F1419" s="14" t="s">
        <v>114</v>
      </c>
      <c r="G1419" s="16">
        <v>1</v>
      </c>
      <c r="H1419" s="43"/>
      <c r="I1419" s="12" t="str">
        <f t="shared" si="22"/>
        <v/>
      </c>
      <c r="J1419" s="17"/>
      <c r="K1419" s="17"/>
      <c r="L1419" s="17"/>
    </row>
    <row r="1420" spans="1:12" ht="28.5">
      <c r="A1420" s="14" t="s">
        <v>516</v>
      </c>
      <c r="B1420" s="14" t="s">
        <v>9</v>
      </c>
      <c r="C1420" s="8" t="s">
        <v>1958</v>
      </c>
      <c r="D1420" s="15" t="s">
        <v>2114</v>
      </c>
      <c r="E1420" s="10" t="s">
        <v>2005</v>
      </c>
      <c r="F1420" s="14"/>
      <c r="G1420" s="16"/>
      <c r="H1420" s="43"/>
      <c r="I1420" s="12" t="str">
        <f t="shared" si="22"/>
        <v/>
      </c>
      <c r="J1420" s="17"/>
      <c r="K1420" s="17"/>
      <c r="L1420" s="17"/>
    </row>
    <row r="1421" spans="1:12" ht="57">
      <c r="A1421" s="14" t="s">
        <v>516</v>
      </c>
      <c r="B1421" s="14" t="s">
        <v>9</v>
      </c>
      <c r="C1421" s="8" t="s">
        <v>1958</v>
      </c>
      <c r="D1421" s="15"/>
      <c r="E1421" s="10" t="s">
        <v>2006</v>
      </c>
      <c r="F1421" s="14"/>
      <c r="G1421" s="16"/>
      <c r="H1421" s="43"/>
      <c r="I1421" s="12" t="str">
        <f t="shared" si="22"/>
        <v/>
      </c>
      <c r="J1421" s="17"/>
      <c r="K1421" s="17"/>
      <c r="L1421" s="17"/>
    </row>
    <row r="1422" spans="1:12" ht="28.5">
      <c r="A1422" s="14" t="s">
        <v>516</v>
      </c>
      <c r="B1422" s="14" t="s">
        <v>9</v>
      </c>
      <c r="C1422" s="8" t="s">
        <v>1958</v>
      </c>
      <c r="D1422" s="15"/>
      <c r="E1422" s="10" t="s">
        <v>2007</v>
      </c>
      <c r="F1422" s="14"/>
      <c r="G1422" s="16"/>
      <c r="H1422" s="43"/>
      <c r="I1422" s="12" t="str">
        <f t="shared" si="22"/>
        <v/>
      </c>
      <c r="J1422" s="17"/>
      <c r="K1422" s="17"/>
      <c r="L1422" s="17"/>
    </row>
    <row r="1423" spans="1:12" ht="28.5">
      <c r="A1423" s="14" t="s">
        <v>516</v>
      </c>
      <c r="B1423" s="14" t="s">
        <v>9</v>
      </c>
      <c r="C1423" s="8" t="s">
        <v>1958</v>
      </c>
      <c r="D1423" s="15" t="s">
        <v>2115</v>
      </c>
      <c r="E1423" s="10" t="s">
        <v>2009</v>
      </c>
      <c r="F1423" s="14" t="s">
        <v>168</v>
      </c>
      <c r="G1423" s="16">
        <v>1</v>
      </c>
      <c r="H1423" s="43"/>
      <c r="I1423" s="12" t="str">
        <f t="shared" si="22"/>
        <v/>
      </c>
      <c r="J1423" s="17"/>
      <c r="K1423" s="17"/>
      <c r="L1423" s="17"/>
    </row>
    <row r="1424" spans="1:12" ht="28.5">
      <c r="A1424" s="14" t="s">
        <v>516</v>
      </c>
      <c r="B1424" s="14" t="s">
        <v>9</v>
      </c>
      <c r="C1424" s="8" t="s">
        <v>1958</v>
      </c>
      <c r="D1424" s="15" t="s">
        <v>2116</v>
      </c>
      <c r="E1424" s="10" t="s">
        <v>2117</v>
      </c>
      <c r="F1424" s="14"/>
      <c r="G1424" s="16"/>
      <c r="H1424" s="43"/>
      <c r="I1424" s="12" t="str">
        <f t="shared" si="22"/>
        <v/>
      </c>
      <c r="J1424" s="17"/>
      <c r="K1424" s="17"/>
      <c r="L1424" s="17"/>
    </row>
    <row r="1425" spans="1:12" ht="99.75">
      <c r="A1425" s="14" t="s">
        <v>516</v>
      </c>
      <c r="B1425" s="14" t="s">
        <v>9</v>
      </c>
      <c r="C1425" s="8" t="s">
        <v>1958</v>
      </c>
      <c r="D1425" s="15"/>
      <c r="E1425" s="10" t="s">
        <v>2012</v>
      </c>
      <c r="F1425" s="14"/>
      <c r="G1425" s="16"/>
      <c r="H1425" s="43"/>
      <c r="I1425" s="12" t="str">
        <f t="shared" si="22"/>
        <v/>
      </c>
      <c r="J1425" s="17"/>
      <c r="K1425" s="17"/>
      <c r="L1425" s="17"/>
    </row>
    <row r="1426" spans="1:12" ht="28.5">
      <c r="A1426" s="14" t="s">
        <v>516</v>
      </c>
      <c r="B1426" s="14" t="s">
        <v>9</v>
      </c>
      <c r="C1426" s="8" t="s">
        <v>1958</v>
      </c>
      <c r="D1426" s="15"/>
      <c r="E1426" s="10" t="s">
        <v>2013</v>
      </c>
      <c r="F1426" s="14"/>
      <c r="G1426" s="16"/>
      <c r="H1426" s="43"/>
      <c r="I1426" s="12" t="str">
        <f t="shared" si="22"/>
        <v/>
      </c>
      <c r="J1426" s="17"/>
      <c r="K1426" s="17"/>
      <c r="L1426" s="17"/>
    </row>
    <row r="1427" spans="1:12" ht="28.5">
      <c r="A1427" s="14" t="s">
        <v>516</v>
      </c>
      <c r="B1427" s="14" t="s">
        <v>9</v>
      </c>
      <c r="C1427" s="8" t="s">
        <v>1958</v>
      </c>
      <c r="D1427" s="15" t="s">
        <v>2118</v>
      </c>
      <c r="E1427" s="10" t="s">
        <v>2015</v>
      </c>
      <c r="F1427" s="14" t="s">
        <v>114</v>
      </c>
      <c r="G1427" s="16">
        <v>8</v>
      </c>
      <c r="H1427" s="43"/>
      <c r="I1427" s="12" t="str">
        <f t="shared" si="22"/>
        <v/>
      </c>
      <c r="J1427" s="17"/>
      <c r="K1427" s="17"/>
      <c r="L1427" s="17"/>
    </row>
    <row r="1428" spans="1:12" ht="28.5">
      <c r="A1428" s="14" t="s">
        <v>516</v>
      </c>
      <c r="B1428" s="14" t="s">
        <v>9</v>
      </c>
      <c r="C1428" s="8" t="s">
        <v>1958</v>
      </c>
      <c r="D1428" s="15" t="s">
        <v>2119</v>
      </c>
      <c r="E1428" s="10" t="s">
        <v>2017</v>
      </c>
      <c r="F1428" s="14"/>
      <c r="G1428" s="16"/>
      <c r="H1428" s="43"/>
      <c r="I1428" s="12" t="str">
        <f t="shared" si="22"/>
        <v/>
      </c>
      <c r="J1428" s="17"/>
      <c r="K1428" s="17"/>
      <c r="L1428" s="17"/>
    </row>
    <row r="1429" spans="1:12" ht="128.25">
      <c r="A1429" s="14" t="s">
        <v>516</v>
      </c>
      <c r="B1429" s="14" t="s">
        <v>9</v>
      </c>
      <c r="C1429" s="8" t="s">
        <v>1958</v>
      </c>
      <c r="D1429" s="15"/>
      <c r="E1429" s="10" t="s">
        <v>2018</v>
      </c>
      <c r="F1429" s="14"/>
      <c r="G1429" s="16"/>
      <c r="H1429" s="43"/>
      <c r="I1429" s="12" t="str">
        <f t="shared" si="22"/>
        <v/>
      </c>
      <c r="J1429" s="17"/>
      <c r="K1429" s="17"/>
      <c r="L1429" s="17"/>
    </row>
    <row r="1430" spans="1:12" ht="28.5">
      <c r="A1430" s="14" t="s">
        <v>516</v>
      </c>
      <c r="B1430" s="14" t="s">
        <v>9</v>
      </c>
      <c r="C1430" s="8" t="s">
        <v>1958</v>
      </c>
      <c r="D1430" s="15"/>
      <c r="E1430" s="10" t="s">
        <v>2019</v>
      </c>
      <c r="F1430" s="14"/>
      <c r="G1430" s="16"/>
      <c r="H1430" s="43"/>
      <c r="I1430" s="12" t="str">
        <f t="shared" si="22"/>
        <v/>
      </c>
      <c r="J1430" s="17"/>
      <c r="K1430" s="17"/>
      <c r="L1430" s="17"/>
    </row>
    <row r="1431" spans="1:12" ht="28.5">
      <c r="A1431" s="14" t="s">
        <v>516</v>
      </c>
      <c r="B1431" s="14" t="s">
        <v>9</v>
      </c>
      <c r="C1431" s="8" t="s">
        <v>1958</v>
      </c>
      <c r="D1431" s="15" t="s">
        <v>2120</v>
      </c>
      <c r="E1431" s="10" t="s">
        <v>2021</v>
      </c>
      <c r="F1431" s="14" t="s">
        <v>114</v>
      </c>
      <c r="G1431" s="16">
        <v>12</v>
      </c>
      <c r="H1431" s="43"/>
      <c r="I1431" s="12" t="str">
        <f t="shared" si="22"/>
        <v/>
      </c>
      <c r="J1431" s="17"/>
      <c r="K1431" s="17"/>
      <c r="L1431" s="17"/>
    </row>
    <row r="1432" spans="1:12" ht="28.5">
      <c r="A1432" s="14" t="s">
        <v>516</v>
      </c>
      <c r="B1432" s="14" t="s">
        <v>9</v>
      </c>
      <c r="C1432" s="8" t="s">
        <v>1958</v>
      </c>
      <c r="D1432" s="15" t="s">
        <v>2121</v>
      </c>
      <c r="E1432" s="10" t="s">
        <v>2023</v>
      </c>
      <c r="F1432" s="14"/>
      <c r="G1432" s="16"/>
      <c r="H1432" s="43"/>
      <c r="I1432" s="12" t="str">
        <f t="shared" si="22"/>
        <v/>
      </c>
      <c r="J1432" s="17"/>
      <c r="K1432" s="17"/>
      <c r="L1432" s="17"/>
    </row>
    <row r="1433" spans="1:12" ht="85.5">
      <c r="A1433" s="14" t="s">
        <v>516</v>
      </c>
      <c r="B1433" s="14" t="s">
        <v>9</v>
      </c>
      <c r="C1433" s="8" t="s">
        <v>1958</v>
      </c>
      <c r="D1433" s="15"/>
      <c r="E1433" s="10" t="s">
        <v>2024</v>
      </c>
      <c r="F1433" s="14"/>
      <c r="G1433" s="16"/>
      <c r="H1433" s="43"/>
      <c r="I1433" s="12" t="str">
        <f t="shared" si="22"/>
        <v/>
      </c>
      <c r="J1433" s="17"/>
      <c r="K1433" s="17"/>
      <c r="L1433" s="17"/>
    </row>
    <row r="1434" spans="1:12" ht="28.5">
      <c r="A1434" s="14" t="s">
        <v>516</v>
      </c>
      <c r="B1434" s="14" t="s">
        <v>9</v>
      </c>
      <c r="C1434" s="8" t="s">
        <v>1958</v>
      </c>
      <c r="D1434" s="15"/>
      <c r="E1434" s="10" t="s">
        <v>2025</v>
      </c>
      <c r="F1434" s="14"/>
      <c r="G1434" s="16"/>
      <c r="H1434" s="43"/>
      <c r="I1434" s="12" t="str">
        <f t="shared" si="22"/>
        <v/>
      </c>
      <c r="J1434" s="17"/>
      <c r="K1434" s="17"/>
      <c r="L1434" s="17"/>
    </row>
    <row r="1435" spans="1:12" ht="28.5">
      <c r="A1435" s="14" t="s">
        <v>516</v>
      </c>
      <c r="B1435" s="14" t="s">
        <v>9</v>
      </c>
      <c r="C1435" s="8" t="s">
        <v>1958</v>
      </c>
      <c r="D1435" s="15" t="s">
        <v>2122</v>
      </c>
      <c r="E1435" s="10" t="s">
        <v>2027</v>
      </c>
      <c r="F1435" s="14" t="s">
        <v>114</v>
      </c>
      <c r="G1435" s="16">
        <v>11</v>
      </c>
      <c r="H1435" s="43"/>
      <c r="I1435" s="12" t="str">
        <f t="shared" si="22"/>
        <v/>
      </c>
      <c r="J1435" s="17"/>
      <c r="K1435" s="17"/>
      <c r="L1435" s="17"/>
    </row>
    <row r="1436" spans="1:12" ht="42.75">
      <c r="A1436" s="14" t="s">
        <v>516</v>
      </c>
      <c r="B1436" s="14" t="s">
        <v>9</v>
      </c>
      <c r="C1436" s="8" t="s">
        <v>1958</v>
      </c>
      <c r="D1436" s="15" t="s">
        <v>2123</v>
      </c>
      <c r="E1436" s="10" t="s">
        <v>2029</v>
      </c>
      <c r="F1436" s="14"/>
      <c r="G1436" s="16"/>
      <c r="H1436" s="43"/>
      <c r="I1436" s="12" t="str">
        <f t="shared" si="22"/>
        <v/>
      </c>
      <c r="J1436" s="17"/>
      <c r="K1436" s="17"/>
      <c r="L1436" s="17"/>
    </row>
    <row r="1437" spans="1:12" ht="128.25">
      <c r="A1437" s="14" t="s">
        <v>516</v>
      </c>
      <c r="B1437" s="14" t="s">
        <v>9</v>
      </c>
      <c r="C1437" s="8" t="s">
        <v>1958</v>
      </c>
      <c r="D1437" s="15"/>
      <c r="E1437" s="10" t="s">
        <v>2030</v>
      </c>
      <c r="F1437" s="14"/>
      <c r="G1437" s="16"/>
      <c r="H1437" s="43"/>
      <c r="I1437" s="12" t="str">
        <f t="shared" si="22"/>
        <v/>
      </c>
      <c r="J1437" s="17"/>
      <c r="K1437" s="17"/>
      <c r="L1437" s="17"/>
    </row>
    <row r="1438" spans="1:12" ht="28.5">
      <c r="A1438" s="14" t="s">
        <v>516</v>
      </c>
      <c r="B1438" s="14" t="s">
        <v>9</v>
      </c>
      <c r="C1438" s="8" t="s">
        <v>1958</v>
      </c>
      <c r="D1438" s="15"/>
      <c r="E1438" s="10" t="s">
        <v>2031</v>
      </c>
      <c r="F1438" s="14"/>
      <c r="G1438" s="16"/>
      <c r="H1438" s="43"/>
      <c r="I1438" s="12" t="str">
        <f t="shared" si="22"/>
        <v/>
      </c>
      <c r="J1438" s="17"/>
      <c r="K1438" s="17"/>
      <c r="L1438" s="17"/>
    </row>
    <row r="1439" spans="1:12" ht="28.5">
      <c r="A1439" s="14" t="s">
        <v>516</v>
      </c>
      <c r="B1439" s="14" t="s">
        <v>9</v>
      </c>
      <c r="C1439" s="8" t="s">
        <v>1958</v>
      </c>
      <c r="D1439" s="15" t="s">
        <v>2124</v>
      </c>
      <c r="E1439" s="10" t="s">
        <v>2033</v>
      </c>
      <c r="F1439" s="14" t="s">
        <v>84</v>
      </c>
      <c r="G1439" s="16">
        <v>1</v>
      </c>
      <c r="H1439" s="43"/>
      <c r="I1439" s="12" t="str">
        <f t="shared" si="22"/>
        <v/>
      </c>
      <c r="J1439" s="17"/>
      <c r="K1439" s="17"/>
      <c r="L1439" s="17"/>
    </row>
    <row r="1440" spans="1:12" ht="28.5">
      <c r="A1440" s="14" t="s">
        <v>516</v>
      </c>
      <c r="B1440" s="14" t="s">
        <v>9</v>
      </c>
      <c r="C1440" s="8" t="s">
        <v>1958</v>
      </c>
      <c r="D1440" s="15"/>
      <c r="E1440" s="10" t="s">
        <v>2125</v>
      </c>
      <c r="F1440" s="14"/>
      <c r="G1440" s="16"/>
      <c r="H1440" s="43"/>
      <c r="I1440" s="12" t="str">
        <f t="shared" si="22"/>
        <v/>
      </c>
      <c r="J1440" s="17"/>
      <c r="K1440" s="17"/>
      <c r="L1440" s="17"/>
    </row>
    <row r="1441" spans="1:12" ht="28.5">
      <c r="A1441" s="14" t="s">
        <v>516</v>
      </c>
      <c r="B1441" s="14" t="s">
        <v>9</v>
      </c>
      <c r="C1441" s="8" t="s">
        <v>1958</v>
      </c>
      <c r="D1441" s="15"/>
      <c r="E1441" s="10" t="s">
        <v>2126</v>
      </c>
      <c r="F1441" s="14"/>
      <c r="G1441" s="16"/>
      <c r="H1441" s="43"/>
      <c r="I1441" s="12" t="str">
        <f t="shared" si="22"/>
        <v/>
      </c>
      <c r="J1441" s="17"/>
      <c r="K1441" s="17"/>
      <c r="L1441" s="17"/>
    </row>
    <row r="1442" spans="1:12" ht="85.5">
      <c r="A1442" s="14" t="s">
        <v>516</v>
      </c>
      <c r="B1442" s="14" t="s">
        <v>9</v>
      </c>
      <c r="C1442" s="8" t="s">
        <v>1958</v>
      </c>
      <c r="D1442" s="15" t="s">
        <v>2127</v>
      </c>
      <c r="E1442" s="10" t="s">
        <v>2128</v>
      </c>
      <c r="F1442" s="14"/>
      <c r="G1442" s="16"/>
      <c r="H1442" s="43"/>
      <c r="I1442" s="12" t="str">
        <f t="shared" si="22"/>
        <v/>
      </c>
      <c r="J1442" s="17"/>
      <c r="K1442" s="17"/>
      <c r="L1442" s="17"/>
    </row>
    <row r="1443" spans="1:12" ht="28.5">
      <c r="A1443" s="14" t="s">
        <v>516</v>
      </c>
      <c r="B1443" s="14" t="s">
        <v>9</v>
      </c>
      <c r="C1443" s="8" t="s">
        <v>1958</v>
      </c>
      <c r="D1443" s="15" t="s">
        <v>2129</v>
      </c>
      <c r="E1443" s="10"/>
      <c r="F1443" s="14" t="s">
        <v>73</v>
      </c>
      <c r="G1443" s="16">
        <v>170</v>
      </c>
      <c r="H1443" s="43"/>
      <c r="I1443" s="12" t="str">
        <f t="shared" si="22"/>
        <v/>
      </c>
      <c r="J1443" s="17"/>
      <c r="K1443" s="17"/>
      <c r="L1443" s="17"/>
    </row>
    <row r="1444" spans="1:12" ht="85.5">
      <c r="A1444" s="14" t="s">
        <v>516</v>
      </c>
      <c r="B1444" s="14" t="s">
        <v>9</v>
      </c>
      <c r="C1444" s="8" t="s">
        <v>1958</v>
      </c>
      <c r="D1444" s="15" t="s">
        <v>2130</v>
      </c>
      <c r="E1444" s="10" t="s">
        <v>2131</v>
      </c>
      <c r="F1444" s="14"/>
      <c r="G1444" s="16"/>
      <c r="H1444" s="43"/>
      <c r="I1444" s="12" t="str">
        <f t="shared" si="22"/>
        <v/>
      </c>
      <c r="J1444" s="17"/>
      <c r="K1444" s="17"/>
      <c r="L1444" s="17"/>
    </row>
    <row r="1445" spans="1:12" ht="28.5">
      <c r="A1445" s="14" t="s">
        <v>516</v>
      </c>
      <c r="B1445" s="14" t="s">
        <v>9</v>
      </c>
      <c r="C1445" s="8" t="s">
        <v>1958</v>
      </c>
      <c r="D1445" s="15" t="s">
        <v>2132</v>
      </c>
      <c r="E1445" s="10"/>
      <c r="F1445" s="14" t="s">
        <v>73</v>
      </c>
      <c r="G1445" s="16">
        <v>170</v>
      </c>
      <c r="H1445" s="43"/>
      <c r="I1445" s="12" t="str">
        <f t="shared" si="22"/>
        <v/>
      </c>
      <c r="J1445" s="17"/>
      <c r="K1445" s="17"/>
      <c r="L1445" s="17"/>
    </row>
    <row r="1446" spans="1:12" ht="142.5">
      <c r="A1446" s="14" t="s">
        <v>516</v>
      </c>
      <c r="B1446" s="14" t="s">
        <v>9</v>
      </c>
      <c r="C1446" s="8" t="s">
        <v>1958</v>
      </c>
      <c r="D1446" s="15" t="s">
        <v>2133</v>
      </c>
      <c r="E1446" s="10" t="s">
        <v>2134</v>
      </c>
      <c r="F1446" s="14"/>
      <c r="G1446" s="16"/>
      <c r="H1446" s="43"/>
      <c r="I1446" s="12" t="str">
        <f t="shared" si="22"/>
        <v/>
      </c>
      <c r="J1446" s="17"/>
      <c r="K1446" s="17"/>
      <c r="L1446" s="17"/>
    </row>
    <row r="1447" spans="1:12" ht="28.5">
      <c r="A1447" s="14" t="s">
        <v>516</v>
      </c>
      <c r="B1447" s="14" t="s">
        <v>9</v>
      </c>
      <c r="C1447" s="8" t="s">
        <v>1958</v>
      </c>
      <c r="D1447" s="15" t="s">
        <v>2135</v>
      </c>
      <c r="E1447" s="10"/>
      <c r="F1447" s="14" t="s">
        <v>84</v>
      </c>
      <c r="G1447" s="16">
        <v>1</v>
      </c>
      <c r="H1447" s="43"/>
      <c r="I1447" s="12" t="str">
        <f t="shared" si="22"/>
        <v/>
      </c>
      <c r="J1447" s="17"/>
      <c r="K1447" s="17"/>
      <c r="L1447" s="17"/>
    </row>
    <row r="1448" spans="1:12" ht="142.5">
      <c r="A1448" s="14" t="s">
        <v>516</v>
      </c>
      <c r="B1448" s="14" t="s">
        <v>9</v>
      </c>
      <c r="C1448" s="8" t="s">
        <v>1958</v>
      </c>
      <c r="D1448" s="15" t="s">
        <v>2136</v>
      </c>
      <c r="E1448" s="10" t="s">
        <v>2137</v>
      </c>
      <c r="F1448" s="14"/>
      <c r="G1448" s="16"/>
      <c r="H1448" s="43"/>
      <c r="I1448" s="12" t="str">
        <f t="shared" si="22"/>
        <v/>
      </c>
      <c r="J1448" s="17"/>
      <c r="K1448" s="17"/>
      <c r="L1448" s="17"/>
    </row>
    <row r="1449" spans="1:12" ht="28.5">
      <c r="A1449" s="14" t="s">
        <v>516</v>
      </c>
      <c r="B1449" s="14" t="s">
        <v>9</v>
      </c>
      <c r="C1449" s="8" t="s">
        <v>1958</v>
      </c>
      <c r="D1449" s="15" t="s">
        <v>2138</v>
      </c>
      <c r="E1449" s="10"/>
      <c r="F1449" s="14"/>
      <c r="G1449" s="16"/>
      <c r="H1449" s="43"/>
      <c r="I1449" s="12" t="str">
        <f t="shared" si="22"/>
        <v/>
      </c>
      <c r="J1449" s="17"/>
      <c r="K1449" s="17"/>
      <c r="L1449" s="17"/>
    </row>
    <row r="1450" spans="1:12" ht="327.75">
      <c r="A1450" s="14" t="s">
        <v>516</v>
      </c>
      <c r="B1450" s="14" t="s">
        <v>9</v>
      </c>
      <c r="C1450" s="8" t="s">
        <v>1958</v>
      </c>
      <c r="D1450" s="15" t="s">
        <v>2139</v>
      </c>
      <c r="E1450" s="10" t="s">
        <v>2140</v>
      </c>
      <c r="F1450" s="14"/>
      <c r="G1450" s="16"/>
      <c r="H1450" s="43"/>
      <c r="I1450" s="12" t="str">
        <f t="shared" si="22"/>
        <v/>
      </c>
      <c r="J1450" s="17"/>
      <c r="K1450" s="17"/>
      <c r="L1450" s="17"/>
    </row>
    <row r="1451" spans="1:12" ht="28.5">
      <c r="A1451" s="14" t="s">
        <v>516</v>
      </c>
      <c r="B1451" s="14" t="s">
        <v>9</v>
      </c>
      <c r="C1451" s="8" t="s">
        <v>1958</v>
      </c>
      <c r="D1451" s="15" t="s">
        <v>2141</v>
      </c>
      <c r="E1451" s="10"/>
      <c r="F1451" s="14" t="s">
        <v>114</v>
      </c>
      <c r="G1451" s="16">
        <v>610</v>
      </c>
      <c r="H1451" s="43"/>
      <c r="I1451" s="12" t="str">
        <f t="shared" si="22"/>
        <v/>
      </c>
      <c r="J1451" s="17"/>
      <c r="K1451" s="17"/>
      <c r="L1451" s="17"/>
    </row>
    <row r="1452" spans="1:12" ht="42.75">
      <c r="A1452" s="14" t="s">
        <v>516</v>
      </c>
      <c r="B1452" s="14" t="s">
        <v>9</v>
      </c>
      <c r="C1452" s="8" t="s">
        <v>1958</v>
      </c>
      <c r="D1452" s="15" t="s">
        <v>2142</v>
      </c>
      <c r="E1452" s="10" t="s">
        <v>2143</v>
      </c>
      <c r="F1452" s="14"/>
      <c r="G1452" s="16"/>
      <c r="H1452" s="43"/>
      <c r="I1452" s="12" t="str">
        <f t="shared" si="22"/>
        <v/>
      </c>
      <c r="J1452" s="17"/>
      <c r="K1452" s="17"/>
      <c r="L1452" s="17"/>
    </row>
    <row r="1453" spans="1:12" ht="28.5">
      <c r="A1453" s="14" t="s">
        <v>516</v>
      </c>
      <c r="B1453" s="14" t="s">
        <v>9</v>
      </c>
      <c r="C1453" s="8" t="s">
        <v>1958</v>
      </c>
      <c r="D1453" s="15" t="s">
        <v>2144</v>
      </c>
      <c r="E1453" s="10"/>
      <c r="F1453" s="14" t="s">
        <v>114</v>
      </c>
      <c r="G1453" s="16">
        <v>45</v>
      </c>
      <c r="H1453" s="43"/>
      <c r="I1453" s="12" t="str">
        <f t="shared" si="22"/>
        <v/>
      </c>
      <c r="J1453" s="17"/>
      <c r="K1453" s="17"/>
      <c r="L1453" s="17"/>
    </row>
    <row r="1454" spans="1:12" ht="114">
      <c r="A1454" s="14" t="s">
        <v>516</v>
      </c>
      <c r="B1454" s="14" t="s">
        <v>9</v>
      </c>
      <c r="C1454" s="8" t="s">
        <v>1958</v>
      </c>
      <c r="D1454" s="15" t="s">
        <v>2145</v>
      </c>
      <c r="E1454" s="10" t="s">
        <v>2146</v>
      </c>
      <c r="F1454" s="14"/>
      <c r="G1454" s="16"/>
      <c r="H1454" s="43"/>
      <c r="I1454" s="12" t="str">
        <f t="shared" si="22"/>
        <v/>
      </c>
      <c r="J1454" s="17"/>
      <c r="K1454" s="17"/>
      <c r="L1454" s="17"/>
    </row>
    <row r="1455" spans="1:12" ht="28.5">
      <c r="A1455" s="14" t="s">
        <v>516</v>
      </c>
      <c r="B1455" s="14" t="s">
        <v>9</v>
      </c>
      <c r="C1455" s="8" t="s">
        <v>1958</v>
      </c>
      <c r="D1455" s="15" t="s">
        <v>2147</v>
      </c>
      <c r="E1455" s="10"/>
      <c r="F1455" s="14" t="s">
        <v>114</v>
      </c>
      <c r="G1455" s="16">
        <v>105</v>
      </c>
      <c r="H1455" s="43"/>
      <c r="I1455" s="12" t="str">
        <f t="shared" si="22"/>
        <v/>
      </c>
      <c r="J1455" s="17"/>
      <c r="K1455" s="17"/>
      <c r="L1455" s="17"/>
    </row>
    <row r="1456" spans="1:12" ht="285">
      <c r="A1456" s="14" t="s">
        <v>516</v>
      </c>
      <c r="B1456" s="14" t="s">
        <v>9</v>
      </c>
      <c r="C1456" s="8" t="s">
        <v>1958</v>
      </c>
      <c r="D1456" s="15" t="s">
        <v>2148</v>
      </c>
      <c r="E1456" s="10" t="s">
        <v>2149</v>
      </c>
      <c r="F1456" s="14"/>
      <c r="G1456" s="16"/>
      <c r="H1456" s="43"/>
      <c r="I1456" s="12" t="str">
        <f t="shared" si="22"/>
        <v/>
      </c>
      <c r="J1456" s="17"/>
      <c r="K1456" s="17"/>
      <c r="L1456" s="17"/>
    </row>
    <row r="1457" spans="1:12" ht="28.5">
      <c r="A1457" s="14" t="s">
        <v>516</v>
      </c>
      <c r="B1457" s="14" t="s">
        <v>9</v>
      </c>
      <c r="C1457" s="8" t="s">
        <v>1958</v>
      </c>
      <c r="D1457" s="15" t="s">
        <v>2150</v>
      </c>
      <c r="E1457" s="10"/>
      <c r="F1457" s="14" t="s">
        <v>114</v>
      </c>
      <c r="G1457" s="16">
        <v>240</v>
      </c>
      <c r="H1457" s="43"/>
      <c r="I1457" s="12" t="str">
        <f t="shared" si="22"/>
        <v/>
      </c>
      <c r="J1457" s="17"/>
      <c r="K1457" s="17"/>
      <c r="L1457" s="17"/>
    </row>
    <row r="1458" spans="1:12" ht="28.5">
      <c r="A1458" s="14" t="s">
        <v>516</v>
      </c>
      <c r="B1458" s="14" t="s">
        <v>9</v>
      </c>
      <c r="C1458" s="8" t="s">
        <v>1958</v>
      </c>
      <c r="D1458" s="15" t="s">
        <v>2151</v>
      </c>
      <c r="E1458" s="10" t="s">
        <v>2152</v>
      </c>
      <c r="F1458" s="14"/>
      <c r="G1458" s="16"/>
      <c r="H1458" s="43"/>
      <c r="I1458" s="12" t="str">
        <f t="shared" si="22"/>
        <v/>
      </c>
      <c r="J1458" s="17"/>
      <c r="K1458" s="17"/>
      <c r="L1458" s="17"/>
    </row>
    <row r="1459" spans="1:12" ht="28.5">
      <c r="A1459" s="14" t="s">
        <v>516</v>
      </c>
      <c r="B1459" s="14" t="s">
        <v>9</v>
      </c>
      <c r="C1459" s="8" t="s">
        <v>1958</v>
      </c>
      <c r="D1459" s="15" t="s">
        <v>2153</v>
      </c>
      <c r="E1459" s="10" t="s">
        <v>1431</v>
      </c>
      <c r="F1459" s="14" t="s">
        <v>114</v>
      </c>
      <c r="G1459" s="16">
        <v>111.67</v>
      </c>
      <c r="H1459" s="43"/>
      <c r="I1459" s="12" t="str">
        <f t="shared" si="22"/>
        <v/>
      </c>
      <c r="J1459" s="17"/>
      <c r="K1459" s="17"/>
      <c r="L1459" s="17"/>
    </row>
    <row r="1460" spans="1:12" ht="57">
      <c r="A1460" s="14" t="s">
        <v>516</v>
      </c>
      <c r="B1460" s="14" t="s">
        <v>9</v>
      </c>
      <c r="C1460" s="8" t="s">
        <v>1958</v>
      </c>
      <c r="D1460" s="15" t="s">
        <v>2154</v>
      </c>
      <c r="E1460" s="10" t="s">
        <v>1433</v>
      </c>
      <c r="F1460" s="14" t="s">
        <v>168</v>
      </c>
      <c r="G1460" s="16">
        <v>140.4</v>
      </c>
      <c r="H1460" s="43"/>
      <c r="I1460" s="12" t="str">
        <f t="shared" si="22"/>
        <v/>
      </c>
      <c r="J1460" s="17"/>
      <c r="K1460" s="17"/>
      <c r="L1460" s="17"/>
    </row>
    <row r="1461" spans="1:12" ht="42.75">
      <c r="A1461" s="14" t="s">
        <v>516</v>
      </c>
      <c r="B1461" s="14" t="s">
        <v>9</v>
      </c>
      <c r="C1461" s="8" t="s">
        <v>1958</v>
      </c>
      <c r="D1461" s="15" t="s">
        <v>2155</v>
      </c>
      <c r="E1461" s="10" t="s">
        <v>1435</v>
      </c>
      <c r="F1461" s="14" t="s">
        <v>168</v>
      </c>
      <c r="G1461" s="16">
        <v>565</v>
      </c>
      <c r="H1461" s="43"/>
      <c r="I1461" s="12" t="str">
        <f t="shared" si="22"/>
        <v/>
      </c>
      <c r="J1461" s="17"/>
      <c r="K1461" s="17"/>
      <c r="L1461" s="17"/>
    </row>
    <row r="1462" spans="1:12" ht="57">
      <c r="A1462" s="14" t="s">
        <v>516</v>
      </c>
      <c r="B1462" s="14" t="s">
        <v>9</v>
      </c>
      <c r="C1462" s="8" t="s">
        <v>1958</v>
      </c>
      <c r="D1462" s="15" t="s">
        <v>2156</v>
      </c>
      <c r="E1462" s="10" t="s">
        <v>2157</v>
      </c>
      <c r="F1462" s="14" t="s">
        <v>73</v>
      </c>
      <c r="G1462" s="16">
        <v>351</v>
      </c>
      <c r="H1462" s="43"/>
      <c r="I1462" s="12" t="str">
        <f t="shared" si="22"/>
        <v/>
      </c>
      <c r="J1462" s="17"/>
      <c r="K1462" s="17"/>
      <c r="L1462" s="17"/>
    </row>
    <row r="1463" spans="1:12" ht="28.5">
      <c r="A1463" s="14" t="s">
        <v>516</v>
      </c>
      <c r="B1463" s="14" t="s">
        <v>9</v>
      </c>
      <c r="C1463" s="8" t="s">
        <v>1958</v>
      </c>
      <c r="D1463" s="15" t="s">
        <v>2158</v>
      </c>
      <c r="E1463" s="10" t="s">
        <v>1441</v>
      </c>
      <c r="F1463" s="14" t="s">
        <v>114</v>
      </c>
      <c r="G1463" s="16">
        <v>70.14</v>
      </c>
      <c r="H1463" s="43"/>
      <c r="I1463" s="12" t="str">
        <f t="shared" si="22"/>
        <v/>
      </c>
      <c r="J1463" s="17"/>
      <c r="K1463" s="17"/>
      <c r="L1463" s="17"/>
    </row>
    <row r="1464" spans="1:12" ht="99.75">
      <c r="A1464" s="14" t="s">
        <v>516</v>
      </c>
      <c r="B1464" s="14" t="s">
        <v>9</v>
      </c>
      <c r="C1464" s="8" t="s">
        <v>1958</v>
      </c>
      <c r="D1464" s="15" t="s">
        <v>2159</v>
      </c>
      <c r="E1464" s="10" t="s">
        <v>1443</v>
      </c>
      <c r="F1464" s="14" t="s">
        <v>84</v>
      </c>
      <c r="G1464" s="16">
        <v>6</v>
      </c>
      <c r="H1464" s="43"/>
      <c r="I1464" s="12" t="str">
        <f t="shared" si="22"/>
        <v/>
      </c>
      <c r="J1464" s="17"/>
      <c r="K1464" s="17"/>
      <c r="L1464" s="17"/>
    </row>
    <row r="1465" spans="1:12" ht="28.5">
      <c r="A1465" s="14" t="s">
        <v>516</v>
      </c>
      <c r="B1465" s="14" t="s">
        <v>9</v>
      </c>
      <c r="C1465" s="8" t="s">
        <v>1958</v>
      </c>
      <c r="D1465" s="15" t="s">
        <v>2160</v>
      </c>
      <c r="E1465" s="10" t="s">
        <v>1445</v>
      </c>
      <c r="F1465" s="14" t="s">
        <v>114</v>
      </c>
      <c r="G1465" s="16">
        <v>130</v>
      </c>
      <c r="H1465" s="43"/>
      <c r="I1465" s="12" t="str">
        <f t="shared" si="22"/>
        <v/>
      </c>
      <c r="J1465" s="17"/>
      <c r="K1465" s="17"/>
      <c r="L1465" s="17"/>
    </row>
    <row r="1466" spans="1:12" ht="28.5">
      <c r="A1466" s="14" t="s">
        <v>516</v>
      </c>
      <c r="B1466" s="14" t="s">
        <v>9</v>
      </c>
      <c r="C1466" s="8" t="s">
        <v>1958</v>
      </c>
      <c r="D1466" s="15" t="s">
        <v>2161</v>
      </c>
      <c r="E1466" s="10" t="s">
        <v>1413</v>
      </c>
      <c r="F1466" s="14" t="s">
        <v>1414</v>
      </c>
      <c r="G1466" s="16">
        <v>10</v>
      </c>
      <c r="H1466" s="43"/>
      <c r="I1466" s="12" t="str">
        <f t="shared" si="22"/>
        <v/>
      </c>
      <c r="J1466" s="17"/>
      <c r="K1466" s="17"/>
      <c r="L1466" s="17"/>
    </row>
    <row r="1467" spans="1:12" ht="356.25">
      <c r="A1467" s="14" t="s">
        <v>516</v>
      </c>
      <c r="B1467" s="14" t="s">
        <v>9</v>
      </c>
      <c r="C1467" s="8" t="s">
        <v>1958</v>
      </c>
      <c r="D1467" s="15" t="s">
        <v>2162</v>
      </c>
      <c r="E1467" s="10" t="s">
        <v>2163</v>
      </c>
      <c r="F1467" s="14"/>
      <c r="G1467" s="16"/>
      <c r="H1467" s="43"/>
      <c r="I1467" s="12" t="str">
        <f t="shared" si="22"/>
        <v/>
      </c>
      <c r="J1467" s="17"/>
      <c r="K1467" s="17"/>
      <c r="L1467" s="17"/>
    </row>
    <row r="1468" spans="1:12" ht="28.5">
      <c r="A1468" s="14" t="s">
        <v>516</v>
      </c>
      <c r="B1468" s="14" t="s">
        <v>9</v>
      </c>
      <c r="C1468" s="8" t="s">
        <v>1958</v>
      </c>
      <c r="D1468" s="15" t="s">
        <v>2164</v>
      </c>
      <c r="E1468" s="10" t="s">
        <v>2165</v>
      </c>
      <c r="F1468" s="14" t="s">
        <v>84</v>
      </c>
      <c r="G1468" s="16">
        <v>5</v>
      </c>
      <c r="H1468" s="43"/>
      <c r="I1468" s="12" t="str">
        <f t="shared" si="22"/>
        <v/>
      </c>
      <c r="J1468" s="17"/>
      <c r="K1468" s="17"/>
      <c r="L1468" s="17"/>
    </row>
    <row r="1469" spans="1:12" ht="28.5">
      <c r="A1469" s="14" t="s">
        <v>516</v>
      </c>
      <c r="B1469" s="14" t="s">
        <v>9</v>
      </c>
      <c r="C1469" s="8" t="s">
        <v>1958</v>
      </c>
      <c r="D1469" s="15" t="s">
        <v>2166</v>
      </c>
      <c r="E1469" s="10" t="s">
        <v>2167</v>
      </c>
      <c r="F1469" s="14" t="s">
        <v>84</v>
      </c>
      <c r="G1469" s="16">
        <v>3</v>
      </c>
      <c r="H1469" s="43"/>
      <c r="I1469" s="12" t="str">
        <f t="shared" si="22"/>
        <v/>
      </c>
      <c r="J1469" s="17"/>
      <c r="K1469" s="17"/>
      <c r="L1469" s="17"/>
    </row>
    <row r="1470" spans="1:12" ht="213.75">
      <c r="A1470" s="14" t="s">
        <v>516</v>
      </c>
      <c r="B1470" s="14" t="s">
        <v>9</v>
      </c>
      <c r="C1470" s="8" t="s">
        <v>1958</v>
      </c>
      <c r="D1470" s="15" t="s">
        <v>2168</v>
      </c>
      <c r="E1470" s="10" t="s">
        <v>2169</v>
      </c>
      <c r="F1470" s="14"/>
      <c r="G1470" s="16"/>
      <c r="H1470" s="43"/>
      <c r="I1470" s="12" t="str">
        <f t="shared" si="22"/>
        <v/>
      </c>
      <c r="J1470" s="17"/>
      <c r="K1470" s="17"/>
      <c r="L1470" s="17"/>
    </row>
    <row r="1471" spans="1:12" ht="28.5">
      <c r="A1471" s="14" t="s">
        <v>516</v>
      </c>
      <c r="B1471" s="14" t="s">
        <v>9</v>
      </c>
      <c r="C1471" s="8" t="s">
        <v>1958</v>
      </c>
      <c r="D1471" s="15" t="s">
        <v>2170</v>
      </c>
      <c r="E1471" s="10" t="s">
        <v>2171</v>
      </c>
      <c r="F1471" s="14" t="s">
        <v>84</v>
      </c>
      <c r="G1471" s="16">
        <v>8</v>
      </c>
      <c r="H1471" s="43"/>
      <c r="I1471" s="12" t="str">
        <f t="shared" si="22"/>
        <v/>
      </c>
      <c r="J1471" s="17"/>
      <c r="K1471" s="17"/>
      <c r="L1471" s="17"/>
    </row>
    <row r="1472" spans="1:12" ht="28.5">
      <c r="A1472" s="14" t="s">
        <v>516</v>
      </c>
      <c r="B1472" s="14" t="s">
        <v>9</v>
      </c>
      <c r="C1472" s="8" t="s">
        <v>1958</v>
      </c>
      <c r="D1472" s="15" t="s">
        <v>2172</v>
      </c>
      <c r="E1472" s="10" t="s">
        <v>2173</v>
      </c>
      <c r="F1472" s="14" t="s">
        <v>84</v>
      </c>
      <c r="G1472" s="16">
        <v>2</v>
      </c>
      <c r="H1472" s="43"/>
      <c r="I1472" s="12" t="str">
        <f t="shared" si="22"/>
        <v/>
      </c>
      <c r="J1472" s="17"/>
      <c r="K1472" s="17"/>
      <c r="L1472" s="17"/>
    </row>
    <row r="1473" spans="1:12" ht="99.75">
      <c r="A1473" s="14" t="s">
        <v>516</v>
      </c>
      <c r="B1473" s="14" t="s">
        <v>9</v>
      </c>
      <c r="C1473" s="8" t="s">
        <v>1958</v>
      </c>
      <c r="D1473" s="15" t="s">
        <v>2174</v>
      </c>
      <c r="E1473" s="10" t="s">
        <v>2175</v>
      </c>
      <c r="F1473" s="14"/>
      <c r="G1473" s="16"/>
      <c r="H1473" s="43"/>
      <c r="I1473" s="12" t="str">
        <f t="shared" si="22"/>
        <v/>
      </c>
      <c r="J1473" s="17"/>
      <c r="K1473" s="17"/>
      <c r="L1473" s="17"/>
    </row>
    <row r="1474" spans="1:12" ht="28.5">
      <c r="A1474" s="14" t="s">
        <v>516</v>
      </c>
      <c r="B1474" s="14" t="s">
        <v>9</v>
      </c>
      <c r="C1474" s="8" t="s">
        <v>1958</v>
      </c>
      <c r="D1474" s="15" t="s">
        <v>2176</v>
      </c>
      <c r="E1474" s="10"/>
      <c r="F1474" s="14" t="s">
        <v>84</v>
      </c>
      <c r="G1474" s="16">
        <v>11</v>
      </c>
      <c r="H1474" s="43"/>
      <c r="I1474" s="12" t="str">
        <f t="shared" si="22"/>
        <v/>
      </c>
      <c r="J1474" s="17"/>
      <c r="K1474" s="17"/>
      <c r="L1474" s="17"/>
    </row>
    <row r="1475" spans="1:12" ht="142.5">
      <c r="A1475" s="14" t="s">
        <v>516</v>
      </c>
      <c r="B1475" s="14" t="s">
        <v>9</v>
      </c>
      <c r="C1475" s="8" t="s">
        <v>1958</v>
      </c>
      <c r="D1475" s="15" t="s">
        <v>2177</v>
      </c>
      <c r="E1475" s="10" t="s">
        <v>2178</v>
      </c>
      <c r="F1475" s="14"/>
      <c r="G1475" s="16"/>
      <c r="H1475" s="43"/>
      <c r="I1475" s="12" t="str">
        <f t="shared" si="22"/>
        <v/>
      </c>
      <c r="J1475" s="17"/>
      <c r="K1475" s="17"/>
      <c r="L1475" s="17"/>
    </row>
    <row r="1476" spans="1:12" ht="28.5">
      <c r="A1476" s="14" t="s">
        <v>516</v>
      </c>
      <c r="B1476" s="14" t="s">
        <v>9</v>
      </c>
      <c r="C1476" s="8" t="s">
        <v>1958</v>
      </c>
      <c r="D1476" s="15" t="s">
        <v>2179</v>
      </c>
      <c r="E1476" s="10"/>
      <c r="F1476" s="14" t="s">
        <v>84</v>
      </c>
      <c r="G1476" s="16">
        <v>11</v>
      </c>
      <c r="H1476" s="43"/>
      <c r="I1476" s="12" t="str">
        <f t="shared" ref="I1476:I1539" si="23">IF(AND(G1476&lt;&gt;"",H1476&lt;&gt;""),G1476*H1476,"")</f>
        <v/>
      </c>
      <c r="J1476" s="17"/>
      <c r="K1476" s="17"/>
      <c r="L1476" s="17"/>
    </row>
    <row r="1477" spans="1:12" ht="85.5">
      <c r="A1477" s="14" t="s">
        <v>516</v>
      </c>
      <c r="B1477" s="14" t="s">
        <v>9</v>
      </c>
      <c r="C1477" s="8" t="s">
        <v>1958</v>
      </c>
      <c r="D1477" s="15" t="s">
        <v>2180</v>
      </c>
      <c r="E1477" s="10" t="s">
        <v>2181</v>
      </c>
      <c r="F1477" s="14"/>
      <c r="G1477" s="16"/>
      <c r="H1477" s="43"/>
      <c r="I1477" s="12" t="str">
        <f t="shared" si="23"/>
        <v/>
      </c>
      <c r="J1477" s="17"/>
      <c r="K1477" s="17"/>
      <c r="L1477" s="17"/>
    </row>
    <row r="1478" spans="1:12" ht="28.5">
      <c r="A1478" s="14" t="s">
        <v>516</v>
      </c>
      <c r="B1478" s="14" t="s">
        <v>9</v>
      </c>
      <c r="C1478" s="8" t="s">
        <v>1958</v>
      </c>
      <c r="D1478" s="15" t="s">
        <v>2182</v>
      </c>
      <c r="E1478" s="10" t="s">
        <v>2183</v>
      </c>
      <c r="F1478" s="14" t="s">
        <v>114</v>
      </c>
      <c r="G1478" s="16">
        <v>130</v>
      </c>
      <c r="H1478" s="43"/>
      <c r="I1478" s="12" t="str">
        <f t="shared" si="23"/>
        <v/>
      </c>
      <c r="J1478" s="17"/>
      <c r="K1478" s="17"/>
      <c r="L1478" s="17"/>
    </row>
    <row r="1479" spans="1:12" ht="28.5">
      <c r="A1479" s="14" t="s">
        <v>516</v>
      </c>
      <c r="B1479" s="14" t="s">
        <v>9</v>
      </c>
      <c r="C1479" s="8" t="s">
        <v>1958</v>
      </c>
      <c r="D1479" s="15" t="s">
        <v>2184</v>
      </c>
      <c r="E1479" s="10" t="s">
        <v>2185</v>
      </c>
      <c r="F1479" s="14" t="s">
        <v>114</v>
      </c>
      <c r="G1479" s="16">
        <v>4.4000000000000004</v>
      </c>
      <c r="H1479" s="43"/>
      <c r="I1479" s="12" t="str">
        <f t="shared" si="23"/>
        <v/>
      </c>
      <c r="J1479" s="17"/>
      <c r="K1479" s="17"/>
      <c r="L1479" s="17"/>
    </row>
    <row r="1480" spans="1:12" ht="28.5">
      <c r="A1480" s="14" t="s">
        <v>516</v>
      </c>
      <c r="B1480" s="14" t="s">
        <v>9</v>
      </c>
      <c r="C1480" s="8" t="s">
        <v>1958</v>
      </c>
      <c r="D1480" s="15" t="s">
        <v>2186</v>
      </c>
      <c r="E1480" s="10" t="s">
        <v>2187</v>
      </c>
      <c r="F1480" s="14" t="s">
        <v>114</v>
      </c>
      <c r="G1480" s="16">
        <v>4.29</v>
      </c>
      <c r="H1480" s="43"/>
      <c r="I1480" s="12" t="str">
        <f t="shared" si="23"/>
        <v/>
      </c>
      <c r="J1480" s="17"/>
      <c r="K1480" s="17"/>
      <c r="L1480" s="17"/>
    </row>
    <row r="1481" spans="1:12" ht="28.5">
      <c r="A1481" s="14" t="s">
        <v>516</v>
      </c>
      <c r="B1481" s="14" t="s">
        <v>9</v>
      </c>
      <c r="C1481" s="8" t="s">
        <v>1958</v>
      </c>
      <c r="D1481" s="15" t="s">
        <v>2188</v>
      </c>
      <c r="E1481" s="10" t="s">
        <v>2189</v>
      </c>
      <c r="F1481" s="14" t="s">
        <v>168</v>
      </c>
      <c r="G1481" s="16">
        <v>4.05</v>
      </c>
      <c r="H1481" s="43"/>
      <c r="I1481" s="12" t="str">
        <f t="shared" si="23"/>
        <v/>
      </c>
      <c r="J1481" s="17"/>
      <c r="K1481" s="17"/>
      <c r="L1481" s="17"/>
    </row>
    <row r="1482" spans="1:12" ht="28.5">
      <c r="A1482" s="14" t="s">
        <v>516</v>
      </c>
      <c r="B1482" s="14" t="s">
        <v>9</v>
      </c>
      <c r="C1482" s="8" t="s">
        <v>1958</v>
      </c>
      <c r="D1482" s="15" t="s">
        <v>2190</v>
      </c>
      <c r="E1482" s="10" t="s">
        <v>2191</v>
      </c>
      <c r="F1482" s="14" t="s">
        <v>168</v>
      </c>
      <c r="G1482" s="16">
        <v>1.33</v>
      </c>
      <c r="H1482" s="43"/>
      <c r="I1482" s="12" t="str">
        <f t="shared" si="23"/>
        <v/>
      </c>
      <c r="J1482" s="17"/>
      <c r="K1482" s="17"/>
      <c r="L1482" s="17"/>
    </row>
    <row r="1483" spans="1:12" ht="28.5">
      <c r="A1483" s="14" t="s">
        <v>516</v>
      </c>
      <c r="B1483" s="14" t="s">
        <v>9</v>
      </c>
      <c r="C1483" s="8" t="s">
        <v>1958</v>
      </c>
      <c r="D1483" s="15" t="s">
        <v>2192</v>
      </c>
      <c r="E1483" s="10" t="s">
        <v>2193</v>
      </c>
      <c r="F1483" s="14" t="s">
        <v>84</v>
      </c>
      <c r="G1483" s="16">
        <v>1</v>
      </c>
      <c r="H1483" s="43"/>
      <c r="I1483" s="12" t="str">
        <f t="shared" si="23"/>
        <v/>
      </c>
      <c r="J1483" s="17"/>
      <c r="K1483" s="17"/>
      <c r="L1483" s="17"/>
    </row>
    <row r="1484" spans="1:12" ht="28.5">
      <c r="A1484" s="14" t="s">
        <v>516</v>
      </c>
      <c r="B1484" s="14" t="s">
        <v>9</v>
      </c>
      <c r="C1484" s="8" t="s">
        <v>1958</v>
      </c>
      <c r="D1484" s="15" t="s">
        <v>2194</v>
      </c>
      <c r="E1484" s="10" t="s">
        <v>2195</v>
      </c>
      <c r="F1484" s="14" t="s">
        <v>114</v>
      </c>
      <c r="G1484" s="16">
        <v>4.5</v>
      </c>
      <c r="H1484" s="43"/>
      <c r="I1484" s="12" t="str">
        <f t="shared" si="23"/>
        <v/>
      </c>
      <c r="J1484" s="17"/>
      <c r="K1484" s="17"/>
      <c r="L1484" s="17"/>
    </row>
    <row r="1485" spans="1:12" ht="28.5">
      <c r="A1485" s="14" t="s">
        <v>516</v>
      </c>
      <c r="B1485" s="14" t="s">
        <v>9</v>
      </c>
      <c r="C1485" s="8" t="s">
        <v>1958</v>
      </c>
      <c r="D1485" s="15" t="s">
        <v>2196</v>
      </c>
      <c r="E1485" s="10" t="s">
        <v>2197</v>
      </c>
      <c r="F1485" s="14" t="s">
        <v>114</v>
      </c>
      <c r="G1485" s="16">
        <v>6</v>
      </c>
      <c r="H1485" s="43"/>
      <c r="I1485" s="12" t="str">
        <f t="shared" si="23"/>
        <v/>
      </c>
      <c r="J1485" s="17"/>
      <c r="K1485" s="17"/>
      <c r="L1485" s="17"/>
    </row>
    <row r="1486" spans="1:12" ht="28.5">
      <c r="A1486" s="14" t="s">
        <v>516</v>
      </c>
      <c r="B1486" s="14" t="s">
        <v>9</v>
      </c>
      <c r="C1486" s="8" t="s">
        <v>1958</v>
      </c>
      <c r="D1486" s="15" t="s">
        <v>2198</v>
      </c>
      <c r="E1486" s="10" t="s">
        <v>2199</v>
      </c>
      <c r="F1486" s="14" t="s">
        <v>114</v>
      </c>
      <c r="G1486" s="16">
        <v>72.900000000000006</v>
      </c>
      <c r="H1486" s="43"/>
      <c r="I1486" s="12" t="str">
        <f t="shared" si="23"/>
        <v/>
      </c>
      <c r="J1486" s="17"/>
      <c r="K1486" s="17"/>
      <c r="L1486" s="17"/>
    </row>
    <row r="1487" spans="1:12" ht="28.5">
      <c r="A1487" s="14" t="s">
        <v>516</v>
      </c>
      <c r="B1487" s="14" t="s">
        <v>9</v>
      </c>
      <c r="C1487" s="8" t="s">
        <v>1958</v>
      </c>
      <c r="D1487" s="15" t="s">
        <v>2200</v>
      </c>
      <c r="E1487" s="10" t="s">
        <v>2201</v>
      </c>
      <c r="F1487" s="14" t="s">
        <v>114</v>
      </c>
      <c r="G1487" s="16">
        <v>31.86</v>
      </c>
      <c r="H1487" s="43"/>
      <c r="I1487" s="12" t="str">
        <f t="shared" si="23"/>
        <v/>
      </c>
      <c r="J1487" s="17"/>
      <c r="K1487" s="17"/>
      <c r="L1487" s="17"/>
    </row>
    <row r="1488" spans="1:12" ht="28.5">
      <c r="A1488" s="14" t="s">
        <v>516</v>
      </c>
      <c r="B1488" s="14" t="s">
        <v>9</v>
      </c>
      <c r="C1488" s="8" t="s">
        <v>1958</v>
      </c>
      <c r="D1488" s="15" t="s">
        <v>2202</v>
      </c>
      <c r="E1488" s="10" t="s">
        <v>2203</v>
      </c>
      <c r="F1488" s="14" t="s">
        <v>114</v>
      </c>
      <c r="G1488" s="16">
        <v>14.59</v>
      </c>
      <c r="H1488" s="43"/>
      <c r="I1488" s="12" t="str">
        <f t="shared" si="23"/>
        <v/>
      </c>
      <c r="J1488" s="17"/>
      <c r="K1488" s="17"/>
      <c r="L1488" s="17"/>
    </row>
    <row r="1489" spans="1:12" ht="28.5">
      <c r="A1489" s="14" t="s">
        <v>516</v>
      </c>
      <c r="B1489" s="14" t="s">
        <v>9</v>
      </c>
      <c r="C1489" s="8" t="s">
        <v>1958</v>
      </c>
      <c r="D1489" s="15" t="s">
        <v>2204</v>
      </c>
      <c r="E1489" s="10" t="s">
        <v>2205</v>
      </c>
      <c r="F1489" s="14" t="s">
        <v>185</v>
      </c>
      <c r="G1489" s="16">
        <v>640</v>
      </c>
      <c r="H1489" s="43"/>
      <c r="I1489" s="12" t="str">
        <f t="shared" si="23"/>
        <v/>
      </c>
      <c r="J1489" s="17"/>
      <c r="K1489" s="17"/>
      <c r="L1489" s="17"/>
    </row>
    <row r="1490" spans="1:12" ht="28.5">
      <c r="A1490" s="14" t="s">
        <v>516</v>
      </c>
      <c r="B1490" s="14" t="s">
        <v>9</v>
      </c>
      <c r="C1490" s="8" t="s">
        <v>1958</v>
      </c>
      <c r="D1490" s="15" t="s">
        <v>2206</v>
      </c>
      <c r="E1490" s="10" t="s">
        <v>2207</v>
      </c>
      <c r="F1490" s="14" t="s">
        <v>185</v>
      </c>
      <c r="G1490" s="16">
        <v>500</v>
      </c>
      <c r="H1490" s="43"/>
      <c r="I1490" s="12" t="str">
        <f t="shared" si="23"/>
        <v/>
      </c>
      <c r="J1490" s="17"/>
      <c r="K1490" s="17"/>
      <c r="L1490" s="17"/>
    </row>
    <row r="1491" spans="1:12" ht="28.5">
      <c r="A1491" s="14" t="s">
        <v>516</v>
      </c>
      <c r="B1491" s="14" t="s">
        <v>9</v>
      </c>
      <c r="C1491" s="8" t="s">
        <v>1958</v>
      </c>
      <c r="D1491" s="15" t="s">
        <v>2208</v>
      </c>
      <c r="E1491" s="10" t="s">
        <v>2209</v>
      </c>
      <c r="F1491" s="14" t="s">
        <v>168</v>
      </c>
      <c r="G1491" s="16">
        <v>60.1</v>
      </c>
      <c r="H1491" s="43"/>
      <c r="I1491" s="12" t="str">
        <f t="shared" si="23"/>
        <v/>
      </c>
      <c r="J1491" s="17"/>
      <c r="K1491" s="17"/>
      <c r="L1491" s="17"/>
    </row>
    <row r="1492" spans="1:12" ht="28.5">
      <c r="A1492" s="14" t="s">
        <v>516</v>
      </c>
      <c r="B1492" s="14" t="s">
        <v>9</v>
      </c>
      <c r="C1492" s="8" t="s">
        <v>1958</v>
      </c>
      <c r="D1492" s="15" t="s">
        <v>2210</v>
      </c>
      <c r="E1492" s="10" t="s">
        <v>2211</v>
      </c>
      <c r="F1492" s="14" t="s">
        <v>168</v>
      </c>
      <c r="G1492" s="16">
        <v>22.4</v>
      </c>
      <c r="H1492" s="43"/>
      <c r="I1492" s="12" t="str">
        <f t="shared" si="23"/>
        <v/>
      </c>
      <c r="J1492" s="17"/>
      <c r="K1492" s="17"/>
      <c r="L1492" s="17"/>
    </row>
    <row r="1493" spans="1:12" ht="28.5">
      <c r="A1493" s="14" t="s">
        <v>516</v>
      </c>
      <c r="B1493" s="14" t="s">
        <v>9</v>
      </c>
      <c r="C1493" s="8" t="s">
        <v>1958</v>
      </c>
      <c r="D1493" s="15" t="s">
        <v>2212</v>
      </c>
      <c r="E1493" s="10" t="s">
        <v>2213</v>
      </c>
      <c r="F1493" s="14" t="s">
        <v>168</v>
      </c>
      <c r="G1493" s="16">
        <v>0.25</v>
      </c>
      <c r="H1493" s="43"/>
      <c r="I1493" s="12" t="str">
        <f t="shared" si="23"/>
        <v/>
      </c>
      <c r="J1493" s="17"/>
      <c r="K1493" s="17"/>
      <c r="L1493" s="17"/>
    </row>
    <row r="1494" spans="1:12" ht="28.5">
      <c r="A1494" s="14" t="s">
        <v>516</v>
      </c>
      <c r="B1494" s="14" t="s">
        <v>9</v>
      </c>
      <c r="C1494" s="8" t="s">
        <v>1958</v>
      </c>
      <c r="D1494" s="15" t="s">
        <v>2214</v>
      </c>
      <c r="E1494" s="10" t="s">
        <v>1413</v>
      </c>
      <c r="F1494" s="14" t="s">
        <v>1414</v>
      </c>
      <c r="G1494" s="16">
        <v>10</v>
      </c>
      <c r="H1494" s="43"/>
      <c r="I1494" s="12" t="str">
        <f t="shared" si="23"/>
        <v/>
      </c>
      <c r="J1494" s="17"/>
      <c r="K1494" s="17"/>
      <c r="L1494" s="17"/>
    </row>
    <row r="1495" spans="1:12" ht="28.5">
      <c r="A1495" s="14" t="s">
        <v>516</v>
      </c>
      <c r="B1495" s="14" t="s">
        <v>9</v>
      </c>
      <c r="C1495" s="8" t="s">
        <v>1958</v>
      </c>
      <c r="D1495" s="15"/>
      <c r="E1495" s="10" t="s">
        <v>2215</v>
      </c>
      <c r="F1495" s="14"/>
      <c r="G1495" s="16"/>
      <c r="H1495" s="43"/>
      <c r="I1495" s="12" t="str">
        <f t="shared" si="23"/>
        <v/>
      </c>
      <c r="J1495" s="17"/>
      <c r="K1495" s="17"/>
      <c r="L1495" s="17"/>
    </row>
    <row r="1496" spans="1:12" ht="85.5">
      <c r="A1496" s="14" t="s">
        <v>516</v>
      </c>
      <c r="B1496" s="14" t="s">
        <v>9</v>
      </c>
      <c r="C1496" s="8" t="s">
        <v>1958</v>
      </c>
      <c r="D1496" s="15" t="s">
        <v>2216</v>
      </c>
      <c r="E1496" s="10" t="s">
        <v>2128</v>
      </c>
      <c r="F1496" s="14"/>
      <c r="G1496" s="16"/>
      <c r="H1496" s="43"/>
      <c r="I1496" s="12" t="str">
        <f t="shared" si="23"/>
        <v/>
      </c>
      <c r="J1496" s="17"/>
      <c r="K1496" s="17"/>
      <c r="L1496" s="17"/>
    </row>
    <row r="1497" spans="1:12" ht="28.5">
      <c r="A1497" s="14" t="s">
        <v>516</v>
      </c>
      <c r="B1497" s="14" t="s">
        <v>9</v>
      </c>
      <c r="C1497" s="8" t="s">
        <v>1958</v>
      </c>
      <c r="D1497" s="15" t="s">
        <v>2217</v>
      </c>
      <c r="E1497" s="10"/>
      <c r="F1497" s="14" t="s">
        <v>73</v>
      </c>
      <c r="G1497" s="16">
        <v>90</v>
      </c>
      <c r="H1497" s="43"/>
      <c r="I1497" s="12" t="str">
        <f t="shared" si="23"/>
        <v/>
      </c>
      <c r="J1497" s="17"/>
      <c r="K1497" s="17"/>
      <c r="L1497" s="17"/>
    </row>
    <row r="1498" spans="1:12" ht="85.5">
      <c r="A1498" s="14" t="s">
        <v>516</v>
      </c>
      <c r="B1498" s="14" t="s">
        <v>9</v>
      </c>
      <c r="C1498" s="8" t="s">
        <v>1958</v>
      </c>
      <c r="D1498" s="15" t="s">
        <v>2218</v>
      </c>
      <c r="E1498" s="10" t="s">
        <v>2131</v>
      </c>
      <c r="F1498" s="14"/>
      <c r="G1498" s="16"/>
      <c r="H1498" s="43"/>
      <c r="I1498" s="12" t="str">
        <f t="shared" si="23"/>
        <v/>
      </c>
      <c r="J1498" s="17"/>
      <c r="K1498" s="17"/>
      <c r="L1498" s="17"/>
    </row>
    <row r="1499" spans="1:12" ht="28.5">
      <c r="A1499" s="14" t="s">
        <v>516</v>
      </c>
      <c r="B1499" s="14" t="s">
        <v>9</v>
      </c>
      <c r="C1499" s="8" t="s">
        <v>1958</v>
      </c>
      <c r="D1499" s="15" t="s">
        <v>2219</v>
      </c>
      <c r="E1499" s="10"/>
      <c r="F1499" s="14" t="s">
        <v>73</v>
      </c>
      <c r="G1499" s="16">
        <v>90</v>
      </c>
      <c r="H1499" s="43"/>
      <c r="I1499" s="12" t="str">
        <f t="shared" si="23"/>
        <v/>
      </c>
      <c r="J1499" s="17"/>
      <c r="K1499" s="17"/>
      <c r="L1499" s="17"/>
    </row>
    <row r="1500" spans="1:12" ht="142.5">
      <c r="A1500" s="14" t="s">
        <v>516</v>
      </c>
      <c r="B1500" s="14" t="s">
        <v>9</v>
      </c>
      <c r="C1500" s="8" t="s">
        <v>1958</v>
      </c>
      <c r="D1500" s="15" t="s">
        <v>2220</v>
      </c>
      <c r="E1500" s="10" t="s">
        <v>2134</v>
      </c>
      <c r="F1500" s="14"/>
      <c r="G1500" s="16"/>
      <c r="H1500" s="43"/>
      <c r="I1500" s="12" t="str">
        <f t="shared" si="23"/>
        <v/>
      </c>
      <c r="J1500" s="17"/>
      <c r="K1500" s="17"/>
      <c r="L1500" s="17"/>
    </row>
    <row r="1501" spans="1:12" ht="28.5">
      <c r="A1501" s="14" t="s">
        <v>516</v>
      </c>
      <c r="B1501" s="14" t="s">
        <v>9</v>
      </c>
      <c r="C1501" s="8" t="s">
        <v>1958</v>
      </c>
      <c r="D1501" s="15" t="s">
        <v>2221</v>
      </c>
      <c r="E1501" s="10"/>
      <c r="F1501" s="14" t="s">
        <v>84</v>
      </c>
      <c r="G1501" s="16">
        <v>2</v>
      </c>
      <c r="H1501" s="43"/>
      <c r="I1501" s="12" t="str">
        <f t="shared" si="23"/>
        <v/>
      </c>
      <c r="J1501" s="17"/>
      <c r="K1501" s="17"/>
      <c r="L1501" s="17"/>
    </row>
    <row r="1502" spans="1:12" ht="142.5">
      <c r="A1502" s="14" t="s">
        <v>516</v>
      </c>
      <c r="B1502" s="14" t="s">
        <v>9</v>
      </c>
      <c r="C1502" s="8" t="s">
        <v>1958</v>
      </c>
      <c r="D1502" s="15" t="s">
        <v>2222</v>
      </c>
      <c r="E1502" s="10" t="s">
        <v>2137</v>
      </c>
      <c r="F1502" s="14"/>
      <c r="G1502" s="16"/>
      <c r="H1502" s="43"/>
      <c r="I1502" s="12" t="str">
        <f t="shared" si="23"/>
        <v/>
      </c>
      <c r="J1502" s="17"/>
      <c r="K1502" s="17"/>
      <c r="L1502" s="17"/>
    </row>
    <row r="1503" spans="1:12" ht="28.5">
      <c r="A1503" s="14" t="s">
        <v>516</v>
      </c>
      <c r="B1503" s="14" t="s">
        <v>9</v>
      </c>
      <c r="C1503" s="8" t="s">
        <v>1958</v>
      </c>
      <c r="D1503" s="15" t="s">
        <v>2223</v>
      </c>
      <c r="E1503" s="10"/>
      <c r="F1503" s="14"/>
      <c r="G1503" s="16"/>
      <c r="H1503" s="43"/>
      <c r="I1503" s="12" t="str">
        <f t="shared" si="23"/>
        <v/>
      </c>
      <c r="J1503" s="17"/>
      <c r="K1503" s="17"/>
      <c r="L1503" s="17"/>
    </row>
    <row r="1504" spans="1:12" ht="327.75">
      <c r="A1504" s="14" t="s">
        <v>516</v>
      </c>
      <c r="B1504" s="14" t="s">
        <v>9</v>
      </c>
      <c r="C1504" s="8" t="s">
        <v>1958</v>
      </c>
      <c r="D1504" s="15" t="s">
        <v>2224</v>
      </c>
      <c r="E1504" s="10" t="s">
        <v>2140</v>
      </c>
      <c r="F1504" s="14"/>
      <c r="G1504" s="16"/>
      <c r="H1504" s="43"/>
      <c r="I1504" s="12" t="str">
        <f t="shared" si="23"/>
        <v/>
      </c>
      <c r="J1504" s="17"/>
      <c r="K1504" s="17"/>
      <c r="L1504" s="17"/>
    </row>
    <row r="1505" spans="1:12" ht="28.5">
      <c r="A1505" s="14" t="s">
        <v>516</v>
      </c>
      <c r="B1505" s="14" t="s">
        <v>9</v>
      </c>
      <c r="C1505" s="8" t="s">
        <v>1958</v>
      </c>
      <c r="D1505" s="15" t="s">
        <v>2225</v>
      </c>
      <c r="E1505" s="10"/>
      <c r="F1505" s="14" t="s">
        <v>114</v>
      </c>
      <c r="G1505" s="16">
        <v>160</v>
      </c>
      <c r="H1505" s="43"/>
      <c r="I1505" s="12" t="str">
        <f t="shared" si="23"/>
        <v/>
      </c>
      <c r="J1505" s="17"/>
      <c r="K1505" s="17"/>
      <c r="L1505" s="17"/>
    </row>
    <row r="1506" spans="1:12" ht="42.75">
      <c r="A1506" s="14" t="s">
        <v>516</v>
      </c>
      <c r="B1506" s="14" t="s">
        <v>9</v>
      </c>
      <c r="C1506" s="8" t="s">
        <v>1958</v>
      </c>
      <c r="D1506" s="15" t="s">
        <v>2226</v>
      </c>
      <c r="E1506" s="10" t="s">
        <v>2143</v>
      </c>
      <c r="F1506" s="14"/>
      <c r="G1506" s="16"/>
      <c r="H1506" s="43"/>
      <c r="I1506" s="12" t="str">
        <f t="shared" si="23"/>
        <v/>
      </c>
      <c r="J1506" s="17"/>
      <c r="K1506" s="17"/>
      <c r="L1506" s="17"/>
    </row>
    <row r="1507" spans="1:12" ht="28.5">
      <c r="A1507" s="14" t="s">
        <v>516</v>
      </c>
      <c r="B1507" s="14" t="s">
        <v>9</v>
      </c>
      <c r="C1507" s="8" t="s">
        <v>1958</v>
      </c>
      <c r="D1507" s="15" t="s">
        <v>2227</v>
      </c>
      <c r="E1507" s="10"/>
      <c r="F1507" s="14" t="s">
        <v>114</v>
      </c>
      <c r="G1507" s="16">
        <v>19</v>
      </c>
      <c r="H1507" s="43"/>
      <c r="I1507" s="12" t="str">
        <f t="shared" si="23"/>
        <v/>
      </c>
      <c r="J1507" s="17"/>
      <c r="K1507" s="17"/>
      <c r="L1507" s="17"/>
    </row>
    <row r="1508" spans="1:12" ht="114">
      <c r="A1508" s="14" t="s">
        <v>516</v>
      </c>
      <c r="B1508" s="14" t="s">
        <v>9</v>
      </c>
      <c r="C1508" s="8" t="s">
        <v>1958</v>
      </c>
      <c r="D1508" s="15" t="s">
        <v>2228</v>
      </c>
      <c r="E1508" s="10" t="s">
        <v>2146</v>
      </c>
      <c r="F1508" s="14"/>
      <c r="G1508" s="16"/>
      <c r="H1508" s="43"/>
      <c r="I1508" s="12" t="str">
        <f t="shared" si="23"/>
        <v/>
      </c>
      <c r="J1508" s="17"/>
      <c r="K1508" s="17"/>
      <c r="L1508" s="17"/>
    </row>
    <row r="1509" spans="1:12" ht="28.5">
      <c r="A1509" s="14" t="s">
        <v>516</v>
      </c>
      <c r="B1509" s="14" t="s">
        <v>9</v>
      </c>
      <c r="C1509" s="8" t="s">
        <v>1958</v>
      </c>
      <c r="D1509" s="15" t="s">
        <v>2229</v>
      </c>
      <c r="E1509" s="10"/>
      <c r="F1509" s="14" t="s">
        <v>114</v>
      </c>
      <c r="G1509" s="16">
        <v>70</v>
      </c>
      <c r="H1509" s="43"/>
      <c r="I1509" s="12" t="str">
        <f t="shared" si="23"/>
        <v/>
      </c>
      <c r="J1509" s="17"/>
      <c r="K1509" s="17"/>
      <c r="L1509" s="17"/>
    </row>
    <row r="1510" spans="1:12" ht="285">
      <c r="A1510" s="14" t="s">
        <v>516</v>
      </c>
      <c r="B1510" s="14" t="s">
        <v>9</v>
      </c>
      <c r="C1510" s="8" t="s">
        <v>1958</v>
      </c>
      <c r="D1510" s="15" t="s">
        <v>2230</v>
      </c>
      <c r="E1510" s="10" t="s">
        <v>2149</v>
      </c>
      <c r="F1510" s="14"/>
      <c r="G1510" s="16"/>
      <c r="H1510" s="43"/>
      <c r="I1510" s="12" t="str">
        <f t="shared" si="23"/>
        <v/>
      </c>
      <c r="J1510" s="17"/>
      <c r="K1510" s="17"/>
      <c r="L1510" s="17"/>
    </row>
    <row r="1511" spans="1:12" ht="28.5">
      <c r="A1511" s="14" t="s">
        <v>516</v>
      </c>
      <c r="B1511" s="14" t="s">
        <v>9</v>
      </c>
      <c r="C1511" s="8" t="s">
        <v>1958</v>
      </c>
      <c r="D1511" s="15" t="s">
        <v>2231</v>
      </c>
      <c r="E1511" s="10"/>
      <c r="F1511" s="14" t="s">
        <v>114</v>
      </c>
      <c r="G1511" s="16">
        <v>48</v>
      </c>
      <c r="H1511" s="43"/>
      <c r="I1511" s="12" t="str">
        <f t="shared" si="23"/>
        <v/>
      </c>
      <c r="J1511" s="17"/>
      <c r="K1511" s="17"/>
      <c r="L1511" s="17"/>
    </row>
    <row r="1512" spans="1:12" ht="28.5">
      <c r="A1512" s="14" t="s">
        <v>516</v>
      </c>
      <c r="B1512" s="14" t="s">
        <v>9</v>
      </c>
      <c r="C1512" s="8" t="s">
        <v>1958</v>
      </c>
      <c r="D1512" s="15" t="s">
        <v>2232</v>
      </c>
      <c r="E1512" s="10" t="s">
        <v>1413</v>
      </c>
      <c r="F1512" s="14" t="s">
        <v>1414</v>
      </c>
      <c r="G1512" s="16">
        <v>10</v>
      </c>
      <c r="H1512" s="43"/>
      <c r="I1512" s="12" t="str">
        <f t="shared" si="23"/>
        <v/>
      </c>
      <c r="J1512" s="17"/>
      <c r="K1512" s="17"/>
      <c r="L1512" s="17"/>
    </row>
    <row r="1513" spans="1:12" ht="356.25">
      <c r="A1513" s="14" t="s">
        <v>516</v>
      </c>
      <c r="B1513" s="14" t="s">
        <v>9</v>
      </c>
      <c r="C1513" s="8" t="s">
        <v>1958</v>
      </c>
      <c r="D1513" s="15" t="s">
        <v>2233</v>
      </c>
      <c r="E1513" s="10" t="s">
        <v>2163</v>
      </c>
      <c r="F1513" s="14"/>
      <c r="G1513" s="16"/>
      <c r="H1513" s="43"/>
      <c r="I1513" s="12" t="str">
        <f t="shared" si="23"/>
        <v/>
      </c>
      <c r="J1513" s="17"/>
      <c r="K1513" s="17"/>
      <c r="L1513" s="17"/>
    </row>
    <row r="1514" spans="1:12" ht="28.5">
      <c r="A1514" s="14" t="s">
        <v>516</v>
      </c>
      <c r="B1514" s="14" t="s">
        <v>9</v>
      </c>
      <c r="C1514" s="8" t="s">
        <v>1958</v>
      </c>
      <c r="D1514" s="15" t="s">
        <v>2234</v>
      </c>
      <c r="E1514" s="10" t="s">
        <v>2165</v>
      </c>
      <c r="F1514" s="14" t="s">
        <v>84</v>
      </c>
      <c r="G1514" s="16">
        <v>2</v>
      </c>
      <c r="H1514" s="43"/>
      <c r="I1514" s="12" t="str">
        <f t="shared" si="23"/>
        <v/>
      </c>
      <c r="J1514" s="17"/>
      <c r="K1514" s="17"/>
      <c r="L1514" s="17"/>
    </row>
    <row r="1515" spans="1:12" ht="142.5">
      <c r="A1515" s="14" t="s">
        <v>516</v>
      </c>
      <c r="B1515" s="14" t="s">
        <v>9</v>
      </c>
      <c r="C1515" s="8" t="s">
        <v>1958</v>
      </c>
      <c r="D1515" s="15" t="s">
        <v>2235</v>
      </c>
      <c r="E1515" s="10" t="s">
        <v>2178</v>
      </c>
      <c r="F1515" s="14"/>
      <c r="G1515" s="16"/>
      <c r="H1515" s="43"/>
      <c r="I1515" s="12" t="str">
        <f t="shared" si="23"/>
        <v/>
      </c>
      <c r="J1515" s="17"/>
      <c r="K1515" s="17"/>
      <c r="L1515" s="17"/>
    </row>
    <row r="1516" spans="1:12" ht="28.5">
      <c r="A1516" s="14" t="s">
        <v>516</v>
      </c>
      <c r="B1516" s="14" t="s">
        <v>9</v>
      </c>
      <c r="C1516" s="8" t="s">
        <v>1958</v>
      </c>
      <c r="D1516" s="15" t="s">
        <v>2236</v>
      </c>
      <c r="E1516" s="10"/>
      <c r="F1516" s="14" t="s">
        <v>84</v>
      </c>
      <c r="G1516" s="16">
        <v>5</v>
      </c>
      <c r="H1516" s="43"/>
      <c r="I1516" s="12" t="str">
        <f t="shared" si="23"/>
        <v/>
      </c>
      <c r="J1516" s="17"/>
      <c r="K1516" s="17"/>
      <c r="L1516" s="17"/>
    </row>
    <row r="1517" spans="1:12" ht="28.5">
      <c r="A1517" s="14" t="s">
        <v>516</v>
      </c>
      <c r="B1517" s="14" t="s">
        <v>9</v>
      </c>
      <c r="C1517" s="8" t="s">
        <v>1958</v>
      </c>
      <c r="D1517" s="15" t="s">
        <v>2237</v>
      </c>
      <c r="E1517" s="10" t="s">
        <v>1413</v>
      </c>
      <c r="F1517" s="14" t="s">
        <v>1414</v>
      </c>
      <c r="G1517" s="16">
        <v>10</v>
      </c>
      <c r="H1517" s="43"/>
      <c r="I1517" s="12" t="str">
        <f t="shared" si="23"/>
        <v/>
      </c>
      <c r="J1517" s="17"/>
      <c r="K1517" s="17"/>
      <c r="L1517" s="17"/>
    </row>
    <row r="1518" spans="1:12" ht="28.5">
      <c r="A1518" s="14" t="s">
        <v>8</v>
      </c>
      <c r="B1518" s="14" t="s">
        <v>9</v>
      </c>
      <c r="C1518" s="8" t="s">
        <v>1958</v>
      </c>
      <c r="D1518" s="15" t="s">
        <v>2238</v>
      </c>
      <c r="E1518" s="10" t="s">
        <v>2239</v>
      </c>
      <c r="F1518" s="14"/>
      <c r="G1518" s="16"/>
      <c r="H1518" s="43"/>
      <c r="I1518" s="12" t="str">
        <f t="shared" si="23"/>
        <v/>
      </c>
      <c r="J1518" s="17"/>
      <c r="K1518" s="17"/>
      <c r="L1518" s="17"/>
    </row>
    <row r="1519" spans="1:12" ht="71.25">
      <c r="A1519" s="14" t="s">
        <v>8</v>
      </c>
      <c r="B1519" s="14" t="s">
        <v>9</v>
      </c>
      <c r="C1519" s="8" t="s">
        <v>1958</v>
      </c>
      <c r="D1519" s="15" t="s">
        <v>2240</v>
      </c>
      <c r="E1519" s="10" t="s">
        <v>2241</v>
      </c>
      <c r="F1519" s="14" t="s">
        <v>73</v>
      </c>
      <c r="G1519" s="16">
        <v>230</v>
      </c>
      <c r="H1519" s="43"/>
      <c r="I1519" s="12" t="str">
        <f t="shared" si="23"/>
        <v/>
      </c>
      <c r="J1519" s="17"/>
      <c r="K1519" s="17"/>
      <c r="L1519" s="17"/>
    </row>
    <row r="1520" spans="1:12" ht="142.5">
      <c r="A1520" s="14" t="s">
        <v>8</v>
      </c>
      <c r="B1520" s="14" t="s">
        <v>9</v>
      </c>
      <c r="C1520" s="8" t="s">
        <v>1958</v>
      </c>
      <c r="D1520" s="15" t="s">
        <v>2242</v>
      </c>
      <c r="E1520" s="10" t="s">
        <v>2243</v>
      </c>
      <c r="F1520" s="14" t="s">
        <v>84</v>
      </c>
      <c r="G1520" s="16">
        <v>1</v>
      </c>
      <c r="H1520" s="43"/>
      <c r="I1520" s="12" t="str">
        <f t="shared" si="23"/>
        <v/>
      </c>
      <c r="J1520" s="17"/>
      <c r="K1520" s="17"/>
      <c r="L1520" s="17"/>
    </row>
    <row r="1521" spans="1:12" ht="85.5">
      <c r="A1521" s="14" t="s">
        <v>8</v>
      </c>
      <c r="B1521" s="14" t="s">
        <v>9</v>
      </c>
      <c r="C1521" s="8" t="s">
        <v>1958</v>
      </c>
      <c r="D1521" s="15" t="s">
        <v>2244</v>
      </c>
      <c r="E1521" s="10" t="s">
        <v>2245</v>
      </c>
      <c r="F1521" s="14" t="s">
        <v>73</v>
      </c>
      <c r="G1521" s="16">
        <v>230</v>
      </c>
      <c r="H1521" s="43"/>
      <c r="I1521" s="12" t="str">
        <f t="shared" si="23"/>
        <v/>
      </c>
      <c r="J1521" s="17"/>
      <c r="K1521" s="17"/>
      <c r="L1521" s="17"/>
    </row>
    <row r="1522" spans="1:12" ht="85.5">
      <c r="A1522" s="14" t="s">
        <v>8</v>
      </c>
      <c r="B1522" s="14" t="s">
        <v>9</v>
      </c>
      <c r="C1522" s="8" t="s">
        <v>1958</v>
      </c>
      <c r="D1522" s="15" t="s">
        <v>2246</v>
      </c>
      <c r="E1522" s="10" t="s">
        <v>2247</v>
      </c>
      <c r="F1522" s="14" t="s">
        <v>73</v>
      </c>
      <c r="G1522" s="16">
        <v>100</v>
      </c>
      <c r="H1522" s="43"/>
      <c r="I1522" s="12" t="str">
        <f t="shared" si="23"/>
        <v/>
      </c>
      <c r="J1522" s="17"/>
      <c r="K1522" s="17"/>
      <c r="L1522" s="17"/>
    </row>
    <row r="1523" spans="1:12" ht="99.75">
      <c r="A1523" s="14" t="s">
        <v>8</v>
      </c>
      <c r="B1523" s="14" t="s">
        <v>9</v>
      </c>
      <c r="C1523" s="8" t="s">
        <v>1958</v>
      </c>
      <c r="D1523" s="15" t="s">
        <v>2248</v>
      </c>
      <c r="E1523" s="10" t="s">
        <v>2249</v>
      </c>
      <c r="F1523" s="14"/>
      <c r="G1523" s="16"/>
      <c r="H1523" s="43"/>
      <c r="I1523" s="12" t="str">
        <f t="shared" si="23"/>
        <v/>
      </c>
      <c r="J1523" s="17"/>
      <c r="K1523" s="17"/>
      <c r="L1523" s="17"/>
    </row>
    <row r="1524" spans="1:12" ht="28.5">
      <c r="A1524" s="14" t="s">
        <v>8</v>
      </c>
      <c r="B1524" s="14" t="s">
        <v>9</v>
      </c>
      <c r="C1524" s="8" t="s">
        <v>1958</v>
      </c>
      <c r="D1524" s="15" t="s">
        <v>2250</v>
      </c>
      <c r="E1524" s="10" t="s">
        <v>2251</v>
      </c>
      <c r="F1524" s="14" t="s">
        <v>84</v>
      </c>
      <c r="G1524" s="16">
        <v>3</v>
      </c>
      <c r="H1524" s="43"/>
      <c r="I1524" s="12" t="str">
        <f t="shared" si="23"/>
        <v/>
      </c>
      <c r="J1524" s="17"/>
      <c r="K1524" s="17"/>
      <c r="L1524" s="17"/>
    </row>
    <row r="1525" spans="1:12" ht="85.5">
      <c r="A1525" s="14" t="s">
        <v>8</v>
      </c>
      <c r="B1525" s="14" t="s">
        <v>9</v>
      </c>
      <c r="C1525" s="8" t="s">
        <v>1958</v>
      </c>
      <c r="D1525" s="15" t="s">
        <v>2252</v>
      </c>
      <c r="E1525" s="10" t="s">
        <v>2253</v>
      </c>
      <c r="F1525" s="14" t="s">
        <v>84</v>
      </c>
      <c r="G1525" s="16">
        <v>2</v>
      </c>
      <c r="H1525" s="43"/>
      <c r="I1525" s="12" t="str">
        <f t="shared" si="23"/>
        <v/>
      </c>
      <c r="J1525" s="17"/>
      <c r="K1525" s="17"/>
      <c r="L1525" s="17"/>
    </row>
    <row r="1526" spans="1:12" ht="114">
      <c r="A1526" s="14" t="s">
        <v>8</v>
      </c>
      <c r="B1526" s="14" t="s">
        <v>9</v>
      </c>
      <c r="C1526" s="8" t="s">
        <v>1958</v>
      </c>
      <c r="D1526" s="15" t="s">
        <v>2254</v>
      </c>
      <c r="E1526" s="10" t="s">
        <v>2255</v>
      </c>
      <c r="F1526" s="14" t="s">
        <v>114</v>
      </c>
      <c r="G1526" s="16">
        <v>14</v>
      </c>
      <c r="H1526" s="43"/>
      <c r="I1526" s="12" t="str">
        <f t="shared" si="23"/>
        <v/>
      </c>
      <c r="J1526" s="17"/>
      <c r="K1526" s="17"/>
      <c r="L1526" s="17"/>
    </row>
    <row r="1527" spans="1:12" ht="114">
      <c r="A1527" s="14" t="s">
        <v>8</v>
      </c>
      <c r="B1527" s="14" t="s">
        <v>9</v>
      </c>
      <c r="C1527" s="8" t="s">
        <v>1958</v>
      </c>
      <c r="D1527" s="15" t="s">
        <v>2256</v>
      </c>
      <c r="E1527" s="10" t="s">
        <v>2257</v>
      </c>
      <c r="F1527" s="14" t="s">
        <v>84</v>
      </c>
      <c r="G1527" s="16">
        <v>2</v>
      </c>
      <c r="H1527" s="43"/>
      <c r="I1527" s="12" t="str">
        <f t="shared" si="23"/>
        <v/>
      </c>
      <c r="J1527" s="17"/>
      <c r="K1527" s="17"/>
      <c r="L1527" s="17"/>
    </row>
    <row r="1528" spans="1:12" ht="57">
      <c r="A1528" s="14" t="s">
        <v>8</v>
      </c>
      <c r="B1528" s="14" t="s">
        <v>9</v>
      </c>
      <c r="C1528" s="8" t="s">
        <v>1958</v>
      </c>
      <c r="D1528" s="15" t="s">
        <v>2258</v>
      </c>
      <c r="E1528" s="10" t="s">
        <v>2259</v>
      </c>
      <c r="F1528" s="14" t="s">
        <v>84</v>
      </c>
      <c r="G1528" s="16">
        <v>4</v>
      </c>
      <c r="H1528" s="43"/>
      <c r="I1528" s="12" t="str">
        <f t="shared" si="23"/>
        <v/>
      </c>
      <c r="J1528" s="17"/>
      <c r="K1528" s="17"/>
      <c r="L1528" s="17"/>
    </row>
    <row r="1529" spans="1:12" ht="57">
      <c r="A1529" s="14" t="s">
        <v>8</v>
      </c>
      <c r="B1529" s="14" t="s">
        <v>9</v>
      </c>
      <c r="C1529" s="8" t="s">
        <v>1958</v>
      </c>
      <c r="D1529" s="15" t="s">
        <v>2260</v>
      </c>
      <c r="E1529" s="10" t="s">
        <v>2261</v>
      </c>
      <c r="F1529" s="14" t="s">
        <v>168</v>
      </c>
      <c r="G1529" s="16">
        <v>100</v>
      </c>
      <c r="H1529" s="43"/>
      <c r="I1529" s="12" t="str">
        <f t="shared" si="23"/>
        <v/>
      </c>
      <c r="J1529" s="17"/>
      <c r="K1529" s="17"/>
      <c r="L1529" s="17"/>
    </row>
    <row r="1530" spans="1:12" ht="99.75">
      <c r="A1530" s="14" t="s">
        <v>8</v>
      </c>
      <c r="B1530" s="14" t="s">
        <v>9</v>
      </c>
      <c r="C1530" s="8" t="s">
        <v>1958</v>
      </c>
      <c r="D1530" s="15" t="s">
        <v>2262</v>
      </c>
      <c r="E1530" s="10" t="s">
        <v>2263</v>
      </c>
      <c r="F1530" s="14" t="s">
        <v>114</v>
      </c>
      <c r="G1530" s="16">
        <v>895</v>
      </c>
      <c r="H1530" s="43"/>
      <c r="I1530" s="12" t="str">
        <f t="shared" si="23"/>
        <v/>
      </c>
      <c r="J1530" s="17"/>
      <c r="K1530" s="17"/>
      <c r="L1530" s="17"/>
    </row>
    <row r="1531" spans="1:12" ht="114">
      <c r="A1531" s="14" t="s">
        <v>8</v>
      </c>
      <c r="B1531" s="14" t="s">
        <v>9</v>
      </c>
      <c r="C1531" s="8" t="s">
        <v>1958</v>
      </c>
      <c r="D1531" s="15" t="s">
        <v>2264</v>
      </c>
      <c r="E1531" s="10" t="s">
        <v>2265</v>
      </c>
      <c r="F1531" s="14" t="s">
        <v>114</v>
      </c>
      <c r="G1531" s="16">
        <v>10</v>
      </c>
      <c r="H1531" s="43"/>
      <c r="I1531" s="12" t="str">
        <f t="shared" si="23"/>
        <v/>
      </c>
      <c r="J1531" s="17"/>
      <c r="K1531" s="17"/>
      <c r="L1531" s="17"/>
    </row>
    <row r="1532" spans="1:12" ht="114">
      <c r="A1532" s="14" t="s">
        <v>8</v>
      </c>
      <c r="B1532" s="14" t="s">
        <v>9</v>
      </c>
      <c r="C1532" s="8" t="s">
        <v>1958</v>
      </c>
      <c r="D1532" s="15" t="s">
        <v>2266</v>
      </c>
      <c r="E1532" s="10" t="s">
        <v>2267</v>
      </c>
      <c r="F1532" s="14" t="s">
        <v>114</v>
      </c>
      <c r="G1532" s="16">
        <v>10</v>
      </c>
      <c r="H1532" s="43"/>
      <c r="I1532" s="12" t="str">
        <f t="shared" si="23"/>
        <v/>
      </c>
      <c r="J1532" s="17"/>
      <c r="K1532" s="17"/>
      <c r="L1532" s="17"/>
    </row>
    <row r="1533" spans="1:12" ht="142.5">
      <c r="A1533" s="14" t="s">
        <v>8</v>
      </c>
      <c r="B1533" s="14" t="s">
        <v>9</v>
      </c>
      <c r="C1533" s="8" t="s">
        <v>1958</v>
      </c>
      <c r="D1533" s="15" t="s">
        <v>2268</v>
      </c>
      <c r="E1533" s="10" t="s">
        <v>2269</v>
      </c>
      <c r="F1533" s="14" t="s">
        <v>114</v>
      </c>
      <c r="G1533" s="16">
        <v>180</v>
      </c>
      <c r="H1533" s="43"/>
      <c r="I1533" s="12" t="str">
        <f t="shared" si="23"/>
        <v/>
      </c>
      <c r="J1533" s="17"/>
      <c r="K1533" s="17"/>
      <c r="L1533" s="17"/>
    </row>
    <row r="1534" spans="1:12" ht="42.75">
      <c r="A1534" s="14" t="s">
        <v>8</v>
      </c>
      <c r="B1534" s="14" t="s">
        <v>9</v>
      </c>
      <c r="C1534" s="8" t="s">
        <v>1958</v>
      </c>
      <c r="D1534" s="15" t="s">
        <v>2270</v>
      </c>
      <c r="E1534" s="10" t="s">
        <v>2271</v>
      </c>
      <c r="F1534" s="14" t="s">
        <v>114</v>
      </c>
      <c r="G1534" s="16">
        <v>5</v>
      </c>
      <c r="H1534" s="43"/>
      <c r="I1534" s="12" t="str">
        <f t="shared" si="23"/>
        <v/>
      </c>
      <c r="J1534" s="17"/>
      <c r="K1534" s="17"/>
      <c r="L1534" s="17"/>
    </row>
    <row r="1535" spans="1:12" ht="114">
      <c r="A1535" s="14" t="s">
        <v>8</v>
      </c>
      <c r="B1535" s="14" t="s">
        <v>9</v>
      </c>
      <c r="C1535" s="8" t="s">
        <v>1958</v>
      </c>
      <c r="D1535" s="15" t="s">
        <v>2272</v>
      </c>
      <c r="E1535" s="10" t="s">
        <v>2273</v>
      </c>
      <c r="F1535" s="14" t="s">
        <v>168</v>
      </c>
      <c r="G1535" s="16">
        <v>4500</v>
      </c>
      <c r="H1535" s="43"/>
      <c r="I1535" s="12" t="str">
        <f t="shared" si="23"/>
        <v/>
      </c>
      <c r="J1535" s="17"/>
      <c r="K1535" s="17"/>
      <c r="L1535" s="17"/>
    </row>
    <row r="1536" spans="1:12" ht="28.5">
      <c r="A1536" s="14" t="s">
        <v>8</v>
      </c>
      <c r="B1536" s="14" t="s">
        <v>9</v>
      </c>
      <c r="C1536" s="8" t="s">
        <v>1958</v>
      </c>
      <c r="D1536" s="15" t="s">
        <v>2274</v>
      </c>
      <c r="E1536" s="10" t="s">
        <v>2275</v>
      </c>
      <c r="F1536" s="14"/>
      <c r="G1536" s="16"/>
      <c r="H1536" s="43"/>
      <c r="I1536" s="12" t="str">
        <f t="shared" si="23"/>
        <v/>
      </c>
      <c r="J1536" s="17"/>
      <c r="K1536" s="17"/>
      <c r="L1536" s="17"/>
    </row>
    <row r="1537" spans="1:12" ht="57">
      <c r="A1537" s="14" t="s">
        <v>8</v>
      </c>
      <c r="B1537" s="14" t="s">
        <v>9</v>
      </c>
      <c r="C1537" s="8" t="s">
        <v>1958</v>
      </c>
      <c r="D1537" s="15" t="s">
        <v>2276</v>
      </c>
      <c r="E1537" s="10" t="s">
        <v>2277</v>
      </c>
      <c r="F1537" s="14" t="s">
        <v>114</v>
      </c>
      <c r="G1537" s="16">
        <v>40</v>
      </c>
      <c r="H1537" s="43"/>
      <c r="I1537" s="12" t="str">
        <f t="shared" si="23"/>
        <v/>
      </c>
      <c r="J1537" s="17"/>
      <c r="K1537" s="17"/>
      <c r="L1537" s="17"/>
    </row>
    <row r="1538" spans="1:12" ht="171">
      <c r="A1538" s="14" t="s">
        <v>8</v>
      </c>
      <c r="B1538" s="14" t="s">
        <v>9</v>
      </c>
      <c r="C1538" s="8" t="s">
        <v>1958</v>
      </c>
      <c r="D1538" s="15" t="s">
        <v>2278</v>
      </c>
      <c r="E1538" s="10" t="s">
        <v>2279</v>
      </c>
      <c r="F1538" s="14" t="s">
        <v>114</v>
      </c>
      <c r="G1538" s="16">
        <v>500</v>
      </c>
      <c r="H1538" s="43"/>
      <c r="I1538" s="12" t="str">
        <f t="shared" si="23"/>
        <v/>
      </c>
      <c r="J1538" s="17"/>
      <c r="K1538" s="17"/>
      <c r="L1538" s="17"/>
    </row>
    <row r="1539" spans="1:12" ht="156.75">
      <c r="A1539" s="14" t="s">
        <v>8</v>
      </c>
      <c r="B1539" s="14" t="s">
        <v>9</v>
      </c>
      <c r="C1539" s="8" t="s">
        <v>1958</v>
      </c>
      <c r="D1539" s="15" t="s">
        <v>2280</v>
      </c>
      <c r="E1539" s="10" t="s">
        <v>2281</v>
      </c>
      <c r="F1539" s="14" t="s">
        <v>114</v>
      </c>
      <c r="G1539" s="16">
        <v>2000</v>
      </c>
      <c r="H1539" s="43"/>
      <c r="I1539" s="12" t="str">
        <f t="shared" si="23"/>
        <v/>
      </c>
      <c r="J1539" s="17"/>
      <c r="K1539" s="17"/>
      <c r="L1539" s="17"/>
    </row>
    <row r="1540" spans="1:12" ht="57">
      <c r="A1540" s="14" t="s">
        <v>8</v>
      </c>
      <c r="B1540" s="14" t="s">
        <v>9</v>
      </c>
      <c r="C1540" s="8" t="s">
        <v>1958</v>
      </c>
      <c r="D1540" s="15" t="s">
        <v>2282</v>
      </c>
      <c r="E1540" s="10" t="s">
        <v>2283</v>
      </c>
      <c r="F1540" s="14" t="s">
        <v>114</v>
      </c>
      <c r="G1540" s="16">
        <v>101.25</v>
      </c>
      <c r="H1540" s="43"/>
      <c r="I1540" s="12" t="str">
        <f t="shared" ref="I1540:I1603" si="24">IF(AND(G1540&lt;&gt;"",H1540&lt;&gt;""),G1540*H1540,"")</f>
        <v/>
      </c>
      <c r="J1540" s="17"/>
      <c r="K1540" s="17"/>
      <c r="L1540" s="17"/>
    </row>
    <row r="1541" spans="1:12" ht="57">
      <c r="A1541" s="14" t="s">
        <v>8</v>
      </c>
      <c r="B1541" s="14" t="s">
        <v>9</v>
      </c>
      <c r="C1541" s="8" t="s">
        <v>1958</v>
      </c>
      <c r="D1541" s="15" t="s">
        <v>2284</v>
      </c>
      <c r="E1541" s="10" t="s">
        <v>2285</v>
      </c>
      <c r="F1541" s="14" t="s">
        <v>114</v>
      </c>
      <c r="G1541" s="16">
        <v>158</v>
      </c>
      <c r="H1541" s="43"/>
      <c r="I1541" s="12" t="str">
        <f t="shared" si="24"/>
        <v/>
      </c>
      <c r="J1541" s="17"/>
      <c r="K1541" s="17"/>
      <c r="L1541" s="17"/>
    </row>
    <row r="1542" spans="1:12" ht="156.75">
      <c r="A1542" s="14" t="s">
        <v>8</v>
      </c>
      <c r="B1542" s="14" t="s">
        <v>9</v>
      </c>
      <c r="C1542" s="8" t="s">
        <v>1958</v>
      </c>
      <c r="D1542" s="15" t="s">
        <v>2286</v>
      </c>
      <c r="E1542" s="10" t="s">
        <v>2287</v>
      </c>
      <c r="F1542" s="14" t="s">
        <v>73</v>
      </c>
      <c r="G1542" s="16">
        <v>850</v>
      </c>
      <c r="H1542" s="43"/>
      <c r="I1542" s="12" t="str">
        <f t="shared" si="24"/>
        <v/>
      </c>
      <c r="J1542" s="17"/>
      <c r="K1542" s="17"/>
      <c r="L1542" s="17"/>
    </row>
    <row r="1543" spans="1:12" ht="156.75">
      <c r="A1543" s="14" t="s">
        <v>8</v>
      </c>
      <c r="B1543" s="14" t="s">
        <v>9</v>
      </c>
      <c r="C1543" s="8" t="s">
        <v>1958</v>
      </c>
      <c r="D1543" s="15" t="s">
        <v>2288</v>
      </c>
      <c r="E1543" s="10" t="s">
        <v>2289</v>
      </c>
      <c r="F1543" s="14" t="s">
        <v>185</v>
      </c>
      <c r="G1543" s="16">
        <v>2500</v>
      </c>
      <c r="H1543" s="43"/>
      <c r="I1543" s="12" t="str">
        <f t="shared" si="24"/>
        <v/>
      </c>
      <c r="J1543" s="17"/>
      <c r="K1543" s="17"/>
      <c r="L1543" s="17"/>
    </row>
    <row r="1544" spans="1:12" ht="128.25">
      <c r="A1544" s="14" t="s">
        <v>8</v>
      </c>
      <c r="B1544" s="14" t="s">
        <v>9</v>
      </c>
      <c r="C1544" s="8" t="s">
        <v>1958</v>
      </c>
      <c r="D1544" s="15" t="s">
        <v>2290</v>
      </c>
      <c r="E1544" s="10" t="s">
        <v>2291</v>
      </c>
      <c r="F1544" s="14" t="s">
        <v>168</v>
      </c>
      <c r="G1544" s="16">
        <v>202.5</v>
      </c>
      <c r="H1544" s="43"/>
      <c r="I1544" s="12" t="str">
        <f t="shared" si="24"/>
        <v/>
      </c>
      <c r="J1544" s="17"/>
      <c r="K1544" s="17"/>
      <c r="L1544" s="17"/>
    </row>
    <row r="1545" spans="1:12" ht="128.25">
      <c r="A1545" s="14" t="s">
        <v>8</v>
      </c>
      <c r="B1545" s="14" t="s">
        <v>9</v>
      </c>
      <c r="C1545" s="8" t="s">
        <v>1958</v>
      </c>
      <c r="D1545" s="15" t="s">
        <v>2292</v>
      </c>
      <c r="E1545" s="10" t="s">
        <v>2293</v>
      </c>
      <c r="F1545" s="14" t="s">
        <v>114</v>
      </c>
      <c r="G1545" s="16">
        <v>20.25</v>
      </c>
      <c r="H1545" s="43"/>
      <c r="I1545" s="12" t="str">
        <f t="shared" si="24"/>
        <v/>
      </c>
      <c r="J1545" s="17"/>
      <c r="K1545" s="17"/>
      <c r="L1545" s="17"/>
    </row>
    <row r="1546" spans="1:12" ht="128.25">
      <c r="A1546" s="14" t="s">
        <v>8</v>
      </c>
      <c r="B1546" s="14" t="s">
        <v>9</v>
      </c>
      <c r="C1546" s="8" t="s">
        <v>1958</v>
      </c>
      <c r="D1546" s="15" t="s">
        <v>2294</v>
      </c>
      <c r="E1546" s="10" t="s">
        <v>2295</v>
      </c>
      <c r="F1546" s="14" t="s">
        <v>114</v>
      </c>
      <c r="G1546" s="16">
        <v>67.5</v>
      </c>
      <c r="H1546" s="43"/>
      <c r="I1546" s="12" t="str">
        <f t="shared" si="24"/>
        <v/>
      </c>
      <c r="J1546" s="17"/>
      <c r="K1546" s="17"/>
      <c r="L1546" s="17"/>
    </row>
    <row r="1547" spans="1:12" ht="142.5">
      <c r="A1547" s="14" t="s">
        <v>8</v>
      </c>
      <c r="B1547" s="14" t="s">
        <v>9</v>
      </c>
      <c r="C1547" s="8" t="s">
        <v>1958</v>
      </c>
      <c r="D1547" s="15" t="s">
        <v>2296</v>
      </c>
      <c r="E1547" s="10" t="s">
        <v>2297</v>
      </c>
      <c r="F1547" s="14" t="s">
        <v>114</v>
      </c>
      <c r="G1547" s="16">
        <v>27</v>
      </c>
      <c r="H1547" s="43"/>
      <c r="I1547" s="12" t="str">
        <f t="shared" si="24"/>
        <v/>
      </c>
      <c r="J1547" s="17"/>
      <c r="K1547" s="17"/>
      <c r="L1547" s="17"/>
    </row>
    <row r="1548" spans="1:12" ht="199.5">
      <c r="A1548" s="14" t="s">
        <v>8</v>
      </c>
      <c r="B1548" s="14" t="s">
        <v>9</v>
      </c>
      <c r="C1548" s="8" t="s">
        <v>1958</v>
      </c>
      <c r="D1548" s="15" t="s">
        <v>2298</v>
      </c>
      <c r="E1548" s="10" t="s">
        <v>2299</v>
      </c>
      <c r="F1548" s="14"/>
      <c r="G1548" s="16"/>
      <c r="H1548" s="43"/>
      <c r="I1548" s="12" t="str">
        <f t="shared" si="24"/>
        <v/>
      </c>
      <c r="J1548" s="17"/>
      <c r="K1548" s="17"/>
      <c r="L1548" s="17"/>
    </row>
    <row r="1549" spans="1:12" ht="28.5">
      <c r="A1549" s="14" t="s">
        <v>8</v>
      </c>
      <c r="B1549" s="14" t="s">
        <v>9</v>
      </c>
      <c r="C1549" s="8" t="s">
        <v>1958</v>
      </c>
      <c r="D1549" s="15" t="s">
        <v>2300</v>
      </c>
      <c r="E1549" s="10" t="s">
        <v>2301</v>
      </c>
      <c r="F1549" s="14" t="s">
        <v>114</v>
      </c>
      <c r="G1549" s="16">
        <v>1150</v>
      </c>
      <c r="H1549" s="43"/>
      <c r="I1549" s="12" t="str">
        <f t="shared" si="24"/>
        <v/>
      </c>
      <c r="J1549" s="17"/>
      <c r="K1549" s="17"/>
      <c r="L1549" s="17"/>
    </row>
    <row r="1550" spans="1:12" ht="142.5">
      <c r="A1550" s="14" t="s">
        <v>8</v>
      </c>
      <c r="B1550" s="14" t="s">
        <v>9</v>
      </c>
      <c r="C1550" s="8" t="s">
        <v>1958</v>
      </c>
      <c r="D1550" s="15" t="s">
        <v>2302</v>
      </c>
      <c r="E1550" s="10" t="s">
        <v>2303</v>
      </c>
      <c r="F1550" s="14" t="s">
        <v>168</v>
      </c>
      <c r="G1550" s="16">
        <v>2100</v>
      </c>
      <c r="H1550" s="43"/>
      <c r="I1550" s="12" t="str">
        <f t="shared" si="24"/>
        <v/>
      </c>
      <c r="J1550" s="17"/>
      <c r="K1550" s="17"/>
      <c r="L1550" s="17"/>
    </row>
    <row r="1551" spans="1:12" ht="128.25">
      <c r="A1551" s="14" t="s">
        <v>8</v>
      </c>
      <c r="B1551" s="14" t="s">
        <v>9</v>
      </c>
      <c r="C1551" s="8" t="s">
        <v>1958</v>
      </c>
      <c r="D1551" s="15" t="s">
        <v>2304</v>
      </c>
      <c r="E1551" s="10" t="s">
        <v>2305</v>
      </c>
      <c r="F1551" s="14" t="s">
        <v>168</v>
      </c>
      <c r="G1551" s="16">
        <v>100</v>
      </c>
      <c r="H1551" s="43"/>
      <c r="I1551" s="12" t="str">
        <f t="shared" si="24"/>
        <v/>
      </c>
      <c r="J1551" s="17"/>
      <c r="K1551" s="17"/>
      <c r="L1551" s="17"/>
    </row>
    <row r="1552" spans="1:12" ht="156.75">
      <c r="A1552" s="14" t="s">
        <v>8</v>
      </c>
      <c r="B1552" s="14" t="s">
        <v>9</v>
      </c>
      <c r="C1552" s="8" t="s">
        <v>1958</v>
      </c>
      <c r="D1552" s="15" t="s">
        <v>2306</v>
      </c>
      <c r="E1552" s="10" t="s">
        <v>2307</v>
      </c>
      <c r="F1552" s="14" t="s">
        <v>168</v>
      </c>
      <c r="G1552" s="16">
        <v>2000</v>
      </c>
      <c r="H1552" s="43"/>
      <c r="I1552" s="12" t="str">
        <f t="shared" si="24"/>
        <v/>
      </c>
      <c r="J1552" s="17"/>
      <c r="K1552" s="17"/>
      <c r="L1552" s="17"/>
    </row>
    <row r="1553" spans="1:12" ht="85.5">
      <c r="A1553" s="14" t="s">
        <v>8</v>
      </c>
      <c r="B1553" s="14" t="s">
        <v>9</v>
      </c>
      <c r="C1553" s="8" t="s">
        <v>1958</v>
      </c>
      <c r="D1553" s="15" t="s">
        <v>2308</v>
      </c>
      <c r="E1553" s="10" t="s">
        <v>2309</v>
      </c>
      <c r="F1553" s="14" t="s">
        <v>114</v>
      </c>
      <c r="G1553" s="16">
        <v>200</v>
      </c>
      <c r="H1553" s="43"/>
      <c r="I1553" s="12" t="str">
        <f t="shared" si="24"/>
        <v/>
      </c>
      <c r="J1553" s="17"/>
      <c r="K1553" s="17"/>
      <c r="L1553" s="17"/>
    </row>
    <row r="1554" spans="1:12" ht="156.75">
      <c r="A1554" s="14" t="s">
        <v>8</v>
      </c>
      <c r="B1554" s="14" t="s">
        <v>9</v>
      </c>
      <c r="C1554" s="8" t="s">
        <v>1958</v>
      </c>
      <c r="D1554" s="15" t="s">
        <v>2310</v>
      </c>
      <c r="E1554" s="10" t="s">
        <v>2311</v>
      </c>
      <c r="F1554" s="14" t="s">
        <v>168</v>
      </c>
      <c r="G1554" s="16">
        <v>2000</v>
      </c>
      <c r="H1554" s="43"/>
      <c r="I1554" s="12" t="str">
        <f t="shared" si="24"/>
        <v/>
      </c>
      <c r="J1554" s="17"/>
      <c r="K1554" s="17"/>
      <c r="L1554" s="17"/>
    </row>
    <row r="1555" spans="1:12" ht="28.5">
      <c r="A1555" s="14" t="s">
        <v>8</v>
      </c>
      <c r="B1555" s="14" t="s">
        <v>9</v>
      </c>
      <c r="C1555" s="8" t="s">
        <v>1958</v>
      </c>
      <c r="D1555" s="15" t="s">
        <v>2312</v>
      </c>
      <c r="E1555" s="10" t="s">
        <v>2313</v>
      </c>
      <c r="F1555" s="14"/>
      <c r="G1555" s="16"/>
      <c r="H1555" s="43"/>
      <c r="I1555" s="12" t="str">
        <f t="shared" si="24"/>
        <v/>
      </c>
      <c r="J1555" s="17"/>
      <c r="K1555" s="17"/>
      <c r="L1555" s="17"/>
    </row>
    <row r="1556" spans="1:12" ht="142.5">
      <c r="A1556" s="14" t="s">
        <v>8</v>
      </c>
      <c r="B1556" s="14" t="s">
        <v>9</v>
      </c>
      <c r="C1556" s="8" t="s">
        <v>1958</v>
      </c>
      <c r="D1556" s="15" t="s">
        <v>2314</v>
      </c>
      <c r="E1556" s="10" t="s">
        <v>2315</v>
      </c>
      <c r="F1556" s="14" t="s">
        <v>73</v>
      </c>
      <c r="G1556" s="16">
        <v>40</v>
      </c>
      <c r="H1556" s="43"/>
      <c r="I1556" s="12" t="str">
        <f t="shared" si="24"/>
        <v/>
      </c>
      <c r="J1556" s="17"/>
      <c r="K1556" s="17"/>
      <c r="L1556" s="17"/>
    </row>
    <row r="1557" spans="1:12" ht="156.75">
      <c r="A1557" s="14" t="s">
        <v>8</v>
      </c>
      <c r="B1557" s="14" t="s">
        <v>9</v>
      </c>
      <c r="C1557" s="8" t="s">
        <v>1958</v>
      </c>
      <c r="D1557" s="15" t="s">
        <v>2316</v>
      </c>
      <c r="E1557" s="10" t="s">
        <v>2317</v>
      </c>
      <c r="F1557" s="14" t="s">
        <v>73</v>
      </c>
      <c r="G1557" s="16">
        <v>250</v>
      </c>
      <c r="H1557" s="43"/>
      <c r="I1557" s="12" t="str">
        <f t="shared" si="24"/>
        <v/>
      </c>
      <c r="J1557" s="17"/>
      <c r="K1557" s="17"/>
      <c r="L1557" s="17"/>
    </row>
    <row r="1558" spans="1:12" ht="156.75">
      <c r="A1558" s="14" t="s">
        <v>8</v>
      </c>
      <c r="B1558" s="14" t="s">
        <v>9</v>
      </c>
      <c r="C1558" s="8" t="s">
        <v>1958</v>
      </c>
      <c r="D1558" s="15" t="s">
        <v>2318</v>
      </c>
      <c r="E1558" s="10" t="s">
        <v>2319</v>
      </c>
      <c r="F1558" s="14" t="s">
        <v>73</v>
      </c>
      <c r="G1558" s="16">
        <v>21</v>
      </c>
      <c r="H1558" s="43"/>
      <c r="I1558" s="12" t="str">
        <f t="shared" si="24"/>
        <v/>
      </c>
      <c r="J1558" s="17"/>
      <c r="K1558" s="17"/>
      <c r="L1558" s="17"/>
    </row>
    <row r="1559" spans="1:12" ht="142.5">
      <c r="A1559" s="14" t="s">
        <v>8</v>
      </c>
      <c r="B1559" s="14" t="s">
        <v>9</v>
      </c>
      <c r="C1559" s="8" t="s">
        <v>1958</v>
      </c>
      <c r="D1559" s="15" t="s">
        <v>2320</v>
      </c>
      <c r="E1559" s="10" t="s">
        <v>2321</v>
      </c>
      <c r="F1559" s="14" t="s">
        <v>168</v>
      </c>
      <c r="G1559" s="16">
        <v>5</v>
      </c>
      <c r="H1559" s="43"/>
      <c r="I1559" s="12" t="str">
        <f t="shared" si="24"/>
        <v/>
      </c>
      <c r="J1559" s="17"/>
      <c r="K1559" s="17"/>
      <c r="L1559" s="17"/>
    </row>
    <row r="1560" spans="1:12" ht="142.5">
      <c r="A1560" s="14" t="s">
        <v>8</v>
      </c>
      <c r="B1560" s="14" t="s">
        <v>9</v>
      </c>
      <c r="C1560" s="8" t="s">
        <v>1958</v>
      </c>
      <c r="D1560" s="15" t="s">
        <v>2322</v>
      </c>
      <c r="E1560" s="10" t="s">
        <v>2323</v>
      </c>
      <c r="F1560" s="14" t="s">
        <v>84</v>
      </c>
      <c r="G1560" s="16">
        <v>22</v>
      </c>
      <c r="H1560" s="43"/>
      <c r="I1560" s="12" t="str">
        <f t="shared" si="24"/>
        <v/>
      </c>
      <c r="J1560" s="17"/>
      <c r="K1560" s="17"/>
      <c r="L1560" s="17"/>
    </row>
    <row r="1561" spans="1:12" ht="28.5">
      <c r="A1561" s="14" t="s">
        <v>8</v>
      </c>
      <c r="B1561" s="14" t="s">
        <v>9</v>
      </c>
      <c r="C1561" s="8" t="s">
        <v>1958</v>
      </c>
      <c r="D1561" s="15" t="s">
        <v>2324</v>
      </c>
      <c r="E1561" s="10" t="s">
        <v>2325</v>
      </c>
      <c r="F1561" s="14"/>
      <c r="G1561" s="16"/>
      <c r="H1561" s="43"/>
      <c r="I1561" s="12" t="str">
        <f t="shared" si="24"/>
        <v/>
      </c>
      <c r="J1561" s="17"/>
      <c r="K1561" s="17"/>
      <c r="L1561" s="17"/>
    </row>
    <row r="1562" spans="1:12" ht="171">
      <c r="A1562" s="14" t="s">
        <v>8</v>
      </c>
      <c r="B1562" s="14" t="s">
        <v>9</v>
      </c>
      <c r="C1562" s="8" t="s">
        <v>1958</v>
      </c>
      <c r="D1562" s="15" t="s">
        <v>2326</v>
      </c>
      <c r="E1562" s="10" t="s">
        <v>2327</v>
      </c>
      <c r="F1562" s="14" t="s">
        <v>84</v>
      </c>
      <c r="G1562" s="16">
        <v>8</v>
      </c>
      <c r="H1562" s="43"/>
      <c r="I1562" s="12" t="str">
        <f t="shared" si="24"/>
        <v/>
      </c>
      <c r="J1562" s="17"/>
      <c r="K1562" s="17"/>
      <c r="L1562" s="17"/>
    </row>
    <row r="1563" spans="1:12" ht="28.5">
      <c r="A1563" s="14" t="s">
        <v>8</v>
      </c>
      <c r="B1563" s="14" t="s">
        <v>9</v>
      </c>
      <c r="C1563" s="8" t="s">
        <v>1958</v>
      </c>
      <c r="D1563" s="15" t="s">
        <v>2328</v>
      </c>
      <c r="E1563" s="10" t="s">
        <v>2329</v>
      </c>
      <c r="F1563" s="14" t="s">
        <v>84</v>
      </c>
      <c r="G1563" s="16">
        <v>6</v>
      </c>
      <c r="H1563" s="43"/>
      <c r="I1563" s="12" t="str">
        <f t="shared" si="24"/>
        <v/>
      </c>
      <c r="J1563" s="17"/>
      <c r="K1563" s="17"/>
      <c r="L1563" s="17"/>
    </row>
    <row r="1564" spans="1:12" ht="142.5">
      <c r="A1564" s="14" t="s">
        <v>8</v>
      </c>
      <c r="B1564" s="14" t="s">
        <v>9</v>
      </c>
      <c r="C1564" s="8" t="s">
        <v>1958</v>
      </c>
      <c r="D1564" s="15" t="s">
        <v>2330</v>
      </c>
      <c r="E1564" s="10" t="s">
        <v>2331</v>
      </c>
      <c r="F1564" s="14" t="s">
        <v>84</v>
      </c>
      <c r="G1564" s="16">
        <v>8</v>
      </c>
      <c r="H1564" s="43"/>
      <c r="I1564" s="12" t="str">
        <f t="shared" si="24"/>
        <v/>
      </c>
      <c r="J1564" s="17"/>
      <c r="K1564" s="17"/>
      <c r="L1564" s="17"/>
    </row>
    <row r="1565" spans="1:12" ht="128.25">
      <c r="A1565" s="14" t="s">
        <v>8</v>
      </c>
      <c r="B1565" s="14" t="s">
        <v>9</v>
      </c>
      <c r="C1565" s="8" t="s">
        <v>1958</v>
      </c>
      <c r="D1565" s="15" t="s">
        <v>2332</v>
      </c>
      <c r="E1565" s="10" t="s">
        <v>2333</v>
      </c>
      <c r="F1565" s="14" t="s">
        <v>73</v>
      </c>
      <c r="G1565" s="16">
        <v>30</v>
      </c>
      <c r="H1565" s="43"/>
      <c r="I1565" s="12" t="str">
        <f t="shared" si="24"/>
        <v/>
      </c>
      <c r="J1565" s="17"/>
      <c r="K1565" s="17"/>
      <c r="L1565" s="17"/>
    </row>
    <row r="1566" spans="1:12" ht="28.5">
      <c r="A1566" s="14" t="s">
        <v>516</v>
      </c>
      <c r="B1566" s="14" t="s">
        <v>9</v>
      </c>
      <c r="C1566" s="8" t="s">
        <v>1958</v>
      </c>
      <c r="D1566" s="15"/>
      <c r="E1566" s="10" t="s">
        <v>2334</v>
      </c>
      <c r="F1566" s="14"/>
      <c r="G1566" s="16"/>
      <c r="H1566" s="43"/>
      <c r="I1566" s="12" t="str">
        <f t="shared" si="24"/>
        <v/>
      </c>
      <c r="J1566" s="17"/>
      <c r="K1566" s="17"/>
      <c r="L1566" s="17"/>
    </row>
    <row r="1567" spans="1:12" ht="28.5">
      <c r="A1567" s="14" t="s">
        <v>516</v>
      </c>
      <c r="B1567" s="14" t="s">
        <v>9</v>
      </c>
      <c r="C1567" s="8" t="s">
        <v>1958</v>
      </c>
      <c r="D1567" s="15" t="s">
        <v>2335</v>
      </c>
      <c r="E1567" s="10" t="s">
        <v>2336</v>
      </c>
      <c r="F1567" s="14"/>
      <c r="G1567" s="16"/>
      <c r="H1567" s="43"/>
      <c r="I1567" s="12" t="str">
        <f t="shared" si="24"/>
        <v/>
      </c>
      <c r="J1567" s="17"/>
      <c r="K1567" s="17"/>
      <c r="L1567" s="17"/>
    </row>
    <row r="1568" spans="1:12" ht="171">
      <c r="A1568" s="14" t="s">
        <v>516</v>
      </c>
      <c r="B1568" s="14" t="s">
        <v>9</v>
      </c>
      <c r="C1568" s="8" t="s">
        <v>1958</v>
      </c>
      <c r="D1568" s="15"/>
      <c r="E1568" s="10" t="s">
        <v>2337</v>
      </c>
      <c r="F1568" s="14"/>
      <c r="G1568" s="16"/>
      <c r="H1568" s="43"/>
      <c r="I1568" s="12" t="str">
        <f t="shared" si="24"/>
        <v/>
      </c>
      <c r="J1568" s="17"/>
      <c r="K1568" s="17"/>
      <c r="L1568" s="17"/>
    </row>
    <row r="1569" spans="1:12" ht="42.75">
      <c r="A1569" s="14" t="s">
        <v>516</v>
      </c>
      <c r="B1569" s="14" t="s">
        <v>9</v>
      </c>
      <c r="C1569" s="8" t="s">
        <v>1958</v>
      </c>
      <c r="D1569" s="15" t="s">
        <v>2338</v>
      </c>
      <c r="E1569" s="10" t="s">
        <v>2339</v>
      </c>
      <c r="F1569" s="14" t="s">
        <v>73</v>
      </c>
      <c r="G1569" s="16">
        <v>536</v>
      </c>
      <c r="H1569" s="43"/>
      <c r="I1569" s="12" t="str">
        <f t="shared" si="24"/>
        <v/>
      </c>
      <c r="J1569" s="17"/>
      <c r="K1569" s="17"/>
      <c r="L1569" s="17"/>
    </row>
    <row r="1570" spans="1:12" ht="42.75">
      <c r="A1570" s="14" t="s">
        <v>516</v>
      </c>
      <c r="B1570" s="14" t="s">
        <v>9</v>
      </c>
      <c r="C1570" s="8" t="s">
        <v>1958</v>
      </c>
      <c r="D1570" s="15" t="s">
        <v>2340</v>
      </c>
      <c r="E1570" s="10" t="s">
        <v>2341</v>
      </c>
      <c r="F1570" s="14" t="s">
        <v>73</v>
      </c>
      <c r="G1570" s="16">
        <v>414</v>
      </c>
      <c r="H1570" s="43"/>
      <c r="I1570" s="12" t="str">
        <f t="shared" si="24"/>
        <v/>
      </c>
      <c r="J1570" s="17"/>
      <c r="K1570" s="17"/>
      <c r="L1570" s="17"/>
    </row>
    <row r="1571" spans="1:12" ht="142.5">
      <c r="A1571" s="14" t="s">
        <v>516</v>
      </c>
      <c r="B1571" s="14" t="s">
        <v>9</v>
      </c>
      <c r="C1571" s="8" t="s">
        <v>1958</v>
      </c>
      <c r="D1571" s="15" t="s">
        <v>2342</v>
      </c>
      <c r="E1571" s="10" t="s">
        <v>2343</v>
      </c>
      <c r="F1571" s="14"/>
      <c r="G1571" s="16"/>
      <c r="H1571" s="43"/>
      <c r="I1571" s="12" t="str">
        <f t="shared" si="24"/>
        <v/>
      </c>
      <c r="J1571" s="17"/>
      <c r="K1571" s="17"/>
      <c r="L1571" s="17"/>
    </row>
    <row r="1572" spans="1:12" ht="28.5">
      <c r="A1572" s="14" t="s">
        <v>516</v>
      </c>
      <c r="B1572" s="14" t="s">
        <v>9</v>
      </c>
      <c r="C1572" s="8" t="s">
        <v>1958</v>
      </c>
      <c r="D1572" s="15" t="s">
        <v>2344</v>
      </c>
      <c r="E1572" s="10" t="s">
        <v>2345</v>
      </c>
      <c r="F1572" s="14" t="s">
        <v>114</v>
      </c>
      <c r="G1572" s="16">
        <v>128.63999999999999</v>
      </c>
      <c r="H1572" s="43"/>
      <c r="I1572" s="12" t="str">
        <f t="shared" si="24"/>
        <v/>
      </c>
      <c r="J1572" s="17"/>
      <c r="K1572" s="17"/>
      <c r="L1572" s="17"/>
    </row>
    <row r="1573" spans="1:12" ht="28.5">
      <c r="A1573" s="14" t="s">
        <v>516</v>
      </c>
      <c r="B1573" s="14" t="s">
        <v>9</v>
      </c>
      <c r="C1573" s="8" t="s">
        <v>1958</v>
      </c>
      <c r="D1573" s="15" t="s">
        <v>2346</v>
      </c>
      <c r="E1573" s="10" t="s">
        <v>2347</v>
      </c>
      <c r="F1573" s="14" t="s">
        <v>114</v>
      </c>
      <c r="G1573" s="16">
        <v>48.84</v>
      </c>
      <c r="H1573" s="43"/>
      <c r="I1573" s="12" t="str">
        <f t="shared" si="24"/>
        <v/>
      </c>
      <c r="J1573" s="17"/>
      <c r="K1573" s="17"/>
      <c r="L1573" s="17"/>
    </row>
    <row r="1574" spans="1:12" ht="42.75">
      <c r="A1574" s="14" t="s">
        <v>516</v>
      </c>
      <c r="B1574" s="14" t="s">
        <v>9</v>
      </c>
      <c r="C1574" s="8" t="s">
        <v>1958</v>
      </c>
      <c r="D1574" s="15" t="s">
        <v>2348</v>
      </c>
      <c r="E1574" s="10" t="s">
        <v>2349</v>
      </c>
      <c r="F1574" s="14"/>
      <c r="G1574" s="16"/>
      <c r="H1574" s="43"/>
      <c r="I1574" s="12" t="str">
        <f t="shared" si="24"/>
        <v/>
      </c>
      <c r="J1574" s="17"/>
      <c r="K1574" s="17"/>
      <c r="L1574" s="17"/>
    </row>
    <row r="1575" spans="1:12" ht="28.5">
      <c r="A1575" s="14" t="s">
        <v>516</v>
      </c>
      <c r="B1575" s="14" t="s">
        <v>9</v>
      </c>
      <c r="C1575" s="8" t="s">
        <v>1958</v>
      </c>
      <c r="D1575" s="15" t="s">
        <v>2350</v>
      </c>
      <c r="E1575" s="10" t="s">
        <v>2351</v>
      </c>
      <c r="F1575" s="14" t="s">
        <v>114</v>
      </c>
      <c r="G1575" s="16">
        <v>32.159999999999997</v>
      </c>
      <c r="H1575" s="43"/>
      <c r="I1575" s="12" t="str">
        <f t="shared" si="24"/>
        <v/>
      </c>
      <c r="J1575" s="17"/>
      <c r="K1575" s="17"/>
      <c r="L1575" s="17"/>
    </row>
    <row r="1576" spans="1:12" ht="28.5">
      <c r="A1576" s="14" t="s">
        <v>516</v>
      </c>
      <c r="B1576" s="14" t="s">
        <v>9</v>
      </c>
      <c r="C1576" s="8" t="s">
        <v>1958</v>
      </c>
      <c r="D1576" s="15" t="s">
        <v>2352</v>
      </c>
      <c r="E1576" s="10" t="s">
        <v>2353</v>
      </c>
      <c r="F1576" s="14" t="s">
        <v>114</v>
      </c>
      <c r="G1576" s="16">
        <v>16.28</v>
      </c>
      <c r="H1576" s="43"/>
      <c r="I1576" s="12" t="str">
        <f t="shared" si="24"/>
        <v/>
      </c>
      <c r="J1576" s="17"/>
      <c r="K1576" s="17"/>
      <c r="L1576" s="17"/>
    </row>
    <row r="1577" spans="1:12" ht="42.75">
      <c r="A1577" s="14" t="s">
        <v>516</v>
      </c>
      <c r="B1577" s="14" t="s">
        <v>9</v>
      </c>
      <c r="C1577" s="8" t="s">
        <v>1958</v>
      </c>
      <c r="D1577" s="15" t="s">
        <v>2354</v>
      </c>
      <c r="E1577" s="10" t="s">
        <v>2355</v>
      </c>
      <c r="F1577" s="14"/>
      <c r="G1577" s="16"/>
      <c r="H1577" s="43"/>
      <c r="I1577" s="12" t="str">
        <f t="shared" si="24"/>
        <v/>
      </c>
      <c r="J1577" s="17"/>
      <c r="K1577" s="17"/>
      <c r="L1577" s="17"/>
    </row>
    <row r="1578" spans="1:12" ht="28.5">
      <c r="A1578" s="14" t="s">
        <v>516</v>
      </c>
      <c r="B1578" s="14" t="s">
        <v>9</v>
      </c>
      <c r="C1578" s="8" t="s">
        <v>1958</v>
      </c>
      <c r="D1578" s="15" t="s">
        <v>2356</v>
      </c>
      <c r="E1578" s="10" t="s">
        <v>2357</v>
      </c>
      <c r="F1578" s="14" t="s">
        <v>114</v>
      </c>
      <c r="G1578" s="16">
        <v>32.159999999999997</v>
      </c>
      <c r="H1578" s="43"/>
      <c r="I1578" s="12" t="str">
        <f t="shared" si="24"/>
        <v/>
      </c>
      <c r="J1578" s="17"/>
      <c r="K1578" s="17"/>
      <c r="L1578" s="17"/>
    </row>
    <row r="1579" spans="1:12" ht="28.5">
      <c r="A1579" s="14" t="s">
        <v>516</v>
      </c>
      <c r="B1579" s="14" t="s">
        <v>9</v>
      </c>
      <c r="C1579" s="8" t="s">
        <v>1958</v>
      </c>
      <c r="D1579" s="15" t="s">
        <v>2358</v>
      </c>
      <c r="E1579" s="10" t="s">
        <v>2359</v>
      </c>
      <c r="F1579" s="14" t="s">
        <v>114</v>
      </c>
      <c r="G1579" s="16">
        <v>8.14</v>
      </c>
      <c r="H1579" s="43"/>
      <c r="I1579" s="12" t="str">
        <f t="shared" si="24"/>
        <v/>
      </c>
      <c r="J1579" s="17"/>
      <c r="K1579" s="17"/>
      <c r="L1579" s="17"/>
    </row>
    <row r="1580" spans="1:12" ht="42.75">
      <c r="A1580" s="14" t="s">
        <v>516</v>
      </c>
      <c r="B1580" s="14" t="s">
        <v>9</v>
      </c>
      <c r="C1580" s="8" t="s">
        <v>1958</v>
      </c>
      <c r="D1580" s="15" t="s">
        <v>2360</v>
      </c>
      <c r="E1580" s="10" t="s">
        <v>2361</v>
      </c>
      <c r="F1580" s="14"/>
      <c r="G1580" s="16"/>
      <c r="H1580" s="43"/>
      <c r="I1580" s="12" t="str">
        <f t="shared" si="24"/>
        <v/>
      </c>
      <c r="J1580" s="17"/>
      <c r="K1580" s="17"/>
      <c r="L1580" s="17"/>
    </row>
    <row r="1581" spans="1:12" ht="28.5">
      <c r="A1581" s="14" t="s">
        <v>516</v>
      </c>
      <c r="B1581" s="14" t="s">
        <v>9</v>
      </c>
      <c r="C1581" s="8" t="s">
        <v>1958</v>
      </c>
      <c r="D1581" s="15" t="s">
        <v>2362</v>
      </c>
      <c r="E1581" s="10" t="s">
        <v>2363</v>
      </c>
      <c r="F1581" s="14" t="s">
        <v>114</v>
      </c>
      <c r="G1581" s="16">
        <v>48.24</v>
      </c>
      <c r="H1581" s="43"/>
      <c r="I1581" s="12" t="str">
        <f t="shared" si="24"/>
        <v/>
      </c>
      <c r="J1581" s="17"/>
      <c r="K1581" s="17"/>
      <c r="L1581" s="17"/>
    </row>
    <row r="1582" spans="1:12" ht="28.5">
      <c r="A1582" s="14" t="s">
        <v>516</v>
      </c>
      <c r="B1582" s="14" t="s">
        <v>9</v>
      </c>
      <c r="C1582" s="8" t="s">
        <v>1958</v>
      </c>
      <c r="D1582" s="15" t="s">
        <v>2364</v>
      </c>
      <c r="E1582" s="10" t="s">
        <v>2365</v>
      </c>
      <c r="F1582" s="14" t="s">
        <v>114</v>
      </c>
      <c r="G1582" s="16">
        <v>16.28</v>
      </c>
      <c r="H1582" s="43"/>
      <c r="I1582" s="12" t="str">
        <f t="shared" si="24"/>
        <v/>
      </c>
      <c r="J1582" s="17"/>
      <c r="K1582" s="17"/>
      <c r="L1582" s="17"/>
    </row>
    <row r="1583" spans="1:12" ht="42.75">
      <c r="A1583" s="14" t="s">
        <v>516</v>
      </c>
      <c r="B1583" s="14" t="s">
        <v>9</v>
      </c>
      <c r="C1583" s="8" t="s">
        <v>1958</v>
      </c>
      <c r="D1583" s="15" t="s">
        <v>2366</v>
      </c>
      <c r="E1583" s="10" t="s">
        <v>2367</v>
      </c>
      <c r="F1583" s="14"/>
      <c r="G1583" s="16"/>
      <c r="H1583" s="43"/>
      <c r="I1583" s="12" t="str">
        <f t="shared" si="24"/>
        <v/>
      </c>
      <c r="J1583" s="17"/>
      <c r="K1583" s="17"/>
      <c r="L1583" s="17"/>
    </row>
    <row r="1584" spans="1:12" ht="71.25">
      <c r="A1584" s="14" t="s">
        <v>516</v>
      </c>
      <c r="B1584" s="14" t="s">
        <v>9</v>
      </c>
      <c r="C1584" s="8" t="s">
        <v>1958</v>
      </c>
      <c r="D1584" s="15" t="s">
        <v>2368</v>
      </c>
      <c r="E1584" s="10" t="s">
        <v>2369</v>
      </c>
      <c r="F1584" s="14" t="s">
        <v>114</v>
      </c>
      <c r="G1584" s="16">
        <v>53.4</v>
      </c>
      <c r="H1584" s="43"/>
      <c r="I1584" s="12" t="str">
        <f t="shared" si="24"/>
        <v/>
      </c>
      <c r="J1584" s="17"/>
      <c r="K1584" s="17"/>
      <c r="L1584" s="17"/>
    </row>
    <row r="1585" spans="1:12" ht="57">
      <c r="A1585" s="14" t="s">
        <v>516</v>
      </c>
      <c r="B1585" s="14" t="s">
        <v>9</v>
      </c>
      <c r="C1585" s="8" t="s">
        <v>1958</v>
      </c>
      <c r="D1585" s="15" t="s">
        <v>2370</v>
      </c>
      <c r="E1585" s="10" t="s">
        <v>2371</v>
      </c>
      <c r="F1585" s="14" t="s">
        <v>84</v>
      </c>
      <c r="G1585" s="16">
        <v>1</v>
      </c>
      <c r="H1585" s="43"/>
      <c r="I1585" s="12" t="str">
        <f t="shared" si="24"/>
        <v/>
      </c>
      <c r="J1585" s="17"/>
      <c r="K1585" s="17"/>
      <c r="L1585" s="17"/>
    </row>
    <row r="1586" spans="1:12" ht="142.5">
      <c r="A1586" s="14" t="s">
        <v>516</v>
      </c>
      <c r="B1586" s="14" t="s">
        <v>9</v>
      </c>
      <c r="C1586" s="8" t="s">
        <v>1958</v>
      </c>
      <c r="D1586" s="15" t="s">
        <v>2372</v>
      </c>
      <c r="E1586" s="10" t="s">
        <v>2373</v>
      </c>
      <c r="F1586" s="14" t="s">
        <v>84</v>
      </c>
      <c r="G1586" s="16">
        <v>6</v>
      </c>
      <c r="H1586" s="43"/>
      <c r="I1586" s="12" t="str">
        <f t="shared" si="24"/>
        <v/>
      </c>
      <c r="J1586" s="17"/>
      <c r="K1586" s="17"/>
      <c r="L1586" s="17"/>
    </row>
    <row r="1587" spans="1:12" ht="142.5">
      <c r="A1587" s="14" t="s">
        <v>516</v>
      </c>
      <c r="B1587" s="14" t="s">
        <v>9</v>
      </c>
      <c r="C1587" s="8" t="s">
        <v>1958</v>
      </c>
      <c r="D1587" s="15" t="s">
        <v>2374</v>
      </c>
      <c r="E1587" s="10" t="s">
        <v>2375</v>
      </c>
      <c r="F1587" s="14" t="s">
        <v>84</v>
      </c>
      <c r="G1587" s="16">
        <v>1</v>
      </c>
      <c r="H1587" s="43"/>
      <c r="I1587" s="12" t="str">
        <f t="shared" si="24"/>
        <v/>
      </c>
      <c r="J1587" s="17"/>
      <c r="K1587" s="17"/>
      <c r="L1587" s="17"/>
    </row>
    <row r="1588" spans="1:12" ht="142.5">
      <c r="A1588" s="14" t="s">
        <v>516</v>
      </c>
      <c r="B1588" s="14" t="s">
        <v>9</v>
      </c>
      <c r="C1588" s="8" t="s">
        <v>1958</v>
      </c>
      <c r="D1588" s="15" t="s">
        <v>2376</v>
      </c>
      <c r="E1588" s="10" t="s">
        <v>2375</v>
      </c>
      <c r="F1588" s="14" t="s">
        <v>84</v>
      </c>
      <c r="G1588" s="16">
        <v>6</v>
      </c>
      <c r="H1588" s="43"/>
      <c r="I1588" s="12" t="str">
        <f t="shared" si="24"/>
        <v/>
      </c>
      <c r="J1588" s="17"/>
      <c r="K1588" s="17"/>
      <c r="L1588" s="17"/>
    </row>
    <row r="1589" spans="1:12" ht="99.75">
      <c r="A1589" s="14" t="s">
        <v>516</v>
      </c>
      <c r="B1589" s="14" t="s">
        <v>9</v>
      </c>
      <c r="C1589" s="8" t="s">
        <v>1958</v>
      </c>
      <c r="D1589" s="15" t="s">
        <v>2377</v>
      </c>
      <c r="E1589" s="10" t="s">
        <v>2378</v>
      </c>
      <c r="F1589" s="14" t="s">
        <v>73</v>
      </c>
      <c r="G1589" s="16">
        <v>585</v>
      </c>
      <c r="H1589" s="43"/>
      <c r="I1589" s="12" t="str">
        <f t="shared" si="24"/>
        <v/>
      </c>
      <c r="J1589" s="17"/>
      <c r="K1589" s="17"/>
      <c r="L1589" s="17"/>
    </row>
    <row r="1590" spans="1:12" ht="85.5">
      <c r="A1590" s="14" t="s">
        <v>516</v>
      </c>
      <c r="B1590" s="14" t="s">
        <v>9</v>
      </c>
      <c r="C1590" s="8" t="s">
        <v>1958</v>
      </c>
      <c r="D1590" s="15" t="s">
        <v>2379</v>
      </c>
      <c r="E1590" s="10" t="s">
        <v>2380</v>
      </c>
      <c r="F1590" s="14" t="s">
        <v>73</v>
      </c>
      <c r="G1590" s="16">
        <v>415</v>
      </c>
      <c r="H1590" s="43"/>
      <c r="I1590" s="12" t="str">
        <f t="shared" si="24"/>
        <v/>
      </c>
      <c r="J1590" s="17"/>
      <c r="K1590" s="17"/>
      <c r="L1590" s="17"/>
    </row>
    <row r="1591" spans="1:12" ht="99.75">
      <c r="A1591" s="14" t="s">
        <v>516</v>
      </c>
      <c r="B1591" s="14" t="s">
        <v>9</v>
      </c>
      <c r="C1591" s="8" t="s">
        <v>1958</v>
      </c>
      <c r="D1591" s="15" t="s">
        <v>2381</v>
      </c>
      <c r="E1591" s="10" t="s">
        <v>2382</v>
      </c>
      <c r="F1591" s="14" t="s">
        <v>73</v>
      </c>
      <c r="G1591" s="16">
        <v>514</v>
      </c>
      <c r="H1591" s="43"/>
      <c r="I1591" s="12" t="str">
        <f t="shared" si="24"/>
        <v/>
      </c>
      <c r="J1591" s="17"/>
      <c r="K1591" s="17"/>
      <c r="L1591" s="17"/>
    </row>
    <row r="1592" spans="1:12" ht="99.75">
      <c r="A1592" s="14" t="s">
        <v>516</v>
      </c>
      <c r="B1592" s="14" t="s">
        <v>9</v>
      </c>
      <c r="C1592" s="8" t="s">
        <v>1958</v>
      </c>
      <c r="D1592" s="15" t="s">
        <v>2383</v>
      </c>
      <c r="E1592" s="10" t="s">
        <v>2384</v>
      </c>
      <c r="F1592" s="14" t="s">
        <v>73</v>
      </c>
      <c r="G1592" s="16">
        <v>225</v>
      </c>
      <c r="H1592" s="43"/>
      <c r="I1592" s="12" t="str">
        <f t="shared" si="24"/>
        <v/>
      </c>
      <c r="J1592" s="17"/>
      <c r="K1592" s="17"/>
      <c r="L1592" s="17"/>
    </row>
    <row r="1593" spans="1:12" ht="28.5">
      <c r="A1593" s="14" t="s">
        <v>516</v>
      </c>
      <c r="B1593" s="14" t="s">
        <v>9</v>
      </c>
      <c r="C1593" s="8" t="s">
        <v>1958</v>
      </c>
      <c r="D1593" s="15" t="s">
        <v>2385</v>
      </c>
      <c r="E1593" s="10" t="s">
        <v>2386</v>
      </c>
      <c r="F1593" s="14"/>
      <c r="G1593" s="16"/>
      <c r="H1593" s="43"/>
      <c r="I1593" s="12" t="str">
        <f t="shared" si="24"/>
        <v/>
      </c>
      <c r="J1593" s="17"/>
      <c r="K1593" s="17"/>
      <c r="L1593" s="17"/>
    </row>
    <row r="1594" spans="1:12" ht="28.5">
      <c r="A1594" s="14" t="s">
        <v>516</v>
      </c>
      <c r="B1594" s="14" t="s">
        <v>9</v>
      </c>
      <c r="C1594" s="8" t="s">
        <v>1958</v>
      </c>
      <c r="D1594" s="15" t="s">
        <v>2387</v>
      </c>
      <c r="E1594" s="10" t="s">
        <v>2388</v>
      </c>
      <c r="F1594" s="14"/>
      <c r="G1594" s="16"/>
      <c r="H1594" s="43"/>
      <c r="I1594" s="12" t="str">
        <f t="shared" si="24"/>
        <v/>
      </c>
      <c r="J1594" s="17"/>
      <c r="K1594" s="17"/>
      <c r="L1594" s="17"/>
    </row>
    <row r="1595" spans="1:12" ht="28.5">
      <c r="A1595" s="14" t="s">
        <v>516</v>
      </c>
      <c r="B1595" s="14" t="s">
        <v>9</v>
      </c>
      <c r="C1595" s="8" t="s">
        <v>1958</v>
      </c>
      <c r="D1595" s="15" t="s">
        <v>2389</v>
      </c>
      <c r="E1595" s="10" t="s">
        <v>1634</v>
      </c>
      <c r="F1595" s="14" t="s">
        <v>73</v>
      </c>
      <c r="G1595" s="16">
        <v>585</v>
      </c>
      <c r="H1595" s="43"/>
      <c r="I1595" s="12" t="str">
        <f t="shared" si="24"/>
        <v/>
      </c>
      <c r="J1595" s="17"/>
      <c r="K1595" s="17"/>
      <c r="L1595" s="17"/>
    </row>
    <row r="1596" spans="1:12" ht="28.5">
      <c r="A1596" s="14" t="s">
        <v>516</v>
      </c>
      <c r="B1596" s="14" t="s">
        <v>9</v>
      </c>
      <c r="C1596" s="8" t="s">
        <v>1958</v>
      </c>
      <c r="D1596" s="15" t="s">
        <v>2390</v>
      </c>
      <c r="E1596" s="10" t="s">
        <v>229</v>
      </c>
      <c r="F1596" s="14" t="s">
        <v>73</v>
      </c>
      <c r="G1596" s="16">
        <v>585</v>
      </c>
      <c r="H1596" s="43"/>
      <c r="I1596" s="12" t="str">
        <f t="shared" si="24"/>
        <v/>
      </c>
      <c r="J1596" s="17"/>
      <c r="K1596" s="17"/>
      <c r="L1596" s="17"/>
    </row>
    <row r="1597" spans="1:12" ht="28.5">
      <c r="A1597" s="14" t="s">
        <v>516</v>
      </c>
      <c r="B1597" s="14" t="s">
        <v>9</v>
      </c>
      <c r="C1597" s="8" t="s">
        <v>1958</v>
      </c>
      <c r="D1597" s="15" t="s">
        <v>2391</v>
      </c>
      <c r="E1597" s="10" t="s">
        <v>2392</v>
      </c>
      <c r="F1597" s="14"/>
      <c r="G1597" s="16"/>
      <c r="H1597" s="43"/>
      <c r="I1597" s="12" t="str">
        <f t="shared" si="24"/>
        <v/>
      </c>
      <c r="J1597" s="17"/>
      <c r="K1597" s="17"/>
      <c r="L1597" s="17"/>
    </row>
    <row r="1598" spans="1:12" ht="28.5">
      <c r="A1598" s="14" t="s">
        <v>516</v>
      </c>
      <c r="B1598" s="14" t="s">
        <v>9</v>
      </c>
      <c r="C1598" s="8" t="s">
        <v>1958</v>
      </c>
      <c r="D1598" s="15" t="s">
        <v>2393</v>
      </c>
      <c r="E1598" s="10" t="s">
        <v>1634</v>
      </c>
      <c r="F1598" s="14" t="s">
        <v>73</v>
      </c>
      <c r="G1598" s="16">
        <v>415</v>
      </c>
      <c r="H1598" s="43"/>
      <c r="I1598" s="12" t="str">
        <f t="shared" si="24"/>
        <v/>
      </c>
      <c r="J1598" s="17"/>
      <c r="K1598" s="17"/>
      <c r="L1598" s="17"/>
    </row>
    <row r="1599" spans="1:12" ht="28.5">
      <c r="A1599" s="14" t="s">
        <v>516</v>
      </c>
      <c r="B1599" s="14" t="s">
        <v>9</v>
      </c>
      <c r="C1599" s="8" t="s">
        <v>1958</v>
      </c>
      <c r="D1599" s="15" t="s">
        <v>2394</v>
      </c>
      <c r="E1599" s="10" t="s">
        <v>229</v>
      </c>
      <c r="F1599" s="14" t="s">
        <v>73</v>
      </c>
      <c r="G1599" s="16">
        <v>415</v>
      </c>
      <c r="H1599" s="43"/>
      <c r="I1599" s="12" t="str">
        <f t="shared" si="24"/>
        <v/>
      </c>
      <c r="J1599" s="17"/>
      <c r="K1599" s="17"/>
      <c r="L1599" s="17"/>
    </row>
    <row r="1600" spans="1:12" ht="28.5">
      <c r="A1600" s="14" t="s">
        <v>516</v>
      </c>
      <c r="B1600" s="14" t="s">
        <v>9</v>
      </c>
      <c r="C1600" s="8" t="s">
        <v>1958</v>
      </c>
      <c r="D1600" s="15" t="s">
        <v>2395</v>
      </c>
      <c r="E1600" s="10" t="s">
        <v>1049</v>
      </c>
      <c r="F1600" s="14"/>
      <c r="G1600" s="16"/>
      <c r="H1600" s="43"/>
      <c r="I1600" s="12" t="str">
        <f t="shared" si="24"/>
        <v/>
      </c>
      <c r="J1600" s="17"/>
      <c r="K1600" s="17"/>
      <c r="L1600" s="17"/>
    </row>
    <row r="1601" spans="1:12" ht="42.75">
      <c r="A1601" s="14" t="s">
        <v>516</v>
      </c>
      <c r="B1601" s="14" t="s">
        <v>9</v>
      </c>
      <c r="C1601" s="8" t="s">
        <v>1958</v>
      </c>
      <c r="D1601" s="15" t="s">
        <v>2396</v>
      </c>
      <c r="E1601" s="10" t="s">
        <v>1059</v>
      </c>
      <c r="F1601" s="14" t="s">
        <v>20</v>
      </c>
      <c r="G1601" s="16">
        <v>1</v>
      </c>
      <c r="H1601" s="43"/>
      <c r="I1601" s="12" t="str">
        <f t="shared" si="24"/>
        <v/>
      </c>
      <c r="J1601" s="17"/>
      <c r="K1601" s="17"/>
      <c r="L1601" s="17"/>
    </row>
    <row r="1602" spans="1:12" ht="28.5">
      <c r="A1602" s="14" t="s">
        <v>516</v>
      </c>
      <c r="B1602" s="14" t="s">
        <v>9</v>
      </c>
      <c r="C1602" s="8" t="s">
        <v>1958</v>
      </c>
      <c r="D1602" s="15" t="s">
        <v>2397</v>
      </c>
      <c r="E1602" s="10" t="s">
        <v>797</v>
      </c>
      <c r="F1602" s="14" t="s">
        <v>20</v>
      </c>
      <c r="G1602" s="16">
        <v>1</v>
      </c>
      <c r="H1602" s="43"/>
      <c r="I1602" s="12" t="str">
        <f t="shared" si="24"/>
        <v/>
      </c>
      <c r="J1602" s="17"/>
      <c r="K1602" s="17"/>
      <c r="L1602" s="17"/>
    </row>
    <row r="1603" spans="1:12" ht="42.75">
      <c r="A1603" s="14" t="s">
        <v>516</v>
      </c>
      <c r="B1603" s="14" t="s">
        <v>9</v>
      </c>
      <c r="C1603" s="8" t="s">
        <v>1958</v>
      </c>
      <c r="D1603" s="15" t="s">
        <v>2398</v>
      </c>
      <c r="E1603" s="10" t="s">
        <v>1062</v>
      </c>
      <c r="F1603" s="14" t="s">
        <v>20</v>
      </c>
      <c r="G1603" s="16">
        <v>1</v>
      </c>
      <c r="H1603" s="43"/>
      <c r="I1603" s="12" t="str">
        <f t="shared" si="24"/>
        <v/>
      </c>
      <c r="J1603" s="17"/>
      <c r="K1603" s="17"/>
      <c r="L1603" s="17"/>
    </row>
    <row r="1604" spans="1:12" ht="28.5">
      <c r="A1604" s="14" t="s">
        <v>516</v>
      </c>
      <c r="B1604" s="14" t="s">
        <v>9</v>
      </c>
      <c r="C1604" s="8" t="s">
        <v>1958</v>
      </c>
      <c r="D1604" s="15"/>
      <c r="E1604" s="10" t="s">
        <v>2399</v>
      </c>
      <c r="F1604" s="14"/>
      <c r="G1604" s="16"/>
      <c r="H1604" s="43"/>
      <c r="I1604" s="12" t="str">
        <f t="shared" ref="I1604:I1667" si="25">IF(AND(G1604&lt;&gt;"",H1604&lt;&gt;""),G1604*H1604,"")</f>
        <v/>
      </c>
      <c r="J1604" s="17"/>
      <c r="K1604" s="17"/>
      <c r="L1604" s="17"/>
    </row>
    <row r="1605" spans="1:12" ht="57">
      <c r="A1605" s="14" t="s">
        <v>516</v>
      </c>
      <c r="B1605" s="14" t="s">
        <v>9</v>
      </c>
      <c r="C1605" s="8" t="s">
        <v>1958</v>
      </c>
      <c r="D1605" s="15" t="s">
        <v>2400</v>
      </c>
      <c r="E1605" s="10" t="s">
        <v>2401</v>
      </c>
      <c r="F1605" s="14" t="s">
        <v>114</v>
      </c>
      <c r="G1605" s="16">
        <v>25</v>
      </c>
      <c r="H1605" s="43"/>
      <c r="I1605" s="12" t="str">
        <f t="shared" si="25"/>
        <v/>
      </c>
      <c r="J1605" s="17"/>
      <c r="K1605" s="17"/>
      <c r="L1605" s="17"/>
    </row>
    <row r="1606" spans="1:12" ht="28.5">
      <c r="A1606" s="14" t="s">
        <v>516</v>
      </c>
      <c r="B1606" s="14" t="s">
        <v>9</v>
      </c>
      <c r="C1606" s="8" t="s">
        <v>1958</v>
      </c>
      <c r="D1606" s="15"/>
      <c r="E1606" s="10" t="s">
        <v>2402</v>
      </c>
      <c r="F1606" s="14"/>
      <c r="G1606" s="16"/>
      <c r="H1606" s="43"/>
      <c r="I1606" s="12" t="str">
        <f t="shared" si="25"/>
        <v/>
      </c>
      <c r="J1606" s="17"/>
      <c r="K1606" s="17"/>
      <c r="L1606" s="17"/>
    </row>
    <row r="1607" spans="1:12" ht="28.5">
      <c r="A1607" s="14" t="s">
        <v>516</v>
      </c>
      <c r="B1607" s="14" t="s">
        <v>9</v>
      </c>
      <c r="C1607" s="8" t="s">
        <v>1958</v>
      </c>
      <c r="D1607" s="15" t="s">
        <v>2403</v>
      </c>
      <c r="E1607" s="10" t="s">
        <v>2404</v>
      </c>
      <c r="F1607" s="14" t="s">
        <v>73</v>
      </c>
      <c r="G1607" s="16">
        <v>120</v>
      </c>
      <c r="H1607" s="43"/>
      <c r="I1607" s="12" t="str">
        <f t="shared" si="25"/>
        <v/>
      </c>
      <c r="J1607" s="17"/>
      <c r="K1607" s="17"/>
      <c r="L1607" s="17"/>
    </row>
    <row r="1608" spans="1:12" ht="28.5">
      <c r="A1608" s="14" t="s">
        <v>516</v>
      </c>
      <c r="B1608" s="14" t="s">
        <v>9</v>
      </c>
      <c r="C1608" s="8" t="s">
        <v>1958</v>
      </c>
      <c r="D1608" s="15" t="s">
        <v>2405</v>
      </c>
      <c r="E1608" s="10" t="s">
        <v>2406</v>
      </c>
      <c r="F1608" s="14" t="s">
        <v>73</v>
      </c>
      <c r="G1608" s="16">
        <v>320</v>
      </c>
      <c r="H1608" s="43"/>
      <c r="I1608" s="12" t="str">
        <f t="shared" si="25"/>
        <v/>
      </c>
      <c r="J1608" s="17"/>
      <c r="K1608" s="17"/>
      <c r="L1608" s="17"/>
    </row>
    <row r="1609" spans="1:12" ht="28.5">
      <c r="A1609" s="14" t="s">
        <v>516</v>
      </c>
      <c r="B1609" s="14" t="s">
        <v>9</v>
      </c>
      <c r="C1609" s="8" t="s">
        <v>1958</v>
      </c>
      <c r="D1609" s="15" t="s">
        <v>2407</v>
      </c>
      <c r="E1609" s="10" t="s">
        <v>2408</v>
      </c>
      <c r="F1609" s="14" t="s">
        <v>73</v>
      </c>
      <c r="G1609" s="16">
        <v>15</v>
      </c>
      <c r="H1609" s="43"/>
      <c r="I1609" s="12" t="str">
        <f t="shared" si="25"/>
        <v/>
      </c>
      <c r="J1609" s="17"/>
      <c r="K1609" s="17"/>
      <c r="L1609" s="17"/>
    </row>
    <row r="1610" spans="1:12" ht="28.5">
      <c r="A1610" s="14" t="s">
        <v>516</v>
      </c>
      <c r="B1610" s="14" t="s">
        <v>9</v>
      </c>
      <c r="C1610" s="8" t="s">
        <v>1958</v>
      </c>
      <c r="D1610" s="15" t="s">
        <v>2409</v>
      </c>
      <c r="E1610" s="10" t="s">
        <v>2410</v>
      </c>
      <c r="F1610" s="14" t="s">
        <v>73</v>
      </c>
      <c r="G1610" s="16">
        <v>70</v>
      </c>
      <c r="H1610" s="43"/>
      <c r="I1610" s="12" t="str">
        <f t="shared" si="25"/>
        <v/>
      </c>
      <c r="J1610" s="17"/>
      <c r="K1610" s="17"/>
      <c r="L1610" s="17"/>
    </row>
    <row r="1611" spans="1:12" ht="28.5">
      <c r="A1611" s="14" t="s">
        <v>516</v>
      </c>
      <c r="B1611" s="14" t="s">
        <v>9</v>
      </c>
      <c r="C1611" s="8" t="s">
        <v>1958</v>
      </c>
      <c r="D1611" s="15" t="s">
        <v>2411</v>
      </c>
      <c r="E1611" s="10" t="s">
        <v>2412</v>
      </c>
      <c r="F1611" s="14" t="s">
        <v>73</v>
      </c>
      <c r="G1611" s="16">
        <v>100</v>
      </c>
      <c r="H1611" s="43"/>
      <c r="I1611" s="12" t="str">
        <f t="shared" si="25"/>
        <v/>
      </c>
      <c r="J1611" s="17"/>
      <c r="K1611" s="17"/>
      <c r="L1611" s="17"/>
    </row>
    <row r="1612" spans="1:12" ht="42.75">
      <c r="A1612" s="14" t="s">
        <v>516</v>
      </c>
      <c r="B1612" s="14" t="s">
        <v>9</v>
      </c>
      <c r="C1612" s="8" t="s">
        <v>1958</v>
      </c>
      <c r="D1612" s="15" t="s">
        <v>2413</v>
      </c>
      <c r="E1612" s="10" t="s">
        <v>2414</v>
      </c>
      <c r="F1612" s="14" t="s">
        <v>84</v>
      </c>
      <c r="G1612" s="16">
        <v>2</v>
      </c>
      <c r="H1612" s="43"/>
      <c r="I1612" s="12" t="str">
        <f t="shared" si="25"/>
        <v/>
      </c>
      <c r="J1612" s="17"/>
      <c r="K1612" s="17"/>
      <c r="L1612" s="17"/>
    </row>
    <row r="1613" spans="1:12" ht="28.5">
      <c r="A1613" s="14" t="s">
        <v>516</v>
      </c>
      <c r="B1613" s="14" t="s">
        <v>9</v>
      </c>
      <c r="C1613" s="8" t="s">
        <v>1958</v>
      </c>
      <c r="D1613" s="15" t="s">
        <v>2415</v>
      </c>
      <c r="E1613" s="10" t="s">
        <v>2416</v>
      </c>
      <c r="F1613" s="14" t="s">
        <v>20</v>
      </c>
      <c r="G1613" s="16">
        <v>1</v>
      </c>
      <c r="H1613" s="43"/>
      <c r="I1613" s="12" t="str">
        <f t="shared" si="25"/>
        <v/>
      </c>
      <c r="J1613" s="17"/>
      <c r="K1613" s="17"/>
      <c r="L1613" s="17"/>
    </row>
    <row r="1614" spans="1:12" ht="14.25">
      <c r="A1614" s="14" t="s">
        <v>8</v>
      </c>
      <c r="B1614" s="14" t="s">
        <v>2417</v>
      </c>
      <c r="C1614" s="8" t="s">
        <v>10</v>
      </c>
      <c r="D1614" s="15"/>
      <c r="E1614" s="10" t="s">
        <v>12</v>
      </c>
      <c r="F1614" s="14"/>
      <c r="G1614" s="16"/>
      <c r="H1614" s="43"/>
      <c r="I1614" s="12" t="str">
        <f t="shared" si="25"/>
        <v/>
      </c>
      <c r="J1614" s="17"/>
      <c r="K1614" s="17"/>
      <c r="L1614" s="17"/>
    </row>
    <row r="1615" spans="1:12" ht="42.75">
      <c r="A1615" s="14" t="s">
        <v>8</v>
      </c>
      <c r="B1615" s="14" t="s">
        <v>2417</v>
      </c>
      <c r="C1615" s="8" t="s">
        <v>10</v>
      </c>
      <c r="D1615" s="15"/>
      <c r="E1615" s="10" t="s">
        <v>13</v>
      </c>
      <c r="F1615" s="14"/>
      <c r="G1615" s="16"/>
      <c r="H1615" s="43"/>
      <c r="I1615" s="12" t="str">
        <f t="shared" si="25"/>
        <v/>
      </c>
      <c r="J1615" s="17"/>
      <c r="K1615" s="17"/>
      <c r="L1615" s="17"/>
    </row>
    <row r="1616" spans="1:12" ht="14.25">
      <c r="A1616" s="14" t="s">
        <v>8</v>
      </c>
      <c r="B1616" s="14" t="s">
        <v>2417</v>
      </c>
      <c r="C1616" s="8" t="s">
        <v>10</v>
      </c>
      <c r="D1616" s="15"/>
      <c r="E1616" s="10" t="s">
        <v>14</v>
      </c>
      <c r="F1616" s="14"/>
      <c r="G1616" s="16"/>
      <c r="H1616" s="43"/>
      <c r="I1616" s="12" t="str">
        <f t="shared" si="25"/>
        <v/>
      </c>
      <c r="J1616" s="17"/>
      <c r="K1616" s="17"/>
      <c r="L1616" s="17"/>
    </row>
    <row r="1617" spans="1:12" ht="14.25">
      <c r="A1617" s="14" t="s">
        <v>8</v>
      </c>
      <c r="B1617" s="14" t="s">
        <v>2417</v>
      </c>
      <c r="C1617" s="8" t="s">
        <v>10</v>
      </c>
      <c r="D1617" s="15"/>
      <c r="E1617" s="10" t="s">
        <v>16</v>
      </c>
      <c r="F1617" s="14"/>
      <c r="G1617" s="16"/>
      <c r="H1617" s="43"/>
      <c r="I1617" s="12" t="str">
        <f t="shared" si="25"/>
        <v/>
      </c>
      <c r="J1617" s="17"/>
      <c r="K1617" s="17"/>
      <c r="L1617" s="17"/>
    </row>
    <row r="1618" spans="1:12" ht="14.25">
      <c r="A1618" s="14" t="s">
        <v>8</v>
      </c>
      <c r="B1618" s="14" t="s">
        <v>2417</v>
      </c>
      <c r="C1618" s="8" t="s">
        <v>10</v>
      </c>
      <c r="D1618" s="15" t="s">
        <v>2418</v>
      </c>
      <c r="E1618" s="10" t="s">
        <v>17</v>
      </c>
      <c r="F1618" s="14"/>
      <c r="G1618" s="16"/>
      <c r="H1618" s="43"/>
      <c r="I1618" s="12" t="str">
        <f t="shared" si="25"/>
        <v/>
      </c>
      <c r="J1618" s="17"/>
      <c r="K1618" s="17"/>
      <c r="L1618" s="17"/>
    </row>
    <row r="1619" spans="1:12" ht="14.25">
      <c r="A1619" s="14" t="s">
        <v>8</v>
      </c>
      <c r="B1619" s="14" t="s">
        <v>2417</v>
      </c>
      <c r="C1619" s="8" t="s">
        <v>10</v>
      </c>
      <c r="D1619" s="15" t="s">
        <v>2419</v>
      </c>
      <c r="E1619" s="10" t="s">
        <v>19</v>
      </c>
      <c r="F1619" s="14" t="s">
        <v>20</v>
      </c>
      <c r="G1619" s="16">
        <v>1</v>
      </c>
      <c r="H1619" s="43"/>
      <c r="I1619" s="12" t="str">
        <f t="shared" si="25"/>
        <v/>
      </c>
      <c r="J1619" s="17"/>
      <c r="K1619" s="17"/>
      <c r="L1619" s="17"/>
    </row>
    <row r="1620" spans="1:12" ht="14.25">
      <c r="A1620" s="14" t="s">
        <v>8</v>
      </c>
      <c r="B1620" s="14" t="s">
        <v>2417</v>
      </c>
      <c r="C1620" s="8" t="s">
        <v>10</v>
      </c>
      <c r="D1620" s="15"/>
      <c r="E1620" s="10" t="s">
        <v>21</v>
      </c>
      <c r="F1620" s="14"/>
      <c r="G1620" s="16"/>
      <c r="H1620" s="43"/>
      <c r="I1620" s="12" t="str">
        <f t="shared" si="25"/>
        <v/>
      </c>
      <c r="J1620" s="17"/>
      <c r="K1620" s="17"/>
      <c r="L1620" s="17"/>
    </row>
    <row r="1621" spans="1:12" ht="14.25">
      <c r="A1621" s="14" t="s">
        <v>8</v>
      </c>
      <c r="B1621" s="14" t="s">
        <v>2417</v>
      </c>
      <c r="C1621" s="8" t="s">
        <v>10</v>
      </c>
      <c r="D1621" s="15" t="s">
        <v>2420</v>
      </c>
      <c r="E1621" s="10" t="s">
        <v>23</v>
      </c>
      <c r="F1621" s="14"/>
      <c r="G1621" s="16"/>
      <c r="H1621" s="43"/>
      <c r="I1621" s="12" t="str">
        <f t="shared" si="25"/>
        <v/>
      </c>
      <c r="J1621" s="17"/>
      <c r="K1621" s="17"/>
      <c r="L1621" s="17"/>
    </row>
    <row r="1622" spans="1:12" ht="85.5">
      <c r="A1622" s="14" t="s">
        <v>8</v>
      </c>
      <c r="B1622" s="14" t="s">
        <v>2417</v>
      </c>
      <c r="C1622" s="8" t="s">
        <v>10</v>
      </c>
      <c r="D1622" s="15"/>
      <c r="E1622" s="10" t="s">
        <v>24</v>
      </c>
      <c r="F1622" s="14"/>
      <c r="G1622" s="16"/>
      <c r="H1622" s="43"/>
      <c r="I1622" s="12" t="str">
        <f t="shared" si="25"/>
        <v/>
      </c>
      <c r="J1622" s="17"/>
      <c r="K1622" s="17"/>
      <c r="L1622" s="17"/>
    </row>
    <row r="1623" spans="1:12" ht="14.25">
      <c r="A1623" s="14" t="s">
        <v>8</v>
      </c>
      <c r="B1623" s="14" t="s">
        <v>2417</v>
      </c>
      <c r="C1623" s="8" t="s">
        <v>10</v>
      </c>
      <c r="D1623" s="15" t="s">
        <v>2421</v>
      </c>
      <c r="E1623" s="10" t="s">
        <v>19</v>
      </c>
      <c r="F1623" s="14" t="s">
        <v>20</v>
      </c>
      <c r="G1623" s="16">
        <v>1</v>
      </c>
      <c r="H1623" s="43"/>
      <c r="I1623" s="12" t="str">
        <f t="shared" si="25"/>
        <v/>
      </c>
      <c r="J1623" s="17"/>
      <c r="K1623" s="17"/>
      <c r="L1623" s="17"/>
    </row>
    <row r="1624" spans="1:12" ht="28.5">
      <c r="A1624" s="14" t="s">
        <v>8</v>
      </c>
      <c r="B1624" s="14" t="s">
        <v>2417</v>
      </c>
      <c r="C1624" s="8" t="s">
        <v>10</v>
      </c>
      <c r="D1624" s="15"/>
      <c r="E1624" s="10" t="s">
        <v>26</v>
      </c>
      <c r="F1624" s="14"/>
      <c r="G1624" s="16"/>
      <c r="H1624" s="43"/>
      <c r="I1624" s="12" t="str">
        <f t="shared" si="25"/>
        <v/>
      </c>
      <c r="J1624" s="17"/>
      <c r="K1624" s="17"/>
      <c r="L1624" s="17"/>
    </row>
    <row r="1625" spans="1:12" ht="14.25">
      <c r="A1625" s="14" t="s">
        <v>8</v>
      </c>
      <c r="B1625" s="14" t="s">
        <v>2417</v>
      </c>
      <c r="C1625" s="8" t="s">
        <v>10</v>
      </c>
      <c r="D1625" s="15" t="s">
        <v>2422</v>
      </c>
      <c r="E1625" s="10" t="s">
        <v>28</v>
      </c>
      <c r="F1625" s="14"/>
      <c r="G1625" s="16"/>
      <c r="H1625" s="43"/>
      <c r="I1625" s="12" t="str">
        <f t="shared" si="25"/>
        <v/>
      </c>
      <c r="J1625" s="17"/>
      <c r="K1625" s="17"/>
      <c r="L1625" s="17"/>
    </row>
    <row r="1626" spans="1:12" ht="42.75">
      <c r="A1626" s="14" t="s">
        <v>8</v>
      </c>
      <c r="B1626" s="14" t="s">
        <v>2417</v>
      </c>
      <c r="C1626" s="8" t="s">
        <v>10</v>
      </c>
      <c r="D1626" s="15"/>
      <c r="E1626" s="10" t="s">
        <v>29</v>
      </c>
      <c r="F1626" s="14"/>
      <c r="G1626" s="16"/>
      <c r="H1626" s="43"/>
      <c r="I1626" s="12" t="str">
        <f t="shared" si="25"/>
        <v/>
      </c>
      <c r="J1626" s="17"/>
      <c r="K1626" s="17"/>
      <c r="L1626" s="17"/>
    </row>
    <row r="1627" spans="1:12" ht="14.25">
      <c r="A1627" s="14" t="s">
        <v>8</v>
      </c>
      <c r="B1627" s="14" t="s">
        <v>2417</v>
      </c>
      <c r="C1627" s="8" t="s">
        <v>10</v>
      </c>
      <c r="D1627" s="15" t="s">
        <v>2423</v>
      </c>
      <c r="E1627" s="10" t="s">
        <v>31</v>
      </c>
      <c r="F1627" s="14" t="s">
        <v>20</v>
      </c>
      <c r="G1627" s="16">
        <v>1</v>
      </c>
      <c r="H1627" s="43"/>
      <c r="I1627" s="12" t="str">
        <f t="shared" si="25"/>
        <v/>
      </c>
      <c r="J1627" s="17"/>
      <c r="K1627" s="17"/>
      <c r="L1627" s="17"/>
    </row>
    <row r="1628" spans="1:12" ht="14.25">
      <c r="A1628" s="14" t="s">
        <v>8</v>
      </c>
      <c r="B1628" s="14" t="s">
        <v>2417</v>
      </c>
      <c r="C1628" s="8" t="s">
        <v>10</v>
      </c>
      <c r="D1628" s="15" t="s">
        <v>2424</v>
      </c>
      <c r="E1628" s="10" t="s">
        <v>33</v>
      </c>
      <c r="F1628" s="14"/>
      <c r="G1628" s="16"/>
      <c r="H1628" s="43"/>
      <c r="I1628" s="12" t="str">
        <f t="shared" si="25"/>
        <v/>
      </c>
      <c r="J1628" s="17"/>
      <c r="K1628" s="17"/>
      <c r="L1628" s="17"/>
    </row>
    <row r="1629" spans="1:12" ht="28.5">
      <c r="A1629" s="14" t="s">
        <v>8</v>
      </c>
      <c r="B1629" s="14" t="s">
        <v>2417</v>
      </c>
      <c r="C1629" s="8" t="s">
        <v>10</v>
      </c>
      <c r="D1629" s="15" t="s">
        <v>2425</v>
      </c>
      <c r="E1629" s="10" t="s">
        <v>34</v>
      </c>
      <c r="F1629" s="14" t="s">
        <v>20</v>
      </c>
      <c r="G1629" s="16">
        <v>1</v>
      </c>
      <c r="H1629" s="43"/>
      <c r="I1629" s="12" t="str">
        <f t="shared" si="25"/>
        <v/>
      </c>
      <c r="J1629" s="17"/>
      <c r="K1629" s="17"/>
      <c r="L1629" s="17"/>
    </row>
    <row r="1630" spans="1:12" ht="14.25">
      <c r="A1630" s="14" t="s">
        <v>8</v>
      </c>
      <c r="B1630" s="14" t="s">
        <v>2417</v>
      </c>
      <c r="C1630" s="8" t="s">
        <v>10</v>
      </c>
      <c r="D1630" s="15" t="s">
        <v>2426</v>
      </c>
      <c r="E1630" s="10" t="s">
        <v>36</v>
      </c>
      <c r="F1630" s="14"/>
      <c r="G1630" s="16"/>
      <c r="H1630" s="43"/>
      <c r="I1630" s="12" t="str">
        <f t="shared" si="25"/>
        <v/>
      </c>
      <c r="J1630" s="17"/>
      <c r="K1630" s="17"/>
      <c r="L1630" s="17"/>
    </row>
    <row r="1631" spans="1:12" ht="28.5">
      <c r="A1631" s="14" t="s">
        <v>8</v>
      </c>
      <c r="B1631" s="14" t="s">
        <v>2417</v>
      </c>
      <c r="C1631" s="8" t="s">
        <v>10</v>
      </c>
      <c r="D1631" s="15" t="s">
        <v>2427</v>
      </c>
      <c r="E1631" s="10" t="s">
        <v>38</v>
      </c>
      <c r="F1631" s="14" t="s">
        <v>20</v>
      </c>
      <c r="G1631" s="16">
        <v>1</v>
      </c>
      <c r="H1631" s="43"/>
      <c r="I1631" s="12" t="str">
        <f t="shared" si="25"/>
        <v/>
      </c>
      <c r="J1631" s="17"/>
      <c r="K1631" s="17"/>
      <c r="L1631" s="17"/>
    </row>
    <row r="1632" spans="1:12" ht="14.25">
      <c r="A1632" s="14" t="s">
        <v>8</v>
      </c>
      <c r="B1632" s="14" t="s">
        <v>2417</v>
      </c>
      <c r="C1632" s="8" t="s">
        <v>10</v>
      </c>
      <c r="D1632" s="15" t="s">
        <v>2428</v>
      </c>
      <c r="E1632" s="10" t="s">
        <v>40</v>
      </c>
      <c r="F1632" s="14"/>
      <c r="G1632" s="16"/>
      <c r="H1632" s="43"/>
      <c r="I1632" s="12" t="str">
        <f t="shared" si="25"/>
        <v/>
      </c>
      <c r="J1632" s="17"/>
      <c r="K1632" s="17"/>
      <c r="L1632" s="17"/>
    </row>
    <row r="1633" spans="1:12" ht="42.75">
      <c r="A1633" s="14" t="s">
        <v>8</v>
      </c>
      <c r="B1633" s="14" t="s">
        <v>2417</v>
      </c>
      <c r="C1633" s="8" t="s">
        <v>10</v>
      </c>
      <c r="D1633" s="15" t="s">
        <v>2429</v>
      </c>
      <c r="E1633" s="10" t="s">
        <v>42</v>
      </c>
      <c r="F1633" s="14" t="s">
        <v>20</v>
      </c>
      <c r="G1633" s="16">
        <v>1</v>
      </c>
      <c r="H1633" s="43"/>
      <c r="I1633" s="12" t="str">
        <f t="shared" si="25"/>
        <v/>
      </c>
      <c r="J1633" s="17"/>
      <c r="K1633" s="17"/>
      <c r="L1633" s="17"/>
    </row>
    <row r="1634" spans="1:12" ht="14.25">
      <c r="A1634" s="14" t="s">
        <v>8</v>
      </c>
      <c r="B1634" s="14" t="s">
        <v>2417</v>
      </c>
      <c r="C1634" s="8" t="s">
        <v>10</v>
      </c>
      <c r="D1634" s="15" t="s">
        <v>2430</v>
      </c>
      <c r="E1634" s="10" t="s">
        <v>44</v>
      </c>
      <c r="F1634" s="14"/>
      <c r="G1634" s="16"/>
      <c r="H1634" s="43"/>
      <c r="I1634" s="12" t="str">
        <f t="shared" si="25"/>
        <v/>
      </c>
      <c r="J1634" s="17"/>
      <c r="K1634" s="17"/>
      <c r="L1634" s="17"/>
    </row>
    <row r="1635" spans="1:12" ht="14.25">
      <c r="A1635" s="14" t="s">
        <v>8</v>
      </c>
      <c r="B1635" s="14" t="s">
        <v>2417</v>
      </c>
      <c r="C1635" s="8" t="s">
        <v>10</v>
      </c>
      <c r="D1635" s="15"/>
      <c r="E1635" s="10" t="s">
        <v>45</v>
      </c>
      <c r="F1635" s="14"/>
      <c r="G1635" s="16"/>
      <c r="H1635" s="43"/>
      <c r="I1635" s="12" t="str">
        <f t="shared" si="25"/>
        <v/>
      </c>
      <c r="J1635" s="17"/>
      <c r="K1635" s="17"/>
      <c r="L1635" s="17"/>
    </row>
    <row r="1636" spans="1:12" ht="14.25">
      <c r="A1636" s="14" t="s">
        <v>8</v>
      </c>
      <c r="B1636" s="14" t="s">
        <v>2417</v>
      </c>
      <c r="C1636" s="8" t="s">
        <v>10</v>
      </c>
      <c r="D1636" s="15"/>
      <c r="E1636" s="10" t="s">
        <v>47</v>
      </c>
      <c r="F1636" s="14"/>
      <c r="G1636" s="16"/>
      <c r="H1636" s="43"/>
      <c r="I1636" s="12" t="str">
        <f t="shared" si="25"/>
        <v/>
      </c>
      <c r="J1636" s="17"/>
      <c r="K1636" s="17"/>
      <c r="L1636" s="17"/>
    </row>
    <row r="1637" spans="1:12" ht="14.25">
      <c r="A1637" s="14" t="s">
        <v>8</v>
      </c>
      <c r="B1637" s="14" t="s">
        <v>2417</v>
      </c>
      <c r="C1637" s="8" t="s">
        <v>10</v>
      </c>
      <c r="D1637" s="15" t="s">
        <v>2431</v>
      </c>
      <c r="E1637" s="10" t="s">
        <v>49</v>
      </c>
      <c r="F1637" s="14" t="s">
        <v>20</v>
      </c>
      <c r="G1637" s="16">
        <v>1</v>
      </c>
      <c r="H1637" s="43"/>
      <c r="I1637" s="12" t="str">
        <f t="shared" si="25"/>
        <v/>
      </c>
      <c r="J1637" s="17"/>
      <c r="K1637" s="17"/>
      <c r="L1637" s="17"/>
    </row>
    <row r="1638" spans="1:12" ht="14.25">
      <c r="A1638" s="14" t="s">
        <v>8</v>
      </c>
      <c r="B1638" s="14" t="s">
        <v>2417</v>
      </c>
      <c r="C1638" s="8" t="s">
        <v>10</v>
      </c>
      <c r="D1638" s="15" t="s">
        <v>2432</v>
      </c>
      <c r="E1638" s="10" t="s">
        <v>51</v>
      </c>
      <c r="F1638" s="14"/>
      <c r="G1638" s="16"/>
      <c r="H1638" s="43"/>
      <c r="I1638" s="12" t="str">
        <f t="shared" si="25"/>
        <v/>
      </c>
      <c r="J1638" s="17"/>
      <c r="K1638" s="17"/>
      <c r="L1638" s="17"/>
    </row>
    <row r="1639" spans="1:12" ht="14.25">
      <c r="A1639" s="14" t="s">
        <v>8</v>
      </c>
      <c r="B1639" s="14" t="s">
        <v>2417</v>
      </c>
      <c r="C1639" s="8" t="s">
        <v>10</v>
      </c>
      <c r="D1639" s="15"/>
      <c r="E1639" s="10" t="s">
        <v>53</v>
      </c>
      <c r="F1639" s="14"/>
      <c r="G1639" s="16"/>
      <c r="H1639" s="43"/>
      <c r="I1639" s="12" t="str">
        <f t="shared" si="25"/>
        <v/>
      </c>
      <c r="J1639" s="17"/>
      <c r="K1639" s="17"/>
      <c r="L1639" s="17"/>
    </row>
    <row r="1640" spans="1:12" ht="14.25">
      <c r="A1640" s="14" t="s">
        <v>8</v>
      </c>
      <c r="B1640" s="14" t="s">
        <v>2417</v>
      </c>
      <c r="C1640" s="8" t="s">
        <v>10</v>
      </c>
      <c r="D1640" s="15" t="s">
        <v>2433</v>
      </c>
      <c r="E1640" s="10" t="s">
        <v>49</v>
      </c>
      <c r="F1640" s="14" t="s">
        <v>20</v>
      </c>
      <c r="G1640" s="16">
        <v>1</v>
      </c>
      <c r="H1640" s="43"/>
      <c r="I1640" s="12" t="str">
        <f t="shared" si="25"/>
        <v/>
      </c>
      <c r="J1640" s="17"/>
      <c r="K1640" s="17"/>
      <c r="L1640" s="17"/>
    </row>
    <row r="1641" spans="1:12" ht="14.25">
      <c r="A1641" s="14" t="s">
        <v>8</v>
      </c>
      <c r="B1641" s="14" t="s">
        <v>2417</v>
      </c>
      <c r="C1641" s="8" t="s">
        <v>10</v>
      </c>
      <c r="D1641" s="15"/>
      <c r="E1641" s="10" t="s">
        <v>55</v>
      </c>
      <c r="F1641" s="14"/>
      <c r="G1641" s="16"/>
      <c r="H1641" s="43"/>
      <c r="I1641" s="12" t="str">
        <f t="shared" si="25"/>
        <v/>
      </c>
      <c r="J1641" s="17"/>
      <c r="K1641" s="17"/>
      <c r="L1641" s="17"/>
    </row>
    <row r="1642" spans="1:12" ht="14.25">
      <c r="A1642" s="14" t="s">
        <v>8</v>
      </c>
      <c r="B1642" s="14" t="s">
        <v>2417</v>
      </c>
      <c r="C1642" s="8" t="s">
        <v>10</v>
      </c>
      <c r="D1642" s="15" t="s">
        <v>2434</v>
      </c>
      <c r="E1642" s="10" t="s">
        <v>57</v>
      </c>
      <c r="F1642" s="14"/>
      <c r="G1642" s="16"/>
      <c r="H1642" s="43"/>
      <c r="I1642" s="12" t="str">
        <f t="shared" si="25"/>
        <v/>
      </c>
      <c r="J1642" s="17"/>
      <c r="K1642" s="17"/>
      <c r="L1642" s="17"/>
    </row>
    <row r="1643" spans="1:12" ht="171">
      <c r="A1643" s="14" t="s">
        <v>8</v>
      </c>
      <c r="B1643" s="14" t="s">
        <v>2417</v>
      </c>
      <c r="C1643" s="8" t="s">
        <v>10</v>
      </c>
      <c r="D1643" s="15"/>
      <c r="E1643" s="10" t="s">
        <v>58</v>
      </c>
      <c r="F1643" s="14"/>
      <c r="G1643" s="16"/>
      <c r="H1643" s="43"/>
      <c r="I1643" s="12" t="str">
        <f t="shared" si="25"/>
        <v/>
      </c>
      <c r="J1643" s="17"/>
      <c r="K1643" s="17"/>
      <c r="L1643" s="17"/>
    </row>
    <row r="1644" spans="1:12" ht="114">
      <c r="A1644" s="14" t="s">
        <v>8</v>
      </c>
      <c r="B1644" s="14" t="s">
        <v>2417</v>
      </c>
      <c r="C1644" s="8" t="s">
        <v>10</v>
      </c>
      <c r="D1644" s="15"/>
      <c r="E1644" s="10" t="s">
        <v>59</v>
      </c>
      <c r="F1644" s="14"/>
      <c r="G1644" s="16"/>
      <c r="H1644" s="43"/>
      <c r="I1644" s="12" t="str">
        <f t="shared" si="25"/>
        <v/>
      </c>
      <c r="J1644" s="17"/>
      <c r="K1644" s="17"/>
      <c r="L1644" s="17"/>
    </row>
    <row r="1645" spans="1:12" ht="14.25">
      <c r="A1645" s="14" t="s">
        <v>8</v>
      </c>
      <c r="B1645" s="14" t="s">
        <v>2417</v>
      </c>
      <c r="C1645" s="8" t="s">
        <v>10</v>
      </c>
      <c r="D1645" s="15" t="s">
        <v>2435</v>
      </c>
      <c r="E1645" s="10" t="s">
        <v>61</v>
      </c>
      <c r="F1645" s="14" t="s">
        <v>20</v>
      </c>
      <c r="G1645" s="16">
        <v>1</v>
      </c>
      <c r="H1645" s="43"/>
      <c r="I1645" s="12" t="str">
        <f t="shared" si="25"/>
        <v/>
      </c>
      <c r="J1645" s="17"/>
      <c r="K1645" s="17"/>
      <c r="L1645" s="17"/>
    </row>
    <row r="1646" spans="1:12" ht="71.25">
      <c r="A1646" s="14" t="s">
        <v>8</v>
      </c>
      <c r="B1646" s="14" t="s">
        <v>2417</v>
      </c>
      <c r="C1646" s="8" t="s">
        <v>10</v>
      </c>
      <c r="D1646" s="15" t="s">
        <v>2436</v>
      </c>
      <c r="E1646" s="10" t="s">
        <v>62</v>
      </c>
      <c r="F1646" s="14"/>
      <c r="G1646" s="16"/>
      <c r="H1646" s="43"/>
      <c r="I1646" s="12" t="str">
        <f t="shared" si="25"/>
        <v/>
      </c>
      <c r="J1646" s="17"/>
      <c r="K1646" s="17"/>
      <c r="L1646" s="17"/>
    </row>
    <row r="1647" spans="1:12" ht="14.25">
      <c r="A1647" s="14" t="s">
        <v>8</v>
      </c>
      <c r="B1647" s="14" t="s">
        <v>2417</v>
      </c>
      <c r="C1647" s="8" t="s">
        <v>10</v>
      </c>
      <c r="D1647" s="15" t="s">
        <v>2437</v>
      </c>
      <c r="E1647" s="10" t="s">
        <v>64</v>
      </c>
      <c r="F1647" s="14" t="s">
        <v>20</v>
      </c>
      <c r="G1647" s="16">
        <v>1</v>
      </c>
      <c r="H1647" s="43"/>
      <c r="I1647" s="12" t="str">
        <f t="shared" si="25"/>
        <v/>
      </c>
      <c r="J1647" s="17"/>
      <c r="K1647" s="17"/>
      <c r="L1647" s="17"/>
    </row>
    <row r="1648" spans="1:12" ht="14.25">
      <c r="A1648" s="14" t="s">
        <v>8</v>
      </c>
      <c r="B1648" s="14" t="s">
        <v>2417</v>
      </c>
      <c r="C1648" s="8" t="s">
        <v>10</v>
      </c>
      <c r="D1648" s="15"/>
      <c r="E1648" s="10" t="s">
        <v>65</v>
      </c>
      <c r="F1648" s="14"/>
      <c r="G1648" s="16"/>
      <c r="H1648" s="43"/>
      <c r="I1648" s="12" t="str">
        <f t="shared" si="25"/>
        <v/>
      </c>
      <c r="J1648" s="17"/>
      <c r="K1648" s="17"/>
      <c r="L1648" s="17"/>
    </row>
    <row r="1649" spans="1:12" ht="185.25">
      <c r="A1649" s="14" t="s">
        <v>8</v>
      </c>
      <c r="B1649" s="14" t="s">
        <v>2417</v>
      </c>
      <c r="C1649" s="8" t="s">
        <v>10</v>
      </c>
      <c r="D1649" s="15"/>
      <c r="E1649" s="10" t="s">
        <v>66</v>
      </c>
      <c r="F1649" s="14"/>
      <c r="G1649" s="16"/>
      <c r="H1649" s="43"/>
      <c r="I1649" s="12" t="str">
        <f t="shared" si="25"/>
        <v/>
      </c>
      <c r="J1649" s="17"/>
      <c r="K1649" s="17"/>
      <c r="L1649" s="17"/>
    </row>
    <row r="1650" spans="1:12" ht="99.75">
      <c r="A1650" s="14" t="s">
        <v>8</v>
      </c>
      <c r="B1650" s="14" t="s">
        <v>2417</v>
      </c>
      <c r="C1650" s="8" t="s">
        <v>10</v>
      </c>
      <c r="D1650" s="15"/>
      <c r="E1650" s="10" t="s">
        <v>67</v>
      </c>
      <c r="F1650" s="14"/>
      <c r="G1650" s="16"/>
      <c r="H1650" s="43"/>
      <c r="I1650" s="12" t="str">
        <f t="shared" si="25"/>
        <v/>
      </c>
      <c r="J1650" s="17"/>
      <c r="K1650" s="17"/>
      <c r="L1650" s="17"/>
    </row>
    <row r="1651" spans="1:12" ht="14.25">
      <c r="A1651" s="14" t="s">
        <v>8</v>
      </c>
      <c r="B1651" s="14" t="s">
        <v>2417</v>
      </c>
      <c r="C1651" s="8" t="s">
        <v>10</v>
      </c>
      <c r="D1651" s="15" t="s">
        <v>2438</v>
      </c>
      <c r="E1651" s="10" t="s">
        <v>69</v>
      </c>
      <c r="F1651" s="14"/>
      <c r="G1651" s="16"/>
      <c r="H1651" s="43"/>
      <c r="I1651" s="12" t="str">
        <f t="shared" si="25"/>
        <v/>
      </c>
      <c r="J1651" s="17"/>
      <c r="K1651" s="17"/>
      <c r="L1651" s="17"/>
    </row>
    <row r="1652" spans="1:12" ht="128.25">
      <c r="A1652" s="14" t="s">
        <v>8</v>
      </c>
      <c r="B1652" s="14" t="s">
        <v>2417</v>
      </c>
      <c r="C1652" s="8" t="s">
        <v>10</v>
      </c>
      <c r="D1652" s="15"/>
      <c r="E1652" s="10" t="s">
        <v>70</v>
      </c>
      <c r="F1652" s="14"/>
      <c r="G1652" s="16"/>
      <c r="H1652" s="43"/>
      <c r="I1652" s="12" t="str">
        <f t="shared" si="25"/>
        <v/>
      </c>
      <c r="J1652" s="17"/>
      <c r="K1652" s="17"/>
      <c r="L1652" s="17"/>
    </row>
    <row r="1653" spans="1:12" ht="14.25">
      <c r="A1653" s="14" t="s">
        <v>8</v>
      </c>
      <c r="B1653" s="14" t="s">
        <v>2417</v>
      </c>
      <c r="C1653" s="8" t="s">
        <v>10</v>
      </c>
      <c r="D1653" s="15" t="s">
        <v>2439</v>
      </c>
      <c r="E1653" s="10" t="s">
        <v>72</v>
      </c>
      <c r="F1653" s="14" t="s">
        <v>73</v>
      </c>
      <c r="G1653" s="16">
        <v>1</v>
      </c>
      <c r="H1653" s="43"/>
      <c r="I1653" s="12" t="str">
        <f t="shared" si="25"/>
        <v/>
      </c>
      <c r="J1653" s="17"/>
      <c r="K1653" s="17"/>
      <c r="L1653" s="17"/>
    </row>
    <row r="1654" spans="1:12" ht="28.5">
      <c r="A1654" s="14" t="s">
        <v>8</v>
      </c>
      <c r="B1654" s="14" t="s">
        <v>2417</v>
      </c>
      <c r="C1654" s="8" t="s">
        <v>10</v>
      </c>
      <c r="D1654" s="15"/>
      <c r="E1654" s="10" t="s">
        <v>74</v>
      </c>
      <c r="F1654" s="14"/>
      <c r="G1654" s="16"/>
      <c r="H1654" s="43"/>
      <c r="I1654" s="12" t="str">
        <f t="shared" si="25"/>
        <v/>
      </c>
      <c r="J1654" s="17"/>
      <c r="K1654" s="17"/>
      <c r="L1654" s="17"/>
    </row>
    <row r="1655" spans="1:12" ht="313.5">
      <c r="A1655" s="14" t="s">
        <v>8</v>
      </c>
      <c r="B1655" s="14" t="s">
        <v>2417</v>
      </c>
      <c r="C1655" s="8" t="s">
        <v>10</v>
      </c>
      <c r="D1655" s="15"/>
      <c r="E1655" s="10" t="s">
        <v>75</v>
      </c>
      <c r="F1655" s="14"/>
      <c r="G1655" s="16"/>
      <c r="H1655" s="43"/>
      <c r="I1655" s="12" t="str">
        <f t="shared" si="25"/>
        <v/>
      </c>
      <c r="J1655" s="17"/>
      <c r="K1655" s="17"/>
      <c r="L1655" s="17"/>
    </row>
    <row r="1656" spans="1:12" ht="14.25">
      <c r="A1656" s="14" t="s">
        <v>8</v>
      </c>
      <c r="B1656" s="14" t="s">
        <v>2417</v>
      </c>
      <c r="C1656" s="8" t="s">
        <v>10</v>
      </c>
      <c r="D1656" s="15" t="s">
        <v>2440</v>
      </c>
      <c r="E1656" s="10" t="s">
        <v>77</v>
      </c>
      <c r="F1656" s="14"/>
      <c r="G1656" s="16"/>
      <c r="H1656" s="43"/>
      <c r="I1656" s="12" t="str">
        <f t="shared" si="25"/>
        <v/>
      </c>
      <c r="J1656" s="17"/>
      <c r="K1656" s="17"/>
      <c r="L1656" s="17"/>
    </row>
    <row r="1657" spans="1:12" ht="114">
      <c r="A1657" s="14" t="s">
        <v>8</v>
      </c>
      <c r="B1657" s="14" t="s">
        <v>2417</v>
      </c>
      <c r="C1657" s="8" t="s">
        <v>10</v>
      </c>
      <c r="D1657" s="15"/>
      <c r="E1657" s="10" t="s">
        <v>78</v>
      </c>
      <c r="F1657" s="14"/>
      <c r="G1657" s="16"/>
      <c r="H1657" s="43"/>
      <c r="I1657" s="12" t="str">
        <f t="shared" si="25"/>
        <v/>
      </c>
      <c r="J1657" s="17"/>
      <c r="K1657" s="17"/>
      <c r="L1657" s="17"/>
    </row>
    <row r="1658" spans="1:12" ht="14.25">
      <c r="A1658" s="14" t="s">
        <v>8</v>
      </c>
      <c r="B1658" s="14" t="s">
        <v>2417</v>
      </c>
      <c r="C1658" s="8" t="s">
        <v>10</v>
      </c>
      <c r="D1658" s="15" t="s">
        <v>2441</v>
      </c>
      <c r="E1658" s="10"/>
      <c r="F1658" s="14" t="s">
        <v>20</v>
      </c>
      <c r="G1658" s="16">
        <v>1</v>
      </c>
      <c r="H1658" s="43"/>
      <c r="I1658" s="12" t="str">
        <f t="shared" si="25"/>
        <v/>
      </c>
      <c r="J1658" s="17"/>
      <c r="K1658" s="17"/>
      <c r="L1658" s="17"/>
    </row>
    <row r="1659" spans="1:12" ht="85.5">
      <c r="A1659" s="14" t="s">
        <v>8</v>
      </c>
      <c r="B1659" s="14" t="s">
        <v>2417</v>
      </c>
      <c r="C1659" s="8" t="s">
        <v>10</v>
      </c>
      <c r="D1659" s="15" t="s">
        <v>2442</v>
      </c>
      <c r="E1659" s="10" t="s">
        <v>81</v>
      </c>
      <c r="F1659" s="14"/>
      <c r="G1659" s="16"/>
      <c r="H1659" s="43"/>
      <c r="I1659" s="12" t="str">
        <f t="shared" si="25"/>
        <v/>
      </c>
      <c r="J1659" s="17"/>
      <c r="K1659" s="17"/>
      <c r="L1659" s="17"/>
    </row>
    <row r="1660" spans="1:12" ht="14.25">
      <c r="A1660" s="14" t="s">
        <v>8</v>
      </c>
      <c r="B1660" s="14" t="s">
        <v>2417</v>
      </c>
      <c r="C1660" s="8" t="s">
        <v>10</v>
      </c>
      <c r="D1660" s="15" t="s">
        <v>2443</v>
      </c>
      <c r="E1660" s="10" t="s">
        <v>83</v>
      </c>
      <c r="F1660" s="14" t="s">
        <v>84</v>
      </c>
      <c r="G1660" s="16">
        <v>20</v>
      </c>
      <c r="H1660" s="43"/>
      <c r="I1660" s="12" t="str">
        <f t="shared" si="25"/>
        <v/>
      </c>
      <c r="J1660" s="17"/>
      <c r="K1660" s="17"/>
      <c r="L1660" s="17"/>
    </row>
    <row r="1661" spans="1:12" ht="28.5">
      <c r="A1661" s="14" t="s">
        <v>8</v>
      </c>
      <c r="B1661" s="14" t="s">
        <v>2417</v>
      </c>
      <c r="C1661" s="8" t="s">
        <v>10</v>
      </c>
      <c r="D1661" s="15"/>
      <c r="E1661" s="10" t="s">
        <v>85</v>
      </c>
      <c r="F1661" s="14"/>
      <c r="G1661" s="16"/>
      <c r="H1661" s="43"/>
      <c r="I1661" s="12" t="str">
        <f t="shared" si="25"/>
        <v/>
      </c>
      <c r="J1661" s="17"/>
      <c r="K1661" s="17"/>
      <c r="L1661" s="17"/>
    </row>
    <row r="1662" spans="1:12" ht="14.25">
      <c r="A1662" s="14" t="s">
        <v>8</v>
      </c>
      <c r="B1662" s="14" t="s">
        <v>2417</v>
      </c>
      <c r="C1662" s="8" t="s">
        <v>10</v>
      </c>
      <c r="D1662" s="15" t="s">
        <v>2444</v>
      </c>
      <c r="E1662" s="10" t="s">
        <v>87</v>
      </c>
      <c r="F1662" s="14"/>
      <c r="G1662" s="16"/>
      <c r="H1662" s="43"/>
      <c r="I1662" s="12" t="str">
        <f t="shared" si="25"/>
        <v/>
      </c>
      <c r="J1662" s="17"/>
      <c r="K1662" s="17"/>
      <c r="L1662" s="17"/>
    </row>
    <row r="1663" spans="1:12" ht="409.5">
      <c r="A1663" s="14" t="s">
        <v>8</v>
      </c>
      <c r="B1663" s="14" t="s">
        <v>2417</v>
      </c>
      <c r="C1663" s="8" t="s">
        <v>10</v>
      </c>
      <c r="D1663" s="15"/>
      <c r="E1663" s="10" t="s">
        <v>88</v>
      </c>
      <c r="F1663" s="14"/>
      <c r="G1663" s="16"/>
      <c r="H1663" s="43"/>
      <c r="I1663" s="12" t="str">
        <f t="shared" si="25"/>
        <v/>
      </c>
      <c r="J1663" s="17"/>
      <c r="K1663" s="17"/>
      <c r="L1663" s="17"/>
    </row>
    <row r="1664" spans="1:12" ht="14.25">
      <c r="A1664" s="14" t="s">
        <v>8</v>
      </c>
      <c r="B1664" s="14" t="s">
        <v>2417</v>
      </c>
      <c r="C1664" s="8" t="s">
        <v>10</v>
      </c>
      <c r="D1664" s="15" t="s">
        <v>2445</v>
      </c>
      <c r="E1664" s="10" t="s">
        <v>90</v>
      </c>
      <c r="F1664" s="14" t="s">
        <v>20</v>
      </c>
      <c r="G1664" s="16">
        <v>1</v>
      </c>
      <c r="H1664" s="43"/>
      <c r="I1664" s="12" t="str">
        <f t="shared" si="25"/>
        <v/>
      </c>
      <c r="J1664" s="17"/>
      <c r="K1664" s="17"/>
      <c r="L1664" s="17"/>
    </row>
    <row r="1665" spans="1:12" ht="14.25">
      <c r="A1665" s="14" t="s">
        <v>8</v>
      </c>
      <c r="B1665" s="14" t="s">
        <v>2417</v>
      </c>
      <c r="C1665" s="8" t="s">
        <v>10</v>
      </c>
      <c r="D1665" s="15" t="s">
        <v>2446</v>
      </c>
      <c r="E1665" s="10" t="s">
        <v>92</v>
      </c>
      <c r="F1665" s="14"/>
      <c r="G1665" s="16"/>
      <c r="H1665" s="43"/>
      <c r="I1665" s="12" t="str">
        <f t="shared" si="25"/>
        <v/>
      </c>
      <c r="J1665" s="17"/>
      <c r="K1665" s="17"/>
      <c r="L1665" s="17"/>
    </row>
    <row r="1666" spans="1:12" ht="213.75">
      <c r="A1666" s="14" t="s">
        <v>8</v>
      </c>
      <c r="B1666" s="14" t="s">
        <v>2417</v>
      </c>
      <c r="C1666" s="8" t="s">
        <v>10</v>
      </c>
      <c r="D1666" s="15"/>
      <c r="E1666" s="10" t="s">
        <v>93</v>
      </c>
      <c r="F1666" s="14"/>
      <c r="G1666" s="16"/>
      <c r="H1666" s="43"/>
      <c r="I1666" s="12" t="str">
        <f t="shared" si="25"/>
        <v/>
      </c>
      <c r="J1666" s="17"/>
      <c r="K1666" s="17"/>
      <c r="L1666" s="17"/>
    </row>
    <row r="1667" spans="1:12" ht="14.25">
      <c r="A1667" s="14" t="s">
        <v>8</v>
      </c>
      <c r="B1667" s="14" t="s">
        <v>2417</v>
      </c>
      <c r="C1667" s="8" t="s">
        <v>10</v>
      </c>
      <c r="D1667" s="15" t="s">
        <v>2447</v>
      </c>
      <c r="E1667" s="10" t="s">
        <v>90</v>
      </c>
      <c r="F1667" s="14" t="s">
        <v>20</v>
      </c>
      <c r="G1667" s="16">
        <v>1</v>
      </c>
      <c r="H1667" s="43"/>
      <c r="I1667" s="12" t="str">
        <f t="shared" si="25"/>
        <v/>
      </c>
      <c r="J1667" s="17"/>
      <c r="K1667" s="17"/>
      <c r="L1667" s="17"/>
    </row>
    <row r="1668" spans="1:12" ht="14.25">
      <c r="A1668" s="14" t="s">
        <v>8</v>
      </c>
      <c r="B1668" s="14" t="s">
        <v>2417</v>
      </c>
      <c r="C1668" s="8" t="s">
        <v>10</v>
      </c>
      <c r="D1668" s="15"/>
      <c r="E1668" s="10" t="s">
        <v>96</v>
      </c>
      <c r="F1668" s="14"/>
      <c r="G1668" s="16"/>
      <c r="H1668" s="43"/>
      <c r="I1668" s="12" t="str">
        <f t="shared" ref="I1668:I1731" si="26">IF(AND(G1668&lt;&gt;"",H1668&lt;&gt;""),G1668*H1668,"")</f>
        <v/>
      </c>
      <c r="J1668" s="17"/>
      <c r="K1668" s="17"/>
      <c r="L1668" s="17"/>
    </row>
    <row r="1669" spans="1:12" ht="14.25">
      <c r="A1669" s="14" t="s">
        <v>8</v>
      </c>
      <c r="B1669" s="14" t="s">
        <v>2417</v>
      </c>
      <c r="C1669" s="8" t="s">
        <v>10</v>
      </c>
      <c r="D1669" s="15" t="s">
        <v>2448</v>
      </c>
      <c r="E1669" s="10" t="s">
        <v>97</v>
      </c>
      <c r="F1669" s="14"/>
      <c r="G1669" s="16"/>
      <c r="H1669" s="43"/>
      <c r="I1669" s="12" t="str">
        <f t="shared" si="26"/>
        <v/>
      </c>
      <c r="J1669" s="17"/>
      <c r="K1669" s="17"/>
      <c r="L1669" s="17"/>
    </row>
    <row r="1670" spans="1:12" ht="313.5">
      <c r="A1670" s="14" t="s">
        <v>8</v>
      </c>
      <c r="B1670" s="14" t="s">
        <v>2417</v>
      </c>
      <c r="C1670" s="8" t="s">
        <v>10</v>
      </c>
      <c r="D1670" s="15"/>
      <c r="E1670" s="10" t="s">
        <v>98</v>
      </c>
      <c r="F1670" s="14"/>
      <c r="G1670" s="16"/>
      <c r="H1670" s="43"/>
      <c r="I1670" s="12" t="str">
        <f t="shared" si="26"/>
        <v/>
      </c>
      <c r="J1670" s="17"/>
      <c r="K1670" s="17"/>
      <c r="L1670" s="17"/>
    </row>
    <row r="1671" spans="1:12" ht="14.25">
      <c r="A1671" s="14" t="s">
        <v>8</v>
      </c>
      <c r="B1671" s="14" t="s">
        <v>2417</v>
      </c>
      <c r="C1671" s="8" t="s">
        <v>10</v>
      </c>
      <c r="D1671" s="15" t="s">
        <v>2449</v>
      </c>
      <c r="E1671" s="10" t="s">
        <v>90</v>
      </c>
      <c r="F1671" s="14" t="s">
        <v>20</v>
      </c>
      <c r="G1671" s="16">
        <v>1</v>
      </c>
      <c r="H1671" s="43"/>
      <c r="I1671" s="12" t="str">
        <f t="shared" si="26"/>
        <v/>
      </c>
      <c r="J1671" s="17"/>
      <c r="K1671" s="17"/>
      <c r="L1671" s="17"/>
    </row>
    <row r="1672" spans="1:12" ht="14.25">
      <c r="A1672" s="14" t="s">
        <v>8</v>
      </c>
      <c r="B1672" s="14" t="s">
        <v>2417</v>
      </c>
      <c r="C1672" s="8" t="s">
        <v>10</v>
      </c>
      <c r="D1672" s="15" t="s">
        <v>2450</v>
      </c>
      <c r="E1672" s="10" t="s">
        <v>101</v>
      </c>
      <c r="F1672" s="14"/>
      <c r="G1672" s="16"/>
      <c r="H1672" s="43"/>
      <c r="I1672" s="12" t="str">
        <f t="shared" si="26"/>
        <v/>
      </c>
      <c r="J1672" s="17"/>
      <c r="K1672" s="17"/>
      <c r="L1672" s="17"/>
    </row>
    <row r="1673" spans="1:12" ht="42.75">
      <c r="A1673" s="14" t="s">
        <v>8</v>
      </c>
      <c r="B1673" s="14" t="s">
        <v>2417</v>
      </c>
      <c r="C1673" s="8" t="s">
        <v>10</v>
      </c>
      <c r="D1673" s="15"/>
      <c r="E1673" s="10" t="s">
        <v>102</v>
      </c>
      <c r="F1673" s="14"/>
      <c r="G1673" s="16"/>
      <c r="H1673" s="43"/>
      <c r="I1673" s="12" t="str">
        <f t="shared" si="26"/>
        <v/>
      </c>
      <c r="J1673" s="17"/>
      <c r="K1673" s="17"/>
      <c r="L1673" s="17"/>
    </row>
    <row r="1674" spans="1:12" ht="14.25">
      <c r="A1674" s="14" t="s">
        <v>8</v>
      </c>
      <c r="B1674" s="14" t="s">
        <v>2417</v>
      </c>
      <c r="C1674" s="8" t="s">
        <v>10</v>
      </c>
      <c r="D1674" s="15" t="s">
        <v>2451</v>
      </c>
      <c r="E1674" s="10" t="s">
        <v>19</v>
      </c>
      <c r="F1674" s="14" t="s">
        <v>20</v>
      </c>
      <c r="G1674" s="16">
        <v>1</v>
      </c>
      <c r="H1674" s="43"/>
      <c r="I1674" s="12" t="str">
        <f t="shared" si="26"/>
        <v/>
      </c>
      <c r="J1674" s="17"/>
      <c r="K1674" s="17"/>
      <c r="L1674" s="17"/>
    </row>
    <row r="1675" spans="1:12" ht="14.25">
      <c r="A1675" s="14" t="s">
        <v>8</v>
      </c>
      <c r="B1675" s="14" t="s">
        <v>2417</v>
      </c>
      <c r="C1675" s="8" t="s">
        <v>10</v>
      </c>
      <c r="D1675" s="15"/>
      <c r="E1675" s="10" t="s">
        <v>104</v>
      </c>
      <c r="F1675" s="14"/>
      <c r="G1675" s="16"/>
      <c r="H1675" s="43"/>
      <c r="I1675" s="12" t="str">
        <f t="shared" si="26"/>
        <v/>
      </c>
      <c r="J1675" s="17"/>
      <c r="K1675" s="17"/>
      <c r="L1675" s="17"/>
    </row>
    <row r="1676" spans="1:12" ht="409.5">
      <c r="A1676" s="14" t="s">
        <v>8</v>
      </c>
      <c r="B1676" s="14" t="s">
        <v>2417</v>
      </c>
      <c r="C1676" s="8" t="s">
        <v>10</v>
      </c>
      <c r="D1676" s="15"/>
      <c r="E1676" s="10" t="s">
        <v>106</v>
      </c>
      <c r="F1676" s="14"/>
      <c r="G1676" s="16"/>
      <c r="H1676" s="43"/>
      <c r="I1676" s="12" t="str">
        <f t="shared" si="26"/>
        <v/>
      </c>
      <c r="J1676" s="17"/>
      <c r="K1676" s="17"/>
      <c r="L1676" s="17"/>
    </row>
    <row r="1677" spans="1:12" ht="171">
      <c r="A1677" s="14" t="s">
        <v>8</v>
      </c>
      <c r="B1677" s="14" t="s">
        <v>2417</v>
      </c>
      <c r="C1677" s="8" t="s">
        <v>10</v>
      </c>
      <c r="D1677" s="15"/>
      <c r="E1677" s="10" t="s">
        <v>107</v>
      </c>
      <c r="F1677" s="14"/>
      <c r="G1677" s="16"/>
      <c r="H1677" s="43"/>
      <c r="I1677" s="12" t="str">
        <f t="shared" si="26"/>
        <v/>
      </c>
      <c r="J1677" s="17"/>
      <c r="K1677" s="17"/>
      <c r="L1677" s="17"/>
    </row>
    <row r="1678" spans="1:12" ht="171">
      <c r="A1678" s="14" t="s">
        <v>8</v>
      </c>
      <c r="B1678" s="14" t="s">
        <v>2417</v>
      </c>
      <c r="C1678" s="8" t="s">
        <v>10</v>
      </c>
      <c r="D1678" s="15"/>
      <c r="E1678" s="10" t="s">
        <v>108</v>
      </c>
      <c r="F1678" s="14"/>
      <c r="G1678" s="16"/>
      <c r="H1678" s="43"/>
      <c r="I1678" s="12" t="str">
        <f t="shared" si="26"/>
        <v/>
      </c>
      <c r="J1678" s="17"/>
      <c r="K1678" s="17"/>
      <c r="L1678" s="17"/>
    </row>
    <row r="1679" spans="1:12" ht="57">
      <c r="A1679" s="14" t="s">
        <v>8</v>
      </c>
      <c r="B1679" s="14" t="s">
        <v>2417</v>
      </c>
      <c r="C1679" s="8" t="s">
        <v>10</v>
      </c>
      <c r="D1679" s="15"/>
      <c r="E1679" s="10" t="s">
        <v>109</v>
      </c>
      <c r="F1679" s="14"/>
      <c r="G1679" s="16"/>
      <c r="H1679" s="43"/>
      <c r="I1679" s="12" t="str">
        <f t="shared" si="26"/>
        <v/>
      </c>
      <c r="J1679" s="17"/>
      <c r="K1679" s="17"/>
      <c r="L1679" s="17"/>
    </row>
    <row r="1680" spans="1:12" ht="14.25">
      <c r="A1680" s="14" t="s">
        <v>8</v>
      </c>
      <c r="B1680" s="14" t="s">
        <v>2417</v>
      </c>
      <c r="C1680" s="8" t="s">
        <v>10</v>
      </c>
      <c r="D1680" s="15" t="s">
        <v>2452</v>
      </c>
      <c r="E1680" s="10" t="s">
        <v>110</v>
      </c>
      <c r="F1680" s="14"/>
      <c r="G1680" s="16"/>
      <c r="H1680" s="43"/>
      <c r="I1680" s="12" t="str">
        <f t="shared" si="26"/>
        <v/>
      </c>
      <c r="J1680" s="17"/>
      <c r="K1680" s="17"/>
      <c r="L1680" s="17"/>
    </row>
    <row r="1681" spans="1:12" ht="28.5">
      <c r="A1681" s="14" t="s">
        <v>8</v>
      </c>
      <c r="B1681" s="14" t="s">
        <v>2417</v>
      </c>
      <c r="C1681" s="8" t="s">
        <v>10</v>
      </c>
      <c r="D1681" s="15"/>
      <c r="E1681" s="10" t="s">
        <v>111</v>
      </c>
      <c r="F1681" s="14"/>
      <c r="G1681" s="16"/>
      <c r="H1681" s="43"/>
      <c r="I1681" s="12" t="str">
        <f t="shared" si="26"/>
        <v/>
      </c>
      <c r="J1681" s="17"/>
      <c r="K1681" s="17"/>
      <c r="L1681" s="17"/>
    </row>
    <row r="1682" spans="1:12" ht="14.25">
      <c r="A1682" s="14" t="s">
        <v>8</v>
      </c>
      <c r="B1682" s="14" t="s">
        <v>2417</v>
      </c>
      <c r="C1682" s="8" t="s">
        <v>10</v>
      </c>
      <c r="D1682" s="15" t="s">
        <v>2453</v>
      </c>
      <c r="E1682" s="10" t="s">
        <v>113</v>
      </c>
      <c r="F1682" s="14" t="s">
        <v>114</v>
      </c>
      <c r="G1682" s="16">
        <v>1</v>
      </c>
      <c r="H1682" s="43"/>
      <c r="I1682" s="12" t="str">
        <f t="shared" si="26"/>
        <v/>
      </c>
      <c r="J1682" s="17"/>
      <c r="K1682" s="17"/>
      <c r="L1682" s="17"/>
    </row>
    <row r="1683" spans="1:12" ht="14.25">
      <c r="A1683" s="14" t="s">
        <v>8</v>
      </c>
      <c r="B1683" s="14" t="s">
        <v>2417</v>
      </c>
      <c r="C1683" s="8" t="s">
        <v>10</v>
      </c>
      <c r="D1683" s="15" t="s">
        <v>2454</v>
      </c>
      <c r="E1683" s="10" t="s">
        <v>116</v>
      </c>
      <c r="F1683" s="14"/>
      <c r="G1683" s="16"/>
      <c r="H1683" s="43"/>
      <c r="I1683" s="12" t="str">
        <f t="shared" si="26"/>
        <v/>
      </c>
      <c r="J1683" s="17"/>
      <c r="K1683" s="17"/>
      <c r="L1683" s="17"/>
    </row>
    <row r="1684" spans="1:12" ht="42.75">
      <c r="A1684" s="14" t="s">
        <v>8</v>
      </c>
      <c r="B1684" s="14" t="s">
        <v>2417</v>
      </c>
      <c r="C1684" s="8" t="s">
        <v>10</v>
      </c>
      <c r="D1684" s="15"/>
      <c r="E1684" s="10" t="s">
        <v>117</v>
      </c>
      <c r="F1684" s="14"/>
      <c r="G1684" s="16"/>
      <c r="H1684" s="43"/>
      <c r="I1684" s="12" t="str">
        <f t="shared" si="26"/>
        <v/>
      </c>
      <c r="J1684" s="17"/>
      <c r="K1684" s="17"/>
      <c r="L1684" s="17"/>
    </row>
    <row r="1685" spans="1:12" ht="14.25">
      <c r="A1685" s="14" t="s">
        <v>8</v>
      </c>
      <c r="B1685" s="14" t="s">
        <v>2417</v>
      </c>
      <c r="C1685" s="8" t="s">
        <v>10</v>
      </c>
      <c r="D1685" s="15" t="s">
        <v>2455</v>
      </c>
      <c r="E1685" s="10" t="s">
        <v>113</v>
      </c>
      <c r="F1685" s="14" t="s">
        <v>114</v>
      </c>
      <c r="G1685" s="16">
        <v>1</v>
      </c>
      <c r="H1685" s="43"/>
      <c r="I1685" s="12" t="str">
        <f t="shared" si="26"/>
        <v/>
      </c>
      <c r="J1685" s="17"/>
      <c r="K1685" s="17"/>
      <c r="L1685" s="17"/>
    </row>
    <row r="1686" spans="1:12" ht="14.25">
      <c r="A1686" s="14" t="s">
        <v>8</v>
      </c>
      <c r="B1686" s="14" t="s">
        <v>2456</v>
      </c>
      <c r="C1686" s="8" t="s">
        <v>10</v>
      </c>
      <c r="D1686" s="15"/>
      <c r="E1686" s="10" t="s">
        <v>2457</v>
      </c>
      <c r="F1686" s="14"/>
      <c r="G1686" s="16"/>
      <c r="H1686" s="43"/>
      <c r="I1686" s="12" t="str">
        <f t="shared" si="26"/>
        <v/>
      </c>
      <c r="J1686" s="17"/>
      <c r="K1686" s="17"/>
      <c r="L1686" s="17"/>
    </row>
    <row r="1687" spans="1:12" ht="14.25">
      <c r="A1687" s="14" t="s">
        <v>8</v>
      </c>
      <c r="B1687" s="14" t="s">
        <v>2456</v>
      </c>
      <c r="C1687" s="8" t="s">
        <v>10</v>
      </c>
      <c r="D1687" s="15"/>
      <c r="E1687" s="10" t="s">
        <v>120</v>
      </c>
      <c r="F1687" s="14"/>
      <c r="G1687" s="16"/>
      <c r="H1687" s="43"/>
      <c r="I1687" s="12" t="str">
        <f t="shared" si="26"/>
        <v/>
      </c>
      <c r="J1687" s="17"/>
      <c r="K1687" s="17"/>
      <c r="L1687" s="17"/>
    </row>
    <row r="1688" spans="1:12" ht="14.25">
      <c r="A1688" s="14" t="s">
        <v>8</v>
      </c>
      <c r="B1688" s="14" t="s">
        <v>2456</v>
      </c>
      <c r="C1688" s="8" t="s">
        <v>10</v>
      </c>
      <c r="D1688" s="15" t="s">
        <v>2458</v>
      </c>
      <c r="E1688" s="10" t="s">
        <v>2459</v>
      </c>
      <c r="F1688" s="14"/>
      <c r="G1688" s="16"/>
      <c r="H1688" s="43"/>
      <c r="I1688" s="12" t="str">
        <f t="shared" si="26"/>
        <v/>
      </c>
      <c r="J1688" s="17"/>
      <c r="K1688" s="17"/>
      <c r="L1688" s="17"/>
    </row>
    <row r="1689" spans="1:12" ht="213.75">
      <c r="A1689" s="14" t="s">
        <v>8</v>
      </c>
      <c r="B1689" s="14" t="s">
        <v>2456</v>
      </c>
      <c r="C1689" s="8" t="s">
        <v>10</v>
      </c>
      <c r="D1689" s="15"/>
      <c r="E1689" s="10" t="s">
        <v>2460</v>
      </c>
      <c r="F1689" s="14"/>
      <c r="G1689" s="16"/>
      <c r="H1689" s="43"/>
      <c r="I1689" s="12" t="str">
        <f t="shared" si="26"/>
        <v/>
      </c>
      <c r="J1689" s="17"/>
      <c r="K1689" s="17"/>
      <c r="L1689" s="17"/>
    </row>
    <row r="1690" spans="1:12" ht="14.25">
      <c r="A1690" s="14" t="s">
        <v>8</v>
      </c>
      <c r="B1690" s="14" t="s">
        <v>2456</v>
      </c>
      <c r="C1690" s="8" t="s">
        <v>10</v>
      </c>
      <c r="D1690" s="15"/>
      <c r="E1690" s="10" t="s">
        <v>2461</v>
      </c>
      <c r="F1690" s="14"/>
      <c r="G1690" s="16"/>
      <c r="H1690" s="43"/>
      <c r="I1690" s="12" t="str">
        <f t="shared" si="26"/>
        <v/>
      </c>
      <c r="J1690" s="17"/>
      <c r="K1690" s="17"/>
      <c r="L1690" s="17"/>
    </row>
    <row r="1691" spans="1:12" ht="14.25">
      <c r="A1691" s="14" t="s">
        <v>8</v>
      </c>
      <c r="B1691" s="14" t="s">
        <v>2456</v>
      </c>
      <c r="C1691" s="8" t="s">
        <v>10</v>
      </c>
      <c r="D1691" s="15" t="s">
        <v>2462</v>
      </c>
      <c r="E1691" s="10" t="s">
        <v>124</v>
      </c>
      <c r="F1691" s="14" t="s">
        <v>20</v>
      </c>
      <c r="G1691" s="16">
        <v>1</v>
      </c>
      <c r="H1691" s="43"/>
      <c r="I1691" s="12" t="str">
        <f t="shared" si="26"/>
        <v/>
      </c>
      <c r="J1691" s="17"/>
      <c r="K1691" s="17"/>
      <c r="L1691" s="17"/>
    </row>
    <row r="1692" spans="1:12" ht="14.25">
      <c r="A1692" s="14" t="s">
        <v>8</v>
      </c>
      <c r="B1692" s="14" t="s">
        <v>2456</v>
      </c>
      <c r="C1692" s="8" t="s">
        <v>10</v>
      </c>
      <c r="D1692" s="15" t="s">
        <v>2463</v>
      </c>
      <c r="E1692" s="10" t="s">
        <v>126</v>
      </c>
      <c r="F1692" s="14" t="s">
        <v>20</v>
      </c>
      <c r="G1692" s="16">
        <v>1</v>
      </c>
      <c r="H1692" s="43"/>
      <c r="I1692" s="12" t="str">
        <f t="shared" si="26"/>
        <v/>
      </c>
      <c r="J1692" s="17"/>
      <c r="K1692" s="17"/>
      <c r="L1692" s="17"/>
    </row>
    <row r="1693" spans="1:12" ht="14.25">
      <c r="A1693" s="14" t="s">
        <v>8</v>
      </c>
      <c r="B1693" s="14" t="s">
        <v>2456</v>
      </c>
      <c r="C1693" s="8" t="s">
        <v>10</v>
      </c>
      <c r="D1693" s="15" t="s">
        <v>2464</v>
      </c>
      <c r="E1693" s="10" t="s">
        <v>128</v>
      </c>
      <c r="F1693" s="14" t="s">
        <v>20</v>
      </c>
      <c r="G1693" s="16">
        <v>1</v>
      </c>
      <c r="H1693" s="43"/>
      <c r="I1693" s="12" t="str">
        <f t="shared" si="26"/>
        <v/>
      </c>
      <c r="J1693" s="17"/>
      <c r="K1693" s="17"/>
      <c r="L1693" s="17"/>
    </row>
    <row r="1694" spans="1:12" ht="14.25">
      <c r="A1694" s="14" t="s">
        <v>8</v>
      </c>
      <c r="B1694" s="14" t="s">
        <v>2456</v>
      </c>
      <c r="C1694" s="8" t="s">
        <v>144</v>
      </c>
      <c r="D1694" s="15"/>
      <c r="E1694" s="10" t="s">
        <v>145</v>
      </c>
      <c r="F1694" s="14"/>
      <c r="G1694" s="16"/>
      <c r="H1694" s="43"/>
      <c r="I1694" s="12" t="str">
        <f t="shared" si="26"/>
        <v/>
      </c>
      <c r="J1694" s="17"/>
      <c r="K1694" s="17"/>
      <c r="L1694" s="17"/>
    </row>
    <row r="1695" spans="1:12" ht="28.5">
      <c r="A1695" s="14" t="s">
        <v>8</v>
      </c>
      <c r="B1695" s="14" t="s">
        <v>2456</v>
      </c>
      <c r="C1695" s="8" t="s">
        <v>144</v>
      </c>
      <c r="D1695" s="15"/>
      <c r="E1695" s="10" t="s">
        <v>2465</v>
      </c>
      <c r="F1695" s="14"/>
      <c r="G1695" s="16"/>
      <c r="H1695" s="43"/>
      <c r="I1695" s="12" t="str">
        <f t="shared" si="26"/>
        <v/>
      </c>
      <c r="J1695" s="17"/>
      <c r="K1695" s="17"/>
      <c r="L1695" s="17"/>
    </row>
    <row r="1696" spans="1:12" ht="142.5">
      <c r="A1696" s="14" t="s">
        <v>8</v>
      </c>
      <c r="B1696" s="14" t="s">
        <v>2456</v>
      </c>
      <c r="C1696" s="8" t="s">
        <v>144</v>
      </c>
      <c r="D1696" s="15"/>
      <c r="E1696" s="10" t="s">
        <v>2466</v>
      </c>
      <c r="F1696" s="14"/>
      <c r="G1696" s="16"/>
      <c r="H1696" s="43"/>
      <c r="I1696" s="12" t="str">
        <f t="shared" si="26"/>
        <v/>
      </c>
      <c r="J1696" s="17"/>
      <c r="K1696" s="17"/>
      <c r="L1696" s="17"/>
    </row>
    <row r="1697" spans="1:12" ht="99.75">
      <c r="A1697" s="14" t="s">
        <v>8</v>
      </c>
      <c r="B1697" s="14" t="s">
        <v>2456</v>
      </c>
      <c r="C1697" s="8" t="s">
        <v>144</v>
      </c>
      <c r="D1697" s="15"/>
      <c r="E1697" s="10" t="s">
        <v>2467</v>
      </c>
      <c r="F1697" s="14"/>
      <c r="G1697" s="16"/>
      <c r="H1697" s="43"/>
      <c r="I1697" s="12" t="str">
        <f t="shared" si="26"/>
        <v/>
      </c>
      <c r="J1697" s="17"/>
      <c r="K1697" s="17"/>
      <c r="L1697" s="17"/>
    </row>
    <row r="1698" spans="1:12" ht="14.25">
      <c r="A1698" s="14" t="s">
        <v>8</v>
      </c>
      <c r="B1698" s="14" t="s">
        <v>2456</v>
      </c>
      <c r="C1698" s="8" t="s">
        <v>144</v>
      </c>
      <c r="D1698" s="15" t="s">
        <v>2468</v>
      </c>
      <c r="E1698" s="10" t="s">
        <v>2469</v>
      </c>
      <c r="F1698" s="14"/>
      <c r="G1698" s="16"/>
      <c r="H1698" s="43"/>
      <c r="I1698" s="12" t="str">
        <f t="shared" si="26"/>
        <v/>
      </c>
      <c r="J1698" s="17"/>
      <c r="K1698" s="17"/>
      <c r="L1698" s="17"/>
    </row>
    <row r="1699" spans="1:12" ht="71.25">
      <c r="A1699" s="14" t="s">
        <v>8</v>
      </c>
      <c r="B1699" s="14" t="s">
        <v>2456</v>
      </c>
      <c r="C1699" s="8" t="s">
        <v>144</v>
      </c>
      <c r="D1699" s="15"/>
      <c r="E1699" s="10" t="s">
        <v>2470</v>
      </c>
      <c r="F1699" s="14"/>
      <c r="G1699" s="16"/>
      <c r="H1699" s="43"/>
      <c r="I1699" s="12" t="str">
        <f t="shared" si="26"/>
        <v/>
      </c>
      <c r="J1699" s="17"/>
      <c r="K1699" s="17"/>
      <c r="L1699" s="17"/>
    </row>
    <row r="1700" spans="1:12" ht="28.5">
      <c r="A1700" s="14" t="s">
        <v>8</v>
      </c>
      <c r="B1700" s="14" t="s">
        <v>2456</v>
      </c>
      <c r="C1700" s="8" t="s">
        <v>144</v>
      </c>
      <c r="D1700" s="15"/>
      <c r="E1700" s="10" t="s">
        <v>2471</v>
      </c>
      <c r="F1700" s="14"/>
      <c r="G1700" s="16"/>
      <c r="H1700" s="43"/>
      <c r="I1700" s="12" t="str">
        <f t="shared" si="26"/>
        <v/>
      </c>
      <c r="J1700" s="17"/>
      <c r="K1700" s="17"/>
      <c r="L1700" s="17"/>
    </row>
    <row r="1701" spans="1:12" ht="14.25">
      <c r="A1701" s="14" t="s">
        <v>8</v>
      </c>
      <c r="B1701" s="14" t="s">
        <v>2456</v>
      </c>
      <c r="C1701" s="8" t="s">
        <v>144</v>
      </c>
      <c r="D1701" s="15" t="s">
        <v>2472</v>
      </c>
      <c r="E1701" s="10" t="s">
        <v>2473</v>
      </c>
      <c r="F1701" s="14" t="s">
        <v>114</v>
      </c>
      <c r="G1701" s="16">
        <v>121</v>
      </c>
      <c r="H1701" s="43"/>
      <c r="I1701" s="12" t="str">
        <f t="shared" si="26"/>
        <v/>
      </c>
      <c r="J1701" s="17"/>
      <c r="K1701" s="17"/>
      <c r="L1701" s="17"/>
    </row>
    <row r="1702" spans="1:12" ht="14.25">
      <c r="A1702" s="14" t="s">
        <v>8</v>
      </c>
      <c r="B1702" s="14" t="s">
        <v>2456</v>
      </c>
      <c r="C1702" s="8" t="s">
        <v>144</v>
      </c>
      <c r="D1702" s="15" t="s">
        <v>2474</v>
      </c>
      <c r="E1702" s="10" t="s">
        <v>2475</v>
      </c>
      <c r="F1702" s="14"/>
      <c r="G1702" s="16"/>
      <c r="H1702" s="43"/>
      <c r="I1702" s="12" t="str">
        <f t="shared" si="26"/>
        <v/>
      </c>
      <c r="J1702" s="17"/>
      <c r="K1702" s="17"/>
      <c r="L1702" s="17"/>
    </row>
    <row r="1703" spans="1:12" ht="57">
      <c r="A1703" s="14" t="s">
        <v>8</v>
      </c>
      <c r="B1703" s="14" t="s">
        <v>2456</v>
      </c>
      <c r="C1703" s="8" t="s">
        <v>144</v>
      </c>
      <c r="D1703" s="15"/>
      <c r="E1703" s="10" t="s">
        <v>2476</v>
      </c>
      <c r="F1703" s="14"/>
      <c r="G1703" s="16"/>
      <c r="H1703" s="43"/>
      <c r="I1703" s="12" t="str">
        <f t="shared" si="26"/>
        <v/>
      </c>
      <c r="J1703" s="17"/>
      <c r="K1703" s="17"/>
      <c r="L1703" s="17"/>
    </row>
    <row r="1704" spans="1:12" ht="14.25">
      <c r="A1704" s="14" t="s">
        <v>8</v>
      </c>
      <c r="B1704" s="14" t="s">
        <v>2456</v>
      </c>
      <c r="C1704" s="8" t="s">
        <v>144</v>
      </c>
      <c r="D1704" s="15" t="s">
        <v>2477</v>
      </c>
      <c r="E1704" s="10" t="s">
        <v>2478</v>
      </c>
      <c r="F1704" s="14" t="s">
        <v>114</v>
      </c>
      <c r="G1704" s="16">
        <v>46.25</v>
      </c>
      <c r="H1704" s="43"/>
      <c r="I1704" s="12" t="str">
        <f t="shared" si="26"/>
        <v/>
      </c>
      <c r="J1704" s="17"/>
      <c r="K1704" s="17"/>
      <c r="L1704" s="17"/>
    </row>
    <row r="1705" spans="1:12" ht="14.25">
      <c r="A1705" s="14" t="s">
        <v>8</v>
      </c>
      <c r="B1705" s="14" t="s">
        <v>2456</v>
      </c>
      <c r="C1705" s="8" t="s">
        <v>144</v>
      </c>
      <c r="D1705" s="15" t="s">
        <v>2479</v>
      </c>
      <c r="E1705" s="10" t="s">
        <v>2480</v>
      </c>
      <c r="F1705" s="14"/>
      <c r="G1705" s="16"/>
      <c r="H1705" s="43"/>
      <c r="I1705" s="12" t="str">
        <f t="shared" si="26"/>
        <v/>
      </c>
      <c r="J1705" s="17"/>
      <c r="K1705" s="17"/>
      <c r="L1705" s="17"/>
    </row>
    <row r="1706" spans="1:12" ht="114">
      <c r="A1706" s="14" t="s">
        <v>8</v>
      </c>
      <c r="B1706" s="14" t="s">
        <v>2456</v>
      </c>
      <c r="C1706" s="8" t="s">
        <v>144</v>
      </c>
      <c r="D1706" s="15"/>
      <c r="E1706" s="10" t="s">
        <v>2481</v>
      </c>
      <c r="F1706" s="14"/>
      <c r="G1706" s="16"/>
      <c r="H1706" s="43"/>
      <c r="I1706" s="12" t="str">
        <f t="shared" si="26"/>
        <v/>
      </c>
      <c r="J1706" s="17"/>
      <c r="K1706" s="17"/>
      <c r="L1706" s="17"/>
    </row>
    <row r="1707" spans="1:12" ht="14.25">
      <c r="A1707" s="14" t="s">
        <v>8</v>
      </c>
      <c r="B1707" s="14" t="s">
        <v>2456</v>
      </c>
      <c r="C1707" s="8" t="s">
        <v>144</v>
      </c>
      <c r="D1707" s="15" t="s">
        <v>2482</v>
      </c>
      <c r="E1707" s="10" t="s">
        <v>2483</v>
      </c>
      <c r="F1707" s="14" t="s">
        <v>114</v>
      </c>
      <c r="G1707" s="19">
        <v>297</v>
      </c>
      <c r="H1707" s="43"/>
      <c r="I1707" s="12" t="str">
        <f t="shared" si="26"/>
        <v/>
      </c>
      <c r="J1707" s="17"/>
      <c r="K1707" s="17"/>
      <c r="L1707" s="17"/>
    </row>
    <row r="1708" spans="1:12" ht="14.25">
      <c r="A1708" s="14" t="s">
        <v>8</v>
      </c>
      <c r="B1708" s="14" t="s">
        <v>2456</v>
      </c>
      <c r="C1708" s="8" t="s">
        <v>144</v>
      </c>
      <c r="D1708" s="15" t="s">
        <v>2484</v>
      </c>
      <c r="E1708" s="10" t="s">
        <v>2485</v>
      </c>
      <c r="F1708" s="14"/>
      <c r="G1708" s="16"/>
      <c r="H1708" s="43"/>
      <c r="I1708" s="12" t="str">
        <f t="shared" si="26"/>
        <v/>
      </c>
      <c r="J1708" s="17"/>
      <c r="K1708" s="17"/>
      <c r="L1708" s="17"/>
    </row>
    <row r="1709" spans="1:12" ht="99.75">
      <c r="A1709" s="14" t="s">
        <v>8</v>
      </c>
      <c r="B1709" s="14" t="s">
        <v>2456</v>
      </c>
      <c r="C1709" s="8" t="s">
        <v>144</v>
      </c>
      <c r="D1709" s="15"/>
      <c r="E1709" s="10" t="s">
        <v>2486</v>
      </c>
      <c r="F1709" s="14"/>
      <c r="G1709" s="16"/>
      <c r="H1709" s="43"/>
      <c r="I1709" s="12" t="str">
        <f t="shared" si="26"/>
        <v/>
      </c>
      <c r="J1709" s="17"/>
      <c r="K1709" s="17"/>
      <c r="L1709" s="17"/>
    </row>
    <row r="1710" spans="1:12" ht="14.25">
      <c r="A1710" s="14" t="s">
        <v>8</v>
      </c>
      <c r="B1710" s="14" t="s">
        <v>2456</v>
      </c>
      <c r="C1710" s="8" t="s">
        <v>144</v>
      </c>
      <c r="D1710" s="15"/>
      <c r="E1710" s="10" t="s">
        <v>2483</v>
      </c>
      <c r="F1710" s="14"/>
      <c r="G1710" s="16"/>
      <c r="H1710" s="43"/>
      <c r="I1710" s="12" t="str">
        <f t="shared" si="26"/>
        <v/>
      </c>
      <c r="J1710" s="17"/>
      <c r="K1710" s="17"/>
      <c r="L1710" s="17"/>
    </row>
    <row r="1711" spans="1:12" ht="14.25">
      <c r="A1711" s="14" t="s">
        <v>8</v>
      </c>
      <c r="B1711" s="14" t="s">
        <v>2456</v>
      </c>
      <c r="C1711" s="8" t="s">
        <v>144</v>
      </c>
      <c r="D1711" s="15" t="s">
        <v>2487</v>
      </c>
      <c r="E1711" s="10" t="s">
        <v>2488</v>
      </c>
      <c r="F1711" s="14" t="s">
        <v>114</v>
      </c>
      <c r="G1711" s="16">
        <v>35.4</v>
      </c>
      <c r="H1711" s="43"/>
      <c r="I1711" s="12" t="str">
        <f t="shared" si="26"/>
        <v/>
      </c>
      <c r="J1711" s="17"/>
      <c r="K1711" s="17"/>
      <c r="L1711" s="17"/>
    </row>
    <row r="1712" spans="1:12" ht="14.25">
      <c r="A1712" s="14" t="s">
        <v>8</v>
      </c>
      <c r="B1712" s="14" t="s">
        <v>2456</v>
      </c>
      <c r="C1712" s="8" t="s">
        <v>144</v>
      </c>
      <c r="D1712" s="15" t="s">
        <v>2489</v>
      </c>
      <c r="E1712" s="10" t="s">
        <v>2490</v>
      </c>
      <c r="F1712" s="14"/>
      <c r="G1712" s="16"/>
      <c r="H1712" s="43"/>
      <c r="I1712" s="12" t="str">
        <f t="shared" si="26"/>
        <v/>
      </c>
      <c r="J1712" s="17"/>
      <c r="K1712" s="17"/>
      <c r="L1712" s="17"/>
    </row>
    <row r="1713" spans="1:12" ht="99.75">
      <c r="A1713" s="14" t="s">
        <v>8</v>
      </c>
      <c r="B1713" s="14" t="s">
        <v>2456</v>
      </c>
      <c r="C1713" s="8" t="s">
        <v>144</v>
      </c>
      <c r="D1713" s="15"/>
      <c r="E1713" s="10" t="s">
        <v>2486</v>
      </c>
      <c r="F1713" s="14"/>
      <c r="G1713" s="16"/>
      <c r="H1713" s="43"/>
      <c r="I1713" s="12" t="str">
        <f t="shared" si="26"/>
        <v/>
      </c>
      <c r="J1713" s="17"/>
      <c r="K1713" s="17"/>
      <c r="L1713" s="17"/>
    </row>
    <row r="1714" spans="1:12" ht="14.25">
      <c r="A1714" s="14" t="s">
        <v>8</v>
      </c>
      <c r="B1714" s="14" t="s">
        <v>2456</v>
      </c>
      <c r="C1714" s="8" t="s">
        <v>144</v>
      </c>
      <c r="D1714" s="15"/>
      <c r="E1714" s="10" t="s">
        <v>2483</v>
      </c>
      <c r="F1714" s="14"/>
      <c r="G1714" s="16"/>
      <c r="H1714" s="43"/>
      <c r="I1714" s="12" t="str">
        <f t="shared" si="26"/>
        <v/>
      </c>
      <c r="J1714" s="17"/>
      <c r="K1714" s="17"/>
      <c r="L1714" s="17"/>
    </row>
    <row r="1715" spans="1:12" ht="14.25">
      <c r="A1715" s="14" t="s">
        <v>8</v>
      </c>
      <c r="B1715" s="14" t="s">
        <v>2456</v>
      </c>
      <c r="C1715" s="8" t="s">
        <v>144</v>
      </c>
      <c r="D1715" s="15" t="s">
        <v>2491</v>
      </c>
      <c r="E1715" s="10" t="s">
        <v>2492</v>
      </c>
      <c r="F1715" s="14" t="s">
        <v>114</v>
      </c>
      <c r="G1715" s="16">
        <v>6</v>
      </c>
      <c r="H1715" s="43"/>
      <c r="I1715" s="12" t="str">
        <f t="shared" si="26"/>
        <v/>
      </c>
      <c r="J1715" s="17"/>
      <c r="K1715" s="17"/>
      <c r="L1715" s="17"/>
    </row>
    <row r="1716" spans="1:12" ht="14.25">
      <c r="A1716" s="14" t="s">
        <v>8</v>
      </c>
      <c r="B1716" s="14" t="s">
        <v>2456</v>
      </c>
      <c r="C1716" s="8" t="s">
        <v>144</v>
      </c>
      <c r="D1716" s="15" t="s">
        <v>2493</v>
      </c>
      <c r="E1716" s="10" t="s">
        <v>2494</v>
      </c>
      <c r="F1716" s="14"/>
      <c r="G1716" s="16"/>
      <c r="H1716" s="43"/>
      <c r="I1716" s="12" t="str">
        <f t="shared" si="26"/>
        <v/>
      </c>
      <c r="J1716" s="17"/>
      <c r="K1716" s="17"/>
      <c r="L1716" s="17"/>
    </row>
    <row r="1717" spans="1:12" ht="342">
      <c r="A1717" s="14" t="s">
        <v>8</v>
      </c>
      <c r="B1717" s="14" t="s">
        <v>2456</v>
      </c>
      <c r="C1717" s="8" t="s">
        <v>144</v>
      </c>
      <c r="D1717" s="15"/>
      <c r="E1717" s="10" t="s">
        <v>2495</v>
      </c>
      <c r="F1717" s="14"/>
      <c r="G1717" s="16"/>
      <c r="H1717" s="43"/>
      <c r="I1717" s="12" t="str">
        <f t="shared" si="26"/>
        <v/>
      </c>
      <c r="J1717" s="17"/>
      <c r="K1717" s="17"/>
      <c r="L1717" s="17"/>
    </row>
    <row r="1718" spans="1:12" ht="14.25">
      <c r="A1718" s="14" t="s">
        <v>8</v>
      </c>
      <c r="B1718" s="14" t="s">
        <v>2456</v>
      </c>
      <c r="C1718" s="8" t="s">
        <v>144</v>
      </c>
      <c r="D1718" s="15" t="s">
        <v>2496</v>
      </c>
      <c r="E1718" s="10" t="s">
        <v>2497</v>
      </c>
      <c r="F1718" s="14" t="s">
        <v>114</v>
      </c>
      <c r="G1718" s="19">
        <v>132.5</v>
      </c>
      <c r="H1718" s="43"/>
      <c r="I1718" s="12" t="str">
        <f t="shared" si="26"/>
        <v/>
      </c>
      <c r="J1718" s="17"/>
      <c r="K1718" s="17"/>
      <c r="L1718" s="17"/>
    </row>
    <row r="1719" spans="1:12" ht="14.25">
      <c r="A1719" s="14" t="s">
        <v>8</v>
      </c>
      <c r="B1719" s="14" t="s">
        <v>2456</v>
      </c>
      <c r="C1719" s="8" t="s">
        <v>144</v>
      </c>
      <c r="D1719" s="15" t="s">
        <v>2498</v>
      </c>
      <c r="E1719" s="10" t="s">
        <v>2499</v>
      </c>
      <c r="F1719" s="14"/>
      <c r="G1719" s="16"/>
      <c r="H1719" s="43"/>
      <c r="I1719" s="12" t="str">
        <f t="shared" si="26"/>
        <v/>
      </c>
      <c r="J1719" s="17"/>
      <c r="K1719" s="17"/>
      <c r="L1719" s="17"/>
    </row>
    <row r="1720" spans="1:12" ht="128.25">
      <c r="A1720" s="14" t="s">
        <v>8</v>
      </c>
      <c r="B1720" s="14" t="s">
        <v>2456</v>
      </c>
      <c r="C1720" s="8" t="s">
        <v>144</v>
      </c>
      <c r="D1720" s="15"/>
      <c r="E1720" s="10" t="s">
        <v>2500</v>
      </c>
      <c r="F1720" s="14"/>
      <c r="G1720" s="16"/>
      <c r="H1720" s="43"/>
      <c r="I1720" s="12" t="str">
        <f t="shared" si="26"/>
        <v/>
      </c>
      <c r="J1720" s="17"/>
      <c r="K1720" s="17"/>
      <c r="L1720" s="17"/>
    </row>
    <row r="1721" spans="1:12" ht="14.25">
      <c r="A1721" s="14" t="s">
        <v>8</v>
      </c>
      <c r="B1721" s="14" t="s">
        <v>2456</v>
      </c>
      <c r="C1721" s="8" t="s">
        <v>144</v>
      </c>
      <c r="D1721" s="15" t="s">
        <v>2501</v>
      </c>
      <c r="E1721" s="10" t="s">
        <v>2502</v>
      </c>
      <c r="F1721" s="14" t="s">
        <v>114</v>
      </c>
      <c r="G1721" s="16">
        <v>30</v>
      </c>
      <c r="H1721" s="43"/>
      <c r="I1721" s="12" t="str">
        <f t="shared" si="26"/>
        <v/>
      </c>
      <c r="J1721" s="17"/>
      <c r="K1721" s="17"/>
      <c r="L1721" s="17"/>
    </row>
    <row r="1722" spans="1:12" ht="14.25">
      <c r="A1722" s="14" t="s">
        <v>8</v>
      </c>
      <c r="B1722" s="14" t="s">
        <v>2456</v>
      </c>
      <c r="C1722" s="8" t="s">
        <v>144</v>
      </c>
      <c r="D1722" s="15" t="s">
        <v>2503</v>
      </c>
      <c r="E1722" s="10" t="s">
        <v>2504</v>
      </c>
      <c r="F1722" s="14" t="s">
        <v>114</v>
      </c>
      <c r="G1722" s="16">
        <v>35.200000000000003</v>
      </c>
      <c r="H1722" s="43"/>
      <c r="I1722" s="12" t="str">
        <f t="shared" si="26"/>
        <v/>
      </c>
      <c r="J1722" s="17"/>
      <c r="K1722" s="17"/>
      <c r="L1722" s="17"/>
    </row>
    <row r="1723" spans="1:12" ht="14.25">
      <c r="A1723" s="14" t="s">
        <v>8</v>
      </c>
      <c r="B1723" s="14" t="s">
        <v>2456</v>
      </c>
      <c r="C1723" s="8" t="s">
        <v>144</v>
      </c>
      <c r="D1723" s="15" t="s">
        <v>2505</v>
      </c>
      <c r="E1723" s="10" t="s">
        <v>2506</v>
      </c>
      <c r="F1723" s="14"/>
      <c r="G1723" s="16"/>
      <c r="H1723" s="43"/>
      <c r="I1723" s="12" t="str">
        <f t="shared" si="26"/>
        <v/>
      </c>
      <c r="J1723" s="17"/>
      <c r="K1723" s="17"/>
      <c r="L1723" s="17"/>
    </row>
    <row r="1724" spans="1:12" ht="171">
      <c r="A1724" s="14" t="s">
        <v>8</v>
      </c>
      <c r="B1724" s="14" t="s">
        <v>2456</v>
      </c>
      <c r="C1724" s="8" t="s">
        <v>144</v>
      </c>
      <c r="D1724" s="15"/>
      <c r="E1724" s="10" t="s">
        <v>2507</v>
      </c>
      <c r="F1724" s="14"/>
      <c r="G1724" s="16"/>
      <c r="H1724" s="43"/>
      <c r="I1724" s="12" t="str">
        <f t="shared" si="26"/>
        <v/>
      </c>
      <c r="J1724" s="17"/>
      <c r="K1724" s="17"/>
      <c r="L1724" s="17"/>
    </row>
    <row r="1725" spans="1:12" ht="28.5">
      <c r="A1725" s="14" t="s">
        <v>8</v>
      </c>
      <c r="B1725" s="14" t="s">
        <v>2456</v>
      </c>
      <c r="C1725" s="8" t="s">
        <v>144</v>
      </c>
      <c r="D1725" s="15"/>
      <c r="E1725" s="10" t="s">
        <v>2508</v>
      </c>
      <c r="F1725" s="14"/>
      <c r="G1725" s="16"/>
      <c r="H1725" s="43"/>
      <c r="I1725" s="12" t="str">
        <f t="shared" si="26"/>
        <v/>
      </c>
      <c r="J1725" s="17"/>
      <c r="K1725" s="17"/>
      <c r="L1725" s="17"/>
    </row>
    <row r="1726" spans="1:12" ht="14.25">
      <c r="A1726" s="14" t="s">
        <v>8</v>
      </c>
      <c r="B1726" s="14" t="s">
        <v>2456</v>
      </c>
      <c r="C1726" s="8" t="s">
        <v>144</v>
      </c>
      <c r="D1726" s="15" t="s">
        <v>2509</v>
      </c>
      <c r="E1726" s="10" t="s">
        <v>2510</v>
      </c>
      <c r="F1726" s="14" t="s">
        <v>168</v>
      </c>
      <c r="G1726" s="16">
        <v>18.39</v>
      </c>
      <c r="H1726" s="43"/>
      <c r="I1726" s="12" t="str">
        <f t="shared" si="26"/>
        <v/>
      </c>
      <c r="J1726" s="17"/>
      <c r="K1726" s="17"/>
      <c r="L1726" s="17"/>
    </row>
    <row r="1727" spans="1:12" ht="14.25">
      <c r="A1727" s="14" t="s">
        <v>8</v>
      </c>
      <c r="B1727" s="14" t="s">
        <v>2456</v>
      </c>
      <c r="C1727" s="8" t="s">
        <v>144</v>
      </c>
      <c r="D1727" s="15" t="s">
        <v>2511</v>
      </c>
      <c r="E1727" s="10" t="s">
        <v>2512</v>
      </c>
      <c r="F1727" s="14" t="s">
        <v>114</v>
      </c>
      <c r="G1727" s="16">
        <v>2</v>
      </c>
      <c r="H1727" s="43"/>
      <c r="I1727" s="12" t="str">
        <f t="shared" si="26"/>
        <v/>
      </c>
      <c r="J1727" s="17"/>
      <c r="K1727" s="17"/>
      <c r="L1727" s="17"/>
    </row>
    <row r="1728" spans="1:12" ht="14.25">
      <c r="A1728" s="14" t="s">
        <v>8</v>
      </c>
      <c r="B1728" s="14" t="s">
        <v>2456</v>
      </c>
      <c r="C1728" s="8" t="s">
        <v>144</v>
      </c>
      <c r="D1728" s="15" t="s">
        <v>2513</v>
      </c>
      <c r="E1728" s="10" t="s">
        <v>2514</v>
      </c>
      <c r="F1728" s="14"/>
      <c r="G1728" s="16"/>
      <c r="H1728" s="43"/>
      <c r="I1728" s="12" t="str">
        <f t="shared" si="26"/>
        <v/>
      </c>
      <c r="J1728" s="17"/>
      <c r="K1728" s="17"/>
      <c r="L1728" s="17"/>
    </row>
    <row r="1729" spans="1:12" ht="71.25">
      <c r="A1729" s="14" t="s">
        <v>8</v>
      </c>
      <c r="B1729" s="14" t="s">
        <v>2456</v>
      </c>
      <c r="C1729" s="8" t="s">
        <v>144</v>
      </c>
      <c r="D1729" s="15"/>
      <c r="E1729" s="10" t="s">
        <v>2515</v>
      </c>
      <c r="F1729" s="14"/>
      <c r="G1729" s="16"/>
      <c r="H1729" s="43"/>
      <c r="I1729" s="12" t="str">
        <f t="shared" si="26"/>
        <v/>
      </c>
      <c r="J1729" s="17"/>
      <c r="K1729" s="17"/>
      <c r="L1729" s="17"/>
    </row>
    <row r="1730" spans="1:12" ht="14.25">
      <c r="A1730" s="14" t="s">
        <v>8</v>
      </c>
      <c r="B1730" s="14" t="s">
        <v>2456</v>
      </c>
      <c r="C1730" s="8" t="s">
        <v>144</v>
      </c>
      <c r="D1730" s="15"/>
      <c r="E1730" s="10" t="s">
        <v>2516</v>
      </c>
      <c r="F1730" s="14"/>
      <c r="G1730" s="16"/>
      <c r="H1730" s="43"/>
      <c r="I1730" s="12" t="str">
        <f t="shared" si="26"/>
        <v/>
      </c>
      <c r="J1730" s="17"/>
      <c r="K1730" s="17"/>
      <c r="L1730" s="17"/>
    </row>
    <row r="1731" spans="1:12" ht="14.25">
      <c r="A1731" s="14" t="s">
        <v>8</v>
      </c>
      <c r="B1731" s="14" t="s">
        <v>2456</v>
      </c>
      <c r="C1731" s="8" t="s">
        <v>144</v>
      </c>
      <c r="D1731" s="15" t="s">
        <v>2517</v>
      </c>
      <c r="E1731" s="10" t="s">
        <v>2518</v>
      </c>
      <c r="F1731" s="14" t="s">
        <v>168</v>
      </c>
      <c r="G1731" s="16">
        <v>45</v>
      </c>
      <c r="H1731" s="43"/>
      <c r="I1731" s="12" t="str">
        <f t="shared" si="26"/>
        <v/>
      </c>
      <c r="J1731" s="17"/>
      <c r="K1731" s="17"/>
      <c r="L1731" s="17"/>
    </row>
    <row r="1732" spans="1:12" ht="14.25">
      <c r="A1732" s="14" t="s">
        <v>8</v>
      </c>
      <c r="B1732" s="14" t="s">
        <v>2456</v>
      </c>
      <c r="C1732" s="8" t="s">
        <v>144</v>
      </c>
      <c r="D1732" s="15" t="s">
        <v>2519</v>
      </c>
      <c r="E1732" s="10" t="s">
        <v>2520</v>
      </c>
      <c r="F1732" s="14" t="s">
        <v>168</v>
      </c>
      <c r="G1732" s="16">
        <v>45</v>
      </c>
      <c r="H1732" s="43"/>
      <c r="I1732" s="12" t="str">
        <f t="shared" ref="I1732:I1795" si="27">IF(AND(G1732&lt;&gt;"",H1732&lt;&gt;""),G1732*H1732,"")</f>
        <v/>
      </c>
      <c r="J1732" s="17"/>
      <c r="K1732" s="17"/>
      <c r="L1732" s="17"/>
    </row>
    <row r="1733" spans="1:12" ht="14.25">
      <c r="A1733" s="14" t="s">
        <v>8</v>
      </c>
      <c r="B1733" s="14" t="s">
        <v>2456</v>
      </c>
      <c r="C1733" s="8" t="s">
        <v>144</v>
      </c>
      <c r="D1733" s="15" t="s">
        <v>2521</v>
      </c>
      <c r="E1733" s="10" t="s">
        <v>2522</v>
      </c>
      <c r="F1733" s="14"/>
      <c r="G1733" s="16"/>
      <c r="H1733" s="43"/>
      <c r="I1733" s="12" t="str">
        <f t="shared" si="27"/>
        <v/>
      </c>
      <c r="J1733" s="17"/>
      <c r="K1733" s="17"/>
      <c r="L1733" s="17"/>
    </row>
    <row r="1734" spans="1:12" ht="142.5">
      <c r="A1734" s="14" t="s">
        <v>8</v>
      </c>
      <c r="B1734" s="14" t="s">
        <v>2456</v>
      </c>
      <c r="C1734" s="8" t="s">
        <v>144</v>
      </c>
      <c r="D1734" s="15"/>
      <c r="E1734" s="10" t="s">
        <v>2523</v>
      </c>
      <c r="F1734" s="14"/>
      <c r="G1734" s="16"/>
      <c r="H1734" s="43"/>
      <c r="I1734" s="12" t="str">
        <f t="shared" si="27"/>
        <v/>
      </c>
      <c r="J1734" s="17"/>
      <c r="K1734" s="17"/>
      <c r="L1734" s="17"/>
    </row>
    <row r="1735" spans="1:12" ht="14.25">
      <c r="A1735" s="14" t="s">
        <v>8</v>
      </c>
      <c r="B1735" s="14" t="s">
        <v>2456</v>
      </c>
      <c r="C1735" s="8" t="s">
        <v>144</v>
      </c>
      <c r="D1735" s="15"/>
      <c r="E1735" s="10" t="s">
        <v>2524</v>
      </c>
      <c r="F1735" s="14"/>
      <c r="G1735" s="16"/>
      <c r="H1735" s="43"/>
      <c r="I1735" s="12" t="str">
        <f t="shared" si="27"/>
        <v/>
      </c>
      <c r="J1735" s="17"/>
      <c r="K1735" s="17"/>
      <c r="L1735" s="17"/>
    </row>
    <row r="1736" spans="1:12" ht="14.25">
      <c r="A1736" s="14" t="s">
        <v>8</v>
      </c>
      <c r="B1736" s="14" t="s">
        <v>2456</v>
      </c>
      <c r="C1736" s="8" t="s">
        <v>144</v>
      </c>
      <c r="D1736" s="15" t="s">
        <v>2525</v>
      </c>
      <c r="E1736" s="10" t="s">
        <v>2526</v>
      </c>
      <c r="F1736" s="14" t="s">
        <v>114</v>
      </c>
      <c r="G1736" s="16">
        <v>45</v>
      </c>
      <c r="H1736" s="43"/>
      <c r="I1736" s="12" t="str">
        <f t="shared" si="27"/>
        <v/>
      </c>
      <c r="J1736" s="17"/>
      <c r="K1736" s="17"/>
      <c r="L1736" s="17"/>
    </row>
    <row r="1737" spans="1:12" ht="14.25">
      <c r="A1737" s="14" t="s">
        <v>8</v>
      </c>
      <c r="B1737" s="14" t="s">
        <v>2456</v>
      </c>
      <c r="C1737" s="8" t="s">
        <v>144</v>
      </c>
      <c r="D1737" s="15" t="s">
        <v>2527</v>
      </c>
      <c r="E1737" s="10" t="s">
        <v>2520</v>
      </c>
      <c r="F1737" s="14" t="s">
        <v>168</v>
      </c>
      <c r="G1737" s="16">
        <v>75</v>
      </c>
      <c r="H1737" s="43"/>
      <c r="I1737" s="12" t="str">
        <f t="shared" si="27"/>
        <v/>
      </c>
      <c r="J1737" s="17"/>
      <c r="K1737" s="17"/>
      <c r="L1737" s="17"/>
    </row>
    <row r="1738" spans="1:12" ht="28.5">
      <c r="A1738" s="14" t="s">
        <v>8</v>
      </c>
      <c r="B1738" s="14" t="s">
        <v>2456</v>
      </c>
      <c r="C1738" s="8" t="s">
        <v>175</v>
      </c>
      <c r="D1738" s="15"/>
      <c r="E1738" s="10" t="s">
        <v>2528</v>
      </c>
      <c r="F1738" s="14"/>
      <c r="G1738" s="16"/>
      <c r="H1738" s="43"/>
      <c r="I1738" s="12" t="str">
        <f t="shared" si="27"/>
        <v/>
      </c>
      <c r="J1738" s="17"/>
      <c r="K1738" s="17"/>
      <c r="L1738" s="17"/>
    </row>
    <row r="1739" spans="1:12" ht="28.5">
      <c r="A1739" s="14" t="s">
        <v>8</v>
      </c>
      <c r="B1739" s="14" t="s">
        <v>2456</v>
      </c>
      <c r="C1739" s="8" t="s">
        <v>175</v>
      </c>
      <c r="D1739" s="15"/>
      <c r="E1739" s="10" t="s">
        <v>2529</v>
      </c>
      <c r="F1739" s="14"/>
      <c r="G1739" s="16"/>
      <c r="H1739" s="43"/>
      <c r="I1739" s="12" t="str">
        <f t="shared" si="27"/>
        <v/>
      </c>
      <c r="J1739" s="17"/>
      <c r="K1739" s="17"/>
      <c r="L1739" s="17"/>
    </row>
    <row r="1740" spans="1:12" ht="409.5">
      <c r="A1740" s="14" t="s">
        <v>8</v>
      </c>
      <c r="B1740" s="14" t="s">
        <v>2456</v>
      </c>
      <c r="C1740" s="8" t="s">
        <v>175</v>
      </c>
      <c r="D1740" s="15"/>
      <c r="E1740" s="10" t="s">
        <v>2530</v>
      </c>
      <c r="F1740" s="14"/>
      <c r="G1740" s="16"/>
      <c r="H1740" s="43"/>
      <c r="I1740" s="12" t="str">
        <f t="shared" si="27"/>
        <v/>
      </c>
      <c r="J1740" s="17"/>
      <c r="K1740" s="17"/>
      <c r="L1740" s="17"/>
    </row>
    <row r="1741" spans="1:12" ht="28.5">
      <c r="A1741" s="14" t="s">
        <v>8</v>
      </c>
      <c r="B1741" s="14" t="s">
        <v>2456</v>
      </c>
      <c r="C1741" s="8" t="s">
        <v>175</v>
      </c>
      <c r="D1741" s="15" t="s">
        <v>2531</v>
      </c>
      <c r="E1741" s="10" t="s">
        <v>2532</v>
      </c>
      <c r="F1741" s="14"/>
      <c r="G1741" s="16"/>
      <c r="H1741" s="43"/>
      <c r="I1741" s="12" t="str">
        <f t="shared" si="27"/>
        <v/>
      </c>
      <c r="J1741" s="17"/>
      <c r="K1741" s="17"/>
      <c r="L1741" s="17"/>
    </row>
    <row r="1742" spans="1:12" ht="99.75">
      <c r="A1742" s="14" t="s">
        <v>8</v>
      </c>
      <c r="B1742" s="14" t="s">
        <v>2456</v>
      </c>
      <c r="C1742" s="8" t="s">
        <v>175</v>
      </c>
      <c r="D1742" s="15"/>
      <c r="E1742" s="10" t="s">
        <v>2533</v>
      </c>
      <c r="F1742" s="14"/>
      <c r="G1742" s="16"/>
      <c r="H1742" s="43"/>
      <c r="I1742" s="12" t="str">
        <f t="shared" si="27"/>
        <v/>
      </c>
      <c r="J1742" s="17"/>
      <c r="K1742" s="17"/>
      <c r="L1742" s="17"/>
    </row>
    <row r="1743" spans="1:12" ht="28.5">
      <c r="A1743" s="14" t="s">
        <v>8</v>
      </c>
      <c r="B1743" s="14" t="s">
        <v>2456</v>
      </c>
      <c r="C1743" s="8" t="s">
        <v>175</v>
      </c>
      <c r="D1743" s="15"/>
      <c r="E1743" s="10" t="s">
        <v>2534</v>
      </c>
      <c r="F1743" s="14"/>
      <c r="G1743" s="16"/>
      <c r="H1743" s="43"/>
      <c r="I1743" s="12" t="str">
        <f t="shared" si="27"/>
        <v/>
      </c>
      <c r="J1743" s="17"/>
      <c r="K1743" s="17"/>
      <c r="L1743" s="17"/>
    </row>
    <row r="1744" spans="1:12" ht="28.5">
      <c r="A1744" s="14" t="s">
        <v>8</v>
      </c>
      <c r="B1744" s="14" t="s">
        <v>2456</v>
      </c>
      <c r="C1744" s="8" t="s">
        <v>175</v>
      </c>
      <c r="D1744" s="15" t="s">
        <v>2535</v>
      </c>
      <c r="E1744" s="10" t="s">
        <v>2536</v>
      </c>
      <c r="F1744" s="14" t="s">
        <v>114</v>
      </c>
      <c r="G1744" s="16">
        <v>4.51</v>
      </c>
      <c r="H1744" s="43"/>
      <c r="I1744" s="12" t="str">
        <f t="shared" si="27"/>
        <v/>
      </c>
      <c r="J1744" s="17"/>
      <c r="K1744" s="17"/>
      <c r="L1744" s="17"/>
    </row>
    <row r="1745" spans="1:12" ht="28.5">
      <c r="A1745" s="14" t="s">
        <v>8</v>
      </c>
      <c r="B1745" s="14" t="s">
        <v>2456</v>
      </c>
      <c r="C1745" s="8" t="s">
        <v>175</v>
      </c>
      <c r="D1745" s="15" t="s">
        <v>2537</v>
      </c>
      <c r="E1745" s="10" t="s">
        <v>2538</v>
      </c>
      <c r="F1745" s="14" t="s">
        <v>168</v>
      </c>
      <c r="G1745" s="16">
        <v>36.799999999999997</v>
      </c>
      <c r="H1745" s="43"/>
      <c r="I1745" s="12" t="str">
        <f t="shared" si="27"/>
        <v/>
      </c>
      <c r="J1745" s="17"/>
      <c r="K1745" s="17"/>
      <c r="L1745" s="17"/>
    </row>
    <row r="1746" spans="1:12" ht="28.5">
      <c r="A1746" s="14" t="s">
        <v>8</v>
      </c>
      <c r="B1746" s="14" t="s">
        <v>2456</v>
      </c>
      <c r="C1746" s="8" t="s">
        <v>175</v>
      </c>
      <c r="D1746" s="15" t="s">
        <v>2539</v>
      </c>
      <c r="E1746" s="10" t="s">
        <v>344</v>
      </c>
      <c r="F1746" s="14" t="s">
        <v>185</v>
      </c>
      <c r="G1746" s="16">
        <v>451</v>
      </c>
      <c r="H1746" s="43"/>
      <c r="I1746" s="12" t="str">
        <f t="shared" si="27"/>
        <v/>
      </c>
      <c r="J1746" s="17"/>
      <c r="K1746" s="17"/>
      <c r="L1746" s="17"/>
    </row>
    <row r="1747" spans="1:12" ht="28.5">
      <c r="A1747" s="14" t="s">
        <v>8</v>
      </c>
      <c r="B1747" s="14" t="s">
        <v>2456</v>
      </c>
      <c r="C1747" s="8" t="s">
        <v>175</v>
      </c>
      <c r="D1747" s="15" t="s">
        <v>2540</v>
      </c>
      <c r="E1747" s="10" t="s">
        <v>2541</v>
      </c>
      <c r="F1747" s="14"/>
      <c r="G1747" s="16"/>
      <c r="H1747" s="43"/>
      <c r="I1747" s="12" t="str">
        <f t="shared" si="27"/>
        <v/>
      </c>
      <c r="J1747" s="17"/>
      <c r="K1747" s="17"/>
      <c r="L1747" s="17"/>
    </row>
    <row r="1748" spans="1:12" ht="99.75">
      <c r="A1748" s="14" t="s">
        <v>8</v>
      </c>
      <c r="B1748" s="14" t="s">
        <v>2456</v>
      </c>
      <c r="C1748" s="8" t="s">
        <v>175</v>
      </c>
      <c r="D1748" s="15"/>
      <c r="E1748" s="10" t="s">
        <v>2533</v>
      </c>
      <c r="F1748" s="14"/>
      <c r="G1748" s="16"/>
      <c r="H1748" s="43"/>
      <c r="I1748" s="12" t="str">
        <f t="shared" si="27"/>
        <v/>
      </c>
      <c r="J1748" s="17"/>
      <c r="K1748" s="17"/>
      <c r="L1748" s="17"/>
    </row>
    <row r="1749" spans="1:12" ht="28.5">
      <c r="A1749" s="14" t="s">
        <v>8</v>
      </c>
      <c r="B1749" s="14" t="s">
        <v>2456</v>
      </c>
      <c r="C1749" s="8" t="s">
        <v>175</v>
      </c>
      <c r="D1749" s="15"/>
      <c r="E1749" s="10" t="s">
        <v>2534</v>
      </c>
      <c r="F1749" s="14"/>
      <c r="G1749" s="16"/>
      <c r="H1749" s="43"/>
      <c r="I1749" s="12" t="str">
        <f t="shared" si="27"/>
        <v/>
      </c>
      <c r="J1749" s="17"/>
      <c r="K1749" s="17"/>
      <c r="L1749" s="17"/>
    </row>
    <row r="1750" spans="1:12" ht="28.5">
      <c r="A1750" s="14" t="s">
        <v>8</v>
      </c>
      <c r="B1750" s="14" t="s">
        <v>2456</v>
      </c>
      <c r="C1750" s="8" t="s">
        <v>175</v>
      </c>
      <c r="D1750" s="15" t="s">
        <v>2542</v>
      </c>
      <c r="E1750" s="10" t="s">
        <v>2543</v>
      </c>
      <c r="F1750" s="14" t="s">
        <v>114</v>
      </c>
      <c r="G1750" s="16">
        <v>39</v>
      </c>
      <c r="H1750" s="43"/>
      <c r="I1750" s="12" t="str">
        <f t="shared" si="27"/>
        <v/>
      </c>
      <c r="J1750" s="17"/>
      <c r="K1750" s="17"/>
      <c r="L1750" s="17"/>
    </row>
    <row r="1751" spans="1:12" ht="28.5">
      <c r="A1751" s="14" t="s">
        <v>8</v>
      </c>
      <c r="B1751" s="14" t="s">
        <v>2456</v>
      </c>
      <c r="C1751" s="8" t="s">
        <v>175</v>
      </c>
      <c r="D1751" s="15" t="s">
        <v>2544</v>
      </c>
      <c r="E1751" s="10" t="s">
        <v>2538</v>
      </c>
      <c r="F1751" s="14" t="s">
        <v>168</v>
      </c>
      <c r="G1751" s="16">
        <v>170</v>
      </c>
      <c r="H1751" s="43"/>
      <c r="I1751" s="12" t="str">
        <f t="shared" si="27"/>
        <v/>
      </c>
      <c r="J1751" s="17"/>
      <c r="K1751" s="17"/>
      <c r="L1751" s="17"/>
    </row>
    <row r="1752" spans="1:12" ht="28.5">
      <c r="A1752" s="14" t="s">
        <v>8</v>
      </c>
      <c r="B1752" s="14" t="s">
        <v>2456</v>
      </c>
      <c r="C1752" s="8" t="s">
        <v>175</v>
      </c>
      <c r="D1752" s="15" t="s">
        <v>2545</v>
      </c>
      <c r="E1752" s="10" t="s">
        <v>344</v>
      </c>
      <c r="F1752" s="14" t="s">
        <v>185</v>
      </c>
      <c r="G1752" s="16">
        <v>4290</v>
      </c>
      <c r="H1752" s="43"/>
      <c r="I1752" s="12" t="str">
        <f t="shared" si="27"/>
        <v/>
      </c>
      <c r="J1752" s="17"/>
      <c r="K1752" s="17"/>
      <c r="L1752" s="17"/>
    </row>
    <row r="1753" spans="1:12" ht="28.5">
      <c r="A1753" s="14" t="s">
        <v>8</v>
      </c>
      <c r="B1753" s="14" t="s">
        <v>2456</v>
      </c>
      <c r="C1753" s="8" t="s">
        <v>175</v>
      </c>
      <c r="D1753" s="15" t="s">
        <v>2546</v>
      </c>
      <c r="E1753" s="10" t="s">
        <v>2547</v>
      </c>
      <c r="F1753" s="14"/>
      <c r="G1753" s="16"/>
      <c r="H1753" s="43"/>
      <c r="I1753" s="12" t="str">
        <f t="shared" si="27"/>
        <v/>
      </c>
      <c r="J1753" s="17"/>
      <c r="K1753" s="17"/>
      <c r="L1753" s="17"/>
    </row>
    <row r="1754" spans="1:12" ht="185.25">
      <c r="A1754" s="14" t="s">
        <v>8</v>
      </c>
      <c r="B1754" s="14" t="s">
        <v>2456</v>
      </c>
      <c r="C1754" s="8" t="s">
        <v>175</v>
      </c>
      <c r="D1754" s="15"/>
      <c r="E1754" s="10" t="s">
        <v>2548</v>
      </c>
      <c r="F1754" s="14"/>
      <c r="G1754" s="16"/>
      <c r="H1754" s="43"/>
      <c r="I1754" s="12" t="str">
        <f t="shared" si="27"/>
        <v/>
      </c>
      <c r="J1754" s="17"/>
      <c r="K1754" s="17"/>
      <c r="L1754" s="17"/>
    </row>
    <row r="1755" spans="1:12" ht="28.5">
      <c r="A1755" s="14" t="s">
        <v>8</v>
      </c>
      <c r="B1755" s="14" t="s">
        <v>2456</v>
      </c>
      <c r="C1755" s="8" t="s">
        <v>175</v>
      </c>
      <c r="D1755" s="15"/>
      <c r="E1755" s="10" t="s">
        <v>2549</v>
      </c>
      <c r="F1755" s="14"/>
      <c r="G1755" s="16"/>
      <c r="H1755" s="43"/>
      <c r="I1755" s="12" t="str">
        <f t="shared" si="27"/>
        <v/>
      </c>
      <c r="J1755" s="17"/>
      <c r="K1755" s="17"/>
      <c r="L1755" s="17"/>
    </row>
    <row r="1756" spans="1:12" ht="28.5">
      <c r="A1756" s="14" t="s">
        <v>8</v>
      </c>
      <c r="B1756" s="14" t="s">
        <v>2456</v>
      </c>
      <c r="C1756" s="8" t="s">
        <v>175</v>
      </c>
      <c r="D1756" s="15" t="s">
        <v>2550</v>
      </c>
      <c r="E1756" s="10" t="s">
        <v>301</v>
      </c>
      <c r="F1756" s="14" t="s">
        <v>114</v>
      </c>
      <c r="G1756" s="16">
        <v>32</v>
      </c>
      <c r="H1756" s="43"/>
      <c r="I1756" s="12" t="str">
        <f t="shared" si="27"/>
        <v/>
      </c>
      <c r="J1756" s="17"/>
      <c r="K1756" s="17"/>
      <c r="L1756" s="17"/>
    </row>
    <row r="1757" spans="1:12" ht="28.5">
      <c r="A1757" s="14" t="s">
        <v>8</v>
      </c>
      <c r="B1757" s="14" t="s">
        <v>2456</v>
      </c>
      <c r="C1757" s="8" t="s">
        <v>175</v>
      </c>
      <c r="D1757" s="15" t="s">
        <v>2551</v>
      </c>
      <c r="E1757" s="10" t="s">
        <v>2538</v>
      </c>
      <c r="F1757" s="14" t="s">
        <v>168</v>
      </c>
      <c r="G1757" s="16">
        <v>21</v>
      </c>
      <c r="H1757" s="43"/>
      <c r="I1757" s="12" t="str">
        <f t="shared" si="27"/>
        <v/>
      </c>
      <c r="J1757" s="17"/>
      <c r="K1757" s="17"/>
      <c r="L1757" s="17"/>
    </row>
    <row r="1758" spans="1:12" ht="28.5">
      <c r="A1758" s="14" t="s">
        <v>8</v>
      </c>
      <c r="B1758" s="14" t="s">
        <v>2456</v>
      </c>
      <c r="C1758" s="8" t="s">
        <v>175</v>
      </c>
      <c r="D1758" s="15" t="s">
        <v>2552</v>
      </c>
      <c r="E1758" s="10" t="s">
        <v>344</v>
      </c>
      <c r="F1758" s="14" t="s">
        <v>185</v>
      </c>
      <c r="G1758" s="16">
        <v>5760</v>
      </c>
      <c r="H1758" s="43"/>
      <c r="I1758" s="12" t="str">
        <f t="shared" si="27"/>
        <v/>
      </c>
      <c r="J1758" s="17"/>
      <c r="K1758" s="17"/>
      <c r="L1758" s="17"/>
    </row>
    <row r="1759" spans="1:12" ht="28.5">
      <c r="A1759" s="14" t="s">
        <v>8</v>
      </c>
      <c r="B1759" s="14" t="s">
        <v>2456</v>
      </c>
      <c r="C1759" s="8" t="s">
        <v>175</v>
      </c>
      <c r="D1759" s="15" t="s">
        <v>2553</v>
      </c>
      <c r="E1759" s="10" t="s">
        <v>2554</v>
      </c>
      <c r="F1759" s="14"/>
      <c r="G1759" s="16"/>
      <c r="H1759" s="43"/>
      <c r="I1759" s="12" t="str">
        <f t="shared" si="27"/>
        <v/>
      </c>
      <c r="J1759" s="17"/>
      <c r="K1759" s="17"/>
      <c r="L1759" s="17"/>
    </row>
    <row r="1760" spans="1:12" ht="199.5">
      <c r="A1760" s="14" t="s">
        <v>8</v>
      </c>
      <c r="B1760" s="14" t="s">
        <v>2456</v>
      </c>
      <c r="C1760" s="8" t="s">
        <v>175</v>
      </c>
      <c r="D1760" s="15"/>
      <c r="E1760" s="10" t="s">
        <v>2555</v>
      </c>
      <c r="F1760" s="14"/>
      <c r="G1760" s="16"/>
      <c r="H1760" s="43"/>
      <c r="I1760" s="12" t="str">
        <f t="shared" si="27"/>
        <v/>
      </c>
      <c r="J1760" s="17"/>
      <c r="K1760" s="17"/>
      <c r="L1760" s="17"/>
    </row>
    <row r="1761" spans="1:12" ht="28.5">
      <c r="A1761" s="14" t="s">
        <v>8</v>
      </c>
      <c r="B1761" s="14" t="s">
        <v>2456</v>
      </c>
      <c r="C1761" s="8" t="s">
        <v>175</v>
      </c>
      <c r="D1761" s="15"/>
      <c r="E1761" s="10" t="s">
        <v>2556</v>
      </c>
      <c r="F1761" s="14"/>
      <c r="G1761" s="16"/>
      <c r="H1761" s="43"/>
      <c r="I1761" s="12" t="str">
        <f t="shared" si="27"/>
        <v/>
      </c>
      <c r="J1761" s="17"/>
      <c r="K1761" s="17"/>
      <c r="L1761" s="17"/>
    </row>
    <row r="1762" spans="1:12" ht="28.5">
      <c r="A1762" s="14" t="s">
        <v>8</v>
      </c>
      <c r="B1762" s="14" t="s">
        <v>2456</v>
      </c>
      <c r="C1762" s="8" t="s">
        <v>175</v>
      </c>
      <c r="D1762" s="15" t="s">
        <v>2557</v>
      </c>
      <c r="E1762" s="10" t="s">
        <v>301</v>
      </c>
      <c r="F1762" s="14" t="s">
        <v>114</v>
      </c>
      <c r="G1762" s="16">
        <v>5.07</v>
      </c>
      <c r="H1762" s="43"/>
      <c r="I1762" s="12" t="str">
        <f t="shared" si="27"/>
        <v/>
      </c>
      <c r="J1762" s="17"/>
      <c r="K1762" s="17"/>
      <c r="L1762" s="17"/>
    </row>
    <row r="1763" spans="1:12" ht="28.5">
      <c r="A1763" s="14" t="s">
        <v>8</v>
      </c>
      <c r="B1763" s="14" t="s">
        <v>2456</v>
      </c>
      <c r="C1763" s="8" t="s">
        <v>175</v>
      </c>
      <c r="D1763" s="15" t="s">
        <v>2558</v>
      </c>
      <c r="E1763" s="10" t="s">
        <v>2538</v>
      </c>
      <c r="F1763" s="14" t="s">
        <v>168</v>
      </c>
      <c r="G1763" s="16">
        <v>40.56</v>
      </c>
      <c r="H1763" s="43"/>
      <c r="I1763" s="12" t="str">
        <f t="shared" si="27"/>
        <v/>
      </c>
      <c r="J1763" s="17"/>
      <c r="K1763" s="17"/>
      <c r="L1763" s="17"/>
    </row>
    <row r="1764" spans="1:12" ht="28.5">
      <c r="A1764" s="14" t="s">
        <v>8</v>
      </c>
      <c r="B1764" s="14" t="s">
        <v>2456</v>
      </c>
      <c r="C1764" s="8" t="s">
        <v>175</v>
      </c>
      <c r="D1764" s="15" t="s">
        <v>2559</v>
      </c>
      <c r="E1764" s="10" t="s">
        <v>344</v>
      </c>
      <c r="F1764" s="14" t="s">
        <v>185</v>
      </c>
      <c r="G1764" s="16">
        <v>507</v>
      </c>
      <c r="H1764" s="43"/>
      <c r="I1764" s="12" t="str">
        <f t="shared" si="27"/>
        <v/>
      </c>
      <c r="J1764" s="17"/>
      <c r="K1764" s="17"/>
      <c r="L1764" s="17"/>
    </row>
    <row r="1765" spans="1:12" ht="28.5">
      <c r="A1765" s="14" t="s">
        <v>8</v>
      </c>
      <c r="B1765" s="14" t="s">
        <v>2456</v>
      </c>
      <c r="C1765" s="8" t="s">
        <v>175</v>
      </c>
      <c r="D1765" s="15" t="s">
        <v>2560</v>
      </c>
      <c r="E1765" s="10" t="s">
        <v>2561</v>
      </c>
      <c r="F1765" s="14"/>
      <c r="G1765" s="16"/>
      <c r="H1765" s="43"/>
      <c r="I1765" s="12" t="str">
        <f t="shared" si="27"/>
        <v/>
      </c>
      <c r="J1765" s="17"/>
      <c r="K1765" s="17"/>
      <c r="L1765" s="17"/>
    </row>
    <row r="1766" spans="1:12" ht="185.25">
      <c r="A1766" s="14" t="s">
        <v>8</v>
      </c>
      <c r="B1766" s="14" t="s">
        <v>2456</v>
      </c>
      <c r="C1766" s="8" t="s">
        <v>175</v>
      </c>
      <c r="D1766" s="15"/>
      <c r="E1766" s="10" t="s">
        <v>2562</v>
      </c>
      <c r="F1766" s="14"/>
      <c r="G1766" s="16"/>
      <c r="H1766" s="43"/>
      <c r="I1766" s="12" t="str">
        <f t="shared" si="27"/>
        <v/>
      </c>
      <c r="J1766" s="17"/>
      <c r="K1766" s="17"/>
      <c r="L1766" s="17"/>
    </row>
    <row r="1767" spans="1:12" ht="28.5">
      <c r="A1767" s="14" t="s">
        <v>8</v>
      </c>
      <c r="B1767" s="14" t="s">
        <v>2456</v>
      </c>
      <c r="C1767" s="8" t="s">
        <v>175</v>
      </c>
      <c r="D1767" s="15"/>
      <c r="E1767" s="10" t="s">
        <v>2563</v>
      </c>
      <c r="F1767" s="14"/>
      <c r="G1767" s="16"/>
      <c r="H1767" s="43"/>
      <c r="I1767" s="12" t="str">
        <f t="shared" si="27"/>
        <v/>
      </c>
      <c r="J1767" s="17"/>
      <c r="K1767" s="17"/>
      <c r="L1767" s="17"/>
    </row>
    <row r="1768" spans="1:12" ht="28.5">
      <c r="A1768" s="14" t="s">
        <v>8</v>
      </c>
      <c r="B1768" s="14" t="s">
        <v>2456</v>
      </c>
      <c r="C1768" s="8" t="s">
        <v>175</v>
      </c>
      <c r="D1768" s="15" t="s">
        <v>2564</v>
      </c>
      <c r="E1768" s="10" t="s">
        <v>301</v>
      </c>
      <c r="F1768" s="14" t="s">
        <v>114</v>
      </c>
      <c r="G1768" s="16">
        <v>50</v>
      </c>
      <c r="H1768" s="43"/>
      <c r="I1768" s="12" t="str">
        <f t="shared" si="27"/>
        <v/>
      </c>
      <c r="J1768" s="17"/>
      <c r="K1768" s="17"/>
      <c r="L1768" s="17"/>
    </row>
    <row r="1769" spans="1:12" ht="28.5">
      <c r="A1769" s="14" t="s">
        <v>8</v>
      </c>
      <c r="B1769" s="14" t="s">
        <v>2456</v>
      </c>
      <c r="C1769" s="8" t="s">
        <v>175</v>
      </c>
      <c r="D1769" s="15" t="s">
        <v>2565</v>
      </c>
      <c r="E1769" s="10" t="s">
        <v>2538</v>
      </c>
      <c r="F1769" s="14" t="s">
        <v>168</v>
      </c>
      <c r="G1769" s="16">
        <v>221.25</v>
      </c>
      <c r="H1769" s="43"/>
      <c r="I1769" s="12" t="str">
        <f t="shared" si="27"/>
        <v/>
      </c>
      <c r="J1769" s="17"/>
      <c r="K1769" s="17"/>
      <c r="L1769" s="17"/>
    </row>
    <row r="1770" spans="1:12" ht="28.5">
      <c r="A1770" s="14" t="s">
        <v>8</v>
      </c>
      <c r="B1770" s="14" t="s">
        <v>2456</v>
      </c>
      <c r="C1770" s="8" t="s">
        <v>175</v>
      </c>
      <c r="D1770" s="15" t="s">
        <v>2566</v>
      </c>
      <c r="E1770" s="10" t="s">
        <v>344</v>
      </c>
      <c r="F1770" s="14" t="s">
        <v>185</v>
      </c>
      <c r="G1770" s="16">
        <v>6000</v>
      </c>
      <c r="H1770" s="43"/>
      <c r="I1770" s="12" t="str">
        <f t="shared" si="27"/>
        <v/>
      </c>
      <c r="J1770" s="17"/>
      <c r="K1770" s="17"/>
      <c r="L1770" s="17"/>
    </row>
    <row r="1771" spans="1:12" ht="28.5">
      <c r="A1771" s="14" t="s">
        <v>8</v>
      </c>
      <c r="B1771" s="14" t="s">
        <v>2456</v>
      </c>
      <c r="C1771" s="8" t="s">
        <v>175</v>
      </c>
      <c r="D1771" s="15" t="s">
        <v>2567</v>
      </c>
      <c r="E1771" s="10" t="s">
        <v>2568</v>
      </c>
      <c r="F1771" s="14"/>
      <c r="G1771" s="16"/>
      <c r="H1771" s="43"/>
      <c r="I1771" s="12" t="str">
        <f t="shared" si="27"/>
        <v/>
      </c>
      <c r="J1771" s="17"/>
      <c r="K1771" s="17"/>
      <c r="L1771" s="17"/>
    </row>
    <row r="1772" spans="1:12" ht="242.25">
      <c r="A1772" s="14" t="s">
        <v>8</v>
      </c>
      <c r="B1772" s="14" t="s">
        <v>2456</v>
      </c>
      <c r="C1772" s="8" t="s">
        <v>175</v>
      </c>
      <c r="D1772" s="15"/>
      <c r="E1772" s="10" t="s">
        <v>2569</v>
      </c>
      <c r="F1772" s="14"/>
      <c r="G1772" s="16"/>
      <c r="H1772" s="43"/>
      <c r="I1772" s="12" t="str">
        <f t="shared" si="27"/>
        <v/>
      </c>
      <c r="J1772" s="17"/>
      <c r="K1772" s="17"/>
      <c r="L1772" s="17"/>
    </row>
    <row r="1773" spans="1:12" ht="71.25">
      <c r="A1773" s="14" t="s">
        <v>8</v>
      </c>
      <c r="B1773" s="14" t="s">
        <v>2456</v>
      </c>
      <c r="C1773" s="8" t="s">
        <v>175</v>
      </c>
      <c r="D1773" s="15"/>
      <c r="E1773" s="10" t="s">
        <v>2570</v>
      </c>
      <c r="F1773" s="14"/>
      <c r="G1773" s="16"/>
      <c r="H1773" s="43"/>
      <c r="I1773" s="12" t="str">
        <f t="shared" si="27"/>
        <v/>
      </c>
      <c r="J1773" s="17"/>
      <c r="K1773" s="17"/>
      <c r="L1773" s="17"/>
    </row>
    <row r="1774" spans="1:12" ht="28.5">
      <c r="A1774" s="14" t="s">
        <v>8</v>
      </c>
      <c r="B1774" s="14" t="s">
        <v>2456</v>
      </c>
      <c r="C1774" s="8" t="s">
        <v>175</v>
      </c>
      <c r="D1774" s="15"/>
      <c r="E1774" s="10" t="s">
        <v>2571</v>
      </c>
      <c r="F1774" s="14"/>
      <c r="G1774" s="16"/>
      <c r="H1774" s="43"/>
      <c r="I1774" s="12" t="str">
        <f t="shared" si="27"/>
        <v/>
      </c>
      <c r="J1774" s="17"/>
      <c r="K1774" s="17"/>
      <c r="L1774" s="17"/>
    </row>
    <row r="1775" spans="1:12" ht="28.5">
      <c r="A1775" s="14" t="s">
        <v>8</v>
      </c>
      <c r="B1775" s="14" t="s">
        <v>2456</v>
      </c>
      <c r="C1775" s="8" t="s">
        <v>175</v>
      </c>
      <c r="D1775" s="15"/>
      <c r="E1775" s="10" t="s">
        <v>2572</v>
      </c>
      <c r="F1775" s="14"/>
      <c r="G1775" s="16"/>
      <c r="H1775" s="43"/>
      <c r="I1775" s="12" t="str">
        <f t="shared" si="27"/>
        <v/>
      </c>
      <c r="J1775" s="17"/>
      <c r="K1775" s="17"/>
      <c r="L1775" s="17"/>
    </row>
    <row r="1776" spans="1:12" ht="28.5">
      <c r="A1776" s="14" t="s">
        <v>8</v>
      </c>
      <c r="B1776" s="14" t="s">
        <v>2456</v>
      </c>
      <c r="C1776" s="8" t="s">
        <v>175</v>
      </c>
      <c r="D1776" s="15"/>
      <c r="E1776" s="10" t="s">
        <v>2573</v>
      </c>
      <c r="F1776" s="14"/>
      <c r="G1776" s="16"/>
      <c r="H1776" s="43"/>
      <c r="I1776" s="12" t="str">
        <f t="shared" si="27"/>
        <v/>
      </c>
      <c r="J1776" s="17"/>
      <c r="K1776" s="17"/>
      <c r="L1776" s="17"/>
    </row>
    <row r="1777" spans="1:12" ht="42.75">
      <c r="A1777" s="14" t="s">
        <v>8</v>
      </c>
      <c r="B1777" s="14" t="s">
        <v>2456</v>
      </c>
      <c r="C1777" s="8" t="s">
        <v>175</v>
      </c>
      <c r="D1777" s="15"/>
      <c r="E1777" s="10" t="s">
        <v>2574</v>
      </c>
      <c r="F1777" s="14"/>
      <c r="G1777" s="16"/>
      <c r="H1777" s="43"/>
      <c r="I1777" s="12" t="str">
        <f t="shared" si="27"/>
        <v/>
      </c>
      <c r="J1777" s="17"/>
      <c r="K1777" s="17"/>
      <c r="L1777" s="17"/>
    </row>
    <row r="1778" spans="1:12" ht="57">
      <c r="A1778" s="14" t="s">
        <v>8</v>
      </c>
      <c r="B1778" s="14" t="s">
        <v>2456</v>
      </c>
      <c r="C1778" s="8" t="s">
        <v>175</v>
      </c>
      <c r="D1778" s="15"/>
      <c r="E1778" s="10" t="s">
        <v>2575</v>
      </c>
      <c r="F1778" s="14"/>
      <c r="G1778" s="16"/>
      <c r="H1778" s="43"/>
      <c r="I1778" s="12" t="str">
        <f t="shared" si="27"/>
        <v/>
      </c>
      <c r="J1778" s="17"/>
      <c r="K1778" s="17"/>
      <c r="L1778" s="17"/>
    </row>
    <row r="1779" spans="1:12" ht="57">
      <c r="A1779" s="14" t="s">
        <v>8</v>
      </c>
      <c r="B1779" s="14" t="s">
        <v>2456</v>
      </c>
      <c r="C1779" s="8" t="s">
        <v>175</v>
      </c>
      <c r="D1779" s="15"/>
      <c r="E1779" s="10" t="s">
        <v>2576</v>
      </c>
      <c r="F1779" s="14"/>
      <c r="G1779" s="16"/>
      <c r="H1779" s="43"/>
      <c r="I1779" s="12" t="str">
        <f t="shared" si="27"/>
        <v/>
      </c>
      <c r="J1779" s="17"/>
      <c r="K1779" s="17"/>
      <c r="L1779" s="17"/>
    </row>
    <row r="1780" spans="1:12" ht="71.25">
      <c r="A1780" s="14" t="s">
        <v>8</v>
      </c>
      <c r="B1780" s="14" t="s">
        <v>2456</v>
      </c>
      <c r="C1780" s="8" t="s">
        <v>175</v>
      </c>
      <c r="D1780" s="15"/>
      <c r="E1780" s="10" t="s">
        <v>2577</v>
      </c>
      <c r="F1780" s="14"/>
      <c r="G1780" s="16"/>
      <c r="H1780" s="43"/>
      <c r="I1780" s="12" t="str">
        <f t="shared" si="27"/>
        <v/>
      </c>
      <c r="J1780" s="17"/>
      <c r="K1780" s="17"/>
      <c r="L1780" s="17"/>
    </row>
    <row r="1781" spans="1:12" ht="28.5">
      <c r="A1781" s="14" t="s">
        <v>8</v>
      </c>
      <c r="B1781" s="14" t="s">
        <v>2456</v>
      </c>
      <c r="C1781" s="8" t="s">
        <v>175</v>
      </c>
      <c r="D1781" s="15"/>
      <c r="E1781" s="10" t="s">
        <v>2578</v>
      </c>
      <c r="F1781" s="14"/>
      <c r="G1781" s="16"/>
      <c r="H1781" s="43"/>
      <c r="I1781" s="12" t="str">
        <f t="shared" si="27"/>
        <v/>
      </c>
      <c r="J1781" s="17"/>
      <c r="K1781" s="17"/>
      <c r="L1781" s="17"/>
    </row>
    <row r="1782" spans="1:12" ht="28.5">
      <c r="A1782" s="14" t="s">
        <v>8</v>
      </c>
      <c r="B1782" s="14" t="s">
        <v>2456</v>
      </c>
      <c r="C1782" s="8" t="s">
        <v>175</v>
      </c>
      <c r="D1782" s="15"/>
      <c r="E1782" s="10" t="s">
        <v>2579</v>
      </c>
      <c r="F1782" s="14"/>
      <c r="G1782" s="16"/>
      <c r="H1782" s="43"/>
      <c r="I1782" s="12" t="str">
        <f t="shared" si="27"/>
        <v/>
      </c>
      <c r="J1782" s="17"/>
      <c r="K1782" s="17"/>
      <c r="L1782" s="17"/>
    </row>
    <row r="1783" spans="1:12" ht="28.5">
      <c r="A1783" s="14" t="s">
        <v>8</v>
      </c>
      <c r="B1783" s="14" t="s">
        <v>2456</v>
      </c>
      <c r="C1783" s="8" t="s">
        <v>175</v>
      </c>
      <c r="D1783" s="15"/>
      <c r="E1783" s="10" t="s">
        <v>2534</v>
      </c>
      <c r="F1783" s="14"/>
      <c r="G1783" s="16"/>
      <c r="H1783" s="43"/>
      <c r="I1783" s="12" t="str">
        <f t="shared" si="27"/>
        <v/>
      </c>
      <c r="J1783" s="17"/>
      <c r="K1783" s="17"/>
      <c r="L1783" s="17"/>
    </row>
    <row r="1784" spans="1:12" ht="28.5">
      <c r="A1784" s="14" t="s">
        <v>8</v>
      </c>
      <c r="B1784" s="14" t="s">
        <v>2456</v>
      </c>
      <c r="C1784" s="8" t="s">
        <v>175</v>
      </c>
      <c r="D1784" s="15" t="s">
        <v>2580</v>
      </c>
      <c r="E1784" s="10" t="s">
        <v>2581</v>
      </c>
      <c r="F1784" s="14" t="s">
        <v>114</v>
      </c>
      <c r="G1784" s="16">
        <v>5.35</v>
      </c>
      <c r="H1784" s="43"/>
      <c r="I1784" s="12" t="str">
        <f t="shared" si="27"/>
        <v/>
      </c>
      <c r="J1784" s="17"/>
      <c r="K1784" s="17"/>
      <c r="L1784" s="17"/>
    </row>
    <row r="1785" spans="1:12" ht="28.5">
      <c r="A1785" s="14" t="s">
        <v>8</v>
      </c>
      <c r="B1785" s="14" t="s">
        <v>2456</v>
      </c>
      <c r="C1785" s="8" t="s">
        <v>175</v>
      </c>
      <c r="D1785" s="15" t="s">
        <v>2582</v>
      </c>
      <c r="E1785" s="10" t="s">
        <v>2538</v>
      </c>
      <c r="F1785" s="14" t="s">
        <v>168</v>
      </c>
      <c r="G1785" s="16">
        <v>19.399999999999999</v>
      </c>
      <c r="H1785" s="43"/>
      <c r="I1785" s="12" t="str">
        <f t="shared" si="27"/>
        <v/>
      </c>
      <c r="J1785" s="17"/>
      <c r="K1785" s="17"/>
      <c r="L1785" s="17"/>
    </row>
    <row r="1786" spans="1:12" ht="28.5">
      <c r="A1786" s="14" t="s">
        <v>8</v>
      </c>
      <c r="B1786" s="14" t="s">
        <v>2456</v>
      </c>
      <c r="C1786" s="8" t="s">
        <v>175</v>
      </c>
      <c r="D1786" s="15" t="s">
        <v>2583</v>
      </c>
      <c r="E1786" s="10" t="s">
        <v>344</v>
      </c>
      <c r="F1786" s="14" t="s">
        <v>185</v>
      </c>
      <c r="G1786" s="16">
        <v>267.5</v>
      </c>
      <c r="H1786" s="43"/>
      <c r="I1786" s="12" t="str">
        <f t="shared" si="27"/>
        <v/>
      </c>
      <c r="J1786" s="17"/>
      <c r="K1786" s="17"/>
      <c r="L1786" s="17"/>
    </row>
    <row r="1787" spans="1:12" ht="28.5">
      <c r="A1787" s="14" t="s">
        <v>8</v>
      </c>
      <c r="B1787" s="14" t="s">
        <v>2456</v>
      </c>
      <c r="C1787" s="8" t="s">
        <v>175</v>
      </c>
      <c r="D1787" s="15" t="s">
        <v>2584</v>
      </c>
      <c r="E1787" s="10" t="s">
        <v>211</v>
      </c>
      <c r="F1787" s="14" t="s">
        <v>168</v>
      </c>
      <c r="G1787" s="16">
        <v>31.4</v>
      </c>
      <c r="H1787" s="43"/>
      <c r="I1787" s="12" t="str">
        <f t="shared" si="27"/>
        <v/>
      </c>
      <c r="J1787" s="17"/>
      <c r="K1787" s="17"/>
      <c r="L1787" s="17"/>
    </row>
    <row r="1788" spans="1:12" ht="28.5">
      <c r="A1788" s="14" t="s">
        <v>8</v>
      </c>
      <c r="B1788" s="14" t="s">
        <v>2456</v>
      </c>
      <c r="C1788" s="8" t="s">
        <v>175</v>
      </c>
      <c r="D1788" s="15" t="s">
        <v>2585</v>
      </c>
      <c r="E1788" s="10" t="s">
        <v>2586</v>
      </c>
      <c r="F1788" s="14"/>
      <c r="G1788" s="16"/>
      <c r="H1788" s="43"/>
      <c r="I1788" s="12" t="str">
        <f t="shared" si="27"/>
        <v/>
      </c>
      <c r="J1788" s="17"/>
      <c r="K1788" s="17"/>
      <c r="L1788" s="17"/>
    </row>
    <row r="1789" spans="1:12" ht="71.25">
      <c r="A1789" s="14" t="s">
        <v>8</v>
      </c>
      <c r="B1789" s="14" t="s">
        <v>2456</v>
      </c>
      <c r="C1789" s="8" t="s">
        <v>175</v>
      </c>
      <c r="D1789" s="15"/>
      <c r="E1789" s="10" t="s">
        <v>2570</v>
      </c>
      <c r="F1789" s="14"/>
      <c r="G1789" s="16"/>
      <c r="H1789" s="43"/>
      <c r="I1789" s="12" t="str">
        <f t="shared" si="27"/>
        <v/>
      </c>
      <c r="J1789" s="17"/>
      <c r="K1789" s="17"/>
      <c r="L1789" s="17"/>
    </row>
    <row r="1790" spans="1:12" ht="28.5">
      <c r="A1790" s="14" t="s">
        <v>8</v>
      </c>
      <c r="B1790" s="14" t="s">
        <v>2456</v>
      </c>
      <c r="C1790" s="8" t="s">
        <v>175</v>
      </c>
      <c r="D1790" s="15"/>
      <c r="E1790" s="10" t="s">
        <v>2571</v>
      </c>
      <c r="F1790" s="14"/>
      <c r="G1790" s="16"/>
      <c r="H1790" s="43"/>
      <c r="I1790" s="12" t="str">
        <f t="shared" si="27"/>
        <v/>
      </c>
      <c r="J1790" s="17"/>
      <c r="K1790" s="17"/>
      <c r="L1790" s="17"/>
    </row>
    <row r="1791" spans="1:12" ht="28.5">
      <c r="A1791" s="14" t="s">
        <v>8</v>
      </c>
      <c r="B1791" s="14" t="s">
        <v>2456</v>
      </c>
      <c r="C1791" s="8" t="s">
        <v>175</v>
      </c>
      <c r="D1791" s="15"/>
      <c r="E1791" s="10" t="s">
        <v>2572</v>
      </c>
      <c r="F1791" s="14"/>
      <c r="G1791" s="16"/>
      <c r="H1791" s="43"/>
      <c r="I1791" s="12" t="str">
        <f t="shared" si="27"/>
        <v/>
      </c>
      <c r="J1791" s="17"/>
      <c r="K1791" s="17"/>
      <c r="L1791" s="17"/>
    </row>
    <row r="1792" spans="1:12" ht="28.5">
      <c r="A1792" s="14" t="s">
        <v>8</v>
      </c>
      <c r="B1792" s="14" t="s">
        <v>2456</v>
      </c>
      <c r="C1792" s="8" t="s">
        <v>175</v>
      </c>
      <c r="D1792" s="15"/>
      <c r="E1792" s="10" t="s">
        <v>2573</v>
      </c>
      <c r="F1792" s="14"/>
      <c r="G1792" s="16"/>
      <c r="H1792" s="43"/>
      <c r="I1792" s="12" t="str">
        <f t="shared" si="27"/>
        <v/>
      </c>
      <c r="J1792" s="17"/>
      <c r="K1792" s="17"/>
      <c r="L1792" s="17"/>
    </row>
    <row r="1793" spans="1:12" ht="42.75">
      <c r="A1793" s="14" t="s">
        <v>8</v>
      </c>
      <c r="B1793" s="14" t="s">
        <v>2456</v>
      </c>
      <c r="C1793" s="8" t="s">
        <v>175</v>
      </c>
      <c r="D1793" s="15"/>
      <c r="E1793" s="10" t="s">
        <v>2574</v>
      </c>
      <c r="F1793" s="14"/>
      <c r="G1793" s="16"/>
      <c r="H1793" s="43"/>
      <c r="I1793" s="12" t="str">
        <f t="shared" si="27"/>
        <v/>
      </c>
      <c r="J1793" s="17"/>
      <c r="K1793" s="17"/>
      <c r="L1793" s="17"/>
    </row>
    <row r="1794" spans="1:12" ht="57">
      <c r="A1794" s="14" t="s">
        <v>8</v>
      </c>
      <c r="B1794" s="14" t="s">
        <v>2456</v>
      </c>
      <c r="C1794" s="8" t="s">
        <v>175</v>
      </c>
      <c r="D1794" s="15"/>
      <c r="E1794" s="10" t="s">
        <v>2575</v>
      </c>
      <c r="F1794" s="14"/>
      <c r="G1794" s="16"/>
      <c r="H1794" s="43"/>
      <c r="I1794" s="12" t="str">
        <f t="shared" si="27"/>
        <v/>
      </c>
      <c r="J1794" s="17"/>
      <c r="K1794" s="17"/>
      <c r="L1794" s="17"/>
    </row>
    <row r="1795" spans="1:12" ht="57">
      <c r="A1795" s="14" t="s">
        <v>8</v>
      </c>
      <c r="B1795" s="14" t="s">
        <v>2456</v>
      </c>
      <c r="C1795" s="8" t="s">
        <v>175</v>
      </c>
      <c r="D1795" s="15"/>
      <c r="E1795" s="10" t="s">
        <v>2576</v>
      </c>
      <c r="F1795" s="14"/>
      <c r="G1795" s="16"/>
      <c r="H1795" s="43"/>
      <c r="I1795" s="12" t="str">
        <f t="shared" si="27"/>
        <v/>
      </c>
      <c r="J1795" s="17"/>
      <c r="K1795" s="17"/>
      <c r="L1795" s="17"/>
    </row>
    <row r="1796" spans="1:12" ht="71.25">
      <c r="A1796" s="14" t="s">
        <v>8</v>
      </c>
      <c r="B1796" s="14" t="s">
        <v>2456</v>
      </c>
      <c r="C1796" s="8" t="s">
        <v>175</v>
      </c>
      <c r="D1796" s="15"/>
      <c r="E1796" s="10" t="s">
        <v>2577</v>
      </c>
      <c r="F1796" s="14"/>
      <c r="G1796" s="16"/>
      <c r="H1796" s="43"/>
      <c r="I1796" s="12" t="str">
        <f t="shared" ref="I1796:I1859" si="28">IF(AND(G1796&lt;&gt;"",H1796&lt;&gt;""),G1796*H1796,"")</f>
        <v/>
      </c>
      <c r="J1796" s="17"/>
      <c r="K1796" s="17"/>
      <c r="L1796" s="17"/>
    </row>
    <row r="1797" spans="1:12" ht="99.75">
      <c r="A1797" s="14" t="s">
        <v>8</v>
      </c>
      <c r="B1797" s="14" t="s">
        <v>2456</v>
      </c>
      <c r="C1797" s="8" t="s">
        <v>175</v>
      </c>
      <c r="D1797" s="15"/>
      <c r="E1797" s="10" t="s">
        <v>2587</v>
      </c>
      <c r="F1797" s="14"/>
      <c r="G1797" s="16"/>
      <c r="H1797" s="43"/>
      <c r="I1797" s="12" t="str">
        <f t="shared" si="28"/>
        <v/>
      </c>
      <c r="J1797" s="17"/>
      <c r="K1797" s="17"/>
      <c r="L1797" s="17"/>
    </row>
    <row r="1798" spans="1:12" ht="28.5">
      <c r="A1798" s="14" t="s">
        <v>8</v>
      </c>
      <c r="B1798" s="14" t="s">
        <v>2456</v>
      </c>
      <c r="C1798" s="8" t="s">
        <v>175</v>
      </c>
      <c r="D1798" s="15"/>
      <c r="E1798" s="10" t="s">
        <v>2578</v>
      </c>
      <c r="F1798" s="14"/>
      <c r="G1798" s="16"/>
      <c r="H1798" s="43"/>
      <c r="I1798" s="12" t="str">
        <f t="shared" si="28"/>
        <v/>
      </c>
      <c r="J1798" s="17"/>
      <c r="K1798" s="17"/>
      <c r="L1798" s="17"/>
    </row>
    <row r="1799" spans="1:12" ht="28.5">
      <c r="A1799" s="14" t="s">
        <v>8</v>
      </c>
      <c r="B1799" s="14" t="s">
        <v>2456</v>
      </c>
      <c r="C1799" s="8" t="s">
        <v>175</v>
      </c>
      <c r="D1799" s="15"/>
      <c r="E1799" s="10" t="s">
        <v>2579</v>
      </c>
      <c r="F1799" s="14"/>
      <c r="G1799" s="16"/>
      <c r="H1799" s="43"/>
      <c r="I1799" s="12" t="str">
        <f t="shared" si="28"/>
        <v/>
      </c>
      <c r="J1799" s="17"/>
      <c r="K1799" s="17"/>
      <c r="L1799" s="17"/>
    </row>
    <row r="1800" spans="1:12" ht="28.5">
      <c r="A1800" s="14" t="s">
        <v>8</v>
      </c>
      <c r="B1800" s="14" t="s">
        <v>2456</v>
      </c>
      <c r="C1800" s="8" t="s">
        <v>175</v>
      </c>
      <c r="D1800" s="15" t="s">
        <v>2588</v>
      </c>
      <c r="E1800" s="10" t="s">
        <v>2589</v>
      </c>
      <c r="F1800" s="14" t="s">
        <v>168</v>
      </c>
      <c r="G1800" s="16">
        <v>12</v>
      </c>
      <c r="H1800" s="43"/>
      <c r="I1800" s="12" t="str">
        <f t="shared" si="28"/>
        <v/>
      </c>
      <c r="J1800" s="17"/>
      <c r="K1800" s="17"/>
      <c r="L1800" s="17"/>
    </row>
    <row r="1801" spans="1:12" ht="28.5">
      <c r="A1801" s="14" t="s">
        <v>8</v>
      </c>
      <c r="B1801" s="14" t="s">
        <v>2456</v>
      </c>
      <c r="C1801" s="8" t="s">
        <v>175</v>
      </c>
      <c r="D1801" s="15" t="s">
        <v>2590</v>
      </c>
      <c r="E1801" s="10" t="s">
        <v>2591</v>
      </c>
      <c r="F1801" s="14"/>
      <c r="G1801" s="16"/>
      <c r="H1801" s="43"/>
      <c r="I1801" s="12" t="str">
        <f t="shared" si="28"/>
        <v/>
      </c>
      <c r="J1801" s="17"/>
      <c r="K1801" s="17"/>
      <c r="L1801" s="17"/>
    </row>
    <row r="1802" spans="1:12" ht="356.25">
      <c r="A1802" s="14" t="s">
        <v>8</v>
      </c>
      <c r="B1802" s="14" t="s">
        <v>2456</v>
      </c>
      <c r="C1802" s="8" t="s">
        <v>175</v>
      </c>
      <c r="D1802" s="15"/>
      <c r="E1802" s="10" t="s">
        <v>2592</v>
      </c>
      <c r="F1802" s="14"/>
      <c r="G1802" s="16"/>
      <c r="H1802" s="43"/>
      <c r="I1802" s="12" t="str">
        <f t="shared" si="28"/>
        <v/>
      </c>
      <c r="J1802" s="17"/>
      <c r="K1802" s="17"/>
      <c r="L1802" s="17"/>
    </row>
    <row r="1803" spans="1:12" ht="156.75">
      <c r="A1803" s="14" t="s">
        <v>8</v>
      </c>
      <c r="B1803" s="14" t="s">
        <v>2456</v>
      </c>
      <c r="C1803" s="8" t="s">
        <v>175</v>
      </c>
      <c r="D1803" s="15"/>
      <c r="E1803" s="10" t="s">
        <v>2593</v>
      </c>
      <c r="F1803" s="14"/>
      <c r="G1803" s="16"/>
      <c r="H1803" s="43"/>
      <c r="I1803" s="12" t="str">
        <f t="shared" si="28"/>
        <v/>
      </c>
      <c r="J1803" s="17"/>
      <c r="K1803" s="17"/>
      <c r="L1803" s="17"/>
    </row>
    <row r="1804" spans="1:12" ht="71.25">
      <c r="A1804" s="14" t="s">
        <v>8</v>
      </c>
      <c r="B1804" s="14" t="s">
        <v>2456</v>
      </c>
      <c r="C1804" s="8" t="s">
        <v>175</v>
      </c>
      <c r="D1804" s="15"/>
      <c r="E1804" s="10" t="s">
        <v>2594</v>
      </c>
      <c r="F1804" s="14"/>
      <c r="G1804" s="16"/>
      <c r="H1804" s="43"/>
      <c r="I1804" s="12" t="str">
        <f t="shared" si="28"/>
        <v/>
      </c>
      <c r="J1804" s="17"/>
      <c r="K1804" s="17"/>
      <c r="L1804" s="17"/>
    </row>
    <row r="1805" spans="1:12" ht="171">
      <c r="A1805" s="14" t="s">
        <v>8</v>
      </c>
      <c r="B1805" s="14" t="s">
        <v>2456</v>
      </c>
      <c r="C1805" s="8" t="s">
        <v>175</v>
      </c>
      <c r="D1805" s="15"/>
      <c r="E1805" s="10" t="s">
        <v>2595</v>
      </c>
      <c r="F1805" s="14"/>
      <c r="G1805" s="16"/>
      <c r="H1805" s="43"/>
      <c r="I1805" s="12" t="str">
        <f t="shared" si="28"/>
        <v/>
      </c>
      <c r="J1805" s="17"/>
      <c r="K1805" s="17"/>
      <c r="L1805" s="17"/>
    </row>
    <row r="1806" spans="1:12" ht="156.75">
      <c r="A1806" s="14" t="s">
        <v>8</v>
      </c>
      <c r="B1806" s="14" t="s">
        <v>2456</v>
      </c>
      <c r="C1806" s="8" t="s">
        <v>175</v>
      </c>
      <c r="D1806" s="15"/>
      <c r="E1806" s="10" t="s">
        <v>2596</v>
      </c>
      <c r="F1806" s="14"/>
      <c r="G1806" s="16"/>
      <c r="H1806" s="43"/>
      <c r="I1806" s="12" t="str">
        <f t="shared" si="28"/>
        <v/>
      </c>
      <c r="J1806" s="17"/>
      <c r="K1806" s="17"/>
      <c r="L1806" s="17"/>
    </row>
    <row r="1807" spans="1:12" ht="171">
      <c r="A1807" s="14" t="s">
        <v>8</v>
      </c>
      <c r="B1807" s="14" t="s">
        <v>2456</v>
      </c>
      <c r="C1807" s="8" t="s">
        <v>175</v>
      </c>
      <c r="D1807" s="15"/>
      <c r="E1807" s="10" t="s">
        <v>2597</v>
      </c>
      <c r="F1807" s="14"/>
      <c r="G1807" s="16"/>
      <c r="H1807" s="43"/>
      <c r="I1807" s="12" t="str">
        <f t="shared" si="28"/>
        <v/>
      </c>
      <c r="J1807" s="17"/>
      <c r="K1807" s="17"/>
      <c r="L1807" s="17"/>
    </row>
    <row r="1808" spans="1:12" ht="71.25">
      <c r="A1808" s="14" t="s">
        <v>8</v>
      </c>
      <c r="B1808" s="14" t="s">
        <v>2456</v>
      </c>
      <c r="C1808" s="8" t="s">
        <v>175</v>
      </c>
      <c r="D1808" s="15"/>
      <c r="E1808" s="10" t="s">
        <v>2598</v>
      </c>
      <c r="F1808" s="14"/>
      <c r="G1808" s="16"/>
      <c r="H1808" s="43"/>
      <c r="I1808" s="12" t="str">
        <f t="shared" si="28"/>
        <v/>
      </c>
      <c r="J1808" s="17"/>
      <c r="K1808" s="17"/>
      <c r="L1808" s="17"/>
    </row>
    <row r="1809" spans="1:12" ht="42.75">
      <c r="A1809" s="14" t="s">
        <v>8</v>
      </c>
      <c r="B1809" s="14" t="s">
        <v>2456</v>
      </c>
      <c r="C1809" s="8" t="s">
        <v>175</v>
      </c>
      <c r="D1809" s="15"/>
      <c r="E1809" s="10" t="s">
        <v>2599</v>
      </c>
      <c r="F1809" s="14"/>
      <c r="G1809" s="16"/>
      <c r="H1809" s="43"/>
      <c r="I1809" s="12" t="str">
        <f t="shared" si="28"/>
        <v/>
      </c>
      <c r="J1809" s="17"/>
      <c r="K1809" s="17"/>
      <c r="L1809" s="17"/>
    </row>
    <row r="1810" spans="1:12" ht="242.25">
      <c r="A1810" s="14" t="s">
        <v>8</v>
      </c>
      <c r="B1810" s="14" t="s">
        <v>2456</v>
      </c>
      <c r="C1810" s="8" t="s">
        <v>175</v>
      </c>
      <c r="D1810" s="15"/>
      <c r="E1810" s="10" t="s">
        <v>2600</v>
      </c>
      <c r="F1810" s="14"/>
      <c r="G1810" s="16"/>
      <c r="H1810" s="43"/>
      <c r="I1810" s="12" t="str">
        <f t="shared" si="28"/>
        <v/>
      </c>
      <c r="J1810" s="17"/>
      <c r="K1810" s="17"/>
      <c r="L1810" s="17"/>
    </row>
    <row r="1811" spans="1:12" ht="342">
      <c r="A1811" s="14" t="s">
        <v>8</v>
      </c>
      <c r="B1811" s="14" t="s">
        <v>2456</v>
      </c>
      <c r="C1811" s="8" t="s">
        <v>175</v>
      </c>
      <c r="D1811" s="15"/>
      <c r="E1811" s="10" t="s">
        <v>2601</v>
      </c>
      <c r="F1811" s="14"/>
      <c r="G1811" s="16"/>
      <c r="H1811" s="43"/>
      <c r="I1811" s="12" t="str">
        <f t="shared" si="28"/>
        <v/>
      </c>
      <c r="J1811" s="17"/>
      <c r="K1811" s="17"/>
      <c r="L1811" s="17"/>
    </row>
    <row r="1812" spans="1:12" ht="42.75">
      <c r="A1812" s="14" t="s">
        <v>8</v>
      </c>
      <c r="B1812" s="14" t="s">
        <v>2456</v>
      </c>
      <c r="C1812" s="8" t="s">
        <v>175</v>
      </c>
      <c r="D1812" s="15"/>
      <c r="E1812" s="10" t="s">
        <v>2602</v>
      </c>
      <c r="F1812" s="14"/>
      <c r="G1812" s="16"/>
      <c r="H1812" s="43"/>
      <c r="I1812" s="12" t="str">
        <f t="shared" si="28"/>
        <v/>
      </c>
      <c r="J1812" s="17"/>
      <c r="K1812" s="17"/>
      <c r="L1812" s="17"/>
    </row>
    <row r="1813" spans="1:12" ht="57">
      <c r="A1813" s="14" t="s">
        <v>8</v>
      </c>
      <c r="B1813" s="14" t="s">
        <v>2456</v>
      </c>
      <c r="C1813" s="8" t="s">
        <v>175</v>
      </c>
      <c r="D1813" s="15"/>
      <c r="E1813" s="10" t="s">
        <v>2603</v>
      </c>
      <c r="F1813" s="14"/>
      <c r="G1813" s="16"/>
      <c r="H1813" s="43"/>
      <c r="I1813" s="12" t="str">
        <f t="shared" si="28"/>
        <v/>
      </c>
      <c r="J1813" s="17"/>
      <c r="K1813" s="17"/>
      <c r="L1813" s="17"/>
    </row>
    <row r="1814" spans="1:12" ht="28.5">
      <c r="A1814" s="14" t="s">
        <v>8</v>
      </c>
      <c r="B1814" s="14" t="s">
        <v>2456</v>
      </c>
      <c r="C1814" s="8" t="s">
        <v>175</v>
      </c>
      <c r="D1814" s="15"/>
      <c r="E1814" s="10"/>
      <c r="F1814" s="14"/>
      <c r="G1814" s="16"/>
      <c r="H1814" s="43"/>
      <c r="I1814" s="12" t="str">
        <f t="shared" si="28"/>
        <v/>
      </c>
      <c r="J1814" s="17"/>
      <c r="K1814" s="17"/>
      <c r="L1814" s="17"/>
    </row>
    <row r="1815" spans="1:12" ht="28.5">
      <c r="A1815" s="14" t="s">
        <v>8</v>
      </c>
      <c r="B1815" s="14" t="s">
        <v>2456</v>
      </c>
      <c r="C1815" s="8" t="s">
        <v>175</v>
      </c>
      <c r="D1815" s="15"/>
      <c r="E1815" s="10" t="s">
        <v>2604</v>
      </c>
      <c r="F1815" s="14"/>
      <c r="G1815" s="16"/>
      <c r="H1815" s="43"/>
      <c r="I1815" s="12" t="str">
        <f t="shared" si="28"/>
        <v/>
      </c>
      <c r="J1815" s="17"/>
      <c r="K1815" s="17"/>
      <c r="L1815" s="17"/>
    </row>
    <row r="1816" spans="1:12" ht="57">
      <c r="A1816" s="14" t="s">
        <v>8</v>
      </c>
      <c r="B1816" s="14" t="s">
        <v>2456</v>
      </c>
      <c r="C1816" s="8" t="s">
        <v>175</v>
      </c>
      <c r="D1816" s="15"/>
      <c r="E1816" s="10" t="s">
        <v>2605</v>
      </c>
      <c r="F1816" s="14"/>
      <c r="G1816" s="16"/>
      <c r="H1816" s="43"/>
      <c r="I1816" s="12" t="str">
        <f t="shared" si="28"/>
        <v/>
      </c>
      <c r="J1816" s="17"/>
      <c r="K1816" s="17"/>
      <c r="L1816" s="17"/>
    </row>
    <row r="1817" spans="1:12" ht="28.5">
      <c r="A1817" s="14" t="s">
        <v>8</v>
      </c>
      <c r="B1817" s="14" t="s">
        <v>2456</v>
      </c>
      <c r="C1817" s="8" t="s">
        <v>175</v>
      </c>
      <c r="D1817" s="15"/>
      <c r="E1817" s="10" t="s">
        <v>2606</v>
      </c>
      <c r="F1817" s="14"/>
      <c r="G1817" s="16"/>
      <c r="H1817" s="43"/>
      <c r="I1817" s="12" t="str">
        <f t="shared" si="28"/>
        <v/>
      </c>
      <c r="J1817" s="17"/>
      <c r="K1817" s="17"/>
      <c r="L1817" s="17"/>
    </row>
    <row r="1818" spans="1:12" ht="28.5">
      <c r="A1818" s="14" t="s">
        <v>8</v>
      </c>
      <c r="B1818" s="14" t="s">
        <v>2456</v>
      </c>
      <c r="C1818" s="8" t="s">
        <v>175</v>
      </c>
      <c r="D1818" s="15" t="s">
        <v>2607</v>
      </c>
      <c r="E1818" s="10" t="s">
        <v>2608</v>
      </c>
      <c r="F1818" s="14" t="s">
        <v>185</v>
      </c>
      <c r="G1818" s="16">
        <v>601.91999999999996</v>
      </c>
      <c r="H1818" s="43"/>
      <c r="I1818" s="12" t="str">
        <f t="shared" si="28"/>
        <v/>
      </c>
      <c r="J1818" s="17"/>
      <c r="K1818" s="17"/>
      <c r="L1818" s="17"/>
    </row>
    <row r="1819" spans="1:12" ht="28.5">
      <c r="A1819" s="14" t="s">
        <v>8</v>
      </c>
      <c r="B1819" s="14" t="s">
        <v>2456</v>
      </c>
      <c r="C1819" s="8" t="s">
        <v>175</v>
      </c>
      <c r="D1819" s="15" t="s">
        <v>2609</v>
      </c>
      <c r="E1819" s="10" t="s">
        <v>2610</v>
      </c>
      <c r="F1819" s="14" t="s">
        <v>185</v>
      </c>
      <c r="G1819" s="16">
        <v>75.36</v>
      </c>
      <c r="H1819" s="43"/>
      <c r="I1819" s="12" t="str">
        <f t="shared" si="28"/>
        <v/>
      </c>
      <c r="J1819" s="17"/>
      <c r="K1819" s="17"/>
      <c r="L1819" s="17"/>
    </row>
    <row r="1820" spans="1:12" ht="28.5">
      <c r="A1820" s="14" t="s">
        <v>8</v>
      </c>
      <c r="B1820" s="14" t="s">
        <v>2456</v>
      </c>
      <c r="C1820" s="8" t="s">
        <v>175</v>
      </c>
      <c r="D1820" s="15" t="s">
        <v>2611</v>
      </c>
      <c r="E1820" s="10" t="s">
        <v>1748</v>
      </c>
      <c r="F1820" s="14" t="s">
        <v>185</v>
      </c>
      <c r="G1820" s="16">
        <v>677.28</v>
      </c>
      <c r="H1820" s="43"/>
      <c r="I1820" s="12" t="str">
        <f t="shared" si="28"/>
        <v/>
      </c>
      <c r="J1820" s="17"/>
      <c r="K1820" s="17"/>
      <c r="L1820" s="17"/>
    </row>
    <row r="1821" spans="1:12" ht="28.5">
      <c r="A1821" s="14" t="s">
        <v>8</v>
      </c>
      <c r="B1821" s="14" t="s">
        <v>2456</v>
      </c>
      <c r="C1821" s="8" t="s">
        <v>175</v>
      </c>
      <c r="D1821" s="15" t="s">
        <v>2612</v>
      </c>
      <c r="E1821" s="10" t="s">
        <v>2613</v>
      </c>
      <c r="F1821" s="14"/>
      <c r="G1821" s="16"/>
      <c r="H1821" s="43"/>
      <c r="I1821" s="12" t="str">
        <f t="shared" si="28"/>
        <v/>
      </c>
      <c r="J1821" s="17"/>
      <c r="K1821" s="17"/>
      <c r="L1821" s="17"/>
    </row>
    <row r="1822" spans="1:12" ht="85.5">
      <c r="A1822" s="14" t="s">
        <v>8</v>
      </c>
      <c r="B1822" s="14" t="s">
        <v>2456</v>
      </c>
      <c r="C1822" s="8" t="s">
        <v>175</v>
      </c>
      <c r="D1822" s="15"/>
      <c r="E1822" s="10" t="s">
        <v>2614</v>
      </c>
      <c r="F1822" s="14"/>
      <c r="G1822" s="16"/>
      <c r="H1822" s="43"/>
      <c r="I1822" s="12" t="str">
        <f t="shared" si="28"/>
        <v/>
      </c>
      <c r="J1822" s="17"/>
      <c r="K1822" s="17"/>
      <c r="L1822" s="17"/>
    </row>
    <row r="1823" spans="1:12" ht="28.5">
      <c r="A1823" s="14" t="s">
        <v>8</v>
      </c>
      <c r="B1823" s="14" t="s">
        <v>2456</v>
      </c>
      <c r="C1823" s="8" t="s">
        <v>175</v>
      </c>
      <c r="D1823" s="15"/>
      <c r="E1823" s="10" t="s">
        <v>2615</v>
      </c>
      <c r="F1823" s="14"/>
      <c r="G1823" s="16"/>
      <c r="H1823" s="43"/>
      <c r="I1823" s="12" t="str">
        <f t="shared" si="28"/>
        <v/>
      </c>
      <c r="J1823" s="17"/>
      <c r="K1823" s="17"/>
      <c r="L1823" s="17"/>
    </row>
    <row r="1824" spans="1:12" ht="28.5">
      <c r="A1824" s="14" t="s">
        <v>8</v>
      </c>
      <c r="B1824" s="14" t="s">
        <v>2456</v>
      </c>
      <c r="C1824" s="8" t="s">
        <v>175</v>
      </c>
      <c r="D1824" s="15" t="s">
        <v>2616</v>
      </c>
      <c r="E1824" s="10" t="s">
        <v>2617</v>
      </c>
      <c r="F1824" s="14" t="s">
        <v>73</v>
      </c>
      <c r="G1824" s="16">
        <v>40</v>
      </c>
      <c r="H1824" s="43"/>
      <c r="I1824" s="12" t="str">
        <f t="shared" si="28"/>
        <v/>
      </c>
      <c r="J1824" s="17"/>
      <c r="K1824" s="17"/>
      <c r="L1824" s="17"/>
    </row>
    <row r="1825" spans="1:12" ht="14.25">
      <c r="A1825" s="14" t="s">
        <v>8</v>
      </c>
      <c r="B1825" s="14" t="s">
        <v>2456</v>
      </c>
      <c r="C1825" s="8" t="s">
        <v>362</v>
      </c>
      <c r="D1825" s="15"/>
      <c r="E1825" s="10" t="s">
        <v>2618</v>
      </c>
      <c r="F1825" s="14"/>
      <c r="G1825" s="16"/>
      <c r="H1825" s="43"/>
      <c r="I1825" s="12" t="str">
        <f t="shared" si="28"/>
        <v/>
      </c>
      <c r="J1825" s="17"/>
      <c r="K1825" s="17"/>
      <c r="L1825" s="17"/>
    </row>
    <row r="1826" spans="1:12" ht="57">
      <c r="A1826" s="14" t="s">
        <v>8</v>
      </c>
      <c r="B1826" s="14" t="s">
        <v>2456</v>
      </c>
      <c r="C1826" s="8" t="s">
        <v>362</v>
      </c>
      <c r="D1826" s="15"/>
      <c r="E1826" s="10" t="s">
        <v>2619</v>
      </c>
      <c r="F1826" s="14"/>
      <c r="G1826" s="16"/>
      <c r="H1826" s="43"/>
      <c r="I1826" s="12" t="str">
        <f t="shared" si="28"/>
        <v/>
      </c>
      <c r="J1826" s="17"/>
      <c r="K1826" s="17"/>
      <c r="L1826" s="17"/>
    </row>
    <row r="1827" spans="1:12" ht="14.25">
      <c r="A1827" s="14" t="s">
        <v>8</v>
      </c>
      <c r="B1827" s="14" t="s">
        <v>2456</v>
      </c>
      <c r="C1827" s="8" t="s">
        <v>362</v>
      </c>
      <c r="D1827" s="15" t="s">
        <v>2620</v>
      </c>
      <c r="E1827" s="10" t="s">
        <v>2621</v>
      </c>
      <c r="F1827" s="14"/>
      <c r="G1827" s="16"/>
      <c r="H1827" s="43"/>
      <c r="I1827" s="12" t="str">
        <f t="shared" si="28"/>
        <v/>
      </c>
      <c r="J1827" s="17"/>
      <c r="K1827" s="17"/>
      <c r="L1827" s="17"/>
    </row>
    <row r="1828" spans="1:12" ht="85.5">
      <c r="A1828" s="14" t="s">
        <v>8</v>
      </c>
      <c r="B1828" s="14" t="s">
        <v>2456</v>
      </c>
      <c r="C1828" s="8" t="s">
        <v>362</v>
      </c>
      <c r="D1828" s="15"/>
      <c r="E1828" s="10" t="s">
        <v>2622</v>
      </c>
      <c r="F1828" s="14"/>
      <c r="G1828" s="16"/>
      <c r="H1828" s="43"/>
      <c r="I1828" s="12" t="str">
        <f t="shared" si="28"/>
        <v/>
      </c>
      <c r="J1828" s="17"/>
      <c r="K1828" s="17"/>
      <c r="L1828" s="17"/>
    </row>
    <row r="1829" spans="1:12" ht="14.25">
      <c r="A1829" s="14" t="s">
        <v>8</v>
      </c>
      <c r="B1829" s="14" t="s">
        <v>2456</v>
      </c>
      <c r="C1829" s="8" t="s">
        <v>362</v>
      </c>
      <c r="D1829" s="15"/>
      <c r="E1829" s="10" t="s">
        <v>2623</v>
      </c>
      <c r="F1829" s="14"/>
      <c r="G1829" s="16"/>
      <c r="H1829" s="43"/>
      <c r="I1829" s="12" t="str">
        <f t="shared" si="28"/>
        <v/>
      </c>
      <c r="J1829" s="17"/>
      <c r="K1829" s="17"/>
      <c r="L1829" s="17"/>
    </row>
    <row r="1830" spans="1:12" ht="14.25">
      <c r="A1830" s="14" t="s">
        <v>8</v>
      </c>
      <c r="B1830" s="14" t="s">
        <v>2456</v>
      </c>
      <c r="C1830" s="8" t="s">
        <v>362</v>
      </c>
      <c r="D1830" s="15" t="s">
        <v>2624</v>
      </c>
      <c r="E1830" s="10" t="s">
        <v>2625</v>
      </c>
      <c r="F1830" s="14" t="s">
        <v>114</v>
      </c>
      <c r="G1830" s="16">
        <v>33.44</v>
      </c>
      <c r="H1830" s="43"/>
      <c r="I1830" s="12" t="str">
        <f t="shared" si="28"/>
        <v/>
      </c>
      <c r="J1830" s="17"/>
      <c r="K1830" s="17"/>
      <c r="L1830" s="17"/>
    </row>
    <row r="1831" spans="1:12" ht="28.5">
      <c r="A1831" s="14" t="s">
        <v>8</v>
      </c>
      <c r="B1831" s="14" t="s">
        <v>2456</v>
      </c>
      <c r="C1831" s="8" t="s">
        <v>362</v>
      </c>
      <c r="D1831" s="15" t="s">
        <v>2626</v>
      </c>
      <c r="E1831" s="10" t="s">
        <v>2627</v>
      </c>
      <c r="F1831" s="14"/>
      <c r="G1831" s="16"/>
      <c r="H1831" s="43"/>
      <c r="I1831" s="12" t="str">
        <f t="shared" si="28"/>
        <v/>
      </c>
      <c r="J1831" s="17"/>
      <c r="K1831" s="17"/>
      <c r="L1831" s="17"/>
    </row>
    <row r="1832" spans="1:12" ht="199.5">
      <c r="A1832" s="14" t="s">
        <v>8</v>
      </c>
      <c r="B1832" s="14" t="s">
        <v>2456</v>
      </c>
      <c r="C1832" s="8" t="s">
        <v>362</v>
      </c>
      <c r="D1832" s="15"/>
      <c r="E1832" s="10" t="s">
        <v>2628</v>
      </c>
      <c r="F1832" s="14"/>
      <c r="G1832" s="16"/>
      <c r="H1832" s="43"/>
      <c r="I1832" s="12" t="str">
        <f t="shared" si="28"/>
        <v/>
      </c>
      <c r="J1832" s="17"/>
      <c r="K1832" s="17"/>
      <c r="L1832" s="17"/>
    </row>
    <row r="1833" spans="1:12" ht="256.5">
      <c r="A1833" s="14" t="s">
        <v>8</v>
      </c>
      <c r="B1833" s="14" t="s">
        <v>2456</v>
      </c>
      <c r="C1833" s="8" t="s">
        <v>362</v>
      </c>
      <c r="D1833" s="15"/>
      <c r="E1833" s="10" t="s">
        <v>2629</v>
      </c>
      <c r="F1833" s="14"/>
      <c r="G1833" s="16"/>
      <c r="H1833" s="43"/>
      <c r="I1833" s="12" t="str">
        <f t="shared" si="28"/>
        <v/>
      </c>
      <c r="J1833" s="17"/>
      <c r="K1833" s="17"/>
      <c r="L1833" s="17"/>
    </row>
    <row r="1834" spans="1:12" ht="14.25">
      <c r="A1834" s="14" t="s">
        <v>8</v>
      </c>
      <c r="B1834" s="14" t="s">
        <v>2456</v>
      </c>
      <c r="C1834" s="8" t="s">
        <v>362</v>
      </c>
      <c r="D1834" s="15"/>
      <c r="E1834" s="10" t="s">
        <v>2630</v>
      </c>
      <c r="F1834" s="14"/>
      <c r="G1834" s="16"/>
      <c r="H1834" s="43"/>
      <c r="I1834" s="12" t="str">
        <f t="shared" si="28"/>
        <v/>
      </c>
      <c r="J1834" s="17"/>
      <c r="K1834" s="17"/>
      <c r="L1834" s="17"/>
    </row>
    <row r="1835" spans="1:12" ht="14.25">
      <c r="A1835" s="14" t="s">
        <v>8</v>
      </c>
      <c r="B1835" s="14" t="s">
        <v>2456</v>
      </c>
      <c r="C1835" s="8" t="s">
        <v>362</v>
      </c>
      <c r="D1835" s="15" t="s">
        <v>2631</v>
      </c>
      <c r="E1835" s="10" t="s">
        <v>2632</v>
      </c>
      <c r="F1835" s="14" t="s">
        <v>168</v>
      </c>
      <c r="G1835" s="16">
        <v>14.3</v>
      </c>
      <c r="H1835" s="43"/>
      <c r="I1835" s="12" t="str">
        <f t="shared" si="28"/>
        <v/>
      </c>
      <c r="J1835" s="17"/>
      <c r="K1835" s="17"/>
      <c r="L1835" s="17"/>
    </row>
    <row r="1836" spans="1:12" ht="28.5">
      <c r="A1836" s="14" t="s">
        <v>8</v>
      </c>
      <c r="B1836" s="14" t="s">
        <v>2456</v>
      </c>
      <c r="C1836" s="8" t="s">
        <v>362</v>
      </c>
      <c r="D1836" s="15" t="s">
        <v>2633</v>
      </c>
      <c r="E1836" s="10" t="s">
        <v>2634</v>
      </c>
      <c r="F1836" s="14"/>
      <c r="G1836" s="16"/>
      <c r="H1836" s="43"/>
      <c r="I1836" s="12" t="str">
        <f t="shared" si="28"/>
        <v/>
      </c>
      <c r="J1836" s="17"/>
      <c r="K1836" s="17"/>
      <c r="L1836" s="17"/>
    </row>
    <row r="1837" spans="1:12" ht="14.25">
      <c r="A1837" s="14" t="s">
        <v>8</v>
      </c>
      <c r="B1837" s="14" t="s">
        <v>2456</v>
      </c>
      <c r="C1837" s="8" t="s">
        <v>362</v>
      </c>
      <c r="D1837" s="15"/>
      <c r="E1837" s="10" t="s">
        <v>2635</v>
      </c>
      <c r="F1837" s="14"/>
      <c r="G1837" s="16"/>
      <c r="H1837" s="43"/>
      <c r="I1837" s="12" t="str">
        <f t="shared" si="28"/>
        <v/>
      </c>
      <c r="J1837" s="17"/>
      <c r="K1837" s="17"/>
      <c r="L1837" s="17"/>
    </row>
    <row r="1838" spans="1:12" ht="14.25">
      <c r="A1838" s="14" t="s">
        <v>8</v>
      </c>
      <c r="B1838" s="14" t="s">
        <v>2456</v>
      </c>
      <c r="C1838" s="8" t="s">
        <v>362</v>
      </c>
      <c r="D1838" s="15"/>
      <c r="E1838" s="10" t="s">
        <v>2630</v>
      </c>
      <c r="F1838" s="14"/>
      <c r="G1838" s="16"/>
      <c r="H1838" s="43"/>
      <c r="I1838" s="12" t="str">
        <f t="shared" si="28"/>
        <v/>
      </c>
      <c r="J1838" s="17"/>
      <c r="K1838" s="17"/>
      <c r="L1838" s="17"/>
    </row>
    <row r="1839" spans="1:12" ht="14.25">
      <c r="A1839" s="14" t="s">
        <v>8</v>
      </c>
      <c r="B1839" s="14" t="s">
        <v>2456</v>
      </c>
      <c r="C1839" s="8" t="s">
        <v>362</v>
      </c>
      <c r="D1839" s="15" t="s">
        <v>2636</v>
      </c>
      <c r="E1839" s="10" t="s">
        <v>2637</v>
      </c>
      <c r="F1839" s="14" t="s">
        <v>168</v>
      </c>
      <c r="G1839" s="16">
        <v>6.24</v>
      </c>
      <c r="H1839" s="43"/>
      <c r="I1839" s="12" t="str">
        <f t="shared" si="28"/>
        <v/>
      </c>
      <c r="J1839" s="17"/>
      <c r="K1839" s="17"/>
      <c r="L1839" s="17"/>
    </row>
    <row r="1840" spans="1:12" ht="14.25">
      <c r="A1840" s="14" t="s">
        <v>8</v>
      </c>
      <c r="B1840" s="14" t="s">
        <v>2456</v>
      </c>
      <c r="C1840" s="8" t="s">
        <v>362</v>
      </c>
      <c r="D1840" s="15" t="s">
        <v>2638</v>
      </c>
      <c r="E1840" s="10" t="s">
        <v>2639</v>
      </c>
      <c r="F1840" s="14"/>
      <c r="G1840" s="16"/>
      <c r="H1840" s="43"/>
      <c r="I1840" s="12" t="str">
        <f t="shared" si="28"/>
        <v/>
      </c>
      <c r="J1840" s="17"/>
      <c r="K1840" s="17"/>
      <c r="L1840" s="17"/>
    </row>
    <row r="1841" spans="1:12" ht="57">
      <c r="A1841" s="14" t="s">
        <v>8</v>
      </c>
      <c r="B1841" s="14" t="s">
        <v>2456</v>
      </c>
      <c r="C1841" s="8" t="s">
        <v>362</v>
      </c>
      <c r="D1841" s="15"/>
      <c r="E1841" s="10" t="s">
        <v>2640</v>
      </c>
      <c r="F1841" s="14"/>
      <c r="G1841" s="16"/>
      <c r="H1841" s="43"/>
      <c r="I1841" s="12" t="str">
        <f t="shared" si="28"/>
        <v/>
      </c>
      <c r="J1841" s="17"/>
      <c r="K1841" s="17"/>
      <c r="L1841" s="17"/>
    </row>
    <row r="1842" spans="1:12" ht="14.25">
      <c r="A1842" s="14" t="s">
        <v>8</v>
      </c>
      <c r="B1842" s="14" t="s">
        <v>2456</v>
      </c>
      <c r="C1842" s="8" t="s">
        <v>362</v>
      </c>
      <c r="D1842" s="15"/>
      <c r="E1842" s="10" t="s">
        <v>2641</v>
      </c>
      <c r="F1842" s="14"/>
      <c r="G1842" s="16"/>
      <c r="H1842" s="43"/>
      <c r="I1842" s="12" t="str">
        <f t="shared" si="28"/>
        <v/>
      </c>
      <c r="J1842" s="17"/>
      <c r="K1842" s="17"/>
      <c r="L1842" s="17"/>
    </row>
    <row r="1843" spans="1:12" ht="14.25">
      <c r="A1843" s="14" t="s">
        <v>8</v>
      </c>
      <c r="B1843" s="14" t="s">
        <v>2456</v>
      </c>
      <c r="C1843" s="8" t="s">
        <v>362</v>
      </c>
      <c r="D1843" s="15" t="s">
        <v>2642</v>
      </c>
      <c r="E1843" s="10" t="s">
        <v>2643</v>
      </c>
      <c r="F1843" s="14" t="s">
        <v>959</v>
      </c>
      <c r="G1843" s="16">
        <v>10</v>
      </c>
      <c r="H1843" s="43"/>
      <c r="I1843" s="12" t="str">
        <f t="shared" si="28"/>
        <v/>
      </c>
      <c r="J1843" s="17"/>
      <c r="K1843" s="17"/>
      <c r="L1843" s="17"/>
    </row>
    <row r="1844" spans="1:12" ht="14.25">
      <c r="A1844" s="14" t="s">
        <v>8</v>
      </c>
      <c r="B1844" s="14" t="s">
        <v>2456</v>
      </c>
      <c r="C1844" s="8" t="s">
        <v>362</v>
      </c>
      <c r="D1844" s="15" t="s">
        <v>2644</v>
      </c>
      <c r="E1844" s="10" t="s">
        <v>2645</v>
      </c>
      <c r="F1844" s="14" t="s">
        <v>959</v>
      </c>
      <c r="G1844" s="16">
        <v>10</v>
      </c>
      <c r="H1844" s="43"/>
      <c r="I1844" s="12" t="str">
        <f t="shared" si="28"/>
        <v/>
      </c>
      <c r="J1844" s="17"/>
      <c r="K1844" s="17"/>
      <c r="L1844" s="17"/>
    </row>
    <row r="1845" spans="1:12" ht="14.25">
      <c r="A1845" s="14" t="s">
        <v>8</v>
      </c>
      <c r="B1845" s="14" t="s">
        <v>2456</v>
      </c>
      <c r="C1845" s="8" t="s">
        <v>2646</v>
      </c>
      <c r="D1845" s="15"/>
      <c r="E1845" s="10" t="s">
        <v>2647</v>
      </c>
      <c r="F1845" s="14"/>
      <c r="G1845" s="16"/>
      <c r="H1845" s="43"/>
      <c r="I1845" s="12" t="str">
        <f t="shared" si="28"/>
        <v/>
      </c>
      <c r="J1845" s="17"/>
      <c r="K1845" s="17"/>
      <c r="L1845" s="17"/>
    </row>
    <row r="1846" spans="1:12" ht="28.5">
      <c r="A1846" s="14" t="s">
        <v>8</v>
      </c>
      <c r="B1846" s="14" t="s">
        <v>2456</v>
      </c>
      <c r="C1846" s="8" t="s">
        <v>2646</v>
      </c>
      <c r="D1846" s="15" t="s">
        <v>2648</v>
      </c>
      <c r="E1846" s="10" t="s">
        <v>2649</v>
      </c>
      <c r="F1846" s="14"/>
      <c r="G1846" s="16"/>
      <c r="H1846" s="43"/>
      <c r="I1846" s="12" t="str">
        <f t="shared" si="28"/>
        <v/>
      </c>
      <c r="J1846" s="17"/>
      <c r="K1846" s="17"/>
      <c r="L1846" s="17"/>
    </row>
    <row r="1847" spans="1:12" ht="156.75">
      <c r="A1847" s="14" t="s">
        <v>8</v>
      </c>
      <c r="B1847" s="14" t="s">
        <v>2456</v>
      </c>
      <c r="C1847" s="8" t="s">
        <v>2646</v>
      </c>
      <c r="D1847" s="15"/>
      <c r="E1847" s="10" t="s">
        <v>2650</v>
      </c>
      <c r="F1847" s="14"/>
      <c r="G1847" s="16"/>
      <c r="H1847" s="43"/>
      <c r="I1847" s="12" t="str">
        <f t="shared" si="28"/>
        <v/>
      </c>
      <c r="J1847" s="17"/>
      <c r="K1847" s="17"/>
      <c r="L1847" s="17"/>
    </row>
    <row r="1848" spans="1:12" ht="14.25">
      <c r="A1848" s="14" t="s">
        <v>8</v>
      </c>
      <c r="B1848" s="14" t="s">
        <v>2456</v>
      </c>
      <c r="C1848" s="8" t="s">
        <v>2646</v>
      </c>
      <c r="D1848" s="15"/>
      <c r="E1848" s="10" t="s">
        <v>1647</v>
      </c>
      <c r="F1848" s="14"/>
      <c r="G1848" s="16"/>
      <c r="H1848" s="43"/>
      <c r="I1848" s="12" t="str">
        <f t="shared" si="28"/>
        <v/>
      </c>
      <c r="J1848" s="17"/>
      <c r="K1848" s="17"/>
      <c r="L1848" s="17"/>
    </row>
    <row r="1849" spans="1:12" ht="14.25">
      <c r="A1849" s="14" t="s">
        <v>8</v>
      </c>
      <c r="B1849" s="14" t="s">
        <v>2456</v>
      </c>
      <c r="C1849" s="8" t="s">
        <v>2646</v>
      </c>
      <c r="D1849" s="15" t="s">
        <v>2651</v>
      </c>
      <c r="E1849" s="10" t="s">
        <v>2652</v>
      </c>
      <c r="F1849" s="14" t="s">
        <v>168</v>
      </c>
      <c r="G1849" s="16">
        <v>200</v>
      </c>
      <c r="H1849" s="43"/>
      <c r="I1849" s="12" t="str">
        <f t="shared" si="28"/>
        <v/>
      </c>
      <c r="J1849" s="17"/>
      <c r="K1849" s="17"/>
      <c r="L1849" s="17"/>
    </row>
    <row r="1850" spans="1:12" ht="14.25">
      <c r="A1850" s="14" t="s">
        <v>8</v>
      </c>
      <c r="B1850" s="14" t="s">
        <v>2456</v>
      </c>
      <c r="C1850" s="8" t="s">
        <v>394</v>
      </c>
      <c r="D1850" s="15"/>
      <c r="E1850" s="10" t="s">
        <v>2653</v>
      </c>
      <c r="F1850" s="14"/>
      <c r="G1850" s="16"/>
      <c r="H1850" s="43"/>
      <c r="I1850" s="12" t="str">
        <f t="shared" si="28"/>
        <v/>
      </c>
      <c r="J1850" s="17"/>
      <c r="K1850" s="17"/>
      <c r="L1850" s="17"/>
    </row>
    <row r="1851" spans="1:12" ht="14.25">
      <c r="A1851" s="14" t="s">
        <v>8</v>
      </c>
      <c r="B1851" s="14" t="s">
        <v>2456</v>
      </c>
      <c r="C1851" s="8" t="s">
        <v>394</v>
      </c>
      <c r="D1851" s="15"/>
      <c r="E1851" s="10" t="s">
        <v>2654</v>
      </c>
      <c r="F1851" s="14"/>
      <c r="G1851" s="16"/>
      <c r="H1851" s="43"/>
      <c r="I1851" s="12" t="str">
        <f t="shared" si="28"/>
        <v/>
      </c>
      <c r="J1851" s="17"/>
      <c r="K1851" s="17"/>
      <c r="L1851" s="17"/>
    </row>
    <row r="1852" spans="1:12" ht="28.5">
      <c r="A1852" s="14" t="s">
        <v>8</v>
      </c>
      <c r="B1852" s="14" t="s">
        <v>2456</v>
      </c>
      <c r="C1852" s="8" t="s">
        <v>394</v>
      </c>
      <c r="D1852" s="15"/>
      <c r="E1852" s="10" t="s">
        <v>2655</v>
      </c>
      <c r="F1852" s="14"/>
      <c r="G1852" s="16"/>
      <c r="H1852" s="43"/>
      <c r="I1852" s="12" t="str">
        <f t="shared" si="28"/>
        <v/>
      </c>
      <c r="J1852" s="17"/>
      <c r="K1852" s="17"/>
      <c r="L1852" s="17"/>
    </row>
    <row r="1853" spans="1:12" ht="28.5">
      <c r="A1853" s="14" t="s">
        <v>8</v>
      </c>
      <c r="B1853" s="14" t="s">
        <v>2456</v>
      </c>
      <c r="C1853" s="8" t="s">
        <v>394</v>
      </c>
      <c r="D1853" s="15"/>
      <c r="E1853" s="10" t="s">
        <v>2656</v>
      </c>
      <c r="F1853" s="14"/>
      <c r="G1853" s="16"/>
      <c r="H1853" s="43"/>
      <c r="I1853" s="12" t="str">
        <f t="shared" si="28"/>
        <v/>
      </c>
      <c r="J1853" s="17"/>
      <c r="K1853" s="17"/>
      <c r="L1853" s="17"/>
    </row>
    <row r="1854" spans="1:12" ht="28.5">
      <c r="A1854" s="14" t="s">
        <v>8</v>
      </c>
      <c r="B1854" s="14" t="s">
        <v>2456</v>
      </c>
      <c r="C1854" s="8" t="s">
        <v>394</v>
      </c>
      <c r="D1854" s="15"/>
      <c r="E1854" s="10" t="s">
        <v>2657</v>
      </c>
      <c r="F1854" s="14"/>
      <c r="G1854" s="16"/>
      <c r="H1854" s="43"/>
      <c r="I1854" s="12" t="str">
        <f t="shared" si="28"/>
        <v/>
      </c>
      <c r="J1854" s="17"/>
      <c r="K1854" s="17"/>
      <c r="L1854" s="17"/>
    </row>
    <row r="1855" spans="1:12" ht="28.5">
      <c r="A1855" s="14" t="s">
        <v>8</v>
      </c>
      <c r="B1855" s="14" t="s">
        <v>2456</v>
      </c>
      <c r="C1855" s="8" t="s">
        <v>394</v>
      </c>
      <c r="D1855" s="15"/>
      <c r="E1855" s="10" t="s">
        <v>2658</v>
      </c>
      <c r="F1855" s="14"/>
      <c r="G1855" s="16"/>
      <c r="H1855" s="43"/>
      <c r="I1855" s="12" t="str">
        <f t="shared" si="28"/>
        <v/>
      </c>
      <c r="J1855" s="17"/>
      <c r="K1855" s="17"/>
      <c r="L1855" s="17"/>
    </row>
    <row r="1856" spans="1:12" ht="14.25">
      <c r="A1856" s="14" t="s">
        <v>8</v>
      </c>
      <c r="B1856" s="14" t="s">
        <v>2456</v>
      </c>
      <c r="C1856" s="8" t="s">
        <v>394</v>
      </c>
      <c r="D1856" s="15"/>
      <c r="E1856" s="10" t="s">
        <v>2659</v>
      </c>
      <c r="F1856" s="14"/>
      <c r="G1856" s="16"/>
      <c r="H1856" s="43"/>
      <c r="I1856" s="12" t="str">
        <f t="shared" si="28"/>
        <v/>
      </c>
      <c r="J1856" s="17"/>
      <c r="K1856" s="17"/>
      <c r="L1856" s="17"/>
    </row>
    <row r="1857" spans="1:12" ht="28.5">
      <c r="A1857" s="14" t="s">
        <v>8</v>
      </c>
      <c r="B1857" s="14" t="s">
        <v>2456</v>
      </c>
      <c r="C1857" s="8" t="s">
        <v>394</v>
      </c>
      <c r="D1857" s="15"/>
      <c r="E1857" s="10" t="s">
        <v>2660</v>
      </c>
      <c r="F1857" s="14"/>
      <c r="G1857" s="16"/>
      <c r="H1857" s="43"/>
      <c r="I1857" s="12" t="str">
        <f t="shared" si="28"/>
        <v/>
      </c>
      <c r="J1857" s="17"/>
      <c r="K1857" s="17"/>
      <c r="L1857" s="17"/>
    </row>
    <row r="1858" spans="1:12" ht="14.25">
      <c r="A1858" s="14" t="s">
        <v>8</v>
      </c>
      <c r="B1858" s="14" t="s">
        <v>2456</v>
      </c>
      <c r="C1858" s="8" t="s">
        <v>394</v>
      </c>
      <c r="D1858" s="15"/>
      <c r="E1858" s="10" t="s">
        <v>2661</v>
      </c>
      <c r="F1858" s="14"/>
      <c r="G1858" s="16"/>
      <c r="H1858" s="43"/>
      <c r="I1858" s="12" t="str">
        <f t="shared" si="28"/>
        <v/>
      </c>
      <c r="J1858" s="17"/>
      <c r="K1858" s="17"/>
      <c r="L1858" s="17"/>
    </row>
    <row r="1859" spans="1:12" ht="28.5">
      <c r="A1859" s="14" t="s">
        <v>8</v>
      </c>
      <c r="B1859" s="14" t="s">
        <v>2456</v>
      </c>
      <c r="C1859" s="8" t="s">
        <v>394</v>
      </c>
      <c r="D1859" s="15"/>
      <c r="E1859" s="10" t="s">
        <v>2662</v>
      </c>
      <c r="F1859" s="14"/>
      <c r="G1859" s="16"/>
      <c r="H1859" s="43"/>
      <c r="I1859" s="12" t="str">
        <f t="shared" si="28"/>
        <v/>
      </c>
      <c r="J1859" s="17"/>
      <c r="K1859" s="17"/>
      <c r="L1859" s="17"/>
    </row>
    <row r="1860" spans="1:12" ht="14.25">
      <c r="A1860" s="14" t="s">
        <v>8</v>
      </c>
      <c r="B1860" s="14" t="s">
        <v>2456</v>
      </c>
      <c r="C1860" s="8" t="s">
        <v>394</v>
      </c>
      <c r="D1860" s="15"/>
      <c r="E1860" s="10" t="s">
        <v>2663</v>
      </c>
      <c r="F1860" s="14"/>
      <c r="G1860" s="16"/>
      <c r="H1860" s="43"/>
      <c r="I1860" s="12" t="str">
        <f t="shared" ref="I1860:I1923" si="29">IF(AND(G1860&lt;&gt;"",H1860&lt;&gt;""),G1860*H1860,"")</f>
        <v/>
      </c>
      <c r="J1860" s="17"/>
      <c r="K1860" s="17"/>
      <c r="L1860" s="17"/>
    </row>
    <row r="1861" spans="1:12" ht="28.5">
      <c r="A1861" s="14" t="s">
        <v>8</v>
      </c>
      <c r="B1861" s="14" t="s">
        <v>2456</v>
      </c>
      <c r="C1861" s="8" t="s">
        <v>394</v>
      </c>
      <c r="D1861" s="15"/>
      <c r="E1861" s="10" t="s">
        <v>2664</v>
      </c>
      <c r="F1861" s="14"/>
      <c r="G1861" s="16"/>
      <c r="H1861" s="43"/>
      <c r="I1861" s="12" t="str">
        <f t="shared" si="29"/>
        <v/>
      </c>
      <c r="J1861" s="17"/>
      <c r="K1861" s="17"/>
      <c r="L1861" s="17"/>
    </row>
    <row r="1862" spans="1:12" ht="28.5">
      <c r="A1862" s="14" t="s">
        <v>8</v>
      </c>
      <c r="B1862" s="14" t="s">
        <v>2456</v>
      </c>
      <c r="C1862" s="8" t="s">
        <v>394</v>
      </c>
      <c r="D1862" s="15"/>
      <c r="E1862" s="10" t="s">
        <v>2665</v>
      </c>
      <c r="F1862" s="14"/>
      <c r="G1862" s="16"/>
      <c r="H1862" s="43"/>
      <c r="I1862" s="12" t="str">
        <f t="shared" si="29"/>
        <v/>
      </c>
      <c r="J1862" s="17"/>
      <c r="K1862" s="17"/>
      <c r="L1862" s="17"/>
    </row>
    <row r="1863" spans="1:12" ht="14.25">
      <c r="A1863" s="14" t="s">
        <v>8</v>
      </c>
      <c r="B1863" s="14" t="s">
        <v>2456</v>
      </c>
      <c r="C1863" s="8" t="s">
        <v>394</v>
      </c>
      <c r="D1863" s="15"/>
      <c r="E1863" s="10" t="s">
        <v>2666</v>
      </c>
      <c r="F1863" s="14"/>
      <c r="G1863" s="16"/>
      <c r="H1863" s="43"/>
      <c r="I1863" s="12" t="str">
        <f t="shared" si="29"/>
        <v/>
      </c>
      <c r="J1863" s="17"/>
      <c r="K1863" s="17"/>
      <c r="L1863" s="17"/>
    </row>
    <row r="1864" spans="1:12" ht="14.25">
      <c r="A1864" s="14" t="s">
        <v>8</v>
      </c>
      <c r="B1864" s="14" t="s">
        <v>2456</v>
      </c>
      <c r="C1864" s="8" t="s">
        <v>394</v>
      </c>
      <c r="D1864" s="15"/>
      <c r="E1864" s="10" t="s">
        <v>2667</v>
      </c>
      <c r="F1864" s="14"/>
      <c r="G1864" s="16"/>
      <c r="H1864" s="43"/>
      <c r="I1864" s="12" t="str">
        <f t="shared" si="29"/>
        <v/>
      </c>
      <c r="J1864" s="17"/>
      <c r="K1864" s="17"/>
      <c r="L1864" s="17"/>
    </row>
    <row r="1865" spans="1:12" ht="42.75">
      <c r="A1865" s="14" t="s">
        <v>8</v>
      </c>
      <c r="B1865" s="14" t="s">
        <v>2456</v>
      </c>
      <c r="C1865" s="8" t="s">
        <v>394</v>
      </c>
      <c r="D1865" s="15"/>
      <c r="E1865" s="10" t="s">
        <v>2668</v>
      </c>
      <c r="F1865" s="14"/>
      <c r="G1865" s="16"/>
      <c r="H1865" s="43"/>
      <c r="I1865" s="12" t="str">
        <f t="shared" si="29"/>
        <v/>
      </c>
      <c r="J1865" s="17"/>
      <c r="K1865" s="17"/>
      <c r="L1865" s="17"/>
    </row>
    <row r="1866" spans="1:12" ht="57">
      <c r="A1866" s="14" t="s">
        <v>8</v>
      </c>
      <c r="B1866" s="14" t="s">
        <v>2456</v>
      </c>
      <c r="C1866" s="8" t="s">
        <v>394</v>
      </c>
      <c r="D1866" s="15"/>
      <c r="E1866" s="10" t="s">
        <v>2669</v>
      </c>
      <c r="F1866" s="14"/>
      <c r="G1866" s="16"/>
      <c r="H1866" s="43"/>
      <c r="I1866" s="12" t="str">
        <f t="shared" si="29"/>
        <v/>
      </c>
      <c r="J1866" s="17"/>
      <c r="K1866" s="17"/>
      <c r="L1866" s="17"/>
    </row>
    <row r="1867" spans="1:12" ht="57">
      <c r="A1867" s="14" t="s">
        <v>8</v>
      </c>
      <c r="B1867" s="14" t="s">
        <v>2456</v>
      </c>
      <c r="C1867" s="8" t="s">
        <v>394</v>
      </c>
      <c r="D1867" s="15"/>
      <c r="E1867" s="10" t="s">
        <v>2670</v>
      </c>
      <c r="F1867" s="14"/>
      <c r="G1867" s="16"/>
      <c r="H1867" s="43"/>
      <c r="I1867" s="12" t="str">
        <f t="shared" si="29"/>
        <v/>
      </c>
      <c r="J1867" s="17"/>
      <c r="K1867" s="17"/>
      <c r="L1867" s="17"/>
    </row>
    <row r="1868" spans="1:12" ht="14.25">
      <c r="A1868" s="14" t="s">
        <v>8</v>
      </c>
      <c r="B1868" s="14" t="s">
        <v>2456</v>
      </c>
      <c r="C1868" s="8" t="s">
        <v>394</v>
      </c>
      <c r="D1868" s="15"/>
      <c r="E1868" s="10" t="s">
        <v>2671</v>
      </c>
      <c r="F1868" s="14"/>
      <c r="G1868" s="16"/>
      <c r="H1868" s="43"/>
      <c r="I1868" s="12" t="str">
        <f t="shared" si="29"/>
        <v/>
      </c>
      <c r="J1868" s="17"/>
      <c r="K1868" s="17"/>
      <c r="L1868" s="17"/>
    </row>
    <row r="1869" spans="1:12" ht="85.5">
      <c r="A1869" s="14" t="s">
        <v>8</v>
      </c>
      <c r="B1869" s="14" t="s">
        <v>2456</v>
      </c>
      <c r="C1869" s="8" t="s">
        <v>394</v>
      </c>
      <c r="D1869" s="15"/>
      <c r="E1869" s="10" t="s">
        <v>2672</v>
      </c>
      <c r="F1869" s="14"/>
      <c r="G1869" s="16"/>
      <c r="H1869" s="43"/>
      <c r="I1869" s="12" t="str">
        <f t="shared" si="29"/>
        <v/>
      </c>
      <c r="J1869" s="17"/>
      <c r="K1869" s="17"/>
      <c r="L1869" s="17"/>
    </row>
    <row r="1870" spans="1:12" ht="99.75">
      <c r="A1870" s="14" t="s">
        <v>8</v>
      </c>
      <c r="B1870" s="14" t="s">
        <v>2456</v>
      </c>
      <c r="C1870" s="8" t="s">
        <v>394</v>
      </c>
      <c r="D1870" s="15"/>
      <c r="E1870" s="10" t="s">
        <v>2673</v>
      </c>
      <c r="F1870" s="14"/>
      <c r="G1870" s="16"/>
      <c r="H1870" s="43"/>
      <c r="I1870" s="12" t="str">
        <f t="shared" si="29"/>
        <v/>
      </c>
      <c r="J1870" s="17"/>
      <c r="K1870" s="17"/>
      <c r="L1870" s="17"/>
    </row>
    <row r="1871" spans="1:12" ht="42.75">
      <c r="A1871" s="14" t="s">
        <v>8</v>
      </c>
      <c r="B1871" s="14" t="s">
        <v>2456</v>
      </c>
      <c r="C1871" s="8" t="s">
        <v>394</v>
      </c>
      <c r="D1871" s="15"/>
      <c r="E1871" s="10" t="s">
        <v>2674</v>
      </c>
      <c r="F1871" s="14"/>
      <c r="G1871" s="16"/>
      <c r="H1871" s="43"/>
      <c r="I1871" s="12" t="str">
        <f t="shared" si="29"/>
        <v/>
      </c>
      <c r="J1871" s="17"/>
      <c r="K1871" s="17"/>
      <c r="L1871" s="17"/>
    </row>
    <row r="1872" spans="1:12" ht="99.75">
      <c r="A1872" s="14" t="s">
        <v>8</v>
      </c>
      <c r="B1872" s="14" t="s">
        <v>2456</v>
      </c>
      <c r="C1872" s="8" t="s">
        <v>394</v>
      </c>
      <c r="D1872" s="15"/>
      <c r="E1872" s="10" t="s">
        <v>2675</v>
      </c>
      <c r="F1872" s="14"/>
      <c r="G1872" s="16"/>
      <c r="H1872" s="43"/>
      <c r="I1872" s="12" t="str">
        <f t="shared" si="29"/>
        <v/>
      </c>
      <c r="J1872" s="17"/>
      <c r="K1872" s="17"/>
      <c r="L1872" s="17"/>
    </row>
    <row r="1873" spans="1:12" ht="142.5">
      <c r="A1873" s="14" t="s">
        <v>8</v>
      </c>
      <c r="B1873" s="14" t="s">
        <v>2456</v>
      </c>
      <c r="C1873" s="8" t="s">
        <v>394</v>
      </c>
      <c r="D1873" s="15"/>
      <c r="E1873" s="10" t="s">
        <v>2676</v>
      </c>
      <c r="F1873" s="14"/>
      <c r="G1873" s="16"/>
      <c r="H1873" s="43"/>
      <c r="I1873" s="12" t="str">
        <f t="shared" si="29"/>
        <v/>
      </c>
      <c r="J1873" s="17"/>
      <c r="K1873" s="17"/>
      <c r="L1873" s="17"/>
    </row>
    <row r="1874" spans="1:12" ht="114">
      <c r="A1874" s="14" t="s">
        <v>8</v>
      </c>
      <c r="B1874" s="14" t="s">
        <v>2456</v>
      </c>
      <c r="C1874" s="8" t="s">
        <v>394</v>
      </c>
      <c r="D1874" s="15"/>
      <c r="E1874" s="10" t="s">
        <v>2677</v>
      </c>
      <c r="F1874" s="14"/>
      <c r="G1874" s="16"/>
      <c r="H1874" s="43"/>
      <c r="I1874" s="12" t="str">
        <f t="shared" si="29"/>
        <v/>
      </c>
      <c r="J1874" s="17"/>
      <c r="K1874" s="17"/>
      <c r="L1874" s="17"/>
    </row>
    <row r="1875" spans="1:12" ht="71.25">
      <c r="A1875" s="14" t="s">
        <v>8</v>
      </c>
      <c r="B1875" s="14" t="s">
        <v>2456</v>
      </c>
      <c r="C1875" s="8" t="s">
        <v>394</v>
      </c>
      <c r="D1875" s="15"/>
      <c r="E1875" s="10" t="s">
        <v>2678</v>
      </c>
      <c r="F1875" s="14"/>
      <c r="G1875" s="16"/>
      <c r="H1875" s="43"/>
      <c r="I1875" s="12" t="str">
        <f t="shared" si="29"/>
        <v/>
      </c>
      <c r="J1875" s="17"/>
      <c r="K1875" s="17"/>
      <c r="L1875" s="17"/>
    </row>
    <row r="1876" spans="1:12" ht="57">
      <c r="A1876" s="14" t="s">
        <v>8</v>
      </c>
      <c r="B1876" s="14" t="s">
        <v>2456</v>
      </c>
      <c r="C1876" s="8" t="s">
        <v>394</v>
      </c>
      <c r="D1876" s="15"/>
      <c r="E1876" s="10" t="s">
        <v>2679</v>
      </c>
      <c r="F1876" s="14"/>
      <c r="G1876" s="16"/>
      <c r="H1876" s="43"/>
      <c r="I1876" s="12" t="str">
        <f t="shared" si="29"/>
        <v/>
      </c>
      <c r="J1876" s="17"/>
      <c r="K1876" s="17"/>
      <c r="L1876" s="17"/>
    </row>
    <row r="1877" spans="1:12" ht="71.25">
      <c r="A1877" s="14" t="s">
        <v>8</v>
      </c>
      <c r="B1877" s="14" t="s">
        <v>2456</v>
      </c>
      <c r="C1877" s="8" t="s">
        <v>394</v>
      </c>
      <c r="D1877" s="15"/>
      <c r="E1877" s="10" t="s">
        <v>2680</v>
      </c>
      <c r="F1877" s="14"/>
      <c r="G1877" s="16"/>
      <c r="H1877" s="43"/>
      <c r="I1877" s="12" t="str">
        <f t="shared" si="29"/>
        <v/>
      </c>
      <c r="J1877" s="17"/>
      <c r="K1877" s="17"/>
      <c r="L1877" s="17"/>
    </row>
    <row r="1878" spans="1:12" ht="14.25">
      <c r="A1878" s="14" t="s">
        <v>8</v>
      </c>
      <c r="B1878" s="14" t="s">
        <v>2456</v>
      </c>
      <c r="C1878" s="8" t="s">
        <v>394</v>
      </c>
      <c r="D1878" s="15"/>
      <c r="E1878" s="10" t="s">
        <v>2681</v>
      </c>
      <c r="F1878" s="14"/>
      <c r="G1878" s="16"/>
      <c r="H1878" s="43"/>
      <c r="I1878" s="12" t="str">
        <f t="shared" si="29"/>
        <v/>
      </c>
      <c r="J1878" s="17"/>
      <c r="K1878" s="17"/>
      <c r="L1878" s="17"/>
    </row>
    <row r="1879" spans="1:12" ht="14.25">
      <c r="A1879" s="14" t="s">
        <v>8</v>
      </c>
      <c r="B1879" s="14" t="s">
        <v>2456</v>
      </c>
      <c r="C1879" s="8" t="s">
        <v>394</v>
      </c>
      <c r="D1879" s="15"/>
      <c r="E1879" s="10" t="s">
        <v>2682</v>
      </c>
      <c r="F1879" s="14"/>
      <c r="G1879" s="16"/>
      <c r="H1879" s="43"/>
      <c r="I1879" s="12" t="str">
        <f t="shared" si="29"/>
        <v/>
      </c>
      <c r="J1879" s="17"/>
      <c r="K1879" s="17"/>
      <c r="L1879" s="17"/>
    </row>
    <row r="1880" spans="1:12" ht="99.75">
      <c r="A1880" s="14" t="s">
        <v>8</v>
      </c>
      <c r="B1880" s="14" t="s">
        <v>2456</v>
      </c>
      <c r="C1880" s="8" t="s">
        <v>394</v>
      </c>
      <c r="D1880" s="15"/>
      <c r="E1880" s="10" t="s">
        <v>2683</v>
      </c>
      <c r="F1880" s="14"/>
      <c r="G1880" s="16"/>
      <c r="H1880" s="43"/>
      <c r="I1880" s="12" t="str">
        <f t="shared" si="29"/>
        <v/>
      </c>
      <c r="J1880" s="17"/>
      <c r="K1880" s="17"/>
      <c r="L1880" s="17"/>
    </row>
    <row r="1881" spans="1:12" ht="42.75">
      <c r="A1881" s="14" t="s">
        <v>8</v>
      </c>
      <c r="B1881" s="14" t="s">
        <v>2456</v>
      </c>
      <c r="C1881" s="8" t="s">
        <v>394</v>
      </c>
      <c r="D1881" s="15"/>
      <c r="E1881" s="10" t="s">
        <v>2684</v>
      </c>
      <c r="F1881" s="14"/>
      <c r="G1881" s="16"/>
      <c r="H1881" s="43"/>
      <c r="I1881" s="12" t="str">
        <f t="shared" si="29"/>
        <v/>
      </c>
      <c r="J1881" s="17"/>
      <c r="K1881" s="17"/>
      <c r="L1881" s="17"/>
    </row>
    <row r="1882" spans="1:12" ht="14.25">
      <c r="A1882" s="14" t="s">
        <v>8</v>
      </c>
      <c r="B1882" s="14" t="s">
        <v>2456</v>
      </c>
      <c r="C1882" s="8" t="s">
        <v>394</v>
      </c>
      <c r="D1882" s="15"/>
      <c r="E1882" s="10" t="s">
        <v>2685</v>
      </c>
      <c r="F1882" s="14"/>
      <c r="G1882" s="16"/>
      <c r="H1882" s="43"/>
      <c r="I1882" s="12" t="str">
        <f t="shared" si="29"/>
        <v/>
      </c>
      <c r="J1882" s="17"/>
      <c r="K1882" s="17"/>
      <c r="L1882" s="17"/>
    </row>
    <row r="1883" spans="1:12" ht="28.5">
      <c r="A1883" s="14" t="s">
        <v>8</v>
      </c>
      <c r="B1883" s="14" t="s">
        <v>2456</v>
      </c>
      <c r="C1883" s="8" t="s">
        <v>394</v>
      </c>
      <c r="D1883" s="15"/>
      <c r="E1883" s="10" t="s">
        <v>2686</v>
      </c>
      <c r="F1883" s="14"/>
      <c r="G1883" s="16"/>
      <c r="H1883" s="43"/>
      <c r="I1883" s="12" t="str">
        <f t="shared" si="29"/>
        <v/>
      </c>
      <c r="J1883" s="17"/>
      <c r="K1883" s="17"/>
      <c r="L1883" s="17"/>
    </row>
    <row r="1884" spans="1:12" ht="14.25">
      <c r="A1884" s="14" t="s">
        <v>8</v>
      </c>
      <c r="B1884" s="14" t="s">
        <v>2456</v>
      </c>
      <c r="C1884" s="8" t="s">
        <v>394</v>
      </c>
      <c r="D1884" s="15"/>
      <c r="E1884" s="10" t="s">
        <v>2687</v>
      </c>
      <c r="F1884" s="14"/>
      <c r="G1884" s="16"/>
      <c r="H1884" s="43"/>
      <c r="I1884" s="12" t="str">
        <f t="shared" si="29"/>
        <v/>
      </c>
      <c r="J1884" s="17"/>
      <c r="K1884" s="17"/>
      <c r="L1884" s="17"/>
    </row>
    <row r="1885" spans="1:12" ht="14.25">
      <c r="A1885" s="14" t="s">
        <v>8</v>
      </c>
      <c r="B1885" s="14" t="s">
        <v>2456</v>
      </c>
      <c r="C1885" s="8" t="s">
        <v>394</v>
      </c>
      <c r="D1885" s="15"/>
      <c r="E1885" s="10" t="s">
        <v>2688</v>
      </c>
      <c r="F1885" s="14"/>
      <c r="G1885" s="16"/>
      <c r="H1885" s="43"/>
      <c r="I1885" s="12" t="str">
        <f t="shared" si="29"/>
        <v/>
      </c>
      <c r="J1885" s="17"/>
      <c r="K1885" s="17"/>
      <c r="L1885" s="17"/>
    </row>
    <row r="1886" spans="1:12" ht="14.25">
      <c r="A1886" s="14" t="s">
        <v>8</v>
      </c>
      <c r="B1886" s="14" t="s">
        <v>2456</v>
      </c>
      <c r="C1886" s="8" t="s">
        <v>394</v>
      </c>
      <c r="D1886" s="15"/>
      <c r="E1886" s="10" t="s">
        <v>2689</v>
      </c>
      <c r="F1886" s="14"/>
      <c r="G1886" s="16"/>
      <c r="H1886" s="43"/>
      <c r="I1886" s="12" t="str">
        <f t="shared" si="29"/>
        <v/>
      </c>
      <c r="J1886" s="17"/>
      <c r="K1886" s="17"/>
      <c r="L1886" s="17"/>
    </row>
    <row r="1887" spans="1:12" ht="28.5">
      <c r="A1887" s="14" t="s">
        <v>8</v>
      </c>
      <c r="B1887" s="14" t="s">
        <v>2456</v>
      </c>
      <c r="C1887" s="8" t="s">
        <v>394</v>
      </c>
      <c r="D1887" s="15"/>
      <c r="E1887" s="10" t="s">
        <v>2690</v>
      </c>
      <c r="F1887" s="14"/>
      <c r="G1887" s="16"/>
      <c r="H1887" s="43"/>
      <c r="I1887" s="12" t="str">
        <f t="shared" si="29"/>
        <v/>
      </c>
      <c r="J1887" s="17"/>
      <c r="K1887" s="17"/>
      <c r="L1887" s="17"/>
    </row>
    <row r="1888" spans="1:12" ht="14.25">
      <c r="A1888" s="14" t="s">
        <v>8</v>
      </c>
      <c r="B1888" s="14" t="s">
        <v>2456</v>
      </c>
      <c r="C1888" s="8" t="s">
        <v>394</v>
      </c>
      <c r="D1888" s="15"/>
      <c r="E1888" s="10" t="s">
        <v>2691</v>
      </c>
      <c r="F1888" s="14"/>
      <c r="G1888" s="16"/>
      <c r="H1888" s="43"/>
      <c r="I1888" s="12" t="str">
        <f t="shared" si="29"/>
        <v/>
      </c>
      <c r="J1888" s="17"/>
      <c r="K1888" s="17"/>
      <c r="L1888" s="17"/>
    </row>
    <row r="1889" spans="1:12" ht="14.25">
      <c r="A1889" s="14" t="s">
        <v>8</v>
      </c>
      <c r="B1889" s="14" t="s">
        <v>2456</v>
      </c>
      <c r="C1889" s="8" t="s">
        <v>394</v>
      </c>
      <c r="D1889" s="15"/>
      <c r="E1889" s="10" t="s">
        <v>2692</v>
      </c>
      <c r="F1889" s="14"/>
      <c r="G1889" s="16"/>
      <c r="H1889" s="43"/>
      <c r="I1889" s="12" t="str">
        <f t="shared" si="29"/>
        <v/>
      </c>
      <c r="J1889" s="17"/>
      <c r="K1889" s="17"/>
      <c r="L1889" s="17"/>
    </row>
    <row r="1890" spans="1:12" ht="14.25">
      <c r="A1890" s="14" t="s">
        <v>8</v>
      </c>
      <c r="B1890" s="14" t="s">
        <v>2456</v>
      </c>
      <c r="C1890" s="8" t="s">
        <v>394</v>
      </c>
      <c r="D1890" s="15"/>
      <c r="E1890" s="10" t="s">
        <v>2693</v>
      </c>
      <c r="F1890" s="14"/>
      <c r="G1890" s="16"/>
      <c r="H1890" s="43"/>
      <c r="I1890" s="12" t="str">
        <f t="shared" si="29"/>
        <v/>
      </c>
      <c r="J1890" s="17"/>
      <c r="K1890" s="17"/>
      <c r="L1890" s="17"/>
    </row>
    <row r="1891" spans="1:12" ht="14.25">
      <c r="A1891" s="14" t="s">
        <v>8</v>
      </c>
      <c r="B1891" s="14" t="s">
        <v>2456</v>
      </c>
      <c r="C1891" s="8" t="s">
        <v>394</v>
      </c>
      <c r="D1891" s="15" t="s">
        <v>2694</v>
      </c>
      <c r="E1891" s="10" t="s">
        <v>2695</v>
      </c>
      <c r="F1891" s="14"/>
      <c r="G1891" s="16"/>
      <c r="H1891" s="43"/>
      <c r="I1891" s="12" t="str">
        <f t="shared" si="29"/>
        <v/>
      </c>
      <c r="J1891" s="17"/>
      <c r="K1891" s="17"/>
      <c r="L1891" s="17"/>
    </row>
    <row r="1892" spans="1:12" ht="142.5">
      <c r="A1892" s="14" t="s">
        <v>8</v>
      </c>
      <c r="B1892" s="14" t="s">
        <v>2456</v>
      </c>
      <c r="C1892" s="8" t="s">
        <v>394</v>
      </c>
      <c r="D1892" s="15"/>
      <c r="E1892" s="10" t="s">
        <v>2696</v>
      </c>
      <c r="F1892" s="14"/>
      <c r="G1892" s="16"/>
      <c r="H1892" s="43"/>
      <c r="I1892" s="12" t="str">
        <f t="shared" si="29"/>
        <v/>
      </c>
      <c r="J1892" s="17"/>
      <c r="K1892" s="17"/>
      <c r="L1892" s="17"/>
    </row>
    <row r="1893" spans="1:12" ht="327.75">
      <c r="A1893" s="14" t="s">
        <v>8</v>
      </c>
      <c r="B1893" s="14" t="s">
        <v>2456</v>
      </c>
      <c r="C1893" s="8" t="s">
        <v>394</v>
      </c>
      <c r="D1893" s="15"/>
      <c r="E1893" s="10" t="s">
        <v>2697</v>
      </c>
      <c r="F1893" s="14"/>
      <c r="G1893" s="16"/>
      <c r="H1893" s="43"/>
      <c r="I1893" s="12" t="str">
        <f t="shared" si="29"/>
        <v/>
      </c>
      <c r="J1893" s="17"/>
      <c r="K1893" s="17"/>
      <c r="L1893" s="17"/>
    </row>
    <row r="1894" spans="1:12" ht="14.25">
      <c r="A1894" s="14" t="s">
        <v>8</v>
      </c>
      <c r="B1894" s="14" t="s">
        <v>2456</v>
      </c>
      <c r="C1894" s="8" t="s">
        <v>394</v>
      </c>
      <c r="D1894" s="15"/>
      <c r="E1894" s="10" t="s">
        <v>2698</v>
      </c>
      <c r="F1894" s="14"/>
      <c r="G1894" s="16"/>
      <c r="H1894" s="43"/>
      <c r="I1894" s="12" t="str">
        <f t="shared" si="29"/>
        <v/>
      </c>
      <c r="J1894" s="17"/>
      <c r="K1894" s="17"/>
      <c r="L1894" s="17"/>
    </row>
    <row r="1895" spans="1:12" ht="14.25">
      <c r="A1895" s="14" t="s">
        <v>8</v>
      </c>
      <c r="B1895" s="14" t="s">
        <v>2456</v>
      </c>
      <c r="C1895" s="8" t="s">
        <v>394</v>
      </c>
      <c r="D1895" s="15" t="s">
        <v>2699</v>
      </c>
      <c r="E1895" s="10" t="s">
        <v>1634</v>
      </c>
      <c r="F1895" s="14" t="s">
        <v>168</v>
      </c>
      <c r="G1895" s="16">
        <v>340.5</v>
      </c>
      <c r="H1895" s="43"/>
      <c r="I1895" s="12" t="str">
        <f t="shared" si="29"/>
        <v/>
      </c>
      <c r="J1895" s="17"/>
      <c r="K1895" s="17"/>
      <c r="L1895" s="17"/>
    </row>
    <row r="1896" spans="1:12" ht="14.25">
      <c r="A1896" s="14" t="s">
        <v>8</v>
      </c>
      <c r="B1896" s="14" t="s">
        <v>2456</v>
      </c>
      <c r="C1896" s="8" t="s">
        <v>394</v>
      </c>
      <c r="D1896" s="15" t="s">
        <v>2700</v>
      </c>
      <c r="E1896" s="10" t="s">
        <v>229</v>
      </c>
      <c r="F1896" s="14" t="s">
        <v>168</v>
      </c>
      <c r="G1896" s="16">
        <v>340.5</v>
      </c>
      <c r="H1896" s="43"/>
      <c r="I1896" s="12" t="str">
        <f t="shared" si="29"/>
        <v/>
      </c>
      <c r="J1896" s="17"/>
      <c r="K1896" s="17"/>
      <c r="L1896" s="17"/>
    </row>
    <row r="1897" spans="1:12" ht="28.5">
      <c r="A1897" s="14" t="s">
        <v>8</v>
      </c>
      <c r="B1897" s="14" t="s">
        <v>2456</v>
      </c>
      <c r="C1897" s="8" t="s">
        <v>394</v>
      </c>
      <c r="D1897" s="15" t="s">
        <v>2701</v>
      </c>
      <c r="E1897" s="10" t="s">
        <v>2702</v>
      </c>
      <c r="F1897" s="14"/>
      <c r="G1897" s="16"/>
      <c r="H1897" s="43"/>
      <c r="I1897" s="12" t="str">
        <f t="shared" si="29"/>
        <v/>
      </c>
      <c r="J1897" s="17"/>
      <c r="K1897" s="17"/>
      <c r="L1897" s="17"/>
    </row>
    <row r="1898" spans="1:12" ht="370.5">
      <c r="A1898" s="14" t="s">
        <v>8</v>
      </c>
      <c r="B1898" s="14" t="s">
        <v>2456</v>
      </c>
      <c r="C1898" s="8" t="s">
        <v>394</v>
      </c>
      <c r="D1898" s="15"/>
      <c r="E1898" s="10" t="s">
        <v>2703</v>
      </c>
      <c r="F1898" s="14"/>
      <c r="G1898" s="16"/>
      <c r="H1898" s="43"/>
      <c r="I1898" s="12" t="str">
        <f t="shared" si="29"/>
        <v/>
      </c>
      <c r="J1898" s="17"/>
      <c r="K1898" s="17"/>
      <c r="L1898" s="17"/>
    </row>
    <row r="1899" spans="1:12" ht="14.25">
      <c r="A1899" s="14" t="s">
        <v>8</v>
      </c>
      <c r="B1899" s="14" t="s">
        <v>2456</v>
      </c>
      <c r="C1899" s="8" t="s">
        <v>394</v>
      </c>
      <c r="D1899" s="15"/>
      <c r="E1899" s="10" t="s">
        <v>2704</v>
      </c>
      <c r="F1899" s="14"/>
      <c r="G1899" s="16"/>
      <c r="H1899" s="43"/>
      <c r="I1899" s="12" t="str">
        <f t="shared" si="29"/>
        <v/>
      </c>
      <c r="J1899" s="17"/>
      <c r="K1899" s="17"/>
      <c r="L1899" s="17"/>
    </row>
    <row r="1900" spans="1:12" ht="14.25">
      <c r="A1900" s="14" t="s">
        <v>8</v>
      </c>
      <c r="B1900" s="14" t="s">
        <v>2456</v>
      </c>
      <c r="C1900" s="8" t="s">
        <v>394</v>
      </c>
      <c r="D1900" s="15" t="s">
        <v>2705</v>
      </c>
      <c r="E1900" s="10" t="s">
        <v>1634</v>
      </c>
      <c r="F1900" s="14" t="s">
        <v>168</v>
      </c>
      <c r="G1900" s="16">
        <v>23.5</v>
      </c>
      <c r="H1900" s="43"/>
      <c r="I1900" s="12" t="str">
        <f t="shared" si="29"/>
        <v/>
      </c>
      <c r="J1900" s="17"/>
      <c r="K1900" s="17"/>
      <c r="L1900" s="17"/>
    </row>
    <row r="1901" spans="1:12" ht="14.25">
      <c r="A1901" s="14" t="s">
        <v>8</v>
      </c>
      <c r="B1901" s="14" t="s">
        <v>2456</v>
      </c>
      <c r="C1901" s="8" t="s">
        <v>394</v>
      </c>
      <c r="D1901" s="15" t="s">
        <v>2706</v>
      </c>
      <c r="E1901" s="10" t="s">
        <v>229</v>
      </c>
      <c r="F1901" s="14" t="s">
        <v>168</v>
      </c>
      <c r="G1901" s="16">
        <v>23.5</v>
      </c>
      <c r="H1901" s="43"/>
      <c r="I1901" s="12" t="str">
        <f t="shared" si="29"/>
        <v/>
      </c>
      <c r="J1901" s="17"/>
      <c r="K1901" s="17"/>
      <c r="L1901" s="17"/>
    </row>
    <row r="1902" spans="1:12" ht="14.25">
      <c r="A1902" s="14" t="s">
        <v>8</v>
      </c>
      <c r="B1902" s="14" t="s">
        <v>2456</v>
      </c>
      <c r="C1902" s="8" t="s">
        <v>394</v>
      </c>
      <c r="D1902" s="15"/>
      <c r="E1902" s="10" t="s">
        <v>2707</v>
      </c>
      <c r="F1902" s="14"/>
      <c r="G1902" s="16"/>
      <c r="H1902" s="43"/>
      <c r="I1902" s="12" t="str">
        <f t="shared" si="29"/>
        <v/>
      </c>
      <c r="J1902" s="17"/>
      <c r="K1902" s="17"/>
      <c r="L1902" s="17"/>
    </row>
    <row r="1903" spans="1:12" ht="14.25">
      <c r="A1903" s="14" t="s">
        <v>8</v>
      </c>
      <c r="B1903" s="14" t="s">
        <v>2456</v>
      </c>
      <c r="C1903" s="8" t="s">
        <v>394</v>
      </c>
      <c r="D1903" s="15" t="s">
        <v>2708</v>
      </c>
      <c r="E1903" s="10" t="s">
        <v>1634</v>
      </c>
      <c r="F1903" s="14" t="s">
        <v>168</v>
      </c>
      <c r="G1903" s="16">
        <v>21.25</v>
      </c>
      <c r="H1903" s="43"/>
      <c r="I1903" s="12" t="str">
        <f t="shared" si="29"/>
        <v/>
      </c>
      <c r="J1903" s="17"/>
      <c r="K1903" s="17"/>
      <c r="L1903" s="17"/>
    </row>
    <row r="1904" spans="1:12" ht="14.25">
      <c r="A1904" s="14" t="s">
        <v>8</v>
      </c>
      <c r="B1904" s="14" t="s">
        <v>2456</v>
      </c>
      <c r="C1904" s="8" t="s">
        <v>394</v>
      </c>
      <c r="D1904" s="15" t="s">
        <v>2709</v>
      </c>
      <c r="E1904" s="10" t="s">
        <v>229</v>
      </c>
      <c r="F1904" s="14" t="s">
        <v>168</v>
      </c>
      <c r="G1904" s="16">
        <v>21.25</v>
      </c>
      <c r="H1904" s="43"/>
      <c r="I1904" s="12" t="str">
        <f t="shared" si="29"/>
        <v/>
      </c>
      <c r="J1904" s="17"/>
      <c r="K1904" s="17"/>
      <c r="L1904" s="17"/>
    </row>
    <row r="1905" spans="1:12" ht="14.25">
      <c r="A1905" s="14" t="s">
        <v>8</v>
      </c>
      <c r="B1905" s="14" t="s">
        <v>2456</v>
      </c>
      <c r="C1905" s="8" t="s">
        <v>394</v>
      </c>
      <c r="D1905" s="15" t="s">
        <v>2710</v>
      </c>
      <c r="E1905" s="10" t="s">
        <v>2711</v>
      </c>
      <c r="F1905" s="14"/>
      <c r="G1905" s="16"/>
      <c r="H1905" s="43"/>
      <c r="I1905" s="12" t="str">
        <f t="shared" si="29"/>
        <v/>
      </c>
      <c r="J1905" s="17"/>
      <c r="K1905" s="17"/>
      <c r="L1905" s="17"/>
    </row>
    <row r="1906" spans="1:12" ht="42.75">
      <c r="A1906" s="14" t="s">
        <v>8</v>
      </c>
      <c r="B1906" s="14" t="s">
        <v>2456</v>
      </c>
      <c r="C1906" s="8" t="s">
        <v>394</v>
      </c>
      <c r="D1906" s="15"/>
      <c r="E1906" s="10" t="s">
        <v>2712</v>
      </c>
      <c r="F1906" s="14"/>
      <c r="G1906" s="16"/>
      <c r="H1906" s="43"/>
      <c r="I1906" s="12" t="str">
        <f t="shared" si="29"/>
        <v/>
      </c>
      <c r="J1906" s="17"/>
      <c r="K1906" s="17"/>
      <c r="L1906" s="17"/>
    </row>
    <row r="1907" spans="1:12" ht="14.25">
      <c r="A1907" s="14" t="s">
        <v>8</v>
      </c>
      <c r="B1907" s="14" t="s">
        <v>2456</v>
      </c>
      <c r="C1907" s="8" t="s">
        <v>394</v>
      </c>
      <c r="D1907" s="15"/>
      <c r="E1907" s="10" t="s">
        <v>2698</v>
      </c>
      <c r="F1907" s="14"/>
      <c r="G1907" s="16"/>
      <c r="H1907" s="43"/>
      <c r="I1907" s="12" t="str">
        <f t="shared" si="29"/>
        <v/>
      </c>
      <c r="J1907" s="17"/>
      <c r="K1907" s="17"/>
      <c r="L1907" s="17"/>
    </row>
    <row r="1908" spans="1:12" ht="185.25">
      <c r="A1908" s="14" t="s">
        <v>8</v>
      </c>
      <c r="B1908" s="14" t="s">
        <v>2456</v>
      </c>
      <c r="C1908" s="8" t="s">
        <v>394</v>
      </c>
      <c r="D1908" s="15"/>
      <c r="E1908" s="10" t="s">
        <v>2713</v>
      </c>
      <c r="F1908" s="14"/>
      <c r="G1908" s="16"/>
      <c r="H1908" s="43"/>
      <c r="I1908" s="12" t="str">
        <f t="shared" si="29"/>
        <v/>
      </c>
      <c r="J1908" s="17"/>
      <c r="K1908" s="17"/>
      <c r="L1908" s="17"/>
    </row>
    <row r="1909" spans="1:12" ht="242.25">
      <c r="A1909" s="14" t="s">
        <v>8</v>
      </c>
      <c r="B1909" s="14" t="s">
        <v>2456</v>
      </c>
      <c r="C1909" s="8" t="s">
        <v>394</v>
      </c>
      <c r="D1909" s="15"/>
      <c r="E1909" s="10" t="s">
        <v>2714</v>
      </c>
      <c r="F1909" s="14"/>
      <c r="G1909" s="16"/>
      <c r="H1909" s="43"/>
      <c r="I1909" s="12" t="str">
        <f t="shared" si="29"/>
        <v/>
      </c>
      <c r="J1909" s="17"/>
      <c r="K1909" s="17"/>
      <c r="L1909" s="17"/>
    </row>
    <row r="1910" spans="1:12" ht="142.5">
      <c r="A1910" s="14" t="s">
        <v>8</v>
      </c>
      <c r="B1910" s="14" t="s">
        <v>2456</v>
      </c>
      <c r="C1910" s="8" t="s">
        <v>394</v>
      </c>
      <c r="D1910" s="15"/>
      <c r="E1910" s="10" t="s">
        <v>2715</v>
      </c>
      <c r="F1910" s="14"/>
      <c r="G1910" s="16"/>
      <c r="H1910" s="43"/>
      <c r="I1910" s="12" t="str">
        <f t="shared" si="29"/>
        <v/>
      </c>
      <c r="J1910" s="17"/>
      <c r="K1910" s="17"/>
      <c r="L1910" s="17"/>
    </row>
    <row r="1911" spans="1:12" ht="128.25">
      <c r="A1911" s="14" t="s">
        <v>8</v>
      </c>
      <c r="B1911" s="14" t="s">
        <v>2456</v>
      </c>
      <c r="C1911" s="8" t="s">
        <v>394</v>
      </c>
      <c r="D1911" s="15"/>
      <c r="E1911" s="10" t="s">
        <v>2716</v>
      </c>
      <c r="F1911" s="14"/>
      <c r="G1911" s="16"/>
      <c r="H1911" s="43"/>
      <c r="I1911" s="12" t="str">
        <f t="shared" si="29"/>
        <v/>
      </c>
      <c r="J1911" s="17"/>
      <c r="K1911" s="17"/>
      <c r="L1911" s="17"/>
    </row>
    <row r="1912" spans="1:12" ht="57">
      <c r="A1912" s="14" t="s">
        <v>8</v>
      </c>
      <c r="B1912" s="14" t="s">
        <v>2456</v>
      </c>
      <c r="C1912" s="8" t="s">
        <v>394</v>
      </c>
      <c r="D1912" s="15"/>
      <c r="E1912" s="10" t="s">
        <v>2717</v>
      </c>
      <c r="F1912" s="14"/>
      <c r="G1912" s="16"/>
      <c r="H1912" s="43"/>
      <c r="I1912" s="12" t="str">
        <f t="shared" si="29"/>
        <v/>
      </c>
      <c r="J1912" s="17"/>
      <c r="K1912" s="17"/>
      <c r="L1912" s="17"/>
    </row>
    <row r="1913" spans="1:12" ht="128.25">
      <c r="A1913" s="14" t="s">
        <v>8</v>
      </c>
      <c r="B1913" s="14" t="s">
        <v>2456</v>
      </c>
      <c r="C1913" s="8" t="s">
        <v>394</v>
      </c>
      <c r="D1913" s="15"/>
      <c r="E1913" s="10" t="s">
        <v>2718</v>
      </c>
      <c r="F1913" s="14"/>
      <c r="G1913" s="16"/>
      <c r="H1913" s="43"/>
      <c r="I1913" s="12" t="str">
        <f t="shared" si="29"/>
        <v/>
      </c>
      <c r="J1913" s="17"/>
      <c r="K1913" s="17"/>
      <c r="L1913" s="17"/>
    </row>
    <row r="1914" spans="1:12" ht="42.75">
      <c r="A1914" s="14" t="s">
        <v>8</v>
      </c>
      <c r="B1914" s="14" t="s">
        <v>2456</v>
      </c>
      <c r="C1914" s="8" t="s">
        <v>394</v>
      </c>
      <c r="D1914" s="15"/>
      <c r="E1914" s="10" t="s">
        <v>2712</v>
      </c>
      <c r="F1914" s="14"/>
      <c r="G1914" s="16"/>
      <c r="H1914" s="43"/>
      <c r="I1914" s="12" t="str">
        <f t="shared" si="29"/>
        <v/>
      </c>
      <c r="J1914" s="17"/>
      <c r="K1914" s="17"/>
      <c r="L1914" s="17"/>
    </row>
    <row r="1915" spans="1:12" ht="14.25">
      <c r="A1915" s="14" t="s">
        <v>8</v>
      </c>
      <c r="B1915" s="14" t="s">
        <v>2456</v>
      </c>
      <c r="C1915" s="8" t="s">
        <v>394</v>
      </c>
      <c r="D1915" s="15"/>
      <c r="E1915" s="10" t="s">
        <v>2698</v>
      </c>
      <c r="F1915" s="14"/>
      <c r="G1915" s="16"/>
      <c r="H1915" s="43"/>
      <c r="I1915" s="12" t="str">
        <f t="shared" si="29"/>
        <v/>
      </c>
      <c r="J1915" s="17"/>
      <c r="K1915" s="17"/>
      <c r="L1915" s="17"/>
    </row>
    <row r="1916" spans="1:12" ht="28.5">
      <c r="A1916" s="14" t="s">
        <v>8</v>
      </c>
      <c r="B1916" s="14" t="s">
        <v>2456</v>
      </c>
      <c r="C1916" s="8" t="s">
        <v>394</v>
      </c>
      <c r="D1916" s="15" t="s">
        <v>2719</v>
      </c>
      <c r="E1916" s="10" t="s">
        <v>2720</v>
      </c>
      <c r="F1916" s="14" t="s">
        <v>168</v>
      </c>
      <c r="G1916" s="16">
        <v>202.33</v>
      </c>
      <c r="H1916" s="43"/>
      <c r="I1916" s="12" t="str">
        <f t="shared" si="29"/>
        <v/>
      </c>
      <c r="J1916" s="17"/>
      <c r="K1916" s="17"/>
      <c r="L1916" s="17"/>
    </row>
    <row r="1917" spans="1:12" ht="14.25">
      <c r="A1917" s="14" t="s">
        <v>8</v>
      </c>
      <c r="B1917" s="14" t="s">
        <v>2456</v>
      </c>
      <c r="C1917" s="8" t="s">
        <v>394</v>
      </c>
      <c r="D1917" s="15" t="s">
        <v>2721</v>
      </c>
      <c r="E1917" s="10" t="s">
        <v>229</v>
      </c>
      <c r="F1917" s="14" t="s">
        <v>168</v>
      </c>
      <c r="G1917" s="16">
        <v>202.33</v>
      </c>
      <c r="H1917" s="43"/>
      <c r="I1917" s="12" t="str">
        <f t="shared" si="29"/>
        <v/>
      </c>
      <c r="J1917" s="17"/>
      <c r="K1917" s="17"/>
      <c r="L1917" s="17"/>
    </row>
    <row r="1918" spans="1:12" ht="14.25">
      <c r="A1918" s="14" t="s">
        <v>8</v>
      </c>
      <c r="B1918" s="14" t="s">
        <v>2456</v>
      </c>
      <c r="C1918" s="8" t="s">
        <v>394</v>
      </c>
      <c r="D1918" s="15" t="s">
        <v>2722</v>
      </c>
      <c r="E1918" s="10" t="s">
        <v>2723</v>
      </c>
      <c r="F1918" s="14"/>
      <c r="G1918" s="16"/>
      <c r="H1918" s="43"/>
      <c r="I1918" s="12" t="str">
        <f t="shared" si="29"/>
        <v/>
      </c>
      <c r="J1918" s="17"/>
      <c r="K1918" s="17"/>
      <c r="L1918" s="17"/>
    </row>
    <row r="1919" spans="1:12" ht="85.5">
      <c r="A1919" s="14" t="s">
        <v>8</v>
      </c>
      <c r="B1919" s="14" t="s">
        <v>2456</v>
      </c>
      <c r="C1919" s="8" t="s">
        <v>394</v>
      </c>
      <c r="D1919" s="15"/>
      <c r="E1919" s="10" t="s">
        <v>2724</v>
      </c>
      <c r="F1919" s="14"/>
      <c r="G1919" s="16"/>
      <c r="H1919" s="43"/>
      <c r="I1919" s="12" t="str">
        <f t="shared" si="29"/>
        <v/>
      </c>
      <c r="J1919" s="17"/>
      <c r="K1919" s="17"/>
      <c r="L1919" s="17"/>
    </row>
    <row r="1920" spans="1:12" ht="14.25">
      <c r="A1920" s="14" t="s">
        <v>8</v>
      </c>
      <c r="B1920" s="14" t="s">
        <v>2456</v>
      </c>
      <c r="C1920" s="8" t="s">
        <v>394</v>
      </c>
      <c r="D1920" s="15"/>
      <c r="E1920" s="10" t="s">
        <v>2615</v>
      </c>
      <c r="F1920" s="14"/>
      <c r="G1920" s="16"/>
      <c r="H1920" s="43"/>
      <c r="I1920" s="12" t="str">
        <f t="shared" si="29"/>
        <v/>
      </c>
      <c r="J1920" s="17"/>
      <c r="K1920" s="17"/>
      <c r="L1920" s="17"/>
    </row>
    <row r="1921" spans="1:12" ht="14.25">
      <c r="A1921" s="14" t="s">
        <v>8</v>
      </c>
      <c r="B1921" s="14" t="s">
        <v>2456</v>
      </c>
      <c r="C1921" s="8" t="s">
        <v>394</v>
      </c>
      <c r="D1921" s="15" t="s">
        <v>2725</v>
      </c>
      <c r="E1921" s="10" t="s">
        <v>2726</v>
      </c>
      <c r="F1921" s="14" t="s">
        <v>73</v>
      </c>
      <c r="G1921" s="16">
        <v>75</v>
      </c>
      <c r="H1921" s="43"/>
      <c r="I1921" s="12" t="str">
        <f t="shared" si="29"/>
        <v/>
      </c>
      <c r="J1921" s="17"/>
      <c r="K1921" s="17"/>
      <c r="L1921" s="17"/>
    </row>
    <row r="1922" spans="1:12" ht="14.25">
      <c r="A1922" s="14" t="s">
        <v>8</v>
      </c>
      <c r="B1922" s="14" t="s">
        <v>2456</v>
      </c>
      <c r="C1922" s="8" t="s">
        <v>394</v>
      </c>
      <c r="D1922" s="15" t="s">
        <v>2727</v>
      </c>
      <c r="E1922" s="10" t="s">
        <v>2728</v>
      </c>
      <c r="F1922" s="14"/>
      <c r="G1922" s="16"/>
      <c r="H1922" s="43"/>
      <c r="I1922" s="12" t="str">
        <f t="shared" si="29"/>
        <v/>
      </c>
      <c r="J1922" s="17"/>
      <c r="K1922" s="17"/>
      <c r="L1922" s="17"/>
    </row>
    <row r="1923" spans="1:12" ht="57">
      <c r="A1923" s="14" t="s">
        <v>8</v>
      </c>
      <c r="B1923" s="14" t="s">
        <v>2456</v>
      </c>
      <c r="C1923" s="8" t="s">
        <v>394</v>
      </c>
      <c r="D1923" s="15"/>
      <c r="E1923" s="10" t="s">
        <v>2729</v>
      </c>
      <c r="F1923" s="14"/>
      <c r="G1923" s="16"/>
      <c r="H1923" s="43"/>
      <c r="I1923" s="12" t="str">
        <f t="shared" si="29"/>
        <v/>
      </c>
      <c r="J1923" s="17"/>
      <c r="K1923" s="17"/>
      <c r="L1923" s="17"/>
    </row>
    <row r="1924" spans="1:12" ht="14.25">
      <c r="A1924" s="14" t="s">
        <v>8</v>
      </c>
      <c r="B1924" s="14" t="s">
        <v>2456</v>
      </c>
      <c r="C1924" s="8" t="s">
        <v>394</v>
      </c>
      <c r="D1924" s="15"/>
      <c r="E1924" s="10" t="s">
        <v>1647</v>
      </c>
      <c r="F1924" s="14"/>
      <c r="G1924" s="16"/>
      <c r="H1924" s="43"/>
      <c r="I1924" s="12" t="str">
        <f t="shared" ref="I1924:I1987" si="30">IF(AND(G1924&lt;&gt;"",H1924&lt;&gt;""),G1924*H1924,"")</f>
        <v/>
      </c>
      <c r="J1924" s="17"/>
      <c r="K1924" s="17"/>
      <c r="L1924" s="17"/>
    </row>
    <row r="1925" spans="1:12" ht="14.25">
      <c r="A1925" s="14" t="s">
        <v>8</v>
      </c>
      <c r="B1925" s="14" t="s">
        <v>2456</v>
      </c>
      <c r="C1925" s="8" t="s">
        <v>394</v>
      </c>
      <c r="D1925" s="15" t="s">
        <v>2730</v>
      </c>
      <c r="E1925" s="10" t="s">
        <v>2520</v>
      </c>
      <c r="F1925" s="14" t="s">
        <v>168</v>
      </c>
      <c r="G1925" s="16">
        <v>175</v>
      </c>
      <c r="H1925" s="43"/>
      <c r="I1925" s="12" t="str">
        <f t="shared" si="30"/>
        <v/>
      </c>
      <c r="J1925" s="17"/>
      <c r="K1925" s="17"/>
      <c r="L1925" s="17"/>
    </row>
    <row r="1926" spans="1:12" ht="14.25">
      <c r="A1926" s="14" t="s">
        <v>8</v>
      </c>
      <c r="B1926" s="14" t="s">
        <v>2456</v>
      </c>
      <c r="C1926" s="8" t="s">
        <v>394</v>
      </c>
      <c r="D1926" s="15" t="s">
        <v>2731</v>
      </c>
      <c r="E1926" s="10" t="s">
        <v>2732</v>
      </c>
      <c r="F1926" s="14"/>
      <c r="G1926" s="16"/>
      <c r="H1926" s="43"/>
      <c r="I1926" s="12" t="str">
        <f t="shared" si="30"/>
        <v/>
      </c>
      <c r="J1926" s="17"/>
      <c r="K1926" s="17"/>
      <c r="L1926" s="17"/>
    </row>
    <row r="1927" spans="1:12" ht="99.75">
      <c r="A1927" s="14" t="s">
        <v>8</v>
      </c>
      <c r="B1927" s="14" t="s">
        <v>2456</v>
      </c>
      <c r="C1927" s="8" t="s">
        <v>394</v>
      </c>
      <c r="D1927" s="15"/>
      <c r="E1927" s="10" t="s">
        <v>2733</v>
      </c>
      <c r="F1927" s="14"/>
      <c r="G1927" s="16"/>
      <c r="H1927" s="43"/>
      <c r="I1927" s="12" t="str">
        <f t="shared" si="30"/>
        <v/>
      </c>
      <c r="J1927" s="17"/>
      <c r="K1927" s="17"/>
      <c r="L1927" s="17"/>
    </row>
    <row r="1928" spans="1:12" ht="99.75">
      <c r="A1928" s="14" t="s">
        <v>8</v>
      </c>
      <c r="B1928" s="14" t="s">
        <v>2456</v>
      </c>
      <c r="C1928" s="8" t="s">
        <v>394</v>
      </c>
      <c r="D1928" s="15"/>
      <c r="E1928" s="10" t="s">
        <v>2734</v>
      </c>
      <c r="F1928" s="14"/>
      <c r="G1928" s="16"/>
      <c r="H1928" s="43"/>
      <c r="I1928" s="12" t="str">
        <f t="shared" si="30"/>
        <v/>
      </c>
      <c r="J1928" s="17"/>
      <c r="K1928" s="17"/>
      <c r="L1928" s="17"/>
    </row>
    <row r="1929" spans="1:12" ht="14.25">
      <c r="A1929" s="14" t="s">
        <v>8</v>
      </c>
      <c r="B1929" s="14" t="s">
        <v>2456</v>
      </c>
      <c r="C1929" s="8" t="s">
        <v>394</v>
      </c>
      <c r="D1929" s="15"/>
      <c r="E1929" s="10" t="s">
        <v>1647</v>
      </c>
      <c r="F1929" s="14"/>
      <c r="G1929" s="16"/>
      <c r="H1929" s="43"/>
      <c r="I1929" s="12" t="str">
        <f t="shared" si="30"/>
        <v/>
      </c>
      <c r="J1929" s="17"/>
      <c r="K1929" s="17"/>
      <c r="L1929" s="17"/>
    </row>
    <row r="1930" spans="1:12" ht="14.25">
      <c r="A1930" s="14" t="s">
        <v>8</v>
      </c>
      <c r="B1930" s="14" t="s">
        <v>2456</v>
      </c>
      <c r="C1930" s="8" t="s">
        <v>394</v>
      </c>
      <c r="D1930" s="15" t="s">
        <v>2735</v>
      </c>
      <c r="E1930" s="10" t="s">
        <v>2736</v>
      </c>
      <c r="F1930" s="14" t="s">
        <v>168</v>
      </c>
      <c r="G1930" s="16">
        <v>101.55</v>
      </c>
      <c r="H1930" s="43"/>
      <c r="I1930" s="12" t="str">
        <f t="shared" si="30"/>
        <v/>
      </c>
      <c r="J1930" s="17"/>
      <c r="K1930" s="17"/>
      <c r="L1930" s="17"/>
    </row>
    <row r="1931" spans="1:12" ht="14.25">
      <c r="A1931" s="14" t="s">
        <v>8</v>
      </c>
      <c r="B1931" s="14" t="s">
        <v>2456</v>
      </c>
      <c r="C1931" s="8" t="s">
        <v>394</v>
      </c>
      <c r="D1931" s="15" t="s">
        <v>2737</v>
      </c>
      <c r="E1931" s="10" t="s">
        <v>2738</v>
      </c>
      <c r="F1931" s="14"/>
      <c r="G1931" s="16"/>
      <c r="H1931" s="43"/>
      <c r="I1931" s="12" t="str">
        <f t="shared" si="30"/>
        <v/>
      </c>
      <c r="J1931" s="17"/>
      <c r="K1931" s="17"/>
      <c r="L1931" s="17"/>
    </row>
    <row r="1932" spans="1:12" ht="71.25">
      <c r="A1932" s="14" t="s">
        <v>8</v>
      </c>
      <c r="B1932" s="14" t="s">
        <v>2456</v>
      </c>
      <c r="C1932" s="8" t="s">
        <v>394</v>
      </c>
      <c r="D1932" s="15"/>
      <c r="E1932" s="10" t="s">
        <v>2739</v>
      </c>
      <c r="F1932" s="14"/>
      <c r="G1932" s="16"/>
      <c r="H1932" s="43"/>
      <c r="I1932" s="12" t="str">
        <f t="shared" si="30"/>
        <v/>
      </c>
      <c r="J1932" s="17"/>
      <c r="K1932" s="17"/>
      <c r="L1932" s="17"/>
    </row>
    <row r="1933" spans="1:12" ht="14.25">
      <c r="A1933" s="14" t="s">
        <v>8</v>
      </c>
      <c r="B1933" s="14" t="s">
        <v>2456</v>
      </c>
      <c r="C1933" s="8" t="s">
        <v>394</v>
      </c>
      <c r="D1933" s="15"/>
      <c r="E1933" s="10" t="s">
        <v>2740</v>
      </c>
      <c r="F1933" s="14"/>
      <c r="G1933" s="16"/>
      <c r="H1933" s="43"/>
      <c r="I1933" s="12" t="str">
        <f t="shared" si="30"/>
        <v/>
      </c>
      <c r="J1933" s="17"/>
      <c r="K1933" s="17"/>
      <c r="L1933" s="17"/>
    </row>
    <row r="1934" spans="1:12" ht="14.25">
      <c r="A1934" s="14" t="s">
        <v>8</v>
      </c>
      <c r="B1934" s="14" t="s">
        <v>2456</v>
      </c>
      <c r="C1934" s="8" t="s">
        <v>394</v>
      </c>
      <c r="D1934" s="15" t="s">
        <v>2741</v>
      </c>
      <c r="E1934" s="10" t="s">
        <v>2740</v>
      </c>
      <c r="F1934" s="14" t="s">
        <v>168</v>
      </c>
      <c r="G1934" s="16">
        <v>517.29999999999995</v>
      </c>
      <c r="H1934" s="43"/>
      <c r="I1934" s="12" t="str">
        <f t="shared" si="30"/>
        <v/>
      </c>
      <c r="J1934" s="17"/>
      <c r="K1934" s="17"/>
      <c r="L1934" s="17"/>
    </row>
    <row r="1935" spans="1:12" ht="14.25">
      <c r="A1935" s="14" t="s">
        <v>8</v>
      </c>
      <c r="B1935" s="14" t="s">
        <v>2456</v>
      </c>
      <c r="C1935" s="8" t="s">
        <v>394</v>
      </c>
      <c r="D1935" s="15" t="s">
        <v>2742</v>
      </c>
      <c r="E1935" s="10" t="s">
        <v>229</v>
      </c>
      <c r="F1935" s="14" t="s">
        <v>168</v>
      </c>
      <c r="G1935" s="16">
        <v>517.29999999999995</v>
      </c>
      <c r="H1935" s="43"/>
      <c r="I1935" s="12" t="str">
        <f t="shared" si="30"/>
        <v/>
      </c>
      <c r="J1935" s="17"/>
      <c r="K1935" s="17"/>
      <c r="L1935" s="17"/>
    </row>
    <row r="1936" spans="1:12" ht="14.25">
      <c r="A1936" s="14" t="s">
        <v>8</v>
      </c>
      <c r="B1936" s="14" t="s">
        <v>2456</v>
      </c>
      <c r="C1936" s="8" t="s">
        <v>394</v>
      </c>
      <c r="D1936" s="15" t="s">
        <v>2743</v>
      </c>
      <c r="E1936" s="10" t="s">
        <v>2744</v>
      </c>
      <c r="F1936" s="14"/>
      <c r="G1936" s="16"/>
      <c r="H1936" s="43"/>
      <c r="I1936" s="12" t="str">
        <f t="shared" si="30"/>
        <v/>
      </c>
      <c r="J1936" s="17"/>
      <c r="K1936" s="17"/>
      <c r="L1936" s="17"/>
    </row>
    <row r="1937" spans="1:12" ht="213.75">
      <c r="A1937" s="14" t="s">
        <v>8</v>
      </c>
      <c r="B1937" s="14" t="s">
        <v>2456</v>
      </c>
      <c r="C1937" s="8" t="s">
        <v>394</v>
      </c>
      <c r="D1937" s="15"/>
      <c r="E1937" s="10" t="s">
        <v>2745</v>
      </c>
      <c r="F1937" s="14"/>
      <c r="G1937" s="16"/>
      <c r="H1937" s="43"/>
      <c r="I1937" s="12" t="str">
        <f t="shared" si="30"/>
        <v/>
      </c>
      <c r="J1937" s="17"/>
      <c r="K1937" s="17"/>
      <c r="L1937" s="17"/>
    </row>
    <row r="1938" spans="1:12" ht="28.5">
      <c r="A1938" s="14" t="s">
        <v>8</v>
      </c>
      <c r="B1938" s="14" t="s">
        <v>2456</v>
      </c>
      <c r="C1938" s="8" t="s">
        <v>394</v>
      </c>
      <c r="D1938" s="15"/>
      <c r="E1938" s="10" t="s">
        <v>2746</v>
      </c>
      <c r="F1938" s="14"/>
      <c r="G1938" s="16"/>
      <c r="H1938" s="43"/>
      <c r="I1938" s="12" t="str">
        <f t="shared" si="30"/>
        <v/>
      </c>
      <c r="J1938" s="17"/>
      <c r="K1938" s="17"/>
      <c r="L1938" s="17"/>
    </row>
    <row r="1939" spans="1:12" ht="28.5">
      <c r="A1939" s="14" t="s">
        <v>8</v>
      </c>
      <c r="B1939" s="14" t="s">
        <v>2456</v>
      </c>
      <c r="C1939" s="8" t="s">
        <v>394</v>
      </c>
      <c r="D1939" s="15" t="s">
        <v>2747</v>
      </c>
      <c r="E1939" s="10" t="s">
        <v>2746</v>
      </c>
      <c r="F1939" s="14" t="s">
        <v>168</v>
      </c>
      <c r="G1939" s="16">
        <v>187</v>
      </c>
      <c r="H1939" s="43"/>
      <c r="I1939" s="12" t="str">
        <f t="shared" si="30"/>
        <v/>
      </c>
      <c r="J1939" s="17"/>
      <c r="K1939" s="17"/>
      <c r="L1939" s="17"/>
    </row>
    <row r="1940" spans="1:12" ht="14.25">
      <c r="A1940" s="14" t="s">
        <v>8</v>
      </c>
      <c r="B1940" s="14" t="s">
        <v>2456</v>
      </c>
      <c r="C1940" s="8" t="s">
        <v>394</v>
      </c>
      <c r="D1940" s="15" t="s">
        <v>2748</v>
      </c>
      <c r="E1940" s="10" t="s">
        <v>229</v>
      </c>
      <c r="F1940" s="14" t="s">
        <v>168</v>
      </c>
      <c r="G1940" s="16">
        <v>187</v>
      </c>
      <c r="H1940" s="43"/>
      <c r="I1940" s="12" t="str">
        <f t="shared" si="30"/>
        <v/>
      </c>
      <c r="J1940" s="17"/>
      <c r="K1940" s="17"/>
      <c r="L1940" s="17"/>
    </row>
    <row r="1941" spans="1:12" ht="14.25">
      <c r="A1941" s="14" t="s">
        <v>8</v>
      </c>
      <c r="B1941" s="14" t="s">
        <v>2456</v>
      </c>
      <c r="C1941" s="8" t="s">
        <v>394</v>
      </c>
      <c r="D1941" s="15" t="s">
        <v>2749</v>
      </c>
      <c r="E1941" s="10" t="s">
        <v>2750</v>
      </c>
      <c r="F1941" s="14"/>
      <c r="G1941" s="16"/>
      <c r="H1941" s="43"/>
      <c r="I1941" s="12" t="str">
        <f t="shared" si="30"/>
        <v/>
      </c>
      <c r="J1941" s="17"/>
      <c r="K1941" s="17"/>
      <c r="L1941" s="17"/>
    </row>
    <row r="1942" spans="1:12" ht="142.5">
      <c r="A1942" s="14" t="s">
        <v>8</v>
      </c>
      <c r="B1942" s="14" t="s">
        <v>2456</v>
      </c>
      <c r="C1942" s="8" t="s">
        <v>394</v>
      </c>
      <c r="D1942" s="15"/>
      <c r="E1942" s="10" t="s">
        <v>2751</v>
      </c>
      <c r="F1942" s="14"/>
      <c r="G1942" s="16"/>
      <c r="H1942" s="43"/>
      <c r="I1942" s="12" t="str">
        <f t="shared" si="30"/>
        <v/>
      </c>
      <c r="J1942" s="17"/>
      <c r="K1942" s="17"/>
      <c r="L1942" s="17"/>
    </row>
    <row r="1943" spans="1:12" ht="14.25">
      <c r="A1943" s="14" t="s">
        <v>8</v>
      </c>
      <c r="B1943" s="14" t="s">
        <v>2456</v>
      </c>
      <c r="C1943" s="8" t="s">
        <v>394</v>
      </c>
      <c r="D1943" s="15"/>
      <c r="E1943" s="10" t="s">
        <v>2752</v>
      </c>
      <c r="F1943" s="14"/>
      <c r="G1943" s="16"/>
      <c r="H1943" s="43"/>
      <c r="I1943" s="12" t="str">
        <f t="shared" si="30"/>
        <v/>
      </c>
      <c r="J1943" s="17"/>
      <c r="K1943" s="17"/>
      <c r="L1943" s="17"/>
    </row>
    <row r="1944" spans="1:12" ht="14.25">
      <c r="A1944" s="14" t="s">
        <v>8</v>
      </c>
      <c r="B1944" s="14" t="s">
        <v>2456</v>
      </c>
      <c r="C1944" s="8" t="s">
        <v>394</v>
      </c>
      <c r="D1944" s="15" t="s">
        <v>2753</v>
      </c>
      <c r="E1944" s="10" t="s">
        <v>2752</v>
      </c>
      <c r="F1944" s="14" t="s">
        <v>168</v>
      </c>
      <c r="G1944" s="16">
        <v>202.33</v>
      </c>
      <c r="H1944" s="43"/>
      <c r="I1944" s="12" t="str">
        <f t="shared" si="30"/>
        <v/>
      </c>
      <c r="J1944" s="17"/>
      <c r="K1944" s="17"/>
      <c r="L1944" s="17"/>
    </row>
    <row r="1945" spans="1:12" ht="14.25">
      <c r="A1945" s="14" t="s">
        <v>8</v>
      </c>
      <c r="B1945" s="14" t="s">
        <v>2456</v>
      </c>
      <c r="C1945" s="8" t="s">
        <v>394</v>
      </c>
      <c r="D1945" s="15" t="s">
        <v>2754</v>
      </c>
      <c r="E1945" s="10" t="s">
        <v>229</v>
      </c>
      <c r="F1945" s="14" t="s">
        <v>168</v>
      </c>
      <c r="G1945" s="16">
        <v>202.33</v>
      </c>
      <c r="H1945" s="43"/>
      <c r="I1945" s="12" t="str">
        <f t="shared" si="30"/>
        <v/>
      </c>
      <c r="J1945" s="17"/>
      <c r="K1945" s="17"/>
      <c r="L1945" s="17"/>
    </row>
    <row r="1946" spans="1:12" ht="14.25">
      <c r="A1946" s="14" t="s">
        <v>8</v>
      </c>
      <c r="B1946" s="14" t="s">
        <v>2456</v>
      </c>
      <c r="C1946" s="8" t="s">
        <v>394</v>
      </c>
      <c r="D1946" s="15" t="s">
        <v>2755</v>
      </c>
      <c r="E1946" s="10" t="s">
        <v>2756</v>
      </c>
      <c r="F1946" s="14"/>
      <c r="G1946" s="16"/>
      <c r="H1946" s="43"/>
      <c r="I1946" s="12" t="str">
        <f t="shared" si="30"/>
        <v/>
      </c>
      <c r="J1946" s="17"/>
      <c r="K1946" s="17"/>
      <c r="L1946" s="17"/>
    </row>
    <row r="1947" spans="1:12" ht="99.75">
      <c r="A1947" s="14" t="s">
        <v>8</v>
      </c>
      <c r="B1947" s="14" t="s">
        <v>2456</v>
      </c>
      <c r="C1947" s="8" t="s">
        <v>394</v>
      </c>
      <c r="D1947" s="15"/>
      <c r="E1947" s="10" t="s">
        <v>2757</v>
      </c>
      <c r="F1947" s="14"/>
      <c r="G1947" s="16"/>
      <c r="H1947" s="43"/>
      <c r="I1947" s="12" t="str">
        <f t="shared" si="30"/>
        <v/>
      </c>
      <c r="J1947" s="17"/>
      <c r="K1947" s="17"/>
      <c r="L1947" s="17"/>
    </row>
    <row r="1948" spans="1:12" ht="14.25">
      <c r="A1948" s="14" t="s">
        <v>8</v>
      </c>
      <c r="B1948" s="14" t="s">
        <v>2456</v>
      </c>
      <c r="C1948" s="8" t="s">
        <v>394</v>
      </c>
      <c r="D1948" s="15"/>
      <c r="E1948" s="10" t="s">
        <v>2752</v>
      </c>
      <c r="F1948" s="14"/>
      <c r="G1948" s="16"/>
      <c r="H1948" s="43"/>
      <c r="I1948" s="12" t="str">
        <f t="shared" si="30"/>
        <v/>
      </c>
      <c r="J1948" s="17"/>
      <c r="K1948" s="17"/>
      <c r="L1948" s="17"/>
    </row>
    <row r="1949" spans="1:12" ht="14.25">
      <c r="A1949" s="14" t="s">
        <v>8</v>
      </c>
      <c r="B1949" s="14" t="s">
        <v>2456</v>
      </c>
      <c r="C1949" s="8" t="s">
        <v>394</v>
      </c>
      <c r="D1949" s="15" t="s">
        <v>2758</v>
      </c>
      <c r="E1949" s="10" t="s">
        <v>2759</v>
      </c>
      <c r="F1949" s="14" t="s">
        <v>168</v>
      </c>
      <c r="G1949" s="16">
        <v>36.5</v>
      </c>
      <c r="H1949" s="43"/>
      <c r="I1949" s="12" t="str">
        <f t="shared" si="30"/>
        <v/>
      </c>
      <c r="J1949" s="17"/>
      <c r="K1949" s="17"/>
      <c r="L1949" s="17"/>
    </row>
    <row r="1950" spans="1:12" ht="14.25">
      <c r="A1950" s="14" t="s">
        <v>8</v>
      </c>
      <c r="B1950" s="14" t="s">
        <v>2456</v>
      </c>
      <c r="C1950" s="8" t="s">
        <v>394</v>
      </c>
      <c r="D1950" s="15" t="s">
        <v>2760</v>
      </c>
      <c r="E1950" s="10" t="s">
        <v>229</v>
      </c>
      <c r="F1950" s="14" t="s">
        <v>168</v>
      </c>
      <c r="G1950" s="16">
        <v>36.5</v>
      </c>
      <c r="H1950" s="43"/>
      <c r="I1950" s="12" t="str">
        <f t="shared" si="30"/>
        <v/>
      </c>
      <c r="J1950" s="17"/>
      <c r="K1950" s="17"/>
      <c r="L1950" s="17"/>
    </row>
    <row r="1951" spans="1:12" ht="42.75">
      <c r="A1951" s="14" t="s">
        <v>8</v>
      </c>
      <c r="B1951" s="14" t="s">
        <v>2456</v>
      </c>
      <c r="C1951" s="8" t="s">
        <v>394</v>
      </c>
      <c r="D1951" s="15" t="s">
        <v>2761</v>
      </c>
      <c r="E1951" s="10" t="s">
        <v>2762</v>
      </c>
      <c r="F1951" s="14"/>
      <c r="G1951" s="16"/>
      <c r="H1951" s="43"/>
      <c r="I1951" s="12" t="str">
        <f t="shared" si="30"/>
        <v/>
      </c>
      <c r="J1951" s="17"/>
      <c r="K1951" s="17"/>
      <c r="L1951" s="17"/>
    </row>
    <row r="1952" spans="1:12" ht="71.25">
      <c r="A1952" s="14" t="s">
        <v>8</v>
      </c>
      <c r="B1952" s="14" t="s">
        <v>2456</v>
      </c>
      <c r="C1952" s="8" t="s">
        <v>394</v>
      </c>
      <c r="D1952" s="15"/>
      <c r="E1952" s="10" t="s">
        <v>2763</v>
      </c>
      <c r="F1952" s="14"/>
      <c r="G1952" s="16"/>
      <c r="H1952" s="43"/>
      <c r="I1952" s="12" t="str">
        <f t="shared" si="30"/>
        <v/>
      </c>
      <c r="J1952" s="17"/>
      <c r="K1952" s="17"/>
      <c r="L1952" s="17"/>
    </row>
    <row r="1953" spans="1:12" ht="14.25">
      <c r="A1953" s="14" t="s">
        <v>8</v>
      </c>
      <c r="B1953" s="14" t="s">
        <v>2456</v>
      </c>
      <c r="C1953" s="8" t="s">
        <v>394</v>
      </c>
      <c r="D1953" s="15"/>
      <c r="E1953" s="10" t="s">
        <v>2752</v>
      </c>
      <c r="F1953" s="14"/>
      <c r="G1953" s="16"/>
      <c r="H1953" s="43"/>
      <c r="I1953" s="12" t="str">
        <f t="shared" si="30"/>
        <v/>
      </c>
      <c r="J1953" s="17"/>
      <c r="K1953" s="17"/>
      <c r="L1953" s="17"/>
    </row>
    <row r="1954" spans="1:12" ht="14.25">
      <c r="A1954" s="14" t="s">
        <v>8</v>
      </c>
      <c r="B1954" s="14" t="s">
        <v>2456</v>
      </c>
      <c r="C1954" s="8" t="s">
        <v>394</v>
      </c>
      <c r="D1954" s="15" t="s">
        <v>2764</v>
      </c>
      <c r="E1954" s="10" t="s">
        <v>2765</v>
      </c>
      <c r="F1954" s="14" t="s">
        <v>168</v>
      </c>
      <c r="G1954" s="16">
        <v>80</v>
      </c>
      <c r="H1954" s="43"/>
      <c r="I1954" s="12" t="str">
        <f t="shared" si="30"/>
        <v/>
      </c>
      <c r="J1954" s="17"/>
      <c r="K1954" s="17"/>
      <c r="L1954" s="17"/>
    </row>
    <row r="1955" spans="1:12" ht="14.25">
      <c r="A1955" s="14" t="s">
        <v>8</v>
      </c>
      <c r="B1955" s="14" t="s">
        <v>2456</v>
      </c>
      <c r="C1955" s="8" t="s">
        <v>394</v>
      </c>
      <c r="D1955" s="15" t="s">
        <v>2766</v>
      </c>
      <c r="E1955" s="10" t="s">
        <v>229</v>
      </c>
      <c r="F1955" s="14" t="s">
        <v>168</v>
      </c>
      <c r="G1955" s="16">
        <v>80</v>
      </c>
      <c r="H1955" s="43"/>
      <c r="I1955" s="12" t="str">
        <f t="shared" si="30"/>
        <v/>
      </c>
      <c r="J1955" s="17"/>
      <c r="K1955" s="17"/>
      <c r="L1955" s="17"/>
    </row>
    <row r="1956" spans="1:12" ht="28.5">
      <c r="A1956" s="14" t="s">
        <v>8</v>
      </c>
      <c r="B1956" s="14" t="s">
        <v>2767</v>
      </c>
      <c r="C1956" s="8" t="s">
        <v>129</v>
      </c>
      <c r="D1956" s="15"/>
      <c r="E1956" s="10" t="s">
        <v>2768</v>
      </c>
      <c r="F1956" s="14"/>
      <c r="G1956" s="16"/>
      <c r="H1956" s="43"/>
      <c r="I1956" s="12" t="str">
        <f t="shared" si="30"/>
        <v/>
      </c>
      <c r="J1956" s="17"/>
      <c r="K1956" s="17"/>
      <c r="L1956" s="17"/>
    </row>
    <row r="1957" spans="1:12" ht="28.5">
      <c r="A1957" s="14" t="s">
        <v>8</v>
      </c>
      <c r="B1957" s="14" t="s">
        <v>2767</v>
      </c>
      <c r="C1957" s="8" t="s">
        <v>129</v>
      </c>
      <c r="D1957" s="15"/>
      <c r="E1957" s="10" t="s">
        <v>2769</v>
      </c>
      <c r="F1957" s="14"/>
      <c r="G1957" s="16"/>
      <c r="H1957" s="43"/>
      <c r="I1957" s="12" t="str">
        <f t="shared" si="30"/>
        <v/>
      </c>
      <c r="J1957" s="17"/>
      <c r="K1957" s="17"/>
      <c r="L1957" s="17"/>
    </row>
    <row r="1958" spans="1:12" ht="28.5">
      <c r="A1958" s="14" t="s">
        <v>8</v>
      </c>
      <c r="B1958" s="14" t="s">
        <v>2767</v>
      </c>
      <c r="C1958" s="8" t="s">
        <v>129</v>
      </c>
      <c r="D1958" s="15" t="s">
        <v>2770</v>
      </c>
      <c r="E1958" s="10" t="s">
        <v>2771</v>
      </c>
      <c r="F1958" s="14"/>
      <c r="G1958" s="16"/>
      <c r="H1958" s="43"/>
      <c r="I1958" s="12" t="str">
        <f t="shared" si="30"/>
        <v/>
      </c>
      <c r="J1958" s="17"/>
      <c r="K1958" s="17"/>
      <c r="L1958" s="17"/>
    </row>
    <row r="1959" spans="1:12" ht="171">
      <c r="A1959" s="14" t="s">
        <v>8</v>
      </c>
      <c r="B1959" s="14" t="s">
        <v>2767</v>
      </c>
      <c r="C1959" s="8" t="s">
        <v>129</v>
      </c>
      <c r="D1959" s="15"/>
      <c r="E1959" s="10" t="s">
        <v>2772</v>
      </c>
      <c r="F1959" s="14"/>
      <c r="G1959" s="16"/>
      <c r="H1959" s="43"/>
      <c r="I1959" s="12" t="str">
        <f t="shared" si="30"/>
        <v/>
      </c>
      <c r="J1959" s="17"/>
      <c r="K1959" s="17"/>
      <c r="L1959" s="17"/>
    </row>
    <row r="1960" spans="1:12" ht="28.5">
      <c r="A1960" s="14" t="s">
        <v>8</v>
      </c>
      <c r="B1960" s="14" t="s">
        <v>2767</v>
      </c>
      <c r="C1960" s="8" t="s">
        <v>129</v>
      </c>
      <c r="D1960" s="15"/>
      <c r="E1960" s="10" t="s">
        <v>2773</v>
      </c>
      <c r="F1960" s="14"/>
      <c r="G1960" s="16"/>
      <c r="H1960" s="43"/>
      <c r="I1960" s="12" t="str">
        <f t="shared" si="30"/>
        <v/>
      </c>
      <c r="J1960" s="17"/>
      <c r="K1960" s="17"/>
      <c r="L1960" s="17"/>
    </row>
    <row r="1961" spans="1:12" ht="28.5">
      <c r="A1961" s="14" t="s">
        <v>8</v>
      </c>
      <c r="B1961" s="14" t="s">
        <v>2767</v>
      </c>
      <c r="C1961" s="8" t="s">
        <v>129</v>
      </c>
      <c r="D1961" s="15" t="s">
        <v>2774</v>
      </c>
      <c r="E1961" s="10" t="s">
        <v>2775</v>
      </c>
      <c r="F1961" s="14" t="s">
        <v>20</v>
      </c>
      <c r="G1961" s="16">
        <v>1</v>
      </c>
      <c r="H1961" s="43"/>
      <c r="I1961" s="12" t="str">
        <f t="shared" si="30"/>
        <v/>
      </c>
      <c r="J1961" s="17"/>
      <c r="K1961" s="17"/>
      <c r="L1961" s="17"/>
    </row>
    <row r="1962" spans="1:12" ht="28.5">
      <c r="A1962" s="14" t="s">
        <v>8</v>
      </c>
      <c r="B1962" s="14" t="s">
        <v>2767</v>
      </c>
      <c r="C1962" s="8" t="s">
        <v>129</v>
      </c>
      <c r="D1962" s="15" t="s">
        <v>2776</v>
      </c>
      <c r="E1962" s="10" t="s">
        <v>2777</v>
      </c>
      <c r="F1962" s="14"/>
      <c r="G1962" s="16"/>
      <c r="H1962" s="43"/>
      <c r="I1962" s="12" t="str">
        <f t="shared" si="30"/>
        <v/>
      </c>
      <c r="J1962" s="17"/>
      <c r="K1962" s="17"/>
      <c r="L1962" s="17"/>
    </row>
    <row r="1963" spans="1:12" ht="71.25">
      <c r="A1963" s="14" t="s">
        <v>8</v>
      </c>
      <c r="B1963" s="14" t="s">
        <v>2767</v>
      </c>
      <c r="C1963" s="8" t="s">
        <v>129</v>
      </c>
      <c r="D1963" s="15"/>
      <c r="E1963" s="10" t="s">
        <v>2778</v>
      </c>
      <c r="F1963" s="14"/>
      <c r="G1963" s="16"/>
      <c r="H1963" s="43"/>
      <c r="I1963" s="12" t="str">
        <f t="shared" si="30"/>
        <v/>
      </c>
      <c r="J1963" s="17"/>
      <c r="K1963" s="17"/>
      <c r="L1963" s="17"/>
    </row>
    <row r="1964" spans="1:12" ht="28.5">
      <c r="A1964" s="14" t="s">
        <v>8</v>
      </c>
      <c r="B1964" s="14" t="s">
        <v>2767</v>
      </c>
      <c r="C1964" s="8" t="s">
        <v>129</v>
      </c>
      <c r="D1964" s="15"/>
      <c r="E1964" s="10" t="s">
        <v>113</v>
      </c>
      <c r="F1964" s="14"/>
      <c r="G1964" s="16"/>
      <c r="H1964" s="43"/>
      <c r="I1964" s="12" t="str">
        <f t="shared" si="30"/>
        <v/>
      </c>
      <c r="J1964" s="17"/>
      <c r="K1964" s="17"/>
      <c r="L1964" s="17"/>
    </row>
    <row r="1965" spans="1:12" ht="28.5">
      <c r="A1965" s="14" t="s">
        <v>8</v>
      </c>
      <c r="B1965" s="14" t="s">
        <v>2767</v>
      </c>
      <c r="C1965" s="8" t="s">
        <v>129</v>
      </c>
      <c r="D1965" s="15" t="s">
        <v>2779</v>
      </c>
      <c r="E1965" s="10" t="s">
        <v>2780</v>
      </c>
      <c r="F1965" s="14" t="s">
        <v>114</v>
      </c>
      <c r="G1965" s="16">
        <v>200</v>
      </c>
      <c r="H1965" s="43"/>
      <c r="I1965" s="12" t="str">
        <f t="shared" si="30"/>
        <v/>
      </c>
      <c r="J1965" s="17"/>
      <c r="K1965" s="17"/>
      <c r="L1965" s="17"/>
    </row>
    <row r="1966" spans="1:12" ht="28.5">
      <c r="A1966" s="14" t="s">
        <v>8</v>
      </c>
      <c r="B1966" s="14" t="s">
        <v>2767</v>
      </c>
      <c r="C1966" s="8" t="s">
        <v>129</v>
      </c>
      <c r="D1966" s="15" t="s">
        <v>2781</v>
      </c>
      <c r="E1966" s="10" t="s">
        <v>2782</v>
      </c>
      <c r="F1966" s="14"/>
      <c r="G1966" s="16"/>
      <c r="H1966" s="43"/>
      <c r="I1966" s="12" t="str">
        <f t="shared" si="30"/>
        <v/>
      </c>
      <c r="J1966" s="17"/>
      <c r="K1966" s="17"/>
      <c r="L1966" s="17"/>
    </row>
    <row r="1967" spans="1:12" ht="128.25">
      <c r="A1967" s="14" t="s">
        <v>8</v>
      </c>
      <c r="B1967" s="14" t="s">
        <v>2767</v>
      </c>
      <c r="C1967" s="8" t="s">
        <v>129</v>
      </c>
      <c r="D1967" s="15"/>
      <c r="E1967" s="10" t="s">
        <v>2783</v>
      </c>
      <c r="F1967" s="14"/>
      <c r="G1967" s="16"/>
      <c r="H1967" s="43"/>
      <c r="I1967" s="12" t="str">
        <f t="shared" si="30"/>
        <v/>
      </c>
      <c r="J1967" s="17"/>
      <c r="K1967" s="17"/>
      <c r="L1967" s="17"/>
    </row>
    <row r="1968" spans="1:12" ht="28.5">
      <c r="A1968" s="14" t="s">
        <v>8</v>
      </c>
      <c r="B1968" s="14" t="s">
        <v>2767</v>
      </c>
      <c r="C1968" s="8" t="s">
        <v>129</v>
      </c>
      <c r="D1968" s="15"/>
      <c r="E1968" s="10" t="s">
        <v>1647</v>
      </c>
      <c r="F1968" s="14"/>
      <c r="G1968" s="16"/>
      <c r="H1968" s="43"/>
      <c r="I1968" s="12" t="str">
        <f t="shared" si="30"/>
        <v/>
      </c>
      <c r="J1968" s="17"/>
      <c r="K1968" s="17"/>
      <c r="L1968" s="17"/>
    </row>
    <row r="1969" spans="1:12" ht="28.5">
      <c r="A1969" s="14" t="s">
        <v>8</v>
      </c>
      <c r="B1969" s="14" t="s">
        <v>2767</v>
      </c>
      <c r="C1969" s="8" t="s">
        <v>129</v>
      </c>
      <c r="D1969" s="15" t="s">
        <v>2784</v>
      </c>
      <c r="E1969" s="10" t="s">
        <v>2782</v>
      </c>
      <c r="F1969" s="14" t="s">
        <v>168</v>
      </c>
      <c r="G1969" s="16">
        <v>335</v>
      </c>
      <c r="H1969" s="43"/>
      <c r="I1969" s="12" t="str">
        <f t="shared" si="30"/>
        <v/>
      </c>
      <c r="J1969" s="17"/>
      <c r="K1969" s="17"/>
      <c r="L1969" s="17"/>
    </row>
    <row r="1970" spans="1:12" ht="14.25">
      <c r="A1970" s="14" t="s">
        <v>8</v>
      </c>
      <c r="B1970" s="14" t="s">
        <v>2767</v>
      </c>
      <c r="C1970" s="8" t="s">
        <v>144</v>
      </c>
      <c r="D1970" s="15"/>
      <c r="E1970" s="10" t="s">
        <v>145</v>
      </c>
      <c r="F1970" s="14"/>
      <c r="G1970" s="16"/>
      <c r="H1970" s="43"/>
      <c r="I1970" s="12" t="str">
        <f t="shared" si="30"/>
        <v/>
      </c>
      <c r="J1970" s="17"/>
      <c r="K1970" s="17"/>
      <c r="L1970" s="17"/>
    </row>
    <row r="1971" spans="1:12" ht="142.5">
      <c r="A1971" s="14" t="s">
        <v>8</v>
      </c>
      <c r="B1971" s="14" t="s">
        <v>2767</v>
      </c>
      <c r="C1971" s="8" t="s">
        <v>144</v>
      </c>
      <c r="D1971" s="15"/>
      <c r="E1971" s="10" t="s">
        <v>2785</v>
      </c>
      <c r="F1971" s="14"/>
      <c r="G1971" s="16"/>
      <c r="H1971" s="43"/>
      <c r="I1971" s="12" t="str">
        <f t="shared" si="30"/>
        <v/>
      </c>
      <c r="J1971" s="17"/>
      <c r="K1971" s="17"/>
      <c r="L1971" s="17"/>
    </row>
    <row r="1972" spans="1:12" ht="242.25">
      <c r="A1972" s="14" t="s">
        <v>8</v>
      </c>
      <c r="B1972" s="14" t="s">
        <v>2767</v>
      </c>
      <c r="C1972" s="8" t="s">
        <v>144</v>
      </c>
      <c r="D1972" s="15"/>
      <c r="E1972" s="10" t="s">
        <v>2786</v>
      </c>
      <c r="F1972" s="14"/>
      <c r="G1972" s="16"/>
      <c r="H1972" s="43"/>
      <c r="I1972" s="12" t="str">
        <f t="shared" si="30"/>
        <v/>
      </c>
      <c r="J1972" s="17"/>
      <c r="K1972" s="17"/>
      <c r="L1972" s="17"/>
    </row>
    <row r="1973" spans="1:12" ht="114">
      <c r="A1973" s="14" t="s">
        <v>8</v>
      </c>
      <c r="B1973" s="14" t="s">
        <v>2767</v>
      </c>
      <c r="C1973" s="8" t="s">
        <v>144</v>
      </c>
      <c r="D1973" s="15"/>
      <c r="E1973" s="10" t="s">
        <v>2787</v>
      </c>
      <c r="F1973" s="14"/>
      <c r="G1973" s="16"/>
      <c r="H1973" s="43"/>
      <c r="I1973" s="12" t="str">
        <f t="shared" si="30"/>
        <v/>
      </c>
      <c r="J1973" s="17"/>
      <c r="K1973" s="17"/>
      <c r="L1973" s="17"/>
    </row>
    <row r="1974" spans="1:12" ht="99.75">
      <c r="A1974" s="14" t="s">
        <v>8</v>
      </c>
      <c r="B1974" s="14" t="s">
        <v>2767</v>
      </c>
      <c r="C1974" s="8" t="s">
        <v>144</v>
      </c>
      <c r="D1974" s="15"/>
      <c r="E1974" s="10" t="s">
        <v>2788</v>
      </c>
      <c r="F1974" s="14"/>
      <c r="G1974" s="16"/>
      <c r="H1974" s="43"/>
      <c r="I1974" s="12" t="str">
        <f t="shared" si="30"/>
        <v/>
      </c>
      <c r="J1974" s="17"/>
      <c r="K1974" s="17"/>
      <c r="L1974" s="17"/>
    </row>
    <row r="1975" spans="1:12" ht="14.25">
      <c r="A1975" s="14" t="s">
        <v>8</v>
      </c>
      <c r="B1975" s="14" t="s">
        <v>2767</v>
      </c>
      <c r="C1975" s="8" t="s">
        <v>144</v>
      </c>
      <c r="D1975" s="15" t="s">
        <v>2789</v>
      </c>
      <c r="E1975" s="10" t="s">
        <v>2469</v>
      </c>
      <c r="F1975" s="14"/>
      <c r="G1975" s="16"/>
      <c r="H1975" s="43"/>
      <c r="I1975" s="12" t="str">
        <f t="shared" si="30"/>
        <v/>
      </c>
      <c r="J1975" s="17"/>
      <c r="K1975" s="17"/>
      <c r="L1975" s="17"/>
    </row>
    <row r="1976" spans="1:12" ht="71.25">
      <c r="A1976" s="14" t="s">
        <v>8</v>
      </c>
      <c r="B1976" s="14" t="s">
        <v>2767</v>
      </c>
      <c r="C1976" s="8" t="s">
        <v>144</v>
      </c>
      <c r="D1976" s="15"/>
      <c r="E1976" s="10" t="s">
        <v>2470</v>
      </c>
      <c r="F1976" s="14"/>
      <c r="G1976" s="16"/>
      <c r="H1976" s="43"/>
      <c r="I1976" s="12" t="str">
        <f t="shared" si="30"/>
        <v/>
      </c>
      <c r="J1976" s="17"/>
      <c r="K1976" s="17"/>
      <c r="L1976" s="17"/>
    </row>
    <row r="1977" spans="1:12" ht="28.5">
      <c r="A1977" s="14" t="s">
        <v>8</v>
      </c>
      <c r="B1977" s="14" t="s">
        <v>2767</v>
      </c>
      <c r="C1977" s="8" t="s">
        <v>144</v>
      </c>
      <c r="D1977" s="15"/>
      <c r="E1977" s="10" t="s">
        <v>2471</v>
      </c>
      <c r="F1977" s="14"/>
      <c r="G1977" s="16"/>
      <c r="H1977" s="43"/>
      <c r="I1977" s="12" t="str">
        <f t="shared" si="30"/>
        <v/>
      </c>
      <c r="J1977" s="17"/>
      <c r="K1977" s="17"/>
      <c r="L1977" s="17"/>
    </row>
    <row r="1978" spans="1:12" ht="14.25">
      <c r="A1978" s="14" t="s">
        <v>8</v>
      </c>
      <c r="B1978" s="14" t="s">
        <v>2767</v>
      </c>
      <c r="C1978" s="8" t="s">
        <v>144</v>
      </c>
      <c r="D1978" s="15" t="s">
        <v>2790</v>
      </c>
      <c r="E1978" s="10" t="s">
        <v>2473</v>
      </c>
      <c r="F1978" s="14" t="s">
        <v>114</v>
      </c>
      <c r="G1978" s="16">
        <v>1150</v>
      </c>
      <c r="H1978" s="43"/>
      <c r="I1978" s="12" t="str">
        <f t="shared" si="30"/>
        <v/>
      </c>
      <c r="J1978" s="17"/>
      <c r="K1978" s="17"/>
      <c r="L1978" s="17"/>
    </row>
    <row r="1979" spans="1:12" ht="14.25">
      <c r="A1979" s="14" t="s">
        <v>8</v>
      </c>
      <c r="B1979" s="14" t="s">
        <v>2767</v>
      </c>
      <c r="C1979" s="8" t="s">
        <v>144</v>
      </c>
      <c r="D1979" s="15" t="s">
        <v>2791</v>
      </c>
      <c r="E1979" s="10" t="s">
        <v>2480</v>
      </c>
      <c r="F1979" s="14"/>
      <c r="G1979" s="16"/>
      <c r="H1979" s="43"/>
      <c r="I1979" s="12" t="str">
        <f t="shared" si="30"/>
        <v/>
      </c>
      <c r="J1979" s="17"/>
      <c r="K1979" s="17"/>
      <c r="L1979" s="17"/>
    </row>
    <row r="1980" spans="1:12" ht="156.75">
      <c r="A1980" s="14" t="s">
        <v>8</v>
      </c>
      <c r="B1980" s="14" t="s">
        <v>2767</v>
      </c>
      <c r="C1980" s="8" t="s">
        <v>144</v>
      </c>
      <c r="D1980" s="15"/>
      <c r="E1980" s="10" t="s">
        <v>2792</v>
      </c>
      <c r="F1980" s="14"/>
      <c r="G1980" s="16"/>
      <c r="H1980" s="43"/>
      <c r="I1980" s="12" t="str">
        <f t="shared" si="30"/>
        <v/>
      </c>
      <c r="J1980" s="17"/>
      <c r="K1980" s="17"/>
      <c r="L1980" s="17"/>
    </row>
    <row r="1981" spans="1:12" ht="14.25">
      <c r="A1981" s="14" t="s">
        <v>8</v>
      </c>
      <c r="B1981" s="14" t="s">
        <v>2767</v>
      </c>
      <c r="C1981" s="8" t="s">
        <v>144</v>
      </c>
      <c r="D1981" s="15"/>
      <c r="E1981" s="10" t="s">
        <v>2483</v>
      </c>
      <c r="F1981" s="14"/>
      <c r="G1981" s="16"/>
      <c r="H1981" s="43"/>
      <c r="I1981" s="12" t="str">
        <f t="shared" si="30"/>
        <v/>
      </c>
      <c r="J1981" s="17"/>
      <c r="K1981" s="17"/>
      <c r="L1981" s="17"/>
    </row>
    <row r="1982" spans="1:12" ht="14.25">
      <c r="A1982" s="14" t="s">
        <v>8</v>
      </c>
      <c r="B1982" s="14" t="s">
        <v>2767</v>
      </c>
      <c r="C1982" s="8" t="s">
        <v>144</v>
      </c>
      <c r="D1982" s="15" t="s">
        <v>2793</v>
      </c>
      <c r="E1982" s="10" t="s">
        <v>2794</v>
      </c>
      <c r="F1982" s="14" t="s">
        <v>114</v>
      </c>
      <c r="G1982" s="16">
        <v>20</v>
      </c>
      <c r="H1982" s="43"/>
      <c r="I1982" s="12" t="str">
        <f t="shared" si="30"/>
        <v/>
      </c>
      <c r="J1982" s="17"/>
      <c r="K1982" s="17"/>
      <c r="L1982" s="17"/>
    </row>
    <row r="1983" spans="1:12" ht="14.25">
      <c r="A1983" s="14" t="s">
        <v>8</v>
      </c>
      <c r="B1983" s="14" t="s">
        <v>2767</v>
      </c>
      <c r="C1983" s="8" t="s">
        <v>144</v>
      </c>
      <c r="D1983" s="15" t="s">
        <v>2795</v>
      </c>
      <c r="E1983" s="10" t="s">
        <v>2796</v>
      </c>
      <c r="F1983" s="14" t="s">
        <v>114</v>
      </c>
      <c r="G1983" s="16">
        <v>100</v>
      </c>
      <c r="H1983" s="43"/>
      <c r="I1983" s="12" t="str">
        <f t="shared" si="30"/>
        <v/>
      </c>
      <c r="J1983" s="17"/>
      <c r="K1983" s="17"/>
      <c r="L1983" s="17"/>
    </row>
    <row r="1984" spans="1:12" ht="14.25">
      <c r="A1984" s="14" t="s">
        <v>8</v>
      </c>
      <c r="B1984" s="14" t="s">
        <v>2767</v>
      </c>
      <c r="C1984" s="8" t="s">
        <v>144</v>
      </c>
      <c r="D1984" s="15" t="s">
        <v>2797</v>
      </c>
      <c r="E1984" s="10" t="s">
        <v>2798</v>
      </c>
      <c r="F1984" s="14" t="s">
        <v>114</v>
      </c>
      <c r="G1984" s="16">
        <v>2100</v>
      </c>
      <c r="H1984" s="43"/>
      <c r="I1984" s="12" t="str">
        <f t="shared" si="30"/>
        <v/>
      </c>
      <c r="J1984" s="17"/>
      <c r="K1984" s="17"/>
      <c r="L1984" s="17"/>
    </row>
    <row r="1985" spans="1:12" ht="14.25">
      <c r="A1985" s="14" t="s">
        <v>8</v>
      </c>
      <c r="B1985" s="14" t="s">
        <v>2767</v>
      </c>
      <c r="C1985" s="8" t="s">
        <v>144</v>
      </c>
      <c r="D1985" s="15" t="s">
        <v>2799</v>
      </c>
      <c r="E1985" s="10" t="s">
        <v>2800</v>
      </c>
      <c r="F1985" s="14" t="s">
        <v>114</v>
      </c>
      <c r="G1985" s="16">
        <v>5000</v>
      </c>
      <c r="H1985" s="43"/>
      <c r="I1985" s="12" t="str">
        <f t="shared" si="30"/>
        <v/>
      </c>
      <c r="J1985" s="17"/>
      <c r="K1985" s="17"/>
      <c r="L1985" s="17"/>
    </row>
    <row r="1986" spans="1:12" ht="14.25">
      <c r="A1986" s="14" t="s">
        <v>8</v>
      </c>
      <c r="B1986" s="14" t="s">
        <v>2767</v>
      </c>
      <c r="C1986" s="8" t="s">
        <v>144</v>
      </c>
      <c r="D1986" s="15" t="s">
        <v>2801</v>
      </c>
      <c r="E1986" s="10" t="s">
        <v>2802</v>
      </c>
      <c r="F1986" s="14"/>
      <c r="G1986" s="16"/>
      <c r="H1986" s="43"/>
      <c r="I1986" s="12" t="str">
        <f t="shared" si="30"/>
        <v/>
      </c>
      <c r="J1986" s="17"/>
      <c r="K1986" s="17"/>
      <c r="L1986" s="17"/>
    </row>
    <row r="1987" spans="1:12" ht="171">
      <c r="A1987" s="14" t="s">
        <v>8</v>
      </c>
      <c r="B1987" s="14" t="s">
        <v>2767</v>
      </c>
      <c r="C1987" s="8" t="s">
        <v>144</v>
      </c>
      <c r="D1987" s="15"/>
      <c r="E1987" s="10" t="s">
        <v>2803</v>
      </c>
      <c r="F1987" s="14"/>
      <c r="G1987" s="16"/>
      <c r="H1987" s="43"/>
      <c r="I1987" s="12" t="str">
        <f t="shared" si="30"/>
        <v/>
      </c>
      <c r="J1987" s="17"/>
      <c r="K1987" s="17"/>
      <c r="L1987" s="17"/>
    </row>
    <row r="1988" spans="1:12" ht="14.25">
      <c r="A1988" s="14" t="s">
        <v>8</v>
      </c>
      <c r="B1988" s="14" t="s">
        <v>2767</v>
      </c>
      <c r="C1988" s="8" t="s">
        <v>144</v>
      </c>
      <c r="D1988" s="15" t="s">
        <v>2804</v>
      </c>
      <c r="E1988" s="10" t="s">
        <v>2805</v>
      </c>
      <c r="F1988" s="14" t="s">
        <v>114</v>
      </c>
      <c r="G1988" s="16">
        <v>240</v>
      </c>
      <c r="H1988" s="43"/>
      <c r="I1988" s="12" t="str">
        <f t="shared" ref="I1988:I2051" si="31">IF(AND(G1988&lt;&gt;"",H1988&lt;&gt;""),G1988*H1988,"")</f>
        <v/>
      </c>
      <c r="J1988" s="17"/>
      <c r="K1988" s="17"/>
      <c r="L1988" s="17"/>
    </row>
    <row r="1989" spans="1:12" ht="14.25">
      <c r="A1989" s="14" t="s">
        <v>8</v>
      </c>
      <c r="B1989" s="14" t="s">
        <v>2767</v>
      </c>
      <c r="C1989" s="8" t="s">
        <v>144</v>
      </c>
      <c r="D1989" s="15" t="s">
        <v>2806</v>
      </c>
      <c r="E1989" s="10" t="s">
        <v>2807</v>
      </c>
      <c r="F1989" s="14"/>
      <c r="G1989" s="16"/>
      <c r="H1989" s="43"/>
      <c r="I1989" s="12" t="str">
        <f t="shared" si="31"/>
        <v/>
      </c>
      <c r="J1989" s="17"/>
      <c r="K1989" s="17"/>
      <c r="L1989" s="17"/>
    </row>
    <row r="1990" spans="1:12" ht="199.5">
      <c r="A1990" s="14" t="s">
        <v>8</v>
      </c>
      <c r="B1990" s="14" t="s">
        <v>2767</v>
      </c>
      <c r="C1990" s="8" t="s">
        <v>144</v>
      </c>
      <c r="D1990" s="15"/>
      <c r="E1990" s="10" t="s">
        <v>2808</v>
      </c>
      <c r="F1990" s="14"/>
      <c r="G1990" s="16"/>
      <c r="H1990" s="43"/>
      <c r="I1990" s="12" t="str">
        <f t="shared" si="31"/>
        <v/>
      </c>
      <c r="J1990" s="17"/>
      <c r="K1990" s="17"/>
      <c r="L1990" s="17"/>
    </row>
    <row r="1991" spans="1:12" ht="14.25">
      <c r="A1991" s="14" t="s">
        <v>8</v>
      </c>
      <c r="B1991" s="14" t="s">
        <v>2767</v>
      </c>
      <c r="C1991" s="8" t="s">
        <v>144</v>
      </c>
      <c r="D1991" s="15"/>
      <c r="E1991" s="10" t="s">
        <v>2809</v>
      </c>
      <c r="F1991" s="14"/>
      <c r="G1991" s="16"/>
      <c r="H1991" s="43"/>
      <c r="I1991" s="12" t="str">
        <f t="shared" si="31"/>
        <v/>
      </c>
      <c r="J1991" s="17"/>
      <c r="K1991" s="17"/>
      <c r="L1991" s="17"/>
    </row>
    <row r="1992" spans="1:12" ht="14.25">
      <c r="A1992" s="14" t="s">
        <v>8</v>
      </c>
      <c r="B1992" s="14" t="s">
        <v>2767</v>
      </c>
      <c r="C1992" s="8" t="s">
        <v>144</v>
      </c>
      <c r="D1992" s="15" t="s">
        <v>2810</v>
      </c>
      <c r="E1992" s="10" t="s">
        <v>2811</v>
      </c>
      <c r="F1992" s="14" t="s">
        <v>114</v>
      </c>
      <c r="G1992" s="16">
        <v>3500</v>
      </c>
      <c r="H1992" s="43"/>
      <c r="I1992" s="12" t="str">
        <f t="shared" si="31"/>
        <v/>
      </c>
      <c r="J1992" s="17"/>
      <c r="K1992" s="17"/>
      <c r="L1992" s="17"/>
    </row>
    <row r="1993" spans="1:12" ht="14.25">
      <c r="A1993" s="14" t="s">
        <v>8</v>
      </c>
      <c r="B1993" s="14" t="s">
        <v>2767</v>
      </c>
      <c r="C1993" s="8" t="s">
        <v>144</v>
      </c>
      <c r="D1993" s="15" t="s">
        <v>2812</v>
      </c>
      <c r="E1993" s="10" t="s">
        <v>2813</v>
      </c>
      <c r="F1993" s="14"/>
      <c r="G1993" s="16"/>
      <c r="H1993" s="43"/>
      <c r="I1993" s="12" t="str">
        <f t="shared" si="31"/>
        <v/>
      </c>
      <c r="J1993" s="17"/>
      <c r="K1993" s="17"/>
      <c r="L1993" s="17"/>
    </row>
    <row r="1994" spans="1:12" ht="71.25">
      <c r="A1994" s="14" t="s">
        <v>8</v>
      </c>
      <c r="B1994" s="14" t="s">
        <v>2767</v>
      </c>
      <c r="C1994" s="8" t="s">
        <v>144</v>
      </c>
      <c r="D1994" s="15"/>
      <c r="E1994" s="10" t="s">
        <v>2814</v>
      </c>
      <c r="F1994" s="14"/>
      <c r="G1994" s="16"/>
      <c r="H1994" s="43"/>
      <c r="I1994" s="12" t="str">
        <f t="shared" si="31"/>
        <v/>
      </c>
      <c r="J1994" s="17"/>
      <c r="K1994" s="17"/>
      <c r="L1994" s="17"/>
    </row>
    <row r="1995" spans="1:12" ht="14.25">
      <c r="A1995" s="14" t="s">
        <v>8</v>
      </c>
      <c r="B1995" s="14" t="s">
        <v>2767</v>
      </c>
      <c r="C1995" s="8" t="s">
        <v>144</v>
      </c>
      <c r="D1995" s="15"/>
      <c r="E1995" s="10" t="s">
        <v>2815</v>
      </c>
      <c r="F1995" s="14"/>
      <c r="G1995" s="16"/>
      <c r="H1995" s="43"/>
      <c r="I1995" s="12" t="str">
        <f t="shared" si="31"/>
        <v/>
      </c>
      <c r="J1995" s="17"/>
      <c r="K1995" s="17"/>
      <c r="L1995" s="17"/>
    </row>
    <row r="1996" spans="1:12" ht="14.25">
      <c r="A1996" s="14" t="s">
        <v>8</v>
      </c>
      <c r="B1996" s="14" t="s">
        <v>2767</v>
      </c>
      <c r="C1996" s="8" t="s">
        <v>144</v>
      </c>
      <c r="D1996" s="15" t="s">
        <v>2816</v>
      </c>
      <c r="E1996" s="10" t="s">
        <v>2817</v>
      </c>
      <c r="F1996" s="14" t="s">
        <v>168</v>
      </c>
      <c r="G1996" s="16">
        <v>2280</v>
      </c>
      <c r="H1996" s="43"/>
      <c r="I1996" s="12" t="str">
        <f t="shared" si="31"/>
        <v/>
      </c>
      <c r="J1996" s="17"/>
      <c r="K1996" s="17"/>
      <c r="L1996" s="17"/>
    </row>
    <row r="1997" spans="1:12" ht="14.25">
      <c r="A1997" s="14" t="s">
        <v>8</v>
      </c>
      <c r="B1997" s="14" t="s">
        <v>2767</v>
      </c>
      <c r="C1997" s="8" t="s">
        <v>144</v>
      </c>
      <c r="D1997" s="15" t="s">
        <v>2818</v>
      </c>
      <c r="E1997" s="10" t="s">
        <v>2819</v>
      </c>
      <c r="F1997" s="14" t="s">
        <v>168</v>
      </c>
      <c r="G1997" s="16">
        <v>1550</v>
      </c>
      <c r="H1997" s="43"/>
      <c r="I1997" s="12" t="str">
        <f t="shared" si="31"/>
        <v/>
      </c>
      <c r="J1997" s="17"/>
      <c r="K1997" s="17"/>
      <c r="L1997" s="17"/>
    </row>
    <row r="1998" spans="1:12" ht="14.25">
      <c r="A1998" s="14" t="s">
        <v>8</v>
      </c>
      <c r="B1998" s="14" t="s">
        <v>2767</v>
      </c>
      <c r="C1998" s="8" t="s">
        <v>144</v>
      </c>
      <c r="D1998" s="15" t="s">
        <v>2820</v>
      </c>
      <c r="E1998" s="10" t="s">
        <v>2821</v>
      </c>
      <c r="F1998" s="14" t="s">
        <v>168</v>
      </c>
      <c r="G1998" s="16">
        <v>720</v>
      </c>
      <c r="H1998" s="43"/>
      <c r="I1998" s="12" t="str">
        <f t="shared" si="31"/>
        <v/>
      </c>
      <c r="J1998" s="17"/>
      <c r="K1998" s="17"/>
      <c r="L1998" s="17"/>
    </row>
    <row r="1999" spans="1:12" ht="14.25">
      <c r="A1999" s="14" t="s">
        <v>8</v>
      </c>
      <c r="B1999" s="14" t="s">
        <v>2767</v>
      </c>
      <c r="C1999" s="8" t="s">
        <v>144</v>
      </c>
      <c r="D1999" s="15" t="s">
        <v>2822</v>
      </c>
      <c r="E1999" s="10" t="s">
        <v>2823</v>
      </c>
      <c r="F1999" s="14"/>
      <c r="G1999" s="16"/>
      <c r="H1999" s="43"/>
      <c r="I1999" s="12" t="str">
        <f t="shared" si="31"/>
        <v/>
      </c>
      <c r="J1999" s="17"/>
      <c r="K1999" s="17"/>
      <c r="L1999" s="17"/>
    </row>
    <row r="2000" spans="1:12" ht="256.5">
      <c r="A2000" s="14" t="s">
        <v>8</v>
      </c>
      <c r="B2000" s="14" t="s">
        <v>2767</v>
      </c>
      <c r="C2000" s="8" t="s">
        <v>144</v>
      </c>
      <c r="D2000" s="15"/>
      <c r="E2000" s="10" t="s">
        <v>2824</v>
      </c>
      <c r="F2000" s="14"/>
      <c r="G2000" s="16"/>
      <c r="H2000" s="43"/>
      <c r="I2000" s="12" t="str">
        <f t="shared" si="31"/>
        <v/>
      </c>
      <c r="J2000" s="17"/>
      <c r="K2000" s="17"/>
      <c r="L2000" s="17"/>
    </row>
    <row r="2001" spans="1:12" ht="14.25">
      <c r="A2001" s="14" t="s">
        <v>8</v>
      </c>
      <c r="B2001" s="14" t="s">
        <v>2767</v>
      </c>
      <c r="C2001" s="8" t="s">
        <v>144</v>
      </c>
      <c r="D2001" s="15" t="s">
        <v>2825</v>
      </c>
      <c r="E2001" s="10" t="s">
        <v>2826</v>
      </c>
      <c r="F2001" s="14" t="s">
        <v>114</v>
      </c>
      <c r="G2001" s="16">
        <v>1400</v>
      </c>
      <c r="H2001" s="43"/>
      <c r="I2001" s="12" t="str">
        <f t="shared" si="31"/>
        <v/>
      </c>
      <c r="J2001" s="17"/>
      <c r="K2001" s="17"/>
      <c r="L2001" s="17"/>
    </row>
    <row r="2002" spans="1:12" ht="14.25">
      <c r="A2002" s="14" t="s">
        <v>8</v>
      </c>
      <c r="B2002" s="14" t="s">
        <v>2767</v>
      </c>
      <c r="C2002" s="8" t="s">
        <v>144</v>
      </c>
      <c r="D2002" s="15" t="s">
        <v>2827</v>
      </c>
      <c r="E2002" s="10" t="s">
        <v>2828</v>
      </c>
      <c r="F2002" s="14"/>
      <c r="G2002" s="16"/>
      <c r="H2002" s="43"/>
      <c r="I2002" s="12" t="str">
        <f t="shared" si="31"/>
        <v/>
      </c>
      <c r="J2002" s="17"/>
      <c r="K2002" s="17"/>
      <c r="L2002" s="17"/>
    </row>
    <row r="2003" spans="1:12" ht="171">
      <c r="A2003" s="14" t="s">
        <v>8</v>
      </c>
      <c r="B2003" s="14" t="s">
        <v>2767</v>
      </c>
      <c r="C2003" s="8" t="s">
        <v>144</v>
      </c>
      <c r="D2003" s="15"/>
      <c r="E2003" s="10" t="s">
        <v>2829</v>
      </c>
      <c r="F2003" s="14"/>
      <c r="G2003" s="16"/>
      <c r="H2003" s="43"/>
      <c r="I2003" s="12" t="str">
        <f t="shared" si="31"/>
        <v/>
      </c>
      <c r="J2003" s="17"/>
      <c r="K2003" s="17"/>
      <c r="L2003" s="17"/>
    </row>
    <row r="2004" spans="1:12" ht="14.25">
      <c r="A2004" s="14" t="s">
        <v>8</v>
      </c>
      <c r="B2004" s="14" t="s">
        <v>2767</v>
      </c>
      <c r="C2004" s="8" t="s">
        <v>144</v>
      </c>
      <c r="D2004" s="15" t="s">
        <v>2830</v>
      </c>
      <c r="E2004" s="10" t="s">
        <v>2831</v>
      </c>
      <c r="F2004" s="14" t="s">
        <v>114</v>
      </c>
      <c r="G2004" s="16">
        <v>425</v>
      </c>
      <c r="H2004" s="43"/>
      <c r="I2004" s="12" t="str">
        <f t="shared" si="31"/>
        <v/>
      </c>
      <c r="J2004" s="17"/>
      <c r="K2004" s="17"/>
      <c r="L2004" s="17"/>
    </row>
    <row r="2005" spans="1:12" ht="14.25">
      <c r="A2005" s="14" t="s">
        <v>8</v>
      </c>
      <c r="B2005" s="14" t="s">
        <v>2767</v>
      </c>
      <c r="C2005" s="8" t="s">
        <v>144</v>
      </c>
      <c r="D2005" s="15" t="s">
        <v>2832</v>
      </c>
      <c r="E2005" s="10" t="s">
        <v>2833</v>
      </c>
      <c r="F2005" s="14"/>
      <c r="G2005" s="16"/>
      <c r="H2005" s="43"/>
      <c r="I2005" s="12" t="str">
        <f t="shared" si="31"/>
        <v/>
      </c>
      <c r="J2005" s="17"/>
      <c r="K2005" s="17"/>
      <c r="L2005" s="17"/>
    </row>
    <row r="2006" spans="1:12" ht="85.5">
      <c r="A2006" s="14" t="s">
        <v>8</v>
      </c>
      <c r="B2006" s="14" t="s">
        <v>2767</v>
      </c>
      <c r="C2006" s="8" t="s">
        <v>144</v>
      </c>
      <c r="D2006" s="15"/>
      <c r="E2006" s="10" t="s">
        <v>2834</v>
      </c>
      <c r="F2006" s="14"/>
      <c r="G2006" s="16"/>
      <c r="H2006" s="43"/>
      <c r="I2006" s="12" t="str">
        <f t="shared" si="31"/>
        <v/>
      </c>
      <c r="J2006" s="17"/>
      <c r="K2006" s="17"/>
      <c r="L2006" s="17"/>
    </row>
    <row r="2007" spans="1:12" ht="14.25">
      <c r="A2007" s="14" t="s">
        <v>8</v>
      </c>
      <c r="B2007" s="14" t="s">
        <v>2767</v>
      </c>
      <c r="C2007" s="8" t="s">
        <v>144</v>
      </c>
      <c r="D2007" s="15" t="s">
        <v>2835</v>
      </c>
      <c r="E2007" s="10" t="s">
        <v>2836</v>
      </c>
      <c r="F2007" s="14" t="s">
        <v>114</v>
      </c>
      <c r="G2007" s="16">
        <v>775</v>
      </c>
      <c r="H2007" s="43"/>
      <c r="I2007" s="12" t="str">
        <f t="shared" si="31"/>
        <v/>
      </c>
      <c r="J2007" s="17"/>
      <c r="K2007" s="17"/>
      <c r="L2007" s="17"/>
    </row>
    <row r="2008" spans="1:12" ht="14.25">
      <c r="A2008" s="14" t="s">
        <v>8</v>
      </c>
      <c r="B2008" s="14" t="s">
        <v>2767</v>
      </c>
      <c r="C2008" s="8" t="s">
        <v>144</v>
      </c>
      <c r="D2008" s="15" t="s">
        <v>2837</v>
      </c>
      <c r="E2008" s="10" t="s">
        <v>2838</v>
      </c>
      <c r="F2008" s="14" t="s">
        <v>114</v>
      </c>
      <c r="G2008" s="16">
        <v>360</v>
      </c>
      <c r="H2008" s="43"/>
      <c r="I2008" s="12" t="str">
        <f t="shared" si="31"/>
        <v/>
      </c>
      <c r="J2008" s="17"/>
      <c r="K2008" s="17"/>
      <c r="L2008" s="17"/>
    </row>
    <row r="2009" spans="1:12" ht="14.25">
      <c r="A2009" s="14" t="s">
        <v>8</v>
      </c>
      <c r="B2009" s="14" t="s">
        <v>2767</v>
      </c>
      <c r="C2009" s="8" t="s">
        <v>144</v>
      </c>
      <c r="D2009" s="15" t="s">
        <v>2839</v>
      </c>
      <c r="E2009" s="10" t="s">
        <v>2499</v>
      </c>
      <c r="F2009" s="14"/>
      <c r="G2009" s="16"/>
      <c r="H2009" s="43"/>
      <c r="I2009" s="12" t="str">
        <f t="shared" si="31"/>
        <v/>
      </c>
      <c r="J2009" s="17"/>
      <c r="K2009" s="17"/>
      <c r="L2009" s="17"/>
    </row>
    <row r="2010" spans="1:12" ht="142.5">
      <c r="A2010" s="14" t="s">
        <v>8</v>
      </c>
      <c r="B2010" s="14" t="s">
        <v>2767</v>
      </c>
      <c r="C2010" s="8" t="s">
        <v>144</v>
      </c>
      <c r="D2010" s="15"/>
      <c r="E2010" s="10" t="s">
        <v>2840</v>
      </c>
      <c r="F2010" s="14"/>
      <c r="G2010" s="16"/>
      <c r="H2010" s="43"/>
      <c r="I2010" s="12" t="str">
        <f t="shared" si="31"/>
        <v/>
      </c>
      <c r="J2010" s="17"/>
      <c r="K2010" s="17"/>
      <c r="L2010" s="17"/>
    </row>
    <row r="2011" spans="1:12" ht="14.25">
      <c r="A2011" s="14" t="s">
        <v>8</v>
      </c>
      <c r="B2011" s="14" t="s">
        <v>2767</v>
      </c>
      <c r="C2011" s="8" t="s">
        <v>144</v>
      </c>
      <c r="D2011" s="15" t="s">
        <v>2841</v>
      </c>
      <c r="E2011" s="10" t="s">
        <v>2842</v>
      </c>
      <c r="F2011" s="14" t="s">
        <v>114</v>
      </c>
      <c r="G2011" s="16">
        <v>465</v>
      </c>
      <c r="H2011" s="43"/>
      <c r="I2011" s="12" t="str">
        <f t="shared" si="31"/>
        <v/>
      </c>
      <c r="J2011" s="17"/>
      <c r="K2011" s="17"/>
      <c r="L2011" s="17"/>
    </row>
    <row r="2012" spans="1:12" ht="14.25">
      <c r="A2012" s="14" t="s">
        <v>8</v>
      </c>
      <c r="B2012" s="14" t="s">
        <v>2767</v>
      </c>
      <c r="C2012" s="8" t="s">
        <v>144</v>
      </c>
      <c r="D2012" s="15" t="s">
        <v>2843</v>
      </c>
      <c r="E2012" s="10" t="s">
        <v>2844</v>
      </c>
      <c r="F2012" s="14" t="s">
        <v>114</v>
      </c>
      <c r="G2012" s="16">
        <v>215</v>
      </c>
      <c r="H2012" s="43"/>
      <c r="I2012" s="12" t="str">
        <f t="shared" si="31"/>
        <v/>
      </c>
      <c r="J2012" s="17"/>
      <c r="K2012" s="17"/>
      <c r="L2012" s="17"/>
    </row>
    <row r="2013" spans="1:12" ht="14.25">
      <c r="A2013" s="14" t="s">
        <v>8</v>
      </c>
      <c r="B2013" s="14" t="s">
        <v>2767</v>
      </c>
      <c r="C2013" s="8" t="s">
        <v>144</v>
      </c>
      <c r="D2013" s="15" t="s">
        <v>2845</v>
      </c>
      <c r="E2013" s="10" t="s">
        <v>2846</v>
      </c>
      <c r="F2013" s="14"/>
      <c r="G2013" s="16"/>
      <c r="H2013" s="43"/>
      <c r="I2013" s="12" t="str">
        <f t="shared" si="31"/>
        <v/>
      </c>
      <c r="J2013" s="17"/>
      <c r="K2013" s="17"/>
      <c r="L2013" s="17"/>
    </row>
    <row r="2014" spans="1:12" ht="128.25">
      <c r="A2014" s="14" t="s">
        <v>8</v>
      </c>
      <c r="B2014" s="14" t="s">
        <v>2767</v>
      </c>
      <c r="C2014" s="8" t="s">
        <v>144</v>
      </c>
      <c r="D2014" s="15"/>
      <c r="E2014" s="10" t="s">
        <v>2847</v>
      </c>
      <c r="F2014" s="14"/>
      <c r="G2014" s="16"/>
      <c r="H2014" s="43"/>
      <c r="I2014" s="12" t="str">
        <f t="shared" si="31"/>
        <v/>
      </c>
      <c r="J2014" s="17"/>
      <c r="K2014" s="17"/>
      <c r="L2014" s="17"/>
    </row>
    <row r="2015" spans="1:12" ht="14.25">
      <c r="A2015" s="14" t="s">
        <v>8</v>
      </c>
      <c r="B2015" s="14" t="s">
        <v>2767</v>
      </c>
      <c r="C2015" s="8" t="s">
        <v>144</v>
      </c>
      <c r="D2015" s="15" t="s">
        <v>2848</v>
      </c>
      <c r="E2015" s="10" t="s">
        <v>2849</v>
      </c>
      <c r="F2015" s="14" t="s">
        <v>114</v>
      </c>
      <c r="G2015" s="16">
        <v>685</v>
      </c>
      <c r="H2015" s="43"/>
      <c r="I2015" s="12" t="str">
        <f t="shared" si="31"/>
        <v/>
      </c>
      <c r="J2015" s="17"/>
      <c r="K2015" s="17"/>
      <c r="L2015" s="17"/>
    </row>
    <row r="2016" spans="1:12" ht="14.25">
      <c r="A2016" s="14" t="s">
        <v>8</v>
      </c>
      <c r="B2016" s="14" t="s">
        <v>2767</v>
      </c>
      <c r="C2016" s="8" t="s">
        <v>144</v>
      </c>
      <c r="D2016" s="15" t="s">
        <v>2850</v>
      </c>
      <c r="E2016" s="10" t="s">
        <v>2851</v>
      </c>
      <c r="F2016" s="14"/>
      <c r="G2016" s="16"/>
      <c r="H2016" s="43"/>
      <c r="I2016" s="12" t="str">
        <f t="shared" si="31"/>
        <v/>
      </c>
      <c r="J2016" s="17"/>
      <c r="K2016" s="17"/>
      <c r="L2016" s="17"/>
    </row>
    <row r="2017" spans="1:12" ht="85.5">
      <c r="A2017" s="14" t="s">
        <v>8</v>
      </c>
      <c r="B2017" s="14" t="s">
        <v>2767</v>
      </c>
      <c r="C2017" s="8" t="s">
        <v>144</v>
      </c>
      <c r="D2017" s="15"/>
      <c r="E2017" s="10" t="s">
        <v>2852</v>
      </c>
      <c r="F2017" s="14"/>
      <c r="G2017" s="16"/>
      <c r="H2017" s="43"/>
      <c r="I2017" s="12" t="str">
        <f t="shared" si="31"/>
        <v/>
      </c>
      <c r="J2017" s="17"/>
      <c r="K2017" s="17"/>
      <c r="L2017" s="17"/>
    </row>
    <row r="2018" spans="1:12" ht="14.25">
      <c r="A2018" s="14" t="s">
        <v>8</v>
      </c>
      <c r="B2018" s="14" t="s">
        <v>2767</v>
      </c>
      <c r="C2018" s="8" t="s">
        <v>144</v>
      </c>
      <c r="D2018" s="15" t="s">
        <v>2853</v>
      </c>
      <c r="E2018" s="10" t="s">
        <v>2854</v>
      </c>
      <c r="F2018" s="14" t="s">
        <v>114</v>
      </c>
      <c r="G2018" s="16">
        <v>3285</v>
      </c>
      <c r="H2018" s="43"/>
      <c r="I2018" s="12" t="str">
        <f t="shared" si="31"/>
        <v/>
      </c>
      <c r="J2018" s="17"/>
      <c r="K2018" s="17"/>
      <c r="L2018" s="17"/>
    </row>
    <row r="2019" spans="1:12" ht="14.25">
      <c r="A2019" s="14" t="s">
        <v>8</v>
      </c>
      <c r="B2019" s="14" t="s">
        <v>2767</v>
      </c>
      <c r="C2019" s="8" t="s">
        <v>144</v>
      </c>
      <c r="D2019" s="15" t="s">
        <v>2855</v>
      </c>
      <c r="E2019" s="10" t="s">
        <v>2856</v>
      </c>
      <c r="F2019" s="14"/>
      <c r="G2019" s="16"/>
      <c r="H2019" s="43"/>
      <c r="I2019" s="12" t="str">
        <f t="shared" si="31"/>
        <v/>
      </c>
      <c r="J2019" s="17"/>
      <c r="K2019" s="17"/>
      <c r="L2019" s="17"/>
    </row>
    <row r="2020" spans="1:12" ht="71.25">
      <c r="A2020" s="14" t="s">
        <v>8</v>
      </c>
      <c r="B2020" s="14" t="s">
        <v>2767</v>
      </c>
      <c r="C2020" s="8" t="s">
        <v>144</v>
      </c>
      <c r="D2020" s="15"/>
      <c r="E2020" s="10" t="s">
        <v>2857</v>
      </c>
      <c r="F2020" s="14"/>
      <c r="G2020" s="16"/>
      <c r="H2020" s="43"/>
      <c r="I2020" s="12" t="str">
        <f t="shared" si="31"/>
        <v/>
      </c>
      <c r="J2020" s="17"/>
      <c r="K2020" s="17"/>
      <c r="L2020" s="17"/>
    </row>
    <row r="2021" spans="1:12" ht="14.25">
      <c r="A2021" s="14" t="s">
        <v>8</v>
      </c>
      <c r="B2021" s="14" t="s">
        <v>2767</v>
      </c>
      <c r="C2021" s="8" t="s">
        <v>144</v>
      </c>
      <c r="D2021" s="15"/>
      <c r="E2021" s="10" t="s">
        <v>113</v>
      </c>
      <c r="F2021" s="14"/>
      <c r="G2021" s="16"/>
      <c r="H2021" s="43"/>
      <c r="I2021" s="12" t="str">
        <f t="shared" si="31"/>
        <v/>
      </c>
      <c r="J2021" s="17"/>
      <c r="K2021" s="17"/>
      <c r="L2021" s="17"/>
    </row>
    <row r="2022" spans="1:12" ht="14.25">
      <c r="A2022" s="14" t="s">
        <v>8</v>
      </c>
      <c r="B2022" s="14" t="s">
        <v>2767</v>
      </c>
      <c r="C2022" s="8" t="s">
        <v>144</v>
      </c>
      <c r="D2022" s="15" t="s">
        <v>2858</v>
      </c>
      <c r="E2022" s="10" t="s">
        <v>2859</v>
      </c>
      <c r="F2022" s="14" t="s">
        <v>114</v>
      </c>
      <c r="G2022" s="16">
        <v>5</v>
      </c>
      <c r="H2022" s="43"/>
      <c r="I2022" s="12" t="str">
        <f t="shared" si="31"/>
        <v/>
      </c>
      <c r="J2022" s="17"/>
      <c r="K2022" s="17"/>
      <c r="L2022" s="17"/>
    </row>
    <row r="2023" spans="1:12" ht="28.5">
      <c r="A2023" s="14" t="s">
        <v>8</v>
      </c>
      <c r="B2023" s="14" t="s">
        <v>2767</v>
      </c>
      <c r="C2023" s="8" t="s">
        <v>175</v>
      </c>
      <c r="D2023" s="15"/>
      <c r="E2023" s="10" t="s">
        <v>2528</v>
      </c>
      <c r="F2023" s="14"/>
      <c r="G2023" s="16"/>
      <c r="H2023" s="43"/>
      <c r="I2023" s="12" t="str">
        <f t="shared" si="31"/>
        <v/>
      </c>
      <c r="J2023" s="17"/>
      <c r="K2023" s="17"/>
      <c r="L2023" s="17"/>
    </row>
    <row r="2024" spans="1:12" ht="85.5">
      <c r="A2024" s="14" t="s">
        <v>8</v>
      </c>
      <c r="B2024" s="14" t="s">
        <v>2767</v>
      </c>
      <c r="C2024" s="8" t="s">
        <v>175</v>
      </c>
      <c r="D2024" s="15"/>
      <c r="E2024" s="10" t="s">
        <v>2860</v>
      </c>
      <c r="F2024" s="14"/>
      <c r="G2024" s="16"/>
      <c r="H2024" s="43"/>
      <c r="I2024" s="12" t="str">
        <f t="shared" si="31"/>
        <v/>
      </c>
      <c r="J2024" s="17"/>
      <c r="K2024" s="17"/>
      <c r="L2024" s="17"/>
    </row>
    <row r="2025" spans="1:12" ht="28.5">
      <c r="A2025" s="14" t="s">
        <v>8</v>
      </c>
      <c r="B2025" s="14" t="s">
        <v>2767</v>
      </c>
      <c r="C2025" s="8" t="s">
        <v>175</v>
      </c>
      <c r="D2025" s="15"/>
      <c r="E2025" s="10" t="s">
        <v>2861</v>
      </c>
      <c r="F2025" s="14"/>
      <c r="G2025" s="16"/>
      <c r="H2025" s="43"/>
      <c r="I2025" s="12" t="str">
        <f t="shared" si="31"/>
        <v/>
      </c>
      <c r="J2025" s="17"/>
      <c r="K2025" s="17"/>
      <c r="L2025" s="17"/>
    </row>
    <row r="2026" spans="1:12" ht="128.25">
      <c r="A2026" s="14" t="s">
        <v>8</v>
      </c>
      <c r="B2026" s="14" t="s">
        <v>2767</v>
      </c>
      <c r="C2026" s="8" t="s">
        <v>175</v>
      </c>
      <c r="D2026" s="15"/>
      <c r="E2026" s="10" t="s">
        <v>2862</v>
      </c>
      <c r="F2026" s="14"/>
      <c r="G2026" s="16"/>
      <c r="H2026" s="43"/>
      <c r="I2026" s="12" t="str">
        <f t="shared" si="31"/>
        <v/>
      </c>
      <c r="J2026" s="17"/>
      <c r="K2026" s="17"/>
      <c r="L2026" s="17"/>
    </row>
    <row r="2027" spans="1:12" ht="28.5">
      <c r="A2027" s="14" t="s">
        <v>8</v>
      </c>
      <c r="B2027" s="14" t="s">
        <v>2767</v>
      </c>
      <c r="C2027" s="8" t="s">
        <v>175</v>
      </c>
      <c r="D2027" s="15"/>
      <c r="E2027" s="10" t="s">
        <v>2863</v>
      </c>
      <c r="F2027" s="14"/>
      <c r="G2027" s="16"/>
      <c r="H2027" s="43"/>
      <c r="I2027" s="12" t="str">
        <f t="shared" si="31"/>
        <v/>
      </c>
      <c r="J2027" s="17"/>
      <c r="K2027" s="17"/>
      <c r="L2027" s="17"/>
    </row>
    <row r="2028" spans="1:12" ht="28.5">
      <c r="A2028" s="14" t="s">
        <v>8</v>
      </c>
      <c r="B2028" s="14" t="s">
        <v>2767</v>
      </c>
      <c r="C2028" s="8" t="s">
        <v>175</v>
      </c>
      <c r="D2028" s="15"/>
      <c r="E2028" s="10" t="s">
        <v>2864</v>
      </c>
      <c r="F2028" s="14"/>
      <c r="G2028" s="16"/>
      <c r="H2028" s="43"/>
      <c r="I2028" s="12" t="str">
        <f t="shared" si="31"/>
        <v/>
      </c>
      <c r="J2028" s="17"/>
      <c r="K2028" s="17"/>
      <c r="L2028" s="17"/>
    </row>
    <row r="2029" spans="1:12" ht="28.5">
      <c r="A2029" s="14" t="s">
        <v>8</v>
      </c>
      <c r="B2029" s="14" t="s">
        <v>2767</v>
      </c>
      <c r="C2029" s="8" t="s">
        <v>175</v>
      </c>
      <c r="D2029" s="15"/>
      <c r="E2029" s="10" t="s">
        <v>2865</v>
      </c>
      <c r="F2029" s="14"/>
      <c r="G2029" s="16"/>
      <c r="H2029" s="43"/>
      <c r="I2029" s="12" t="str">
        <f t="shared" si="31"/>
        <v/>
      </c>
      <c r="J2029" s="17"/>
      <c r="K2029" s="17"/>
      <c r="L2029" s="17"/>
    </row>
    <row r="2030" spans="1:12" ht="42.75">
      <c r="A2030" s="14" t="s">
        <v>8</v>
      </c>
      <c r="B2030" s="14" t="s">
        <v>2767</v>
      </c>
      <c r="C2030" s="8" t="s">
        <v>175</v>
      </c>
      <c r="D2030" s="15"/>
      <c r="E2030" s="10" t="s">
        <v>2866</v>
      </c>
      <c r="F2030" s="14"/>
      <c r="G2030" s="16"/>
      <c r="H2030" s="43"/>
      <c r="I2030" s="12" t="str">
        <f t="shared" si="31"/>
        <v/>
      </c>
      <c r="J2030" s="17"/>
      <c r="K2030" s="17"/>
      <c r="L2030" s="17"/>
    </row>
    <row r="2031" spans="1:12" ht="28.5">
      <c r="A2031" s="14" t="s">
        <v>8</v>
      </c>
      <c r="B2031" s="14" t="s">
        <v>2767</v>
      </c>
      <c r="C2031" s="8" t="s">
        <v>175</v>
      </c>
      <c r="D2031" s="15"/>
      <c r="E2031" s="10" t="s">
        <v>2867</v>
      </c>
      <c r="F2031" s="14"/>
      <c r="G2031" s="16"/>
      <c r="H2031" s="43"/>
      <c r="I2031" s="12" t="str">
        <f t="shared" si="31"/>
        <v/>
      </c>
      <c r="J2031" s="17"/>
      <c r="K2031" s="17"/>
      <c r="L2031" s="17"/>
    </row>
    <row r="2032" spans="1:12" ht="28.5">
      <c r="A2032" s="14" t="s">
        <v>8</v>
      </c>
      <c r="B2032" s="14" t="s">
        <v>2767</v>
      </c>
      <c r="C2032" s="8" t="s">
        <v>175</v>
      </c>
      <c r="D2032" s="15"/>
      <c r="E2032" s="10" t="s">
        <v>2868</v>
      </c>
      <c r="F2032" s="14"/>
      <c r="G2032" s="16"/>
      <c r="H2032" s="43"/>
      <c r="I2032" s="12" t="str">
        <f t="shared" si="31"/>
        <v/>
      </c>
      <c r="J2032" s="17"/>
      <c r="K2032" s="17"/>
      <c r="L2032" s="17"/>
    </row>
    <row r="2033" spans="1:12" ht="28.5">
      <c r="A2033" s="14" t="s">
        <v>8</v>
      </c>
      <c r="B2033" s="14" t="s">
        <v>2767</v>
      </c>
      <c r="C2033" s="8" t="s">
        <v>175</v>
      </c>
      <c r="D2033" s="15" t="s">
        <v>2869</v>
      </c>
      <c r="E2033" s="10" t="s">
        <v>2870</v>
      </c>
      <c r="F2033" s="14"/>
      <c r="G2033" s="16"/>
      <c r="H2033" s="43"/>
      <c r="I2033" s="12" t="str">
        <f t="shared" si="31"/>
        <v/>
      </c>
      <c r="J2033" s="17"/>
      <c r="K2033" s="17"/>
      <c r="L2033" s="17"/>
    </row>
    <row r="2034" spans="1:12" ht="128.25">
      <c r="A2034" s="14" t="s">
        <v>8</v>
      </c>
      <c r="B2034" s="14" t="s">
        <v>2767</v>
      </c>
      <c r="C2034" s="8" t="s">
        <v>175</v>
      </c>
      <c r="D2034" s="15"/>
      <c r="E2034" s="10" t="s">
        <v>2871</v>
      </c>
      <c r="F2034" s="14"/>
      <c r="G2034" s="16"/>
      <c r="H2034" s="43"/>
      <c r="I2034" s="12" t="str">
        <f t="shared" si="31"/>
        <v/>
      </c>
      <c r="J2034" s="17"/>
      <c r="K2034" s="17"/>
      <c r="L2034" s="17"/>
    </row>
    <row r="2035" spans="1:12" ht="28.5">
      <c r="A2035" s="14" t="s">
        <v>8</v>
      </c>
      <c r="B2035" s="14" t="s">
        <v>2767</v>
      </c>
      <c r="C2035" s="8" t="s">
        <v>175</v>
      </c>
      <c r="D2035" s="15"/>
      <c r="E2035" s="10" t="s">
        <v>2872</v>
      </c>
      <c r="F2035" s="14"/>
      <c r="G2035" s="16"/>
      <c r="H2035" s="43"/>
      <c r="I2035" s="12" t="str">
        <f t="shared" si="31"/>
        <v/>
      </c>
      <c r="J2035" s="17"/>
      <c r="K2035" s="17"/>
      <c r="L2035" s="17"/>
    </row>
    <row r="2036" spans="1:12" ht="28.5">
      <c r="A2036" s="14" t="s">
        <v>8</v>
      </c>
      <c r="B2036" s="14" t="s">
        <v>2767</v>
      </c>
      <c r="C2036" s="8" t="s">
        <v>175</v>
      </c>
      <c r="D2036" s="15"/>
      <c r="E2036" s="10" t="s">
        <v>2873</v>
      </c>
      <c r="F2036" s="14"/>
      <c r="G2036" s="16"/>
      <c r="H2036" s="43"/>
      <c r="I2036" s="12" t="str">
        <f t="shared" si="31"/>
        <v/>
      </c>
      <c r="J2036" s="17"/>
      <c r="K2036" s="17"/>
      <c r="L2036" s="17"/>
    </row>
    <row r="2037" spans="1:12" ht="28.5">
      <c r="A2037" s="14" t="s">
        <v>8</v>
      </c>
      <c r="B2037" s="14" t="s">
        <v>2767</v>
      </c>
      <c r="C2037" s="8" t="s">
        <v>175</v>
      </c>
      <c r="D2037" s="15" t="s">
        <v>2874</v>
      </c>
      <c r="E2037" s="10" t="s">
        <v>301</v>
      </c>
      <c r="F2037" s="14" t="s">
        <v>114</v>
      </c>
      <c r="G2037" s="16">
        <v>92</v>
      </c>
      <c r="H2037" s="43"/>
      <c r="I2037" s="12" t="str">
        <f t="shared" si="31"/>
        <v/>
      </c>
      <c r="J2037" s="17"/>
      <c r="K2037" s="17"/>
      <c r="L2037" s="17"/>
    </row>
    <row r="2038" spans="1:12" ht="28.5">
      <c r="A2038" s="14" t="s">
        <v>8</v>
      </c>
      <c r="B2038" s="14" t="s">
        <v>2767</v>
      </c>
      <c r="C2038" s="8" t="s">
        <v>175</v>
      </c>
      <c r="D2038" s="15" t="s">
        <v>2875</v>
      </c>
      <c r="E2038" s="10" t="s">
        <v>2538</v>
      </c>
      <c r="F2038" s="14" t="s">
        <v>168</v>
      </c>
      <c r="G2038" s="16">
        <v>50</v>
      </c>
      <c r="H2038" s="43"/>
      <c r="I2038" s="12" t="str">
        <f t="shared" si="31"/>
        <v/>
      </c>
      <c r="J2038" s="17"/>
      <c r="K2038" s="17"/>
      <c r="L2038" s="17"/>
    </row>
    <row r="2039" spans="1:12" ht="28.5">
      <c r="A2039" s="14" t="s">
        <v>8</v>
      </c>
      <c r="B2039" s="14" t="s">
        <v>2767</v>
      </c>
      <c r="C2039" s="8" t="s">
        <v>175</v>
      </c>
      <c r="D2039" s="15" t="s">
        <v>2876</v>
      </c>
      <c r="E2039" s="10" t="s">
        <v>2877</v>
      </c>
      <c r="F2039" s="14" t="s">
        <v>185</v>
      </c>
      <c r="G2039" s="16">
        <v>368</v>
      </c>
      <c r="H2039" s="43"/>
      <c r="I2039" s="12" t="str">
        <f t="shared" si="31"/>
        <v/>
      </c>
      <c r="J2039" s="17"/>
      <c r="K2039" s="17"/>
      <c r="L2039" s="17"/>
    </row>
    <row r="2040" spans="1:12" ht="28.5">
      <c r="A2040" s="14" t="s">
        <v>8</v>
      </c>
      <c r="B2040" s="14" t="s">
        <v>2767</v>
      </c>
      <c r="C2040" s="8" t="s">
        <v>175</v>
      </c>
      <c r="D2040" s="15"/>
      <c r="E2040" s="10" t="s">
        <v>2878</v>
      </c>
      <c r="F2040" s="14"/>
      <c r="G2040" s="16"/>
      <c r="H2040" s="43"/>
      <c r="I2040" s="12" t="str">
        <f t="shared" si="31"/>
        <v/>
      </c>
      <c r="J2040" s="17"/>
      <c r="K2040" s="17"/>
      <c r="L2040" s="17"/>
    </row>
    <row r="2041" spans="1:12" ht="28.5">
      <c r="A2041" s="14" t="s">
        <v>8</v>
      </c>
      <c r="B2041" s="14" t="s">
        <v>2767</v>
      </c>
      <c r="C2041" s="8" t="s">
        <v>175</v>
      </c>
      <c r="D2041" s="15" t="s">
        <v>2879</v>
      </c>
      <c r="E2041" s="10" t="s">
        <v>301</v>
      </c>
      <c r="F2041" s="14" t="s">
        <v>114</v>
      </c>
      <c r="G2041" s="16">
        <v>115</v>
      </c>
      <c r="H2041" s="43"/>
      <c r="I2041" s="12" t="str">
        <f t="shared" si="31"/>
        <v/>
      </c>
      <c r="J2041" s="17"/>
      <c r="K2041" s="17"/>
      <c r="L2041" s="17"/>
    </row>
    <row r="2042" spans="1:12" ht="28.5">
      <c r="A2042" s="14" t="s">
        <v>8</v>
      </c>
      <c r="B2042" s="14" t="s">
        <v>2767</v>
      </c>
      <c r="C2042" s="8" t="s">
        <v>175</v>
      </c>
      <c r="D2042" s="15" t="s">
        <v>2880</v>
      </c>
      <c r="E2042" s="10" t="s">
        <v>2538</v>
      </c>
      <c r="F2042" s="14" t="s">
        <v>168</v>
      </c>
      <c r="G2042" s="16">
        <v>60</v>
      </c>
      <c r="H2042" s="43"/>
      <c r="I2042" s="12" t="str">
        <f t="shared" si="31"/>
        <v/>
      </c>
      <c r="J2042" s="17"/>
      <c r="K2042" s="17"/>
      <c r="L2042" s="17"/>
    </row>
    <row r="2043" spans="1:12" ht="28.5">
      <c r="A2043" s="14" t="s">
        <v>8</v>
      </c>
      <c r="B2043" s="14" t="s">
        <v>2767</v>
      </c>
      <c r="C2043" s="8" t="s">
        <v>175</v>
      </c>
      <c r="D2043" s="15" t="s">
        <v>2881</v>
      </c>
      <c r="E2043" s="10" t="s">
        <v>2877</v>
      </c>
      <c r="F2043" s="14" t="s">
        <v>185</v>
      </c>
      <c r="G2043" s="16">
        <v>460</v>
      </c>
      <c r="H2043" s="43"/>
      <c r="I2043" s="12" t="str">
        <f t="shared" si="31"/>
        <v/>
      </c>
      <c r="J2043" s="17"/>
      <c r="K2043" s="17"/>
      <c r="L2043" s="17"/>
    </row>
    <row r="2044" spans="1:12" ht="28.5">
      <c r="A2044" s="14" t="s">
        <v>8</v>
      </c>
      <c r="B2044" s="14" t="s">
        <v>2767</v>
      </c>
      <c r="C2044" s="8" t="s">
        <v>175</v>
      </c>
      <c r="D2044" s="15" t="s">
        <v>2882</v>
      </c>
      <c r="E2044" s="10" t="s">
        <v>2883</v>
      </c>
      <c r="F2044" s="14"/>
      <c r="G2044" s="16"/>
      <c r="H2044" s="43"/>
      <c r="I2044" s="12" t="str">
        <f t="shared" si="31"/>
        <v/>
      </c>
      <c r="J2044" s="17"/>
      <c r="K2044" s="17"/>
      <c r="L2044" s="17"/>
    </row>
    <row r="2045" spans="1:12" ht="99.75">
      <c r="A2045" s="14" t="s">
        <v>8</v>
      </c>
      <c r="B2045" s="14" t="s">
        <v>2767</v>
      </c>
      <c r="C2045" s="8" t="s">
        <v>175</v>
      </c>
      <c r="D2045" s="15"/>
      <c r="E2045" s="10" t="s">
        <v>2884</v>
      </c>
      <c r="F2045" s="14"/>
      <c r="G2045" s="16"/>
      <c r="H2045" s="43"/>
      <c r="I2045" s="12" t="str">
        <f t="shared" si="31"/>
        <v/>
      </c>
      <c r="J2045" s="17"/>
      <c r="K2045" s="17"/>
      <c r="L2045" s="17"/>
    </row>
    <row r="2046" spans="1:12" ht="28.5">
      <c r="A2046" s="14" t="s">
        <v>8</v>
      </c>
      <c r="B2046" s="14" t="s">
        <v>2767</v>
      </c>
      <c r="C2046" s="8" t="s">
        <v>175</v>
      </c>
      <c r="D2046" s="15"/>
      <c r="E2046" s="10" t="s">
        <v>2872</v>
      </c>
      <c r="F2046" s="14"/>
      <c r="G2046" s="16"/>
      <c r="H2046" s="43"/>
      <c r="I2046" s="12" t="str">
        <f t="shared" si="31"/>
        <v/>
      </c>
      <c r="J2046" s="17"/>
      <c r="K2046" s="17"/>
      <c r="L2046" s="17"/>
    </row>
    <row r="2047" spans="1:12" ht="28.5">
      <c r="A2047" s="14" t="s">
        <v>8</v>
      </c>
      <c r="B2047" s="14" t="s">
        <v>2767</v>
      </c>
      <c r="C2047" s="8" t="s">
        <v>175</v>
      </c>
      <c r="D2047" s="15" t="s">
        <v>2885</v>
      </c>
      <c r="E2047" s="10" t="s">
        <v>2886</v>
      </c>
      <c r="F2047" s="14" t="s">
        <v>114</v>
      </c>
      <c r="G2047" s="16">
        <v>5.5</v>
      </c>
      <c r="H2047" s="43"/>
      <c r="I2047" s="12" t="str">
        <f t="shared" si="31"/>
        <v/>
      </c>
      <c r="J2047" s="17"/>
      <c r="K2047" s="17"/>
      <c r="L2047" s="17"/>
    </row>
    <row r="2048" spans="1:12" ht="28.5">
      <c r="A2048" s="14" t="s">
        <v>8</v>
      </c>
      <c r="B2048" s="14" t="s">
        <v>2767</v>
      </c>
      <c r="C2048" s="8" t="s">
        <v>175</v>
      </c>
      <c r="D2048" s="15" t="s">
        <v>2887</v>
      </c>
      <c r="E2048" s="10" t="s">
        <v>2888</v>
      </c>
      <c r="F2048" s="14" t="s">
        <v>114</v>
      </c>
      <c r="G2048" s="16">
        <v>26</v>
      </c>
      <c r="H2048" s="43"/>
      <c r="I2048" s="12" t="str">
        <f t="shared" si="31"/>
        <v/>
      </c>
      <c r="J2048" s="17"/>
      <c r="K2048" s="17"/>
      <c r="L2048" s="17"/>
    </row>
    <row r="2049" spans="1:12" ht="28.5">
      <c r="A2049" s="14" t="s">
        <v>8</v>
      </c>
      <c r="B2049" s="14" t="s">
        <v>2767</v>
      </c>
      <c r="C2049" s="8" t="s">
        <v>175</v>
      </c>
      <c r="D2049" s="15" t="s">
        <v>2889</v>
      </c>
      <c r="E2049" s="10" t="s">
        <v>2890</v>
      </c>
      <c r="F2049" s="14" t="s">
        <v>114</v>
      </c>
      <c r="G2049" s="16">
        <v>35</v>
      </c>
      <c r="H2049" s="43"/>
      <c r="I2049" s="12" t="str">
        <f t="shared" si="31"/>
        <v/>
      </c>
      <c r="J2049" s="17"/>
      <c r="K2049" s="17"/>
      <c r="L2049" s="17"/>
    </row>
    <row r="2050" spans="1:12" ht="28.5">
      <c r="A2050" s="14" t="s">
        <v>8</v>
      </c>
      <c r="B2050" s="14" t="s">
        <v>2767</v>
      </c>
      <c r="C2050" s="8" t="s">
        <v>175</v>
      </c>
      <c r="D2050" s="15" t="s">
        <v>2891</v>
      </c>
      <c r="E2050" s="10" t="s">
        <v>2892</v>
      </c>
      <c r="F2050" s="14" t="s">
        <v>114</v>
      </c>
      <c r="G2050" s="16">
        <v>17</v>
      </c>
      <c r="H2050" s="43"/>
      <c r="I2050" s="12" t="str">
        <f t="shared" si="31"/>
        <v/>
      </c>
      <c r="J2050" s="17"/>
      <c r="K2050" s="17"/>
      <c r="L2050" s="17"/>
    </row>
    <row r="2051" spans="1:12" ht="28.5">
      <c r="A2051" s="14" t="s">
        <v>8</v>
      </c>
      <c r="B2051" s="14" t="s">
        <v>2767</v>
      </c>
      <c r="C2051" s="8" t="s">
        <v>175</v>
      </c>
      <c r="D2051" s="15" t="s">
        <v>2893</v>
      </c>
      <c r="E2051" s="10" t="s">
        <v>2894</v>
      </c>
      <c r="F2051" s="14" t="s">
        <v>114</v>
      </c>
      <c r="G2051" s="16">
        <v>58</v>
      </c>
      <c r="H2051" s="43"/>
      <c r="I2051" s="12" t="str">
        <f t="shared" si="31"/>
        <v/>
      </c>
      <c r="J2051" s="17"/>
      <c r="K2051" s="17"/>
      <c r="L2051" s="17"/>
    </row>
    <row r="2052" spans="1:12" ht="28.5">
      <c r="A2052" s="14" t="s">
        <v>8</v>
      </c>
      <c r="B2052" s="14" t="s">
        <v>2767</v>
      </c>
      <c r="C2052" s="8" t="s">
        <v>175</v>
      </c>
      <c r="D2052" s="15" t="s">
        <v>2895</v>
      </c>
      <c r="E2052" s="10" t="s">
        <v>2896</v>
      </c>
      <c r="F2052" s="14"/>
      <c r="G2052" s="16"/>
      <c r="H2052" s="43"/>
      <c r="I2052" s="12" t="str">
        <f t="shared" ref="I2052:I2115" si="32">IF(AND(G2052&lt;&gt;"",H2052&lt;&gt;""),G2052*H2052,"")</f>
        <v/>
      </c>
      <c r="J2052" s="17"/>
      <c r="K2052" s="17"/>
      <c r="L2052" s="17"/>
    </row>
    <row r="2053" spans="1:12" ht="114">
      <c r="A2053" s="14" t="s">
        <v>8</v>
      </c>
      <c r="B2053" s="14" t="s">
        <v>2767</v>
      </c>
      <c r="C2053" s="8" t="s">
        <v>175</v>
      </c>
      <c r="D2053" s="15"/>
      <c r="E2053" s="10" t="s">
        <v>2897</v>
      </c>
      <c r="F2053" s="14"/>
      <c r="G2053" s="16"/>
      <c r="H2053" s="43"/>
      <c r="I2053" s="12" t="str">
        <f t="shared" si="32"/>
        <v/>
      </c>
      <c r="J2053" s="17"/>
      <c r="K2053" s="17"/>
      <c r="L2053" s="17"/>
    </row>
    <row r="2054" spans="1:12" ht="28.5">
      <c r="A2054" s="14" t="s">
        <v>8</v>
      </c>
      <c r="B2054" s="14" t="s">
        <v>2767</v>
      </c>
      <c r="C2054" s="8" t="s">
        <v>175</v>
      </c>
      <c r="D2054" s="15"/>
      <c r="E2054" s="10" t="s">
        <v>2898</v>
      </c>
      <c r="F2054" s="14"/>
      <c r="G2054" s="16"/>
      <c r="H2054" s="43"/>
      <c r="I2054" s="12" t="str">
        <f t="shared" si="32"/>
        <v/>
      </c>
      <c r="J2054" s="17"/>
      <c r="K2054" s="17"/>
      <c r="L2054" s="17"/>
    </row>
    <row r="2055" spans="1:12" ht="28.5">
      <c r="A2055" s="14" t="s">
        <v>8</v>
      </c>
      <c r="B2055" s="14" t="s">
        <v>2767</v>
      </c>
      <c r="C2055" s="8" t="s">
        <v>175</v>
      </c>
      <c r="D2055" s="15"/>
      <c r="E2055" s="10" t="s">
        <v>2899</v>
      </c>
      <c r="F2055" s="14"/>
      <c r="G2055" s="16"/>
      <c r="H2055" s="43"/>
      <c r="I2055" s="12" t="str">
        <f t="shared" si="32"/>
        <v/>
      </c>
      <c r="J2055" s="17"/>
      <c r="K2055" s="17"/>
      <c r="L2055" s="17"/>
    </row>
    <row r="2056" spans="1:12" ht="28.5">
      <c r="A2056" s="14" t="s">
        <v>8</v>
      </c>
      <c r="B2056" s="14" t="s">
        <v>2767</v>
      </c>
      <c r="C2056" s="8" t="s">
        <v>175</v>
      </c>
      <c r="D2056" s="15" t="s">
        <v>2900</v>
      </c>
      <c r="E2056" s="10" t="s">
        <v>301</v>
      </c>
      <c r="F2056" s="14" t="s">
        <v>114</v>
      </c>
      <c r="G2056" s="16">
        <v>170</v>
      </c>
      <c r="H2056" s="43"/>
      <c r="I2056" s="12" t="str">
        <f t="shared" si="32"/>
        <v/>
      </c>
      <c r="J2056" s="17"/>
      <c r="K2056" s="17"/>
      <c r="L2056" s="17"/>
    </row>
    <row r="2057" spans="1:12" ht="28.5">
      <c r="A2057" s="14" t="s">
        <v>8</v>
      </c>
      <c r="B2057" s="14" t="s">
        <v>2767</v>
      </c>
      <c r="C2057" s="8" t="s">
        <v>175</v>
      </c>
      <c r="D2057" s="15" t="s">
        <v>2901</v>
      </c>
      <c r="E2057" s="10" t="s">
        <v>2538</v>
      </c>
      <c r="F2057" s="14" t="s">
        <v>168</v>
      </c>
      <c r="G2057" s="16">
        <v>500</v>
      </c>
      <c r="H2057" s="43"/>
      <c r="I2057" s="12" t="str">
        <f t="shared" si="32"/>
        <v/>
      </c>
      <c r="J2057" s="17"/>
      <c r="K2057" s="17"/>
      <c r="L2057" s="17"/>
    </row>
    <row r="2058" spans="1:12" ht="28.5">
      <c r="A2058" s="14" t="s">
        <v>8</v>
      </c>
      <c r="B2058" s="14" t="s">
        <v>2767</v>
      </c>
      <c r="C2058" s="8" t="s">
        <v>175</v>
      </c>
      <c r="D2058" s="15" t="s">
        <v>2902</v>
      </c>
      <c r="E2058" s="10" t="s">
        <v>344</v>
      </c>
      <c r="F2058" s="14" t="s">
        <v>185</v>
      </c>
      <c r="G2058" s="16">
        <v>13600</v>
      </c>
      <c r="H2058" s="43"/>
      <c r="I2058" s="12" t="str">
        <f t="shared" si="32"/>
        <v/>
      </c>
      <c r="J2058" s="17"/>
      <c r="K2058" s="17"/>
      <c r="L2058" s="17"/>
    </row>
    <row r="2059" spans="1:12" ht="28.5">
      <c r="A2059" s="14" t="s">
        <v>8</v>
      </c>
      <c r="B2059" s="14" t="s">
        <v>2767</v>
      </c>
      <c r="C2059" s="8" t="s">
        <v>175</v>
      </c>
      <c r="D2059" s="15" t="s">
        <v>2903</v>
      </c>
      <c r="E2059" s="10" t="s">
        <v>2904</v>
      </c>
      <c r="F2059" s="14"/>
      <c r="G2059" s="16"/>
      <c r="H2059" s="43"/>
      <c r="I2059" s="12" t="str">
        <f t="shared" si="32"/>
        <v/>
      </c>
      <c r="J2059" s="17"/>
      <c r="K2059" s="17"/>
      <c r="L2059" s="17"/>
    </row>
    <row r="2060" spans="1:12" ht="99.75">
      <c r="A2060" s="14" t="s">
        <v>8</v>
      </c>
      <c r="B2060" s="14" t="s">
        <v>2767</v>
      </c>
      <c r="C2060" s="8" t="s">
        <v>175</v>
      </c>
      <c r="D2060" s="15"/>
      <c r="E2060" s="10" t="s">
        <v>2905</v>
      </c>
      <c r="F2060" s="14"/>
      <c r="G2060" s="16"/>
      <c r="H2060" s="43"/>
      <c r="I2060" s="12" t="str">
        <f t="shared" si="32"/>
        <v/>
      </c>
      <c r="J2060" s="17"/>
      <c r="K2060" s="17"/>
      <c r="L2060" s="17"/>
    </row>
    <row r="2061" spans="1:12" ht="28.5">
      <c r="A2061" s="14" t="s">
        <v>8</v>
      </c>
      <c r="B2061" s="14" t="s">
        <v>2767</v>
      </c>
      <c r="C2061" s="8" t="s">
        <v>175</v>
      </c>
      <c r="D2061" s="15"/>
      <c r="E2061" s="10" t="s">
        <v>2898</v>
      </c>
      <c r="F2061" s="14"/>
      <c r="G2061" s="16"/>
      <c r="H2061" s="43"/>
      <c r="I2061" s="12" t="str">
        <f t="shared" si="32"/>
        <v/>
      </c>
      <c r="J2061" s="17"/>
      <c r="K2061" s="17"/>
      <c r="L2061" s="17"/>
    </row>
    <row r="2062" spans="1:12" ht="28.5">
      <c r="A2062" s="14" t="s">
        <v>8</v>
      </c>
      <c r="B2062" s="14" t="s">
        <v>2767</v>
      </c>
      <c r="C2062" s="8" t="s">
        <v>175</v>
      </c>
      <c r="D2062" s="15"/>
      <c r="E2062" s="10" t="s">
        <v>2899</v>
      </c>
      <c r="F2062" s="14"/>
      <c r="G2062" s="16"/>
      <c r="H2062" s="43"/>
      <c r="I2062" s="12" t="str">
        <f t="shared" si="32"/>
        <v/>
      </c>
      <c r="J2062" s="17"/>
      <c r="K2062" s="17"/>
      <c r="L2062" s="17"/>
    </row>
    <row r="2063" spans="1:12" ht="28.5">
      <c r="A2063" s="14" t="s">
        <v>8</v>
      </c>
      <c r="B2063" s="14" t="s">
        <v>2767</v>
      </c>
      <c r="C2063" s="8" t="s">
        <v>175</v>
      </c>
      <c r="D2063" s="15" t="s">
        <v>2906</v>
      </c>
      <c r="E2063" s="10" t="s">
        <v>301</v>
      </c>
      <c r="F2063" s="14" t="s">
        <v>114</v>
      </c>
      <c r="G2063" s="16">
        <v>11</v>
      </c>
      <c r="H2063" s="43"/>
      <c r="I2063" s="12" t="str">
        <f t="shared" si="32"/>
        <v/>
      </c>
      <c r="J2063" s="17"/>
      <c r="K2063" s="17"/>
      <c r="L2063" s="17"/>
    </row>
    <row r="2064" spans="1:12" ht="28.5">
      <c r="A2064" s="14" t="s">
        <v>8</v>
      </c>
      <c r="B2064" s="14" t="s">
        <v>2767</v>
      </c>
      <c r="C2064" s="8" t="s">
        <v>175</v>
      </c>
      <c r="D2064" s="15" t="s">
        <v>2907</v>
      </c>
      <c r="E2064" s="10" t="s">
        <v>2538</v>
      </c>
      <c r="F2064" s="14" t="s">
        <v>168</v>
      </c>
      <c r="G2064" s="16">
        <v>13</v>
      </c>
      <c r="H2064" s="43"/>
      <c r="I2064" s="12" t="str">
        <f t="shared" si="32"/>
        <v/>
      </c>
      <c r="J2064" s="17"/>
      <c r="K2064" s="17"/>
      <c r="L2064" s="17"/>
    </row>
    <row r="2065" spans="1:12" ht="28.5">
      <c r="A2065" s="14" t="s">
        <v>8</v>
      </c>
      <c r="B2065" s="14" t="s">
        <v>2767</v>
      </c>
      <c r="C2065" s="8" t="s">
        <v>175</v>
      </c>
      <c r="D2065" s="15" t="s">
        <v>2908</v>
      </c>
      <c r="E2065" s="10" t="s">
        <v>344</v>
      </c>
      <c r="F2065" s="14" t="s">
        <v>185</v>
      </c>
      <c r="G2065" s="16">
        <v>1320</v>
      </c>
      <c r="H2065" s="43"/>
      <c r="I2065" s="12" t="str">
        <f t="shared" si="32"/>
        <v/>
      </c>
      <c r="J2065" s="17"/>
      <c r="K2065" s="17"/>
      <c r="L2065" s="17"/>
    </row>
    <row r="2066" spans="1:12" ht="28.5">
      <c r="A2066" s="14" t="s">
        <v>8</v>
      </c>
      <c r="B2066" s="14" t="s">
        <v>2767</v>
      </c>
      <c r="C2066" s="8" t="s">
        <v>175</v>
      </c>
      <c r="D2066" s="15" t="s">
        <v>2909</v>
      </c>
      <c r="E2066" s="10" t="s">
        <v>2910</v>
      </c>
      <c r="F2066" s="14" t="s">
        <v>185</v>
      </c>
      <c r="G2066" s="16">
        <v>33</v>
      </c>
      <c r="H2066" s="43"/>
      <c r="I2066" s="12" t="str">
        <f t="shared" si="32"/>
        <v/>
      </c>
      <c r="J2066" s="17"/>
      <c r="K2066" s="17"/>
      <c r="L2066" s="17"/>
    </row>
    <row r="2067" spans="1:12" ht="28.5">
      <c r="A2067" s="14" t="s">
        <v>8</v>
      </c>
      <c r="B2067" s="14" t="s">
        <v>2767</v>
      </c>
      <c r="C2067" s="8" t="s">
        <v>175</v>
      </c>
      <c r="D2067" s="15" t="s">
        <v>2911</v>
      </c>
      <c r="E2067" s="10" t="s">
        <v>2912</v>
      </c>
      <c r="F2067" s="14"/>
      <c r="G2067" s="16"/>
      <c r="H2067" s="43"/>
      <c r="I2067" s="12" t="str">
        <f t="shared" si="32"/>
        <v/>
      </c>
      <c r="J2067" s="17"/>
      <c r="K2067" s="17"/>
      <c r="L2067" s="17"/>
    </row>
    <row r="2068" spans="1:12" ht="185.25">
      <c r="A2068" s="14" t="s">
        <v>8</v>
      </c>
      <c r="B2068" s="14" t="s">
        <v>2767</v>
      </c>
      <c r="C2068" s="8" t="s">
        <v>175</v>
      </c>
      <c r="D2068" s="15"/>
      <c r="E2068" s="10" t="s">
        <v>2913</v>
      </c>
      <c r="F2068" s="14"/>
      <c r="G2068" s="16"/>
      <c r="H2068" s="43"/>
      <c r="I2068" s="12" t="str">
        <f t="shared" si="32"/>
        <v/>
      </c>
      <c r="J2068" s="17"/>
      <c r="K2068" s="17"/>
      <c r="L2068" s="17"/>
    </row>
    <row r="2069" spans="1:12" ht="28.5">
      <c r="A2069" s="14" t="s">
        <v>8</v>
      </c>
      <c r="B2069" s="14" t="s">
        <v>2767</v>
      </c>
      <c r="C2069" s="8" t="s">
        <v>175</v>
      </c>
      <c r="D2069" s="15"/>
      <c r="E2069" s="10" t="s">
        <v>2914</v>
      </c>
      <c r="F2069" s="14"/>
      <c r="G2069" s="16"/>
      <c r="H2069" s="43"/>
      <c r="I2069" s="12" t="str">
        <f t="shared" si="32"/>
        <v/>
      </c>
      <c r="J2069" s="17"/>
      <c r="K2069" s="17"/>
      <c r="L2069" s="17"/>
    </row>
    <row r="2070" spans="1:12" ht="28.5">
      <c r="A2070" s="14" t="s">
        <v>8</v>
      </c>
      <c r="B2070" s="14" t="s">
        <v>2767</v>
      </c>
      <c r="C2070" s="8" t="s">
        <v>175</v>
      </c>
      <c r="D2070" s="15"/>
      <c r="E2070" s="10" t="s">
        <v>2915</v>
      </c>
      <c r="F2070" s="14"/>
      <c r="G2070" s="16"/>
      <c r="H2070" s="43"/>
      <c r="I2070" s="12" t="str">
        <f t="shared" si="32"/>
        <v/>
      </c>
      <c r="J2070" s="17"/>
      <c r="K2070" s="17"/>
      <c r="L2070" s="17"/>
    </row>
    <row r="2071" spans="1:12" ht="28.5">
      <c r="A2071" s="14" t="s">
        <v>8</v>
      </c>
      <c r="B2071" s="14" t="s">
        <v>2767</v>
      </c>
      <c r="C2071" s="8" t="s">
        <v>175</v>
      </c>
      <c r="D2071" s="15"/>
      <c r="E2071" s="10" t="s">
        <v>2916</v>
      </c>
      <c r="F2071" s="14"/>
      <c r="G2071" s="16"/>
      <c r="H2071" s="43"/>
      <c r="I2071" s="12" t="str">
        <f t="shared" si="32"/>
        <v/>
      </c>
      <c r="J2071" s="17"/>
      <c r="K2071" s="17"/>
      <c r="L2071" s="17"/>
    </row>
    <row r="2072" spans="1:12" ht="28.5">
      <c r="A2072" s="14" t="s">
        <v>8</v>
      </c>
      <c r="B2072" s="14" t="s">
        <v>2767</v>
      </c>
      <c r="C2072" s="8" t="s">
        <v>175</v>
      </c>
      <c r="D2072" s="15" t="s">
        <v>2917</v>
      </c>
      <c r="E2072" s="10" t="s">
        <v>2918</v>
      </c>
      <c r="F2072" s="14" t="s">
        <v>114</v>
      </c>
      <c r="G2072" s="16">
        <v>81</v>
      </c>
      <c r="H2072" s="43"/>
      <c r="I2072" s="12" t="str">
        <f t="shared" si="32"/>
        <v/>
      </c>
      <c r="J2072" s="17"/>
      <c r="K2072" s="17"/>
      <c r="L2072" s="17"/>
    </row>
    <row r="2073" spans="1:12" ht="28.5">
      <c r="A2073" s="14" t="s">
        <v>8</v>
      </c>
      <c r="B2073" s="14" t="s">
        <v>2767</v>
      </c>
      <c r="C2073" s="8" t="s">
        <v>175</v>
      </c>
      <c r="D2073" s="15" t="s">
        <v>2919</v>
      </c>
      <c r="E2073" s="10" t="s">
        <v>2538</v>
      </c>
      <c r="F2073" s="14" t="s">
        <v>168</v>
      </c>
      <c r="G2073" s="16">
        <v>25</v>
      </c>
      <c r="H2073" s="43"/>
      <c r="I2073" s="12" t="str">
        <f t="shared" si="32"/>
        <v/>
      </c>
      <c r="J2073" s="17"/>
      <c r="K2073" s="17"/>
      <c r="L2073" s="17"/>
    </row>
    <row r="2074" spans="1:12" ht="28.5">
      <c r="A2074" s="14" t="s">
        <v>8</v>
      </c>
      <c r="B2074" s="14" t="s">
        <v>2767</v>
      </c>
      <c r="C2074" s="8" t="s">
        <v>175</v>
      </c>
      <c r="D2074" s="15" t="s">
        <v>2920</v>
      </c>
      <c r="E2074" s="10" t="s">
        <v>344</v>
      </c>
      <c r="F2074" s="14" t="s">
        <v>185</v>
      </c>
      <c r="G2074" s="16">
        <v>9720</v>
      </c>
      <c r="H2074" s="43"/>
      <c r="I2074" s="12" t="str">
        <f t="shared" si="32"/>
        <v/>
      </c>
      <c r="J2074" s="17"/>
      <c r="K2074" s="17"/>
      <c r="L2074" s="17"/>
    </row>
    <row r="2075" spans="1:12" ht="28.5">
      <c r="A2075" s="14" t="s">
        <v>8</v>
      </c>
      <c r="B2075" s="14" t="s">
        <v>2767</v>
      </c>
      <c r="C2075" s="8" t="s">
        <v>175</v>
      </c>
      <c r="D2075" s="15" t="s">
        <v>2921</v>
      </c>
      <c r="E2075" s="10" t="s">
        <v>2877</v>
      </c>
      <c r="F2075" s="14" t="s">
        <v>185</v>
      </c>
      <c r="G2075" s="16">
        <v>324</v>
      </c>
      <c r="H2075" s="43"/>
      <c r="I2075" s="12" t="str">
        <f t="shared" si="32"/>
        <v/>
      </c>
      <c r="J2075" s="17"/>
      <c r="K2075" s="17"/>
      <c r="L2075" s="17"/>
    </row>
    <row r="2076" spans="1:12" ht="28.5">
      <c r="A2076" s="14" t="s">
        <v>8</v>
      </c>
      <c r="B2076" s="14" t="s">
        <v>2767</v>
      </c>
      <c r="C2076" s="8" t="s">
        <v>175</v>
      </c>
      <c r="D2076" s="15" t="s">
        <v>2922</v>
      </c>
      <c r="E2076" s="10" t="s">
        <v>2923</v>
      </c>
      <c r="F2076" s="14" t="s">
        <v>73</v>
      </c>
      <c r="G2076" s="16">
        <v>80</v>
      </c>
      <c r="H2076" s="43"/>
      <c r="I2076" s="12" t="str">
        <f t="shared" si="32"/>
        <v/>
      </c>
      <c r="J2076" s="17"/>
      <c r="K2076" s="17"/>
      <c r="L2076" s="17"/>
    </row>
    <row r="2077" spans="1:12" ht="28.5">
      <c r="A2077" s="14" t="s">
        <v>8</v>
      </c>
      <c r="B2077" s="14" t="s">
        <v>2767</v>
      </c>
      <c r="C2077" s="8" t="s">
        <v>175</v>
      </c>
      <c r="D2077" s="15"/>
      <c r="E2077" s="10" t="s">
        <v>2924</v>
      </c>
      <c r="F2077" s="14"/>
      <c r="G2077" s="16"/>
      <c r="H2077" s="43"/>
      <c r="I2077" s="12" t="str">
        <f t="shared" si="32"/>
        <v/>
      </c>
      <c r="J2077" s="17"/>
      <c r="K2077" s="17"/>
      <c r="L2077" s="17"/>
    </row>
    <row r="2078" spans="1:12" ht="28.5">
      <c r="A2078" s="14" t="s">
        <v>8</v>
      </c>
      <c r="B2078" s="14" t="s">
        <v>2767</v>
      </c>
      <c r="C2078" s="8" t="s">
        <v>175</v>
      </c>
      <c r="D2078" s="15" t="s">
        <v>2925</v>
      </c>
      <c r="E2078" s="10" t="s">
        <v>2918</v>
      </c>
      <c r="F2078" s="14" t="s">
        <v>114</v>
      </c>
      <c r="G2078" s="16">
        <v>99</v>
      </c>
      <c r="H2078" s="43"/>
      <c r="I2078" s="12" t="str">
        <f t="shared" si="32"/>
        <v/>
      </c>
      <c r="J2078" s="17"/>
      <c r="K2078" s="17"/>
      <c r="L2078" s="17"/>
    </row>
    <row r="2079" spans="1:12" ht="28.5">
      <c r="A2079" s="14" t="s">
        <v>8</v>
      </c>
      <c r="B2079" s="14" t="s">
        <v>2767</v>
      </c>
      <c r="C2079" s="8" t="s">
        <v>175</v>
      </c>
      <c r="D2079" s="15" t="s">
        <v>2926</v>
      </c>
      <c r="E2079" s="10" t="s">
        <v>2538</v>
      </c>
      <c r="F2079" s="14" t="s">
        <v>168</v>
      </c>
      <c r="G2079" s="16">
        <v>30</v>
      </c>
      <c r="H2079" s="43"/>
      <c r="I2079" s="12" t="str">
        <f t="shared" si="32"/>
        <v/>
      </c>
      <c r="J2079" s="17"/>
      <c r="K2079" s="17"/>
      <c r="L2079" s="17"/>
    </row>
    <row r="2080" spans="1:12" ht="28.5">
      <c r="A2080" s="14" t="s">
        <v>8</v>
      </c>
      <c r="B2080" s="14" t="s">
        <v>2767</v>
      </c>
      <c r="C2080" s="8" t="s">
        <v>175</v>
      </c>
      <c r="D2080" s="15" t="s">
        <v>2927</v>
      </c>
      <c r="E2080" s="10" t="s">
        <v>344</v>
      </c>
      <c r="F2080" s="14" t="s">
        <v>185</v>
      </c>
      <c r="G2080" s="16">
        <v>11880</v>
      </c>
      <c r="H2080" s="43"/>
      <c r="I2080" s="12" t="str">
        <f t="shared" si="32"/>
        <v/>
      </c>
      <c r="J2080" s="17"/>
      <c r="K2080" s="17"/>
      <c r="L2080" s="17"/>
    </row>
    <row r="2081" spans="1:12" ht="28.5">
      <c r="A2081" s="14" t="s">
        <v>8</v>
      </c>
      <c r="B2081" s="14" t="s">
        <v>2767</v>
      </c>
      <c r="C2081" s="8" t="s">
        <v>175</v>
      </c>
      <c r="D2081" s="15" t="s">
        <v>2928</v>
      </c>
      <c r="E2081" s="10" t="s">
        <v>2877</v>
      </c>
      <c r="F2081" s="14" t="s">
        <v>185</v>
      </c>
      <c r="G2081" s="16">
        <v>396</v>
      </c>
      <c r="H2081" s="43"/>
      <c r="I2081" s="12" t="str">
        <f t="shared" si="32"/>
        <v/>
      </c>
      <c r="J2081" s="17"/>
      <c r="K2081" s="17"/>
      <c r="L2081" s="17"/>
    </row>
    <row r="2082" spans="1:12" ht="28.5">
      <c r="A2082" s="14" t="s">
        <v>8</v>
      </c>
      <c r="B2082" s="14" t="s">
        <v>2767</v>
      </c>
      <c r="C2082" s="8" t="s">
        <v>175</v>
      </c>
      <c r="D2082" s="15" t="s">
        <v>2929</v>
      </c>
      <c r="E2082" s="10" t="s">
        <v>2923</v>
      </c>
      <c r="F2082" s="14" t="s">
        <v>73</v>
      </c>
      <c r="G2082" s="16">
        <v>80</v>
      </c>
      <c r="H2082" s="43"/>
      <c r="I2082" s="12" t="str">
        <f t="shared" si="32"/>
        <v/>
      </c>
      <c r="J2082" s="17"/>
      <c r="K2082" s="17"/>
      <c r="L2082" s="17"/>
    </row>
    <row r="2083" spans="1:12" ht="28.5">
      <c r="A2083" s="14" t="s">
        <v>8</v>
      </c>
      <c r="B2083" s="14" t="s">
        <v>2767</v>
      </c>
      <c r="C2083" s="8" t="s">
        <v>175</v>
      </c>
      <c r="D2083" s="15" t="s">
        <v>2930</v>
      </c>
      <c r="E2083" s="10" t="s">
        <v>2931</v>
      </c>
      <c r="F2083" s="14"/>
      <c r="G2083" s="16"/>
      <c r="H2083" s="43"/>
      <c r="I2083" s="12" t="str">
        <f t="shared" si="32"/>
        <v/>
      </c>
      <c r="J2083" s="17"/>
      <c r="K2083" s="17"/>
      <c r="L2083" s="17"/>
    </row>
    <row r="2084" spans="1:12" ht="185.25">
      <c r="A2084" s="14" t="s">
        <v>8</v>
      </c>
      <c r="B2084" s="14" t="s">
        <v>2767</v>
      </c>
      <c r="C2084" s="8" t="s">
        <v>175</v>
      </c>
      <c r="D2084" s="15"/>
      <c r="E2084" s="10" t="s">
        <v>2932</v>
      </c>
      <c r="F2084" s="14"/>
      <c r="G2084" s="16"/>
      <c r="H2084" s="43"/>
      <c r="I2084" s="12" t="str">
        <f t="shared" si="32"/>
        <v/>
      </c>
      <c r="J2084" s="17"/>
      <c r="K2084" s="17"/>
      <c r="L2084" s="17"/>
    </row>
    <row r="2085" spans="1:12" ht="28.5">
      <c r="A2085" s="14" t="s">
        <v>8</v>
      </c>
      <c r="B2085" s="14" t="s">
        <v>2767</v>
      </c>
      <c r="C2085" s="8" t="s">
        <v>175</v>
      </c>
      <c r="D2085" s="15"/>
      <c r="E2085" s="10" t="s">
        <v>2914</v>
      </c>
      <c r="F2085" s="14"/>
      <c r="G2085" s="16"/>
      <c r="H2085" s="43"/>
      <c r="I2085" s="12" t="str">
        <f t="shared" si="32"/>
        <v/>
      </c>
      <c r="J2085" s="17"/>
      <c r="K2085" s="17"/>
      <c r="L2085" s="17"/>
    </row>
    <row r="2086" spans="1:12" ht="28.5">
      <c r="A2086" s="14" t="s">
        <v>8</v>
      </c>
      <c r="B2086" s="14" t="s">
        <v>2767</v>
      </c>
      <c r="C2086" s="8" t="s">
        <v>175</v>
      </c>
      <c r="D2086" s="15"/>
      <c r="E2086" s="10" t="s">
        <v>2915</v>
      </c>
      <c r="F2086" s="14"/>
      <c r="G2086" s="16"/>
      <c r="H2086" s="43"/>
      <c r="I2086" s="12" t="str">
        <f t="shared" si="32"/>
        <v/>
      </c>
      <c r="J2086" s="17"/>
      <c r="K2086" s="17"/>
      <c r="L2086" s="17"/>
    </row>
    <row r="2087" spans="1:12" ht="28.5">
      <c r="A2087" s="14" t="s">
        <v>8</v>
      </c>
      <c r="B2087" s="14" t="s">
        <v>2767</v>
      </c>
      <c r="C2087" s="8" t="s">
        <v>175</v>
      </c>
      <c r="D2087" s="15"/>
      <c r="E2087" s="10" t="s">
        <v>2933</v>
      </c>
      <c r="F2087" s="14"/>
      <c r="G2087" s="16"/>
      <c r="H2087" s="43"/>
      <c r="I2087" s="12" t="str">
        <f t="shared" si="32"/>
        <v/>
      </c>
      <c r="J2087" s="17"/>
      <c r="K2087" s="17"/>
      <c r="L2087" s="17"/>
    </row>
    <row r="2088" spans="1:12" ht="28.5">
      <c r="A2088" s="14" t="s">
        <v>8</v>
      </c>
      <c r="B2088" s="14" t="s">
        <v>2767</v>
      </c>
      <c r="C2088" s="8" t="s">
        <v>175</v>
      </c>
      <c r="D2088" s="15" t="s">
        <v>2934</v>
      </c>
      <c r="E2088" s="10" t="s">
        <v>2918</v>
      </c>
      <c r="F2088" s="14" t="s">
        <v>114</v>
      </c>
      <c r="G2088" s="16">
        <v>13.5</v>
      </c>
      <c r="H2088" s="43"/>
      <c r="I2088" s="12" t="str">
        <f t="shared" si="32"/>
        <v/>
      </c>
      <c r="J2088" s="17"/>
      <c r="K2088" s="17"/>
      <c r="L2088" s="17"/>
    </row>
    <row r="2089" spans="1:12" ht="28.5">
      <c r="A2089" s="14" t="s">
        <v>8</v>
      </c>
      <c r="B2089" s="14" t="s">
        <v>2767</v>
      </c>
      <c r="C2089" s="8" t="s">
        <v>175</v>
      </c>
      <c r="D2089" s="15" t="s">
        <v>2935</v>
      </c>
      <c r="E2089" s="10" t="s">
        <v>2538</v>
      </c>
      <c r="F2089" s="14" t="s">
        <v>168</v>
      </c>
      <c r="G2089" s="16">
        <v>12</v>
      </c>
      <c r="H2089" s="43"/>
      <c r="I2089" s="12" t="str">
        <f t="shared" si="32"/>
        <v/>
      </c>
      <c r="J2089" s="17"/>
      <c r="K2089" s="17"/>
      <c r="L2089" s="17"/>
    </row>
    <row r="2090" spans="1:12" ht="28.5">
      <c r="A2090" s="14" t="s">
        <v>8</v>
      </c>
      <c r="B2090" s="14" t="s">
        <v>2767</v>
      </c>
      <c r="C2090" s="8" t="s">
        <v>175</v>
      </c>
      <c r="D2090" s="15" t="s">
        <v>2936</v>
      </c>
      <c r="E2090" s="10" t="s">
        <v>344</v>
      </c>
      <c r="F2090" s="14" t="s">
        <v>185</v>
      </c>
      <c r="G2090" s="16">
        <v>1620</v>
      </c>
      <c r="H2090" s="43"/>
      <c r="I2090" s="12" t="str">
        <f t="shared" si="32"/>
        <v/>
      </c>
      <c r="J2090" s="17"/>
      <c r="K2090" s="17"/>
      <c r="L2090" s="17"/>
    </row>
    <row r="2091" spans="1:12" ht="28.5">
      <c r="A2091" s="14" t="s">
        <v>8</v>
      </c>
      <c r="B2091" s="14" t="s">
        <v>2767</v>
      </c>
      <c r="C2091" s="8" t="s">
        <v>175</v>
      </c>
      <c r="D2091" s="15" t="s">
        <v>2937</v>
      </c>
      <c r="E2091" s="10" t="s">
        <v>2910</v>
      </c>
      <c r="F2091" s="14" t="s">
        <v>185</v>
      </c>
      <c r="G2091" s="16">
        <v>40.5</v>
      </c>
      <c r="H2091" s="43"/>
      <c r="I2091" s="12" t="str">
        <f t="shared" si="32"/>
        <v/>
      </c>
      <c r="J2091" s="17"/>
      <c r="K2091" s="17"/>
      <c r="L2091" s="17"/>
    </row>
    <row r="2092" spans="1:12" ht="28.5">
      <c r="A2092" s="14" t="s">
        <v>8</v>
      </c>
      <c r="B2092" s="14" t="s">
        <v>2767</v>
      </c>
      <c r="C2092" s="8" t="s">
        <v>175</v>
      </c>
      <c r="D2092" s="15" t="s">
        <v>2938</v>
      </c>
      <c r="E2092" s="10" t="s">
        <v>2923</v>
      </c>
      <c r="F2092" s="14" t="s">
        <v>73</v>
      </c>
      <c r="G2092" s="16">
        <v>30</v>
      </c>
      <c r="H2092" s="43"/>
      <c r="I2092" s="12" t="str">
        <f t="shared" si="32"/>
        <v/>
      </c>
      <c r="J2092" s="17"/>
      <c r="K2092" s="17"/>
      <c r="L2092" s="17"/>
    </row>
    <row r="2093" spans="1:12" ht="28.5">
      <c r="A2093" s="14" t="s">
        <v>8</v>
      </c>
      <c r="B2093" s="14" t="s">
        <v>2767</v>
      </c>
      <c r="C2093" s="8" t="s">
        <v>175</v>
      </c>
      <c r="D2093" s="15"/>
      <c r="E2093" s="10" t="s">
        <v>2939</v>
      </c>
      <c r="F2093" s="14"/>
      <c r="G2093" s="16"/>
      <c r="H2093" s="43"/>
      <c r="I2093" s="12" t="str">
        <f t="shared" si="32"/>
        <v/>
      </c>
      <c r="J2093" s="17"/>
      <c r="K2093" s="17"/>
      <c r="L2093" s="17"/>
    </row>
    <row r="2094" spans="1:12" ht="28.5">
      <c r="A2094" s="14" t="s">
        <v>8</v>
      </c>
      <c r="B2094" s="14" t="s">
        <v>2767</v>
      </c>
      <c r="C2094" s="8" t="s">
        <v>175</v>
      </c>
      <c r="D2094" s="15" t="s">
        <v>2940</v>
      </c>
      <c r="E2094" s="10" t="s">
        <v>2918</v>
      </c>
      <c r="F2094" s="14" t="s">
        <v>114</v>
      </c>
      <c r="G2094" s="16">
        <v>98</v>
      </c>
      <c r="H2094" s="43"/>
      <c r="I2094" s="12" t="str">
        <f t="shared" si="32"/>
        <v/>
      </c>
      <c r="J2094" s="17"/>
      <c r="K2094" s="17"/>
      <c r="L2094" s="17"/>
    </row>
    <row r="2095" spans="1:12" ht="28.5">
      <c r="A2095" s="14" t="s">
        <v>8</v>
      </c>
      <c r="B2095" s="14" t="s">
        <v>2767</v>
      </c>
      <c r="C2095" s="8" t="s">
        <v>175</v>
      </c>
      <c r="D2095" s="15" t="s">
        <v>2941</v>
      </c>
      <c r="E2095" s="10" t="s">
        <v>2538</v>
      </c>
      <c r="F2095" s="14" t="s">
        <v>168</v>
      </c>
      <c r="G2095" s="16">
        <v>49</v>
      </c>
      <c r="H2095" s="43"/>
      <c r="I2095" s="12" t="str">
        <f t="shared" si="32"/>
        <v/>
      </c>
      <c r="J2095" s="17"/>
      <c r="K2095" s="17"/>
      <c r="L2095" s="17"/>
    </row>
    <row r="2096" spans="1:12" ht="28.5">
      <c r="A2096" s="14" t="s">
        <v>8</v>
      </c>
      <c r="B2096" s="14" t="s">
        <v>2767</v>
      </c>
      <c r="C2096" s="8" t="s">
        <v>175</v>
      </c>
      <c r="D2096" s="15" t="s">
        <v>2942</v>
      </c>
      <c r="E2096" s="10" t="s">
        <v>344</v>
      </c>
      <c r="F2096" s="14" t="s">
        <v>185</v>
      </c>
      <c r="G2096" s="16">
        <v>11760</v>
      </c>
      <c r="H2096" s="43"/>
      <c r="I2096" s="12" t="str">
        <f t="shared" si="32"/>
        <v/>
      </c>
      <c r="J2096" s="17"/>
      <c r="K2096" s="17"/>
      <c r="L2096" s="17"/>
    </row>
    <row r="2097" spans="1:12" ht="28.5">
      <c r="A2097" s="14" t="s">
        <v>8</v>
      </c>
      <c r="B2097" s="14" t="s">
        <v>2767</v>
      </c>
      <c r="C2097" s="8" t="s">
        <v>175</v>
      </c>
      <c r="D2097" s="15" t="s">
        <v>2943</v>
      </c>
      <c r="E2097" s="10" t="s">
        <v>2910</v>
      </c>
      <c r="F2097" s="14" t="s">
        <v>185</v>
      </c>
      <c r="G2097" s="16">
        <v>294</v>
      </c>
      <c r="H2097" s="43"/>
      <c r="I2097" s="12" t="str">
        <f t="shared" si="32"/>
        <v/>
      </c>
      <c r="J2097" s="17"/>
      <c r="K2097" s="17"/>
      <c r="L2097" s="17"/>
    </row>
    <row r="2098" spans="1:12" ht="28.5">
      <c r="A2098" s="14" t="s">
        <v>8</v>
      </c>
      <c r="B2098" s="14" t="s">
        <v>2767</v>
      </c>
      <c r="C2098" s="8" t="s">
        <v>175</v>
      </c>
      <c r="D2098" s="15" t="s">
        <v>2944</v>
      </c>
      <c r="E2098" s="10" t="s">
        <v>2923</v>
      </c>
      <c r="F2098" s="14" t="s">
        <v>73</v>
      </c>
      <c r="G2098" s="16">
        <v>143</v>
      </c>
      <c r="H2098" s="43"/>
      <c r="I2098" s="12" t="str">
        <f t="shared" si="32"/>
        <v/>
      </c>
      <c r="J2098" s="17"/>
      <c r="K2098" s="17"/>
      <c r="L2098" s="17"/>
    </row>
    <row r="2099" spans="1:12" ht="28.5">
      <c r="A2099" s="14" t="s">
        <v>8</v>
      </c>
      <c r="B2099" s="14" t="s">
        <v>2767</v>
      </c>
      <c r="C2099" s="8" t="s">
        <v>175</v>
      </c>
      <c r="D2099" s="15"/>
      <c r="E2099" s="10" t="s">
        <v>2945</v>
      </c>
      <c r="F2099" s="14"/>
      <c r="G2099" s="16"/>
      <c r="H2099" s="43"/>
      <c r="I2099" s="12" t="str">
        <f t="shared" si="32"/>
        <v/>
      </c>
      <c r="J2099" s="17"/>
      <c r="K2099" s="17"/>
      <c r="L2099" s="17"/>
    </row>
    <row r="2100" spans="1:12" ht="28.5">
      <c r="A2100" s="14" t="s">
        <v>8</v>
      </c>
      <c r="B2100" s="14" t="s">
        <v>2767</v>
      </c>
      <c r="C2100" s="8" t="s">
        <v>175</v>
      </c>
      <c r="D2100" s="15" t="s">
        <v>2946</v>
      </c>
      <c r="E2100" s="10" t="s">
        <v>2918</v>
      </c>
      <c r="F2100" s="14" t="s">
        <v>114</v>
      </c>
      <c r="G2100" s="16">
        <v>100</v>
      </c>
      <c r="H2100" s="43"/>
      <c r="I2100" s="12" t="str">
        <f t="shared" si="32"/>
        <v/>
      </c>
      <c r="J2100" s="17"/>
      <c r="K2100" s="17"/>
      <c r="L2100" s="17"/>
    </row>
    <row r="2101" spans="1:12" ht="28.5">
      <c r="A2101" s="14" t="s">
        <v>8</v>
      </c>
      <c r="B2101" s="14" t="s">
        <v>2767</v>
      </c>
      <c r="C2101" s="8" t="s">
        <v>175</v>
      </c>
      <c r="D2101" s="15" t="s">
        <v>2947</v>
      </c>
      <c r="E2101" s="10" t="s">
        <v>2538</v>
      </c>
      <c r="F2101" s="14" t="s">
        <v>168</v>
      </c>
      <c r="G2101" s="16">
        <v>39</v>
      </c>
      <c r="H2101" s="43"/>
      <c r="I2101" s="12" t="str">
        <f t="shared" si="32"/>
        <v/>
      </c>
      <c r="J2101" s="17"/>
      <c r="K2101" s="17"/>
      <c r="L2101" s="17"/>
    </row>
    <row r="2102" spans="1:12" ht="28.5">
      <c r="A2102" s="14" t="s">
        <v>8</v>
      </c>
      <c r="B2102" s="14" t="s">
        <v>2767</v>
      </c>
      <c r="C2102" s="8" t="s">
        <v>175</v>
      </c>
      <c r="D2102" s="15" t="s">
        <v>2948</v>
      </c>
      <c r="E2102" s="10" t="s">
        <v>344</v>
      </c>
      <c r="F2102" s="14" t="s">
        <v>185</v>
      </c>
      <c r="G2102" s="16">
        <v>12000</v>
      </c>
      <c r="H2102" s="43"/>
      <c r="I2102" s="12" t="str">
        <f t="shared" si="32"/>
        <v/>
      </c>
      <c r="J2102" s="17"/>
      <c r="K2102" s="17"/>
      <c r="L2102" s="17"/>
    </row>
    <row r="2103" spans="1:12" ht="28.5">
      <c r="A2103" s="14" t="s">
        <v>8</v>
      </c>
      <c r="B2103" s="14" t="s">
        <v>2767</v>
      </c>
      <c r="C2103" s="8" t="s">
        <v>175</v>
      </c>
      <c r="D2103" s="15" t="s">
        <v>2949</v>
      </c>
      <c r="E2103" s="10" t="s">
        <v>2910</v>
      </c>
      <c r="F2103" s="14" t="s">
        <v>185</v>
      </c>
      <c r="G2103" s="16">
        <v>300</v>
      </c>
      <c r="H2103" s="43"/>
      <c r="I2103" s="12" t="str">
        <f t="shared" si="32"/>
        <v/>
      </c>
      <c r="J2103" s="17"/>
      <c r="K2103" s="17"/>
      <c r="L2103" s="17"/>
    </row>
    <row r="2104" spans="1:12" ht="28.5">
      <c r="A2104" s="14" t="s">
        <v>8</v>
      </c>
      <c r="B2104" s="14" t="s">
        <v>2767</v>
      </c>
      <c r="C2104" s="8" t="s">
        <v>175</v>
      </c>
      <c r="D2104" s="15" t="s">
        <v>2950</v>
      </c>
      <c r="E2104" s="10" t="s">
        <v>2923</v>
      </c>
      <c r="F2104" s="14" t="s">
        <v>73</v>
      </c>
      <c r="G2104" s="16">
        <v>90</v>
      </c>
      <c r="H2104" s="43"/>
      <c r="I2104" s="12" t="str">
        <f t="shared" si="32"/>
        <v/>
      </c>
      <c r="J2104" s="17"/>
      <c r="K2104" s="17"/>
      <c r="L2104" s="17"/>
    </row>
    <row r="2105" spans="1:12" ht="28.5">
      <c r="A2105" s="14" t="s">
        <v>8</v>
      </c>
      <c r="B2105" s="14" t="s">
        <v>2767</v>
      </c>
      <c r="C2105" s="8" t="s">
        <v>175</v>
      </c>
      <c r="D2105" s="15"/>
      <c r="E2105" s="10" t="s">
        <v>2951</v>
      </c>
      <c r="F2105" s="14"/>
      <c r="G2105" s="16"/>
      <c r="H2105" s="43"/>
      <c r="I2105" s="12" t="str">
        <f t="shared" si="32"/>
        <v/>
      </c>
      <c r="J2105" s="17"/>
      <c r="K2105" s="17"/>
      <c r="L2105" s="17"/>
    </row>
    <row r="2106" spans="1:12" ht="28.5">
      <c r="A2106" s="14" t="s">
        <v>8</v>
      </c>
      <c r="B2106" s="14" t="s">
        <v>2767</v>
      </c>
      <c r="C2106" s="8" t="s">
        <v>175</v>
      </c>
      <c r="D2106" s="15" t="s">
        <v>2952</v>
      </c>
      <c r="E2106" s="10" t="s">
        <v>2918</v>
      </c>
      <c r="F2106" s="14" t="s">
        <v>114</v>
      </c>
      <c r="G2106" s="16">
        <v>79.5</v>
      </c>
      <c r="H2106" s="43"/>
      <c r="I2106" s="12" t="str">
        <f t="shared" si="32"/>
        <v/>
      </c>
      <c r="J2106" s="17"/>
      <c r="K2106" s="17"/>
      <c r="L2106" s="17"/>
    </row>
    <row r="2107" spans="1:12" ht="28.5">
      <c r="A2107" s="14" t="s">
        <v>8</v>
      </c>
      <c r="B2107" s="14" t="s">
        <v>2767</v>
      </c>
      <c r="C2107" s="8" t="s">
        <v>175</v>
      </c>
      <c r="D2107" s="15" t="s">
        <v>2953</v>
      </c>
      <c r="E2107" s="10" t="s">
        <v>2538</v>
      </c>
      <c r="F2107" s="14" t="s">
        <v>168</v>
      </c>
      <c r="G2107" s="16">
        <v>37</v>
      </c>
      <c r="H2107" s="43"/>
      <c r="I2107" s="12" t="str">
        <f t="shared" si="32"/>
        <v/>
      </c>
      <c r="J2107" s="17"/>
      <c r="K2107" s="17"/>
      <c r="L2107" s="17"/>
    </row>
    <row r="2108" spans="1:12" ht="28.5">
      <c r="A2108" s="14" t="s">
        <v>8</v>
      </c>
      <c r="B2108" s="14" t="s">
        <v>2767</v>
      </c>
      <c r="C2108" s="8" t="s">
        <v>175</v>
      </c>
      <c r="D2108" s="15" t="s">
        <v>2954</v>
      </c>
      <c r="E2108" s="10" t="s">
        <v>344</v>
      </c>
      <c r="F2108" s="14" t="s">
        <v>185</v>
      </c>
      <c r="G2108" s="16">
        <v>9540</v>
      </c>
      <c r="H2108" s="43"/>
      <c r="I2108" s="12" t="str">
        <f t="shared" si="32"/>
        <v/>
      </c>
      <c r="J2108" s="17"/>
      <c r="K2108" s="17"/>
      <c r="L2108" s="17"/>
    </row>
    <row r="2109" spans="1:12" ht="28.5">
      <c r="A2109" s="14" t="s">
        <v>8</v>
      </c>
      <c r="B2109" s="14" t="s">
        <v>2767</v>
      </c>
      <c r="C2109" s="8" t="s">
        <v>175</v>
      </c>
      <c r="D2109" s="15" t="s">
        <v>2955</v>
      </c>
      <c r="E2109" s="10" t="s">
        <v>2910</v>
      </c>
      <c r="F2109" s="14" t="s">
        <v>185</v>
      </c>
      <c r="G2109" s="16">
        <v>238.5</v>
      </c>
      <c r="H2109" s="43"/>
      <c r="I2109" s="12" t="str">
        <f t="shared" si="32"/>
        <v/>
      </c>
      <c r="J2109" s="17"/>
      <c r="K2109" s="17"/>
      <c r="L2109" s="17"/>
    </row>
    <row r="2110" spans="1:12" ht="28.5">
      <c r="A2110" s="14" t="s">
        <v>8</v>
      </c>
      <c r="B2110" s="14" t="s">
        <v>2767</v>
      </c>
      <c r="C2110" s="8" t="s">
        <v>175</v>
      </c>
      <c r="D2110" s="15" t="s">
        <v>2956</v>
      </c>
      <c r="E2110" s="10" t="s">
        <v>2923</v>
      </c>
      <c r="F2110" s="14" t="s">
        <v>73</v>
      </c>
      <c r="G2110" s="16">
        <v>76</v>
      </c>
      <c r="H2110" s="43"/>
      <c r="I2110" s="12" t="str">
        <f t="shared" si="32"/>
        <v/>
      </c>
      <c r="J2110" s="17"/>
      <c r="K2110" s="17"/>
      <c r="L2110" s="17"/>
    </row>
    <row r="2111" spans="1:12" ht="28.5">
      <c r="A2111" s="14" t="s">
        <v>8</v>
      </c>
      <c r="B2111" s="14" t="s">
        <v>2767</v>
      </c>
      <c r="C2111" s="8" t="s">
        <v>175</v>
      </c>
      <c r="D2111" s="15"/>
      <c r="E2111" s="10" t="s">
        <v>2957</v>
      </c>
      <c r="F2111" s="14"/>
      <c r="G2111" s="16"/>
      <c r="H2111" s="43"/>
      <c r="I2111" s="12" t="str">
        <f t="shared" si="32"/>
        <v/>
      </c>
      <c r="J2111" s="17"/>
      <c r="K2111" s="17"/>
      <c r="L2111" s="17"/>
    </row>
    <row r="2112" spans="1:12" ht="28.5">
      <c r="A2112" s="14" t="s">
        <v>8</v>
      </c>
      <c r="B2112" s="14" t="s">
        <v>2767</v>
      </c>
      <c r="C2112" s="8" t="s">
        <v>175</v>
      </c>
      <c r="D2112" s="15" t="s">
        <v>2958</v>
      </c>
      <c r="E2112" s="10" t="s">
        <v>2918</v>
      </c>
      <c r="F2112" s="14" t="s">
        <v>114</v>
      </c>
      <c r="G2112" s="16">
        <v>185</v>
      </c>
      <c r="H2112" s="43"/>
      <c r="I2112" s="12" t="str">
        <f t="shared" si="32"/>
        <v/>
      </c>
      <c r="J2112" s="17"/>
      <c r="K2112" s="17"/>
      <c r="L2112" s="17"/>
    </row>
    <row r="2113" spans="1:12" ht="28.5">
      <c r="A2113" s="14" t="s">
        <v>8</v>
      </c>
      <c r="B2113" s="14" t="s">
        <v>2767</v>
      </c>
      <c r="C2113" s="8" t="s">
        <v>175</v>
      </c>
      <c r="D2113" s="15" t="s">
        <v>2959</v>
      </c>
      <c r="E2113" s="10" t="s">
        <v>2538</v>
      </c>
      <c r="F2113" s="14" t="s">
        <v>168</v>
      </c>
      <c r="G2113" s="16">
        <v>10</v>
      </c>
      <c r="H2113" s="43"/>
      <c r="I2113" s="12" t="str">
        <f t="shared" si="32"/>
        <v/>
      </c>
      <c r="J2113" s="17"/>
      <c r="K2113" s="17"/>
      <c r="L2113" s="17"/>
    </row>
    <row r="2114" spans="1:12" ht="28.5">
      <c r="A2114" s="14" t="s">
        <v>8</v>
      </c>
      <c r="B2114" s="14" t="s">
        <v>2767</v>
      </c>
      <c r="C2114" s="8" t="s">
        <v>175</v>
      </c>
      <c r="D2114" s="15" t="s">
        <v>2960</v>
      </c>
      <c r="E2114" s="10" t="s">
        <v>2961</v>
      </c>
      <c r="F2114" s="14" t="s">
        <v>168</v>
      </c>
      <c r="G2114" s="16">
        <v>38</v>
      </c>
      <c r="H2114" s="43"/>
      <c r="I2114" s="12" t="str">
        <f t="shared" si="32"/>
        <v/>
      </c>
      <c r="J2114" s="17"/>
      <c r="K2114" s="17"/>
      <c r="L2114" s="17"/>
    </row>
    <row r="2115" spans="1:12" ht="28.5">
      <c r="A2115" s="14" t="s">
        <v>8</v>
      </c>
      <c r="B2115" s="14" t="s">
        <v>2767</v>
      </c>
      <c r="C2115" s="8" t="s">
        <v>175</v>
      </c>
      <c r="D2115" s="15" t="s">
        <v>2962</v>
      </c>
      <c r="E2115" s="10" t="s">
        <v>344</v>
      </c>
      <c r="F2115" s="14" t="s">
        <v>185</v>
      </c>
      <c r="G2115" s="16">
        <v>22200</v>
      </c>
      <c r="H2115" s="43"/>
      <c r="I2115" s="12" t="str">
        <f t="shared" si="32"/>
        <v/>
      </c>
      <c r="J2115" s="17"/>
      <c r="K2115" s="17"/>
      <c r="L2115" s="17"/>
    </row>
    <row r="2116" spans="1:12" ht="28.5">
      <c r="A2116" s="14" t="s">
        <v>8</v>
      </c>
      <c r="B2116" s="14" t="s">
        <v>2767</v>
      </c>
      <c r="C2116" s="8" t="s">
        <v>175</v>
      </c>
      <c r="D2116" s="15" t="s">
        <v>2963</v>
      </c>
      <c r="E2116" s="10" t="s">
        <v>2910</v>
      </c>
      <c r="F2116" s="14" t="s">
        <v>185</v>
      </c>
      <c r="G2116" s="16">
        <v>555</v>
      </c>
      <c r="H2116" s="43"/>
      <c r="I2116" s="12" t="str">
        <f t="shared" ref="I2116:I2179" si="33">IF(AND(G2116&lt;&gt;"",H2116&lt;&gt;""),G2116*H2116,"")</f>
        <v/>
      </c>
      <c r="J2116" s="17"/>
      <c r="K2116" s="17"/>
      <c r="L2116" s="17"/>
    </row>
    <row r="2117" spans="1:12" ht="28.5">
      <c r="A2117" s="14" t="s">
        <v>8</v>
      </c>
      <c r="B2117" s="14" t="s">
        <v>2767</v>
      </c>
      <c r="C2117" s="8" t="s">
        <v>175</v>
      </c>
      <c r="D2117" s="15" t="s">
        <v>2964</v>
      </c>
      <c r="E2117" s="10" t="s">
        <v>2923</v>
      </c>
      <c r="F2117" s="14" t="s">
        <v>73</v>
      </c>
      <c r="G2117" s="16">
        <v>160</v>
      </c>
      <c r="H2117" s="43"/>
      <c r="I2117" s="12" t="str">
        <f t="shared" si="33"/>
        <v/>
      </c>
      <c r="J2117" s="17"/>
      <c r="K2117" s="17"/>
      <c r="L2117" s="17"/>
    </row>
    <row r="2118" spans="1:12" ht="28.5">
      <c r="A2118" s="14" t="s">
        <v>8</v>
      </c>
      <c r="B2118" s="14" t="s">
        <v>2767</v>
      </c>
      <c r="C2118" s="8" t="s">
        <v>175</v>
      </c>
      <c r="D2118" s="15" t="s">
        <v>2965</v>
      </c>
      <c r="E2118" s="10" t="s">
        <v>2966</v>
      </c>
      <c r="F2118" s="14"/>
      <c r="G2118" s="16"/>
      <c r="H2118" s="43"/>
      <c r="I2118" s="12" t="str">
        <f t="shared" si="33"/>
        <v/>
      </c>
      <c r="J2118" s="17"/>
      <c r="K2118" s="17"/>
      <c r="L2118" s="17"/>
    </row>
    <row r="2119" spans="1:12" ht="185.25">
      <c r="A2119" s="14" t="s">
        <v>8</v>
      </c>
      <c r="B2119" s="14" t="s">
        <v>2767</v>
      </c>
      <c r="C2119" s="8" t="s">
        <v>175</v>
      </c>
      <c r="D2119" s="15"/>
      <c r="E2119" s="10" t="s">
        <v>2967</v>
      </c>
      <c r="F2119" s="14"/>
      <c r="G2119" s="16"/>
      <c r="H2119" s="43"/>
      <c r="I2119" s="12" t="str">
        <f t="shared" si="33"/>
        <v/>
      </c>
      <c r="J2119" s="17"/>
      <c r="K2119" s="17"/>
      <c r="L2119" s="17"/>
    </row>
    <row r="2120" spans="1:12" ht="28.5">
      <c r="A2120" s="14" t="s">
        <v>8</v>
      </c>
      <c r="B2120" s="14" t="s">
        <v>2767</v>
      </c>
      <c r="C2120" s="8" t="s">
        <v>175</v>
      </c>
      <c r="D2120" s="15"/>
      <c r="E2120" s="10" t="s">
        <v>2968</v>
      </c>
      <c r="F2120" s="14"/>
      <c r="G2120" s="16"/>
      <c r="H2120" s="43"/>
      <c r="I2120" s="12" t="str">
        <f t="shared" si="33"/>
        <v/>
      </c>
      <c r="J2120" s="17"/>
      <c r="K2120" s="17"/>
      <c r="L2120" s="17"/>
    </row>
    <row r="2121" spans="1:12" ht="28.5">
      <c r="A2121" s="14" t="s">
        <v>8</v>
      </c>
      <c r="B2121" s="14" t="s">
        <v>2767</v>
      </c>
      <c r="C2121" s="8" t="s">
        <v>175</v>
      </c>
      <c r="D2121" s="15"/>
      <c r="E2121" s="10" t="s">
        <v>2969</v>
      </c>
      <c r="F2121" s="14"/>
      <c r="G2121" s="16"/>
      <c r="H2121" s="43"/>
      <c r="I2121" s="12" t="str">
        <f t="shared" si="33"/>
        <v/>
      </c>
      <c r="J2121" s="17"/>
      <c r="K2121" s="17"/>
      <c r="L2121" s="17"/>
    </row>
    <row r="2122" spans="1:12" ht="28.5">
      <c r="A2122" s="14" t="s">
        <v>8</v>
      </c>
      <c r="B2122" s="14" t="s">
        <v>2767</v>
      </c>
      <c r="C2122" s="8" t="s">
        <v>175</v>
      </c>
      <c r="D2122" s="15"/>
      <c r="E2122" s="10" t="s">
        <v>2916</v>
      </c>
      <c r="F2122" s="14"/>
      <c r="G2122" s="16"/>
      <c r="H2122" s="43"/>
      <c r="I2122" s="12" t="str">
        <f t="shared" si="33"/>
        <v/>
      </c>
      <c r="J2122" s="17"/>
      <c r="K2122" s="17"/>
      <c r="L2122" s="17"/>
    </row>
    <row r="2123" spans="1:12" ht="28.5">
      <c r="A2123" s="14" t="s">
        <v>8</v>
      </c>
      <c r="B2123" s="14" t="s">
        <v>2767</v>
      </c>
      <c r="C2123" s="8" t="s">
        <v>175</v>
      </c>
      <c r="D2123" s="15" t="s">
        <v>2970</v>
      </c>
      <c r="E2123" s="10" t="s">
        <v>2918</v>
      </c>
      <c r="F2123" s="14" t="s">
        <v>114</v>
      </c>
      <c r="G2123" s="16">
        <v>78</v>
      </c>
      <c r="H2123" s="43"/>
      <c r="I2123" s="12" t="str">
        <f t="shared" si="33"/>
        <v/>
      </c>
      <c r="J2123" s="17"/>
      <c r="K2123" s="17"/>
      <c r="L2123" s="17"/>
    </row>
    <row r="2124" spans="1:12" ht="28.5">
      <c r="A2124" s="14" t="s">
        <v>8</v>
      </c>
      <c r="B2124" s="14" t="s">
        <v>2767</v>
      </c>
      <c r="C2124" s="8" t="s">
        <v>175</v>
      </c>
      <c r="D2124" s="15" t="s">
        <v>2971</v>
      </c>
      <c r="E2124" s="10" t="s">
        <v>2538</v>
      </c>
      <c r="F2124" s="14" t="s">
        <v>168</v>
      </c>
      <c r="G2124" s="16">
        <v>620</v>
      </c>
      <c r="H2124" s="43"/>
      <c r="I2124" s="12" t="str">
        <f t="shared" si="33"/>
        <v/>
      </c>
      <c r="J2124" s="17"/>
      <c r="K2124" s="17"/>
      <c r="L2124" s="17"/>
    </row>
    <row r="2125" spans="1:12" ht="28.5">
      <c r="A2125" s="14" t="s">
        <v>8</v>
      </c>
      <c r="B2125" s="14" t="s">
        <v>2767</v>
      </c>
      <c r="C2125" s="8" t="s">
        <v>175</v>
      </c>
      <c r="D2125" s="15" t="s">
        <v>2972</v>
      </c>
      <c r="E2125" s="10" t="s">
        <v>344</v>
      </c>
      <c r="F2125" s="14" t="s">
        <v>185</v>
      </c>
      <c r="G2125" s="16">
        <v>8580</v>
      </c>
      <c r="H2125" s="43"/>
      <c r="I2125" s="12" t="str">
        <f t="shared" si="33"/>
        <v/>
      </c>
      <c r="J2125" s="17"/>
      <c r="K2125" s="17"/>
      <c r="L2125" s="17"/>
    </row>
    <row r="2126" spans="1:12" ht="28.5">
      <c r="A2126" s="14" t="s">
        <v>8</v>
      </c>
      <c r="B2126" s="14" t="s">
        <v>2767</v>
      </c>
      <c r="C2126" s="8" t="s">
        <v>175</v>
      </c>
      <c r="D2126" s="15" t="s">
        <v>2973</v>
      </c>
      <c r="E2126" s="10" t="s">
        <v>2877</v>
      </c>
      <c r="F2126" s="14" t="s">
        <v>185</v>
      </c>
      <c r="G2126" s="16">
        <v>312</v>
      </c>
      <c r="H2126" s="43"/>
      <c r="I2126" s="12" t="str">
        <f t="shared" si="33"/>
        <v/>
      </c>
      <c r="J2126" s="17"/>
      <c r="K2126" s="17"/>
      <c r="L2126" s="17"/>
    </row>
    <row r="2127" spans="1:12" ht="28.5">
      <c r="A2127" s="14" t="s">
        <v>8</v>
      </c>
      <c r="B2127" s="14" t="s">
        <v>2767</v>
      </c>
      <c r="C2127" s="8" t="s">
        <v>175</v>
      </c>
      <c r="D2127" s="15" t="s">
        <v>2974</v>
      </c>
      <c r="E2127" s="10" t="s">
        <v>2923</v>
      </c>
      <c r="F2127" s="14" t="s">
        <v>73</v>
      </c>
      <c r="G2127" s="16">
        <v>80</v>
      </c>
      <c r="H2127" s="43"/>
      <c r="I2127" s="12" t="str">
        <f t="shared" si="33"/>
        <v/>
      </c>
      <c r="J2127" s="17"/>
      <c r="K2127" s="17"/>
      <c r="L2127" s="17"/>
    </row>
    <row r="2128" spans="1:12" ht="28.5">
      <c r="A2128" s="14" t="s">
        <v>8</v>
      </c>
      <c r="B2128" s="14" t="s">
        <v>2767</v>
      </c>
      <c r="C2128" s="8" t="s">
        <v>175</v>
      </c>
      <c r="D2128" s="15" t="s">
        <v>2975</v>
      </c>
      <c r="E2128" s="10" t="s">
        <v>2976</v>
      </c>
      <c r="F2128" s="14" t="s">
        <v>2977</v>
      </c>
      <c r="G2128" s="16">
        <v>600</v>
      </c>
      <c r="H2128" s="43"/>
      <c r="I2128" s="12" t="str">
        <f t="shared" si="33"/>
        <v/>
      </c>
      <c r="J2128" s="17"/>
      <c r="K2128" s="17"/>
      <c r="L2128" s="17"/>
    </row>
    <row r="2129" spans="1:12" ht="28.5">
      <c r="A2129" s="14" t="s">
        <v>8</v>
      </c>
      <c r="B2129" s="14" t="s">
        <v>2767</v>
      </c>
      <c r="C2129" s="8" t="s">
        <v>175</v>
      </c>
      <c r="D2129" s="15"/>
      <c r="E2129" s="10" t="s">
        <v>2924</v>
      </c>
      <c r="F2129" s="14"/>
      <c r="G2129" s="16"/>
      <c r="H2129" s="43"/>
      <c r="I2129" s="12" t="str">
        <f t="shared" si="33"/>
        <v/>
      </c>
      <c r="J2129" s="17"/>
      <c r="K2129" s="17"/>
      <c r="L2129" s="17"/>
    </row>
    <row r="2130" spans="1:12" ht="28.5">
      <c r="A2130" s="14" t="s">
        <v>8</v>
      </c>
      <c r="B2130" s="14" t="s">
        <v>2767</v>
      </c>
      <c r="C2130" s="8" t="s">
        <v>175</v>
      </c>
      <c r="D2130" s="15" t="s">
        <v>2978</v>
      </c>
      <c r="E2130" s="10" t="s">
        <v>2918</v>
      </c>
      <c r="F2130" s="14" t="s">
        <v>114</v>
      </c>
      <c r="G2130" s="16">
        <v>123</v>
      </c>
      <c r="H2130" s="43"/>
      <c r="I2130" s="12" t="str">
        <f t="shared" si="33"/>
        <v/>
      </c>
      <c r="J2130" s="17"/>
      <c r="K2130" s="17"/>
      <c r="L2130" s="17"/>
    </row>
    <row r="2131" spans="1:12" ht="28.5">
      <c r="A2131" s="14" t="s">
        <v>8</v>
      </c>
      <c r="B2131" s="14" t="s">
        <v>2767</v>
      </c>
      <c r="C2131" s="8" t="s">
        <v>175</v>
      </c>
      <c r="D2131" s="15" t="s">
        <v>2979</v>
      </c>
      <c r="E2131" s="10" t="s">
        <v>2538</v>
      </c>
      <c r="F2131" s="14" t="s">
        <v>168</v>
      </c>
      <c r="G2131" s="16">
        <v>985</v>
      </c>
      <c r="H2131" s="43"/>
      <c r="I2131" s="12" t="str">
        <f t="shared" si="33"/>
        <v/>
      </c>
      <c r="J2131" s="17"/>
      <c r="K2131" s="17"/>
      <c r="L2131" s="17"/>
    </row>
    <row r="2132" spans="1:12" ht="28.5">
      <c r="A2132" s="14" t="s">
        <v>8</v>
      </c>
      <c r="B2132" s="14" t="s">
        <v>2767</v>
      </c>
      <c r="C2132" s="8" t="s">
        <v>175</v>
      </c>
      <c r="D2132" s="15" t="s">
        <v>2980</v>
      </c>
      <c r="E2132" s="10" t="s">
        <v>344</v>
      </c>
      <c r="F2132" s="14" t="s">
        <v>185</v>
      </c>
      <c r="G2132" s="16">
        <v>13530</v>
      </c>
      <c r="H2132" s="43"/>
      <c r="I2132" s="12" t="str">
        <f t="shared" si="33"/>
        <v/>
      </c>
      <c r="J2132" s="17"/>
      <c r="K2132" s="17"/>
      <c r="L2132" s="17"/>
    </row>
    <row r="2133" spans="1:12" ht="28.5">
      <c r="A2133" s="14" t="s">
        <v>8</v>
      </c>
      <c r="B2133" s="14" t="s">
        <v>2767</v>
      </c>
      <c r="C2133" s="8" t="s">
        <v>175</v>
      </c>
      <c r="D2133" s="15" t="s">
        <v>2981</v>
      </c>
      <c r="E2133" s="10" t="s">
        <v>2877</v>
      </c>
      <c r="F2133" s="14" t="s">
        <v>185</v>
      </c>
      <c r="G2133" s="16">
        <v>492</v>
      </c>
      <c r="H2133" s="43"/>
      <c r="I2133" s="12" t="str">
        <f t="shared" si="33"/>
        <v/>
      </c>
      <c r="J2133" s="17"/>
      <c r="K2133" s="17"/>
      <c r="L2133" s="17"/>
    </row>
    <row r="2134" spans="1:12" ht="28.5">
      <c r="A2134" s="14" t="s">
        <v>8</v>
      </c>
      <c r="B2134" s="14" t="s">
        <v>2767</v>
      </c>
      <c r="C2134" s="8" t="s">
        <v>175</v>
      </c>
      <c r="D2134" s="15" t="s">
        <v>2982</v>
      </c>
      <c r="E2134" s="10" t="s">
        <v>2923</v>
      </c>
      <c r="F2134" s="14" t="s">
        <v>73</v>
      </c>
      <c r="G2134" s="16">
        <v>80</v>
      </c>
      <c r="H2134" s="43"/>
      <c r="I2134" s="12" t="str">
        <f t="shared" si="33"/>
        <v/>
      </c>
      <c r="J2134" s="17"/>
      <c r="K2134" s="17"/>
      <c r="L2134" s="17"/>
    </row>
    <row r="2135" spans="1:12" ht="28.5">
      <c r="A2135" s="14" t="s">
        <v>8</v>
      </c>
      <c r="B2135" s="14" t="s">
        <v>2767</v>
      </c>
      <c r="C2135" s="8" t="s">
        <v>175</v>
      </c>
      <c r="D2135" s="15" t="s">
        <v>2983</v>
      </c>
      <c r="E2135" s="10" t="s">
        <v>2976</v>
      </c>
      <c r="F2135" s="14" t="s">
        <v>84</v>
      </c>
      <c r="G2135" s="16">
        <v>1000</v>
      </c>
      <c r="H2135" s="43"/>
      <c r="I2135" s="12" t="str">
        <f t="shared" si="33"/>
        <v/>
      </c>
      <c r="J2135" s="17"/>
      <c r="K2135" s="17"/>
      <c r="L2135" s="17"/>
    </row>
    <row r="2136" spans="1:12" ht="28.5">
      <c r="A2136" s="14" t="s">
        <v>8</v>
      </c>
      <c r="B2136" s="14" t="s">
        <v>2767</v>
      </c>
      <c r="C2136" s="8" t="s">
        <v>175</v>
      </c>
      <c r="D2136" s="15" t="s">
        <v>2984</v>
      </c>
      <c r="E2136" s="10" t="s">
        <v>2985</v>
      </c>
      <c r="F2136" s="14"/>
      <c r="G2136" s="16"/>
      <c r="H2136" s="43"/>
      <c r="I2136" s="12" t="str">
        <f t="shared" si="33"/>
        <v/>
      </c>
      <c r="J2136" s="17"/>
      <c r="K2136" s="17"/>
      <c r="L2136" s="17"/>
    </row>
    <row r="2137" spans="1:12" ht="185.25">
      <c r="A2137" s="14" t="s">
        <v>8</v>
      </c>
      <c r="B2137" s="14" t="s">
        <v>2767</v>
      </c>
      <c r="C2137" s="8" t="s">
        <v>175</v>
      </c>
      <c r="D2137" s="15"/>
      <c r="E2137" s="10" t="s">
        <v>2986</v>
      </c>
      <c r="F2137" s="14"/>
      <c r="G2137" s="16"/>
      <c r="H2137" s="43"/>
      <c r="I2137" s="12" t="str">
        <f t="shared" si="33"/>
        <v/>
      </c>
      <c r="J2137" s="17"/>
      <c r="K2137" s="17"/>
      <c r="L2137" s="17"/>
    </row>
    <row r="2138" spans="1:12" ht="28.5">
      <c r="A2138" s="14" t="s">
        <v>8</v>
      </c>
      <c r="B2138" s="14" t="s">
        <v>2767</v>
      </c>
      <c r="C2138" s="8" t="s">
        <v>175</v>
      </c>
      <c r="D2138" s="15"/>
      <c r="E2138" s="10" t="s">
        <v>2968</v>
      </c>
      <c r="F2138" s="14"/>
      <c r="G2138" s="16"/>
      <c r="H2138" s="43"/>
      <c r="I2138" s="12" t="str">
        <f t="shared" si="33"/>
        <v/>
      </c>
      <c r="J2138" s="17"/>
      <c r="K2138" s="17"/>
      <c r="L2138" s="17"/>
    </row>
    <row r="2139" spans="1:12" ht="28.5">
      <c r="A2139" s="14" t="s">
        <v>8</v>
      </c>
      <c r="B2139" s="14" t="s">
        <v>2767</v>
      </c>
      <c r="C2139" s="8" t="s">
        <v>175</v>
      </c>
      <c r="D2139" s="15"/>
      <c r="E2139" s="10" t="s">
        <v>2899</v>
      </c>
      <c r="F2139" s="14"/>
      <c r="G2139" s="16"/>
      <c r="H2139" s="43"/>
      <c r="I2139" s="12" t="str">
        <f t="shared" si="33"/>
        <v/>
      </c>
      <c r="J2139" s="17"/>
      <c r="K2139" s="17"/>
      <c r="L2139" s="17"/>
    </row>
    <row r="2140" spans="1:12" ht="28.5">
      <c r="A2140" s="14" t="s">
        <v>8</v>
      </c>
      <c r="B2140" s="14" t="s">
        <v>2767</v>
      </c>
      <c r="C2140" s="8" t="s">
        <v>175</v>
      </c>
      <c r="D2140" s="15"/>
      <c r="E2140" s="10" t="s">
        <v>2924</v>
      </c>
      <c r="F2140" s="14"/>
      <c r="G2140" s="16"/>
      <c r="H2140" s="43"/>
      <c r="I2140" s="12" t="str">
        <f t="shared" si="33"/>
        <v/>
      </c>
      <c r="J2140" s="17"/>
      <c r="K2140" s="17"/>
      <c r="L2140" s="17"/>
    </row>
    <row r="2141" spans="1:12" ht="28.5">
      <c r="A2141" s="14" t="s">
        <v>8</v>
      </c>
      <c r="B2141" s="14" t="s">
        <v>2767</v>
      </c>
      <c r="C2141" s="8" t="s">
        <v>175</v>
      </c>
      <c r="D2141" s="15" t="s">
        <v>2987</v>
      </c>
      <c r="E2141" s="10" t="s">
        <v>2918</v>
      </c>
      <c r="F2141" s="14" t="s">
        <v>114</v>
      </c>
      <c r="G2141" s="16">
        <v>11</v>
      </c>
      <c r="H2141" s="43"/>
      <c r="I2141" s="12" t="str">
        <f t="shared" si="33"/>
        <v/>
      </c>
      <c r="J2141" s="17"/>
      <c r="K2141" s="17"/>
      <c r="L2141" s="17"/>
    </row>
    <row r="2142" spans="1:12" ht="28.5">
      <c r="A2142" s="14" t="s">
        <v>8</v>
      </c>
      <c r="B2142" s="14" t="s">
        <v>2767</v>
      </c>
      <c r="C2142" s="8" t="s">
        <v>175</v>
      </c>
      <c r="D2142" s="15" t="s">
        <v>2988</v>
      </c>
      <c r="E2142" s="10" t="s">
        <v>2538</v>
      </c>
      <c r="F2142" s="14" t="s">
        <v>168</v>
      </c>
      <c r="G2142" s="16">
        <v>108</v>
      </c>
      <c r="H2142" s="43"/>
      <c r="I2142" s="12" t="str">
        <f t="shared" si="33"/>
        <v/>
      </c>
      <c r="J2142" s="17"/>
      <c r="K2142" s="17"/>
      <c r="L2142" s="17"/>
    </row>
    <row r="2143" spans="1:12" ht="28.5">
      <c r="A2143" s="14" t="s">
        <v>8</v>
      </c>
      <c r="B2143" s="14" t="s">
        <v>2767</v>
      </c>
      <c r="C2143" s="8" t="s">
        <v>175</v>
      </c>
      <c r="D2143" s="15" t="s">
        <v>2989</v>
      </c>
      <c r="E2143" s="10" t="s">
        <v>344</v>
      </c>
      <c r="F2143" s="14" t="s">
        <v>185</v>
      </c>
      <c r="G2143" s="16">
        <v>1210</v>
      </c>
      <c r="H2143" s="43"/>
      <c r="I2143" s="12" t="str">
        <f t="shared" si="33"/>
        <v/>
      </c>
      <c r="J2143" s="17"/>
      <c r="K2143" s="17"/>
      <c r="L2143" s="17"/>
    </row>
    <row r="2144" spans="1:12" ht="28.5">
      <c r="A2144" s="14" t="s">
        <v>8</v>
      </c>
      <c r="B2144" s="14" t="s">
        <v>2767</v>
      </c>
      <c r="C2144" s="8" t="s">
        <v>175</v>
      </c>
      <c r="D2144" s="15" t="s">
        <v>2990</v>
      </c>
      <c r="E2144" s="10" t="s">
        <v>2910</v>
      </c>
      <c r="F2144" s="14" t="s">
        <v>185</v>
      </c>
      <c r="G2144" s="16">
        <v>33</v>
      </c>
      <c r="H2144" s="43"/>
      <c r="I2144" s="12" t="str">
        <f t="shared" si="33"/>
        <v/>
      </c>
      <c r="J2144" s="17"/>
      <c r="K2144" s="17"/>
      <c r="L2144" s="17"/>
    </row>
    <row r="2145" spans="1:12" ht="28.5">
      <c r="A2145" s="14" t="s">
        <v>8</v>
      </c>
      <c r="B2145" s="14" t="s">
        <v>2767</v>
      </c>
      <c r="C2145" s="8" t="s">
        <v>175</v>
      </c>
      <c r="D2145" s="15" t="s">
        <v>2991</v>
      </c>
      <c r="E2145" s="10" t="s">
        <v>2923</v>
      </c>
      <c r="F2145" s="14" t="s">
        <v>73</v>
      </c>
      <c r="G2145" s="16">
        <v>80</v>
      </c>
      <c r="H2145" s="43"/>
      <c r="I2145" s="12" t="str">
        <f t="shared" si="33"/>
        <v/>
      </c>
      <c r="J2145" s="17"/>
      <c r="K2145" s="17"/>
      <c r="L2145" s="17"/>
    </row>
    <row r="2146" spans="1:12" ht="28.5">
      <c r="A2146" s="14" t="s">
        <v>8</v>
      </c>
      <c r="B2146" s="14" t="s">
        <v>2767</v>
      </c>
      <c r="C2146" s="8" t="s">
        <v>175</v>
      </c>
      <c r="D2146" s="15" t="s">
        <v>2992</v>
      </c>
      <c r="E2146" s="10" t="s">
        <v>2976</v>
      </c>
      <c r="F2146" s="14" t="s">
        <v>84</v>
      </c>
      <c r="G2146" s="16">
        <v>100</v>
      </c>
      <c r="H2146" s="43"/>
      <c r="I2146" s="12" t="str">
        <f t="shared" si="33"/>
        <v/>
      </c>
      <c r="J2146" s="17"/>
      <c r="K2146" s="17"/>
      <c r="L2146" s="17"/>
    </row>
    <row r="2147" spans="1:12" ht="28.5">
      <c r="A2147" s="14" t="s">
        <v>8</v>
      </c>
      <c r="B2147" s="14" t="s">
        <v>2767</v>
      </c>
      <c r="C2147" s="8" t="s">
        <v>175</v>
      </c>
      <c r="D2147" s="15"/>
      <c r="E2147" s="10" t="s">
        <v>2933</v>
      </c>
      <c r="F2147" s="14"/>
      <c r="G2147" s="16"/>
      <c r="H2147" s="43"/>
      <c r="I2147" s="12" t="str">
        <f t="shared" si="33"/>
        <v/>
      </c>
      <c r="J2147" s="17"/>
      <c r="K2147" s="17"/>
      <c r="L2147" s="17"/>
    </row>
    <row r="2148" spans="1:12" ht="28.5">
      <c r="A2148" s="14" t="s">
        <v>8</v>
      </c>
      <c r="B2148" s="14" t="s">
        <v>2767</v>
      </c>
      <c r="C2148" s="8" t="s">
        <v>175</v>
      </c>
      <c r="D2148" s="15" t="s">
        <v>2993</v>
      </c>
      <c r="E2148" s="10" t="s">
        <v>2918</v>
      </c>
      <c r="F2148" s="14" t="s">
        <v>114</v>
      </c>
      <c r="G2148" s="16">
        <v>32</v>
      </c>
      <c r="H2148" s="43"/>
      <c r="I2148" s="12" t="str">
        <f t="shared" si="33"/>
        <v/>
      </c>
      <c r="J2148" s="17"/>
      <c r="K2148" s="17"/>
      <c r="L2148" s="17"/>
    </row>
    <row r="2149" spans="1:12" ht="28.5">
      <c r="A2149" s="14" t="s">
        <v>8</v>
      </c>
      <c r="B2149" s="14" t="s">
        <v>2767</v>
      </c>
      <c r="C2149" s="8" t="s">
        <v>175</v>
      </c>
      <c r="D2149" s="15" t="s">
        <v>2994</v>
      </c>
      <c r="E2149" s="10" t="s">
        <v>2538</v>
      </c>
      <c r="F2149" s="14" t="s">
        <v>168</v>
      </c>
      <c r="G2149" s="16">
        <v>255</v>
      </c>
      <c r="H2149" s="43"/>
      <c r="I2149" s="12" t="str">
        <f t="shared" si="33"/>
        <v/>
      </c>
      <c r="J2149" s="17"/>
      <c r="K2149" s="17"/>
      <c r="L2149" s="17"/>
    </row>
    <row r="2150" spans="1:12" ht="28.5">
      <c r="A2150" s="14" t="s">
        <v>8</v>
      </c>
      <c r="B2150" s="14" t="s">
        <v>2767</v>
      </c>
      <c r="C2150" s="8" t="s">
        <v>175</v>
      </c>
      <c r="D2150" s="15" t="s">
        <v>2995</v>
      </c>
      <c r="E2150" s="10" t="s">
        <v>344</v>
      </c>
      <c r="F2150" s="14" t="s">
        <v>185</v>
      </c>
      <c r="G2150" s="16">
        <v>3520</v>
      </c>
      <c r="H2150" s="43"/>
      <c r="I2150" s="12" t="str">
        <f t="shared" si="33"/>
        <v/>
      </c>
      <c r="J2150" s="17"/>
      <c r="K2150" s="17"/>
      <c r="L2150" s="17"/>
    </row>
    <row r="2151" spans="1:12" ht="28.5">
      <c r="A2151" s="14" t="s">
        <v>8</v>
      </c>
      <c r="B2151" s="14" t="s">
        <v>2767</v>
      </c>
      <c r="C2151" s="8" t="s">
        <v>175</v>
      </c>
      <c r="D2151" s="15" t="s">
        <v>2996</v>
      </c>
      <c r="E2151" s="10" t="s">
        <v>2910</v>
      </c>
      <c r="F2151" s="14" t="s">
        <v>185</v>
      </c>
      <c r="G2151" s="16">
        <v>96</v>
      </c>
      <c r="H2151" s="43"/>
      <c r="I2151" s="12" t="str">
        <f t="shared" si="33"/>
        <v/>
      </c>
      <c r="J2151" s="17"/>
      <c r="K2151" s="17"/>
      <c r="L2151" s="17"/>
    </row>
    <row r="2152" spans="1:12" ht="28.5">
      <c r="A2152" s="14" t="s">
        <v>8</v>
      </c>
      <c r="B2152" s="14" t="s">
        <v>2767</v>
      </c>
      <c r="C2152" s="8" t="s">
        <v>175</v>
      </c>
      <c r="D2152" s="15" t="s">
        <v>2997</v>
      </c>
      <c r="E2152" s="10" t="s">
        <v>2923</v>
      </c>
      <c r="F2152" s="14" t="s">
        <v>73</v>
      </c>
      <c r="G2152" s="16">
        <v>40</v>
      </c>
      <c r="H2152" s="43"/>
      <c r="I2152" s="12" t="str">
        <f t="shared" si="33"/>
        <v/>
      </c>
      <c r="J2152" s="17"/>
      <c r="K2152" s="17"/>
      <c r="L2152" s="17"/>
    </row>
    <row r="2153" spans="1:12" ht="28.5">
      <c r="A2153" s="14" t="s">
        <v>8</v>
      </c>
      <c r="B2153" s="14" t="s">
        <v>2767</v>
      </c>
      <c r="C2153" s="8" t="s">
        <v>175</v>
      </c>
      <c r="D2153" s="15" t="s">
        <v>2998</v>
      </c>
      <c r="E2153" s="10" t="s">
        <v>2976</v>
      </c>
      <c r="F2153" s="14" t="s">
        <v>84</v>
      </c>
      <c r="G2153" s="16">
        <v>300</v>
      </c>
      <c r="H2153" s="43"/>
      <c r="I2153" s="12" t="str">
        <f t="shared" si="33"/>
        <v/>
      </c>
      <c r="J2153" s="17"/>
      <c r="K2153" s="17"/>
      <c r="L2153" s="17"/>
    </row>
    <row r="2154" spans="1:12" ht="28.5">
      <c r="A2154" s="14" t="s">
        <v>8</v>
      </c>
      <c r="B2154" s="14" t="s">
        <v>2767</v>
      </c>
      <c r="C2154" s="8" t="s">
        <v>175</v>
      </c>
      <c r="D2154" s="15" t="s">
        <v>2999</v>
      </c>
      <c r="E2154" s="10" t="s">
        <v>3000</v>
      </c>
      <c r="F2154" s="14"/>
      <c r="G2154" s="16"/>
      <c r="H2154" s="43"/>
      <c r="I2154" s="12" t="str">
        <f t="shared" si="33"/>
        <v/>
      </c>
      <c r="J2154" s="17"/>
      <c r="K2154" s="17"/>
      <c r="L2154" s="17"/>
    </row>
    <row r="2155" spans="1:12" ht="142.5">
      <c r="A2155" s="14" t="s">
        <v>8</v>
      </c>
      <c r="B2155" s="14" t="s">
        <v>2767</v>
      </c>
      <c r="C2155" s="8" t="s">
        <v>175</v>
      </c>
      <c r="D2155" s="15"/>
      <c r="E2155" s="10" t="s">
        <v>3001</v>
      </c>
      <c r="F2155" s="14"/>
      <c r="G2155" s="16"/>
      <c r="H2155" s="43"/>
      <c r="I2155" s="12" t="str">
        <f t="shared" si="33"/>
        <v/>
      </c>
      <c r="J2155" s="17"/>
      <c r="K2155" s="17"/>
      <c r="L2155" s="17"/>
    </row>
    <row r="2156" spans="1:12" ht="28.5">
      <c r="A2156" s="14" t="s">
        <v>8</v>
      </c>
      <c r="B2156" s="14" t="s">
        <v>2767</v>
      </c>
      <c r="C2156" s="8" t="s">
        <v>175</v>
      </c>
      <c r="D2156" s="15"/>
      <c r="E2156" s="10" t="s">
        <v>3002</v>
      </c>
      <c r="F2156" s="14"/>
      <c r="G2156" s="16"/>
      <c r="H2156" s="43"/>
      <c r="I2156" s="12" t="str">
        <f t="shared" si="33"/>
        <v/>
      </c>
      <c r="J2156" s="17"/>
      <c r="K2156" s="17"/>
      <c r="L2156" s="17"/>
    </row>
    <row r="2157" spans="1:12" ht="28.5">
      <c r="A2157" s="14" t="s">
        <v>8</v>
      </c>
      <c r="B2157" s="14" t="s">
        <v>2767</v>
      </c>
      <c r="C2157" s="8" t="s">
        <v>175</v>
      </c>
      <c r="D2157" s="15"/>
      <c r="E2157" s="10" t="s">
        <v>2899</v>
      </c>
      <c r="F2157" s="14"/>
      <c r="G2157" s="16"/>
      <c r="H2157" s="43"/>
      <c r="I2157" s="12" t="str">
        <f t="shared" si="33"/>
        <v/>
      </c>
      <c r="J2157" s="17"/>
      <c r="K2157" s="17"/>
      <c r="L2157" s="17"/>
    </row>
    <row r="2158" spans="1:12" ht="28.5">
      <c r="A2158" s="14" t="s">
        <v>8</v>
      </c>
      <c r="B2158" s="14" t="s">
        <v>2767</v>
      </c>
      <c r="C2158" s="8" t="s">
        <v>175</v>
      </c>
      <c r="D2158" s="15"/>
      <c r="E2158" s="10" t="s">
        <v>3003</v>
      </c>
      <c r="F2158" s="14"/>
      <c r="G2158" s="16"/>
      <c r="H2158" s="43"/>
      <c r="I2158" s="12" t="str">
        <f t="shared" si="33"/>
        <v/>
      </c>
      <c r="J2158" s="17"/>
      <c r="K2158" s="17"/>
      <c r="L2158" s="17"/>
    </row>
    <row r="2159" spans="1:12" ht="28.5">
      <c r="A2159" s="14" t="s">
        <v>8</v>
      </c>
      <c r="B2159" s="14" t="s">
        <v>2767</v>
      </c>
      <c r="C2159" s="8" t="s">
        <v>175</v>
      </c>
      <c r="D2159" s="15"/>
      <c r="E2159" s="10" t="s">
        <v>2916</v>
      </c>
      <c r="F2159" s="14"/>
      <c r="G2159" s="16"/>
      <c r="H2159" s="43"/>
      <c r="I2159" s="12" t="str">
        <f t="shared" si="33"/>
        <v/>
      </c>
      <c r="J2159" s="17"/>
      <c r="K2159" s="17"/>
      <c r="L2159" s="17"/>
    </row>
    <row r="2160" spans="1:12" ht="28.5">
      <c r="A2160" s="14" t="s">
        <v>8</v>
      </c>
      <c r="B2160" s="14" t="s">
        <v>2767</v>
      </c>
      <c r="C2160" s="8" t="s">
        <v>175</v>
      </c>
      <c r="D2160" s="15" t="s">
        <v>3004</v>
      </c>
      <c r="E2160" s="10" t="s">
        <v>301</v>
      </c>
      <c r="F2160" s="14" t="s">
        <v>114</v>
      </c>
      <c r="G2160" s="16">
        <v>0.05</v>
      </c>
      <c r="H2160" s="43"/>
      <c r="I2160" s="12" t="str">
        <f t="shared" si="33"/>
        <v/>
      </c>
      <c r="J2160" s="17"/>
      <c r="K2160" s="17"/>
      <c r="L2160" s="17"/>
    </row>
    <row r="2161" spans="1:12" ht="28.5">
      <c r="A2161" s="14" t="s">
        <v>8</v>
      </c>
      <c r="B2161" s="14" t="s">
        <v>2767</v>
      </c>
      <c r="C2161" s="8" t="s">
        <v>175</v>
      </c>
      <c r="D2161" s="15" t="s">
        <v>3005</v>
      </c>
      <c r="E2161" s="10" t="s">
        <v>2538</v>
      </c>
      <c r="F2161" s="14" t="s">
        <v>168</v>
      </c>
      <c r="G2161" s="16">
        <v>7</v>
      </c>
      <c r="H2161" s="43"/>
      <c r="I2161" s="12" t="str">
        <f t="shared" si="33"/>
        <v/>
      </c>
      <c r="J2161" s="17"/>
      <c r="K2161" s="17"/>
      <c r="L2161" s="17"/>
    </row>
    <row r="2162" spans="1:12" ht="28.5">
      <c r="A2162" s="14" t="s">
        <v>8</v>
      </c>
      <c r="B2162" s="14" t="s">
        <v>2767</v>
      </c>
      <c r="C2162" s="8" t="s">
        <v>175</v>
      </c>
      <c r="D2162" s="15" t="s">
        <v>3006</v>
      </c>
      <c r="E2162" s="10" t="s">
        <v>344</v>
      </c>
      <c r="F2162" s="14" t="s">
        <v>185</v>
      </c>
      <c r="G2162" s="14">
        <v>11</v>
      </c>
      <c r="H2162" s="43"/>
      <c r="I2162" s="12" t="str">
        <f t="shared" si="33"/>
        <v/>
      </c>
      <c r="J2162" s="17"/>
      <c r="K2162" s="17"/>
      <c r="L2162" s="17"/>
    </row>
    <row r="2163" spans="1:12" ht="28.5">
      <c r="A2163" s="14" t="s">
        <v>8</v>
      </c>
      <c r="B2163" s="14" t="s">
        <v>2767</v>
      </c>
      <c r="C2163" s="8" t="s">
        <v>175</v>
      </c>
      <c r="D2163" s="15" t="s">
        <v>3007</v>
      </c>
      <c r="E2163" s="10" t="s">
        <v>2877</v>
      </c>
      <c r="F2163" s="14" t="s">
        <v>185</v>
      </c>
      <c r="G2163" s="16">
        <v>0.2</v>
      </c>
      <c r="H2163" s="43"/>
      <c r="I2163" s="12" t="str">
        <f t="shared" si="33"/>
        <v/>
      </c>
      <c r="J2163" s="17"/>
      <c r="K2163" s="17"/>
      <c r="L2163" s="17"/>
    </row>
    <row r="2164" spans="1:12" ht="28.5">
      <c r="A2164" s="14" t="s">
        <v>8</v>
      </c>
      <c r="B2164" s="14" t="s">
        <v>2767</v>
      </c>
      <c r="C2164" s="8" t="s">
        <v>175</v>
      </c>
      <c r="D2164" s="15"/>
      <c r="E2164" s="10" t="s">
        <v>2924</v>
      </c>
      <c r="F2164" s="14"/>
      <c r="G2164" s="16"/>
      <c r="H2164" s="43"/>
      <c r="I2164" s="12" t="str">
        <f t="shared" si="33"/>
        <v/>
      </c>
      <c r="J2164" s="17"/>
      <c r="K2164" s="17"/>
      <c r="L2164" s="17"/>
    </row>
    <row r="2165" spans="1:12" ht="28.5">
      <c r="A2165" s="14" t="s">
        <v>8</v>
      </c>
      <c r="B2165" s="14" t="s">
        <v>2767</v>
      </c>
      <c r="C2165" s="8" t="s">
        <v>175</v>
      </c>
      <c r="D2165" s="15" t="s">
        <v>3008</v>
      </c>
      <c r="E2165" s="10" t="s">
        <v>301</v>
      </c>
      <c r="F2165" s="14" t="s">
        <v>114</v>
      </c>
      <c r="G2165" s="16">
        <v>1.5</v>
      </c>
      <c r="H2165" s="43"/>
      <c r="I2165" s="12" t="str">
        <f t="shared" si="33"/>
        <v/>
      </c>
      <c r="J2165" s="17"/>
      <c r="K2165" s="17"/>
      <c r="L2165" s="17"/>
    </row>
    <row r="2166" spans="1:12" ht="28.5">
      <c r="A2166" s="14" t="s">
        <v>8</v>
      </c>
      <c r="B2166" s="14" t="s">
        <v>2767</v>
      </c>
      <c r="C2166" s="8" t="s">
        <v>175</v>
      </c>
      <c r="D2166" s="15" t="s">
        <v>3009</v>
      </c>
      <c r="E2166" s="10" t="s">
        <v>2538</v>
      </c>
      <c r="F2166" s="14" t="s">
        <v>168</v>
      </c>
      <c r="G2166" s="16">
        <v>11</v>
      </c>
      <c r="H2166" s="43"/>
      <c r="I2166" s="12" t="str">
        <f t="shared" si="33"/>
        <v/>
      </c>
      <c r="J2166" s="17"/>
      <c r="K2166" s="17"/>
      <c r="L2166" s="17"/>
    </row>
    <row r="2167" spans="1:12" ht="28.5">
      <c r="A2167" s="14" t="s">
        <v>8</v>
      </c>
      <c r="B2167" s="14" t="s">
        <v>2767</v>
      </c>
      <c r="C2167" s="8" t="s">
        <v>175</v>
      </c>
      <c r="D2167" s="15" t="s">
        <v>3010</v>
      </c>
      <c r="E2167" s="10" t="s">
        <v>344</v>
      </c>
      <c r="F2167" s="14" t="s">
        <v>185</v>
      </c>
      <c r="G2167" s="14">
        <v>330</v>
      </c>
      <c r="H2167" s="43"/>
      <c r="I2167" s="12" t="str">
        <f t="shared" si="33"/>
        <v/>
      </c>
      <c r="J2167" s="17"/>
      <c r="K2167" s="17"/>
      <c r="L2167" s="17"/>
    </row>
    <row r="2168" spans="1:12" ht="28.5">
      <c r="A2168" s="14" t="s">
        <v>8</v>
      </c>
      <c r="B2168" s="14" t="s">
        <v>2767</v>
      </c>
      <c r="C2168" s="8" t="s">
        <v>175</v>
      </c>
      <c r="D2168" s="15" t="s">
        <v>3011</v>
      </c>
      <c r="E2168" s="10" t="s">
        <v>2877</v>
      </c>
      <c r="F2168" s="14" t="s">
        <v>185</v>
      </c>
      <c r="G2168" s="16">
        <v>6</v>
      </c>
      <c r="H2168" s="43"/>
      <c r="I2168" s="12" t="str">
        <f t="shared" si="33"/>
        <v/>
      </c>
      <c r="J2168" s="17"/>
      <c r="K2168" s="17"/>
      <c r="L2168" s="17"/>
    </row>
    <row r="2169" spans="1:12" ht="28.5">
      <c r="A2169" s="14" t="s">
        <v>8</v>
      </c>
      <c r="B2169" s="14" t="s">
        <v>2767</v>
      </c>
      <c r="C2169" s="8" t="s">
        <v>175</v>
      </c>
      <c r="D2169" s="15" t="s">
        <v>3012</v>
      </c>
      <c r="E2169" s="10" t="s">
        <v>3013</v>
      </c>
      <c r="F2169" s="14"/>
      <c r="G2169" s="16"/>
      <c r="H2169" s="43"/>
      <c r="I2169" s="12" t="str">
        <f t="shared" si="33"/>
        <v/>
      </c>
      <c r="J2169" s="17"/>
      <c r="K2169" s="17"/>
      <c r="L2169" s="17"/>
    </row>
    <row r="2170" spans="1:12" ht="199.5">
      <c r="A2170" s="14" t="s">
        <v>8</v>
      </c>
      <c r="B2170" s="14" t="s">
        <v>2767</v>
      </c>
      <c r="C2170" s="8" t="s">
        <v>175</v>
      </c>
      <c r="D2170" s="15"/>
      <c r="E2170" s="10" t="s">
        <v>3014</v>
      </c>
      <c r="F2170" s="14"/>
      <c r="G2170" s="16"/>
      <c r="H2170" s="43"/>
      <c r="I2170" s="12" t="str">
        <f t="shared" si="33"/>
        <v/>
      </c>
      <c r="J2170" s="17"/>
      <c r="K2170" s="17"/>
      <c r="L2170" s="17"/>
    </row>
    <row r="2171" spans="1:12" ht="28.5">
      <c r="A2171" s="14" t="s">
        <v>8</v>
      </c>
      <c r="B2171" s="14" t="s">
        <v>2767</v>
      </c>
      <c r="C2171" s="8" t="s">
        <v>175</v>
      </c>
      <c r="D2171" s="15"/>
      <c r="E2171" s="18" t="s">
        <v>3015</v>
      </c>
      <c r="F2171" s="14"/>
      <c r="G2171" s="16"/>
      <c r="H2171" s="43"/>
      <c r="I2171" s="12" t="str">
        <f t="shared" si="33"/>
        <v/>
      </c>
      <c r="J2171" s="17"/>
      <c r="K2171" s="17"/>
      <c r="L2171" s="17"/>
    </row>
    <row r="2172" spans="1:12" ht="28.5">
      <c r="A2172" s="14" t="s">
        <v>8</v>
      </c>
      <c r="B2172" s="14" t="s">
        <v>2767</v>
      </c>
      <c r="C2172" s="8" t="s">
        <v>175</v>
      </c>
      <c r="D2172" s="15"/>
      <c r="E2172" s="10" t="s">
        <v>2899</v>
      </c>
      <c r="F2172" s="14"/>
      <c r="G2172" s="16"/>
      <c r="H2172" s="43"/>
      <c r="I2172" s="12" t="str">
        <f t="shared" si="33"/>
        <v/>
      </c>
      <c r="J2172" s="17"/>
      <c r="K2172" s="17"/>
      <c r="L2172" s="17"/>
    </row>
    <row r="2173" spans="1:12" ht="28.5">
      <c r="A2173" s="14" t="s">
        <v>8</v>
      </c>
      <c r="B2173" s="14" t="s">
        <v>2767</v>
      </c>
      <c r="C2173" s="8" t="s">
        <v>175</v>
      </c>
      <c r="D2173" s="15"/>
      <c r="E2173" s="10" t="s">
        <v>2916</v>
      </c>
      <c r="F2173" s="14"/>
      <c r="G2173" s="16"/>
      <c r="H2173" s="43"/>
      <c r="I2173" s="12" t="str">
        <f t="shared" si="33"/>
        <v/>
      </c>
      <c r="J2173" s="17"/>
      <c r="K2173" s="17"/>
      <c r="L2173" s="17"/>
    </row>
    <row r="2174" spans="1:12" ht="28.5">
      <c r="A2174" s="14" t="s">
        <v>8</v>
      </c>
      <c r="B2174" s="14" t="s">
        <v>2767</v>
      </c>
      <c r="C2174" s="8" t="s">
        <v>175</v>
      </c>
      <c r="D2174" s="15" t="s">
        <v>3016</v>
      </c>
      <c r="E2174" s="10" t="s">
        <v>301</v>
      </c>
      <c r="F2174" s="14" t="s">
        <v>114</v>
      </c>
      <c r="G2174" s="16">
        <v>3.3</v>
      </c>
      <c r="H2174" s="43"/>
      <c r="I2174" s="12" t="str">
        <f t="shared" si="33"/>
        <v/>
      </c>
      <c r="J2174" s="17"/>
      <c r="K2174" s="17"/>
      <c r="L2174" s="17"/>
    </row>
    <row r="2175" spans="1:12" ht="28.5">
      <c r="A2175" s="14" t="s">
        <v>8</v>
      </c>
      <c r="B2175" s="14" t="s">
        <v>2767</v>
      </c>
      <c r="C2175" s="8" t="s">
        <v>175</v>
      </c>
      <c r="D2175" s="15" t="s">
        <v>3017</v>
      </c>
      <c r="E2175" s="10" t="s">
        <v>2538</v>
      </c>
      <c r="F2175" s="14" t="s">
        <v>168</v>
      </c>
      <c r="G2175" s="16">
        <v>5</v>
      </c>
      <c r="H2175" s="43"/>
      <c r="I2175" s="12" t="str">
        <f t="shared" si="33"/>
        <v/>
      </c>
      <c r="J2175" s="17"/>
      <c r="K2175" s="17"/>
      <c r="L2175" s="17"/>
    </row>
    <row r="2176" spans="1:12" ht="28.5">
      <c r="A2176" s="14" t="s">
        <v>8</v>
      </c>
      <c r="B2176" s="14" t="s">
        <v>2767</v>
      </c>
      <c r="C2176" s="8" t="s">
        <v>175</v>
      </c>
      <c r="D2176" s="15" t="s">
        <v>3018</v>
      </c>
      <c r="E2176" s="10" t="s">
        <v>344</v>
      </c>
      <c r="F2176" s="14" t="s">
        <v>185</v>
      </c>
      <c r="G2176" s="16">
        <v>528</v>
      </c>
      <c r="H2176" s="43"/>
      <c r="I2176" s="12" t="str">
        <f t="shared" si="33"/>
        <v/>
      </c>
      <c r="J2176" s="17"/>
      <c r="K2176" s="17"/>
      <c r="L2176" s="17"/>
    </row>
    <row r="2177" spans="1:12" ht="28.5">
      <c r="A2177" s="14" t="s">
        <v>8</v>
      </c>
      <c r="B2177" s="14" t="s">
        <v>2767</v>
      </c>
      <c r="C2177" s="8" t="s">
        <v>175</v>
      </c>
      <c r="D2177" s="15" t="s">
        <v>3019</v>
      </c>
      <c r="E2177" s="10" t="s">
        <v>2877</v>
      </c>
      <c r="F2177" s="14" t="s">
        <v>185</v>
      </c>
      <c r="G2177" s="16">
        <v>9.9</v>
      </c>
      <c r="H2177" s="43"/>
      <c r="I2177" s="12" t="str">
        <f t="shared" si="33"/>
        <v/>
      </c>
      <c r="J2177" s="17"/>
      <c r="K2177" s="17"/>
      <c r="L2177" s="17"/>
    </row>
    <row r="2178" spans="1:12" ht="28.5">
      <c r="A2178" s="14" t="s">
        <v>8</v>
      </c>
      <c r="B2178" s="14" t="s">
        <v>2767</v>
      </c>
      <c r="C2178" s="8" t="s">
        <v>175</v>
      </c>
      <c r="D2178" s="15" t="s">
        <v>3020</v>
      </c>
      <c r="E2178" s="10" t="s">
        <v>3021</v>
      </c>
      <c r="F2178" s="14"/>
      <c r="G2178" s="16"/>
      <c r="H2178" s="43"/>
      <c r="I2178" s="12" t="str">
        <f t="shared" si="33"/>
        <v/>
      </c>
      <c r="J2178" s="17"/>
      <c r="K2178" s="17"/>
      <c r="L2178" s="17"/>
    </row>
    <row r="2179" spans="1:12" ht="199.5">
      <c r="A2179" s="14" t="s">
        <v>8</v>
      </c>
      <c r="B2179" s="14" t="s">
        <v>2767</v>
      </c>
      <c r="C2179" s="8" t="s">
        <v>175</v>
      </c>
      <c r="D2179" s="15"/>
      <c r="E2179" s="10" t="s">
        <v>3022</v>
      </c>
      <c r="F2179" s="14"/>
      <c r="G2179" s="16"/>
      <c r="H2179" s="43"/>
      <c r="I2179" s="12" t="str">
        <f t="shared" si="33"/>
        <v/>
      </c>
      <c r="J2179" s="17"/>
      <c r="K2179" s="17"/>
      <c r="L2179" s="17"/>
    </row>
    <row r="2180" spans="1:12" ht="28.5">
      <c r="A2180" s="14" t="s">
        <v>8</v>
      </c>
      <c r="B2180" s="14" t="s">
        <v>2767</v>
      </c>
      <c r="C2180" s="8" t="s">
        <v>175</v>
      </c>
      <c r="D2180" s="15"/>
      <c r="E2180" s="10" t="s">
        <v>3002</v>
      </c>
      <c r="F2180" s="14"/>
      <c r="G2180" s="16"/>
      <c r="H2180" s="43"/>
      <c r="I2180" s="12" t="str">
        <f t="shared" ref="I2180:I2243" si="34">IF(AND(G2180&lt;&gt;"",H2180&lt;&gt;""),G2180*H2180,"")</f>
        <v/>
      </c>
      <c r="J2180" s="17"/>
      <c r="K2180" s="17"/>
      <c r="L2180" s="17"/>
    </row>
    <row r="2181" spans="1:12" ht="28.5">
      <c r="A2181" s="14" t="s">
        <v>8</v>
      </c>
      <c r="B2181" s="14" t="s">
        <v>2767</v>
      </c>
      <c r="C2181" s="8" t="s">
        <v>175</v>
      </c>
      <c r="D2181" s="15"/>
      <c r="E2181" s="10" t="s">
        <v>2899</v>
      </c>
      <c r="F2181" s="14"/>
      <c r="G2181" s="16"/>
      <c r="H2181" s="43"/>
      <c r="I2181" s="12" t="str">
        <f t="shared" si="34"/>
        <v/>
      </c>
      <c r="J2181" s="17"/>
      <c r="K2181" s="17"/>
      <c r="L2181" s="17"/>
    </row>
    <row r="2182" spans="1:12" ht="28.5">
      <c r="A2182" s="14" t="s">
        <v>8</v>
      </c>
      <c r="B2182" s="14" t="s">
        <v>2767</v>
      </c>
      <c r="C2182" s="8" t="s">
        <v>175</v>
      </c>
      <c r="D2182" s="15"/>
      <c r="E2182" s="10" t="s">
        <v>2924</v>
      </c>
      <c r="F2182" s="14"/>
      <c r="G2182" s="16"/>
      <c r="H2182" s="43"/>
      <c r="I2182" s="12" t="str">
        <f t="shared" si="34"/>
        <v/>
      </c>
      <c r="J2182" s="17"/>
      <c r="K2182" s="17"/>
      <c r="L2182" s="17"/>
    </row>
    <row r="2183" spans="1:12" ht="28.5">
      <c r="A2183" s="14" t="s">
        <v>8</v>
      </c>
      <c r="B2183" s="14" t="s">
        <v>2767</v>
      </c>
      <c r="C2183" s="8" t="s">
        <v>175</v>
      </c>
      <c r="D2183" s="15" t="s">
        <v>3023</v>
      </c>
      <c r="E2183" s="10" t="s">
        <v>301</v>
      </c>
      <c r="F2183" s="14" t="s">
        <v>114</v>
      </c>
      <c r="G2183" s="16">
        <v>3</v>
      </c>
      <c r="H2183" s="43"/>
      <c r="I2183" s="12" t="str">
        <f t="shared" si="34"/>
        <v/>
      </c>
      <c r="J2183" s="17"/>
      <c r="K2183" s="17"/>
      <c r="L2183" s="17"/>
    </row>
    <row r="2184" spans="1:12" ht="28.5">
      <c r="A2184" s="14" t="s">
        <v>8</v>
      </c>
      <c r="B2184" s="14" t="s">
        <v>2767</v>
      </c>
      <c r="C2184" s="8" t="s">
        <v>175</v>
      </c>
      <c r="D2184" s="15" t="s">
        <v>3024</v>
      </c>
      <c r="E2184" s="10" t="s">
        <v>2538</v>
      </c>
      <c r="F2184" s="14" t="s">
        <v>168</v>
      </c>
      <c r="G2184" s="16">
        <v>32</v>
      </c>
      <c r="H2184" s="43"/>
      <c r="I2184" s="12" t="str">
        <f t="shared" si="34"/>
        <v/>
      </c>
      <c r="J2184" s="17"/>
      <c r="K2184" s="17"/>
      <c r="L2184" s="17"/>
    </row>
    <row r="2185" spans="1:12" ht="28.5">
      <c r="A2185" s="14" t="s">
        <v>8</v>
      </c>
      <c r="B2185" s="14" t="s">
        <v>2767</v>
      </c>
      <c r="C2185" s="8" t="s">
        <v>175</v>
      </c>
      <c r="D2185" s="15" t="s">
        <v>3025</v>
      </c>
      <c r="E2185" s="10" t="s">
        <v>344</v>
      </c>
      <c r="F2185" s="14" t="s">
        <v>185</v>
      </c>
      <c r="G2185" s="16">
        <v>390</v>
      </c>
      <c r="H2185" s="43"/>
      <c r="I2185" s="12" t="str">
        <f t="shared" si="34"/>
        <v/>
      </c>
      <c r="J2185" s="17"/>
      <c r="K2185" s="17"/>
      <c r="L2185" s="17"/>
    </row>
    <row r="2186" spans="1:12" ht="28.5">
      <c r="A2186" s="14" t="s">
        <v>8</v>
      </c>
      <c r="B2186" s="14" t="s">
        <v>2767</v>
      </c>
      <c r="C2186" s="8" t="s">
        <v>175</v>
      </c>
      <c r="D2186" s="15" t="s">
        <v>3026</v>
      </c>
      <c r="E2186" s="10" t="s">
        <v>2877</v>
      </c>
      <c r="F2186" s="14" t="s">
        <v>185</v>
      </c>
      <c r="G2186" s="16">
        <v>9</v>
      </c>
      <c r="H2186" s="43"/>
      <c r="I2186" s="12" t="str">
        <f t="shared" si="34"/>
        <v/>
      </c>
      <c r="J2186" s="17"/>
      <c r="K2186" s="17"/>
      <c r="L2186" s="17"/>
    </row>
    <row r="2187" spans="1:12" ht="28.5">
      <c r="A2187" s="14" t="s">
        <v>8</v>
      </c>
      <c r="B2187" s="14" t="s">
        <v>2767</v>
      </c>
      <c r="C2187" s="8" t="s">
        <v>175</v>
      </c>
      <c r="D2187" s="15" t="s">
        <v>3027</v>
      </c>
      <c r="E2187" s="10" t="s">
        <v>3028</v>
      </c>
      <c r="F2187" s="14"/>
      <c r="G2187" s="16"/>
      <c r="H2187" s="43"/>
      <c r="I2187" s="12" t="str">
        <f t="shared" si="34"/>
        <v/>
      </c>
      <c r="J2187" s="17"/>
      <c r="K2187" s="17"/>
      <c r="L2187" s="17"/>
    </row>
    <row r="2188" spans="1:12" ht="171">
      <c r="A2188" s="14" t="s">
        <v>8</v>
      </c>
      <c r="B2188" s="14" t="s">
        <v>2767</v>
      </c>
      <c r="C2188" s="8" t="s">
        <v>175</v>
      </c>
      <c r="D2188" s="15"/>
      <c r="E2188" s="10" t="s">
        <v>3029</v>
      </c>
      <c r="F2188" s="14"/>
      <c r="G2188" s="16"/>
      <c r="H2188" s="43"/>
      <c r="I2188" s="12" t="str">
        <f t="shared" si="34"/>
        <v/>
      </c>
      <c r="J2188" s="17"/>
      <c r="K2188" s="17"/>
      <c r="L2188" s="17"/>
    </row>
    <row r="2189" spans="1:12" ht="28.5">
      <c r="A2189" s="14" t="s">
        <v>8</v>
      </c>
      <c r="B2189" s="14" t="s">
        <v>2767</v>
      </c>
      <c r="C2189" s="8" t="s">
        <v>175</v>
      </c>
      <c r="D2189" s="15"/>
      <c r="E2189" s="10" t="s">
        <v>3030</v>
      </c>
      <c r="F2189" s="14"/>
      <c r="G2189" s="16"/>
      <c r="H2189" s="43"/>
      <c r="I2189" s="12" t="str">
        <f t="shared" si="34"/>
        <v/>
      </c>
      <c r="J2189" s="17"/>
      <c r="K2189" s="17"/>
      <c r="L2189" s="17"/>
    </row>
    <row r="2190" spans="1:12" ht="28.5">
      <c r="A2190" s="14" t="s">
        <v>8</v>
      </c>
      <c r="B2190" s="14" t="s">
        <v>2767</v>
      </c>
      <c r="C2190" s="8" t="s">
        <v>175</v>
      </c>
      <c r="D2190" s="15"/>
      <c r="E2190" s="10" t="s">
        <v>2899</v>
      </c>
      <c r="F2190" s="14"/>
      <c r="G2190" s="16"/>
      <c r="H2190" s="43"/>
      <c r="I2190" s="12" t="str">
        <f t="shared" si="34"/>
        <v/>
      </c>
      <c r="J2190" s="17"/>
      <c r="K2190" s="17"/>
      <c r="L2190" s="17"/>
    </row>
    <row r="2191" spans="1:12" ht="28.5">
      <c r="A2191" s="14" t="s">
        <v>8</v>
      </c>
      <c r="B2191" s="14" t="s">
        <v>2767</v>
      </c>
      <c r="C2191" s="8" t="s">
        <v>175</v>
      </c>
      <c r="D2191" s="15"/>
      <c r="E2191" s="10" t="s">
        <v>2916</v>
      </c>
      <c r="F2191" s="14"/>
      <c r="G2191" s="16"/>
      <c r="H2191" s="43"/>
      <c r="I2191" s="12" t="str">
        <f t="shared" si="34"/>
        <v/>
      </c>
      <c r="J2191" s="17"/>
      <c r="K2191" s="17"/>
      <c r="L2191" s="17"/>
    </row>
    <row r="2192" spans="1:12" ht="28.5">
      <c r="A2192" s="14" t="s">
        <v>8</v>
      </c>
      <c r="B2192" s="14" t="s">
        <v>2767</v>
      </c>
      <c r="C2192" s="8" t="s">
        <v>175</v>
      </c>
      <c r="D2192" s="15" t="s">
        <v>3031</v>
      </c>
      <c r="E2192" s="10" t="s">
        <v>2918</v>
      </c>
      <c r="F2192" s="14" t="s">
        <v>114</v>
      </c>
      <c r="G2192" s="16">
        <v>53</v>
      </c>
      <c r="H2192" s="43"/>
      <c r="I2192" s="12" t="str">
        <f t="shared" si="34"/>
        <v/>
      </c>
      <c r="J2192" s="17"/>
      <c r="K2192" s="17"/>
      <c r="L2192" s="17"/>
    </row>
    <row r="2193" spans="1:12" ht="28.5">
      <c r="A2193" s="14" t="s">
        <v>8</v>
      </c>
      <c r="B2193" s="14" t="s">
        <v>2767</v>
      </c>
      <c r="C2193" s="8" t="s">
        <v>175</v>
      </c>
      <c r="D2193" s="15" t="s">
        <v>3032</v>
      </c>
      <c r="E2193" s="10" t="s">
        <v>2538</v>
      </c>
      <c r="F2193" s="14" t="s">
        <v>168</v>
      </c>
      <c r="G2193" s="16">
        <v>290</v>
      </c>
      <c r="H2193" s="43"/>
      <c r="I2193" s="12" t="str">
        <f t="shared" si="34"/>
        <v/>
      </c>
      <c r="J2193" s="17"/>
      <c r="K2193" s="17"/>
      <c r="L2193" s="17"/>
    </row>
    <row r="2194" spans="1:12" ht="28.5">
      <c r="A2194" s="14" t="s">
        <v>8</v>
      </c>
      <c r="B2194" s="14" t="s">
        <v>2767</v>
      </c>
      <c r="C2194" s="8" t="s">
        <v>175</v>
      </c>
      <c r="D2194" s="15" t="s">
        <v>3033</v>
      </c>
      <c r="E2194" s="10" t="s">
        <v>344</v>
      </c>
      <c r="F2194" s="14" t="s">
        <v>185</v>
      </c>
      <c r="G2194" s="16">
        <v>6360</v>
      </c>
      <c r="H2194" s="43"/>
      <c r="I2194" s="12" t="str">
        <f t="shared" si="34"/>
        <v/>
      </c>
      <c r="J2194" s="17"/>
      <c r="K2194" s="17"/>
      <c r="L2194" s="17"/>
    </row>
    <row r="2195" spans="1:12" ht="28.5">
      <c r="A2195" s="14" t="s">
        <v>8</v>
      </c>
      <c r="B2195" s="14" t="s">
        <v>2767</v>
      </c>
      <c r="C2195" s="8" t="s">
        <v>175</v>
      </c>
      <c r="D2195" s="15" t="s">
        <v>3034</v>
      </c>
      <c r="E2195" s="10" t="s">
        <v>2910</v>
      </c>
      <c r="F2195" s="14" t="s">
        <v>185</v>
      </c>
      <c r="G2195" s="16">
        <v>159</v>
      </c>
      <c r="H2195" s="43"/>
      <c r="I2195" s="12" t="str">
        <f t="shared" si="34"/>
        <v/>
      </c>
      <c r="J2195" s="17"/>
      <c r="K2195" s="17"/>
      <c r="L2195" s="17"/>
    </row>
    <row r="2196" spans="1:12" ht="28.5">
      <c r="A2196" s="14" t="s">
        <v>8</v>
      </c>
      <c r="B2196" s="14" t="s">
        <v>2767</v>
      </c>
      <c r="C2196" s="8" t="s">
        <v>175</v>
      </c>
      <c r="D2196" s="15"/>
      <c r="E2196" s="10" t="s">
        <v>2924</v>
      </c>
      <c r="F2196" s="14"/>
      <c r="G2196" s="16"/>
      <c r="H2196" s="43"/>
      <c r="I2196" s="12" t="str">
        <f t="shared" si="34"/>
        <v/>
      </c>
      <c r="J2196" s="17"/>
      <c r="K2196" s="17"/>
      <c r="L2196" s="17"/>
    </row>
    <row r="2197" spans="1:12" ht="28.5">
      <c r="A2197" s="14" t="s">
        <v>8</v>
      </c>
      <c r="B2197" s="14" t="s">
        <v>2767</v>
      </c>
      <c r="C2197" s="8" t="s">
        <v>175</v>
      </c>
      <c r="D2197" s="15" t="s">
        <v>3035</v>
      </c>
      <c r="E2197" s="10" t="s">
        <v>2918</v>
      </c>
      <c r="F2197" s="14" t="s">
        <v>114</v>
      </c>
      <c r="G2197" s="16">
        <v>66.5</v>
      </c>
      <c r="H2197" s="43"/>
      <c r="I2197" s="12" t="str">
        <f t="shared" si="34"/>
        <v/>
      </c>
      <c r="J2197" s="17"/>
      <c r="K2197" s="17"/>
      <c r="L2197" s="17"/>
    </row>
    <row r="2198" spans="1:12" ht="28.5">
      <c r="A2198" s="14" t="s">
        <v>8</v>
      </c>
      <c r="B2198" s="14" t="s">
        <v>2767</v>
      </c>
      <c r="C2198" s="8" t="s">
        <v>175</v>
      </c>
      <c r="D2198" s="15" t="s">
        <v>3036</v>
      </c>
      <c r="E2198" s="10" t="s">
        <v>2538</v>
      </c>
      <c r="F2198" s="14" t="s">
        <v>168</v>
      </c>
      <c r="G2198" s="16">
        <v>370</v>
      </c>
      <c r="H2198" s="43"/>
      <c r="I2198" s="12" t="str">
        <f t="shared" si="34"/>
        <v/>
      </c>
      <c r="J2198" s="17"/>
      <c r="K2198" s="17"/>
      <c r="L2198" s="17"/>
    </row>
    <row r="2199" spans="1:12" ht="28.5">
      <c r="A2199" s="14" t="s">
        <v>8</v>
      </c>
      <c r="B2199" s="14" t="s">
        <v>2767</v>
      </c>
      <c r="C2199" s="8" t="s">
        <v>175</v>
      </c>
      <c r="D2199" s="15" t="s">
        <v>3037</v>
      </c>
      <c r="E2199" s="10" t="s">
        <v>344</v>
      </c>
      <c r="F2199" s="14" t="s">
        <v>185</v>
      </c>
      <c r="G2199" s="16">
        <v>7980</v>
      </c>
      <c r="H2199" s="43"/>
      <c r="I2199" s="12" t="str">
        <f t="shared" si="34"/>
        <v/>
      </c>
      <c r="J2199" s="17"/>
      <c r="K2199" s="17"/>
      <c r="L2199" s="17"/>
    </row>
    <row r="2200" spans="1:12" ht="28.5">
      <c r="A2200" s="14" t="s">
        <v>8</v>
      </c>
      <c r="B2200" s="14" t="s">
        <v>2767</v>
      </c>
      <c r="C2200" s="8" t="s">
        <v>175</v>
      </c>
      <c r="D2200" s="15" t="s">
        <v>3038</v>
      </c>
      <c r="E2200" s="10" t="s">
        <v>2910</v>
      </c>
      <c r="F2200" s="14" t="s">
        <v>185</v>
      </c>
      <c r="G2200" s="16">
        <v>199.5</v>
      </c>
      <c r="H2200" s="43"/>
      <c r="I2200" s="12" t="str">
        <f t="shared" si="34"/>
        <v/>
      </c>
      <c r="J2200" s="17"/>
      <c r="K2200" s="17"/>
      <c r="L2200" s="17"/>
    </row>
    <row r="2201" spans="1:12" ht="28.5">
      <c r="A2201" s="14" t="s">
        <v>8</v>
      </c>
      <c r="B2201" s="14" t="s">
        <v>2767</v>
      </c>
      <c r="C2201" s="8" t="s">
        <v>175</v>
      </c>
      <c r="D2201" s="15"/>
      <c r="E2201" s="10" t="s">
        <v>2933</v>
      </c>
      <c r="F2201" s="14"/>
      <c r="G2201" s="16"/>
      <c r="H2201" s="43"/>
      <c r="I2201" s="12" t="str">
        <f t="shared" si="34"/>
        <v/>
      </c>
      <c r="J2201" s="17"/>
      <c r="K2201" s="17"/>
      <c r="L2201" s="17"/>
    </row>
    <row r="2202" spans="1:12" ht="28.5">
      <c r="A2202" s="14" t="s">
        <v>8</v>
      </c>
      <c r="B2202" s="14" t="s">
        <v>2767</v>
      </c>
      <c r="C2202" s="8" t="s">
        <v>175</v>
      </c>
      <c r="D2202" s="15" t="s">
        <v>3039</v>
      </c>
      <c r="E2202" s="10" t="s">
        <v>2918</v>
      </c>
      <c r="F2202" s="14" t="s">
        <v>114</v>
      </c>
      <c r="G2202" s="16">
        <v>8</v>
      </c>
      <c r="H2202" s="43"/>
      <c r="I2202" s="12" t="str">
        <f t="shared" si="34"/>
        <v/>
      </c>
      <c r="J2202" s="17"/>
      <c r="K2202" s="17"/>
      <c r="L2202" s="17"/>
    </row>
    <row r="2203" spans="1:12" ht="28.5">
      <c r="A2203" s="14" t="s">
        <v>8</v>
      </c>
      <c r="B2203" s="14" t="s">
        <v>2767</v>
      </c>
      <c r="C2203" s="8" t="s">
        <v>175</v>
      </c>
      <c r="D2203" s="15" t="s">
        <v>3040</v>
      </c>
      <c r="E2203" s="10" t="s">
        <v>2538</v>
      </c>
      <c r="F2203" s="14" t="s">
        <v>168</v>
      </c>
      <c r="G2203" s="16">
        <v>47</v>
      </c>
      <c r="H2203" s="43"/>
      <c r="I2203" s="12" t="str">
        <f t="shared" si="34"/>
        <v/>
      </c>
      <c r="J2203" s="17"/>
      <c r="K2203" s="17"/>
      <c r="L2203" s="17"/>
    </row>
    <row r="2204" spans="1:12" ht="28.5">
      <c r="A2204" s="14" t="s">
        <v>8</v>
      </c>
      <c r="B2204" s="14" t="s">
        <v>2767</v>
      </c>
      <c r="C2204" s="8" t="s">
        <v>175</v>
      </c>
      <c r="D2204" s="15" t="s">
        <v>3041</v>
      </c>
      <c r="E2204" s="10" t="s">
        <v>344</v>
      </c>
      <c r="F2204" s="14" t="s">
        <v>185</v>
      </c>
      <c r="G2204" s="16">
        <v>960</v>
      </c>
      <c r="H2204" s="43"/>
      <c r="I2204" s="12" t="str">
        <f t="shared" si="34"/>
        <v/>
      </c>
      <c r="J2204" s="17"/>
      <c r="K2204" s="17"/>
      <c r="L2204" s="17"/>
    </row>
    <row r="2205" spans="1:12" ht="28.5">
      <c r="A2205" s="14" t="s">
        <v>8</v>
      </c>
      <c r="B2205" s="14" t="s">
        <v>2767</v>
      </c>
      <c r="C2205" s="8" t="s">
        <v>175</v>
      </c>
      <c r="D2205" s="15" t="s">
        <v>3042</v>
      </c>
      <c r="E2205" s="10" t="s">
        <v>2910</v>
      </c>
      <c r="F2205" s="14" t="s">
        <v>185</v>
      </c>
      <c r="G2205" s="16">
        <v>24</v>
      </c>
      <c r="H2205" s="43"/>
      <c r="I2205" s="12" t="str">
        <f t="shared" si="34"/>
        <v/>
      </c>
      <c r="J2205" s="17"/>
      <c r="K2205" s="17"/>
      <c r="L2205" s="17"/>
    </row>
    <row r="2206" spans="1:12" ht="28.5">
      <c r="A2206" s="14" t="s">
        <v>8</v>
      </c>
      <c r="B2206" s="14" t="s">
        <v>2767</v>
      </c>
      <c r="C2206" s="8" t="s">
        <v>175</v>
      </c>
      <c r="D2206" s="15" t="s">
        <v>3043</v>
      </c>
      <c r="E2206" s="10" t="s">
        <v>3044</v>
      </c>
      <c r="F2206" s="14"/>
      <c r="G2206" s="16"/>
      <c r="H2206" s="43"/>
      <c r="I2206" s="12" t="str">
        <f t="shared" si="34"/>
        <v/>
      </c>
      <c r="J2206" s="17"/>
      <c r="K2206" s="17"/>
      <c r="L2206" s="17"/>
    </row>
    <row r="2207" spans="1:12" ht="171">
      <c r="A2207" s="14" t="s">
        <v>8</v>
      </c>
      <c r="B2207" s="14" t="s">
        <v>2767</v>
      </c>
      <c r="C2207" s="8" t="s">
        <v>175</v>
      </c>
      <c r="D2207" s="15"/>
      <c r="E2207" s="10" t="s">
        <v>3045</v>
      </c>
      <c r="F2207" s="14"/>
      <c r="G2207" s="16"/>
      <c r="H2207" s="43"/>
      <c r="I2207" s="12" t="str">
        <f t="shared" si="34"/>
        <v/>
      </c>
      <c r="J2207" s="17"/>
      <c r="K2207" s="17"/>
      <c r="L2207" s="17"/>
    </row>
    <row r="2208" spans="1:12" ht="28.5">
      <c r="A2208" s="14" t="s">
        <v>8</v>
      </c>
      <c r="B2208" s="14" t="s">
        <v>2767</v>
      </c>
      <c r="C2208" s="8" t="s">
        <v>175</v>
      </c>
      <c r="D2208" s="15"/>
      <c r="E2208" s="10" t="s">
        <v>2968</v>
      </c>
      <c r="F2208" s="14"/>
      <c r="G2208" s="16"/>
      <c r="H2208" s="43"/>
      <c r="I2208" s="12" t="str">
        <f t="shared" si="34"/>
        <v/>
      </c>
      <c r="J2208" s="17"/>
      <c r="K2208" s="17"/>
      <c r="L2208" s="17"/>
    </row>
    <row r="2209" spans="1:12" ht="28.5">
      <c r="A2209" s="14" t="s">
        <v>8</v>
      </c>
      <c r="B2209" s="14" t="s">
        <v>2767</v>
      </c>
      <c r="C2209" s="8" t="s">
        <v>175</v>
      </c>
      <c r="D2209" s="15"/>
      <c r="E2209" s="10" t="s">
        <v>2899</v>
      </c>
      <c r="F2209" s="14"/>
      <c r="G2209" s="16"/>
      <c r="H2209" s="43"/>
      <c r="I2209" s="12" t="str">
        <f t="shared" si="34"/>
        <v/>
      </c>
      <c r="J2209" s="17"/>
      <c r="K2209" s="17"/>
      <c r="L2209" s="17"/>
    </row>
    <row r="2210" spans="1:12" ht="28.5">
      <c r="A2210" s="14" t="s">
        <v>8</v>
      </c>
      <c r="B2210" s="14" t="s">
        <v>2767</v>
      </c>
      <c r="C2210" s="8" t="s">
        <v>175</v>
      </c>
      <c r="D2210" s="15"/>
      <c r="E2210" s="10" t="s">
        <v>2924</v>
      </c>
      <c r="F2210" s="14"/>
      <c r="G2210" s="16"/>
      <c r="H2210" s="43"/>
      <c r="I2210" s="12" t="str">
        <f t="shared" si="34"/>
        <v/>
      </c>
      <c r="J2210" s="17"/>
      <c r="K2210" s="17"/>
      <c r="L2210" s="17"/>
    </row>
    <row r="2211" spans="1:12" ht="28.5">
      <c r="A2211" s="14" t="s">
        <v>8</v>
      </c>
      <c r="B2211" s="14" t="s">
        <v>2767</v>
      </c>
      <c r="C2211" s="8" t="s">
        <v>175</v>
      </c>
      <c r="D2211" s="15" t="s">
        <v>3046</v>
      </c>
      <c r="E2211" s="10" t="s">
        <v>2918</v>
      </c>
      <c r="F2211" s="14" t="s">
        <v>114</v>
      </c>
      <c r="G2211" s="16">
        <v>2.1</v>
      </c>
      <c r="H2211" s="43"/>
      <c r="I2211" s="12" t="str">
        <f t="shared" si="34"/>
        <v/>
      </c>
      <c r="J2211" s="17"/>
      <c r="K2211" s="17"/>
      <c r="L2211" s="17"/>
    </row>
    <row r="2212" spans="1:12" ht="28.5">
      <c r="A2212" s="14" t="s">
        <v>8</v>
      </c>
      <c r="B2212" s="14" t="s">
        <v>2767</v>
      </c>
      <c r="C2212" s="8" t="s">
        <v>175</v>
      </c>
      <c r="D2212" s="15" t="s">
        <v>3047</v>
      </c>
      <c r="E2212" s="10" t="s">
        <v>2538</v>
      </c>
      <c r="F2212" s="14" t="s">
        <v>168</v>
      </c>
      <c r="G2212" s="16">
        <v>17</v>
      </c>
      <c r="H2212" s="43"/>
      <c r="I2212" s="12" t="str">
        <f t="shared" si="34"/>
        <v/>
      </c>
      <c r="J2212" s="17"/>
      <c r="K2212" s="17"/>
      <c r="L2212" s="17"/>
    </row>
    <row r="2213" spans="1:12" ht="28.5">
      <c r="A2213" s="14" t="s">
        <v>8</v>
      </c>
      <c r="B2213" s="14" t="s">
        <v>2767</v>
      </c>
      <c r="C2213" s="8" t="s">
        <v>175</v>
      </c>
      <c r="D2213" s="15" t="s">
        <v>3048</v>
      </c>
      <c r="E2213" s="10" t="s">
        <v>344</v>
      </c>
      <c r="F2213" s="14" t="s">
        <v>185</v>
      </c>
      <c r="G2213" s="16">
        <v>231</v>
      </c>
      <c r="H2213" s="43"/>
      <c r="I2213" s="12" t="str">
        <f t="shared" si="34"/>
        <v/>
      </c>
      <c r="J2213" s="17"/>
      <c r="K2213" s="17"/>
      <c r="L2213" s="17"/>
    </row>
    <row r="2214" spans="1:12" ht="28.5">
      <c r="A2214" s="14" t="s">
        <v>8</v>
      </c>
      <c r="B2214" s="14" t="s">
        <v>2767</v>
      </c>
      <c r="C2214" s="8" t="s">
        <v>175</v>
      </c>
      <c r="D2214" s="15" t="s">
        <v>3049</v>
      </c>
      <c r="E2214" s="10" t="s">
        <v>2910</v>
      </c>
      <c r="F2214" s="14" t="s">
        <v>185</v>
      </c>
      <c r="G2214" s="16">
        <v>6.3</v>
      </c>
      <c r="H2214" s="43"/>
      <c r="I2214" s="12" t="str">
        <f t="shared" si="34"/>
        <v/>
      </c>
      <c r="J2214" s="17"/>
      <c r="K2214" s="17"/>
      <c r="L2214" s="17"/>
    </row>
    <row r="2215" spans="1:12" ht="28.5">
      <c r="A2215" s="14" t="s">
        <v>8</v>
      </c>
      <c r="B2215" s="14" t="s">
        <v>2767</v>
      </c>
      <c r="C2215" s="8" t="s">
        <v>175</v>
      </c>
      <c r="D2215" s="15" t="s">
        <v>3050</v>
      </c>
      <c r="E2215" s="10" t="s">
        <v>3051</v>
      </c>
      <c r="F2215" s="14"/>
      <c r="G2215" s="16"/>
      <c r="H2215" s="43"/>
      <c r="I2215" s="12" t="str">
        <f t="shared" si="34"/>
        <v/>
      </c>
      <c r="J2215" s="17"/>
      <c r="K2215" s="17"/>
      <c r="L2215" s="17"/>
    </row>
    <row r="2216" spans="1:12" ht="128.25">
      <c r="A2216" s="14" t="s">
        <v>8</v>
      </c>
      <c r="B2216" s="14" t="s">
        <v>2767</v>
      </c>
      <c r="C2216" s="8" t="s">
        <v>175</v>
      </c>
      <c r="D2216" s="15"/>
      <c r="E2216" s="10" t="s">
        <v>3052</v>
      </c>
      <c r="F2216" s="14"/>
      <c r="G2216" s="16"/>
      <c r="H2216" s="43"/>
      <c r="I2216" s="12" t="str">
        <f t="shared" si="34"/>
        <v/>
      </c>
      <c r="J2216" s="17"/>
      <c r="K2216" s="17"/>
      <c r="L2216" s="17"/>
    </row>
    <row r="2217" spans="1:12" ht="28.5">
      <c r="A2217" s="14" t="s">
        <v>8</v>
      </c>
      <c r="B2217" s="14" t="s">
        <v>2767</v>
      </c>
      <c r="C2217" s="8" t="s">
        <v>175</v>
      </c>
      <c r="D2217" s="15"/>
      <c r="E2217" s="10" t="s">
        <v>1647</v>
      </c>
      <c r="F2217" s="14"/>
      <c r="G2217" s="16"/>
      <c r="H2217" s="43"/>
      <c r="I2217" s="12" t="str">
        <f t="shared" si="34"/>
        <v/>
      </c>
      <c r="J2217" s="17"/>
      <c r="K2217" s="17"/>
      <c r="L2217" s="17"/>
    </row>
    <row r="2218" spans="1:12" ht="28.5">
      <c r="A2218" s="14" t="s">
        <v>8</v>
      </c>
      <c r="B2218" s="14" t="s">
        <v>2767</v>
      </c>
      <c r="C2218" s="8" t="s">
        <v>175</v>
      </c>
      <c r="D2218" s="15" t="s">
        <v>3053</v>
      </c>
      <c r="E2218" s="10" t="s">
        <v>3054</v>
      </c>
      <c r="F2218" s="14" t="s">
        <v>168</v>
      </c>
      <c r="G2218" s="16">
        <v>36</v>
      </c>
      <c r="H2218" s="43"/>
      <c r="I2218" s="12" t="str">
        <f t="shared" si="34"/>
        <v/>
      </c>
      <c r="J2218" s="17"/>
      <c r="K2218" s="17"/>
      <c r="L2218" s="17"/>
    </row>
    <row r="2219" spans="1:12" ht="28.5">
      <c r="A2219" s="14" t="s">
        <v>8</v>
      </c>
      <c r="B2219" s="14" t="s">
        <v>2767</v>
      </c>
      <c r="C2219" s="8" t="s">
        <v>175</v>
      </c>
      <c r="D2219" s="15" t="s">
        <v>3055</v>
      </c>
      <c r="E2219" s="10" t="s">
        <v>2910</v>
      </c>
      <c r="F2219" s="14" t="s">
        <v>185</v>
      </c>
      <c r="G2219" s="16">
        <v>12.96</v>
      </c>
      <c r="H2219" s="43"/>
      <c r="I2219" s="12" t="str">
        <f t="shared" si="34"/>
        <v/>
      </c>
      <c r="J2219" s="17"/>
      <c r="K2219" s="17"/>
      <c r="L2219" s="17"/>
    </row>
    <row r="2220" spans="1:12" ht="28.5">
      <c r="A2220" s="14" t="s">
        <v>8</v>
      </c>
      <c r="B2220" s="14" t="s">
        <v>2767</v>
      </c>
      <c r="C2220" s="8" t="s">
        <v>175</v>
      </c>
      <c r="D2220" s="15" t="s">
        <v>3056</v>
      </c>
      <c r="E2220" s="10" t="s">
        <v>3057</v>
      </c>
      <c r="F2220" s="14"/>
      <c r="G2220" s="16"/>
      <c r="H2220" s="43"/>
      <c r="I2220" s="12" t="str">
        <f t="shared" si="34"/>
        <v/>
      </c>
      <c r="J2220" s="17"/>
      <c r="K2220" s="17"/>
      <c r="L2220" s="17"/>
    </row>
    <row r="2221" spans="1:12" ht="142.5">
      <c r="A2221" s="14" t="s">
        <v>8</v>
      </c>
      <c r="B2221" s="14" t="s">
        <v>2767</v>
      </c>
      <c r="C2221" s="8" t="s">
        <v>175</v>
      </c>
      <c r="D2221" s="15"/>
      <c r="E2221" s="10" t="s">
        <v>3058</v>
      </c>
      <c r="F2221" s="14"/>
      <c r="G2221" s="16"/>
      <c r="H2221" s="43"/>
      <c r="I2221" s="12" t="str">
        <f t="shared" si="34"/>
        <v/>
      </c>
      <c r="J2221" s="17"/>
      <c r="K2221" s="17"/>
      <c r="L2221" s="17"/>
    </row>
    <row r="2222" spans="1:12" ht="28.5">
      <c r="A2222" s="14" t="s">
        <v>8</v>
      </c>
      <c r="B2222" s="14" t="s">
        <v>2767</v>
      </c>
      <c r="C2222" s="8" t="s">
        <v>175</v>
      </c>
      <c r="D2222" s="15"/>
      <c r="E2222" s="10" t="s">
        <v>3059</v>
      </c>
      <c r="F2222" s="14"/>
      <c r="G2222" s="16"/>
      <c r="H2222" s="43"/>
      <c r="I2222" s="12" t="str">
        <f t="shared" si="34"/>
        <v/>
      </c>
      <c r="J2222" s="17"/>
      <c r="K2222" s="17"/>
      <c r="L2222" s="17"/>
    </row>
    <row r="2223" spans="1:12" ht="28.5">
      <c r="A2223" s="14" t="s">
        <v>8</v>
      </c>
      <c r="B2223" s="14" t="s">
        <v>2767</v>
      </c>
      <c r="C2223" s="8" t="s">
        <v>175</v>
      </c>
      <c r="D2223" s="15" t="s">
        <v>3060</v>
      </c>
      <c r="E2223" s="10" t="s">
        <v>3054</v>
      </c>
      <c r="F2223" s="14" t="s">
        <v>168</v>
      </c>
      <c r="G2223" s="16">
        <v>500</v>
      </c>
      <c r="H2223" s="43"/>
      <c r="I2223" s="12" t="str">
        <f t="shared" si="34"/>
        <v/>
      </c>
      <c r="J2223" s="17"/>
      <c r="K2223" s="17"/>
      <c r="L2223" s="17"/>
    </row>
    <row r="2224" spans="1:12" ht="28.5">
      <c r="A2224" s="14" t="s">
        <v>8</v>
      </c>
      <c r="B2224" s="14" t="s">
        <v>2767</v>
      </c>
      <c r="C2224" s="8" t="s">
        <v>175</v>
      </c>
      <c r="D2224" s="15" t="s">
        <v>3061</v>
      </c>
      <c r="E2224" s="10" t="s">
        <v>2910</v>
      </c>
      <c r="F2224" s="14" t="s">
        <v>185</v>
      </c>
      <c r="G2224" s="16">
        <v>180</v>
      </c>
      <c r="H2224" s="43"/>
      <c r="I2224" s="12" t="str">
        <f t="shared" si="34"/>
        <v/>
      </c>
      <c r="J2224" s="17"/>
      <c r="K2224" s="17"/>
      <c r="L2224" s="17"/>
    </row>
    <row r="2225" spans="1:12" ht="28.5">
      <c r="A2225" s="14" t="s">
        <v>8</v>
      </c>
      <c r="B2225" s="14" t="s">
        <v>2767</v>
      </c>
      <c r="C2225" s="8" t="s">
        <v>175</v>
      </c>
      <c r="D2225" s="15" t="s">
        <v>3062</v>
      </c>
      <c r="E2225" s="10" t="s">
        <v>3063</v>
      </c>
      <c r="F2225" s="14"/>
      <c r="G2225" s="16"/>
      <c r="H2225" s="43"/>
      <c r="I2225" s="12" t="str">
        <f t="shared" si="34"/>
        <v/>
      </c>
      <c r="J2225" s="17"/>
      <c r="K2225" s="17"/>
      <c r="L2225" s="17"/>
    </row>
    <row r="2226" spans="1:12" ht="199.5">
      <c r="A2226" s="14" t="s">
        <v>8</v>
      </c>
      <c r="B2226" s="14" t="s">
        <v>2767</v>
      </c>
      <c r="C2226" s="8" t="s">
        <v>175</v>
      </c>
      <c r="D2226" s="15"/>
      <c r="E2226" s="10" t="s">
        <v>3064</v>
      </c>
      <c r="F2226" s="14"/>
      <c r="G2226" s="16"/>
      <c r="H2226" s="43"/>
      <c r="I2226" s="12" t="str">
        <f t="shared" si="34"/>
        <v/>
      </c>
      <c r="J2226" s="17"/>
      <c r="K2226" s="17"/>
      <c r="L2226" s="17"/>
    </row>
    <row r="2227" spans="1:12" ht="28.5">
      <c r="A2227" s="14" t="s">
        <v>8</v>
      </c>
      <c r="B2227" s="14" t="s">
        <v>2767</v>
      </c>
      <c r="C2227" s="8" t="s">
        <v>175</v>
      </c>
      <c r="D2227" s="15"/>
      <c r="E2227" s="10" t="s">
        <v>2968</v>
      </c>
      <c r="F2227" s="14"/>
      <c r="G2227" s="16"/>
      <c r="H2227" s="43"/>
      <c r="I2227" s="12" t="str">
        <f t="shared" si="34"/>
        <v/>
      </c>
      <c r="J2227" s="17"/>
      <c r="K2227" s="17"/>
      <c r="L2227" s="17"/>
    </row>
    <row r="2228" spans="1:12" ht="28.5">
      <c r="A2228" s="14" t="s">
        <v>8</v>
      </c>
      <c r="B2228" s="14" t="s">
        <v>2767</v>
      </c>
      <c r="C2228" s="8" t="s">
        <v>175</v>
      </c>
      <c r="D2228" s="15"/>
      <c r="E2228" s="10" t="s">
        <v>3065</v>
      </c>
      <c r="F2228" s="14"/>
      <c r="G2228" s="16"/>
      <c r="H2228" s="43"/>
      <c r="I2228" s="12" t="str">
        <f t="shared" si="34"/>
        <v/>
      </c>
      <c r="J2228" s="17"/>
      <c r="K2228" s="17"/>
      <c r="L2228" s="17"/>
    </row>
    <row r="2229" spans="1:12" ht="28.5">
      <c r="A2229" s="14" t="s">
        <v>8</v>
      </c>
      <c r="B2229" s="14" t="s">
        <v>2767</v>
      </c>
      <c r="C2229" s="8" t="s">
        <v>175</v>
      </c>
      <c r="D2229" s="15"/>
      <c r="E2229" s="10" t="s">
        <v>2939</v>
      </c>
      <c r="F2229" s="14"/>
      <c r="G2229" s="16"/>
      <c r="H2229" s="43"/>
      <c r="I2229" s="12" t="str">
        <f t="shared" si="34"/>
        <v/>
      </c>
      <c r="J2229" s="17"/>
      <c r="K2229" s="17"/>
      <c r="L2229" s="17"/>
    </row>
    <row r="2230" spans="1:12" ht="28.5">
      <c r="A2230" s="14" t="s">
        <v>8</v>
      </c>
      <c r="B2230" s="14" t="s">
        <v>2767</v>
      </c>
      <c r="C2230" s="8" t="s">
        <v>175</v>
      </c>
      <c r="D2230" s="15" t="s">
        <v>3066</v>
      </c>
      <c r="E2230" s="10" t="s">
        <v>2918</v>
      </c>
      <c r="F2230" s="14" t="s">
        <v>114</v>
      </c>
      <c r="G2230" s="16">
        <v>49</v>
      </c>
      <c r="H2230" s="43"/>
      <c r="I2230" s="12" t="str">
        <f t="shared" si="34"/>
        <v/>
      </c>
      <c r="J2230" s="17"/>
      <c r="K2230" s="17"/>
      <c r="L2230" s="17"/>
    </row>
    <row r="2231" spans="1:12" ht="28.5">
      <c r="A2231" s="14" t="s">
        <v>8</v>
      </c>
      <c r="B2231" s="14" t="s">
        <v>2767</v>
      </c>
      <c r="C2231" s="8" t="s">
        <v>175</v>
      </c>
      <c r="D2231" s="15" t="s">
        <v>3067</v>
      </c>
      <c r="E2231" s="10" t="s">
        <v>2538</v>
      </c>
      <c r="F2231" s="14" t="s">
        <v>168</v>
      </c>
      <c r="G2231" s="16">
        <v>405</v>
      </c>
      <c r="H2231" s="43"/>
      <c r="I2231" s="12" t="str">
        <f t="shared" si="34"/>
        <v/>
      </c>
      <c r="J2231" s="17"/>
      <c r="K2231" s="17"/>
      <c r="L2231" s="17"/>
    </row>
    <row r="2232" spans="1:12" ht="28.5">
      <c r="A2232" s="14" t="s">
        <v>8</v>
      </c>
      <c r="B2232" s="14" t="s">
        <v>2767</v>
      </c>
      <c r="C2232" s="8" t="s">
        <v>175</v>
      </c>
      <c r="D2232" s="15" t="s">
        <v>3068</v>
      </c>
      <c r="E2232" s="10" t="s">
        <v>344</v>
      </c>
      <c r="F2232" s="14" t="s">
        <v>185</v>
      </c>
      <c r="G2232" s="16">
        <v>5390</v>
      </c>
      <c r="H2232" s="43"/>
      <c r="I2232" s="12" t="str">
        <f t="shared" si="34"/>
        <v/>
      </c>
      <c r="J2232" s="17"/>
      <c r="K2232" s="17"/>
      <c r="L2232" s="17"/>
    </row>
    <row r="2233" spans="1:12" ht="28.5">
      <c r="A2233" s="14" t="s">
        <v>8</v>
      </c>
      <c r="B2233" s="14" t="s">
        <v>2767</v>
      </c>
      <c r="C2233" s="8" t="s">
        <v>175</v>
      </c>
      <c r="D2233" s="15" t="s">
        <v>3069</v>
      </c>
      <c r="E2233" s="10" t="s">
        <v>2910</v>
      </c>
      <c r="F2233" s="14" t="s">
        <v>185</v>
      </c>
      <c r="G2233" s="16">
        <v>147</v>
      </c>
      <c r="H2233" s="43"/>
      <c r="I2233" s="12" t="str">
        <f t="shared" si="34"/>
        <v/>
      </c>
      <c r="J2233" s="17"/>
      <c r="K2233" s="17"/>
      <c r="L2233" s="17"/>
    </row>
    <row r="2234" spans="1:12" ht="28.5">
      <c r="A2234" s="14" t="s">
        <v>8</v>
      </c>
      <c r="B2234" s="14" t="s">
        <v>2767</v>
      </c>
      <c r="C2234" s="8" t="s">
        <v>175</v>
      </c>
      <c r="D2234" s="15" t="s">
        <v>3070</v>
      </c>
      <c r="E2234" s="10" t="s">
        <v>2976</v>
      </c>
      <c r="F2234" s="14" t="s">
        <v>84</v>
      </c>
      <c r="G2234" s="16">
        <v>440</v>
      </c>
      <c r="H2234" s="43"/>
      <c r="I2234" s="12" t="str">
        <f t="shared" si="34"/>
        <v/>
      </c>
      <c r="J2234" s="17"/>
      <c r="K2234" s="17"/>
      <c r="L2234" s="17"/>
    </row>
    <row r="2235" spans="1:12" ht="28.5">
      <c r="A2235" s="14" t="s">
        <v>8</v>
      </c>
      <c r="B2235" s="14" t="s">
        <v>2767</v>
      </c>
      <c r="C2235" s="8" t="s">
        <v>175</v>
      </c>
      <c r="D2235" s="15"/>
      <c r="E2235" s="10" t="s">
        <v>2945</v>
      </c>
      <c r="F2235" s="14"/>
      <c r="G2235" s="16"/>
      <c r="H2235" s="43"/>
      <c r="I2235" s="12" t="str">
        <f t="shared" si="34"/>
        <v/>
      </c>
      <c r="J2235" s="17"/>
      <c r="K2235" s="17"/>
      <c r="L2235" s="17"/>
    </row>
    <row r="2236" spans="1:12" ht="28.5">
      <c r="A2236" s="14" t="s">
        <v>8</v>
      </c>
      <c r="B2236" s="14" t="s">
        <v>2767</v>
      </c>
      <c r="C2236" s="8" t="s">
        <v>175</v>
      </c>
      <c r="D2236" s="15" t="s">
        <v>3071</v>
      </c>
      <c r="E2236" s="10" t="s">
        <v>2918</v>
      </c>
      <c r="F2236" s="14" t="s">
        <v>114</v>
      </c>
      <c r="G2236" s="16">
        <v>70</v>
      </c>
      <c r="H2236" s="43"/>
      <c r="I2236" s="12" t="str">
        <f t="shared" si="34"/>
        <v/>
      </c>
      <c r="J2236" s="17"/>
      <c r="K2236" s="17"/>
      <c r="L2236" s="17"/>
    </row>
    <row r="2237" spans="1:12" ht="28.5">
      <c r="A2237" s="14" t="s">
        <v>8</v>
      </c>
      <c r="B2237" s="14" t="s">
        <v>2767</v>
      </c>
      <c r="C2237" s="8" t="s">
        <v>175</v>
      </c>
      <c r="D2237" s="15" t="s">
        <v>3072</v>
      </c>
      <c r="E2237" s="10" t="s">
        <v>2538</v>
      </c>
      <c r="F2237" s="14" t="s">
        <v>168</v>
      </c>
      <c r="G2237" s="16">
        <v>540</v>
      </c>
      <c r="H2237" s="43"/>
      <c r="I2237" s="12" t="str">
        <f t="shared" si="34"/>
        <v/>
      </c>
      <c r="J2237" s="17"/>
      <c r="K2237" s="17"/>
      <c r="L2237" s="17"/>
    </row>
    <row r="2238" spans="1:12" ht="28.5">
      <c r="A2238" s="14" t="s">
        <v>8</v>
      </c>
      <c r="B2238" s="14" t="s">
        <v>2767</v>
      </c>
      <c r="C2238" s="8" t="s">
        <v>175</v>
      </c>
      <c r="D2238" s="15" t="s">
        <v>3073</v>
      </c>
      <c r="E2238" s="10" t="s">
        <v>344</v>
      </c>
      <c r="F2238" s="14" t="s">
        <v>185</v>
      </c>
      <c r="G2238" s="16">
        <v>7700</v>
      </c>
      <c r="H2238" s="43"/>
      <c r="I2238" s="12" t="str">
        <f t="shared" si="34"/>
        <v/>
      </c>
      <c r="J2238" s="17"/>
      <c r="K2238" s="17"/>
      <c r="L2238" s="17"/>
    </row>
    <row r="2239" spans="1:12" ht="28.5">
      <c r="A2239" s="14" t="s">
        <v>8</v>
      </c>
      <c r="B2239" s="14" t="s">
        <v>2767</v>
      </c>
      <c r="C2239" s="8" t="s">
        <v>175</v>
      </c>
      <c r="D2239" s="15" t="s">
        <v>3074</v>
      </c>
      <c r="E2239" s="10" t="s">
        <v>2910</v>
      </c>
      <c r="F2239" s="14" t="s">
        <v>185</v>
      </c>
      <c r="G2239" s="16">
        <v>210</v>
      </c>
      <c r="H2239" s="43"/>
      <c r="I2239" s="12" t="str">
        <f t="shared" si="34"/>
        <v/>
      </c>
      <c r="J2239" s="17"/>
      <c r="K2239" s="17"/>
      <c r="L2239" s="17"/>
    </row>
    <row r="2240" spans="1:12" ht="28.5">
      <c r="A2240" s="14" t="s">
        <v>8</v>
      </c>
      <c r="B2240" s="14" t="s">
        <v>2767</v>
      </c>
      <c r="C2240" s="8" t="s">
        <v>175</v>
      </c>
      <c r="D2240" s="15" t="s">
        <v>3075</v>
      </c>
      <c r="E2240" s="10" t="s">
        <v>2976</v>
      </c>
      <c r="F2240" s="14" t="s">
        <v>84</v>
      </c>
      <c r="G2240" s="16">
        <v>540</v>
      </c>
      <c r="H2240" s="43"/>
      <c r="I2240" s="12" t="str">
        <f t="shared" si="34"/>
        <v/>
      </c>
      <c r="J2240" s="17"/>
      <c r="K2240" s="17"/>
      <c r="L2240" s="17"/>
    </row>
    <row r="2241" spans="1:12" ht="28.5">
      <c r="A2241" s="14" t="s">
        <v>8</v>
      </c>
      <c r="B2241" s="14" t="s">
        <v>2767</v>
      </c>
      <c r="C2241" s="8" t="s">
        <v>175</v>
      </c>
      <c r="D2241" s="15"/>
      <c r="E2241" s="10" t="s">
        <v>2951</v>
      </c>
      <c r="F2241" s="14"/>
      <c r="G2241" s="16"/>
      <c r="H2241" s="43"/>
      <c r="I2241" s="12" t="str">
        <f t="shared" si="34"/>
        <v/>
      </c>
      <c r="J2241" s="17"/>
      <c r="K2241" s="17"/>
      <c r="L2241" s="17"/>
    </row>
    <row r="2242" spans="1:12" ht="28.5">
      <c r="A2242" s="14" t="s">
        <v>8</v>
      </c>
      <c r="B2242" s="14" t="s">
        <v>2767</v>
      </c>
      <c r="C2242" s="8" t="s">
        <v>175</v>
      </c>
      <c r="D2242" s="15" t="s">
        <v>3076</v>
      </c>
      <c r="E2242" s="10" t="s">
        <v>2918</v>
      </c>
      <c r="F2242" s="14" t="s">
        <v>114</v>
      </c>
      <c r="G2242" s="16">
        <v>47</v>
      </c>
      <c r="H2242" s="43"/>
      <c r="I2242" s="12" t="str">
        <f t="shared" si="34"/>
        <v/>
      </c>
      <c r="J2242" s="17"/>
      <c r="K2242" s="17"/>
      <c r="L2242" s="17"/>
    </row>
    <row r="2243" spans="1:12" ht="28.5">
      <c r="A2243" s="14" t="s">
        <v>8</v>
      </c>
      <c r="B2243" s="14" t="s">
        <v>2767</v>
      </c>
      <c r="C2243" s="8" t="s">
        <v>175</v>
      </c>
      <c r="D2243" s="15" t="s">
        <v>3077</v>
      </c>
      <c r="E2243" s="10" t="s">
        <v>2538</v>
      </c>
      <c r="F2243" s="14" t="s">
        <v>168</v>
      </c>
      <c r="G2243" s="16">
        <v>350</v>
      </c>
      <c r="H2243" s="43"/>
      <c r="I2243" s="12" t="str">
        <f t="shared" si="34"/>
        <v/>
      </c>
      <c r="J2243" s="17"/>
      <c r="K2243" s="17"/>
      <c r="L2243" s="17"/>
    </row>
    <row r="2244" spans="1:12" ht="28.5">
      <c r="A2244" s="14" t="s">
        <v>8</v>
      </c>
      <c r="B2244" s="14" t="s">
        <v>2767</v>
      </c>
      <c r="C2244" s="8" t="s">
        <v>175</v>
      </c>
      <c r="D2244" s="15" t="s">
        <v>3078</v>
      </c>
      <c r="E2244" s="10" t="s">
        <v>344</v>
      </c>
      <c r="F2244" s="14" t="s">
        <v>185</v>
      </c>
      <c r="G2244" s="16">
        <v>5170</v>
      </c>
      <c r="H2244" s="43"/>
      <c r="I2244" s="12" t="str">
        <f t="shared" ref="I2244:I2307" si="35">IF(AND(G2244&lt;&gt;"",H2244&lt;&gt;""),G2244*H2244,"")</f>
        <v/>
      </c>
      <c r="J2244" s="17"/>
      <c r="K2244" s="17"/>
      <c r="L2244" s="17"/>
    </row>
    <row r="2245" spans="1:12" ht="28.5">
      <c r="A2245" s="14" t="s">
        <v>8</v>
      </c>
      <c r="B2245" s="14" t="s">
        <v>2767</v>
      </c>
      <c r="C2245" s="8" t="s">
        <v>175</v>
      </c>
      <c r="D2245" s="15" t="s">
        <v>3079</v>
      </c>
      <c r="E2245" s="10" t="s">
        <v>2910</v>
      </c>
      <c r="F2245" s="14" t="s">
        <v>185</v>
      </c>
      <c r="G2245" s="16">
        <v>141</v>
      </c>
      <c r="H2245" s="43"/>
      <c r="I2245" s="12" t="str">
        <f t="shared" si="35"/>
        <v/>
      </c>
      <c r="J2245" s="17"/>
      <c r="K2245" s="17"/>
      <c r="L2245" s="17"/>
    </row>
    <row r="2246" spans="1:12" ht="28.5">
      <c r="A2246" s="14" t="s">
        <v>8</v>
      </c>
      <c r="B2246" s="14" t="s">
        <v>2767</v>
      </c>
      <c r="C2246" s="8" t="s">
        <v>175</v>
      </c>
      <c r="D2246" s="15" t="s">
        <v>3080</v>
      </c>
      <c r="E2246" s="10" t="s">
        <v>2976</v>
      </c>
      <c r="F2246" s="14" t="s">
        <v>84</v>
      </c>
      <c r="G2246" s="16">
        <v>350</v>
      </c>
      <c r="H2246" s="43"/>
      <c r="I2246" s="12" t="str">
        <f t="shared" si="35"/>
        <v/>
      </c>
      <c r="J2246" s="17"/>
      <c r="K2246" s="17"/>
      <c r="L2246" s="17"/>
    </row>
    <row r="2247" spans="1:12" ht="28.5">
      <c r="A2247" s="14" t="s">
        <v>8</v>
      </c>
      <c r="B2247" s="14" t="s">
        <v>2767</v>
      </c>
      <c r="C2247" s="8" t="s">
        <v>175</v>
      </c>
      <c r="D2247" s="15"/>
      <c r="E2247" s="10" t="s">
        <v>2957</v>
      </c>
      <c r="F2247" s="14"/>
      <c r="G2247" s="16"/>
      <c r="H2247" s="43"/>
      <c r="I2247" s="12" t="str">
        <f t="shared" si="35"/>
        <v/>
      </c>
      <c r="J2247" s="17"/>
      <c r="K2247" s="17"/>
      <c r="L2247" s="17"/>
    </row>
    <row r="2248" spans="1:12" ht="28.5">
      <c r="A2248" s="14" t="s">
        <v>8</v>
      </c>
      <c r="B2248" s="14" t="s">
        <v>2767</v>
      </c>
      <c r="C2248" s="8" t="s">
        <v>175</v>
      </c>
      <c r="D2248" s="15" t="s">
        <v>3081</v>
      </c>
      <c r="E2248" s="10" t="s">
        <v>2918</v>
      </c>
      <c r="F2248" s="14" t="s">
        <v>114</v>
      </c>
      <c r="G2248" s="16">
        <v>37</v>
      </c>
      <c r="H2248" s="43"/>
      <c r="I2248" s="12" t="str">
        <f t="shared" si="35"/>
        <v/>
      </c>
      <c r="J2248" s="17"/>
      <c r="K2248" s="17"/>
      <c r="L2248" s="17"/>
    </row>
    <row r="2249" spans="1:12" ht="28.5">
      <c r="A2249" s="14" t="s">
        <v>8</v>
      </c>
      <c r="B2249" s="14" t="s">
        <v>2767</v>
      </c>
      <c r="C2249" s="8" t="s">
        <v>175</v>
      </c>
      <c r="D2249" s="15" t="s">
        <v>3082</v>
      </c>
      <c r="E2249" s="10" t="s">
        <v>2538</v>
      </c>
      <c r="F2249" s="14" t="s">
        <v>168</v>
      </c>
      <c r="G2249" s="16">
        <v>10</v>
      </c>
      <c r="H2249" s="43"/>
      <c r="I2249" s="12" t="str">
        <f t="shared" si="35"/>
        <v/>
      </c>
      <c r="J2249" s="17"/>
      <c r="K2249" s="17"/>
      <c r="L2249" s="17"/>
    </row>
    <row r="2250" spans="1:12" ht="28.5">
      <c r="A2250" s="14" t="s">
        <v>8</v>
      </c>
      <c r="B2250" s="14" t="s">
        <v>2767</v>
      </c>
      <c r="C2250" s="8" t="s">
        <v>175</v>
      </c>
      <c r="D2250" s="15" t="s">
        <v>3083</v>
      </c>
      <c r="E2250" s="10" t="s">
        <v>2961</v>
      </c>
      <c r="F2250" s="14" t="s">
        <v>168</v>
      </c>
      <c r="G2250" s="16">
        <v>235</v>
      </c>
      <c r="H2250" s="43"/>
      <c r="I2250" s="12" t="str">
        <f t="shared" si="35"/>
        <v/>
      </c>
      <c r="J2250" s="17"/>
      <c r="K2250" s="17"/>
      <c r="L2250" s="17"/>
    </row>
    <row r="2251" spans="1:12" ht="28.5">
      <c r="A2251" s="14" t="s">
        <v>8</v>
      </c>
      <c r="B2251" s="14" t="s">
        <v>2767</v>
      </c>
      <c r="C2251" s="8" t="s">
        <v>175</v>
      </c>
      <c r="D2251" s="15" t="s">
        <v>3084</v>
      </c>
      <c r="E2251" s="10" t="s">
        <v>344</v>
      </c>
      <c r="F2251" s="14" t="s">
        <v>185</v>
      </c>
      <c r="G2251" s="16">
        <v>4070</v>
      </c>
      <c r="H2251" s="43"/>
      <c r="I2251" s="12" t="str">
        <f t="shared" si="35"/>
        <v/>
      </c>
      <c r="J2251" s="17"/>
      <c r="K2251" s="17"/>
      <c r="L2251" s="17"/>
    </row>
    <row r="2252" spans="1:12" ht="28.5">
      <c r="A2252" s="14" t="s">
        <v>8</v>
      </c>
      <c r="B2252" s="14" t="s">
        <v>2767</v>
      </c>
      <c r="C2252" s="8" t="s">
        <v>175</v>
      </c>
      <c r="D2252" s="15" t="s">
        <v>3085</v>
      </c>
      <c r="E2252" s="10" t="s">
        <v>2910</v>
      </c>
      <c r="F2252" s="14" t="s">
        <v>185</v>
      </c>
      <c r="G2252" s="16">
        <v>111</v>
      </c>
      <c r="H2252" s="43"/>
      <c r="I2252" s="12" t="str">
        <f t="shared" si="35"/>
        <v/>
      </c>
      <c r="J2252" s="17"/>
      <c r="K2252" s="17"/>
      <c r="L2252" s="17"/>
    </row>
    <row r="2253" spans="1:12" ht="28.5">
      <c r="A2253" s="14" t="s">
        <v>8</v>
      </c>
      <c r="B2253" s="14" t="s">
        <v>2767</v>
      </c>
      <c r="C2253" s="8" t="s">
        <v>175</v>
      </c>
      <c r="D2253" s="15" t="s">
        <v>3086</v>
      </c>
      <c r="E2253" s="10" t="s">
        <v>2976</v>
      </c>
      <c r="F2253" s="14" t="s">
        <v>84</v>
      </c>
      <c r="G2253" s="16">
        <v>111</v>
      </c>
      <c r="H2253" s="43"/>
      <c r="I2253" s="12" t="str">
        <f t="shared" si="35"/>
        <v/>
      </c>
      <c r="J2253" s="17"/>
      <c r="K2253" s="17"/>
      <c r="L2253" s="17"/>
    </row>
    <row r="2254" spans="1:12" ht="28.5">
      <c r="A2254" s="14" t="s">
        <v>8</v>
      </c>
      <c r="B2254" s="14" t="s">
        <v>2767</v>
      </c>
      <c r="C2254" s="8" t="s">
        <v>175</v>
      </c>
      <c r="D2254" s="15"/>
      <c r="E2254" s="10" t="s">
        <v>3087</v>
      </c>
      <c r="F2254" s="14"/>
      <c r="G2254" s="16"/>
      <c r="H2254" s="43"/>
      <c r="I2254" s="12" t="str">
        <f t="shared" si="35"/>
        <v/>
      </c>
      <c r="J2254" s="17"/>
      <c r="K2254" s="17"/>
      <c r="L2254" s="17"/>
    </row>
    <row r="2255" spans="1:12" ht="28.5">
      <c r="A2255" s="14" t="s">
        <v>8</v>
      </c>
      <c r="B2255" s="14" t="s">
        <v>2767</v>
      </c>
      <c r="C2255" s="8" t="s">
        <v>175</v>
      </c>
      <c r="D2255" s="15" t="s">
        <v>3088</v>
      </c>
      <c r="E2255" s="10" t="s">
        <v>2918</v>
      </c>
      <c r="F2255" s="14" t="s">
        <v>114</v>
      </c>
      <c r="G2255" s="16">
        <v>7</v>
      </c>
      <c r="H2255" s="43"/>
      <c r="I2255" s="12" t="str">
        <f t="shared" si="35"/>
        <v/>
      </c>
      <c r="J2255" s="17"/>
      <c r="K2255" s="17"/>
      <c r="L2255" s="17"/>
    </row>
    <row r="2256" spans="1:12" ht="28.5">
      <c r="A2256" s="14" t="s">
        <v>8</v>
      </c>
      <c r="B2256" s="14" t="s">
        <v>2767</v>
      </c>
      <c r="C2256" s="8" t="s">
        <v>175</v>
      </c>
      <c r="D2256" s="15" t="s">
        <v>3089</v>
      </c>
      <c r="E2256" s="10" t="s">
        <v>2538</v>
      </c>
      <c r="F2256" s="14" t="s">
        <v>168</v>
      </c>
      <c r="G2256" s="16">
        <v>44</v>
      </c>
      <c r="H2256" s="43"/>
      <c r="I2256" s="12" t="str">
        <f t="shared" si="35"/>
        <v/>
      </c>
      <c r="J2256" s="17"/>
      <c r="K2256" s="17"/>
      <c r="L2256" s="17"/>
    </row>
    <row r="2257" spans="1:12" ht="28.5">
      <c r="A2257" s="14" t="s">
        <v>8</v>
      </c>
      <c r="B2257" s="14" t="s">
        <v>2767</v>
      </c>
      <c r="C2257" s="8" t="s">
        <v>175</v>
      </c>
      <c r="D2257" s="15" t="s">
        <v>3090</v>
      </c>
      <c r="E2257" s="10" t="s">
        <v>344</v>
      </c>
      <c r="F2257" s="14" t="s">
        <v>185</v>
      </c>
      <c r="G2257" s="16">
        <v>770</v>
      </c>
      <c r="H2257" s="43"/>
      <c r="I2257" s="12" t="str">
        <f t="shared" si="35"/>
        <v/>
      </c>
      <c r="J2257" s="17"/>
      <c r="K2257" s="17"/>
      <c r="L2257" s="17"/>
    </row>
    <row r="2258" spans="1:12" ht="28.5">
      <c r="A2258" s="14" t="s">
        <v>8</v>
      </c>
      <c r="B2258" s="14" t="s">
        <v>2767</v>
      </c>
      <c r="C2258" s="8" t="s">
        <v>175</v>
      </c>
      <c r="D2258" s="15" t="s">
        <v>3091</v>
      </c>
      <c r="E2258" s="10" t="s">
        <v>2910</v>
      </c>
      <c r="F2258" s="14" t="s">
        <v>185</v>
      </c>
      <c r="G2258" s="16">
        <v>21</v>
      </c>
      <c r="H2258" s="43"/>
      <c r="I2258" s="12" t="str">
        <f t="shared" si="35"/>
        <v/>
      </c>
      <c r="J2258" s="17"/>
      <c r="K2258" s="17"/>
      <c r="L2258" s="17"/>
    </row>
    <row r="2259" spans="1:12" ht="28.5">
      <c r="A2259" s="14" t="s">
        <v>8</v>
      </c>
      <c r="B2259" s="14" t="s">
        <v>2767</v>
      </c>
      <c r="C2259" s="8" t="s">
        <v>175</v>
      </c>
      <c r="D2259" s="15" t="s">
        <v>3092</v>
      </c>
      <c r="E2259" s="10" t="s">
        <v>3093</v>
      </c>
      <c r="F2259" s="14"/>
      <c r="G2259" s="16"/>
      <c r="H2259" s="43"/>
      <c r="I2259" s="12" t="str">
        <f t="shared" si="35"/>
        <v/>
      </c>
      <c r="J2259" s="17"/>
      <c r="K2259" s="17"/>
      <c r="L2259" s="17"/>
    </row>
    <row r="2260" spans="1:12" ht="199.5">
      <c r="A2260" s="14" t="s">
        <v>8</v>
      </c>
      <c r="B2260" s="14" t="s">
        <v>2767</v>
      </c>
      <c r="C2260" s="8" t="s">
        <v>175</v>
      </c>
      <c r="D2260" s="15"/>
      <c r="E2260" s="10" t="s">
        <v>3094</v>
      </c>
      <c r="F2260" s="14"/>
      <c r="G2260" s="16"/>
      <c r="H2260" s="43"/>
      <c r="I2260" s="12" t="str">
        <f t="shared" si="35"/>
        <v/>
      </c>
      <c r="J2260" s="17"/>
      <c r="K2260" s="17"/>
      <c r="L2260" s="17"/>
    </row>
    <row r="2261" spans="1:12" ht="28.5">
      <c r="A2261" s="14" t="s">
        <v>8</v>
      </c>
      <c r="B2261" s="14" t="s">
        <v>2767</v>
      </c>
      <c r="C2261" s="8" t="s">
        <v>175</v>
      </c>
      <c r="D2261" s="15"/>
      <c r="E2261" s="18" t="s">
        <v>3015</v>
      </c>
      <c r="F2261" s="14"/>
      <c r="G2261" s="16"/>
      <c r="H2261" s="43"/>
      <c r="I2261" s="12" t="str">
        <f t="shared" si="35"/>
        <v/>
      </c>
      <c r="J2261" s="17"/>
      <c r="K2261" s="17"/>
      <c r="L2261" s="17"/>
    </row>
    <row r="2262" spans="1:12" ht="28.5">
      <c r="A2262" s="14" t="s">
        <v>8</v>
      </c>
      <c r="B2262" s="14" t="s">
        <v>2767</v>
      </c>
      <c r="C2262" s="8" t="s">
        <v>175</v>
      </c>
      <c r="D2262" s="15"/>
      <c r="E2262" s="10" t="s">
        <v>2899</v>
      </c>
      <c r="F2262" s="14"/>
      <c r="G2262" s="16"/>
      <c r="H2262" s="43"/>
      <c r="I2262" s="12" t="str">
        <f t="shared" si="35"/>
        <v/>
      </c>
      <c r="J2262" s="17"/>
      <c r="K2262" s="17"/>
      <c r="L2262" s="17"/>
    </row>
    <row r="2263" spans="1:12" ht="28.5">
      <c r="A2263" s="14" t="s">
        <v>8</v>
      </c>
      <c r="B2263" s="14" t="s">
        <v>2767</v>
      </c>
      <c r="C2263" s="8" t="s">
        <v>175</v>
      </c>
      <c r="D2263" s="15"/>
      <c r="E2263" s="10" t="s">
        <v>2939</v>
      </c>
      <c r="F2263" s="14"/>
      <c r="G2263" s="16"/>
      <c r="H2263" s="43"/>
      <c r="I2263" s="12" t="str">
        <f t="shared" si="35"/>
        <v/>
      </c>
      <c r="J2263" s="17"/>
      <c r="K2263" s="17"/>
      <c r="L2263" s="17"/>
    </row>
    <row r="2264" spans="1:12" ht="28.5">
      <c r="A2264" s="14" t="s">
        <v>8</v>
      </c>
      <c r="B2264" s="14" t="s">
        <v>2767</v>
      </c>
      <c r="C2264" s="8" t="s">
        <v>175</v>
      </c>
      <c r="D2264" s="15" t="s">
        <v>3095</v>
      </c>
      <c r="E2264" s="10" t="s">
        <v>2918</v>
      </c>
      <c r="F2264" s="14" t="s">
        <v>114</v>
      </c>
      <c r="G2264" s="16">
        <v>3.5</v>
      </c>
      <c r="H2264" s="43"/>
      <c r="I2264" s="12" t="str">
        <f t="shared" si="35"/>
        <v/>
      </c>
      <c r="J2264" s="17"/>
      <c r="K2264" s="17"/>
      <c r="L2264" s="17"/>
    </row>
    <row r="2265" spans="1:12" ht="28.5">
      <c r="A2265" s="14" t="s">
        <v>8</v>
      </c>
      <c r="B2265" s="14" t="s">
        <v>2767</v>
      </c>
      <c r="C2265" s="8" t="s">
        <v>175</v>
      </c>
      <c r="D2265" s="15" t="s">
        <v>3096</v>
      </c>
      <c r="E2265" s="10" t="s">
        <v>2538</v>
      </c>
      <c r="F2265" s="14" t="s">
        <v>168</v>
      </c>
      <c r="G2265" s="16">
        <v>9</v>
      </c>
      <c r="H2265" s="43"/>
      <c r="I2265" s="12" t="str">
        <f t="shared" si="35"/>
        <v/>
      </c>
      <c r="J2265" s="17"/>
      <c r="K2265" s="17"/>
      <c r="L2265" s="17"/>
    </row>
    <row r="2266" spans="1:12" ht="28.5">
      <c r="A2266" s="14" t="s">
        <v>8</v>
      </c>
      <c r="B2266" s="14" t="s">
        <v>2767</v>
      </c>
      <c r="C2266" s="8" t="s">
        <v>175</v>
      </c>
      <c r="D2266" s="15" t="s">
        <v>3097</v>
      </c>
      <c r="E2266" s="10" t="s">
        <v>344</v>
      </c>
      <c r="F2266" s="14" t="s">
        <v>185</v>
      </c>
      <c r="G2266" s="14">
        <v>560</v>
      </c>
      <c r="H2266" s="43"/>
      <c r="I2266" s="12" t="str">
        <f t="shared" si="35"/>
        <v/>
      </c>
      <c r="J2266" s="17"/>
      <c r="K2266" s="17"/>
      <c r="L2266" s="17"/>
    </row>
    <row r="2267" spans="1:12" ht="28.5">
      <c r="A2267" s="14" t="s">
        <v>8</v>
      </c>
      <c r="B2267" s="14" t="s">
        <v>2767</v>
      </c>
      <c r="C2267" s="8" t="s">
        <v>175</v>
      </c>
      <c r="D2267" s="15" t="s">
        <v>3098</v>
      </c>
      <c r="E2267" s="10" t="s">
        <v>2910</v>
      </c>
      <c r="F2267" s="14" t="s">
        <v>185</v>
      </c>
      <c r="G2267" s="16">
        <v>10.5</v>
      </c>
      <c r="H2267" s="43"/>
      <c r="I2267" s="12" t="str">
        <f t="shared" si="35"/>
        <v/>
      </c>
      <c r="J2267" s="17"/>
      <c r="K2267" s="17"/>
      <c r="L2267" s="17"/>
    </row>
    <row r="2268" spans="1:12" ht="28.5">
      <c r="A2268" s="14" t="s">
        <v>8</v>
      </c>
      <c r="B2268" s="14" t="s">
        <v>2767</v>
      </c>
      <c r="C2268" s="8" t="s">
        <v>175</v>
      </c>
      <c r="D2268" s="15"/>
      <c r="E2268" s="10" t="s">
        <v>2945</v>
      </c>
      <c r="F2268" s="14"/>
      <c r="G2268" s="16"/>
      <c r="H2268" s="43"/>
      <c r="I2268" s="12" t="str">
        <f t="shared" si="35"/>
        <v/>
      </c>
      <c r="J2268" s="17"/>
      <c r="K2268" s="17"/>
      <c r="L2268" s="17"/>
    </row>
    <row r="2269" spans="1:12" ht="28.5">
      <c r="A2269" s="14" t="s">
        <v>8</v>
      </c>
      <c r="B2269" s="14" t="s">
        <v>2767</v>
      </c>
      <c r="C2269" s="8" t="s">
        <v>175</v>
      </c>
      <c r="D2269" s="15" t="s">
        <v>3099</v>
      </c>
      <c r="E2269" s="10" t="s">
        <v>2918</v>
      </c>
      <c r="F2269" s="14" t="s">
        <v>114</v>
      </c>
      <c r="G2269" s="16">
        <v>18</v>
      </c>
      <c r="H2269" s="43"/>
      <c r="I2269" s="12" t="str">
        <f t="shared" si="35"/>
        <v/>
      </c>
      <c r="J2269" s="17"/>
      <c r="K2269" s="17"/>
      <c r="L2269" s="17"/>
    </row>
    <row r="2270" spans="1:12" ht="28.5">
      <c r="A2270" s="14" t="s">
        <v>8</v>
      </c>
      <c r="B2270" s="14" t="s">
        <v>2767</v>
      </c>
      <c r="C2270" s="8" t="s">
        <v>175</v>
      </c>
      <c r="D2270" s="15" t="s">
        <v>3100</v>
      </c>
      <c r="E2270" s="10" t="s">
        <v>2538</v>
      </c>
      <c r="F2270" s="14" t="s">
        <v>168</v>
      </c>
      <c r="G2270" s="16">
        <v>47</v>
      </c>
      <c r="H2270" s="43"/>
      <c r="I2270" s="12" t="str">
        <f t="shared" si="35"/>
        <v/>
      </c>
      <c r="J2270" s="17"/>
      <c r="K2270" s="17"/>
      <c r="L2270" s="17"/>
    </row>
    <row r="2271" spans="1:12" ht="28.5">
      <c r="A2271" s="14" t="s">
        <v>8</v>
      </c>
      <c r="B2271" s="14" t="s">
        <v>2767</v>
      </c>
      <c r="C2271" s="8" t="s">
        <v>175</v>
      </c>
      <c r="D2271" s="15" t="s">
        <v>3101</v>
      </c>
      <c r="E2271" s="10" t="s">
        <v>344</v>
      </c>
      <c r="F2271" s="14" t="s">
        <v>185</v>
      </c>
      <c r="G2271" s="14">
        <v>2880</v>
      </c>
      <c r="H2271" s="43"/>
      <c r="I2271" s="12" t="str">
        <f t="shared" si="35"/>
        <v/>
      </c>
      <c r="J2271" s="17"/>
      <c r="K2271" s="17"/>
      <c r="L2271" s="17"/>
    </row>
    <row r="2272" spans="1:12" ht="28.5">
      <c r="A2272" s="14" t="s">
        <v>8</v>
      </c>
      <c r="B2272" s="14" t="s">
        <v>2767</v>
      </c>
      <c r="C2272" s="8" t="s">
        <v>175</v>
      </c>
      <c r="D2272" s="15" t="s">
        <v>3102</v>
      </c>
      <c r="E2272" s="10" t="s">
        <v>2910</v>
      </c>
      <c r="F2272" s="14" t="s">
        <v>185</v>
      </c>
      <c r="G2272" s="16">
        <v>54</v>
      </c>
      <c r="H2272" s="43"/>
      <c r="I2272" s="12" t="str">
        <f t="shared" si="35"/>
        <v/>
      </c>
      <c r="J2272" s="17"/>
      <c r="K2272" s="17"/>
      <c r="L2272" s="17"/>
    </row>
    <row r="2273" spans="1:12" ht="28.5">
      <c r="A2273" s="14" t="s">
        <v>8</v>
      </c>
      <c r="B2273" s="14" t="s">
        <v>2767</v>
      </c>
      <c r="C2273" s="8" t="s">
        <v>175</v>
      </c>
      <c r="D2273" s="15"/>
      <c r="E2273" s="10" t="s">
        <v>2951</v>
      </c>
      <c r="F2273" s="14"/>
      <c r="G2273" s="16"/>
      <c r="H2273" s="43"/>
      <c r="I2273" s="12" t="str">
        <f t="shared" si="35"/>
        <v/>
      </c>
      <c r="J2273" s="17"/>
      <c r="K2273" s="17"/>
      <c r="L2273" s="17"/>
    </row>
    <row r="2274" spans="1:12" ht="28.5">
      <c r="A2274" s="14" t="s">
        <v>8</v>
      </c>
      <c r="B2274" s="14" t="s">
        <v>2767</v>
      </c>
      <c r="C2274" s="8" t="s">
        <v>175</v>
      </c>
      <c r="D2274" s="15" t="s">
        <v>3103</v>
      </c>
      <c r="E2274" s="10" t="s">
        <v>2918</v>
      </c>
      <c r="F2274" s="14" t="s">
        <v>114</v>
      </c>
      <c r="G2274" s="16">
        <v>4</v>
      </c>
      <c r="H2274" s="43"/>
      <c r="I2274" s="12" t="str">
        <f t="shared" si="35"/>
        <v/>
      </c>
      <c r="J2274" s="17"/>
      <c r="K2274" s="17"/>
      <c r="L2274" s="17"/>
    </row>
    <row r="2275" spans="1:12" ht="28.5">
      <c r="A2275" s="14" t="s">
        <v>8</v>
      </c>
      <c r="B2275" s="14" t="s">
        <v>2767</v>
      </c>
      <c r="C2275" s="8" t="s">
        <v>175</v>
      </c>
      <c r="D2275" s="15" t="s">
        <v>3104</v>
      </c>
      <c r="E2275" s="10" t="s">
        <v>2538</v>
      </c>
      <c r="F2275" s="14" t="s">
        <v>168</v>
      </c>
      <c r="G2275" s="16">
        <v>12</v>
      </c>
      <c r="H2275" s="43"/>
      <c r="I2275" s="12" t="str">
        <f t="shared" si="35"/>
        <v/>
      </c>
      <c r="J2275" s="17"/>
      <c r="K2275" s="17"/>
      <c r="L2275" s="17"/>
    </row>
    <row r="2276" spans="1:12" ht="28.5">
      <c r="A2276" s="14" t="s">
        <v>8</v>
      </c>
      <c r="B2276" s="14" t="s">
        <v>2767</v>
      </c>
      <c r="C2276" s="8" t="s">
        <v>175</v>
      </c>
      <c r="D2276" s="15" t="s">
        <v>3105</v>
      </c>
      <c r="E2276" s="10" t="s">
        <v>344</v>
      </c>
      <c r="F2276" s="14" t="s">
        <v>185</v>
      </c>
      <c r="G2276" s="14">
        <v>640</v>
      </c>
      <c r="H2276" s="43"/>
      <c r="I2276" s="12" t="str">
        <f t="shared" si="35"/>
        <v/>
      </c>
      <c r="J2276" s="17"/>
      <c r="K2276" s="17"/>
      <c r="L2276" s="17"/>
    </row>
    <row r="2277" spans="1:12" ht="28.5">
      <c r="A2277" s="14" t="s">
        <v>8</v>
      </c>
      <c r="B2277" s="14" t="s">
        <v>2767</v>
      </c>
      <c r="C2277" s="8" t="s">
        <v>175</v>
      </c>
      <c r="D2277" s="15" t="s">
        <v>3106</v>
      </c>
      <c r="E2277" s="10" t="s">
        <v>2910</v>
      </c>
      <c r="F2277" s="14" t="s">
        <v>185</v>
      </c>
      <c r="G2277" s="16">
        <v>12</v>
      </c>
      <c r="H2277" s="43"/>
      <c r="I2277" s="12" t="str">
        <f t="shared" si="35"/>
        <v/>
      </c>
      <c r="J2277" s="17"/>
      <c r="K2277" s="17"/>
      <c r="L2277" s="17"/>
    </row>
    <row r="2278" spans="1:12" ht="28.5">
      <c r="A2278" s="14" t="s">
        <v>8</v>
      </c>
      <c r="B2278" s="14" t="s">
        <v>2767</v>
      </c>
      <c r="C2278" s="8" t="s">
        <v>175</v>
      </c>
      <c r="D2278" s="15" t="s">
        <v>3107</v>
      </c>
      <c r="E2278" s="10" t="s">
        <v>3108</v>
      </c>
      <c r="F2278" s="14"/>
      <c r="G2278" s="16"/>
      <c r="H2278" s="43"/>
      <c r="I2278" s="12" t="str">
        <f t="shared" si="35"/>
        <v/>
      </c>
      <c r="J2278" s="17"/>
      <c r="K2278" s="17"/>
      <c r="L2278" s="17"/>
    </row>
    <row r="2279" spans="1:12" ht="128.25">
      <c r="A2279" s="14" t="s">
        <v>8</v>
      </c>
      <c r="B2279" s="14" t="s">
        <v>2767</v>
      </c>
      <c r="C2279" s="8" t="s">
        <v>175</v>
      </c>
      <c r="D2279" s="15"/>
      <c r="E2279" s="10" t="s">
        <v>3109</v>
      </c>
      <c r="F2279" s="14"/>
      <c r="G2279" s="16"/>
      <c r="H2279" s="43"/>
      <c r="I2279" s="12" t="str">
        <f t="shared" si="35"/>
        <v/>
      </c>
      <c r="J2279" s="17"/>
      <c r="K2279" s="17"/>
      <c r="L2279" s="17"/>
    </row>
    <row r="2280" spans="1:12" ht="28.5">
      <c r="A2280" s="14" t="s">
        <v>8</v>
      </c>
      <c r="B2280" s="14" t="s">
        <v>2767</v>
      </c>
      <c r="C2280" s="8" t="s">
        <v>175</v>
      </c>
      <c r="D2280" s="15"/>
      <c r="E2280" s="18" t="s">
        <v>3110</v>
      </c>
      <c r="F2280" s="14"/>
      <c r="G2280" s="16"/>
      <c r="H2280" s="43"/>
      <c r="I2280" s="12" t="str">
        <f t="shared" si="35"/>
        <v/>
      </c>
      <c r="J2280" s="17"/>
      <c r="K2280" s="17"/>
      <c r="L2280" s="17"/>
    </row>
    <row r="2281" spans="1:12" ht="28.5">
      <c r="A2281" s="14" t="s">
        <v>8</v>
      </c>
      <c r="B2281" s="14" t="s">
        <v>2767</v>
      </c>
      <c r="C2281" s="8" t="s">
        <v>175</v>
      </c>
      <c r="D2281" s="15"/>
      <c r="E2281" s="10" t="s">
        <v>2899</v>
      </c>
      <c r="F2281" s="14"/>
      <c r="G2281" s="16"/>
      <c r="H2281" s="43"/>
      <c r="I2281" s="12" t="str">
        <f t="shared" si="35"/>
        <v/>
      </c>
      <c r="J2281" s="17"/>
      <c r="K2281" s="17"/>
      <c r="L2281" s="17"/>
    </row>
    <row r="2282" spans="1:12" ht="28.5">
      <c r="A2282" s="14" t="s">
        <v>8</v>
      </c>
      <c r="B2282" s="14" t="s">
        <v>2767</v>
      </c>
      <c r="C2282" s="8" t="s">
        <v>175</v>
      </c>
      <c r="D2282" s="15" t="s">
        <v>3111</v>
      </c>
      <c r="E2282" s="10" t="s">
        <v>301</v>
      </c>
      <c r="F2282" s="14" t="s">
        <v>114</v>
      </c>
      <c r="G2282" s="16">
        <v>276</v>
      </c>
      <c r="H2282" s="43"/>
      <c r="I2282" s="12" t="str">
        <f t="shared" si="35"/>
        <v/>
      </c>
      <c r="J2282" s="17"/>
      <c r="K2282" s="17"/>
      <c r="L2282" s="17"/>
    </row>
    <row r="2283" spans="1:12" ht="28.5">
      <c r="A2283" s="14" t="s">
        <v>8</v>
      </c>
      <c r="B2283" s="14" t="s">
        <v>2767</v>
      </c>
      <c r="C2283" s="8" t="s">
        <v>175</v>
      </c>
      <c r="D2283" s="15" t="s">
        <v>3112</v>
      </c>
      <c r="E2283" s="10" t="s">
        <v>2538</v>
      </c>
      <c r="F2283" s="14" t="s">
        <v>168</v>
      </c>
      <c r="G2283" s="16">
        <v>2370</v>
      </c>
      <c r="H2283" s="43"/>
      <c r="I2283" s="12" t="str">
        <f t="shared" si="35"/>
        <v/>
      </c>
      <c r="J2283" s="17"/>
      <c r="K2283" s="17"/>
      <c r="L2283" s="17"/>
    </row>
    <row r="2284" spans="1:12" ht="28.5">
      <c r="A2284" s="14" t="s">
        <v>8</v>
      </c>
      <c r="B2284" s="14" t="s">
        <v>2767</v>
      </c>
      <c r="C2284" s="8" t="s">
        <v>175</v>
      </c>
      <c r="D2284" s="15" t="s">
        <v>3113</v>
      </c>
      <c r="E2284" s="10" t="s">
        <v>3114</v>
      </c>
      <c r="F2284" s="14" t="s">
        <v>168</v>
      </c>
      <c r="G2284" s="16">
        <v>182</v>
      </c>
      <c r="H2284" s="43"/>
      <c r="I2284" s="12" t="str">
        <f t="shared" si="35"/>
        <v/>
      </c>
      <c r="J2284" s="17"/>
      <c r="K2284" s="17"/>
      <c r="L2284" s="17"/>
    </row>
    <row r="2285" spans="1:12" ht="28.5">
      <c r="A2285" s="14" t="s">
        <v>8</v>
      </c>
      <c r="B2285" s="14" t="s">
        <v>2767</v>
      </c>
      <c r="C2285" s="8" t="s">
        <v>175</v>
      </c>
      <c r="D2285" s="15" t="s">
        <v>3115</v>
      </c>
      <c r="E2285" s="10" t="s">
        <v>344</v>
      </c>
      <c r="F2285" s="14" t="s">
        <v>185</v>
      </c>
      <c r="G2285" s="16">
        <v>30360</v>
      </c>
      <c r="H2285" s="43"/>
      <c r="I2285" s="12" t="str">
        <f t="shared" si="35"/>
        <v/>
      </c>
      <c r="J2285" s="17"/>
      <c r="K2285" s="17"/>
      <c r="L2285" s="17"/>
    </row>
    <row r="2286" spans="1:12" ht="28.5">
      <c r="A2286" s="14" t="s">
        <v>8</v>
      </c>
      <c r="B2286" s="14" t="s">
        <v>2767</v>
      </c>
      <c r="C2286" s="8" t="s">
        <v>175</v>
      </c>
      <c r="D2286" s="15" t="s">
        <v>3116</v>
      </c>
      <c r="E2286" s="10" t="s">
        <v>2910</v>
      </c>
      <c r="F2286" s="14" t="s">
        <v>185</v>
      </c>
      <c r="G2286" s="16">
        <v>828</v>
      </c>
      <c r="H2286" s="43"/>
      <c r="I2286" s="12" t="str">
        <f t="shared" si="35"/>
        <v/>
      </c>
      <c r="J2286" s="17"/>
      <c r="K2286" s="17"/>
      <c r="L2286" s="17"/>
    </row>
    <row r="2287" spans="1:12" ht="28.5">
      <c r="A2287" s="14" t="s">
        <v>8</v>
      </c>
      <c r="B2287" s="14" t="s">
        <v>2767</v>
      </c>
      <c r="C2287" s="8" t="s">
        <v>175</v>
      </c>
      <c r="D2287" s="15" t="s">
        <v>3117</v>
      </c>
      <c r="E2287" s="10" t="s">
        <v>3118</v>
      </c>
      <c r="F2287" s="14"/>
      <c r="G2287" s="16"/>
      <c r="H2287" s="43"/>
      <c r="I2287" s="12" t="str">
        <f t="shared" si="35"/>
        <v/>
      </c>
      <c r="J2287" s="17"/>
      <c r="K2287" s="17"/>
      <c r="L2287" s="17"/>
    </row>
    <row r="2288" spans="1:12" ht="85.5">
      <c r="A2288" s="14" t="s">
        <v>8</v>
      </c>
      <c r="B2288" s="14" t="s">
        <v>2767</v>
      </c>
      <c r="C2288" s="8" t="s">
        <v>175</v>
      </c>
      <c r="D2288" s="15"/>
      <c r="E2288" s="10" t="s">
        <v>3119</v>
      </c>
      <c r="F2288" s="14"/>
      <c r="G2288" s="16"/>
      <c r="H2288" s="43"/>
      <c r="I2288" s="12" t="str">
        <f t="shared" si="35"/>
        <v/>
      </c>
      <c r="J2288" s="17"/>
      <c r="K2288" s="17"/>
      <c r="L2288" s="17"/>
    </row>
    <row r="2289" spans="1:12" ht="28.5">
      <c r="A2289" s="14" t="s">
        <v>8</v>
      </c>
      <c r="B2289" s="14" t="s">
        <v>2767</v>
      </c>
      <c r="C2289" s="8" t="s">
        <v>175</v>
      </c>
      <c r="D2289" s="15"/>
      <c r="E2289" s="18" t="s">
        <v>3015</v>
      </c>
      <c r="F2289" s="14"/>
      <c r="G2289" s="16"/>
      <c r="H2289" s="43"/>
      <c r="I2289" s="12" t="str">
        <f t="shared" si="35"/>
        <v/>
      </c>
      <c r="J2289" s="17"/>
      <c r="K2289" s="17"/>
      <c r="L2289" s="17"/>
    </row>
    <row r="2290" spans="1:12" ht="28.5">
      <c r="A2290" s="14" t="s">
        <v>8</v>
      </c>
      <c r="B2290" s="14" t="s">
        <v>2767</v>
      </c>
      <c r="C2290" s="8" t="s">
        <v>175</v>
      </c>
      <c r="D2290" s="15"/>
      <c r="E2290" s="10" t="s">
        <v>2899</v>
      </c>
      <c r="F2290" s="14"/>
      <c r="G2290" s="16"/>
      <c r="H2290" s="43"/>
      <c r="I2290" s="12" t="str">
        <f t="shared" si="35"/>
        <v/>
      </c>
      <c r="J2290" s="17"/>
      <c r="K2290" s="17"/>
      <c r="L2290" s="17"/>
    </row>
    <row r="2291" spans="1:12" ht="28.5">
      <c r="A2291" s="14" t="s">
        <v>8</v>
      </c>
      <c r="B2291" s="14" t="s">
        <v>2767</v>
      </c>
      <c r="C2291" s="8" t="s">
        <v>175</v>
      </c>
      <c r="D2291" s="15" t="s">
        <v>3120</v>
      </c>
      <c r="E2291" s="10" t="s">
        <v>301</v>
      </c>
      <c r="F2291" s="14" t="s">
        <v>114</v>
      </c>
      <c r="G2291" s="16">
        <v>47</v>
      </c>
      <c r="H2291" s="43"/>
      <c r="I2291" s="12" t="str">
        <f t="shared" si="35"/>
        <v/>
      </c>
      <c r="J2291" s="17"/>
      <c r="K2291" s="17"/>
      <c r="L2291" s="17"/>
    </row>
    <row r="2292" spans="1:12" ht="28.5">
      <c r="A2292" s="14" t="s">
        <v>8</v>
      </c>
      <c r="B2292" s="14" t="s">
        <v>2767</v>
      </c>
      <c r="C2292" s="8" t="s">
        <v>175</v>
      </c>
      <c r="D2292" s="15" t="s">
        <v>3121</v>
      </c>
      <c r="E2292" s="10" t="s">
        <v>2538</v>
      </c>
      <c r="F2292" s="14" t="s">
        <v>168</v>
      </c>
      <c r="G2292" s="16">
        <v>115</v>
      </c>
      <c r="H2292" s="43"/>
      <c r="I2292" s="12" t="str">
        <f t="shared" si="35"/>
        <v/>
      </c>
      <c r="J2292" s="17"/>
      <c r="K2292" s="17"/>
      <c r="L2292" s="17"/>
    </row>
    <row r="2293" spans="1:12" ht="28.5">
      <c r="A2293" s="14" t="s">
        <v>8</v>
      </c>
      <c r="B2293" s="14" t="s">
        <v>2767</v>
      </c>
      <c r="C2293" s="8" t="s">
        <v>175</v>
      </c>
      <c r="D2293" s="15" t="s">
        <v>3122</v>
      </c>
      <c r="E2293" s="10" t="s">
        <v>344</v>
      </c>
      <c r="F2293" s="14" t="s">
        <v>185</v>
      </c>
      <c r="G2293" s="19">
        <v>7520</v>
      </c>
      <c r="H2293" s="43"/>
      <c r="I2293" s="12" t="str">
        <f t="shared" si="35"/>
        <v/>
      </c>
      <c r="J2293" s="17"/>
      <c r="K2293" s="17"/>
      <c r="L2293" s="17"/>
    </row>
    <row r="2294" spans="1:12" ht="28.5">
      <c r="A2294" s="14" t="s">
        <v>8</v>
      </c>
      <c r="B2294" s="14" t="s">
        <v>2767</v>
      </c>
      <c r="C2294" s="8" t="s">
        <v>175</v>
      </c>
      <c r="D2294" s="15" t="s">
        <v>3123</v>
      </c>
      <c r="E2294" s="10" t="s">
        <v>2910</v>
      </c>
      <c r="F2294" s="14" t="s">
        <v>114</v>
      </c>
      <c r="G2294" s="16">
        <v>141</v>
      </c>
      <c r="H2294" s="43"/>
      <c r="I2294" s="12" t="str">
        <f t="shared" si="35"/>
        <v/>
      </c>
      <c r="J2294" s="17"/>
      <c r="K2294" s="17"/>
      <c r="L2294" s="17"/>
    </row>
    <row r="2295" spans="1:12" ht="28.5">
      <c r="A2295" s="14" t="s">
        <v>8</v>
      </c>
      <c r="B2295" s="14" t="s">
        <v>2767</v>
      </c>
      <c r="C2295" s="8" t="s">
        <v>175</v>
      </c>
      <c r="D2295" s="15" t="s">
        <v>3124</v>
      </c>
      <c r="E2295" s="10" t="s">
        <v>3125</v>
      </c>
      <c r="F2295" s="14"/>
      <c r="G2295" s="16"/>
      <c r="H2295" s="43"/>
      <c r="I2295" s="12" t="str">
        <f t="shared" si="35"/>
        <v/>
      </c>
      <c r="J2295" s="17"/>
      <c r="K2295" s="17"/>
      <c r="L2295" s="17"/>
    </row>
    <row r="2296" spans="1:12" ht="128.25">
      <c r="A2296" s="14" t="s">
        <v>8</v>
      </c>
      <c r="B2296" s="14" t="s">
        <v>2767</v>
      </c>
      <c r="C2296" s="8" t="s">
        <v>175</v>
      </c>
      <c r="D2296" s="15"/>
      <c r="E2296" s="10" t="s">
        <v>3126</v>
      </c>
      <c r="F2296" s="14"/>
      <c r="G2296" s="16"/>
      <c r="H2296" s="43"/>
      <c r="I2296" s="12" t="str">
        <f t="shared" si="35"/>
        <v/>
      </c>
      <c r="J2296" s="17"/>
      <c r="K2296" s="17"/>
      <c r="L2296" s="17"/>
    </row>
    <row r="2297" spans="1:12" ht="28.5">
      <c r="A2297" s="14" t="s">
        <v>8</v>
      </c>
      <c r="B2297" s="14" t="s">
        <v>2767</v>
      </c>
      <c r="C2297" s="8" t="s">
        <v>175</v>
      </c>
      <c r="D2297" s="15"/>
      <c r="E2297" s="10" t="s">
        <v>2898</v>
      </c>
      <c r="F2297" s="14"/>
      <c r="G2297" s="16"/>
      <c r="H2297" s="43"/>
      <c r="I2297" s="12" t="str">
        <f t="shared" si="35"/>
        <v/>
      </c>
      <c r="J2297" s="17"/>
      <c r="K2297" s="17"/>
      <c r="L2297" s="17"/>
    </row>
    <row r="2298" spans="1:12" ht="28.5">
      <c r="A2298" s="14" t="s">
        <v>8</v>
      </c>
      <c r="B2298" s="14" t="s">
        <v>2767</v>
      </c>
      <c r="C2298" s="8" t="s">
        <v>175</v>
      </c>
      <c r="D2298" s="15"/>
      <c r="E2298" s="10" t="s">
        <v>2899</v>
      </c>
      <c r="F2298" s="14"/>
      <c r="G2298" s="16"/>
      <c r="H2298" s="43"/>
      <c r="I2298" s="12" t="str">
        <f t="shared" si="35"/>
        <v/>
      </c>
      <c r="J2298" s="17"/>
      <c r="K2298" s="17"/>
      <c r="L2298" s="17"/>
    </row>
    <row r="2299" spans="1:12" ht="28.5">
      <c r="A2299" s="14" t="s">
        <v>8</v>
      </c>
      <c r="B2299" s="14" t="s">
        <v>2767</v>
      </c>
      <c r="C2299" s="8" t="s">
        <v>175</v>
      </c>
      <c r="D2299" s="15" t="s">
        <v>3127</v>
      </c>
      <c r="E2299" s="10" t="s">
        <v>301</v>
      </c>
      <c r="F2299" s="14" t="s">
        <v>114</v>
      </c>
      <c r="G2299" s="16">
        <v>25</v>
      </c>
      <c r="H2299" s="43"/>
      <c r="I2299" s="12" t="str">
        <f t="shared" si="35"/>
        <v/>
      </c>
      <c r="J2299" s="17"/>
      <c r="K2299" s="17"/>
      <c r="L2299" s="17"/>
    </row>
    <row r="2300" spans="1:12" ht="28.5">
      <c r="A2300" s="14" t="s">
        <v>8</v>
      </c>
      <c r="B2300" s="14" t="s">
        <v>2767</v>
      </c>
      <c r="C2300" s="8" t="s">
        <v>175</v>
      </c>
      <c r="D2300" s="15" t="s">
        <v>3128</v>
      </c>
      <c r="E2300" s="10" t="s">
        <v>2538</v>
      </c>
      <c r="F2300" s="14" t="s">
        <v>168</v>
      </c>
      <c r="G2300" s="16">
        <v>123</v>
      </c>
      <c r="H2300" s="43"/>
      <c r="I2300" s="12" t="str">
        <f t="shared" si="35"/>
        <v/>
      </c>
      <c r="J2300" s="17"/>
      <c r="K2300" s="17"/>
      <c r="L2300" s="17"/>
    </row>
    <row r="2301" spans="1:12" ht="28.5">
      <c r="A2301" s="14" t="s">
        <v>8</v>
      </c>
      <c r="B2301" s="14" t="s">
        <v>2767</v>
      </c>
      <c r="C2301" s="8" t="s">
        <v>175</v>
      </c>
      <c r="D2301" s="15" t="s">
        <v>3129</v>
      </c>
      <c r="E2301" s="10" t="s">
        <v>344</v>
      </c>
      <c r="F2301" s="14" t="s">
        <v>185</v>
      </c>
      <c r="G2301" s="16">
        <v>2000</v>
      </c>
      <c r="H2301" s="43"/>
      <c r="I2301" s="12" t="str">
        <f t="shared" si="35"/>
        <v/>
      </c>
      <c r="J2301" s="17"/>
      <c r="K2301" s="17"/>
      <c r="L2301" s="17"/>
    </row>
    <row r="2302" spans="1:12" ht="28.5">
      <c r="A2302" s="14" t="s">
        <v>8</v>
      </c>
      <c r="B2302" s="14" t="s">
        <v>2767</v>
      </c>
      <c r="C2302" s="8" t="s">
        <v>175</v>
      </c>
      <c r="D2302" s="15" t="s">
        <v>3130</v>
      </c>
      <c r="E2302" s="10" t="s">
        <v>3131</v>
      </c>
      <c r="F2302" s="14"/>
      <c r="G2302" s="16"/>
      <c r="H2302" s="43"/>
      <c r="I2302" s="12" t="str">
        <f t="shared" si="35"/>
        <v/>
      </c>
      <c r="J2302" s="17"/>
      <c r="K2302" s="17"/>
      <c r="L2302" s="17"/>
    </row>
    <row r="2303" spans="1:12" ht="285">
      <c r="A2303" s="14" t="s">
        <v>8</v>
      </c>
      <c r="B2303" s="14" t="s">
        <v>2767</v>
      </c>
      <c r="C2303" s="8" t="s">
        <v>175</v>
      </c>
      <c r="D2303" s="15"/>
      <c r="E2303" s="10" t="s">
        <v>3132</v>
      </c>
      <c r="F2303" s="14"/>
      <c r="G2303" s="16"/>
      <c r="H2303" s="43"/>
      <c r="I2303" s="12" t="str">
        <f t="shared" si="35"/>
        <v/>
      </c>
      <c r="J2303" s="17"/>
      <c r="K2303" s="17"/>
      <c r="L2303" s="17"/>
    </row>
    <row r="2304" spans="1:12" ht="28.5">
      <c r="A2304" s="14" t="s">
        <v>8</v>
      </c>
      <c r="B2304" s="14" t="s">
        <v>2767</v>
      </c>
      <c r="C2304" s="8" t="s">
        <v>175</v>
      </c>
      <c r="D2304" s="15"/>
      <c r="E2304" s="10" t="s">
        <v>3133</v>
      </c>
      <c r="F2304" s="14"/>
      <c r="G2304" s="16"/>
      <c r="H2304" s="43"/>
      <c r="I2304" s="12" t="str">
        <f t="shared" si="35"/>
        <v/>
      </c>
      <c r="J2304" s="17"/>
      <c r="K2304" s="17"/>
      <c r="L2304" s="17"/>
    </row>
    <row r="2305" spans="1:12" ht="28.5">
      <c r="A2305" s="14" t="s">
        <v>8</v>
      </c>
      <c r="B2305" s="14" t="s">
        <v>2767</v>
      </c>
      <c r="C2305" s="8" t="s">
        <v>175</v>
      </c>
      <c r="D2305" s="15"/>
      <c r="E2305" s="10" t="s">
        <v>3133</v>
      </c>
      <c r="F2305" s="14"/>
      <c r="G2305" s="16"/>
      <c r="H2305" s="43"/>
      <c r="I2305" s="12" t="str">
        <f t="shared" si="35"/>
        <v/>
      </c>
      <c r="J2305" s="17"/>
      <c r="K2305" s="17"/>
      <c r="L2305" s="17"/>
    </row>
    <row r="2306" spans="1:12" ht="28.5">
      <c r="A2306" s="14" t="s">
        <v>8</v>
      </c>
      <c r="B2306" s="14" t="s">
        <v>2767</v>
      </c>
      <c r="C2306" s="8" t="s">
        <v>175</v>
      </c>
      <c r="D2306" s="15" t="s">
        <v>3134</v>
      </c>
      <c r="E2306" s="10" t="s">
        <v>2916</v>
      </c>
      <c r="F2306" s="14" t="s">
        <v>168</v>
      </c>
      <c r="G2306" s="16">
        <v>172</v>
      </c>
      <c r="H2306" s="43"/>
      <c r="I2306" s="12" t="str">
        <f t="shared" si="35"/>
        <v/>
      </c>
      <c r="J2306" s="17"/>
      <c r="K2306" s="17"/>
      <c r="L2306" s="17"/>
    </row>
    <row r="2307" spans="1:12" ht="28.5">
      <c r="A2307" s="14" t="s">
        <v>8</v>
      </c>
      <c r="B2307" s="14" t="s">
        <v>2767</v>
      </c>
      <c r="C2307" s="8" t="s">
        <v>175</v>
      </c>
      <c r="D2307" s="15" t="s">
        <v>3135</v>
      </c>
      <c r="E2307" s="10" t="s">
        <v>2924</v>
      </c>
      <c r="F2307" s="14" t="s">
        <v>168</v>
      </c>
      <c r="G2307" s="16">
        <v>208</v>
      </c>
      <c r="H2307" s="43"/>
      <c r="I2307" s="12" t="str">
        <f t="shared" si="35"/>
        <v/>
      </c>
      <c r="J2307" s="17"/>
      <c r="K2307" s="17"/>
      <c r="L2307" s="17"/>
    </row>
    <row r="2308" spans="1:12" ht="28.5">
      <c r="A2308" s="14" t="s">
        <v>8</v>
      </c>
      <c r="B2308" s="14" t="s">
        <v>2767</v>
      </c>
      <c r="C2308" s="8" t="s">
        <v>175</v>
      </c>
      <c r="D2308" s="15" t="s">
        <v>3136</v>
      </c>
      <c r="E2308" s="10" t="s">
        <v>2933</v>
      </c>
      <c r="F2308" s="14" t="s">
        <v>168</v>
      </c>
      <c r="G2308" s="16">
        <v>15</v>
      </c>
      <c r="H2308" s="43"/>
      <c r="I2308" s="12" t="str">
        <f t="shared" ref="I2308:I2371" si="36">IF(AND(G2308&lt;&gt;"",H2308&lt;&gt;""),G2308*H2308,"")</f>
        <v/>
      </c>
      <c r="J2308" s="17"/>
      <c r="K2308" s="17"/>
      <c r="L2308" s="17"/>
    </row>
    <row r="2309" spans="1:12" ht="28.5">
      <c r="A2309" s="14" t="s">
        <v>8</v>
      </c>
      <c r="B2309" s="14" t="s">
        <v>2767</v>
      </c>
      <c r="C2309" s="8" t="s">
        <v>175</v>
      </c>
      <c r="D2309" s="15" t="s">
        <v>3137</v>
      </c>
      <c r="E2309" s="10" t="s">
        <v>3138</v>
      </c>
      <c r="F2309" s="14"/>
      <c r="G2309" s="16"/>
      <c r="H2309" s="43"/>
      <c r="I2309" s="12" t="str">
        <f t="shared" si="36"/>
        <v/>
      </c>
      <c r="J2309" s="17"/>
      <c r="K2309" s="17"/>
      <c r="L2309" s="17"/>
    </row>
    <row r="2310" spans="1:12" ht="128.25">
      <c r="A2310" s="14" t="s">
        <v>8</v>
      </c>
      <c r="B2310" s="14" t="s">
        <v>2767</v>
      </c>
      <c r="C2310" s="8" t="s">
        <v>175</v>
      </c>
      <c r="D2310" s="15"/>
      <c r="E2310" s="10" t="s">
        <v>3139</v>
      </c>
      <c r="F2310" s="14"/>
      <c r="G2310" s="16"/>
      <c r="H2310" s="43"/>
      <c r="I2310" s="12" t="str">
        <f t="shared" si="36"/>
        <v/>
      </c>
      <c r="J2310" s="17"/>
      <c r="K2310" s="17"/>
      <c r="L2310" s="17"/>
    </row>
    <row r="2311" spans="1:12" ht="28.5">
      <c r="A2311" s="14" t="s">
        <v>8</v>
      </c>
      <c r="B2311" s="14" t="s">
        <v>2767</v>
      </c>
      <c r="C2311" s="8" t="s">
        <v>175</v>
      </c>
      <c r="D2311" s="15"/>
      <c r="E2311" s="10" t="s">
        <v>3133</v>
      </c>
      <c r="F2311" s="14"/>
      <c r="G2311" s="16"/>
      <c r="H2311" s="43"/>
      <c r="I2311" s="12" t="str">
        <f t="shared" si="36"/>
        <v/>
      </c>
      <c r="J2311" s="17"/>
      <c r="K2311" s="17"/>
      <c r="L2311" s="17"/>
    </row>
    <row r="2312" spans="1:12" ht="28.5">
      <c r="A2312" s="14" t="s">
        <v>8</v>
      </c>
      <c r="B2312" s="14" t="s">
        <v>2767</v>
      </c>
      <c r="C2312" s="8" t="s">
        <v>175</v>
      </c>
      <c r="D2312" s="15" t="s">
        <v>3140</v>
      </c>
      <c r="E2312" s="10" t="s">
        <v>2916</v>
      </c>
      <c r="F2312" s="14" t="s">
        <v>168</v>
      </c>
      <c r="G2312" s="16">
        <v>172</v>
      </c>
      <c r="H2312" s="43"/>
      <c r="I2312" s="12" t="str">
        <f t="shared" si="36"/>
        <v/>
      </c>
      <c r="J2312" s="17"/>
      <c r="K2312" s="17"/>
      <c r="L2312" s="17"/>
    </row>
    <row r="2313" spans="1:12" ht="28.5">
      <c r="A2313" s="14" t="s">
        <v>8</v>
      </c>
      <c r="B2313" s="14" t="s">
        <v>2767</v>
      </c>
      <c r="C2313" s="8" t="s">
        <v>175</v>
      </c>
      <c r="D2313" s="15" t="s">
        <v>3141</v>
      </c>
      <c r="E2313" s="10" t="s">
        <v>2924</v>
      </c>
      <c r="F2313" s="14" t="s">
        <v>168</v>
      </c>
      <c r="G2313" s="16">
        <v>208</v>
      </c>
      <c r="H2313" s="43"/>
      <c r="I2313" s="12" t="str">
        <f t="shared" si="36"/>
        <v/>
      </c>
      <c r="J2313" s="17"/>
      <c r="K2313" s="17"/>
      <c r="L2313" s="17"/>
    </row>
    <row r="2314" spans="1:12" ht="28.5">
      <c r="A2314" s="14" t="s">
        <v>8</v>
      </c>
      <c r="B2314" s="14" t="s">
        <v>2767</v>
      </c>
      <c r="C2314" s="8" t="s">
        <v>175</v>
      </c>
      <c r="D2314" s="15" t="s">
        <v>3142</v>
      </c>
      <c r="E2314" s="10" t="s">
        <v>2933</v>
      </c>
      <c r="F2314" s="14" t="s">
        <v>168</v>
      </c>
      <c r="G2314" s="16">
        <v>15</v>
      </c>
      <c r="H2314" s="43"/>
      <c r="I2314" s="12" t="str">
        <f t="shared" si="36"/>
        <v/>
      </c>
      <c r="J2314" s="17"/>
      <c r="K2314" s="17"/>
      <c r="L2314" s="17"/>
    </row>
    <row r="2315" spans="1:12" ht="28.5">
      <c r="A2315" s="14" t="s">
        <v>8</v>
      </c>
      <c r="B2315" s="14" t="s">
        <v>2767</v>
      </c>
      <c r="C2315" s="8" t="s">
        <v>175</v>
      </c>
      <c r="D2315" s="15" t="s">
        <v>3143</v>
      </c>
      <c r="E2315" s="10" t="s">
        <v>3144</v>
      </c>
      <c r="F2315" s="14"/>
      <c r="G2315" s="16"/>
      <c r="H2315" s="43"/>
      <c r="I2315" s="12" t="str">
        <f t="shared" si="36"/>
        <v/>
      </c>
      <c r="J2315" s="17"/>
      <c r="K2315" s="17"/>
      <c r="L2315" s="17"/>
    </row>
    <row r="2316" spans="1:12" ht="409.5">
      <c r="A2316" s="14" t="s">
        <v>8</v>
      </c>
      <c r="B2316" s="14" t="s">
        <v>2767</v>
      </c>
      <c r="C2316" s="8" t="s">
        <v>175</v>
      </c>
      <c r="D2316" s="15"/>
      <c r="E2316" s="10" t="s">
        <v>3145</v>
      </c>
      <c r="F2316" s="14"/>
      <c r="G2316" s="16"/>
      <c r="H2316" s="43"/>
      <c r="I2316" s="12" t="str">
        <f t="shared" si="36"/>
        <v/>
      </c>
      <c r="J2316" s="17"/>
      <c r="K2316" s="17"/>
      <c r="L2316" s="17"/>
    </row>
    <row r="2317" spans="1:12" ht="28.5">
      <c r="A2317" s="14" t="s">
        <v>8</v>
      </c>
      <c r="B2317" s="14" t="s">
        <v>2767</v>
      </c>
      <c r="C2317" s="8" t="s">
        <v>175</v>
      </c>
      <c r="D2317" s="15"/>
      <c r="E2317" s="10" t="s">
        <v>3133</v>
      </c>
      <c r="F2317" s="14"/>
      <c r="G2317" s="16"/>
      <c r="H2317" s="43"/>
      <c r="I2317" s="12" t="str">
        <f t="shared" si="36"/>
        <v/>
      </c>
      <c r="J2317" s="17"/>
      <c r="K2317" s="17"/>
      <c r="L2317" s="17"/>
    </row>
    <row r="2318" spans="1:12" ht="28.5">
      <c r="A2318" s="14" t="s">
        <v>8</v>
      </c>
      <c r="B2318" s="14" t="s">
        <v>2767</v>
      </c>
      <c r="C2318" s="8" t="s">
        <v>175</v>
      </c>
      <c r="D2318" s="15" t="s">
        <v>3146</v>
      </c>
      <c r="E2318" s="10" t="s">
        <v>3147</v>
      </c>
      <c r="F2318" s="14" t="s">
        <v>168</v>
      </c>
      <c r="G2318" s="16">
        <v>2120</v>
      </c>
      <c r="H2318" s="43"/>
      <c r="I2318" s="12" t="str">
        <f t="shared" si="36"/>
        <v/>
      </c>
      <c r="J2318" s="17"/>
      <c r="K2318" s="17"/>
      <c r="L2318" s="17"/>
    </row>
    <row r="2319" spans="1:12" ht="28.5">
      <c r="A2319" s="14" t="s">
        <v>8</v>
      </c>
      <c r="B2319" s="14" t="s">
        <v>2767</v>
      </c>
      <c r="C2319" s="8" t="s">
        <v>175</v>
      </c>
      <c r="D2319" s="15" t="s">
        <v>3148</v>
      </c>
      <c r="E2319" s="10" t="s">
        <v>3149</v>
      </c>
      <c r="F2319" s="14" t="s">
        <v>73</v>
      </c>
      <c r="G2319" s="16">
        <v>235</v>
      </c>
      <c r="H2319" s="43"/>
      <c r="I2319" s="12" t="str">
        <f t="shared" si="36"/>
        <v/>
      </c>
      <c r="J2319" s="17"/>
      <c r="K2319" s="17"/>
      <c r="L2319" s="17"/>
    </row>
    <row r="2320" spans="1:12" ht="28.5">
      <c r="A2320" s="14" t="s">
        <v>8</v>
      </c>
      <c r="B2320" s="14" t="s">
        <v>2767</v>
      </c>
      <c r="C2320" s="8" t="s">
        <v>175</v>
      </c>
      <c r="D2320" s="15" t="s">
        <v>3150</v>
      </c>
      <c r="E2320" s="10" t="s">
        <v>3151</v>
      </c>
      <c r="F2320" s="14"/>
      <c r="G2320" s="16"/>
      <c r="H2320" s="43"/>
      <c r="I2320" s="12" t="str">
        <f t="shared" si="36"/>
        <v/>
      </c>
      <c r="J2320" s="17"/>
      <c r="K2320" s="17"/>
      <c r="L2320" s="17"/>
    </row>
    <row r="2321" spans="1:12" ht="142.5">
      <c r="A2321" s="14" t="s">
        <v>8</v>
      </c>
      <c r="B2321" s="14" t="s">
        <v>2767</v>
      </c>
      <c r="C2321" s="8" t="s">
        <v>175</v>
      </c>
      <c r="D2321" s="15"/>
      <c r="E2321" s="10" t="s">
        <v>3152</v>
      </c>
      <c r="F2321" s="14"/>
      <c r="G2321" s="16"/>
      <c r="H2321" s="43"/>
      <c r="I2321" s="12" t="str">
        <f t="shared" si="36"/>
        <v/>
      </c>
      <c r="J2321" s="17"/>
      <c r="K2321" s="17"/>
      <c r="L2321" s="17"/>
    </row>
    <row r="2322" spans="1:12" ht="28.5">
      <c r="A2322" s="14" t="s">
        <v>8</v>
      </c>
      <c r="B2322" s="14" t="s">
        <v>2767</v>
      </c>
      <c r="C2322" s="8" t="s">
        <v>175</v>
      </c>
      <c r="D2322" s="15"/>
      <c r="E2322" s="10" t="s">
        <v>3133</v>
      </c>
      <c r="F2322" s="14"/>
      <c r="G2322" s="16"/>
      <c r="H2322" s="43"/>
      <c r="I2322" s="12" t="str">
        <f t="shared" si="36"/>
        <v/>
      </c>
      <c r="J2322" s="17"/>
      <c r="K2322" s="17"/>
      <c r="L2322" s="17"/>
    </row>
    <row r="2323" spans="1:12" ht="28.5">
      <c r="A2323" s="14" t="s">
        <v>8</v>
      </c>
      <c r="B2323" s="14" t="s">
        <v>2767</v>
      </c>
      <c r="C2323" s="8" t="s">
        <v>175</v>
      </c>
      <c r="D2323" s="15" t="s">
        <v>3153</v>
      </c>
      <c r="E2323" s="10" t="s">
        <v>3147</v>
      </c>
      <c r="F2323" s="14" t="s">
        <v>168</v>
      </c>
      <c r="G2323" s="16">
        <v>2120</v>
      </c>
      <c r="H2323" s="43"/>
      <c r="I2323" s="12" t="str">
        <f t="shared" si="36"/>
        <v/>
      </c>
      <c r="J2323" s="17"/>
      <c r="K2323" s="17"/>
      <c r="L2323" s="17"/>
    </row>
    <row r="2324" spans="1:12" ht="28.5">
      <c r="A2324" s="14" t="s">
        <v>8</v>
      </c>
      <c r="B2324" s="14" t="s">
        <v>2767</v>
      </c>
      <c r="C2324" s="8" t="s">
        <v>175</v>
      </c>
      <c r="D2324" s="15" t="s">
        <v>3154</v>
      </c>
      <c r="E2324" s="10" t="s">
        <v>3155</v>
      </c>
      <c r="F2324" s="14"/>
      <c r="G2324" s="16"/>
      <c r="H2324" s="43"/>
      <c r="I2324" s="12" t="str">
        <f t="shared" si="36"/>
        <v/>
      </c>
      <c r="J2324" s="17"/>
      <c r="K2324" s="17"/>
      <c r="L2324" s="17"/>
    </row>
    <row r="2325" spans="1:12" ht="228">
      <c r="A2325" s="14" t="s">
        <v>8</v>
      </c>
      <c r="B2325" s="14" t="s">
        <v>2767</v>
      </c>
      <c r="C2325" s="8" t="s">
        <v>175</v>
      </c>
      <c r="D2325" s="15"/>
      <c r="E2325" s="10" t="s">
        <v>3156</v>
      </c>
      <c r="F2325" s="14"/>
      <c r="G2325" s="16"/>
      <c r="H2325" s="43"/>
      <c r="I2325" s="12" t="str">
        <f t="shared" si="36"/>
        <v/>
      </c>
      <c r="J2325" s="17"/>
      <c r="K2325" s="17"/>
      <c r="L2325" s="17"/>
    </row>
    <row r="2326" spans="1:12" ht="28.5">
      <c r="A2326" s="14" t="s">
        <v>8</v>
      </c>
      <c r="B2326" s="14" t="s">
        <v>2767</v>
      </c>
      <c r="C2326" s="8" t="s">
        <v>175</v>
      </c>
      <c r="D2326" s="15"/>
      <c r="E2326" s="10" t="s">
        <v>3133</v>
      </c>
      <c r="F2326" s="14"/>
      <c r="G2326" s="16"/>
      <c r="H2326" s="43"/>
      <c r="I2326" s="12" t="str">
        <f t="shared" si="36"/>
        <v/>
      </c>
      <c r="J2326" s="17"/>
      <c r="K2326" s="17"/>
      <c r="L2326" s="17"/>
    </row>
    <row r="2327" spans="1:12" ht="28.5">
      <c r="A2327" s="14" t="s">
        <v>8</v>
      </c>
      <c r="B2327" s="14" t="s">
        <v>2767</v>
      </c>
      <c r="C2327" s="8" t="s">
        <v>175</v>
      </c>
      <c r="D2327" s="15" t="s">
        <v>3157</v>
      </c>
      <c r="E2327" s="10" t="s">
        <v>3147</v>
      </c>
      <c r="F2327" s="14" t="s">
        <v>168</v>
      </c>
      <c r="G2327" s="16">
        <v>2120</v>
      </c>
      <c r="H2327" s="43"/>
      <c r="I2327" s="12" t="str">
        <f t="shared" si="36"/>
        <v/>
      </c>
      <c r="J2327" s="17"/>
      <c r="K2327" s="17"/>
      <c r="L2327" s="17"/>
    </row>
    <row r="2328" spans="1:12" ht="14.25">
      <c r="A2328" s="14" t="s">
        <v>8</v>
      </c>
      <c r="B2328" s="14" t="s">
        <v>2767</v>
      </c>
      <c r="C2328" s="8" t="s">
        <v>362</v>
      </c>
      <c r="D2328" s="15"/>
      <c r="E2328" s="10" t="s">
        <v>2618</v>
      </c>
      <c r="F2328" s="14"/>
      <c r="G2328" s="16"/>
      <c r="H2328" s="43"/>
      <c r="I2328" s="12" t="str">
        <f t="shared" si="36"/>
        <v/>
      </c>
      <c r="J2328" s="17"/>
      <c r="K2328" s="17"/>
      <c r="L2328" s="17"/>
    </row>
    <row r="2329" spans="1:12" ht="14.25">
      <c r="A2329" s="14" t="s">
        <v>8</v>
      </c>
      <c r="B2329" s="14" t="s">
        <v>2767</v>
      </c>
      <c r="C2329" s="8" t="s">
        <v>362</v>
      </c>
      <c r="D2329" s="15" t="s">
        <v>3158</v>
      </c>
      <c r="E2329" s="10" t="s">
        <v>3159</v>
      </c>
      <c r="F2329" s="14"/>
      <c r="G2329" s="16"/>
      <c r="H2329" s="43"/>
      <c r="I2329" s="12" t="str">
        <f t="shared" si="36"/>
        <v/>
      </c>
      <c r="J2329" s="17"/>
      <c r="K2329" s="17"/>
      <c r="L2329" s="17"/>
    </row>
    <row r="2330" spans="1:12" ht="128.25">
      <c r="A2330" s="14" t="s">
        <v>8</v>
      </c>
      <c r="B2330" s="14" t="s">
        <v>2767</v>
      </c>
      <c r="C2330" s="8" t="s">
        <v>362</v>
      </c>
      <c r="D2330" s="15"/>
      <c r="E2330" s="10" t="s">
        <v>3160</v>
      </c>
      <c r="F2330" s="14"/>
      <c r="G2330" s="16"/>
      <c r="H2330" s="43"/>
      <c r="I2330" s="12" t="str">
        <f t="shared" si="36"/>
        <v/>
      </c>
      <c r="J2330" s="17"/>
      <c r="K2330" s="17"/>
      <c r="L2330" s="17"/>
    </row>
    <row r="2331" spans="1:12" ht="14.25">
      <c r="A2331" s="14" t="s">
        <v>8</v>
      </c>
      <c r="B2331" s="14" t="s">
        <v>2767</v>
      </c>
      <c r="C2331" s="8" t="s">
        <v>362</v>
      </c>
      <c r="D2331" s="15"/>
      <c r="E2331" s="10" t="s">
        <v>3133</v>
      </c>
      <c r="F2331" s="14"/>
      <c r="G2331" s="16"/>
      <c r="H2331" s="43"/>
      <c r="I2331" s="12" t="str">
        <f t="shared" si="36"/>
        <v/>
      </c>
      <c r="J2331" s="17"/>
      <c r="K2331" s="17"/>
      <c r="L2331" s="17"/>
    </row>
    <row r="2332" spans="1:12" ht="14.25">
      <c r="A2332" s="14" t="s">
        <v>8</v>
      </c>
      <c r="B2332" s="14" t="s">
        <v>2767</v>
      </c>
      <c r="C2332" s="8" t="s">
        <v>362</v>
      </c>
      <c r="D2332" s="15" t="s">
        <v>3161</v>
      </c>
      <c r="E2332" s="10" t="s">
        <v>3162</v>
      </c>
      <c r="F2332" s="14" t="s">
        <v>168</v>
      </c>
      <c r="G2332" s="16">
        <v>45</v>
      </c>
      <c r="H2332" s="43"/>
      <c r="I2332" s="12" t="str">
        <f t="shared" si="36"/>
        <v/>
      </c>
      <c r="J2332" s="17"/>
      <c r="K2332" s="17"/>
      <c r="L2332" s="17"/>
    </row>
    <row r="2333" spans="1:12" ht="14.25">
      <c r="A2333" s="14" t="s">
        <v>8</v>
      </c>
      <c r="B2333" s="14" t="s">
        <v>2767</v>
      </c>
      <c r="C2333" s="8" t="s">
        <v>362</v>
      </c>
      <c r="D2333" s="15" t="s">
        <v>3163</v>
      </c>
      <c r="E2333" s="10" t="s">
        <v>3164</v>
      </c>
      <c r="F2333" s="14"/>
      <c r="G2333" s="16"/>
      <c r="H2333" s="43"/>
      <c r="I2333" s="12" t="str">
        <f t="shared" si="36"/>
        <v/>
      </c>
      <c r="J2333" s="17"/>
      <c r="K2333" s="17"/>
      <c r="L2333" s="17"/>
    </row>
    <row r="2334" spans="1:12" ht="114">
      <c r="A2334" s="14" t="s">
        <v>8</v>
      </c>
      <c r="B2334" s="14" t="s">
        <v>2767</v>
      </c>
      <c r="C2334" s="8" t="s">
        <v>362</v>
      </c>
      <c r="D2334" s="15"/>
      <c r="E2334" s="10" t="s">
        <v>3165</v>
      </c>
      <c r="F2334" s="14"/>
      <c r="G2334" s="16"/>
      <c r="H2334" s="43"/>
      <c r="I2334" s="12" t="str">
        <f t="shared" si="36"/>
        <v/>
      </c>
      <c r="J2334" s="17"/>
      <c r="K2334" s="17"/>
      <c r="L2334" s="17"/>
    </row>
    <row r="2335" spans="1:12" ht="14.25">
      <c r="A2335" s="14" t="s">
        <v>8</v>
      </c>
      <c r="B2335" s="14" t="s">
        <v>2767</v>
      </c>
      <c r="C2335" s="8" t="s">
        <v>362</v>
      </c>
      <c r="D2335" s="15"/>
      <c r="E2335" s="10" t="s">
        <v>3166</v>
      </c>
      <c r="F2335" s="14"/>
      <c r="G2335" s="16"/>
      <c r="H2335" s="43"/>
      <c r="I2335" s="12" t="str">
        <f t="shared" si="36"/>
        <v/>
      </c>
      <c r="J2335" s="17"/>
      <c r="K2335" s="17"/>
      <c r="L2335" s="17"/>
    </row>
    <row r="2336" spans="1:12" ht="14.25">
      <c r="A2336" s="14" t="s">
        <v>8</v>
      </c>
      <c r="B2336" s="14" t="s">
        <v>2767</v>
      </c>
      <c r="C2336" s="8" t="s">
        <v>362</v>
      </c>
      <c r="D2336" s="15" t="s">
        <v>3167</v>
      </c>
      <c r="E2336" s="10" t="s">
        <v>3168</v>
      </c>
      <c r="F2336" s="14" t="s">
        <v>73</v>
      </c>
      <c r="G2336" s="16">
        <v>500</v>
      </c>
      <c r="H2336" s="43"/>
      <c r="I2336" s="12" t="str">
        <f t="shared" si="36"/>
        <v/>
      </c>
      <c r="J2336" s="17"/>
      <c r="K2336" s="17"/>
      <c r="L2336" s="17"/>
    </row>
    <row r="2337" spans="1:12" ht="14.25">
      <c r="A2337" s="14" t="s">
        <v>8</v>
      </c>
      <c r="B2337" s="14" t="s">
        <v>2767</v>
      </c>
      <c r="C2337" s="8" t="s">
        <v>2646</v>
      </c>
      <c r="D2337" s="15"/>
      <c r="E2337" s="10" t="s">
        <v>3169</v>
      </c>
      <c r="F2337" s="14"/>
      <c r="G2337" s="16"/>
      <c r="H2337" s="43"/>
      <c r="I2337" s="12" t="str">
        <f t="shared" si="36"/>
        <v/>
      </c>
      <c r="J2337" s="17"/>
      <c r="K2337" s="17"/>
      <c r="L2337" s="17"/>
    </row>
    <row r="2338" spans="1:12" ht="14.25">
      <c r="A2338" s="14" t="s">
        <v>8</v>
      </c>
      <c r="B2338" s="14" t="s">
        <v>2767</v>
      </c>
      <c r="C2338" s="8" t="s">
        <v>2646</v>
      </c>
      <c r="D2338" s="15" t="s">
        <v>3170</v>
      </c>
      <c r="E2338" s="10" t="s">
        <v>3171</v>
      </c>
      <c r="F2338" s="14"/>
      <c r="G2338" s="16"/>
      <c r="H2338" s="43"/>
      <c r="I2338" s="12" t="str">
        <f t="shared" si="36"/>
        <v/>
      </c>
      <c r="J2338" s="17"/>
      <c r="K2338" s="17"/>
      <c r="L2338" s="17"/>
    </row>
    <row r="2339" spans="1:12" ht="99.75">
      <c r="A2339" s="14" t="s">
        <v>8</v>
      </c>
      <c r="B2339" s="14" t="s">
        <v>2767</v>
      </c>
      <c r="C2339" s="8" t="s">
        <v>2646</v>
      </c>
      <c r="D2339" s="15"/>
      <c r="E2339" s="10" t="s">
        <v>3172</v>
      </c>
      <c r="F2339" s="14"/>
      <c r="G2339" s="16"/>
      <c r="H2339" s="43"/>
      <c r="I2339" s="12" t="str">
        <f t="shared" si="36"/>
        <v/>
      </c>
      <c r="J2339" s="17"/>
      <c r="K2339" s="17"/>
      <c r="L2339" s="17"/>
    </row>
    <row r="2340" spans="1:12" ht="14.25">
      <c r="A2340" s="14" t="s">
        <v>8</v>
      </c>
      <c r="B2340" s="14" t="s">
        <v>2767</v>
      </c>
      <c r="C2340" s="8" t="s">
        <v>2646</v>
      </c>
      <c r="D2340" s="15"/>
      <c r="E2340" s="10" t="s">
        <v>3133</v>
      </c>
      <c r="F2340" s="14"/>
      <c r="G2340" s="16"/>
      <c r="H2340" s="43"/>
      <c r="I2340" s="12" t="str">
        <f t="shared" si="36"/>
        <v/>
      </c>
      <c r="J2340" s="17"/>
      <c r="K2340" s="17"/>
      <c r="L2340" s="17"/>
    </row>
    <row r="2341" spans="1:12" ht="14.25">
      <c r="A2341" s="14" t="s">
        <v>8</v>
      </c>
      <c r="B2341" s="14" t="s">
        <v>2767</v>
      </c>
      <c r="C2341" s="8" t="s">
        <v>2646</v>
      </c>
      <c r="D2341" s="15" t="s">
        <v>3173</v>
      </c>
      <c r="E2341" s="10" t="s">
        <v>2916</v>
      </c>
      <c r="F2341" s="14" t="s">
        <v>168</v>
      </c>
      <c r="G2341" s="16">
        <v>13</v>
      </c>
      <c r="H2341" s="43"/>
      <c r="I2341" s="12" t="str">
        <f t="shared" si="36"/>
        <v/>
      </c>
      <c r="J2341" s="17"/>
      <c r="K2341" s="17"/>
      <c r="L2341" s="17"/>
    </row>
    <row r="2342" spans="1:12" ht="14.25">
      <c r="A2342" s="14" t="s">
        <v>8</v>
      </c>
      <c r="B2342" s="14" t="s">
        <v>2767</v>
      </c>
      <c r="C2342" s="8" t="s">
        <v>2646</v>
      </c>
      <c r="D2342" s="15" t="s">
        <v>3174</v>
      </c>
      <c r="E2342" s="10" t="s">
        <v>2924</v>
      </c>
      <c r="F2342" s="14" t="s">
        <v>168</v>
      </c>
      <c r="G2342" s="16">
        <v>14</v>
      </c>
      <c r="H2342" s="43"/>
      <c r="I2342" s="12" t="str">
        <f t="shared" si="36"/>
        <v/>
      </c>
      <c r="J2342" s="17"/>
      <c r="K2342" s="17"/>
      <c r="L2342" s="17"/>
    </row>
    <row r="2343" spans="1:12" ht="14.25">
      <c r="A2343" s="14" t="s">
        <v>8</v>
      </c>
      <c r="B2343" s="14" t="s">
        <v>2767</v>
      </c>
      <c r="C2343" s="8" t="s">
        <v>394</v>
      </c>
      <c r="D2343" s="15"/>
      <c r="E2343" s="10" t="s">
        <v>2653</v>
      </c>
      <c r="F2343" s="14"/>
      <c r="G2343" s="16"/>
      <c r="H2343" s="43"/>
      <c r="I2343" s="12" t="str">
        <f t="shared" si="36"/>
        <v/>
      </c>
      <c r="J2343" s="17"/>
      <c r="K2343" s="17"/>
      <c r="L2343" s="17"/>
    </row>
    <row r="2344" spans="1:12" ht="14.25">
      <c r="A2344" s="14" t="s">
        <v>8</v>
      </c>
      <c r="B2344" s="14" t="s">
        <v>2767</v>
      </c>
      <c r="C2344" s="8" t="s">
        <v>394</v>
      </c>
      <c r="D2344" s="15" t="s">
        <v>3175</v>
      </c>
      <c r="E2344" s="10" t="s">
        <v>3176</v>
      </c>
      <c r="F2344" s="14"/>
      <c r="G2344" s="16"/>
      <c r="H2344" s="43"/>
      <c r="I2344" s="12" t="str">
        <f t="shared" si="36"/>
        <v/>
      </c>
      <c r="J2344" s="17"/>
      <c r="K2344" s="17"/>
      <c r="L2344" s="17"/>
    </row>
    <row r="2345" spans="1:12" ht="114">
      <c r="A2345" s="14" t="s">
        <v>8</v>
      </c>
      <c r="B2345" s="14" t="s">
        <v>2767</v>
      </c>
      <c r="C2345" s="8" t="s">
        <v>394</v>
      </c>
      <c r="D2345" s="15"/>
      <c r="E2345" s="10" t="s">
        <v>3177</v>
      </c>
      <c r="F2345" s="14"/>
      <c r="G2345" s="16"/>
      <c r="H2345" s="43"/>
      <c r="I2345" s="12" t="str">
        <f t="shared" si="36"/>
        <v/>
      </c>
      <c r="J2345" s="17"/>
      <c r="K2345" s="17"/>
      <c r="L2345" s="17"/>
    </row>
    <row r="2346" spans="1:12" ht="14.25">
      <c r="A2346" s="14" t="s">
        <v>8</v>
      </c>
      <c r="B2346" s="14" t="s">
        <v>2767</v>
      </c>
      <c r="C2346" s="8" t="s">
        <v>394</v>
      </c>
      <c r="D2346" s="15"/>
      <c r="E2346" s="10" t="s">
        <v>1647</v>
      </c>
      <c r="F2346" s="14"/>
      <c r="G2346" s="16"/>
      <c r="H2346" s="43"/>
      <c r="I2346" s="12" t="str">
        <f t="shared" si="36"/>
        <v/>
      </c>
      <c r="J2346" s="17"/>
      <c r="K2346" s="17"/>
      <c r="L2346" s="17"/>
    </row>
    <row r="2347" spans="1:12" ht="14.25">
      <c r="A2347" s="14" t="s">
        <v>8</v>
      </c>
      <c r="B2347" s="14" t="s">
        <v>2767</v>
      </c>
      <c r="C2347" s="8" t="s">
        <v>394</v>
      </c>
      <c r="D2347" s="15" t="s">
        <v>3178</v>
      </c>
      <c r="E2347" s="10" t="s">
        <v>2916</v>
      </c>
      <c r="F2347" s="14" t="s">
        <v>168</v>
      </c>
      <c r="G2347" s="16">
        <v>55</v>
      </c>
      <c r="H2347" s="43"/>
      <c r="I2347" s="12" t="str">
        <f t="shared" si="36"/>
        <v/>
      </c>
      <c r="J2347" s="17"/>
      <c r="K2347" s="17"/>
      <c r="L2347" s="17"/>
    </row>
    <row r="2348" spans="1:12" ht="14.25">
      <c r="A2348" s="14" t="s">
        <v>8</v>
      </c>
      <c r="B2348" s="14" t="s">
        <v>2767</v>
      </c>
      <c r="C2348" s="8" t="s">
        <v>394</v>
      </c>
      <c r="D2348" s="15" t="s">
        <v>3179</v>
      </c>
      <c r="E2348" s="10" t="s">
        <v>2924</v>
      </c>
      <c r="F2348" s="14" t="s">
        <v>168</v>
      </c>
      <c r="G2348" s="16">
        <v>56</v>
      </c>
      <c r="H2348" s="43"/>
      <c r="I2348" s="12" t="str">
        <f t="shared" si="36"/>
        <v/>
      </c>
      <c r="J2348" s="17"/>
      <c r="K2348" s="17"/>
      <c r="L2348" s="17"/>
    </row>
    <row r="2349" spans="1:12" ht="14.25">
      <c r="A2349" s="14" t="s">
        <v>8</v>
      </c>
      <c r="B2349" s="14" t="s">
        <v>2767</v>
      </c>
      <c r="C2349" s="8" t="s">
        <v>394</v>
      </c>
      <c r="D2349" s="15" t="s">
        <v>3180</v>
      </c>
      <c r="E2349" s="10" t="s">
        <v>3181</v>
      </c>
      <c r="F2349" s="14"/>
      <c r="G2349" s="16"/>
      <c r="H2349" s="43"/>
      <c r="I2349" s="12" t="str">
        <f t="shared" si="36"/>
        <v/>
      </c>
      <c r="J2349" s="17"/>
      <c r="K2349" s="17"/>
      <c r="L2349" s="17"/>
    </row>
    <row r="2350" spans="1:12" ht="71.25">
      <c r="A2350" s="14" t="s">
        <v>8</v>
      </c>
      <c r="B2350" s="14" t="s">
        <v>2767</v>
      </c>
      <c r="C2350" s="8" t="s">
        <v>394</v>
      </c>
      <c r="D2350" s="15"/>
      <c r="E2350" s="10" t="s">
        <v>3182</v>
      </c>
      <c r="F2350" s="14"/>
      <c r="G2350" s="16"/>
      <c r="H2350" s="43"/>
      <c r="I2350" s="12" t="str">
        <f t="shared" si="36"/>
        <v/>
      </c>
      <c r="J2350" s="17"/>
      <c r="K2350" s="17"/>
      <c r="L2350" s="17"/>
    </row>
    <row r="2351" spans="1:12" ht="14.25">
      <c r="A2351" s="14" t="s">
        <v>8</v>
      </c>
      <c r="B2351" s="14" t="s">
        <v>2767</v>
      </c>
      <c r="C2351" s="8" t="s">
        <v>394</v>
      </c>
      <c r="D2351" s="15"/>
      <c r="E2351" s="10" t="s">
        <v>1647</v>
      </c>
      <c r="F2351" s="14"/>
      <c r="G2351" s="16"/>
      <c r="H2351" s="43"/>
      <c r="I2351" s="12" t="str">
        <f t="shared" si="36"/>
        <v/>
      </c>
      <c r="J2351" s="17"/>
      <c r="K2351" s="17"/>
      <c r="L2351" s="17"/>
    </row>
    <row r="2352" spans="1:12" ht="14.25">
      <c r="A2352" s="14" t="s">
        <v>8</v>
      </c>
      <c r="B2352" s="14" t="s">
        <v>2767</v>
      </c>
      <c r="C2352" s="8" t="s">
        <v>394</v>
      </c>
      <c r="D2352" s="15" t="s">
        <v>3183</v>
      </c>
      <c r="E2352" s="10" t="s">
        <v>2916</v>
      </c>
      <c r="F2352" s="14" t="s">
        <v>168</v>
      </c>
      <c r="G2352" s="16">
        <v>150</v>
      </c>
      <c r="H2352" s="43"/>
      <c r="I2352" s="12" t="str">
        <f t="shared" si="36"/>
        <v/>
      </c>
      <c r="J2352" s="17"/>
      <c r="K2352" s="17"/>
      <c r="L2352" s="17"/>
    </row>
    <row r="2353" spans="1:12" ht="14.25">
      <c r="A2353" s="14" t="s">
        <v>8</v>
      </c>
      <c r="B2353" s="14" t="s">
        <v>2767</v>
      </c>
      <c r="C2353" s="8" t="s">
        <v>394</v>
      </c>
      <c r="D2353" s="15" t="s">
        <v>3184</v>
      </c>
      <c r="E2353" s="10" t="s">
        <v>2924</v>
      </c>
      <c r="F2353" s="14" t="s">
        <v>168</v>
      </c>
      <c r="G2353" s="16">
        <v>330</v>
      </c>
      <c r="H2353" s="43"/>
      <c r="I2353" s="12" t="str">
        <f t="shared" si="36"/>
        <v/>
      </c>
      <c r="J2353" s="17"/>
      <c r="K2353" s="17"/>
      <c r="L2353" s="17"/>
    </row>
    <row r="2354" spans="1:12" ht="14.25">
      <c r="A2354" s="14" t="s">
        <v>8</v>
      </c>
      <c r="B2354" s="14" t="s">
        <v>2767</v>
      </c>
      <c r="C2354" s="8" t="s">
        <v>394</v>
      </c>
      <c r="D2354" s="15" t="s">
        <v>3185</v>
      </c>
      <c r="E2354" s="10" t="s">
        <v>2933</v>
      </c>
      <c r="F2354" s="14" t="s">
        <v>168</v>
      </c>
      <c r="G2354" s="16">
        <v>125</v>
      </c>
      <c r="H2354" s="43"/>
      <c r="I2354" s="12" t="str">
        <f t="shared" si="36"/>
        <v/>
      </c>
      <c r="J2354" s="17"/>
      <c r="K2354" s="17"/>
      <c r="L2354" s="17"/>
    </row>
    <row r="2355" spans="1:12" ht="14.25">
      <c r="A2355" s="14" t="s">
        <v>8</v>
      </c>
      <c r="B2355" s="14" t="s">
        <v>2767</v>
      </c>
      <c r="C2355" s="8" t="s">
        <v>394</v>
      </c>
      <c r="D2355" s="15" t="s">
        <v>3186</v>
      </c>
      <c r="E2355" s="10" t="s">
        <v>2939</v>
      </c>
      <c r="F2355" s="14" t="s">
        <v>168</v>
      </c>
      <c r="G2355" s="16">
        <v>190</v>
      </c>
      <c r="H2355" s="43"/>
      <c r="I2355" s="12" t="str">
        <f t="shared" si="36"/>
        <v/>
      </c>
      <c r="J2355" s="17"/>
      <c r="K2355" s="17"/>
      <c r="L2355" s="17"/>
    </row>
    <row r="2356" spans="1:12" ht="14.25">
      <c r="A2356" s="14" t="s">
        <v>8</v>
      </c>
      <c r="B2356" s="14" t="s">
        <v>2767</v>
      </c>
      <c r="C2356" s="8" t="s">
        <v>394</v>
      </c>
      <c r="D2356" s="15" t="s">
        <v>3187</v>
      </c>
      <c r="E2356" s="10" t="s">
        <v>2945</v>
      </c>
      <c r="F2356" s="14" t="s">
        <v>168</v>
      </c>
      <c r="G2356" s="16">
        <v>270</v>
      </c>
      <c r="H2356" s="43"/>
      <c r="I2356" s="12" t="str">
        <f t="shared" si="36"/>
        <v/>
      </c>
      <c r="J2356" s="17"/>
      <c r="K2356" s="17"/>
      <c r="L2356" s="17"/>
    </row>
    <row r="2357" spans="1:12" ht="14.25">
      <c r="A2357" s="14" t="s">
        <v>8</v>
      </c>
      <c r="B2357" s="14" t="s">
        <v>2767</v>
      </c>
      <c r="C2357" s="8" t="s">
        <v>394</v>
      </c>
      <c r="D2357" s="15" t="s">
        <v>3188</v>
      </c>
      <c r="E2357" s="10" t="s">
        <v>2951</v>
      </c>
      <c r="F2357" s="14" t="s">
        <v>168</v>
      </c>
      <c r="G2357" s="16">
        <v>210</v>
      </c>
      <c r="H2357" s="43"/>
      <c r="I2357" s="12" t="str">
        <f t="shared" si="36"/>
        <v/>
      </c>
      <c r="J2357" s="17"/>
      <c r="K2357" s="17"/>
      <c r="L2357" s="17"/>
    </row>
    <row r="2358" spans="1:12" ht="14.25">
      <c r="A2358" s="14" t="s">
        <v>8</v>
      </c>
      <c r="B2358" s="14" t="s">
        <v>2767</v>
      </c>
      <c r="C2358" s="8" t="s">
        <v>394</v>
      </c>
      <c r="D2358" s="15" t="s">
        <v>3189</v>
      </c>
      <c r="E2358" s="10" t="s">
        <v>2957</v>
      </c>
      <c r="F2358" s="14" t="s">
        <v>168</v>
      </c>
      <c r="G2358" s="16">
        <v>80</v>
      </c>
      <c r="H2358" s="43"/>
      <c r="I2358" s="12" t="str">
        <f t="shared" si="36"/>
        <v/>
      </c>
      <c r="J2358" s="17"/>
      <c r="K2358" s="17"/>
      <c r="L2358" s="17"/>
    </row>
    <row r="2359" spans="1:12" ht="14.25">
      <c r="A2359" s="14" t="s">
        <v>8</v>
      </c>
      <c r="B2359" s="14" t="s">
        <v>2767</v>
      </c>
      <c r="C2359" s="8" t="s">
        <v>394</v>
      </c>
      <c r="D2359" s="15" t="s">
        <v>3190</v>
      </c>
      <c r="E2359" s="10" t="s">
        <v>3191</v>
      </c>
      <c r="F2359" s="14"/>
      <c r="G2359" s="16"/>
      <c r="H2359" s="43"/>
      <c r="I2359" s="12" t="str">
        <f t="shared" si="36"/>
        <v/>
      </c>
      <c r="J2359" s="17"/>
      <c r="K2359" s="17"/>
      <c r="L2359" s="17"/>
    </row>
    <row r="2360" spans="1:12" ht="114">
      <c r="A2360" s="14" t="s">
        <v>8</v>
      </c>
      <c r="B2360" s="14" t="s">
        <v>2767</v>
      </c>
      <c r="C2360" s="8" t="s">
        <v>394</v>
      </c>
      <c r="D2360" s="15"/>
      <c r="E2360" s="10" t="s">
        <v>3192</v>
      </c>
      <c r="F2360" s="14"/>
      <c r="G2360" s="16"/>
      <c r="H2360" s="43"/>
      <c r="I2360" s="12" t="str">
        <f t="shared" si="36"/>
        <v/>
      </c>
      <c r="J2360" s="17"/>
      <c r="K2360" s="17"/>
      <c r="L2360" s="17"/>
    </row>
    <row r="2361" spans="1:12" ht="14.25">
      <c r="A2361" s="14" t="s">
        <v>8</v>
      </c>
      <c r="B2361" s="14" t="s">
        <v>2767</v>
      </c>
      <c r="C2361" s="8" t="s">
        <v>394</v>
      </c>
      <c r="D2361" s="15"/>
      <c r="E2361" s="10" t="s">
        <v>1647</v>
      </c>
      <c r="F2361" s="14"/>
      <c r="G2361" s="16"/>
      <c r="H2361" s="43"/>
      <c r="I2361" s="12" t="str">
        <f t="shared" si="36"/>
        <v/>
      </c>
      <c r="J2361" s="17"/>
      <c r="K2361" s="17"/>
      <c r="L2361" s="17"/>
    </row>
    <row r="2362" spans="1:12" ht="14.25">
      <c r="A2362" s="14" t="s">
        <v>8</v>
      </c>
      <c r="B2362" s="14" t="s">
        <v>2767</v>
      </c>
      <c r="C2362" s="8" t="s">
        <v>394</v>
      </c>
      <c r="D2362" s="15" t="s">
        <v>3193</v>
      </c>
      <c r="E2362" s="10" t="s">
        <v>2916</v>
      </c>
      <c r="F2362" s="14" t="s">
        <v>168</v>
      </c>
      <c r="G2362" s="16">
        <v>125</v>
      </c>
      <c r="H2362" s="43"/>
      <c r="I2362" s="12" t="str">
        <f t="shared" si="36"/>
        <v/>
      </c>
      <c r="J2362" s="17"/>
      <c r="K2362" s="17"/>
      <c r="L2362" s="17"/>
    </row>
    <row r="2363" spans="1:12" ht="14.25">
      <c r="A2363" s="14" t="s">
        <v>8</v>
      </c>
      <c r="B2363" s="14" t="s">
        <v>2767</v>
      </c>
      <c r="C2363" s="8" t="s">
        <v>394</v>
      </c>
      <c r="D2363" s="15" t="s">
        <v>3194</v>
      </c>
      <c r="E2363" s="10" t="s">
        <v>2924</v>
      </c>
      <c r="F2363" s="14" t="s">
        <v>168</v>
      </c>
      <c r="G2363" s="16">
        <v>85</v>
      </c>
      <c r="H2363" s="43"/>
      <c r="I2363" s="12" t="str">
        <f t="shared" si="36"/>
        <v/>
      </c>
      <c r="J2363" s="17"/>
      <c r="K2363" s="17"/>
      <c r="L2363" s="17"/>
    </row>
    <row r="2364" spans="1:12" ht="14.25">
      <c r="A2364" s="14" t="s">
        <v>8</v>
      </c>
      <c r="B2364" s="14" t="s">
        <v>2767</v>
      </c>
      <c r="C2364" s="8" t="s">
        <v>394</v>
      </c>
      <c r="D2364" s="15" t="s">
        <v>3195</v>
      </c>
      <c r="E2364" s="10" t="s">
        <v>3196</v>
      </c>
      <c r="F2364" s="14"/>
      <c r="G2364" s="16"/>
      <c r="H2364" s="43"/>
      <c r="I2364" s="12" t="str">
        <f t="shared" si="36"/>
        <v/>
      </c>
      <c r="J2364" s="17"/>
      <c r="K2364" s="17"/>
      <c r="L2364" s="17"/>
    </row>
    <row r="2365" spans="1:12" ht="242.25">
      <c r="A2365" s="14" t="s">
        <v>8</v>
      </c>
      <c r="B2365" s="14" t="s">
        <v>2767</v>
      </c>
      <c r="C2365" s="8" t="s">
        <v>394</v>
      </c>
      <c r="D2365" s="15"/>
      <c r="E2365" s="10" t="s">
        <v>3197</v>
      </c>
      <c r="F2365" s="14"/>
      <c r="G2365" s="16"/>
      <c r="H2365" s="43"/>
      <c r="I2365" s="12" t="str">
        <f t="shared" si="36"/>
        <v/>
      </c>
      <c r="J2365" s="17"/>
      <c r="K2365" s="17"/>
      <c r="L2365" s="17"/>
    </row>
    <row r="2366" spans="1:12" ht="14.25">
      <c r="A2366" s="14" t="s">
        <v>8</v>
      </c>
      <c r="B2366" s="14" t="s">
        <v>2767</v>
      </c>
      <c r="C2366" s="8" t="s">
        <v>394</v>
      </c>
      <c r="D2366" s="15"/>
      <c r="E2366" s="10" t="s">
        <v>1647</v>
      </c>
      <c r="F2366" s="14"/>
      <c r="G2366" s="16"/>
      <c r="H2366" s="43"/>
      <c r="I2366" s="12" t="str">
        <f t="shared" si="36"/>
        <v/>
      </c>
      <c r="J2366" s="17"/>
      <c r="K2366" s="17"/>
      <c r="L2366" s="17"/>
    </row>
    <row r="2367" spans="1:12" ht="14.25">
      <c r="A2367" s="14" t="s">
        <v>8</v>
      </c>
      <c r="B2367" s="14" t="s">
        <v>2767</v>
      </c>
      <c r="C2367" s="8" t="s">
        <v>394</v>
      </c>
      <c r="D2367" s="15" t="s">
        <v>3198</v>
      </c>
      <c r="E2367" s="10" t="s">
        <v>2916</v>
      </c>
      <c r="F2367" s="14" t="s">
        <v>168</v>
      </c>
      <c r="G2367" s="16">
        <v>25</v>
      </c>
      <c r="H2367" s="43"/>
      <c r="I2367" s="12" t="str">
        <f t="shared" si="36"/>
        <v/>
      </c>
      <c r="J2367" s="17"/>
      <c r="K2367" s="17"/>
      <c r="L2367" s="17"/>
    </row>
    <row r="2368" spans="1:12" ht="14.25">
      <c r="A2368" s="14" t="s">
        <v>8</v>
      </c>
      <c r="B2368" s="14" t="s">
        <v>2767</v>
      </c>
      <c r="C2368" s="8" t="s">
        <v>394</v>
      </c>
      <c r="D2368" s="15" t="s">
        <v>3199</v>
      </c>
      <c r="E2368" s="10" t="s">
        <v>2924</v>
      </c>
      <c r="F2368" s="14" t="s">
        <v>168</v>
      </c>
      <c r="G2368" s="16">
        <v>35</v>
      </c>
      <c r="H2368" s="43"/>
      <c r="I2368" s="12" t="str">
        <f t="shared" si="36"/>
        <v/>
      </c>
      <c r="J2368" s="17"/>
      <c r="K2368" s="17"/>
      <c r="L2368" s="17"/>
    </row>
    <row r="2369" spans="1:12" ht="14.25">
      <c r="A2369" s="14" t="s">
        <v>8</v>
      </c>
      <c r="B2369" s="14" t="s">
        <v>2767</v>
      </c>
      <c r="C2369" s="8" t="s">
        <v>394</v>
      </c>
      <c r="D2369" s="15" t="s">
        <v>3200</v>
      </c>
      <c r="E2369" s="10" t="s">
        <v>2933</v>
      </c>
      <c r="F2369" s="14" t="s">
        <v>168</v>
      </c>
      <c r="G2369" s="16">
        <v>45</v>
      </c>
      <c r="H2369" s="43"/>
      <c r="I2369" s="12" t="str">
        <f t="shared" si="36"/>
        <v/>
      </c>
      <c r="J2369" s="17"/>
      <c r="K2369" s="17"/>
      <c r="L2369" s="17"/>
    </row>
    <row r="2370" spans="1:12" ht="14.25">
      <c r="A2370" s="14" t="s">
        <v>8</v>
      </c>
      <c r="B2370" s="14" t="s">
        <v>2767</v>
      </c>
      <c r="C2370" s="8" t="s">
        <v>394</v>
      </c>
      <c r="D2370" s="15" t="s">
        <v>3201</v>
      </c>
      <c r="E2370" s="10" t="s">
        <v>3202</v>
      </c>
      <c r="F2370" s="14"/>
      <c r="G2370" s="16"/>
      <c r="H2370" s="43"/>
      <c r="I2370" s="12" t="str">
        <f t="shared" si="36"/>
        <v/>
      </c>
      <c r="J2370" s="17"/>
      <c r="K2370" s="17"/>
      <c r="L2370" s="17"/>
    </row>
    <row r="2371" spans="1:12" ht="85.5">
      <c r="A2371" s="14" t="s">
        <v>8</v>
      </c>
      <c r="B2371" s="14" t="s">
        <v>2767</v>
      </c>
      <c r="C2371" s="8" t="s">
        <v>394</v>
      </c>
      <c r="D2371" s="15"/>
      <c r="E2371" s="10" t="s">
        <v>3203</v>
      </c>
      <c r="F2371" s="14"/>
      <c r="G2371" s="16"/>
      <c r="H2371" s="43"/>
      <c r="I2371" s="12" t="str">
        <f t="shared" si="36"/>
        <v/>
      </c>
      <c r="J2371" s="17"/>
      <c r="K2371" s="17"/>
      <c r="L2371" s="17"/>
    </row>
    <row r="2372" spans="1:12" ht="14.25">
      <c r="A2372" s="14" t="s">
        <v>8</v>
      </c>
      <c r="B2372" s="14" t="s">
        <v>2767</v>
      </c>
      <c r="C2372" s="8" t="s">
        <v>394</v>
      </c>
      <c r="D2372" s="15"/>
      <c r="E2372" s="10" t="s">
        <v>1647</v>
      </c>
      <c r="F2372" s="14"/>
      <c r="G2372" s="16"/>
      <c r="H2372" s="43"/>
      <c r="I2372" s="12" t="str">
        <f t="shared" ref="I2372:I2435" si="37">IF(AND(G2372&lt;&gt;"",H2372&lt;&gt;""),G2372*H2372,"")</f>
        <v/>
      </c>
      <c r="J2372" s="17"/>
      <c r="K2372" s="17"/>
      <c r="L2372" s="17"/>
    </row>
    <row r="2373" spans="1:12" ht="14.25">
      <c r="A2373" s="14" t="s">
        <v>8</v>
      </c>
      <c r="B2373" s="14" t="s">
        <v>2767</v>
      </c>
      <c r="C2373" s="8" t="s">
        <v>394</v>
      </c>
      <c r="D2373" s="15" t="s">
        <v>3204</v>
      </c>
      <c r="E2373" s="10" t="s">
        <v>2916</v>
      </c>
      <c r="F2373" s="14" t="s">
        <v>168</v>
      </c>
      <c r="G2373" s="16">
        <v>25</v>
      </c>
      <c r="H2373" s="43"/>
      <c r="I2373" s="12" t="str">
        <f t="shared" si="37"/>
        <v/>
      </c>
      <c r="J2373" s="17"/>
      <c r="K2373" s="17"/>
      <c r="L2373" s="17"/>
    </row>
    <row r="2374" spans="1:12" ht="14.25">
      <c r="A2374" s="14" t="s">
        <v>8</v>
      </c>
      <c r="B2374" s="14" t="s">
        <v>2767</v>
      </c>
      <c r="C2374" s="8" t="s">
        <v>394</v>
      </c>
      <c r="D2374" s="15" t="s">
        <v>3205</v>
      </c>
      <c r="E2374" s="10" t="s">
        <v>2924</v>
      </c>
      <c r="F2374" s="14" t="s">
        <v>168</v>
      </c>
      <c r="G2374" s="16">
        <v>28</v>
      </c>
      <c r="H2374" s="43"/>
      <c r="I2374" s="12" t="str">
        <f t="shared" si="37"/>
        <v/>
      </c>
      <c r="J2374" s="17"/>
      <c r="K2374" s="17"/>
      <c r="L2374" s="17"/>
    </row>
    <row r="2375" spans="1:12" ht="14.25">
      <c r="A2375" s="14" t="s">
        <v>8</v>
      </c>
      <c r="B2375" s="14" t="s">
        <v>2767</v>
      </c>
      <c r="C2375" s="8" t="s">
        <v>394</v>
      </c>
      <c r="D2375" s="15" t="s">
        <v>3206</v>
      </c>
      <c r="E2375" s="10" t="s">
        <v>2933</v>
      </c>
      <c r="F2375" s="14" t="s">
        <v>168</v>
      </c>
      <c r="G2375" s="16">
        <v>35</v>
      </c>
      <c r="H2375" s="43"/>
      <c r="I2375" s="12" t="str">
        <f t="shared" si="37"/>
        <v/>
      </c>
      <c r="J2375" s="17"/>
      <c r="K2375" s="17"/>
      <c r="L2375" s="17"/>
    </row>
    <row r="2376" spans="1:12" ht="14.25">
      <c r="A2376" s="14" t="s">
        <v>8</v>
      </c>
      <c r="B2376" s="14" t="s">
        <v>2767</v>
      </c>
      <c r="C2376" s="8" t="s">
        <v>394</v>
      </c>
      <c r="D2376" s="15" t="s">
        <v>3207</v>
      </c>
      <c r="E2376" s="10" t="s">
        <v>3208</v>
      </c>
      <c r="F2376" s="14"/>
      <c r="G2376" s="16"/>
      <c r="H2376" s="43"/>
      <c r="I2376" s="12" t="str">
        <f t="shared" si="37"/>
        <v/>
      </c>
      <c r="J2376" s="17"/>
      <c r="K2376" s="17"/>
      <c r="L2376" s="17"/>
    </row>
    <row r="2377" spans="1:12" ht="85.5">
      <c r="A2377" s="14" t="s">
        <v>8</v>
      </c>
      <c r="B2377" s="14" t="s">
        <v>2767</v>
      </c>
      <c r="C2377" s="8" t="s">
        <v>394</v>
      </c>
      <c r="D2377" s="15"/>
      <c r="E2377" s="10" t="s">
        <v>3209</v>
      </c>
      <c r="F2377" s="14"/>
      <c r="G2377" s="16"/>
      <c r="H2377" s="43"/>
      <c r="I2377" s="12" t="str">
        <f t="shared" si="37"/>
        <v/>
      </c>
      <c r="J2377" s="17"/>
      <c r="K2377" s="17"/>
      <c r="L2377" s="17"/>
    </row>
    <row r="2378" spans="1:12" ht="14.25">
      <c r="A2378" s="14" t="s">
        <v>8</v>
      </c>
      <c r="B2378" s="14" t="s">
        <v>2767</v>
      </c>
      <c r="C2378" s="8" t="s">
        <v>394</v>
      </c>
      <c r="D2378" s="15"/>
      <c r="E2378" s="10" t="s">
        <v>1647</v>
      </c>
      <c r="F2378" s="14"/>
      <c r="G2378" s="16"/>
      <c r="H2378" s="43"/>
      <c r="I2378" s="12" t="str">
        <f t="shared" si="37"/>
        <v/>
      </c>
      <c r="J2378" s="17"/>
      <c r="K2378" s="17"/>
      <c r="L2378" s="17"/>
    </row>
    <row r="2379" spans="1:12" ht="14.25">
      <c r="A2379" s="14" t="s">
        <v>8</v>
      </c>
      <c r="B2379" s="14" t="s">
        <v>2767</v>
      </c>
      <c r="C2379" s="8" t="s">
        <v>394</v>
      </c>
      <c r="D2379" s="15" t="s">
        <v>3210</v>
      </c>
      <c r="E2379" s="10" t="s">
        <v>2916</v>
      </c>
      <c r="F2379" s="14" t="s">
        <v>168</v>
      </c>
      <c r="G2379" s="16">
        <v>15</v>
      </c>
      <c r="H2379" s="43"/>
      <c r="I2379" s="12" t="str">
        <f t="shared" si="37"/>
        <v/>
      </c>
      <c r="J2379" s="17"/>
      <c r="K2379" s="17"/>
      <c r="L2379" s="17"/>
    </row>
    <row r="2380" spans="1:12" ht="14.25">
      <c r="A2380" s="14" t="s">
        <v>8</v>
      </c>
      <c r="B2380" s="14" t="s">
        <v>2767</v>
      </c>
      <c r="C2380" s="8" t="s">
        <v>394</v>
      </c>
      <c r="D2380" s="15" t="s">
        <v>3211</v>
      </c>
      <c r="E2380" s="10" t="s">
        <v>2924</v>
      </c>
      <c r="F2380" s="14" t="s">
        <v>168</v>
      </c>
      <c r="G2380" s="16">
        <v>18</v>
      </c>
      <c r="H2380" s="43"/>
      <c r="I2380" s="12" t="str">
        <f t="shared" si="37"/>
        <v/>
      </c>
      <c r="J2380" s="17"/>
      <c r="K2380" s="17"/>
      <c r="L2380" s="17"/>
    </row>
    <row r="2381" spans="1:12" ht="14.25">
      <c r="A2381" s="14" t="s">
        <v>8</v>
      </c>
      <c r="B2381" s="14" t="s">
        <v>2767</v>
      </c>
      <c r="C2381" s="8" t="s">
        <v>394</v>
      </c>
      <c r="D2381" s="15" t="s">
        <v>3212</v>
      </c>
      <c r="E2381" s="10" t="s">
        <v>2933</v>
      </c>
      <c r="F2381" s="14" t="s">
        <v>168</v>
      </c>
      <c r="G2381" s="16">
        <v>33</v>
      </c>
      <c r="H2381" s="43"/>
      <c r="I2381" s="12" t="str">
        <f t="shared" si="37"/>
        <v/>
      </c>
      <c r="J2381" s="17"/>
      <c r="K2381" s="17"/>
      <c r="L2381" s="17"/>
    </row>
    <row r="2382" spans="1:12" ht="14.25">
      <c r="A2382" s="14" t="s">
        <v>8</v>
      </c>
      <c r="B2382" s="14" t="s">
        <v>2767</v>
      </c>
      <c r="C2382" s="8" t="s">
        <v>394</v>
      </c>
      <c r="D2382" s="15" t="s">
        <v>3213</v>
      </c>
      <c r="E2382" s="10" t="s">
        <v>3214</v>
      </c>
      <c r="F2382" s="14"/>
      <c r="G2382" s="16"/>
      <c r="H2382" s="43"/>
      <c r="I2382" s="12" t="str">
        <f t="shared" si="37"/>
        <v/>
      </c>
      <c r="J2382" s="17"/>
      <c r="K2382" s="17"/>
      <c r="L2382" s="17"/>
    </row>
    <row r="2383" spans="1:12" ht="71.25">
      <c r="A2383" s="14" t="s">
        <v>8</v>
      </c>
      <c r="B2383" s="14" t="s">
        <v>2767</v>
      </c>
      <c r="C2383" s="8" t="s">
        <v>394</v>
      </c>
      <c r="D2383" s="15"/>
      <c r="E2383" s="10" t="s">
        <v>3215</v>
      </c>
      <c r="F2383" s="14"/>
      <c r="G2383" s="16"/>
      <c r="H2383" s="43"/>
      <c r="I2383" s="12" t="str">
        <f t="shared" si="37"/>
        <v/>
      </c>
      <c r="J2383" s="17"/>
      <c r="K2383" s="17"/>
      <c r="L2383" s="17"/>
    </row>
    <row r="2384" spans="1:12" ht="14.25">
      <c r="A2384" s="14" t="s">
        <v>8</v>
      </c>
      <c r="B2384" s="14" t="s">
        <v>2767</v>
      </c>
      <c r="C2384" s="8" t="s">
        <v>394</v>
      </c>
      <c r="D2384" s="15"/>
      <c r="E2384" s="10" t="s">
        <v>1647</v>
      </c>
      <c r="F2384" s="14"/>
      <c r="G2384" s="16"/>
      <c r="H2384" s="43"/>
      <c r="I2384" s="12" t="str">
        <f t="shared" si="37"/>
        <v/>
      </c>
      <c r="J2384" s="17"/>
      <c r="K2384" s="17"/>
      <c r="L2384" s="17"/>
    </row>
    <row r="2385" spans="1:12" ht="14.25">
      <c r="A2385" s="14" t="s">
        <v>8</v>
      </c>
      <c r="B2385" s="14" t="s">
        <v>2767</v>
      </c>
      <c r="C2385" s="8" t="s">
        <v>394</v>
      </c>
      <c r="D2385" s="15" t="s">
        <v>3216</v>
      </c>
      <c r="E2385" s="10" t="s">
        <v>2916</v>
      </c>
      <c r="F2385" s="14" t="s">
        <v>168</v>
      </c>
      <c r="G2385" s="16">
        <v>10</v>
      </c>
      <c r="H2385" s="43"/>
      <c r="I2385" s="12" t="str">
        <f t="shared" si="37"/>
        <v/>
      </c>
      <c r="J2385" s="17"/>
      <c r="K2385" s="17"/>
      <c r="L2385" s="17"/>
    </row>
    <row r="2386" spans="1:12" ht="14.25">
      <c r="A2386" s="14" t="s">
        <v>8</v>
      </c>
      <c r="B2386" s="14" t="s">
        <v>2767</v>
      </c>
      <c r="C2386" s="8" t="s">
        <v>394</v>
      </c>
      <c r="D2386" s="15" t="s">
        <v>3217</v>
      </c>
      <c r="E2386" s="10" t="s">
        <v>2924</v>
      </c>
      <c r="F2386" s="14" t="s">
        <v>168</v>
      </c>
      <c r="G2386" s="16">
        <v>10</v>
      </c>
      <c r="H2386" s="43"/>
      <c r="I2386" s="12" t="str">
        <f t="shared" si="37"/>
        <v/>
      </c>
      <c r="J2386" s="17"/>
      <c r="K2386" s="17"/>
      <c r="L2386" s="17"/>
    </row>
    <row r="2387" spans="1:12" ht="14.25">
      <c r="A2387" s="14" t="s">
        <v>8</v>
      </c>
      <c r="B2387" s="14" t="s">
        <v>2767</v>
      </c>
      <c r="C2387" s="8" t="s">
        <v>394</v>
      </c>
      <c r="D2387" s="15" t="s">
        <v>3218</v>
      </c>
      <c r="E2387" s="10" t="s">
        <v>3219</v>
      </c>
      <c r="F2387" s="14"/>
      <c r="G2387" s="16"/>
      <c r="H2387" s="43"/>
      <c r="I2387" s="12" t="str">
        <f t="shared" si="37"/>
        <v/>
      </c>
      <c r="J2387" s="17"/>
      <c r="K2387" s="17"/>
      <c r="L2387" s="17"/>
    </row>
    <row r="2388" spans="1:12" ht="71.25">
      <c r="A2388" s="14" t="s">
        <v>8</v>
      </c>
      <c r="B2388" s="14" t="s">
        <v>2767</v>
      </c>
      <c r="C2388" s="8" t="s">
        <v>394</v>
      </c>
      <c r="D2388" s="15"/>
      <c r="E2388" s="10" t="s">
        <v>3220</v>
      </c>
      <c r="F2388" s="14"/>
      <c r="G2388" s="16"/>
      <c r="H2388" s="43"/>
      <c r="I2388" s="12" t="str">
        <f t="shared" si="37"/>
        <v/>
      </c>
      <c r="J2388" s="17"/>
      <c r="K2388" s="17"/>
      <c r="L2388" s="17"/>
    </row>
    <row r="2389" spans="1:12" ht="14.25">
      <c r="A2389" s="14" t="s">
        <v>8</v>
      </c>
      <c r="B2389" s="14" t="s">
        <v>2767</v>
      </c>
      <c r="C2389" s="8" t="s">
        <v>394</v>
      </c>
      <c r="D2389" s="15"/>
      <c r="E2389" s="10" t="s">
        <v>1647</v>
      </c>
      <c r="F2389" s="14"/>
      <c r="G2389" s="16"/>
      <c r="H2389" s="43"/>
      <c r="I2389" s="12" t="str">
        <f t="shared" si="37"/>
        <v/>
      </c>
      <c r="J2389" s="17"/>
      <c r="K2389" s="17"/>
      <c r="L2389" s="17"/>
    </row>
    <row r="2390" spans="1:12" ht="14.25">
      <c r="A2390" s="14" t="s">
        <v>8</v>
      </c>
      <c r="B2390" s="14" t="s">
        <v>2767</v>
      </c>
      <c r="C2390" s="8" t="s">
        <v>394</v>
      </c>
      <c r="D2390" s="15" t="s">
        <v>3221</v>
      </c>
      <c r="E2390" s="10" t="s">
        <v>2916</v>
      </c>
      <c r="F2390" s="14" t="s">
        <v>168</v>
      </c>
      <c r="G2390" s="16">
        <v>25</v>
      </c>
      <c r="H2390" s="43"/>
      <c r="I2390" s="12" t="str">
        <f t="shared" si="37"/>
        <v/>
      </c>
      <c r="J2390" s="17"/>
      <c r="K2390" s="17"/>
      <c r="L2390" s="17"/>
    </row>
    <row r="2391" spans="1:12" ht="14.25">
      <c r="A2391" s="14" t="s">
        <v>8</v>
      </c>
      <c r="B2391" s="14" t="s">
        <v>2767</v>
      </c>
      <c r="C2391" s="8" t="s">
        <v>394</v>
      </c>
      <c r="D2391" s="15" t="s">
        <v>3222</v>
      </c>
      <c r="E2391" s="10" t="s">
        <v>2924</v>
      </c>
      <c r="F2391" s="14" t="s">
        <v>168</v>
      </c>
      <c r="G2391" s="16">
        <v>28</v>
      </c>
      <c r="H2391" s="43"/>
      <c r="I2391" s="12" t="str">
        <f t="shared" si="37"/>
        <v/>
      </c>
      <c r="J2391" s="17"/>
      <c r="K2391" s="17"/>
      <c r="L2391" s="17"/>
    </row>
    <row r="2392" spans="1:12" ht="14.25">
      <c r="A2392" s="14" t="s">
        <v>8</v>
      </c>
      <c r="B2392" s="14" t="s">
        <v>2767</v>
      </c>
      <c r="C2392" s="8" t="s">
        <v>394</v>
      </c>
      <c r="D2392" s="15" t="s">
        <v>3223</v>
      </c>
      <c r="E2392" s="10" t="s">
        <v>2933</v>
      </c>
      <c r="F2392" s="14" t="s">
        <v>168</v>
      </c>
      <c r="G2392" s="16">
        <v>35</v>
      </c>
      <c r="H2392" s="43"/>
      <c r="I2392" s="12" t="str">
        <f t="shared" si="37"/>
        <v/>
      </c>
      <c r="J2392" s="17"/>
      <c r="K2392" s="17"/>
      <c r="L2392" s="17"/>
    </row>
    <row r="2393" spans="1:12" ht="14.25">
      <c r="A2393" s="14" t="s">
        <v>8</v>
      </c>
      <c r="B2393" s="14" t="s">
        <v>2767</v>
      </c>
      <c r="C2393" s="8" t="s">
        <v>394</v>
      </c>
      <c r="D2393" s="15" t="s">
        <v>3224</v>
      </c>
      <c r="E2393" s="10" t="s">
        <v>3225</v>
      </c>
      <c r="F2393" s="14"/>
      <c r="G2393" s="16"/>
      <c r="H2393" s="43"/>
      <c r="I2393" s="12" t="str">
        <f t="shared" si="37"/>
        <v/>
      </c>
      <c r="J2393" s="17"/>
      <c r="K2393" s="17"/>
      <c r="L2393" s="17"/>
    </row>
    <row r="2394" spans="1:12" ht="71.25">
      <c r="A2394" s="14" t="s">
        <v>8</v>
      </c>
      <c r="B2394" s="14" t="s">
        <v>2767</v>
      </c>
      <c r="C2394" s="8" t="s">
        <v>394</v>
      </c>
      <c r="D2394" s="15"/>
      <c r="E2394" s="10" t="s">
        <v>3226</v>
      </c>
      <c r="F2394" s="14"/>
      <c r="G2394" s="16"/>
      <c r="H2394" s="43"/>
      <c r="I2394" s="12" t="str">
        <f t="shared" si="37"/>
        <v/>
      </c>
      <c r="J2394" s="17"/>
      <c r="K2394" s="17"/>
      <c r="L2394" s="17"/>
    </row>
    <row r="2395" spans="1:12" ht="14.25">
      <c r="A2395" s="14" t="s">
        <v>8</v>
      </c>
      <c r="B2395" s="14" t="s">
        <v>2767</v>
      </c>
      <c r="C2395" s="8" t="s">
        <v>394</v>
      </c>
      <c r="D2395" s="15"/>
      <c r="E2395" s="10" t="s">
        <v>3133</v>
      </c>
      <c r="F2395" s="14"/>
      <c r="G2395" s="16"/>
      <c r="H2395" s="43"/>
      <c r="I2395" s="12" t="str">
        <f t="shared" si="37"/>
        <v/>
      </c>
      <c r="J2395" s="17"/>
      <c r="K2395" s="17"/>
      <c r="L2395" s="17"/>
    </row>
    <row r="2396" spans="1:12" ht="14.25">
      <c r="A2396" s="14" t="s">
        <v>8</v>
      </c>
      <c r="B2396" s="14" t="s">
        <v>2767</v>
      </c>
      <c r="C2396" s="8" t="s">
        <v>394</v>
      </c>
      <c r="D2396" s="15" t="s">
        <v>3227</v>
      </c>
      <c r="E2396" s="10" t="s">
        <v>2939</v>
      </c>
      <c r="F2396" s="14" t="s">
        <v>168</v>
      </c>
      <c r="G2396" s="16">
        <v>420</v>
      </c>
      <c r="H2396" s="43"/>
      <c r="I2396" s="12" t="str">
        <f t="shared" si="37"/>
        <v/>
      </c>
      <c r="J2396" s="17"/>
      <c r="K2396" s="17"/>
      <c r="L2396" s="17"/>
    </row>
    <row r="2397" spans="1:12" ht="14.25">
      <c r="A2397" s="14" t="s">
        <v>8</v>
      </c>
      <c r="B2397" s="14" t="s">
        <v>2767</v>
      </c>
      <c r="C2397" s="8" t="s">
        <v>394</v>
      </c>
      <c r="D2397" s="15" t="s">
        <v>3228</v>
      </c>
      <c r="E2397" s="10" t="s">
        <v>2957</v>
      </c>
      <c r="F2397" s="14" t="s">
        <v>168</v>
      </c>
      <c r="G2397" s="16">
        <v>630</v>
      </c>
      <c r="H2397" s="43"/>
      <c r="I2397" s="12" t="str">
        <f t="shared" si="37"/>
        <v/>
      </c>
      <c r="J2397" s="17"/>
      <c r="K2397" s="17"/>
      <c r="L2397" s="17"/>
    </row>
    <row r="2398" spans="1:12" ht="14.25">
      <c r="A2398" s="14" t="s">
        <v>8</v>
      </c>
      <c r="B2398" s="14" t="s">
        <v>2767</v>
      </c>
      <c r="C2398" s="8" t="s">
        <v>394</v>
      </c>
      <c r="D2398" s="15" t="s">
        <v>3229</v>
      </c>
      <c r="E2398" s="10" t="s">
        <v>3230</v>
      </c>
      <c r="F2398" s="14"/>
      <c r="G2398" s="16"/>
      <c r="H2398" s="43"/>
      <c r="I2398" s="12" t="str">
        <f t="shared" si="37"/>
        <v/>
      </c>
      <c r="J2398" s="17"/>
      <c r="K2398" s="17"/>
      <c r="L2398" s="17"/>
    </row>
    <row r="2399" spans="1:12" ht="185.25">
      <c r="A2399" s="14" t="s">
        <v>8</v>
      </c>
      <c r="B2399" s="14" t="s">
        <v>2767</v>
      </c>
      <c r="C2399" s="8" t="s">
        <v>394</v>
      </c>
      <c r="D2399" s="15"/>
      <c r="E2399" s="10" t="s">
        <v>3231</v>
      </c>
      <c r="F2399" s="14"/>
      <c r="G2399" s="16"/>
      <c r="H2399" s="43"/>
      <c r="I2399" s="12" t="str">
        <f t="shared" si="37"/>
        <v/>
      </c>
      <c r="J2399" s="17"/>
      <c r="K2399" s="17"/>
      <c r="L2399" s="17"/>
    </row>
    <row r="2400" spans="1:12" ht="14.25">
      <c r="A2400" s="14" t="s">
        <v>8</v>
      </c>
      <c r="B2400" s="14" t="s">
        <v>2767</v>
      </c>
      <c r="C2400" s="8" t="s">
        <v>394</v>
      </c>
      <c r="D2400" s="15"/>
      <c r="E2400" s="10" t="s">
        <v>1647</v>
      </c>
      <c r="F2400" s="14"/>
      <c r="G2400" s="16"/>
      <c r="H2400" s="43"/>
      <c r="I2400" s="12" t="str">
        <f t="shared" si="37"/>
        <v/>
      </c>
      <c r="J2400" s="17"/>
      <c r="K2400" s="17"/>
      <c r="L2400" s="17"/>
    </row>
    <row r="2401" spans="1:12" ht="14.25">
      <c r="A2401" s="14" t="s">
        <v>8</v>
      </c>
      <c r="B2401" s="14" t="s">
        <v>2767</v>
      </c>
      <c r="C2401" s="8" t="s">
        <v>394</v>
      </c>
      <c r="D2401" s="15" t="s">
        <v>3232</v>
      </c>
      <c r="E2401" s="10" t="s">
        <v>2916</v>
      </c>
      <c r="F2401" s="14" t="s">
        <v>168</v>
      </c>
      <c r="G2401" s="16">
        <v>126</v>
      </c>
      <c r="H2401" s="43"/>
      <c r="I2401" s="12" t="str">
        <f t="shared" si="37"/>
        <v/>
      </c>
      <c r="J2401" s="17"/>
      <c r="K2401" s="17"/>
      <c r="L2401" s="17"/>
    </row>
    <row r="2402" spans="1:12" ht="14.25">
      <c r="A2402" s="14" t="s">
        <v>8</v>
      </c>
      <c r="B2402" s="14" t="s">
        <v>2767</v>
      </c>
      <c r="C2402" s="8" t="s">
        <v>394</v>
      </c>
      <c r="D2402" s="15" t="s">
        <v>3233</v>
      </c>
      <c r="E2402" s="10" t="s">
        <v>3234</v>
      </c>
      <c r="F2402" s="14"/>
      <c r="G2402" s="16"/>
      <c r="H2402" s="43"/>
      <c r="I2402" s="12" t="str">
        <f t="shared" si="37"/>
        <v/>
      </c>
      <c r="J2402" s="17"/>
      <c r="K2402" s="17"/>
      <c r="L2402" s="17"/>
    </row>
    <row r="2403" spans="1:12" ht="85.5">
      <c r="A2403" s="14" t="s">
        <v>8</v>
      </c>
      <c r="B2403" s="14" t="s">
        <v>2767</v>
      </c>
      <c r="C2403" s="8" t="s">
        <v>394</v>
      </c>
      <c r="D2403" s="15"/>
      <c r="E2403" s="10" t="s">
        <v>3235</v>
      </c>
      <c r="F2403" s="14"/>
      <c r="G2403" s="16"/>
      <c r="H2403" s="43"/>
      <c r="I2403" s="12" t="str">
        <f t="shared" si="37"/>
        <v/>
      </c>
      <c r="J2403" s="17"/>
      <c r="K2403" s="17"/>
      <c r="L2403" s="17"/>
    </row>
    <row r="2404" spans="1:12" ht="14.25">
      <c r="A2404" s="14" t="s">
        <v>8</v>
      </c>
      <c r="B2404" s="14" t="s">
        <v>2767</v>
      </c>
      <c r="C2404" s="8" t="s">
        <v>394</v>
      </c>
      <c r="D2404" s="15"/>
      <c r="E2404" s="10" t="s">
        <v>1647</v>
      </c>
      <c r="F2404" s="14"/>
      <c r="G2404" s="16"/>
      <c r="H2404" s="43"/>
      <c r="I2404" s="12" t="str">
        <f t="shared" si="37"/>
        <v/>
      </c>
      <c r="J2404" s="17"/>
      <c r="K2404" s="17"/>
      <c r="L2404" s="17"/>
    </row>
    <row r="2405" spans="1:12" ht="14.25">
      <c r="A2405" s="14" t="s">
        <v>8</v>
      </c>
      <c r="B2405" s="14" t="s">
        <v>2767</v>
      </c>
      <c r="C2405" s="8" t="s">
        <v>394</v>
      </c>
      <c r="D2405" s="15" t="s">
        <v>3236</v>
      </c>
      <c r="E2405" s="10" t="s">
        <v>2916</v>
      </c>
      <c r="F2405" s="14" t="s">
        <v>168</v>
      </c>
      <c r="G2405" s="16">
        <v>25</v>
      </c>
      <c r="H2405" s="43"/>
      <c r="I2405" s="12" t="str">
        <f t="shared" si="37"/>
        <v/>
      </c>
      <c r="J2405" s="17"/>
      <c r="K2405" s="17"/>
      <c r="L2405" s="17"/>
    </row>
    <row r="2406" spans="1:12" ht="14.25">
      <c r="A2406" s="14" t="s">
        <v>8</v>
      </c>
      <c r="B2406" s="14" t="s">
        <v>2767</v>
      </c>
      <c r="C2406" s="8" t="s">
        <v>394</v>
      </c>
      <c r="D2406" s="15" t="s">
        <v>3237</v>
      </c>
      <c r="E2406" s="10" t="s">
        <v>2924</v>
      </c>
      <c r="F2406" s="14" t="s">
        <v>168</v>
      </c>
      <c r="G2406" s="16">
        <v>28</v>
      </c>
      <c r="H2406" s="43"/>
      <c r="I2406" s="12" t="str">
        <f t="shared" si="37"/>
        <v/>
      </c>
      <c r="J2406" s="17"/>
      <c r="K2406" s="17"/>
      <c r="L2406" s="17"/>
    </row>
    <row r="2407" spans="1:12" ht="14.25">
      <c r="A2407" s="14" t="s">
        <v>8</v>
      </c>
      <c r="B2407" s="14" t="s">
        <v>2767</v>
      </c>
      <c r="C2407" s="8" t="s">
        <v>394</v>
      </c>
      <c r="D2407" s="15" t="s">
        <v>3238</v>
      </c>
      <c r="E2407" s="10" t="s">
        <v>2933</v>
      </c>
      <c r="F2407" s="14" t="s">
        <v>168</v>
      </c>
      <c r="G2407" s="16">
        <v>32</v>
      </c>
      <c r="H2407" s="43"/>
      <c r="I2407" s="12" t="str">
        <f t="shared" si="37"/>
        <v/>
      </c>
      <c r="J2407" s="17"/>
      <c r="K2407" s="17"/>
      <c r="L2407" s="17"/>
    </row>
    <row r="2408" spans="1:12" ht="14.25">
      <c r="A2408" s="14" t="s">
        <v>8</v>
      </c>
      <c r="B2408" s="14" t="s">
        <v>2767</v>
      </c>
      <c r="C2408" s="8" t="s">
        <v>394</v>
      </c>
      <c r="D2408" s="15" t="s">
        <v>3239</v>
      </c>
      <c r="E2408" s="10" t="s">
        <v>3240</v>
      </c>
      <c r="F2408" s="14"/>
      <c r="G2408" s="16"/>
      <c r="H2408" s="43"/>
      <c r="I2408" s="12" t="str">
        <f t="shared" si="37"/>
        <v/>
      </c>
      <c r="J2408" s="17"/>
      <c r="K2408" s="17"/>
      <c r="L2408" s="17"/>
    </row>
    <row r="2409" spans="1:12" ht="85.5">
      <c r="A2409" s="14" t="s">
        <v>8</v>
      </c>
      <c r="B2409" s="14" t="s">
        <v>2767</v>
      </c>
      <c r="C2409" s="8" t="s">
        <v>394</v>
      </c>
      <c r="D2409" s="15"/>
      <c r="E2409" s="10" t="s">
        <v>3241</v>
      </c>
      <c r="F2409" s="14"/>
      <c r="G2409" s="16"/>
      <c r="H2409" s="43"/>
      <c r="I2409" s="12" t="str">
        <f t="shared" si="37"/>
        <v/>
      </c>
      <c r="J2409" s="17"/>
      <c r="K2409" s="17"/>
      <c r="L2409" s="17"/>
    </row>
    <row r="2410" spans="1:12" ht="14.25">
      <c r="A2410" s="14" t="s">
        <v>8</v>
      </c>
      <c r="B2410" s="14" t="s">
        <v>2767</v>
      </c>
      <c r="C2410" s="8" t="s">
        <v>394</v>
      </c>
      <c r="D2410" s="15"/>
      <c r="E2410" s="10" t="s">
        <v>1647</v>
      </c>
      <c r="F2410" s="14"/>
      <c r="G2410" s="16"/>
      <c r="H2410" s="43"/>
      <c r="I2410" s="12" t="str">
        <f t="shared" si="37"/>
        <v/>
      </c>
      <c r="J2410" s="17"/>
      <c r="K2410" s="17"/>
      <c r="L2410" s="17"/>
    </row>
    <row r="2411" spans="1:12" ht="14.25">
      <c r="A2411" s="14" t="s">
        <v>8</v>
      </c>
      <c r="B2411" s="14" t="s">
        <v>2767</v>
      </c>
      <c r="C2411" s="8" t="s">
        <v>394</v>
      </c>
      <c r="D2411" s="15" t="s">
        <v>3242</v>
      </c>
      <c r="E2411" s="10" t="s">
        <v>3243</v>
      </c>
      <c r="F2411" s="14" t="s">
        <v>168</v>
      </c>
      <c r="G2411" s="16">
        <v>27</v>
      </c>
      <c r="H2411" s="43"/>
      <c r="I2411" s="12" t="str">
        <f t="shared" si="37"/>
        <v/>
      </c>
      <c r="J2411" s="17"/>
      <c r="K2411" s="17"/>
      <c r="L2411" s="17"/>
    </row>
    <row r="2412" spans="1:12" ht="14.25">
      <c r="A2412" s="14" t="s">
        <v>8</v>
      </c>
      <c r="B2412" s="14" t="s">
        <v>3244</v>
      </c>
      <c r="C2412" s="8" t="s">
        <v>144</v>
      </c>
      <c r="D2412" s="15"/>
      <c r="E2412" s="10" t="s">
        <v>3245</v>
      </c>
      <c r="F2412" s="14"/>
      <c r="G2412" s="16"/>
      <c r="H2412" s="43"/>
      <c r="I2412" s="12" t="str">
        <f t="shared" si="37"/>
        <v/>
      </c>
      <c r="J2412" s="17"/>
      <c r="K2412" s="17"/>
      <c r="L2412" s="17"/>
    </row>
    <row r="2413" spans="1:12" ht="14.25">
      <c r="A2413" s="14" t="s">
        <v>8</v>
      </c>
      <c r="B2413" s="14" t="s">
        <v>3244</v>
      </c>
      <c r="C2413" s="8" t="s">
        <v>144</v>
      </c>
      <c r="D2413" s="15"/>
      <c r="E2413" s="10" t="s">
        <v>145</v>
      </c>
      <c r="F2413" s="14"/>
      <c r="G2413" s="16"/>
      <c r="H2413" s="43"/>
      <c r="I2413" s="12" t="str">
        <f t="shared" si="37"/>
        <v/>
      </c>
      <c r="J2413" s="17"/>
      <c r="K2413" s="17"/>
      <c r="L2413" s="17"/>
    </row>
    <row r="2414" spans="1:12" ht="28.5">
      <c r="A2414" s="14" t="s">
        <v>8</v>
      </c>
      <c r="B2414" s="14" t="s">
        <v>3244</v>
      </c>
      <c r="C2414" s="8" t="s">
        <v>144</v>
      </c>
      <c r="D2414" s="15"/>
      <c r="E2414" s="10" t="s">
        <v>2465</v>
      </c>
      <c r="F2414" s="14"/>
      <c r="G2414" s="16"/>
      <c r="H2414" s="43"/>
      <c r="I2414" s="12" t="str">
        <f t="shared" si="37"/>
        <v/>
      </c>
      <c r="J2414" s="17"/>
      <c r="K2414" s="17"/>
      <c r="L2414" s="17"/>
    </row>
    <row r="2415" spans="1:12" ht="142.5">
      <c r="A2415" s="14" t="s">
        <v>8</v>
      </c>
      <c r="B2415" s="14" t="s">
        <v>3244</v>
      </c>
      <c r="C2415" s="8" t="s">
        <v>144</v>
      </c>
      <c r="D2415" s="15"/>
      <c r="E2415" s="10" t="s">
        <v>3246</v>
      </c>
      <c r="F2415" s="14"/>
      <c r="G2415" s="16"/>
      <c r="H2415" s="43"/>
      <c r="I2415" s="12" t="str">
        <f t="shared" si="37"/>
        <v/>
      </c>
      <c r="J2415" s="17"/>
      <c r="K2415" s="17"/>
      <c r="L2415" s="17"/>
    </row>
    <row r="2416" spans="1:12" ht="99.75">
      <c r="A2416" s="14" t="s">
        <v>8</v>
      </c>
      <c r="B2416" s="14" t="s">
        <v>3244</v>
      </c>
      <c r="C2416" s="8" t="s">
        <v>144</v>
      </c>
      <c r="D2416" s="15"/>
      <c r="E2416" s="10" t="s">
        <v>2788</v>
      </c>
      <c r="F2416" s="14"/>
      <c r="G2416" s="16"/>
      <c r="H2416" s="43"/>
      <c r="I2416" s="12" t="str">
        <f t="shared" si="37"/>
        <v/>
      </c>
      <c r="J2416" s="17"/>
      <c r="K2416" s="17"/>
      <c r="L2416" s="17"/>
    </row>
    <row r="2417" spans="1:12" ht="14.25">
      <c r="A2417" s="14" t="s">
        <v>8</v>
      </c>
      <c r="B2417" s="14" t="s">
        <v>3244</v>
      </c>
      <c r="C2417" s="8" t="s">
        <v>144</v>
      </c>
      <c r="D2417" s="15" t="s">
        <v>3247</v>
      </c>
      <c r="E2417" s="10" t="s">
        <v>2469</v>
      </c>
      <c r="F2417" s="14"/>
      <c r="G2417" s="16"/>
      <c r="H2417" s="43"/>
      <c r="I2417" s="12" t="str">
        <f t="shared" si="37"/>
        <v/>
      </c>
      <c r="J2417" s="17"/>
      <c r="K2417" s="17"/>
      <c r="L2417" s="17"/>
    </row>
    <row r="2418" spans="1:12" ht="99.75">
      <c r="A2418" s="14" t="s">
        <v>8</v>
      </c>
      <c r="B2418" s="14" t="s">
        <v>3244</v>
      </c>
      <c r="C2418" s="8" t="s">
        <v>144</v>
      </c>
      <c r="D2418" s="15"/>
      <c r="E2418" s="10" t="s">
        <v>3248</v>
      </c>
      <c r="F2418" s="14"/>
      <c r="G2418" s="16"/>
      <c r="H2418" s="43"/>
      <c r="I2418" s="12" t="str">
        <f t="shared" si="37"/>
        <v/>
      </c>
      <c r="J2418" s="17"/>
      <c r="K2418" s="17"/>
      <c r="L2418" s="17"/>
    </row>
    <row r="2419" spans="1:12" ht="28.5">
      <c r="A2419" s="14" t="s">
        <v>8</v>
      </c>
      <c r="B2419" s="14" t="s">
        <v>3244</v>
      </c>
      <c r="C2419" s="8" t="s">
        <v>144</v>
      </c>
      <c r="D2419" s="15"/>
      <c r="E2419" s="10" t="s">
        <v>2471</v>
      </c>
      <c r="F2419" s="14"/>
      <c r="G2419" s="16"/>
      <c r="H2419" s="43"/>
      <c r="I2419" s="12" t="str">
        <f t="shared" si="37"/>
        <v/>
      </c>
      <c r="J2419" s="17"/>
      <c r="K2419" s="17"/>
      <c r="L2419" s="17"/>
    </row>
    <row r="2420" spans="1:12" ht="14.25">
      <c r="A2420" s="14" t="s">
        <v>8</v>
      </c>
      <c r="B2420" s="14" t="s">
        <v>3244</v>
      </c>
      <c r="C2420" s="8" t="s">
        <v>144</v>
      </c>
      <c r="D2420" s="15" t="s">
        <v>3249</v>
      </c>
      <c r="E2420" s="10" t="s">
        <v>2473</v>
      </c>
      <c r="F2420" s="14" t="s">
        <v>114</v>
      </c>
      <c r="G2420" s="16">
        <v>120</v>
      </c>
      <c r="H2420" s="43"/>
      <c r="I2420" s="12" t="str">
        <f t="shared" si="37"/>
        <v/>
      </c>
      <c r="J2420" s="17"/>
      <c r="K2420" s="17"/>
      <c r="L2420" s="17"/>
    </row>
    <row r="2421" spans="1:12" ht="14.25">
      <c r="A2421" s="14" t="s">
        <v>8</v>
      </c>
      <c r="B2421" s="14" t="s">
        <v>3244</v>
      </c>
      <c r="C2421" s="8" t="s">
        <v>144</v>
      </c>
      <c r="D2421" s="15" t="s">
        <v>3250</v>
      </c>
      <c r="E2421" s="10" t="s">
        <v>2802</v>
      </c>
      <c r="F2421" s="14"/>
      <c r="G2421" s="16"/>
      <c r="H2421" s="43"/>
      <c r="I2421" s="12" t="str">
        <f t="shared" si="37"/>
        <v/>
      </c>
      <c r="J2421" s="17"/>
      <c r="K2421" s="17"/>
      <c r="L2421" s="17"/>
    </row>
    <row r="2422" spans="1:12" ht="85.5">
      <c r="A2422" s="14" t="s">
        <v>8</v>
      </c>
      <c r="B2422" s="14" t="s">
        <v>3244</v>
      </c>
      <c r="C2422" s="8" t="s">
        <v>144</v>
      </c>
      <c r="D2422" s="15"/>
      <c r="E2422" s="10" t="s">
        <v>3251</v>
      </c>
      <c r="F2422" s="14"/>
      <c r="G2422" s="16"/>
      <c r="H2422" s="43"/>
      <c r="I2422" s="12" t="str">
        <f t="shared" si="37"/>
        <v/>
      </c>
      <c r="J2422" s="17"/>
      <c r="K2422" s="17"/>
      <c r="L2422" s="17"/>
    </row>
    <row r="2423" spans="1:12" ht="14.25">
      <c r="A2423" s="14" t="s">
        <v>8</v>
      </c>
      <c r="B2423" s="14" t="s">
        <v>3244</v>
      </c>
      <c r="C2423" s="8" t="s">
        <v>144</v>
      </c>
      <c r="D2423" s="15"/>
      <c r="E2423" s="10" t="s">
        <v>2483</v>
      </c>
      <c r="F2423" s="14"/>
      <c r="G2423" s="16"/>
      <c r="H2423" s="43"/>
      <c r="I2423" s="12" t="str">
        <f t="shared" si="37"/>
        <v/>
      </c>
      <c r="J2423" s="17"/>
      <c r="K2423" s="17"/>
      <c r="L2423" s="17"/>
    </row>
    <row r="2424" spans="1:12" ht="14.25">
      <c r="A2424" s="14" t="s">
        <v>8</v>
      </c>
      <c r="B2424" s="14" t="s">
        <v>3244</v>
      </c>
      <c r="C2424" s="8" t="s">
        <v>144</v>
      </c>
      <c r="D2424" s="15" t="s">
        <v>3252</v>
      </c>
      <c r="E2424" s="10" t="s">
        <v>3253</v>
      </c>
      <c r="F2424" s="14" t="s">
        <v>114</v>
      </c>
      <c r="G2424" s="16">
        <v>10</v>
      </c>
      <c r="H2424" s="43"/>
      <c r="I2424" s="12" t="str">
        <f t="shared" si="37"/>
        <v/>
      </c>
      <c r="J2424" s="17"/>
      <c r="K2424" s="17"/>
      <c r="L2424" s="17"/>
    </row>
    <row r="2425" spans="1:12" ht="14.25">
      <c r="A2425" s="14" t="s">
        <v>8</v>
      </c>
      <c r="B2425" s="14" t="s">
        <v>3244</v>
      </c>
      <c r="C2425" s="8" t="s">
        <v>144</v>
      </c>
      <c r="D2425" s="15" t="s">
        <v>3254</v>
      </c>
      <c r="E2425" s="10" t="s">
        <v>3255</v>
      </c>
      <c r="F2425" s="14" t="s">
        <v>114</v>
      </c>
      <c r="G2425" s="16">
        <v>2</v>
      </c>
      <c r="H2425" s="43"/>
      <c r="I2425" s="12" t="str">
        <f t="shared" si="37"/>
        <v/>
      </c>
      <c r="J2425" s="17"/>
      <c r="K2425" s="17"/>
      <c r="L2425" s="17"/>
    </row>
    <row r="2426" spans="1:12" ht="14.25">
      <c r="A2426" s="14" t="s">
        <v>8</v>
      </c>
      <c r="B2426" s="14" t="s">
        <v>3244</v>
      </c>
      <c r="C2426" s="8" t="s">
        <v>144</v>
      </c>
      <c r="D2426" s="15" t="s">
        <v>3256</v>
      </c>
      <c r="E2426" s="10" t="s">
        <v>2499</v>
      </c>
      <c r="F2426" s="14"/>
      <c r="G2426" s="16"/>
      <c r="H2426" s="43"/>
      <c r="I2426" s="12" t="str">
        <f t="shared" si="37"/>
        <v/>
      </c>
      <c r="J2426" s="17"/>
      <c r="K2426" s="17"/>
      <c r="L2426" s="17"/>
    </row>
    <row r="2427" spans="1:12" ht="128.25">
      <c r="A2427" s="14" t="s">
        <v>8</v>
      </c>
      <c r="B2427" s="14" t="s">
        <v>3244</v>
      </c>
      <c r="C2427" s="8" t="s">
        <v>144</v>
      </c>
      <c r="D2427" s="15"/>
      <c r="E2427" s="10" t="s">
        <v>3257</v>
      </c>
      <c r="F2427" s="14"/>
      <c r="G2427" s="16"/>
      <c r="H2427" s="43"/>
      <c r="I2427" s="12" t="str">
        <f t="shared" si="37"/>
        <v/>
      </c>
      <c r="J2427" s="17"/>
      <c r="K2427" s="17"/>
      <c r="L2427" s="17"/>
    </row>
    <row r="2428" spans="1:12" ht="14.25">
      <c r="A2428" s="14" t="s">
        <v>8</v>
      </c>
      <c r="B2428" s="14" t="s">
        <v>3244</v>
      </c>
      <c r="C2428" s="8" t="s">
        <v>144</v>
      </c>
      <c r="D2428" s="15" t="s">
        <v>3258</v>
      </c>
      <c r="E2428" s="10" t="s">
        <v>3259</v>
      </c>
      <c r="F2428" s="14" t="s">
        <v>168</v>
      </c>
      <c r="G2428" s="16">
        <v>95</v>
      </c>
      <c r="H2428" s="43"/>
      <c r="I2428" s="12" t="str">
        <f t="shared" si="37"/>
        <v/>
      </c>
      <c r="J2428" s="17"/>
      <c r="K2428" s="17"/>
      <c r="L2428" s="17"/>
    </row>
    <row r="2429" spans="1:12" ht="14.25">
      <c r="A2429" s="14" t="s">
        <v>8</v>
      </c>
      <c r="B2429" s="14" t="s">
        <v>3244</v>
      </c>
      <c r="C2429" s="8" t="s">
        <v>144</v>
      </c>
      <c r="D2429" s="15" t="s">
        <v>3260</v>
      </c>
      <c r="E2429" s="10" t="s">
        <v>3261</v>
      </c>
      <c r="F2429" s="14" t="s">
        <v>168</v>
      </c>
      <c r="G2429" s="16">
        <v>18</v>
      </c>
      <c r="H2429" s="43"/>
      <c r="I2429" s="12" t="str">
        <f t="shared" si="37"/>
        <v/>
      </c>
      <c r="J2429" s="17"/>
      <c r="K2429" s="17"/>
      <c r="L2429" s="17"/>
    </row>
    <row r="2430" spans="1:12" ht="14.25">
      <c r="A2430" s="14" t="s">
        <v>8</v>
      </c>
      <c r="B2430" s="14" t="s">
        <v>3244</v>
      </c>
      <c r="C2430" s="8" t="s">
        <v>144</v>
      </c>
      <c r="D2430" s="15" t="s">
        <v>3262</v>
      </c>
      <c r="E2430" s="10" t="s">
        <v>2813</v>
      </c>
      <c r="F2430" s="14"/>
      <c r="G2430" s="16"/>
      <c r="H2430" s="43"/>
      <c r="I2430" s="12" t="str">
        <f t="shared" si="37"/>
        <v/>
      </c>
      <c r="J2430" s="17"/>
      <c r="K2430" s="17"/>
      <c r="L2430" s="17"/>
    </row>
    <row r="2431" spans="1:12" ht="57">
      <c r="A2431" s="14" t="s">
        <v>8</v>
      </c>
      <c r="B2431" s="14" t="s">
        <v>3244</v>
      </c>
      <c r="C2431" s="8" t="s">
        <v>144</v>
      </c>
      <c r="D2431" s="15"/>
      <c r="E2431" s="10" t="s">
        <v>3263</v>
      </c>
      <c r="F2431" s="14"/>
      <c r="G2431" s="16"/>
      <c r="H2431" s="43"/>
      <c r="I2431" s="12" t="str">
        <f t="shared" si="37"/>
        <v/>
      </c>
      <c r="J2431" s="17"/>
      <c r="K2431" s="17"/>
      <c r="L2431" s="17"/>
    </row>
    <row r="2432" spans="1:12" ht="14.25">
      <c r="A2432" s="14" t="s">
        <v>8</v>
      </c>
      <c r="B2432" s="14" t="s">
        <v>3244</v>
      </c>
      <c r="C2432" s="8" t="s">
        <v>144</v>
      </c>
      <c r="D2432" s="15"/>
      <c r="E2432" s="10" t="s">
        <v>2815</v>
      </c>
      <c r="F2432" s="14"/>
      <c r="G2432" s="16"/>
      <c r="H2432" s="43"/>
      <c r="I2432" s="12" t="str">
        <f t="shared" si="37"/>
        <v/>
      </c>
      <c r="J2432" s="17"/>
      <c r="K2432" s="17"/>
      <c r="L2432" s="17"/>
    </row>
    <row r="2433" spans="1:12" ht="14.25">
      <c r="A2433" s="14" t="s">
        <v>8</v>
      </c>
      <c r="B2433" s="14" t="s">
        <v>3244</v>
      </c>
      <c r="C2433" s="8" t="s">
        <v>144</v>
      </c>
      <c r="D2433" s="15" t="s">
        <v>3264</v>
      </c>
      <c r="E2433" s="10" t="s">
        <v>3265</v>
      </c>
      <c r="F2433" s="14" t="s">
        <v>168</v>
      </c>
      <c r="G2433" s="16">
        <v>120</v>
      </c>
      <c r="H2433" s="43"/>
      <c r="I2433" s="12" t="str">
        <f t="shared" si="37"/>
        <v/>
      </c>
      <c r="J2433" s="17"/>
      <c r="K2433" s="17"/>
      <c r="L2433" s="17"/>
    </row>
    <row r="2434" spans="1:12" ht="14.25">
      <c r="A2434" s="14" t="s">
        <v>8</v>
      </c>
      <c r="B2434" s="14" t="s">
        <v>3244</v>
      </c>
      <c r="C2434" s="8" t="s">
        <v>144</v>
      </c>
      <c r="D2434" s="15" t="s">
        <v>3266</v>
      </c>
      <c r="E2434" s="10" t="s">
        <v>3267</v>
      </c>
      <c r="F2434" s="14"/>
      <c r="G2434" s="16"/>
      <c r="H2434" s="43"/>
      <c r="I2434" s="12" t="str">
        <f t="shared" si="37"/>
        <v/>
      </c>
      <c r="J2434" s="17"/>
      <c r="K2434" s="17"/>
      <c r="L2434" s="17"/>
    </row>
    <row r="2435" spans="1:12" ht="71.25">
      <c r="A2435" s="14" t="s">
        <v>8</v>
      </c>
      <c r="B2435" s="14" t="s">
        <v>3244</v>
      </c>
      <c r="C2435" s="8" t="s">
        <v>144</v>
      </c>
      <c r="D2435" s="15"/>
      <c r="E2435" s="10" t="s">
        <v>3268</v>
      </c>
      <c r="F2435" s="14"/>
      <c r="G2435" s="16"/>
      <c r="H2435" s="43"/>
      <c r="I2435" s="12" t="str">
        <f t="shared" si="37"/>
        <v/>
      </c>
      <c r="J2435" s="17"/>
      <c r="K2435" s="17"/>
      <c r="L2435" s="17"/>
    </row>
    <row r="2436" spans="1:12" ht="14.25">
      <c r="A2436" s="14" t="s">
        <v>8</v>
      </c>
      <c r="B2436" s="14" t="s">
        <v>3244</v>
      </c>
      <c r="C2436" s="8" t="s">
        <v>144</v>
      </c>
      <c r="D2436" s="15"/>
      <c r="E2436" s="10" t="s">
        <v>2809</v>
      </c>
      <c r="F2436" s="14"/>
      <c r="G2436" s="16"/>
      <c r="H2436" s="43"/>
      <c r="I2436" s="12" t="str">
        <f t="shared" ref="I2436:I2499" si="38">IF(AND(G2436&lt;&gt;"",H2436&lt;&gt;""),G2436*H2436,"")</f>
        <v/>
      </c>
      <c r="J2436" s="17"/>
      <c r="K2436" s="17"/>
      <c r="L2436" s="17"/>
    </row>
    <row r="2437" spans="1:12" ht="14.25">
      <c r="A2437" s="14" t="s">
        <v>8</v>
      </c>
      <c r="B2437" s="14" t="s">
        <v>3244</v>
      </c>
      <c r="C2437" s="8" t="s">
        <v>144</v>
      </c>
      <c r="D2437" s="15" t="s">
        <v>3269</v>
      </c>
      <c r="E2437" s="10" t="s">
        <v>2811</v>
      </c>
      <c r="F2437" s="14" t="s">
        <v>114</v>
      </c>
      <c r="G2437" s="16">
        <v>40</v>
      </c>
      <c r="H2437" s="43"/>
      <c r="I2437" s="12" t="str">
        <f t="shared" si="38"/>
        <v/>
      </c>
      <c r="J2437" s="17"/>
      <c r="K2437" s="17"/>
      <c r="L2437" s="17"/>
    </row>
    <row r="2438" spans="1:12" ht="14.25">
      <c r="A2438" s="14" t="s">
        <v>8</v>
      </c>
      <c r="B2438" s="14" t="s">
        <v>3244</v>
      </c>
      <c r="C2438" s="8" t="s">
        <v>144</v>
      </c>
      <c r="D2438" s="15" t="s">
        <v>3270</v>
      </c>
      <c r="E2438" s="10" t="s">
        <v>3271</v>
      </c>
      <c r="F2438" s="14"/>
      <c r="G2438" s="16"/>
      <c r="H2438" s="43"/>
      <c r="I2438" s="12" t="str">
        <f t="shared" si="38"/>
        <v/>
      </c>
      <c r="J2438" s="17"/>
      <c r="K2438" s="17"/>
      <c r="L2438" s="17"/>
    </row>
    <row r="2439" spans="1:12" ht="99.75">
      <c r="A2439" s="14" t="s">
        <v>8</v>
      </c>
      <c r="B2439" s="14" t="s">
        <v>3244</v>
      </c>
      <c r="C2439" s="8" t="s">
        <v>144</v>
      </c>
      <c r="D2439" s="15"/>
      <c r="E2439" s="10" t="s">
        <v>3272</v>
      </c>
      <c r="F2439" s="14"/>
      <c r="G2439" s="16"/>
      <c r="H2439" s="43"/>
      <c r="I2439" s="12" t="str">
        <f t="shared" si="38"/>
        <v/>
      </c>
      <c r="J2439" s="17"/>
      <c r="K2439" s="17"/>
      <c r="L2439" s="17"/>
    </row>
    <row r="2440" spans="1:12" ht="14.25">
      <c r="A2440" s="14" t="s">
        <v>8</v>
      </c>
      <c r="B2440" s="14" t="s">
        <v>3244</v>
      </c>
      <c r="C2440" s="8" t="s">
        <v>144</v>
      </c>
      <c r="D2440" s="15" t="s">
        <v>3273</v>
      </c>
      <c r="E2440" s="10" t="s">
        <v>2483</v>
      </c>
      <c r="F2440" s="14" t="s">
        <v>114</v>
      </c>
      <c r="G2440" s="16">
        <v>2</v>
      </c>
      <c r="H2440" s="43"/>
      <c r="I2440" s="12" t="str">
        <f t="shared" si="38"/>
        <v/>
      </c>
      <c r="J2440" s="17"/>
      <c r="K2440" s="17"/>
      <c r="L2440" s="17"/>
    </row>
    <row r="2441" spans="1:12" ht="14.25">
      <c r="A2441" s="14" t="s">
        <v>8</v>
      </c>
      <c r="B2441" s="14" t="s">
        <v>3244</v>
      </c>
      <c r="C2441" s="8" t="s">
        <v>144</v>
      </c>
      <c r="D2441" s="15" t="s">
        <v>3274</v>
      </c>
      <c r="E2441" s="10" t="s">
        <v>3275</v>
      </c>
      <c r="F2441" s="14"/>
      <c r="G2441" s="16"/>
      <c r="H2441" s="43"/>
      <c r="I2441" s="12" t="str">
        <f t="shared" si="38"/>
        <v/>
      </c>
      <c r="J2441" s="17"/>
      <c r="K2441" s="17"/>
      <c r="L2441" s="17"/>
    </row>
    <row r="2442" spans="1:12" ht="57">
      <c r="A2442" s="14" t="s">
        <v>8</v>
      </c>
      <c r="B2442" s="14" t="s">
        <v>3244</v>
      </c>
      <c r="C2442" s="8" t="s">
        <v>144</v>
      </c>
      <c r="D2442" s="15"/>
      <c r="E2442" s="10" t="s">
        <v>3276</v>
      </c>
      <c r="F2442" s="14"/>
      <c r="G2442" s="16"/>
      <c r="H2442" s="43"/>
      <c r="I2442" s="12" t="str">
        <f t="shared" si="38"/>
        <v/>
      </c>
      <c r="J2442" s="17"/>
      <c r="K2442" s="17"/>
      <c r="L2442" s="17"/>
    </row>
    <row r="2443" spans="1:12" ht="14.25">
      <c r="A2443" s="14" t="s">
        <v>8</v>
      </c>
      <c r="B2443" s="14" t="s">
        <v>3244</v>
      </c>
      <c r="C2443" s="8" t="s">
        <v>144</v>
      </c>
      <c r="D2443" s="15" t="s">
        <v>3277</v>
      </c>
      <c r="E2443" s="10" t="s">
        <v>3278</v>
      </c>
      <c r="F2443" s="14" t="s">
        <v>73</v>
      </c>
      <c r="G2443" s="16">
        <v>22</v>
      </c>
      <c r="H2443" s="43"/>
      <c r="I2443" s="12" t="str">
        <f t="shared" si="38"/>
        <v/>
      </c>
      <c r="J2443" s="17"/>
      <c r="K2443" s="17"/>
      <c r="L2443" s="17"/>
    </row>
    <row r="2444" spans="1:12" ht="14.25">
      <c r="A2444" s="14" t="s">
        <v>8</v>
      </c>
      <c r="B2444" s="14" t="s">
        <v>3244</v>
      </c>
      <c r="C2444" s="8" t="s">
        <v>144</v>
      </c>
      <c r="D2444" s="15" t="s">
        <v>3279</v>
      </c>
      <c r="E2444" s="10" t="s">
        <v>2522</v>
      </c>
      <c r="F2444" s="14"/>
      <c r="G2444" s="16"/>
      <c r="H2444" s="43"/>
      <c r="I2444" s="12" t="str">
        <f t="shared" si="38"/>
        <v/>
      </c>
      <c r="J2444" s="17"/>
      <c r="K2444" s="17"/>
      <c r="L2444" s="17"/>
    </row>
    <row r="2445" spans="1:12" ht="156.75">
      <c r="A2445" s="14" t="s">
        <v>8</v>
      </c>
      <c r="B2445" s="14" t="s">
        <v>3244</v>
      </c>
      <c r="C2445" s="8" t="s">
        <v>144</v>
      </c>
      <c r="D2445" s="15"/>
      <c r="E2445" s="10" t="s">
        <v>3280</v>
      </c>
      <c r="F2445" s="14"/>
      <c r="G2445" s="16"/>
      <c r="H2445" s="43"/>
      <c r="I2445" s="12" t="str">
        <f t="shared" si="38"/>
        <v/>
      </c>
      <c r="J2445" s="17"/>
      <c r="K2445" s="17"/>
      <c r="L2445" s="17"/>
    </row>
    <row r="2446" spans="1:12" ht="14.25">
      <c r="A2446" s="14" t="s">
        <v>8</v>
      </c>
      <c r="B2446" s="14" t="s">
        <v>3244</v>
      </c>
      <c r="C2446" s="8" t="s">
        <v>144</v>
      </c>
      <c r="D2446" s="15" t="s">
        <v>3281</v>
      </c>
      <c r="E2446" s="10" t="s">
        <v>3282</v>
      </c>
      <c r="F2446" s="14" t="s">
        <v>114</v>
      </c>
      <c r="G2446" s="16">
        <v>5</v>
      </c>
      <c r="H2446" s="43"/>
      <c r="I2446" s="12" t="str">
        <f t="shared" si="38"/>
        <v/>
      </c>
      <c r="J2446" s="17"/>
      <c r="K2446" s="17"/>
      <c r="L2446" s="17"/>
    </row>
    <row r="2447" spans="1:12" ht="14.25">
      <c r="A2447" s="14" t="s">
        <v>8</v>
      </c>
      <c r="B2447" s="14" t="s">
        <v>3244</v>
      </c>
      <c r="C2447" s="8" t="s">
        <v>144</v>
      </c>
      <c r="D2447" s="15" t="s">
        <v>3283</v>
      </c>
      <c r="E2447" s="10" t="s">
        <v>3284</v>
      </c>
      <c r="F2447" s="14"/>
      <c r="G2447" s="16"/>
      <c r="H2447" s="43"/>
      <c r="I2447" s="12" t="str">
        <f t="shared" si="38"/>
        <v/>
      </c>
      <c r="J2447" s="17"/>
      <c r="K2447" s="17"/>
      <c r="L2447" s="17"/>
    </row>
    <row r="2448" spans="1:12" ht="42.75">
      <c r="A2448" s="14" t="s">
        <v>8</v>
      </c>
      <c r="B2448" s="14" t="s">
        <v>3244</v>
      </c>
      <c r="C2448" s="8" t="s">
        <v>144</v>
      </c>
      <c r="D2448" s="15"/>
      <c r="E2448" s="10" t="s">
        <v>3285</v>
      </c>
      <c r="F2448" s="14"/>
      <c r="G2448" s="16"/>
      <c r="H2448" s="43"/>
      <c r="I2448" s="12" t="str">
        <f t="shared" si="38"/>
        <v/>
      </c>
      <c r="J2448" s="17"/>
      <c r="K2448" s="17"/>
      <c r="L2448" s="17"/>
    </row>
    <row r="2449" spans="1:12" ht="14.25">
      <c r="A2449" s="14" t="s">
        <v>8</v>
      </c>
      <c r="B2449" s="14" t="s">
        <v>3244</v>
      </c>
      <c r="C2449" s="8" t="s">
        <v>144</v>
      </c>
      <c r="D2449" s="15" t="s">
        <v>3286</v>
      </c>
      <c r="E2449" s="10" t="s">
        <v>3287</v>
      </c>
      <c r="F2449" s="14" t="s">
        <v>168</v>
      </c>
      <c r="G2449" s="16">
        <v>40</v>
      </c>
      <c r="H2449" s="43"/>
      <c r="I2449" s="12" t="str">
        <f t="shared" si="38"/>
        <v/>
      </c>
      <c r="J2449" s="17"/>
      <c r="K2449" s="17"/>
      <c r="L2449" s="17"/>
    </row>
    <row r="2450" spans="1:12" ht="14.25">
      <c r="A2450" s="14" t="s">
        <v>8</v>
      </c>
      <c r="B2450" s="14" t="s">
        <v>3244</v>
      </c>
      <c r="C2450" s="8" t="s">
        <v>144</v>
      </c>
      <c r="D2450" s="15" t="s">
        <v>3288</v>
      </c>
      <c r="E2450" s="10" t="s">
        <v>2506</v>
      </c>
      <c r="F2450" s="14"/>
      <c r="G2450" s="16"/>
      <c r="H2450" s="43"/>
      <c r="I2450" s="12" t="str">
        <f t="shared" si="38"/>
        <v/>
      </c>
      <c r="J2450" s="17"/>
      <c r="K2450" s="17"/>
      <c r="L2450" s="17"/>
    </row>
    <row r="2451" spans="1:12" ht="142.5">
      <c r="A2451" s="14" t="s">
        <v>8</v>
      </c>
      <c r="B2451" s="14" t="s">
        <v>3244</v>
      </c>
      <c r="C2451" s="8" t="s">
        <v>144</v>
      </c>
      <c r="D2451" s="15"/>
      <c r="E2451" s="10" t="s">
        <v>3289</v>
      </c>
      <c r="F2451" s="14"/>
      <c r="G2451" s="16"/>
      <c r="H2451" s="43"/>
      <c r="I2451" s="12" t="str">
        <f t="shared" si="38"/>
        <v/>
      </c>
      <c r="J2451" s="17"/>
      <c r="K2451" s="17"/>
      <c r="L2451" s="17"/>
    </row>
    <row r="2452" spans="1:12" ht="14.25">
      <c r="A2452" s="14" t="s">
        <v>8</v>
      </c>
      <c r="B2452" s="14" t="s">
        <v>3244</v>
      </c>
      <c r="C2452" s="8" t="s">
        <v>144</v>
      </c>
      <c r="D2452" s="15" t="s">
        <v>3290</v>
      </c>
      <c r="E2452" s="10" t="s">
        <v>3291</v>
      </c>
      <c r="F2452" s="14" t="s">
        <v>168</v>
      </c>
      <c r="G2452" s="16">
        <v>6</v>
      </c>
      <c r="H2452" s="43"/>
      <c r="I2452" s="12" t="str">
        <f t="shared" si="38"/>
        <v/>
      </c>
      <c r="J2452" s="17"/>
      <c r="K2452" s="17"/>
      <c r="L2452" s="17"/>
    </row>
    <row r="2453" spans="1:12" ht="14.25">
      <c r="A2453" s="14" t="s">
        <v>8</v>
      </c>
      <c r="B2453" s="14" t="s">
        <v>3244</v>
      </c>
      <c r="C2453" s="8" t="s">
        <v>144</v>
      </c>
      <c r="D2453" s="15" t="s">
        <v>3292</v>
      </c>
      <c r="E2453" s="10" t="s">
        <v>3293</v>
      </c>
      <c r="F2453" s="14"/>
      <c r="G2453" s="16"/>
      <c r="H2453" s="43"/>
      <c r="I2453" s="12" t="str">
        <f t="shared" si="38"/>
        <v/>
      </c>
      <c r="J2453" s="17"/>
      <c r="K2453" s="17"/>
      <c r="L2453" s="17"/>
    </row>
    <row r="2454" spans="1:12" ht="57">
      <c r="A2454" s="14" t="s">
        <v>8</v>
      </c>
      <c r="B2454" s="14" t="s">
        <v>3244</v>
      </c>
      <c r="C2454" s="8" t="s">
        <v>144</v>
      </c>
      <c r="D2454" s="15" t="s">
        <v>3294</v>
      </c>
      <c r="E2454" s="10" t="s">
        <v>3295</v>
      </c>
      <c r="F2454" s="14" t="s">
        <v>114</v>
      </c>
      <c r="G2454" s="16">
        <v>70</v>
      </c>
      <c r="H2454" s="43"/>
      <c r="I2454" s="12" t="str">
        <f t="shared" si="38"/>
        <v/>
      </c>
      <c r="J2454" s="17"/>
      <c r="K2454" s="17"/>
      <c r="L2454" s="17"/>
    </row>
    <row r="2455" spans="1:12" ht="14.25">
      <c r="A2455" s="14" t="s">
        <v>8</v>
      </c>
      <c r="B2455" s="14" t="s">
        <v>3244</v>
      </c>
      <c r="C2455" s="8" t="s">
        <v>144</v>
      </c>
      <c r="D2455" s="15" t="s">
        <v>3296</v>
      </c>
      <c r="E2455" s="10" t="s">
        <v>3297</v>
      </c>
      <c r="F2455" s="14"/>
      <c r="G2455" s="16"/>
      <c r="H2455" s="43"/>
      <c r="I2455" s="12" t="str">
        <f t="shared" si="38"/>
        <v/>
      </c>
      <c r="J2455" s="17"/>
      <c r="K2455" s="17"/>
      <c r="L2455" s="17"/>
    </row>
    <row r="2456" spans="1:12" ht="42.75">
      <c r="A2456" s="14" t="s">
        <v>8</v>
      </c>
      <c r="B2456" s="14" t="s">
        <v>3244</v>
      </c>
      <c r="C2456" s="8" t="s">
        <v>144</v>
      </c>
      <c r="D2456" s="15" t="s">
        <v>3298</v>
      </c>
      <c r="E2456" s="10" t="s">
        <v>3299</v>
      </c>
      <c r="F2456" s="14" t="s">
        <v>114</v>
      </c>
      <c r="G2456" s="16">
        <v>30</v>
      </c>
      <c r="H2456" s="43"/>
      <c r="I2456" s="12" t="str">
        <f t="shared" si="38"/>
        <v/>
      </c>
      <c r="J2456" s="17"/>
      <c r="K2456" s="17"/>
      <c r="L2456" s="17"/>
    </row>
    <row r="2457" spans="1:12" ht="28.5">
      <c r="A2457" s="14" t="s">
        <v>8</v>
      </c>
      <c r="B2457" s="14" t="s">
        <v>3244</v>
      </c>
      <c r="C2457" s="8" t="s">
        <v>175</v>
      </c>
      <c r="D2457" s="15"/>
      <c r="E2457" s="10" t="s">
        <v>3300</v>
      </c>
      <c r="F2457" s="14"/>
      <c r="G2457" s="16"/>
      <c r="H2457" s="43"/>
      <c r="I2457" s="12" t="str">
        <f t="shared" si="38"/>
        <v/>
      </c>
      <c r="J2457" s="17"/>
      <c r="K2457" s="17"/>
      <c r="L2457" s="17"/>
    </row>
    <row r="2458" spans="1:12" ht="299.25">
      <c r="A2458" s="14" t="s">
        <v>8</v>
      </c>
      <c r="B2458" s="14" t="s">
        <v>3244</v>
      </c>
      <c r="C2458" s="8" t="s">
        <v>175</v>
      </c>
      <c r="D2458" s="15"/>
      <c r="E2458" s="10" t="s">
        <v>3301</v>
      </c>
      <c r="F2458" s="14"/>
      <c r="G2458" s="16"/>
      <c r="H2458" s="43"/>
      <c r="I2458" s="12" t="str">
        <f t="shared" si="38"/>
        <v/>
      </c>
      <c r="J2458" s="17"/>
      <c r="K2458" s="17"/>
      <c r="L2458" s="17"/>
    </row>
    <row r="2459" spans="1:12" ht="28.5">
      <c r="A2459" s="14" t="s">
        <v>8</v>
      </c>
      <c r="B2459" s="14" t="s">
        <v>3244</v>
      </c>
      <c r="C2459" s="8" t="s">
        <v>175</v>
      </c>
      <c r="D2459" s="15" t="s">
        <v>3302</v>
      </c>
      <c r="E2459" s="10" t="s">
        <v>3303</v>
      </c>
      <c r="F2459" s="14"/>
      <c r="G2459" s="16"/>
      <c r="H2459" s="43"/>
      <c r="I2459" s="12" t="str">
        <f t="shared" si="38"/>
        <v/>
      </c>
      <c r="J2459" s="17"/>
      <c r="K2459" s="17"/>
      <c r="L2459" s="17"/>
    </row>
    <row r="2460" spans="1:12" ht="128.25">
      <c r="A2460" s="14" t="s">
        <v>8</v>
      </c>
      <c r="B2460" s="14" t="s">
        <v>3244</v>
      </c>
      <c r="C2460" s="8" t="s">
        <v>175</v>
      </c>
      <c r="D2460" s="15"/>
      <c r="E2460" s="10" t="s">
        <v>3304</v>
      </c>
      <c r="F2460" s="14"/>
      <c r="G2460" s="16"/>
      <c r="H2460" s="43"/>
      <c r="I2460" s="12" t="str">
        <f t="shared" si="38"/>
        <v/>
      </c>
      <c r="J2460" s="17"/>
      <c r="K2460" s="17"/>
      <c r="L2460" s="17"/>
    </row>
    <row r="2461" spans="1:12" ht="42.75">
      <c r="A2461" s="14" t="s">
        <v>8</v>
      </c>
      <c r="B2461" s="14" t="s">
        <v>3244</v>
      </c>
      <c r="C2461" s="8" t="s">
        <v>175</v>
      </c>
      <c r="D2461" s="15"/>
      <c r="E2461" s="10" t="s">
        <v>3305</v>
      </c>
      <c r="F2461" s="14"/>
      <c r="G2461" s="16"/>
      <c r="H2461" s="43"/>
      <c r="I2461" s="12" t="str">
        <f t="shared" si="38"/>
        <v/>
      </c>
      <c r="J2461" s="17"/>
      <c r="K2461" s="17"/>
      <c r="L2461" s="17"/>
    </row>
    <row r="2462" spans="1:12" ht="28.5">
      <c r="A2462" s="14" t="s">
        <v>8</v>
      </c>
      <c r="B2462" s="14" t="s">
        <v>3244</v>
      </c>
      <c r="C2462" s="8" t="s">
        <v>175</v>
      </c>
      <c r="D2462" s="15"/>
      <c r="E2462" s="10" t="s">
        <v>2488</v>
      </c>
      <c r="F2462" s="14"/>
      <c r="G2462" s="16"/>
      <c r="H2462" s="43"/>
      <c r="I2462" s="12" t="str">
        <f t="shared" si="38"/>
        <v/>
      </c>
      <c r="J2462" s="17"/>
      <c r="K2462" s="17"/>
      <c r="L2462" s="17"/>
    </row>
    <row r="2463" spans="1:12" ht="28.5">
      <c r="A2463" s="14" t="s">
        <v>8</v>
      </c>
      <c r="B2463" s="14" t="s">
        <v>3244</v>
      </c>
      <c r="C2463" s="8" t="s">
        <v>175</v>
      </c>
      <c r="D2463" s="15" t="s">
        <v>3306</v>
      </c>
      <c r="E2463" s="10" t="s">
        <v>301</v>
      </c>
      <c r="F2463" s="14" t="s">
        <v>114</v>
      </c>
      <c r="G2463" s="16">
        <v>6.75</v>
      </c>
      <c r="H2463" s="43"/>
      <c r="I2463" s="12" t="str">
        <f t="shared" si="38"/>
        <v/>
      </c>
      <c r="J2463" s="17"/>
      <c r="K2463" s="17"/>
      <c r="L2463" s="17"/>
    </row>
    <row r="2464" spans="1:12" ht="28.5">
      <c r="A2464" s="14" t="s">
        <v>8</v>
      </c>
      <c r="B2464" s="14" t="s">
        <v>3244</v>
      </c>
      <c r="C2464" s="8" t="s">
        <v>175</v>
      </c>
      <c r="D2464" s="15" t="s">
        <v>3307</v>
      </c>
      <c r="E2464" s="10" t="s">
        <v>2538</v>
      </c>
      <c r="F2464" s="14" t="s">
        <v>168</v>
      </c>
      <c r="G2464" s="16">
        <v>30</v>
      </c>
      <c r="H2464" s="43"/>
      <c r="I2464" s="12" t="str">
        <f t="shared" si="38"/>
        <v/>
      </c>
      <c r="J2464" s="17"/>
      <c r="K2464" s="17"/>
      <c r="L2464" s="17"/>
    </row>
    <row r="2465" spans="1:12" ht="28.5">
      <c r="A2465" s="14" t="s">
        <v>8</v>
      </c>
      <c r="B2465" s="14" t="s">
        <v>3244</v>
      </c>
      <c r="C2465" s="8" t="s">
        <v>175</v>
      </c>
      <c r="D2465" s="15" t="s">
        <v>3308</v>
      </c>
      <c r="E2465" s="10" t="s">
        <v>344</v>
      </c>
      <c r="F2465" s="14" t="s">
        <v>185</v>
      </c>
      <c r="G2465" s="16">
        <v>472.5</v>
      </c>
      <c r="H2465" s="43"/>
      <c r="I2465" s="12" t="str">
        <f t="shared" si="38"/>
        <v/>
      </c>
      <c r="J2465" s="17"/>
      <c r="K2465" s="17"/>
      <c r="L2465" s="17"/>
    </row>
    <row r="2466" spans="1:12" ht="28.5">
      <c r="A2466" s="14" t="s">
        <v>8</v>
      </c>
      <c r="B2466" s="14" t="s">
        <v>3244</v>
      </c>
      <c r="C2466" s="8" t="s">
        <v>175</v>
      </c>
      <c r="D2466" s="15"/>
      <c r="E2466" s="10" t="s">
        <v>3309</v>
      </c>
      <c r="F2466" s="14"/>
      <c r="G2466" s="16"/>
      <c r="H2466" s="43"/>
      <c r="I2466" s="12" t="str">
        <f t="shared" si="38"/>
        <v/>
      </c>
      <c r="J2466" s="17"/>
      <c r="K2466" s="17"/>
      <c r="L2466" s="17"/>
    </row>
    <row r="2467" spans="1:12" ht="28.5">
      <c r="A2467" s="14" t="s">
        <v>8</v>
      </c>
      <c r="B2467" s="14" t="s">
        <v>3244</v>
      </c>
      <c r="C2467" s="8" t="s">
        <v>175</v>
      </c>
      <c r="D2467" s="15" t="s">
        <v>3310</v>
      </c>
      <c r="E2467" s="10" t="s">
        <v>301</v>
      </c>
      <c r="F2467" s="14" t="s">
        <v>114</v>
      </c>
      <c r="G2467" s="16">
        <v>1.08</v>
      </c>
      <c r="H2467" s="43"/>
      <c r="I2467" s="12" t="str">
        <f t="shared" si="38"/>
        <v/>
      </c>
      <c r="J2467" s="17"/>
      <c r="K2467" s="17"/>
      <c r="L2467" s="17"/>
    </row>
    <row r="2468" spans="1:12" ht="28.5">
      <c r="A2468" s="14" t="s">
        <v>8</v>
      </c>
      <c r="B2468" s="14" t="s">
        <v>3244</v>
      </c>
      <c r="C2468" s="8" t="s">
        <v>175</v>
      </c>
      <c r="D2468" s="15" t="s">
        <v>3311</v>
      </c>
      <c r="E2468" s="10" t="s">
        <v>2538</v>
      </c>
      <c r="F2468" s="14" t="s">
        <v>168</v>
      </c>
      <c r="G2468" s="16">
        <v>23</v>
      </c>
      <c r="H2468" s="43"/>
      <c r="I2468" s="12" t="str">
        <f t="shared" si="38"/>
        <v/>
      </c>
      <c r="J2468" s="17"/>
      <c r="K2468" s="17"/>
      <c r="L2468" s="17"/>
    </row>
    <row r="2469" spans="1:12" ht="28.5">
      <c r="A2469" s="14" t="s">
        <v>8</v>
      </c>
      <c r="B2469" s="14" t="s">
        <v>3244</v>
      </c>
      <c r="C2469" s="8" t="s">
        <v>175</v>
      </c>
      <c r="D2469" s="15" t="s">
        <v>3312</v>
      </c>
      <c r="E2469" s="10" t="s">
        <v>344</v>
      </c>
      <c r="F2469" s="14" t="s">
        <v>185</v>
      </c>
      <c r="G2469" s="16">
        <v>97.2</v>
      </c>
      <c r="H2469" s="43"/>
      <c r="I2469" s="12" t="str">
        <f t="shared" si="38"/>
        <v/>
      </c>
      <c r="J2469" s="17"/>
      <c r="K2469" s="17"/>
      <c r="L2469" s="17"/>
    </row>
    <row r="2470" spans="1:12" ht="28.5">
      <c r="A2470" s="14" t="s">
        <v>8</v>
      </c>
      <c r="B2470" s="14" t="s">
        <v>3244</v>
      </c>
      <c r="C2470" s="8" t="s">
        <v>175</v>
      </c>
      <c r="D2470" s="15" t="s">
        <v>3313</v>
      </c>
      <c r="E2470" s="10" t="s">
        <v>3314</v>
      </c>
      <c r="F2470" s="14"/>
      <c r="G2470" s="16"/>
      <c r="H2470" s="43"/>
      <c r="I2470" s="12" t="str">
        <f t="shared" si="38"/>
        <v/>
      </c>
      <c r="J2470" s="17"/>
      <c r="K2470" s="17"/>
      <c r="L2470" s="17"/>
    </row>
    <row r="2471" spans="1:12" ht="270.75">
      <c r="A2471" s="14" t="s">
        <v>8</v>
      </c>
      <c r="B2471" s="14" t="s">
        <v>3244</v>
      </c>
      <c r="C2471" s="8" t="s">
        <v>175</v>
      </c>
      <c r="D2471" s="15"/>
      <c r="E2471" s="10" t="s">
        <v>3315</v>
      </c>
      <c r="F2471" s="14"/>
      <c r="G2471" s="16"/>
      <c r="H2471" s="43"/>
      <c r="I2471" s="12" t="str">
        <f t="shared" si="38"/>
        <v/>
      </c>
      <c r="J2471" s="17"/>
      <c r="K2471" s="17"/>
      <c r="L2471" s="17"/>
    </row>
    <row r="2472" spans="1:12" ht="28.5">
      <c r="A2472" s="14" t="s">
        <v>8</v>
      </c>
      <c r="B2472" s="14" t="s">
        <v>3244</v>
      </c>
      <c r="C2472" s="8" t="s">
        <v>175</v>
      </c>
      <c r="D2472" s="15"/>
      <c r="E2472" s="10" t="s">
        <v>3316</v>
      </c>
      <c r="F2472" s="14"/>
      <c r="G2472" s="16"/>
      <c r="H2472" s="43"/>
      <c r="I2472" s="12" t="str">
        <f t="shared" si="38"/>
        <v/>
      </c>
      <c r="J2472" s="17"/>
      <c r="K2472" s="17"/>
      <c r="L2472" s="17"/>
    </row>
    <row r="2473" spans="1:12" ht="28.5">
      <c r="A2473" s="14" t="s">
        <v>8</v>
      </c>
      <c r="B2473" s="14" t="s">
        <v>3244</v>
      </c>
      <c r="C2473" s="8" t="s">
        <v>175</v>
      </c>
      <c r="D2473" s="15" t="s">
        <v>3317</v>
      </c>
      <c r="E2473" s="10" t="s">
        <v>301</v>
      </c>
      <c r="F2473" s="14" t="s">
        <v>114</v>
      </c>
      <c r="G2473" s="16">
        <v>1.1000000000000001</v>
      </c>
      <c r="H2473" s="43"/>
      <c r="I2473" s="12" t="str">
        <f t="shared" si="38"/>
        <v/>
      </c>
      <c r="J2473" s="17"/>
      <c r="K2473" s="17"/>
      <c r="L2473" s="17"/>
    </row>
    <row r="2474" spans="1:12" ht="28.5">
      <c r="A2474" s="14" t="s">
        <v>8</v>
      </c>
      <c r="B2474" s="14" t="s">
        <v>3244</v>
      </c>
      <c r="C2474" s="8" t="s">
        <v>175</v>
      </c>
      <c r="D2474" s="15" t="s">
        <v>3318</v>
      </c>
      <c r="E2474" s="10" t="s">
        <v>2538</v>
      </c>
      <c r="F2474" s="14" t="s">
        <v>168</v>
      </c>
      <c r="G2474" s="16">
        <v>23</v>
      </c>
      <c r="H2474" s="43"/>
      <c r="I2474" s="12" t="str">
        <f t="shared" si="38"/>
        <v/>
      </c>
      <c r="J2474" s="17"/>
      <c r="K2474" s="17"/>
      <c r="L2474" s="17"/>
    </row>
    <row r="2475" spans="1:12" ht="28.5">
      <c r="A2475" s="14" t="s">
        <v>8</v>
      </c>
      <c r="B2475" s="14" t="s">
        <v>3244</v>
      </c>
      <c r="C2475" s="8" t="s">
        <v>175</v>
      </c>
      <c r="D2475" s="15" t="s">
        <v>3319</v>
      </c>
      <c r="E2475" s="10" t="s">
        <v>344</v>
      </c>
      <c r="F2475" s="14" t="s">
        <v>185</v>
      </c>
      <c r="G2475" s="16">
        <v>121</v>
      </c>
      <c r="H2475" s="43"/>
      <c r="I2475" s="12" t="str">
        <f t="shared" si="38"/>
        <v/>
      </c>
      <c r="J2475" s="17"/>
      <c r="K2475" s="17"/>
      <c r="L2475" s="17"/>
    </row>
    <row r="2476" spans="1:12" ht="28.5">
      <c r="A2476" s="14" t="s">
        <v>8</v>
      </c>
      <c r="B2476" s="14" t="s">
        <v>3244</v>
      </c>
      <c r="C2476" s="8" t="s">
        <v>175</v>
      </c>
      <c r="D2476" s="15" t="s">
        <v>3320</v>
      </c>
      <c r="E2476" s="10" t="s">
        <v>3321</v>
      </c>
      <c r="F2476" s="14"/>
      <c r="G2476" s="16"/>
      <c r="H2476" s="43"/>
      <c r="I2476" s="12" t="str">
        <f t="shared" si="38"/>
        <v/>
      </c>
      <c r="J2476" s="17"/>
      <c r="K2476" s="17"/>
      <c r="L2476" s="17"/>
    </row>
    <row r="2477" spans="1:12" ht="142.5">
      <c r="A2477" s="14" t="s">
        <v>8</v>
      </c>
      <c r="B2477" s="14" t="s">
        <v>3244</v>
      </c>
      <c r="C2477" s="8" t="s">
        <v>175</v>
      </c>
      <c r="D2477" s="15"/>
      <c r="E2477" s="10" t="s">
        <v>3322</v>
      </c>
      <c r="F2477" s="14"/>
      <c r="G2477" s="16"/>
      <c r="H2477" s="43"/>
      <c r="I2477" s="12" t="str">
        <f t="shared" si="38"/>
        <v/>
      </c>
      <c r="J2477" s="17"/>
      <c r="K2477" s="17"/>
      <c r="L2477" s="17"/>
    </row>
    <row r="2478" spans="1:12" ht="28.5">
      <c r="A2478" s="14" t="s">
        <v>8</v>
      </c>
      <c r="B2478" s="14" t="s">
        <v>3244</v>
      </c>
      <c r="C2478" s="8" t="s">
        <v>175</v>
      </c>
      <c r="D2478" s="15"/>
      <c r="E2478" s="10" t="s">
        <v>3323</v>
      </c>
      <c r="F2478" s="14"/>
      <c r="G2478" s="16"/>
      <c r="H2478" s="43"/>
      <c r="I2478" s="12" t="str">
        <f t="shared" si="38"/>
        <v/>
      </c>
      <c r="J2478" s="17"/>
      <c r="K2478" s="17"/>
      <c r="L2478" s="17"/>
    </row>
    <row r="2479" spans="1:12" ht="28.5">
      <c r="A2479" s="14" t="s">
        <v>8</v>
      </c>
      <c r="B2479" s="14" t="s">
        <v>3244</v>
      </c>
      <c r="C2479" s="8" t="s">
        <v>175</v>
      </c>
      <c r="D2479" s="15"/>
      <c r="E2479" s="10" t="s">
        <v>3324</v>
      </c>
      <c r="F2479" s="14"/>
      <c r="G2479" s="16"/>
      <c r="H2479" s="43"/>
      <c r="I2479" s="12" t="str">
        <f t="shared" si="38"/>
        <v/>
      </c>
      <c r="J2479" s="17"/>
      <c r="K2479" s="17"/>
      <c r="L2479" s="17"/>
    </row>
    <row r="2480" spans="1:12" ht="28.5">
      <c r="A2480" s="14" t="s">
        <v>8</v>
      </c>
      <c r="B2480" s="14" t="s">
        <v>3244</v>
      </c>
      <c r="C2480" s="8" t="s">
        <v>175</v>
      </c>
      <c r="D2480" s="15" t="s">
        <v>3325</v>
      </c>
      <c r="E2480" s="10" t="s">
        <v>301</v>
      </c>
      <c r="F2480" s="14" t="s">
        <v>114</v>
      </c>
      <c r="G2480" s="16">
        <v>3.05</v>
      </c>
      <c r="H2480" s="43"/>
      <c r="I2480" s="12" t="str">
        <f t="shared" si="38"/>
        <v/>
      </c>
      <c r="J2480" s="17"/>
      <c r="K2480" s="17"/>
      <c r="L2480" s="17"/>
    </row>
    <row r="2481" spans="1:12" ht="28.5">
      <c r="A2481" s="14" t="s">
        <v>8</v>
      </c>
      <c r="B2481" s="14" t="s">
        <v>3244</v>
      </c>
      <c r="C2481" s="8" t="s">
        <v>175</v>
      </c>
      <c r="D2481" s="15" t="s">
        <v>3326</v>
      </c>
      <c r="E2481" s="10" t="s">
        <v>2538</v>
      </c>
      <c r="F2481" s="14" t="s">
        <v>168</v>
      </c>
      <c r="G2481" s="16">
        <v>3.2</v>
      </c>
      <c r="H2481" s="43"/>
      <c r="I2481" s="12" t="str">
        <f t="shared" si="38"/>
        <v/>
      </c>
      <c r="J2481" s="17"/>
      <c r="K2481" s="17"/>
      <c r="L2481" s="17"/>
    </row>
    <row r="2482" spans="1:12" ht="28.5">
      <c r="A2482" s="14" t="s">
        <v>8</v>
      </c>
      <c r="B2482" s="14" t="s">
        <v>3244</v>
      </c>
      <c r="C2482" s="8" t="s">
        <v>175</v>
      </c>
      <c r="D2482" s="15" t="s">
        <v>3327</v>
      </c>
      <c r="E2482" s="10" t="s">
        <v>344</v>
      </c>
      <c r="F2482" s="14" t="s">
        <v>185</v>
      </c>
      <c r="G2482" s="16">
        <v>366</v>
      </c>
      <c r="H2482" s="43"/>
      <c r="I2482" s="12" t="str">
        <f t="shared" si="38"/>
        <v/>
      </c>
      <c r="J2482" s="17"/>
      <c r="K2482" s="17"/>
      <c r="L2482" s="17"/>
    </row>
    <row r="2483" spans="1:12" ht="28.5">
      <c r="A2483" s="14" t="s">
        <v>8</v>
      </c>
      <c r="B2483" s="14" t="s">
        <v>3244</v>
      </c>
      <c r="C2483" s="8" t="s">
        <v>175</v>
      </c>
      <c r="D2483" s="15" t="s">
        <v>3328</v>
      </c>
      <c r="E2483" s="10" t="s">
        <v>3329</v>
      </c>
      <c r="F2483" s="14"/>
      <c r="G2483" s="16"/>
      <c r="H2483" s="43"/>
      <c r="I2483" s="12" t="str">
        <f t="shared" si="38"/>
        <v/>
      </c>
      <c r="J2483" s="17"/>
      <c r="K2483" s="17"/>
      <c r="L2483" s="17"/>
    </row>
    <row r="2484" spans="1:12" ht="242.25">
      <c r="A2484" s="14" t="s">
        <v>8</v>
      </c>
      <c r="B2484" s="14" t="s">
        <v>3244</v>
      </c>
      <c r="C2484" s="8" t="s">
        <v>175</v>
      </c>
      <c r="D2484" s="15"/>
      <c r="E2484" s="10" t="s">
        <v>3330</v>
      </c>
      <c r="F2484" s="14"/>
      <c r="G2484" s="16"/>
      <c r="H2484" s="43"/>
      <c r="I2484" s="12" t="str">
        <f t="shared" si="38"/>
        <v/>
      </c>
      <c r="J2484" s="17"/>
      <c r="K2484" s="17"/>
      <c r="L2484" s="17"/>
    </row>
    <row r="2485" spans="1:12" ht="28.5">
      <c r="A2485" s="14" t="s">
        <v>8</v>
      </c>
      <c r="B2485" s="14" t="s">
        <v>3244</v>
      </c>
      <c r="C2485" s="8" t="s">
        <v>175</v>
      </c>
      <c r="D2485" s="15"/>
      <c r="E2485" s="10" t="s">
        <v>3331</v>
      </c>
      <c r="F2485" s="14"/>
      <c r="G2485" s="16"/>
      <c r="H2485" s="43"/>
      <c r="I2485" s="12" t="str">
        <f t="shared" si="38"/>
        <v/>
      </c>
      <c r="J2485" s="17"/>
      <c r="K2485" s="17"/>
      <c r="L2485" s="17"/>
    </row>
    <row r="2486" spans="1:12" ht="28.5">
      <c r="A2486" s="14" t="s">
        <v>8</v>
      </c>
      <c r="B2486" s="14" t="s">
        <v>3244</v>
      </c>
      <c r="C2486" s="8" t="s">
        <v>175</v>
      </c>
      <c r="D2486" s="15"/>
      <c r="E2486" s="10" t="s">
        <v>2534</v>
      </c>
      <c r="F2486" s="14"/>
      <c r="G2486" s="16"/>
      <c r="H2486" s="43"/>
      <c r="I2486" s="12" t="str">
        <f t="shared" si="38"/>
        <v/>
      </c>
      <c r="J2486" s="17"/>
      <c r="K2486" s="17"/>
      <c r="L2486" s="17"/>
    </row>
    <row r="2487" spans="1:12" ht="28.5">
      <c r="A2487" s="14" t="s">
        <v>8</v>
      </c>
      <c r="B2487" s="14" t="s">
        <v>3244</v>
      </c>
      <c r="C2487" s="8" t="s">
        <v>175</v>
      </c>
      <c r="D2487" s="15" t="s">
        <v>3332</v>
      </c>
      <c r="E2487" s="10" t="s">
        <v>3333</v>
      </c>
      <c r="F2487" s="14" t="s">
        <v>114</v>
      </c>
      <c r="G2487" s="16">
        <v>5.6</v>
      </c>
      <c r="H2487" s="43"/>
      <c r="I2487" s="12" t="str">
        <f t="shared" si="38"/>
        <v/>
      </c>
      <c r="J2487" s="17"/>
      <c r="K2487" s="17"/>
      <c r="L2487" s="17"/>
    </row>
    <row r="2488" spans="1:12" ht="28.5">
      <c r="A2488" s="14" t="s">
        <v>8</v>
      </c>
      <c r="B2488" s="14" t="s">
        <v>3244</v>
      </c>
      <c r="C2488" s="8" t="s">
        <v>175</v>
      </c>
      <c r="D2488" s="15" t="s">
        <v>3334</v>
      </c>
      <c r="E2488" s="10" t="s">
        <v>2538</v>
      </c>
      <c r="F2488" s="14" t="s">
        <v>168</v>
      </c>
      <c r="G2488" s="16">
        <v>5</v>
      </c>
      <c r="H2488" s="43"/>
      <c r="I2488" s="12" t="str">
        <f t="shared" si="38"/>
        <v/>
      </c>
      <c r="J2488" s="17"/>
      <c r="K2488" s="17"/>
      <c r="L2488" s="17"/>
    </row>
    <row r="2489" spans="1:12" ht="28.5">
      <c r="A2489" s="14" t="s">
        <v>8</v>
      </c>
      <c r="B2489" s="14" t="s">
        <v>3244</v>
      </c>
      <c r="C2489" s="8" t="s">
        <v>175</v>
      </c>
      <c r="D2489" s="15" t="s">
        <v>3335</v>
      </c>
      <c r="E2489" s="10" t="s">
        <v>344</v>
      </c>
      <c r="F2489" s="14" t="s">
        <v>185</v>
      </c>
      <c r="G2489" s="16">
        <v>504.23</v>
      </c>
      <c r="H2489" s="43"/>
      <c r="I2489" s="12" t="str">
        <f t="shared" si="38"/>
        <v/>
      </c>
      <c r="J2489" s="17"/>
      <c r="K2489" s="17"/>
      <c r="L2489" s="17"/>
    </row>
    <row r="2490" spans="1:12" ht="28.5">
      <c r="A2490" s="14" t="s">
        <v>8</v>
      </c>
      <c r="B2490" s="14" t="s">
        <v>3244</v>
      </c>
      <c r="C2490" s="8" t="s">
        <v>175</v>
      </c>
      <c r="D2490" s="15" t="s">
        <v>3336</v>
      </c>
      <c r="E2490" s="10" t="s">
        <v>3028</v>
      </c>
      <c r="F2490" s="14"/>
      <c r="G2490" s="16"/>
      <c r="H2490" s="43"/>
      <c r="I2490" s="12" t="str">
        <f t="shared" si="38"/>
        <v/>
      </c>
      <c r="J2490" s="17"/>
      <c r="K2490" s="17"/>
      <c r="L2490" s="17"/>
    </row>
    <row r="2491" spans="1:12" ht="171">
      <c r="A2491" s="14" t="s">
        <v>8</v>
      </c>
      <c r="B2491" s="14" t="s">
        <v>3244</v>
      </c>
      <c r="C2491" s="8" t="s">
        <v>175</v>
      </c>
      <c r="D2491" s="15"/>
      <c r="E2491" s="10" t="s">
        <v>3337</v>
      </c>
      <c r="F2491" s="14"/>
      <c r="G2491" s="16"/>
      <c r="H2491" s="43"/>
      <c r="I2491" s="12" t="str">
        <f t="shared" si="38"/>
        <v/>
      </c>
      <c r="J2491" s="17"/>
      <c r="K2491" s="17"/>
      <c r="L2491" s="17"/>
    </row>
    <row r="2492" spans="1:12" ht="28.5">
      <c r="A2492" s="14" t="s">
        <v>8</v>
      </c>
      <c r="B2492" s="14" t="s">
        <v>3244</v>
      </c>
      <c r="C2492" s="8" t="s">
        <v>175</v>
      </c>
      <c r="D2492" s="15"/>
      <c r="E2492" s="10" t="s">
        <v>3331</v>
      </c>
      <c r="F2492" s="14"/>
      <c r="G2492" s="16"/>
      <c r="H2492" s="43"/>
      <c r="I2492" s="12" t="str">
        <f t="shared" si="38"/>
        <v/>
      </c>
      <c r="J2492" s="17"/>
      <c r="K2492" s="17"/>
      <c r="L2492" s="17"/>
    </row>
    <row r="2493" spans="1:12" ht="28.5">
      <c r="A2493" s="14" t="s">
        <v>8</v>
      </c>
      <c r="B2493" s="14" t="s">
        <v>3244</v>
      </c>
      <c r="C2493" s="8" t="s">
        <v>175</v>
      </c>
      <c r="D2493" s="15"/>
      <c r="E2493" s="10" t="s">
        <v>2899</v>
      </c>
      <c r="F2493" s="14"/>
      <c r="G2493" s="16"/>
      <c r="H2493" s="43"/>
      <c r="I2493" s="12" t="str">
        <f t="shared" si="38"/>
        <v/>
      </c>
      <c r="J2493" s="17"/>
      <c r="K2493" s="17"/>
      <c r="L2493" s="17"/>
    </row>
    <row r="2494" spans="1:12" ht="28.5">
      <c r="A2494" s="14" t="s">
        <v>8</v>
      </c>
      <c r="B2494" s="14" t="s">
        <v>3244</v>
      </c>
      <c r="C2494" s="8" t="s">
        <v>175</v>
      </c>
      <c r="D2494" s="15" t="s">
        <v>3338</v>
      </c>
      <c r="E2494" s="10" t="s">
        <v>3339</v>
      </c>
      <c r="F2494" s="14" t="s">
        <v>114</v>
      </c>
      <c r="G2494" s="16">
        <v>5.36</v>
      </c>
      <c r="H2494" s="43"/>
      <c r="I2494" s="12" t="str">
        <f t="shared" si="38"/>
        <v/>
      </c>
      <c r="J2494" s="17"/>
      <c r="K2494" s="17"/>
      <c r="L2494" s="17"/>
    </row>
    <row r="2495" spans="1:12" ht="28.5">
      <c r="A2495" s="14" t="s">
        <v>8</v>
      </c>
      <c r="B2495" s="14" t="s">
        <v>3244</v>
      </c>
      <c r="C2495" s="8" t="s">
        <v>175</v>
      </c>
      <c r="D2495" s="15" t="s">
        <v>3340</v>
      </c>
      <c r="E2495" s="10" t="s">
        <v>2538</v>
      </c>
      <c r="F2495" s="14" t="s">
        <v>168</v>
      </c>
      <c r="G2495" s="16">
        <v>31</v>
      </c>
      <c r="H2495" s="43"/>
      <c r="I2495" s="12" t="str">
        <f t="shared" si="38"/>
        <v/>
      </c>
      <c r="J2495" s="17"/>
      <c r="K2495" s="17"/>
      <c r="L2495" s="17"/>
    </row>
    <row r="2496" spans="1:12" ht="28.5">
      <c r="A2496" s="14" t="s">
        <v>8</v>
      </c>
      <c r="B2496" s="14" t="s">
        <v>3244</v>
      </c>
      <c r="C2496" s="8" t="s">
        <v>175</v>
      </c>
      <c r="D2496" s="15" t="s">
        <v>3341</v>
      </c>
      <c r="E2496" s="10" t="s">
        <v>344</v>
      </c>
      <c r="F2496" s="14" t="s">
        <v>185</v>
      </c>
      <c r="G2496" s="16">
        <v>482.22</v>
      </c>
      <c r="H2496" s="43"/>
      <c r="I2496" s="12" t="str">
        <f t="shared" si="38"/>
        <v/>
      </c>
      <c r="J2496" s="17"/>
      <c r="K2496" s="17"/>
      <c r="L2496" s="17"/>
    </row>
    <row r="2497" spans="1:12" ht="28.5">
      <c r="A2497" s="14" t="s">
        <v>8</v>
      </c>
      <c r="B2497" s="14" t="s">
        <v>3244</v>
      </c>
      <c r="C2497" s="8" t="s">
        <v>175</v>
      </c>
      <c r="D2497" s="15" t="s">
        <v>3342</v>
      </c>
      <c r="E2497" s="10" t="s">
        <v>3343</v>
      </c>
      <c r="F2497" s="14"/>
      <c r="G2497" s="16"/>
      <c r="H2497" s="43"/>
      <c r="I2497" s="12" t="str">
        <f t="shared" si="38"/>
        <v/>
      </c>
      <c r="J2497" s="17"/>
      <c r="K2497" s="17"/>
      <c r="L2497" s="17"/>
    </row>
    <row r="2498" spans="1:12" ht="171">
      <c r="A2498" s="14" t="s">
        <v>8</v>
      </c>
      <c r="B2498" s="14" t="s">
        <v>3244</v>
      </c>
      <c r="C2498" s="8" t="s">
        <v>175</v>
      </c>
      <c r="D2498" s="15"/>
      <c r="E2498" s="10" t="s">
        <v>3344</v>
      </c>
      <c r="F2498" s="14"/>
      <c r="G2498" s="16"/>
      <c r="H2498" s="43"/>
      <c r="I2498" s="12" t="str">
        <f t="shared" si="38"/>
        <v/>
      </c>
      <c r="J2498" s="17"/>
      <c r="K2498" s="17"/>
      <c r="L2498" s="17"/>
    </row>
    <row r="2499" spans="1:12" ht="28.5">
      <c r="A2499" s="14" t="s">
        <v>8</v>
      </c>
      <c r="B2499" s="14" t="s">
        <v>3244</v>
      </c>
      <c r="C2499" s="8" t="s">
        <v>175</v>
      </c>
      <c r="D2499" s="15" t="s">
        <v>3345</v>
      </c>
      <c r="E2499" s="10" t="s">
        <v>301</v>
      </c>
      <c r="F2499" s="14" t="s">
        <v>114</v>
      </c>
      <c r="G2499" s="16">
        <v>0.5</v>
      </c>
      <c r="H2499" s="43"/>
      <c r="I2499" s="12" t="str">
        <f t="shared" si="38"/>
        <v/>
      </c>
      <c r="J2499" s="17"/>
      <c r="K2499" s="17"/>
      <c r="L2499" s="17"/>
    </row>
    <row r="2500" spans="1:12" ht="28.5">
      <c r="A2500" s="14" t="s">
        <v>8</v>
      </c>
      <c r="B2500" s="14" t="s">
        <v>3244</v>
      </c>
      <c r="C2500" s="8" t="s">
        <v>175</v>
      </c>
      <c r="D2500" s="15" t="s">
        <v>3346</v>
      </c>
      <c r="E2500" s="10" t="s">
        <v>2538</v>
      </c>
      <c r="F2500" s="14" t="s">
        <v>168</v>
      </c>
      <c r="G2500" s="16">
        <v>1</v>
      </c>
      <c r="H2500" s="43"/>
      <c r="I2500" s="12" t="str">
        <f t="shared" ref="I2500:I2563" si="39">IF(AND(G2500&lt;&gt;"",H2500&lt;&gt;""),G2500*H2500,"")</f>
        <v/>
      </c>
      <c r="J2500" s="17"/>
      <c r="K2500" s="17"/>
      <c r="L2500" s="17"/>
    </row>
    <row r="2501" spans="1:12" ht="28.5">
      <c r="A2501" s="14" t="s">
        <v>8</v>
      </c>
      <c r="B2501" s="14" t="s">
        <v>3244</v>
      </c>
      <c r="C2501" s="8" t="s">
        <v>175</v>
      </c>
      <c r="D2501" s="15" t="s">
        <v>3347</v>
      </c>
      <c r="E2501" s="10" t="s">
        <v>344</v>
      </c>
      <c r="F2501" s="14" t="s">
        <v>185</v>
      </c>
      <c r="G2501" s="16">
        <v>75</v>
      </c>
      <c r="H2501" s="43"/>
      <c r="I2501" s="12" t="str">
        <f t="shared" si="39"/>
        <v/>
      </c>
      <c r="J2501" s="17"/>
      <c r="K2501" s="17"/>
      <c r="L2501" s="17"/>
    </row>
    <row r="2502" spans="1:12" ht="28.5">
      <c r="A2502" s="14" t="s">
        <v>8</v>
      </c>
      <c r="B2502" s="14" t="s">
        <v>3244</v>
      </c>
      <c r="C2502" s="8" t="s">
        <v>175</v>
      </c>
      <c r="D2502" s="15" t="s">
        <v>3348</v>
      </c>
      <c r="E2502" s="10" t="s">
        <v>2554</v>
      </c>
      <c r="F2502" s="14"/>
      <c r="G2502" s="16"/>
      <c r="H2502" s="43"/>
      <c r="I2502" s="12" t="str">
        <f t="shared" si="39"/>
        <v/>
      </c>
      <c r="J2502" s="17"/>
      <c r="K2502" s="17"/>
      <c r="L2502" s="17"/>
    </row>
    <row r="2503" spans="1:12" ht="199.5">
      <c r="A2503" s="14" t="s">
        <v>8</v>
      </c>
      <c r="B2503" s="14" t="s">
        <v>3244</v>
      </c>
      <c r="C2503" s="8" t="s">
        <v>175</v>
      </c>
      <c r="D2503" s="15"/>
      <c r="E2503" s="10" t="s">
        <v>3349</v>
      </c>
      <c r="F2503" s="14"/>
      <c r="G2503" s="16"/>
      <c r="H2503" s="43"/>
      <c r="I2503" s="12" t="str">
        <f t="shared" si="39"/>
        <v/>
      </c>
      <c r="J2503" s="17"/>
      <c r="K2503" s="17"/>
      <c r="L2503" s="17"/>
    </row>
    <row r="2504" spans="1:12" ht="28.5">
      <c r="A2504" s="14" t="s">
        <v>8</v>
      </c>
      <c r="B2504" s="14" t="s">
        <v>3244</v>
      </c>
      <c r="C2504" s="8" t="s">
        <v>175</v>
      </c>
      <c r="D2504" s="15"/>
      <c r="E2504" s="10" t="s">
        <v>3350</v>
      </c>
      <c r="F2504" s="14"/>
      <c r="G2504" s="16"/>
      <c r="H2504" s="43"/>
      <c r="I2504" s="12" t="str">
        <f t="shared" si="39"/>
        <v/>
      </c>
      <c r="J2504" s="17"/>
      <c r="K2504" s="17"/>
      <c r="L2504" s="17"/>
    </row>
    <row r="2505" spans="1:12" ht="28.5">
      <c r="A2505" s="14" t="s">
        <v>8</v>
      </c>
      <c r="B2505" s="14" t="s">
        <v>3244</v>
      </c>
      <c r="C2505" s="8" t="s">
        <v>175</v>
      </c>
      <c r="D2505" s="15" t="s">
        <v>3351</v>
      </c>
      <c r="E2505" s="10" t="s">
        <v>301</v>
      </c>
      <c r="F2505" s="14" t="s">
        <v>114</v>
      </c>
      <c r="G2505" s="16">
        <v>2.0299999999999998</v>
      </c>
      <c r="H2505" s="43"/>
      <c r="I2505" s="12" t="str">
        <f t="shared" si="39"/>
        <v/>
      </c>
      <c r="J2505" s="17"/>
      <c r="K2505" s="17"/>
      <c r="L2505" s="17"/>
    </row>
    <row r="2506" spans="1:12" ht="28.5">
      <c r="A2506" s="14" t="s">
        <v>8</v>
      </c>
      <c r="B2506" s="14" t="s">
        <v>3244</v>
      </c>
      <c r="C2506" s="8" t="s">
        <v>175</v>
      </c>
      <c r="D2506" s="15" t="s">
        <v>3352</v>
      </c>
      <c r="E2506" s="10" t="s">
        <v>2538</v>
      </c>
      <c r="F2506" s="14" t="s">
        <v>168</v>
      </c>
      <c r="G2506" s="16">
        <v>9</v>
      </c>
      <c r="H2506" s="43"/>
      <c r="I2506" s="12" t="str">
        <f t="shared" si="39"/>
        <v/>
      </c>
      <c r="J2506" s="17"/>
      <c r="K2506" s="17"/>
      <c r="L2506" s="17"/>
    </row>
    <row r="2507" spans="1:12" ht="28.5">
      <c r="A2507" s="14" t="s">
        <v>8</v>
      </c>
      <c r="B2507" s="14" t="s">
        <v>3244</v>
      </c>
      <c r="C2507" s="8" t="s">
        <v>175</v>
      </c>
      <c r="D2507" s="15" t="s">
        <v>3353</v>
      </c>
      <c r="E2507" s="10" t="s">
        <v>344</v>
      </c>
      <c r="F2507" s="14" t="s">
        <v>185</v>
      </c>
      <c r="G2507" s="16">
        <v>284.38</v>
      </c>
      <c r="H2507" s="43"/>
      <c r="I2507" s="12" t="str">
        <f t="shared" si="39"/>
        <v/>
      </c>
      <c r="J2507" s="17"/>
      <c r="K2507" s="17"/>
      <c r="L2507" s="17"/>
    </row>
    <row r="2508" spans="1:12" ht="28.5">
      <c r="A2508" s="14" t="s">
        <v>8</v>
      </c>
      <c r="B2508" s="14" t="s">
        <v>3244</v>
      </c>
      <c r="C2508" s="8" t="s">
        <v>175</v>
      </c>
      <c r="D2508" s="15" t="s">
        <v>3354</v>
      </c>
      <c r="E2508" s="10" t="s">
        <v>2591</v>
      </c>
      <c r="F2508" s="14"/>
      <c r="G2508" s="16"/>
      <c r="H2508" s="43"/>
      <c r="I2508" s="12" t="str">
        <f t="shared" si="39"/>
        <v/>
      </c>
      <c r="J2508" s="17"/>
      <c r="K2508" s="17"/>
      <c r="L2508" s="17"/>
    </row>
    <row r="2509" spans="1:12" ht="299.25">
      <c r="A2509" s="14" t="s">
        <v>8</v>
      </c>
      <c r="B2509" s="14" t="s">
        <v>3244</v>
      </c>
      <c r="C2509" s="8" t="s">
        <v>175</v>
      </c>
      <c r="D2509" s="15"/>
      <c r="E2509" s="10" t="s">
        <v>3355</v>
      </c>
      <c r="F2509" s="14"/>
      <c r="G2509" s="16"/>
      <c r="H2509" s="43"/>
      <c r="I2509" s="12" t="str">
        <f t="shared" si="39"/>
        <v/>
      </c>
      <c r="J2509" s="17"/>
      <c r="K2509" s="17"/>
      <c r="L2509" s="17"/>
    </row>
    <row r="2510" spans="1:12" ht="409.5">
      <c r="A2510" s="14" t="s">
        <v>8</v>
      </c>
      <c r="B2510" s="14" t="s">
        <v>3244</v>
      </c>
      <c r="C2510" s="8" t="s">
        <v>175</v>
      </c>
      <c r="D2510" s="15"/>
      <c r="E2510" s="10" t="s">
        <v>3356</v>
      </c>
      <c r="F2510" s="14"/>
      <c r="G2510" s="16"/>
      <c r="H2510" s="43"/>
      <c r="I2510" s="12" t="str">
        <f t="shared" si="39"/>
        <v/>
      </c>
      <c r="J2510" s="17"/>
      <c r="K2510" s="17"/>
      <c r="L2510" s="17"/>
    </row>
    <row r="2511" spans="1:12" ht="28.5">
      <c r="A2511" s="14" t="s">
        <v>8</v>
      </c>
      <c r="B2511" s="14" t="s">
        <v>3244</v>
      </c>
      <c r="C2511" s="8" t="s">
        <v>175</v>
      </c>
      <c r="D2511" s="15"/>
      <c r="E2511" s="10" t="s">
        <v>2604</v>
      </c>
      <c r="F2511" s="14"/>
      <c r="G2511" s="16"/>
      <c r="H2511" s="43"/>
      <c r="I2511" s="12" t="str">
        <f t="shared" si="39"/>
        <v/>
      </c>
      <c r="J2511" s="17"/>
      <c r="K2511" s="17"/>
      <c r="L2511" s="17"/>
    </row>
    <row r="2512" spans="1:12" ht="57">
      <c r="A2512" s="14" t="s">
        <v>8</v>
      </c>
      <c r="B2512" s="14" t="s">
        <v>3244</v>
      </c>
      <c r="C2512" s="8" t="s">
        <v>175</v>
      </c>
      <c r="D2512" s="15"/>
      <c r="E2512" s="10" t="s">
        <v>2605</v>
      </c>
      <c r="F2512" s="14"/>
      <c r="G2512" s="16"/>
      <c r="H2512" s="43"/>
      <c r="I2512" s="12" t="str">
        <f t="shared" si="39"/>
        <v/>
      </c>
      <c r="J2512" s="17"/>
      <c r="K2512" s="17"/>
      <c r="L2512" s="17"/>
    </row>
    <row r="2513" spans="1:12" ht="28.5">
      <c r="A2513" s="14" t="s">
        <v>8</v>
      </c>
      <c r="B2513" s="14" t="s">
        <v>3244</v>
      </c>
      <c r="C2513" s="8" t="s">
        <v>175</v>
      </c>
      <c r="D2513" s="15"/>
      <c r="E2513" s="10" t="s">
        <v>3357</v>
      </c>
      <c r="F2513" s="14"/>
      <c r="G2513" s="16"/>
      <c r="H2513" s="43"/>
      <c r="I2513" s="12" t="str">
        <f t="shared" si="39"/>
        <v/>
      </c>
      <c r="J2513" s="17"/>
      <c r="K2513" s="17"/>
      <c r="L2513" s="17"/>
    </row>
    <row r="2514" spans="1:12" ht="28.5">
      <c r="A2514" s="14" t="s">
        <v>8</v>
      </c>
      <c r="B2514" s="14" t="s">
        <v>3244</v>
      </c>
      <c r="C2514" s="8" t="s">
        <v>175</v>
      </c>
      <c r="D2514" s="15" t="s">
        <v>3358</v>
      </c>
      <c r="E2514" s="10" t="s">
        <v>3359</v>
      </c>
      <c r="F2514" s="14" t="s">
        <v>185</v>
      </c>
      <c r="G2514" s="16">
        <v>109.52</v>
      </c>
      <c r="H2514" s="43"/>
      <c r="I2514" s="12" t="str">
        <f t="shared" si="39"/>
        <v/>
      </c>
      <c r="J2514" s="17"/>
      <c r="K2514" s="17"/>
      <c r="L2514" s="17"/>
    </row>
    <row r="2515" spans="1:12" ht="28.5">
      <c r="A2515" s="14" t="s">
        <v>8</v>
      </c>
      <c r="B2515" s="14" t="s">
        <v>3244</v>
      </c>
      <c r="C2515" s="8" t="s">
        <v>175</v>
      </c>
      <c r="D2515" s="15" t="s">
        <v>3360</v>
      </c>
      <c r="E2515" s="10" t="s">
        <v>2610</v>
      </c>
      <c r="F2515" s="14" t="s">
        <v>185</v>
      </c>
      <c r="G2515" s="16">
        <v>3.29</v>
      </c>
      <c r="H2515" s="43"/>
      <c r="I2515" s="12" t="str">
        <f t="shared" si="39"/>
        <v/>
      </c>
      <c r="J2515" s="17"/>
      <c r="K2515" s="17"/>
      <c r="L2515" s="17"/>
    </row>
    <row r="2516" spans="1:12" ht="28.5">
      <c r="A2516" s="14" t="s">
        <v>8</v>
      </c>
      <c r="B2516" s="14" t="s">
        <v>3244</v>
      </c>
      <c r="C2516" s="8" t="s">
        <v>175</v>
      </c>
      <c r="D2516" s="15" t="s">
        <v>3361</v>
      </c>
      <c r="E2516" s="10" t="s">
        <v>3362</v>
      </c>
      <c r="F2516" s="14" t="s">
        <v>168</v>
      </c>
      <c r="G2516" s="16">
        <v>3</v>
      </c>
      <c r="H2516" s="43"/>
      <c r="I2516" s="12" t="str">
        <f t="shared" si="39"/>
        <v/>
      </c>
      <c r="J2516" s="17"/>
      <c r="K2516" s="17"/>
      <c r="L2516" s="17"/>
    </row>
    <row r="2517" spans="1:12" ht="28.5">
      <c r="A2517" s="14" t="s">
        <v>8</v>
      </c>
      <c r="B2517" s="14" t="s">
        <v>3244</v>
      </c>
      <c r="C2517" s="8" t="s">
        <v>175</v>
      </c>
      <c r="D2517" s="15" t="s">
        <v>3363</v>
      </c>
      <c r="E2517" s="10" t="s">
        <v>3364</v>
      </c>
      <c r="F2517" s="14" t="s">
        <v>168</v>
      </c>
      <c r="G2517" s="16">
        <v>3</v>
      </c>
      <c r="H2517" s="43"/>
      <c r="I2517" s="12" t="str">
        <f t="shared" si="39"/>
        <v/>
      </c>
      <c r="J2517" s="17"/>
      <c r="K2517" s="17"/>
      <c r="L2517" s="17"/>
    </row>
    <row r="2518" spans="1:12" ht="28.5">
      <c r="A2518" s="14" t="s">
        <v>8</v>
      </c>
      <c r="B2518" s="14" t="s">
        <v>3244</v>
      </c>
      <c r="C2518" s="8" t="s">
        <v>175</v>
      </c>
      <c r="D2518" s="15" t="s">
        <v>3365</v>
      </c>
      <c r="E2518" s="10" t="s">
        <v>3366</v>
      </c>
      <c r="F2518" s="14" t="s">
        <v>168</v>
      </c>
      <c r="G2518" s="16">
        <v>3</v>
      </c>
      <c r="H2518" s="43"/>
      <c r="I2518" s="12" t="str">
        <f t="shared" si="39"/>
        <v/>
      </c>
      <c r="J2518" s="17"/>
      <c r="K2518" s="17"/>
      <c r="L2518" s="17"/>
    </row>
    <row r="2519" spans="1:12" ht="14.25">
      <c r="A2519" s="14" t="s">
        <v>8</v>
      </c>
      <c r="B2519" s="14" t="s">
        <v>3244</v>
      </c>
      <c r="C2519" s="8" t="s">
        <v>362</v>
      </c>
      <c r="D2519" s="15"/>
      <c r="E2519" s="10" t="s">
        <v>2618</v>
      </c>
      <c r="F2519" s="14"/>
      <c r="G2519" s="16"/>
      <c r="H2519" s="43"/>
      <c r="I2519" s="12" t="str">
        <f t="shared" si="39"/>
        <v/>
      </c>
      <c r="J2519" s="17"/>
      <c r="K2519" s="17"/>
      <c r="L2519" s="17"/>
    </row>
    <row r="2520" spans="1:12" ht="57">
      <c r="A2520" s="14" t="s">
        <v>8</v>
      </c>
      <c r="B2520" s="14" t="s">
        <v>3244</v>
      </c>
      <c r="C2520" s="8" t="s">
        <v>362</v>
      </c>
      <c r="D2520" s="15"/>
      <c r="E2520" s="10" t="s">
        <v>2619</v>
      </c>
      <c r="F2520" s="14"/>
      <c r="G2520" s="16"/>
      <c r="H2520" s="43"/>
      <c r="I2520" s="12" t="str">
        <f t="shared" si="39"/>
        <v/>
      </c>
      <c r="J2520" s="17"/>
      <c r="K2520" s="17"/>
      <c r="L2520" s="17"/>
    </row>
    <row r="2521" spans="1:12" ht="28.5">
      <c r="A2521" s="14" t="s">
        <v>8</v>
      </c>
      <c r="B2521" s="14" t="s">
        <v>3244</v>
      </c>
      <c r="C2521" s="8" t="s">
        <v>362</v>
      </c>
      <c r="D2521" s="15"/>
      <c r="E2521" s="10" t="s">
        <v>3367</v>
      </c>
      <c r="F2521" s="14"/>
      <c r="G2521" s="16"/>
      <c r="H2521" s="43"/>
      <c r="I2521" s="12" t="str">
        <f t="shared" si="39"/>
        <v/>
      </c>
      <c r="J2521" s="17"/>
      <c r="K2521" s="17"/>
      <c r="L2521" s="17"/>
    </row>
    <row r="2522" spans="1:12" ht="14.25">
      <c r="A2522" s="14" t="s">
        <v>8</v>
      </c>
      <c r="B2522" s="14" t="s">
        <v>3244</v>
      </c>
      <c r="C2522" s="8" t="s">
        <v>362</v>
      </c>
      <c r="D2522" s="15" t="s">
        <v>3368</v>
      </c>
      <c r="E2522" s="10" t="s">
        <v>2621</v>
      </c>
      <c r="F2522" s="14"/>
      <c r="G2522" s="16"/>
      <c r="H2522" s="43"/>
      <c r="I2522" s="12" t="str">
        <f t="shared" si="39"/>
        <v/>
      </c>
      <c r="J2522" s="17"/>
      <c r="K2522" s="17"/>
      <c r="L2522" s="17"/>
    </row>
    <row r="2523" spans="1:12" ht="114">
      <c r="A2523" s="14" t="s">
        <v>8</v>
      </c>
      <c r="B2523" s="14" t="s">
        <v>3244</v>
      </c>
      <c r="C2523" s="8" t="s">
        <v>362</v>
      </c>
      <c r="D2523" s="15"/>
      <c r="E2523" s="10" t="s">
        <v>3369</v>
      </c>
      <c r="F2523" s="14"/>
      <c r="G2523" s="16"/>
      <c r="H2523" s="43"/>
      <c r="I2523" s="12" t="str">
        <f t="shared" si="39"/>
        <v/>
      </c>
      <c r="J2523" s="17"/>
      <c r="K2523" s="17"/>
      <c r="L2523" s="17"/>
    </row>
    <row r="2524" spans="1:12" ht="14.25">
      <c r="A2524" s="14" t="s">
        <v>8</v>
      </c>
      <c r="B2524" s="14" t="s">
        <v>3244</v>
      </c>
      <c r="C2524" s="8" t="s">
        <v>362</v>
      </c>
      <c r="D2524" s="15"/>
      <c r="E2524" s="10" t="s">
        <v>2623</v>
      </c>
      <c r="F2524" s="14"/>
      <c r="G2524" s="16"/>
      <c r="H2524" s="43"/>
      <c r="I2524" s="12" t="str">
        <f t="shared" si="39"/>
        <v/>
      </c>
      <c r="J2524" s="17"/>
      <c r="K2524" s="17"/>
      <c r="L2524" s="17"/>
    </row>
    <row r="2525" spans="1:12" ht="14.25">
      <c r="A2525" s="14" t="s">
        <v>8</v>
      </c>
      <c r="B2525" s="14" t="s">
        <v>3244</v>
      </c>
      <c r="C2525" s="8" t="s">
        <v>362</v>
      </c>
      <c r="D2525" s="15" t="s">
        <v>3370</v>
      </c>
      <c r="E2525" s="10" t="s">
        <v>3371</v>
      </c>
      <c r="F2525" s="14" t="s">
        <v>114</v>
      </c>
      <c r="G2525" s="16">
        <v>13</v>
      </c>
      <c r="H2525" s="43"/>
      <c r="I2525" s="12" t="str">
        <f t="shared" si="39"/>
        <v/>
      </c>
      <c r="J2525" s="17"/>
      <c r="K2525" s="17"/>
      <c r="L2525" s="17"/>
    </row>
    <row r="2526" spans="1:12" ht="14.25">
      <c r="A2526" s="14" t="s">
        <v>8</v>
      </c>
      <c r="B2526" s="14" t="s">
        <v>3244</v>
      </c>
      <c r="C2526" s="8" t="s">
        <v>362</v>
      </c>
      <c r="D2526" s="15" t="s">
        <v>3372</v>
      </c>
      <c r="E2526" s="10" t="s">
        <v>3373</v>
      </c>
      <c r="F2526" s="14"/>
      <c r="G2526" s="16"/>
      <c r="H2526" s="43"/>
      <c r="I2526" s="12" t="str">
        <f t="shared" si="39"/>
        <v/>
      </c>
      <c r="J2526" s="17"/>
      <c r="K2526" s="17"/>
      <c r="L2526" s="17"/>
    </row>
    <row r="2527" spans="1:12" ht="409.5">
      <c r="A2527" s="14" t="s">
        <v>8</v>
      </c>
      <c r="B2527" s="14" t="s">
        <v>3244</v>
      </c>
      <c r="C2527" s="8" t="s">
        <v>362</v>
      </c>
      <c r="D2527" s="15"/>
      <c r="E2527" s="10" t="s">
        <v>3374</v>
      </c>
      <c r="F2527" s="14"/>
      <c r="G2527" s="16"/>
      <c r="H2527" s="43"/>
      <c r="I2527" s="12" t="str">
        <f t="shared" si="39"/>
        <v/>
      </c>
      <c r="J2527" s="17"/>
      <c r="K2527" s="17"/>
      <c r="L2527" s="17"/>
    </row>
    <row r="2528" spans="1:12" ht="14.25">
      <c r="A2528" s="14" t="s">
        <v>8</v>
      </c>
      <c r="B2528" s="14" t="s">
        <v>3244</v>
      </c>
      <c r="C2528" s="8" t="s">
        <v>362</v>
      </c>
      <c r="D2528" s="15" t="s">
        <v>3375</v>
      </c>
      <c r="E2528" s="10" t="s">
        <v>3376</v>
      </c>
      <c r="F2528" s="14" t="s">
        <v>168</v>
      </c>
      <c r="G2528" s="16">
        <v>25</v>
      </c>
      <c r="H2528" s="43"/>
      <c r="I2528" s="12" t="str">
        <f t="shared" si="39"/>
        <v/>
      </c>
      <c r="J2528" s="17"/>
      <c r="K2528" s="17"/>
      <c r="L2528" s="17"/>
    </row>
    <row r="2529" spans="1:12" ht="14.25">
      <c r="A2529" s="14" t="s">
        <v>8</v>
      </c>
      <c r="B2529" s="14" t="s">
        <v>3244</v>
      </c>
      <c r="C2529" s="8" t="s">
        <v>362</v>
      </c>
      <c r="D2529" s="15" t="s">
        <v>3377</v>
      </c>
      <c r="E2529" s="10" t="s">
        <v>3378</v>
      </c>
      <c r="F2529" s="14"/>
      <c r="G2529" s="16"/>
      <c r="H2529" s="43"/>
      <c r="I2529" s="12" t="str">
        <f t="shared" si="39"/>
        <v/>
      </c>
      <c r="J2529" s="17"/>
      <c r="K2529" s="17"/>
      <c r="L2529" s="17"/>
    </row>
    <row r="2530" spans="1:12" ht="256.5">
      <c r="A2530" s="14" t="s">
        <v>8</v>
      </c>
      <c r="B2530" s="14" t="s">
        <v>3244</v>
      </c>
      <c r="C2530" s="8" t="s">
        <v>362</v>
      </c>
      <c r="D2530" s="15"/>
      <c r="E2530" s="10" t="s">
        <v>3379</v>
      </c>
      <c r="F2530" s="14"/>
      <c r="G2530" s="16"/>
      <c r="H2530" s="43"/>
      <c r="I2530" s="12" t="str">
        <f t="shared" si="39"/>
        <v/>
      </c>
      <c r="J2530" s="17"/>
      <c r="K2530" s="17"/>
      <c r="L2530" s="17"/>
    </row>
    <row r="2531" spans="1:12" ht="14.25">
      <c r="A2531" s="14" t="s">
        <v>8</v>
      </c>
      <c r="B2531" s="14" t="s">
        <v>3244</v>
      </c>
      <c r="C2531" s="8" t="s">
        <v>362</v>
      </c>
      <c r="D2531" s="15" t="s">
        <v>3380</v>
      </c>
      <c r="E2531" s="10" t="s">
        <v>3378</v>
      </c>
      <c r="F2531" s="14" t="s">
        <v>168</v>
      </c>
      <c r="G2531" s="16">
        <v>2</v>
      </c>
      <c r="H2531" s="43"/>
      <c r="I2531" s="12" t="str">
        <f t="shared" si="39"/>
        <v/>
      </c>
      <c r="J2531" s="17"/>
      <c r="K2531" s="17"/>
      <c r="L2531" s="17"/>
    </row>
    <row r="2532" spans="1:12" ht="14.25">
      <c r="A2532" s="14" t="s">
        <v>8</v>
      </c>
      <c r="B2532" s="14" t="s">
        <v>3244</v>
      </c>
      <c r="C2532" s="8" t="s">
        <v>362</v>
      </c>
      <c r="D2532" s="15" t="s">
        <v>3381</v>
      </c>
      <c r="E2532" s="10" t="s">
        <v>3382</v>
      </c>
      <c r="F2532" s="14"/>
      <c r="G2532" s="16"/>
      <c r="H2532" s="43"/>
      <c r="I2532" s="12" t="str">
        <f t="shared" si="39"/>
        <v/>
      </c>
      <c r="J2532" s="17"/>
      <c r="K2532" s="17"/>
      <c r="L2532" s="17"/>
    </row>
    <row r="2533" spans="1:12" ht="57">
      <c r="A2533" s="14" t="s">
        <v>8</v>
      </c>
      <c r="B2533" s="14" t="s">
        <v>3244</v>
      </c>
      <c r="C2533" s="8" t="s">
        <v>362</v>
      </c>
      <c r="D2533" s="15"/>
      <c r="E2533" s="10" t="s">
        <v>2640</v>
      </c>
      <c r="F2533" s="14"/>
      <c r="G2533" s="16"/>
      <c r="H2533" s="43"/>
      <c r="I2533" s="12" t="str">
        <f t="shared" si="39"/>
        <v/>
      </c>
      <c r="J2533" s="17"/>
      <c r="K2533" s="17"/>
      <c r="L2533" s="17"/>
    </row>
    <row r="2534" spans="1:12" ht="14.25">
      <c r="A2534" s="14" t="s">
        <v>8</v>
      </c>
      <c r="B2534" s="14" t="s">
        <v>3244</v>
      </c>
      <c r="C2534" s="8" t="s">
        <v>362</v>
      </c>
      <c r="D2534" s="15" t="s">
        <v>3383</v>
      </c>
      <c r="E2534" s="10" t="s">
        <v>3384</v>
      </c>
      <c r="F2534" s="14" t="s">
        <v>959</v>
      </c>
      <c r="G2534" s="16">
        <v>8</v>
      </c>
      <c r="H2534" s="43"/>
      <c r="I2534" s="12" t="str">
        <f t="shared" si="39"/>
        <v/>
      </c>
      <c r="J2534" s="17"/>
      <c r="K2534" s="17"/>
      <c r="L2534" s="17"/>
    </row>
    <row r="2535" spans="1:12" ht="14.25">
      <c r="A2535" s="14" t="s">
        <v>8</v>
      </c>
      <c r="B2535" s="14" t="s">
        <v>3244</v>
      </c>
      <c r="C2535" s="8" t="s">
        <v>362</v>
      </c>
      <c r="D2535" s="15" t="s">
        <v>3385</v>
      </c>
      <c r="E2535" s="10" t="s">
        <v>3386</v>
      </c>
      <c r="F2535" s="14" t="s">
        <v>959</v>
      </c>
      <c r="G2535" s="16">
        <v>8</v>
      </c>
      <c r="H2535" s="43"/>
      <c r="I2535" s="12" t="str">
        <f t="shared" si="39"/>
        <v/>
      </c>
      <c r="J2535" s="17"/>
      <c r="K2535" s="17"/>
      <c r="L2535" s="17"/>
    </row>
    <row r="2536" spans="1:12" ht="14.25">
      <c r="A2536" s="14" t="s">
        <v>8</v>
      </c>
      <c r="B2536" s="14" t="s">
        <v>3244</v>
      </c>
      <c r="C2536" s="8" t="s">
        <v>2646</v>
      </c>
      <c r="D2536" s="15"/>
      <c r="E2536" s="10" t="s">
        <v>2647</v>
      </c>
      <c r="F2536" s="14"/>
      <c r="G2536" s="16"/>
      <c r="H2536" s="43"/>
      <c r="I2536" s="12" t="str">
        <f t="shared" si="39"/>
        <v/>
      </c>
      <c r="J2536" s="17"/>
      <c r="K2536" s="17"/>
      <c r="L2536" s="17"/>
    </row>
    <row r="2537" spans="1:12" ht="28.5">
      <c r="A2537" s="14" t="s">
        <v>8</v>
      </c>
      <c r="B2537" s="14" t="s">
        <v>3244</v>
      </c>
      <c r="C2537" s="8" t="s">
        <v>2646</v>
      </c>
      <c r="D2537" s="15" t="s">
        <v>3387</v>
      </c>
      <c r="E2537" s="10" t="s">
        <v>2649</v>
      </c>
      <c r="F2537" s="14"/>
      <c r="G2537" s="16"/>
      <c r="H2537" s="43"/>
      <c r="I2537" s="12" t="str">
        <f t="shared" si="39"/>
        <v/>
      </c>
      <c r="J2537" s="17"/>
      <c r="K2537" s="17"/>
      <c r="L2537" s="17"/>
    </row>
    <row r="2538" spans="1:12" ht="156.75">
      <c r="A2538" s="14" t="s">
        <v>8</v>
      </c>
      <c r="B2538" s="14" t="s">
        <v>3244</v>
      </c>
      <c r="C2538" s="8" t="s">
        <v>2646</v>
      </c>
      <c r="D2538" s="15"/>
      <c r="E2538" s="10" t="s">
        <v>3388</v>
      </c>
      <c r="F2538" s="14"/>
      <c r="G2538" s="16"/>
      <c r="H2538" s="43"/>
      <c r="I2538" s="12" t="str">
        <f t="shared" si="39"/>
        <v/>
      </c>
      <c r="J2538" s="17"/>
      <c r="K2538" s="17"/>
      <c r="L2538" s="17"/>
    </row>
    <row r="2539" spans="1:12" ht="28.5">
      <c r="A2539" s="14" t="s">
        <v>8</v>
      </c>
      <c r="B2539" s="14" t="s">
        <v>3244</v>
      </c>
      <c r="C2539" s="8" t="s">
        <v>2646</v>
      </c>
      <c r="D2539" s="15" t="s">
        <v>3389</v>
      </c>
      <c r="E2539" s="10" t="s">
        <v>3390</v>
      </c>
      <c r="F2539" s="14" t="s">
        <v>168</v>
      </c>
      <c r="G2539" s="16">
        <v>18</v>
      </c>
      <c r="H2539" s="43"/>
      <c r="I2539" s="12" t="str">
        <f t="shared" si="39"/>
        <v/>
      </c>
      <c r="J2539" s="17"/>
      <c r="K2539" s="17"/>
      <c r="L2539" s="17"/>
    </row>
    <row r="2540" spans="1:12" ht="14.25">
      <c r="A2540" s="14" t="s">
        <v>8</v>
      </c>
      <c r="B2540" s="14" t="s">
        <v>3244</v>
      </c>
      <c r="C2540" s="8" t="s">
        <v>394</v>
      </c>
      <c r="D2540" s="15"/>
      <c r="E2540" s="10" t="s">
        <v>3391</v>
      </c>
      <c r="F2540" s="14"/>
      <c r="G2540" s="16"/>
      <c r="H2540" s="43"/>
      <c r="I2540" s="12" t="str">
        <f t="shared" si="39"/>
        <v/>
      </c>
      <c r="J2540" s="17"/>
      <c r="K2540" s="17"/>
      <c r="L2540" s="17"/>
    </row>
    <row r="2541" spans="1:12" ht="14.25">
      <c r="A2541" s="14" t="s">
        <v>8</v>
      </c>
      <c r="B2541" s="14" t="s">
        <v>3244</v>
      </c>
      <c r="C2541" s="8" t="s">
        <v>394</v>
      </c>
      <c r="D2541" s="15"/>
      <c r="E2541" s="10" t="s">
        <v>2654</v>
      </c>
      <c r="F2541" s="14"/>
      <c r="G2541" s="16"/>
      <c r="H2541" s="43"/>
      <c r="I2541" s="12" t="str">
        <f t="shared" si="39"/>
        <v/>
      </c>
      <c r="J2541" s="17"/>
      <c r="K2541" s="17"/>
      <c r="L2541" s="17"/>
    </row>
    <row r="2542" spans="1:12" ht="28.5">
      <c r="A2542" s="14" t="s">
        <v>8</v>
      </c>
      <c r="B2542" s="14" t="s">
        <v>3244</v>
      </c>
      <c r="C2542" s="8" t="s">
        <v>394</v>
      </c>
      <c r="D2542" s="15"/>
      <c r="E2542" s="10" t="s">
        <v>2655</v>
      </c>
      <c r="F2542" s="14"/>
      <c r="G2542" s="16"/>
      <c r="H2542" s="43"/>
      <c r="I2542" s="12" t="str">
        <f t="shared" si="39"/>
        <v/>
      </c>
      <c r="J2542" s="17"/>
      <c r="K2542" s="17"/>
      <c r="L2542" s="17"/>
    </row>
    <row r="2543" spans="1:12" ht="28.5">
      <c r="A2543" s="14" t="s">
        <v>8</v>
      </c>
      <c r="B2543" s="14" t="s">
        <v>3244</v>
      </c>
      <c r="C2543" s="8" t="s">
        <v>394</v>
      </c>
      <c r="D2543" s="15"/>
      <c r="E2543" s="10" t="s">
        <v>2656</v>
      </c>
      <c r="F2543" s="14"/>
      <c r="G2543" s="16"/>
      <c r="H2543" s="43"/>
      <c r="I2543" s="12" t="str">
        <f t="shared" si="39"/>
        <v/>
      </c>
      <c r="J2543" s="17"/>
      <c r="K2543" s="17"/>
      <c r="L2543" s="17"/>
    </row>
    <row r="2544" spans="1:12" ht="28.5">
      <c r="A2544" s="14" t="s">
        <v>8</v>
      </c>
      <c r="B2544" s="14" t="s">
        <v>3244</v>
      </c>
      <c r="C2544" s="8" t="s">
        <v>394</v>
      </c>
      <c r="D2544" s="15"/>
      <c r="E2544" s="10" t="s">
        <v>2657</v>
      </c>
      <c r="F2544" s="14"/>
      <c r="G2544" s="16"/>
      <c r="H2544" s="43"/>
      <c r="I2544" s="12" t="str">
        <f t="shared" si="39"/>
        <v/>
      </c>
      <c r="J2544" s="17"/>
      <c r="K2544" s="17"/>
      <c r="L2544" s="17"/>
    </row>
    <row r="2545" spans="1:12" ht="28.5">
      <c r="A2545" s="14" t="s">
        <v>8</v>
      </c>
      <c r="B2545" s="14" t="s">
        <v>3244</v>
      </c>
      <c r="C2545" s="8" t="s">
        <v>394</v>
      </c>
      <c r="D2545" s="15"/>
      <c r="E2545" s="10" t="s">
        <v>2658</v>
      </c>
      <c r="F2545" s="14"/>
      <c r="G2545" s="16"/>
      <c r="H2545" s="43"/>
      <c r="I2545" s="12" t="str">
        <f t="shared" si="39"/>
        <v/>
      </c>
      <c r="J2545" s="17"/>
      <c r="K2545" s="17"/>
      <c r="L2545" s="17"/>
    </row>
    <row r="2546" spans="1:12" ht="14.25">
      <c r="A2546" s="14" t="s">
        <v>8</v>
      </c>
      <c r="B2546" s="14" t="s">
        <v>3244</v>
      </c>
      <c r="C2546" s="8" t="s">
        <v>394</v>
      </c>
      <c r="D2546" s="15"/>
      <c r="E2546" s="10" t="s">
        <v>2659</v>
      </c>
      <c r="F2546" s="14"/>
      <c r="G2546" s="16"/>
      <c r="H2546" s="43"/>
      <c r="I2546" s="12" t="str">
        <f t="shared" si="39"/>
        <v/>
      </c>
      <c r="J2546" s="17"/>
      <c r="K2546" s="17"/>
      <c r="L2546" s="17"/>
    </row>
    <row r="2547" spans="1:12" ht="28.5">
      <c r="A2547" s="14" t="s">
        <v>8</v>
      </c>
      <c r="B2547" s="14" t="s">
        <v>3244</v>
      </c>
      <c r="C2547" s="8" t="s">
        <v>394</v>
      </c>
      <c r="D2547" s="15"/>
      <c r="E2547" s="10" t="s">
        <v>2660</v>
      </c>
      <c r="F2547" s="14"/>
      <c r="G2547" s="16"/>
      <c r="H2547" s="43"/>
      <c r="I2547" s="12" t="str">
        <f t="shared" si="39"/>
        <v/>
      </c>
      <c r="J2547" s="17"/>
      <c r="K2547" s="17"/>
      <c r="L2547" s="17"/>
    </row>
    <row r="2548" spans="1:12" ht="14.25">
      <c r="A2548" s="14" t="s">
        <v>8</v>
      </c>
      <c r="B2548" s="14" t="s">
        <v>3244</v>
      </c>
      <c r="C2548" s="8" t="s">
        <v>394</v>
      </c>
      <c r="D2548" s="15"/>
      <c r="E2548" s="10" t="s">
        <v>2661</v>
      </c>
      <c r="F2548" s="14"/>
      <c r="G2548" s="16"/>
      <c r="H2548" s="43"/>
      <c r="I2548" s="12" t="str">
        <f t="shared" si="39"/>
        <v/>
      </c>
      <c r="J2548" s="17"/>
      <c r="K2548" s="17"/>
      <c r="L2548" s="17"/>
    </row>
    <row r="2549" spans="1:12" ht="28.5">
      <c r="A2549" s="14" t="s">
        <v>8</v>
      </c>
      <c r="B2549" s="14" t="s">
        <v>3244</v>
      </c>
      <c r="C2549" s="8" t="s">
        <v>394</v>
      </c>
      <c r="D2549" s="15"/>
      <c r="E2549" s="10" t="s">
        <v>2662</v>
      </c>
      <c r="F2549" s="14"/>
      <c r="G2549" s="16"/>
      <c r="H2549" s="43"/>
      <c r="I2549" s="12" t="str">
        <f t="shared" si="39"/>
        <v/>
      </c>
      <c r="J2549" s="17"/>
      <c r="K2549" s="17"/>
      <c r="L2549" s="17"/>
    </row>
    <row r="2550" spans="1:12" ht="14.25">
      <c r="A2550" s="14" t="s">
        <v>8</v>
      </c>
      <c r="B2550" s="14" t="s">
        <v>3244</v>
      </c>
      <c r="C2550" s="8" t="s">
        <v>394</v>
      </c>
      <c r="D2550" s="15"/>
      <c r="E2550" s="10" t="s">
        <v>2663</v>
      </c>
      <c r="F2550" s="14"/>
      <c r="G2550" s="16"/>
      <c r="H2550" s="43"/>
      <c r="I2550" s="12" t="str">
        <f t="shared" si="39"/>
        <v/>
      </c>
      <c r="J2550" s="17"/>
      <c r="K2550" s="17"/>
      <c r="L2550" s="17"/>
    </row>
    <row r="2551" spans="1:12" ht="28.5">
      <c r="A2551" s="14" t="s">
        <v>8</v>
      </c>
      <c r="B2551" s="14" t="s">
        <v>3244</v>
      </c>
      <c r="C2551" s="8" t="s">
        <v>394</v>
      </c>
      <c r="D2551" s="15"/>
      <c r="E2551" s="10" t="s">
        <v>2664</v>
      </c>
      <c r="F2551" s="14"/>
      <c r="G2551" s="16"/>
      <c r="H2551" s="43"/>
      <c r="I2551" s="12" t="str">
        <f t="shared" si="39"/>
        <v/>
      </c>
      <c r="J2551" s="17"/>
      <c r="K2551" s="17"/>
      <c r="L2551" s="17"/>
    </row>
    <row r="2552" spans="1:12" ht="28.5">
      <c r="A2552" s="14" t="s">
        <v>8</v>
      </c>
      <c r="B2552" s="14" t="s">
        <v>3244</v>
      </c>
      <c r="C2552" s="8" t="s">
        <v>394</v>
      </c>
      <c r="D2552" s="15"/>
      <c r="E2552" s="10" t="s">
        <v>2665</v>
      </c>
      <c r="F2552" s="14"/>
      <c r="G2552" s="16"/>
      <c r="H2552" s="43"/>
      <c r="I2552" s="12" t="str">
        <f t="shared" si="39"/>
        <v/>
      </c>
      <c r="J2552" s="17"/>
      <c r="K2552" s="17"/>
      <c r="L2552" s="17"/>
    </row>
    <row r="2553" spans="1:12" ht="14.25">
      <c r="A2553" s="14" t="s">
        <v>8</v>
      </c>
      <c r="B2553" s="14" t="s">
        <v>3244</v>
      </c>
      <c r="C2553" s="8" t="s">
        <v>394</v>
      </c>
      <c r="D2553" s="15"/>
      <c r="E2553" s="10" t="s">
        <v>2666</v>
      </c>
      <c r="F2553" s="14"/>
      <c r="G2553" s="16"/>
      <c r="H2553" s="43"/>
      <c r="I2553" s="12" t="str">
        <f t="shared" si="39"/>
        <v/>
      </c>
      <c r="J2553" s="17"/>
      <c r="K2553" s="17"/>
      <c r="L2553" s="17"/>
    </row>
    <row r="2554" spans="1:12" ht="14.25">
      <c r="A2554" s="14" t="s">
        <v>8</v>
      </c>
      <c r="B2554" s="14" t="s">
        <v>3244</v>
      </c>
      <c r="C2554" s="8" t="s">
        <v>394</v>
      </c>
      <c r="D2554" s="15"/>
      <c r="E2554" s="10" t="s">
        <v>2667</v>
      </c>
      <c r="F2554" s="14"/>
      <c r="G2554" s="16"/>
      <c r="H2554" s="43"/>
      <c r="I2554" s="12" t="str">
        <f t="shared" si="39"/>
        <v/>
      </c>
      <c r="J2554" s="17"/>
      <c r="K2554" s="17"/>
      <c r="L2554" s="17"/>
    </row>
    <row r="2555" spans="1:12" ht="42.75">
      <c r="A2555" s="14" t="s">
        <v>8</v>
      </c>
      <c r="B2555" s="14" t="s">
        <v>3244</v>
      </c>
      <c r="C2555" s="8" t="s">
        <v>394</v>
      </c>
      <c r="D2555" s="15"/>
      <c r="E2555" s="10" t="s">
        <v>2668</v>
      </c>
      <c r="F2555" s="14"/>
      <c r="G2555" s="16"/>
      <c r="H2555" s="43"/>
      <c r="I2555" s="12" t="str">
        <f t="shared" si="39"/>
        <v/>
      </c>
      <c r="J2555" s="17"/>
      <c r="K2555" s="17"/>
      <c r="L2555" s="17"/>
    </row>
    <row r="2556" spans="1:12" ht="57">
      <c r="A2556" s="14" t="s">
        <v>8</v>
      </c>
      <c r="B2556" s="14" t="s">
        <v>3244</v>
      </c>
      <c r="C2556" s="8" t="s">
        <v>394</v>
      </c>
      <c r="D2556" s="15"/>
      <c r="E2556" s="10" t="s">
        <v>2669</v>
      </c>
      <c r="F2556" s="14"/>
      <c r="G2556" s="16"/>
      <c r="H2556" s="43"/>
      <c r="I2556" s="12" t="str">
        <f t="shared" si="39"/>
        <v/>
      </c>
      <c r="J2556" s="17"/>
      <c r="K2556" s="17"/>
      <c r="L2556" s="17"/>
    </row>
    <row r="2557" spans="1:12" ht="57">
      <c r="A2557" s="14" t="s">
        <v>8</v>
      </c>
      <c r="B2557" s="14" t="s">
        <v>3244</v>
      </c>
      <c r="C2557" s="8" t="s">
        <v>394</v>
      </c>
      <c r="D2557" s="15"/>
      <c r="E2557" s="10" t="s">
        <v>2670</v>
      </c>
      <c r="F2557" s="14"/>
      <c r="G2557" s="16"/>
      <c r="H2557" s="43"/>
      <c r="I2557" s="12" t="str">
        <f t="shared" si="39"/>
        <v/>
      </c>
      <c r="J2557" s="17"/>
      <c r="K2557" s="17"/>
      <c r="L2557" s="17"/>
    </row>
    <row r="2558" spans="1:12" ht="14.25">
      <c r="A2558" s="14" t="s">
        <v>8</v>
      </c>
      <c r="B2558" s="14" t="s">
        <v>3244</v>
      </c>
      <c r="C2558" s="8" t="s">
        <v>394</v>
      </c>
      <c r="D2558" s="15"/>
      <c r="E2558" s="10" t="s">
        <v>2671</v>
      </c>
      <c r="F2558" s="14"/>
      <c r="G2558" s="16"/>
      <c r="H2558" s="43"/>
      <c r="I2558" s="12" t="str">
        <f t="shared" si="39"/>
        <v/>
      </c>
      <c r="J2558" s="17"/>
      <c r="K2558" s="17"/>
      <c r="L2558" s="17"/>
    </row>
    <row r="2559" spans="1:12" ht="85.5">
      <c r="A2559" s="14" t="s">
        <v>8</v>
      </c>
      <c r="B2559" s="14" t="s">
        <v>3244</v>
      </c>
      <c r="C2559" s="8" t="s">
        <v>394</v>
      </c>
      <c r="D2559" s="15"/>
      <c r="E2559" s="10" t="s">
        <v>2672</v>
      </c>
      <c r="F2559" s="14"/>
      <c r="G2559" s="16"/>
      <c r="H2559" s="43"/>
      <c r="I2559" s="12" t="str">
        <f t="shared" si="39"/>
        <v/>
      </c>
      <c r="J2559" s="17"/>
      <c r="K2559" s="17"/>
      <c r="L2559" s="17"/>
    </row>
    <row r="2560" spans="1:12" ht="99.75">
      <c r="A2560" s="14" t="s">
        <v>8</v>
      </c>
      <c r="B2560" s="14" t="s">
        <v>3244</v>
      </c>
      <c r="C2560" s="8" t="s">
        <v>394</v>
      </c>
      <c r="D2560" s="15"/>
      <c r="E2560" s="10" t="s">
        <v>2673</v>
      </c>
      <c r="F2560" s="14"/>
      <c r="G2560" s="16"/>
      <c r="H2560" s="43"/>
      <c r="I2560" s="12" t="str">
        <f t="shared" si="39"/>
        <v/>
      </c>
      <c r="J2560" s="17"/>
      <c r="K2560" s="17"/>
      <c r="L2560" s="17"/>
    </row>
    <row r="2561" spans="1:12" ht="42.75">
      <c r="A2561" s="14" t="s">
        <v>8</v>
      </c>
      <c r="B2561" s="14" t="s">
        <v>3244</v>
      </c>
      <c r="C2561" s="8" t="s">
        <v>394</v>
      </c>
      <c r="D2561" s="15"/>
      <c r="E2561" s="10" t="s">
        <v>2674</v>
      </c>
      <c r="F2561" s="14"/>
      <c r="G2561" s="16"/>
      <c r="H2561" s="43"/>
      <c r="I2561" s="12" t="str">
        <f t="shared" si="39"/>
        <v/>
      </c>
      <c r="J2561" s="17"/>
      <c r="K2561" s="17"/>
      <c r="L2561" s="17"/>
    </row>
    <row r="2562" spans="1:12" ht="99.75">
      <c r="A2562" s="14" t="s">
        <v>8</v>
      </c>
      <c r="B2562" s="14" t="s">
        <v>3244</v>
      </c>
      <c r="C2562" s="8" t="s">
        <v>394</v>
      </c>
      <c r="D2562" s="15"/>
      <c r="E2562" s="10" t="s">
        <v>2675</v>
      </c>
      <c r="F2562" s="14"/>
      <c r="G2562" s="16"/>
      <c r="H2562" s="43"/>
      <c r="I2562" s="12" t="str">
        <f t="shared" si="39"/>
        <v/>
      </c>
      <c r="J2562" s="17"/>
      <c r="K2562" s="17"/>
      <c r="L2562" s="17"/>
    </row>
    <row r="2563" spans="1:12" ht="142.5">
      <c r="A2563" s="14" t="s">
        <v>8</v>
      </c>
      <c r="B2563" s="14" t="s">
        <v>3244</v>
      </c>
      <c r="C2563" s="8" t="s">
        <v>394</v>
      </c>
      <c r="D2563" s="15"/>
      <c r="E2563" s="10" t="s">
        <v>2676</v>
      </c>
      <c r="F2563" s="14"/>
      <c r="G2563" s="16"/>
      <c r="H2563" s="43"/>
      <c r="I2563" s="12" t="str">
        <f t="shared" si="39"/>
        <v/>
      </c>
      <c r="J2563" s="17"/>
      <c r="K2563" s="17"/>
      <c r="L2563" s="17"/>
    </row>
    <row r="2564" spans="1:12" ht="114">
      <c r="A2564" s="14" t="s">
        <v>8</v>
      </c>
      <c r="B2564" s="14" t="s">
        <v>3244</v>
      </c>
      <c r="C2564" s="8" t="s">
        <v>394</v>
      </c>
      <c r="D2564" s="15"/>
      <c r="E2564" s="10" t="s">
        <v>2677</v>
      </c>
      <c r="F2564" s="14"/>
      <c r="G2564" s="16"/>
      <c r="H2564" s="43"/>
      <c r="I2564" s="12" t="str">
        <f t="shared" ref="I2564:I2627" si="40">IF(AND(G2564&lt;&gt;"",H2564&lt;&gt;""),G2564*H2564,"")</f>
        <v/>
      </c>
      <c r="J2564" s="17"/>
      <c r="K2564" s="17"/>
      <c r="L2564" s="17"/>
    </row>
    <row r="2565" spans="1:12" ht="71.25">
      <c r="A2565" s="14" t="s">
        <v>8</v>
      </c>
      <c r="B2565" s="14" t="s">
        <v>3244</v>
      </c>
      <c r="C2565" s="8" t="s">
        <v>394</v>
      </c>
      <c r="D2565" s="15"/>
      <c r="E2565" s="10" t="s">
        <v>2678</v>
      </c>
      <c r="F2565" s="14"/>
      <c r="G2565" s="16"/>
      <c r="H2565" s="43"/>
      <c r="I2565" s="12" t="str">
        <f t="shared" si="40"/>
        <v/>
      </c>
      <c r="J2565" s="17"/>
      <c r="K2565" s="17"/>
      <c r="L2565" s="17"/>
    </row>
    <row r="2566" spans="1:12" ht="57">
      <c r="A2566" s="14" t="s">
        <v>8</v>
      </c>
      <c r="B2566" s="14" t="s">
        <v>3244</v>
      </c>
      <c r="C2566" s="8" t="s">
        <v>394</v>
      </c>
      <c r="D2566" s="15"/>
      <c r="E2566" s="10" t="s">
        <v>2679</v>
      </c>
      <c r="F2566" s="14"/>
      <c r="G2566" s="16"/>
      <c r="H2566" s="43"/>
      <c r="I2566" s="12" t="str">
        <f t="shared" si="40"/>
        <v/>
      </c>
      <c r="J2566" s="17"/>
      <c r="K2566" s="17"/>
      <c r="L2566" s="17"/>
    </row>
    <row r="2567" spans="1:12" ht="71.25">
      <c r="A2567" s="14" t="s">
        <v>8</v>
      </c>
      <c r="B2567" s="14" t="s">
        <v>3244</v>
      </c>
      <c r="C2567" s="8" t="s">
        <v>394</v>
      </c>
      <c r="D2567" s="15"/>
      <c r="E2567" s="10" t="s">
        <v>2680</v>
      </c>
      <c r="F2567" s="14"/>
      <c r="G2567" s="16"/>
      <c r="H2567" s="43"/>
      <c r="I2567" s="12" t="str">
        <f t="shared" si="40"/>
        <v/>
      </c>
      <c r="J2567" s="17"/>
      <c r="K2567" s="17"/>
      <c r="L2567" s="17"/>
    </row>
    <row r="2568" spans="1:12" ht="14.25">
      <c r="A2568" s="14" t="s">
        <v>8</v>
      </c>
      <c r="B2568" s="14" t="s">
        <v>3244</v>
      </c>
      <c r="C2568" s="8" t="s">
        <v>394</v>
      </c>
      <c r="D2568" s="15"/>
      <c r="E2568" s="10" t="s">
        <v>2681</v>
      </c>
      <c r="F2568" s="14"/>
      <c r="G2568" s="16"/>
      <c r="H2568" s="43"/>
      <c r="I2568" s="12" t="str">
        <f t="shared" si="40"/>
        <v/>
      </c>
      <c r="J2568" s="17"/>
      <c r="K2568" s="17"/>
      <c r="L2568" s="17"/>
    </row>
    <row r="2569" spans="1:12" ht="14.25">
      <c r="A2569" s="14" t="s">
        <v>8</v>
      </c>
      <c r="B2569" s="14" t="s">
        <v>3244</v>
      </c>
      <c r="C2569" s="8" t="s">
        <v>394</v>
      </c>
      <c r="D2569" s="15"/>
      <c r="E2569" s="10" t="s">
        <v>2682</v>
      </c>
      <c r="F2569" s="14"/>
      <c r="G2569" s="16"/>
      <c r="H2569" s="43"/>
      <c r="I2569" s="12" t="str">
        <f t="shared" si="40"/>
        <v/>
      </c>
      <c r="J2569" s="17"/>
      <c r="K2569" s="17"/>
      <c r="L2569" s="17"/>
    </row>
    <row r="2570" spans="1:12" ht="99.75">
      <c r="A2570" s="14" t="s">
        <v>8</v>
      </c>
      <c r="B2570" s="14" t="s">
        <v>3244</v>
      </c>
      <c r="C2570" s="8" t="s">
        <v>394</v>
      </c>
      <c r="D2570" s="15"/>
      <c r="E2570" s="10" t="s">
        <v>2683</v>
      </c>
      <c r="F2570" s="14"/>
      <c r="G2570" s="16"/>
      <c r="H2570" s="43"/>
      <c r="I2570" s="12" t="str">
        <f t="shared" si="40"/>
        <v/>
      </c>
      <c r="J2570" s="17"/>
      <c r="K2570" s="17"/>
      <c r="L2570" s="17"/>
    </row>
    <row r="2571" spans="1:12" ht="42.75">
      <c r="A2571" s="14" t="s">
        <v>8</v>
      </c>
      <c r="B2571" s="14" t="s">
        <v>3244</v>
      </c>
      <c r="C2571" s="8" t="s">
        <v>394</v>
      </c>
      <c r="D2571" s="15"/>
      <c r="E2571" s="10" t="s">
        <v>2684</v>
      </c>
      <c r="F2571" s="14"/>
      <c r="G2571" s="16"/>
      <c r="H2571" s="43"/>
      <c r="I2571" s="12" t="str">
        <f t="shared" si="40"/>
        <v/>
      </c>
      <c r="J2571" s="17"/>
      <c r="K2571" s="17"/>
      <c r="L2571" s="17"/>
    </row>
    <row r="2572" spans="1:12" ht="14.25">
      <c r="A2572" s="14" t="s">
        <v>8</v>
      </c>
      <c r="B2572" s="14" t="s">
        <v>3244</v>
      </c>
      <c r="C2572" s="8" t="s">
        <v>394</v>
      </c>
      <c r="D2572" s="15"/>
      <c r="E2572" s="10" t="s">
        <v>2685</v>
      </c>
      <c r="F2572" s="14"/>
      <c r="G2572" s="16"/>
      <c r="H2572" s="43"/>
      <c r="I2572" s="12" t="str">
        <f t="shared" si="40"/>
        <v/>
      </c>
      <c r="J2572" s="17"/>
      <c r="K2572" s="17"/>
      <c r="L2572" s="17"/>
    </row>
    <row r="2573" spans="1:12" ht="28.5">
      <c r="A2573" s="14" t="s">
        <v>8</v>
      </c>
      <c r="B2573" s="14" t="s">
        <v>3244</v>
      </c>
      <c r="C2573" s="8" t="s">
        <v>394</v>
      </c>
      <c r="D2573" s="15"/>
      <c r="E2573" s="10" t="s">
        <v>2686</v>
      </c>
      <c r="F2573" s="14"/>
      <c r="G2573" s="16"/>
      <c r="H2573" s="43"/>
      <c r="I2573" s="12" t="str">
        <f t="shared" si="40"/>
        <v/>
      </c>
      <c r="J2573" s="17"/>
      <c r="K2573" s="17"/>
      <c r="L2573" s="17"/>
    </row>
    <row r="2574" spans="1:12" ht="14.25">
      <c r="A2574" s="14" t="s">
        <v>8</v>
      </c>
      <c r="B2574" s="14" t="s">
        <v>3244</v>
      </c>
      <c r="C2574" s="8" t="s">
        <v>394</v>
      </c>
      <c r="D2574" s="15"/>
      <c r="E2574" s="10" t="s">
        <v>2687</v>
      </c>
      <c r="F2574" s="14"/>
      <c r="G2574" s="16"/>
      <c r="H2574" s="43"/>
      <c r="I2574" s="12" t="str">
        <f t="shared" si="40"/>
        <v/>
      </c>
      <c r="J2574" s="17"/>
      <c r="K2574" s="17"/>
      <c r="L2574" s="17"/>
    </row>
    <row r="2575" spans="1:12" ht="14.25">
      <c r="A2575" s="14" t="s">
        <v>8</v>
      </c>
      <c r="B2575" s="14" t="s">
        <v>3244</v>
      </c>
      <c r="C2575" s="8" t="s">
        <v>394</v>
      </c>
      <c r="D2575" s="15"/>
      <c r="E2575" s="10" t="s">
        <v>2688</v>
      </c>
      <c r="F2575" s="14"/>
      <c r="G2575" s="16"/>
      <c r="H2575" s="43"/>
      <c r="I2575" s="12" t="str">
        <f t="shared" si="40"/>
        <v/>
      </c>
      <c r="J2575" s="17"/>
      <c r="K2575" s="17"/>
      <c r="L2575" s="17"/>
    </row>
    <row r="2576" spans="1:12" ht="14.25">
      <c r="A2576" s="14" t="s">
        <v>8</v>
      </c>
      <c r="B2576" s="14" t="s">
        <v>3244</v>
      </c>
      <c r="C2576" s="8" t="s">
        <v>394</v>
      </c>
      <c r="D2576" s="15"/>
      <c r="E2576" s="10" t="s">
        <v>2689</v>
      </c>
      <c r="F2576" s="14"/>
      <c r="G2576" s="16"/>
      <c r="H2576" s="43"/>
      <c r="I2576" s="12" t="str">
        <f t="shared" si="40"/>
        <v/>
      </c>
      <c r="J2576" s="17"/>
      <c r="K2576" s="17"/>
      <c r="L2576" s="17"/>
    </row>
    <row r="2577" spans="1:12" ht="28.5">
      <c r="A2577" s="14" t="s">
        <v>8</v>
      </c>
      <c r="B2577" s="14" t="s">
        <v>3244</v>
      </c>
      <c r="C2577" s="8" t="s">
        <v>394</v>
      </c>
      <c r="D2577" s="15"/>
      <c r="E2577" s="10" t="s">
        <v>2690</v>
      </c>
      <c r="F2577" s="14"/>
      <c r="G2577" s="16"/>
      <c r="H2577" s="43"/>
      <c r="I2577" s="12" t="str">
        <f t="shared" si="40"/>
        <v/>
      </c>
      <c r="J2577" s="17"/>
      <c r="K2577" s="17"/>
      <c r="L2577" s="17"/>
    </row>
    <row r="2578" spans="1:12" ht="14.25">
      <c r="A2578" s="14" t="s">
        <v>8</v>
      </c>
      <c r="B2578" s="14" t="s">
        <v>3244</v>
      </c>
      <c r="C2578" s="8" t="s">
        <v>394</v>
      </c>
      <c r="D2578" s="15"/>
      <c r="E2578" s="10" t="s">
        <v>2691</v>
      </c>
      <c r="F2578" s="14"/>
      <c r="G2578" s="16"/>
      <c r="H2578" s="43"/>
      <c r="I2578" s="12" t="str">
        <f t="shared" si="40"/>
        <v/>
      </c>
      <c r="J2578" s="17"/>
      <c r="K2578" s="17"/>
      <c r="L2578" s="17"/>
    </row>
    <row r="2579" spans="1:12" ht="14.25">
      <c r="A2579" s="14" t="s">
        <v>8</v>
      </c>
      <c r="B2579" s="14" t="s">
        <v>3244</v>
      </c>
      <c r="C2579" s="8" t="s">
        <v>394</v>
      </c>
      <c r="D2579" s="15"/>
      <c r="E2579" s="10" t="s">
        <v>2692</v>
      </c>
      <c r="F2579" s="14"/>
      <c r="G2579" s="16"/>
      <c r="H2579" s="43"/>
      <c r="I2579" s="12" t="str">
        <f t="shared" si="40"/>
        <v/>
      </c>
      <c r="J2579" s="17"/>
      <c r="K2579" s="17"/>
      <c r="L2579" s="17"/>
    </row>
    <row r="2580" spans="1:12" ht="14.25">
      <c r="A2580" s="14" t="s">
        <v>8</v>
      </c>
      <c r="B2580" s="14" t="s">
        <v>3244</v>
      </c>
      <c r="C2580" s="8" t="s">
        <v>394</v>
      </c>
      <c r="D2580" s="15"/>
      <c r="E2580" s="10" t="s">
        <v>2693</v>
      </c>
      <c r="F2580" s="14"/>
      <c r="G2580" s="16"/>
      <c r="H2580" s="43"/>
      <c r="I2580" s="12" t="str">
        <f t="shared" si="40"/>
        <v/>
      </c>
      <c r="J2580" s="17"/>
      <c r="K2580" s="17"/>
      <c r="L2580" s="17"/>
    </row>
    <row r="2581" spans="1:12" ht="14.25">
      <c r="A2581" s="14" t="s">
        <v>8</v>
      </c>
      <c r="B2581" s="14" t="s">
        <v>3244</v>
      </c>
      <c r="C2581" s="8" t="s">
        <v>394</v>
      </c>
      <c r="D2581" s="15"/>
      <c r="E2581" s="10" t="s">
        <v>3392</v>
      </c>
      <c r="F2581" s="14"/>
      <c r="G2581" s="16"/>
      <c r="H2581" s="43"/>
      <c r="I2581" s="12" t="str">
        <f t="shared" si="40"/>
        <v/>
      </c>
      <c r="J2581" s="17"/>
      <c r="K2581" s="17"/>
      <c r="L2581" s="17"/>
    </row>
    <row r="2582" spans="1:12" ht="42.75">
      <c r="A2582" s="14" t="s">
        <v>8</v>
      </c>
      <c r="B2582" s="14" t="s">
        <v>3244</v>
      </c>
      <c r="C2582" s="8" t="s">
        <v>394</v>
      </c>
      <c r="D2582" s="15"/>
      <c r="E2582" s="10" t="s">
        <v>3393</v>
      </c>
      <c r="F2582" s="14"/>
      <c r="G2582" s="16"/>
      <c r="H2582" s="43"/>
      <c r="I2582" s="12" t="str">
        <f t="shared" si="40"/>
        <v/>
      </c>
      <c r="J2582" s="17"/>
      <c r="K2582" s="17"/>
      <c r="L2582" s="17"/>
    </row>
    <row r="2583" spans="1:12" ht="14.25">
      <c r="A2583" s="14" t="s">
        <v>8</v>
      </c>
      <c r="B2583" s="14" t="s">
        <v>3244</v>
      </c>
      <c r="C2583" s="8" t="s">
        <v>394</v>
      </c>
      <c r="D2583" s="15" t="s">
        <v>3394</v>
      </c>
      <c r="E2583" s="10" t="s">
        <v>3395</v>
      </c>
      <c r="F2583" s="14"/>
      <c r="G2583" s="16"/>
      <c r="H2583" s="43"/>
      <c r="I2583" s="12" t="str">
        <f t="shared" si="40"/>
        <v/>
      </c>
      <c r="J2583" s="17"/>
      <c r="K2583" s="17"/>
      <c r="L2583" s="17"/>
    </row>
    <row r="2584" spans="1:12" ht="409.5">
      <c r="A2584" s="14" t="s">
        <v>8</v>
      </c>
      <c r="B2584" s="14" t="s">
        <v>3244</v>
      </c>
      <c r="C2584" s="8" t="s">
        <v>394</v>
      </c>
      <c r="D2584" s="15"/>
      <c r="E2584" s="10" t="s">
        <v>3396</v>
      </c>
      <c r="F2584" s="14"/>
      <c r="G2584" s="16"/>
      <c r="H2584" s="43"/>
      <c r="I2584" s="12" t="str">
        <f t="shared" si="40"/>
        <v/>
      </c>
      <c r="J2584" s="17"/>
      <c r="K2584" s="17"/>
      <c r="L2584" s="17"/>
    </row>
    <row r="2585" spans="1:12" ht="242.25">
      <c r="A2585" s="14" t="s">
        <v>8</v>
      </c>
      <c r="B2585" s="14" t="s">
        <v>3244</v>
      </c>
      <c r="C2585" s="8" t="s">
        <v>394</v>
      </c>
      <c r="D2585" s="15"/>
      <c r="E2585" s="10" t="s">
        <v>3397</v>
      </c>
      <c r="F2585" s="14"/>
      <c r="G2585" s="16"/>
      <c r="H2585" s="43"/>
      <c r="I2585" s="12" t="str">
        <f t="shared" si="40"/>
        <v/>
      </c>
      <c r="J2585" s="17"/>
      <c r="K2585" s="17"/>
      <c r="L2585" s="17"/>
    </row>
    <row r="2586" spans="1:12" ht="14.25">
      <c r="A2586" s="14" t="s">
        <v>8</v>
      </c>
      <c r="B2586" s="14" t="s">
        <v>3244</v>
      </c>
      <c r="C2586" s="8" t="s">
        <v>394</v>
      </c>
      <c r="D2586" s="15" t="s">
        <v>3398</v>
      </c>
      <c r="E2586" s="10" t="s">
        <v>3399</v>
      </c>
      <c r="F2586" s="14" t="s">
        <v>168</v>
      </c>
      <c r="G2586" s="16">
        <v>35</v>
      </c>
      <c r="H2586" s="43"/>
      <c r="I2586" s="12" t="str">
        <f t="shared" si="40"/>
        <v/>
      </c>
      <c r="J2586" s="17"/>
      <c r="K2586" s="17"/>
      <c r="L2586" s="17"/>
    </row>
    <row r="2587" spans="1:12" ht="28.5">
      <c r="A2587" s="14" t="s">
        <v>8</v>
      </c>
      <c r="B2587" s="14" t="s">
        <v>3244</v>
      </c>
      <c r="C2587" s="8" t="s">
        <v>394</v>
      </c>
      <c r="D2587" s="15" t="s">
        <v>3400</v>
      </c>
      <c r="E2587" s="10" t="s">
        <v>3401</v>
      </c>
      <c r="F2587" s="14"/>
      <c r="G2587" s="16"/>
      <c r="H2587" s="43"/>
      <c r="I2587" s="12" t="str">
        <f t="shared" si="40"/>
        <v/>
      </c>
      <c r="J2587" s="17"/>
      <c r="K2587" s="17"/>
      <c r="L2587" s="17"/>
    </row>
    <row r="2588" spans="1:12" ht="356.25">
      <c r="A2588" s="14" t="s">
        <v>8</v>
      </c>
      <c r="B2588" s="14" t="s">
        <v>3244</v>
      </c>
      <c r="C2588" s="8" t="s">
        <v>394</v>
      </c>
      <c r="D2588" s="15"/>
      <c r="E2588" s="10" t="s">
        <v>3402</v>
      </c>
      <c r="F2588" s="14"/>
      <c r="G2588" s="16"/>
      <c r="H2588" s="43"/>
      <c r="I2588" s="12" t="str">
        <f t="shared" si="40"/>
        <v/>
      </c>
      <c r="J2588" s="17"/>
      <c r="K2588" s="17"/>
      <c r="L2588" s="17"/>
    </row>
    <row r="2589" spans="1:12" ht="14.25">
      <c r="A2589" s="14" t="s">
        <v>8</v>
      </c>
      <c r="B2589" s="14" t="s">
        <v>3244</v>
      </c>
      <c r="C2589" s="8" t="s">
        <v>394</v>
      </c>
      <c r="D2589" s="15"/>
      <c r="E2589" s="10" t="s">
        <v>3403</v>
      </c>
      <c r="F2589" s="14"/>
      <c r="G2589" s="16"/>
      <c r="H2589" s="43"/>
      <c r="I2589" s="12" t="str">
        <f t="shared" si="40"/>
        <v/>
      </c>
      <c r="J2589" s="17"/>
      <c r="K2589" s="17"/>
      <c r="L2589" s="17"/>
    </row>
    <row r="2590" spans="1:12" ht="14.25">
      <c r="A2590" s="14" t="s">
        <v>8</v>
      </c>
      <c r="B2590" s="14" t="s">
        <v>3244</v>
      </c>
      <c r="C2590" s="8" t="s">
        <v>394</v>
      </c>
      <c r="D2590" s="15" t="s">
        <v>3404</v>
      </c>
      <c r="E2590" s="10" t="s">
        <v>3405</v>
      </c>
      <c r="F2590" s="14" t="s">
        <v>168</v>
      </c>
      <c r="G2590" s="16">
        <v>18</v>
      </c>
      <c r="H2590" s="43"/>
      <c r="I2590" s="12" t="str">
        <f t="shared" si="40"/>
        <v/>
      </c>
      <c r="J2590" s="17"/>
      <c r="K2590" s="17"/>
      <c r="L2590" s="17"/>
    </row>
    <row r="2591" spans="1:12" ht="14.25">
      <c r="A2591" s="14" t="s">
        <v>8</v>
      </c>
      <c r="B2591" s="14" t="s">
        <v>3244</v>
      </c>
      <c r="C2591" s="8" t="s">
        <v>394</v>
      </c>
      <c r="D2591" s="15" t="s">
        <v>3406</v>
      </c>
      <c r="E2591" s="10" t="s">
        <v>3407</v>
      </c>
      <c r="F2591" s="14" t="s">
        <v>168</v>
      </c>
      <c r="G2591" s="16">
        <v>5</v>
      </c>
      <c r="H2591" s="43"/>
      <c r="I2591" s="12" t="str">
        <f t="shared" si="40"/>
        <v/>
      </c>
      <c r="J2591" s="17"/>
      <c r="K2591" s="17"/>
      <c r="L2591" s="17"/>
    </row>
    <row r="2592" spans="1:12" ht="14.25">
      <c r="A2592" s="14" t="s">
        <v>8</v>
      </c>
      <c r="B2592" s="14" t="s">
        <v>3244</v>
      </c>
      <c r="C2592" s="8" t="s">
        <v>394</v>
      </c>
      <c r="D2592" s="15" t="s">
        <v>3408</v>
      </c>
      <c r="E2592" s="10" t="s">
        <v>3409</v>
      </c>
      <c r="F2592" s="14"/>
      <c r="G2592" s="16"/>
      <c r="H2592" s="43"/>
      <c r="I2592" s="12" t="str">
        <f t="shared" si="40"/>
        <v/>
      </c>
      <c r="J2592" s="17"/>
      <c r="K2592" s="17"/>
      <c r="L2592" s="17"/>
    </row>
    <row r="2593" spans="1:12" ht="256.5">
      <c r="A2593" s="14" t="s">
        <v>8</v>
      </c>
      <c r="B2593" s="14" t="s">
        <v>3244</v>
      </c>
      <c r="C2593" s="8" t="s">
        <v>394</v>
      </c>
      <c r="D2593" s="15"/>
      <c r="E2593" s="10" t="s">
        <v>3410</v>
      </c>
      <c r="F2593" s="14"/>
      <c r="G2593" s="16"/>
      <c r="H2593" s="43"/>
      <c r="I2593" s="12" t="str">
        <f t="shared" si="40"/>
        <v/>
      </c>
      <c r="J2593" s="17"/>
      <c r="K2593" s="17"/>
      <c r="L2593" s="17"/>
    </row>
    <row r="2594" spans="1:12" ht="285">
      <c r="A2594" s="14" t="s">
        <v>8</v>
      </c>
      <c r="B2594" s="14" t="s">
        <v>3244</v>
      </c>
      <c r="C2594" s="8" t="s">
        <v>394</v>
      </c>
      <c r="D2594" s="15"/>
      <c r="E2594" s="10" t="s">
        <v>3411</v>
      </c>
      <c r="F2594" s="14"/>
      <c r="G2594" s="16"/>
      <c r="H2594" s="43"/>
      <c r="I2594" s="12" t="str">
        <f t="shared" si="40"/>
        <v/>
      </c>
      <c r="J2594" s="17"/>
      <c r="K2594" s="17"/>
      <c r="L2594" s="17"/>
    </row>
    <row r="2595" spans="1:12" ht="85.5">
      <c r="A2595" s="14" t="s">
        <v>8</v>
      </c>
      <c r="B2595" s="14" t="s">
        <v>3244</v>
      </c>
      <c r="C2595" s="8" t="s">
        <v>394</v>
      </c>
      <c r="D2595" s="15"/>
      <c r="E2595" s="10" t="s">
        <v>3412</v>
      </c>
      <c r="F2595" s="14"/>
      <c r="G2595" s="16"/>
      <c r="H2595" s="43"/>
      <c r="I2595" s="12" t="str">
        <f t="shared" si="40"/>
        <v/>
      </c>
      <c r="J2595" s="17"/>
      <c r="K2595" s="17"/>
      <c r="L2595" s="17"/>
    </row>
    <row r="2596" spans="1:12" ht="57">
      <c r="A2596" s="14" t="s">
        <v>8</v>
      </c>
      <c r="B2596" s="14" t="s">
        <v>3244</v>
      </c>
      <c r="C2596" s="8" t="s">
        <v>394</v>
      </c>
      <c r="D2596" s="15"/>
      <c r="E2596" s="10" t="s">
        <v>3413</v>
      </c>
      <c r="F2596" s="14"/>
      <c r="G2596" s="16"/>
      <c r="H2596" s="43"/>
      <c r="I2596" s="12" t="str">
        <f t="shared" si="40"/>
        <v/>
      </c>
      <c r="J2596" s="17"/>
      <c r="K2596" s="17"/>
      <c r="L2596" s="17"/>
    </row>
    <row r="2597" spans="1:12" ht="142.5">
      <c r="A2597" s="14" t="s">
        <v>8</v>
      </c>
      <c r="B2597" s="14" t="s">
        <v>3244</v>
      </c>
      <c r="C2597" s="8" t="s">
        <v>394</v>
      </c>
      <c r="D2597" s="15"/>
      <c r="E2597" s="10" t="s">
        <v>3414</v>
      </c>
      <c r="F2597" s="14"/>
      <c r="G2597" s="16"/>
      <c r="H2597" s="43"/>
      <c r="I2597" s="12" t="str">
        <f t="shared" si="40"/>
        <v/>
      </c>
      <c r="J2597" s="17"/>
      <c r="K2597" s="17"/>
      <c r="L2597" s="17"/>
    </row>
    <row r="2598" spans="1:12" ht="57">
      <c r="A2598" s="14" t="s">
        <v>8</v>
      </c>
      <c r="B2598" s="14" t="s">
        <v>3244</v>
      </c>
      <c r="C2598" s="8" t="s">
        <v>394</v>
      </c>
      <c r="D2598" s="15"/>
      <c r="E2598" s="10" t="s">
        <v>3415</v>
      </c>
      <c r="F2598" s="14"/>
      <c r="G2598" s="16"/>
      <c r="H2598" s="43"/>
      <c r="I2598" s="12" t="str">
        <f t="shared" si="40"/>
        <v/>
      </c>
      <c r="J2598" s="17"/>
      <c r="K2598" s="17"/>
      <c r="L2598" s="17"/>
    </row>
    <row r="2599" spans="1:12" ht="57">
      <c r="A2599" s="14" t="s">
        <v>8</v>
      </c>
      <c r="B2599" s="14" t="s">
        <v>3244</v>
      </c>
      <c r="C2599" s="8" t="s">
        <v>394</v>
      </c>
      <c r="D2599" s="15"/>
      <c r="E2599" s="10" t="s">
        <v>3416</v>
      </c>
      <c r="F2599" s="14"/>
      <c r="G2599" s="16"/>
      <c r="H2599" s="43"/>
      <c r="I2599" s="12" t="str">
        <f t="shared" si="40"/>
        <v/>
      </c>
      <c r="J2599" s="17"/>
      <c r="K2599" s="17"/>
      <c r="L2599" s="17"/>
    </row>
    <row r="2600" spans="1:12" ht="71.25">
      <c r="A2600" s="14" t="s">
        <v>8</v>
      </c>
      <c r="B2600" s="14" t="s">
        <v>3244</v>
      </c>
      <c r="C2600" s="8" t="s">
        <v>394</v>
      </c>
      <c r="D2600" s="15"/>
      <c r="E2600" s="10" t="s">
        <v>3417</v>
      </c>
      <c r="F2600" s="14"/>
      <c r="G2600" s="16"/>
      <c r="H2600" s="43"/>
      <c r="I2600" s="12" t="str">
        <f t="shared" si="40"/>
        <v/>
      </c>
      <c r="J2600" s="17"/>
      <c r="K2600" s="17"/>
      <c r="L2600" s="17"/>
    </row>
    <row r="2601" spans="1:12" ht="42.75">
      <c r="A2601" s="14" t="s">
        <v>8</v>
      </c>
      <c r="B2601" s="14" t="s">
        <v>3244</v>
      </c>
      <c r="C2601" s="8" t="s">
        <v>394</v>
      </c>
      <c r="D2601" s="15"/>
      <c r="E2601" s="10" t="s">
        <v>3418</v>
      </c>
      <c r="F2601" s="14"/>
      <c r="G2601" s="16"/>
      <c r="H2601" s="43"/>
      <c r="I2601" s="12" t="str">
        <f t="shared" si="40"/>
        <v/>
      </c>
      <c r="J2601" s="17"/>
      <c r="K2601" s="17"/>
      <c r="L2601" s="17"/>
    </row>
    <row r="2602" spans="1:12" ht="14.25">
      <c r="A2602" s="14" t="s">
        <v>8</v>
      </c>
      <c r="B2602" s="14" t="s">
        <v>3244</v>
      </c>
      <c r="C2602" s="8" t="s">
        <v>394</v>
      </c>
      <c r="D2602" s="15"/>
      <c r="E2602" s="10" t="s">
        <v>3403</v>
      </c>
      <c r="F2602" s="14"/>
      <c r="G2602" s="16"/>
      <c r="H2602" s="43"/>
      <c r="I2602" s="12" t="str">
        <f t="shared" si="40"/>
        <v/>
      </c>
      <c r="J2602" s="17"/>
      <c r="K2602" s="17"/>
      <c r="L2602" s="17"/>
    </row>
    <row r="2603" spans="1:12" ht="14.25">
      <c r="A2603" s="14" t="s">
        <v>8</v>
      </c>
      <c r="B2603" s="14" t="s">
        <v>3244</v>
      </c>
      <c r="C2603" s="8" t="s">
        <v>394</v>
      </c>
      <c r="D2603" s="15" t="s">
        <v>3419</v>
      </c>
      <c r="E2603" s="10" t="s">
        <v>3420</v>
      </c>
      <c r="F2603" s="14" t="s">
        <v>168</v>
      </c>
      <c r="G2603" s="16">
        <v>160</v>
      </c>
      <c r="H2603" s="43"/>
      <c r="I2603" s="12" t="str">
        <f t="shared" si="40"/>
        <v/>
      </c>
      <c r="J2603" s="17"/>
      <c r="K2603" s="17"/>
      <c r="L2603" s="17"/>
    </row>
    <row r="2604" spans="1:12" ht="14.25">
      <c r="A2604" s="14" t="s">
        <v>8</v>
      </c>
      <c r="B2604" s="14" t="s">
        <v>3244</v>
      </c>
      <c r="C2604" s="8" t="s">
        <v>394</v>
      </c>
      <c r="D2604" s="15" t="s">
        <v>3421</v>
      </c>
      <c r="E2604" s="10" t="s">
        <v>3422</v>
      </c>
      <c r="F2604" s="14"/>
      <c r="G2604" s="16"/>
      <c r="H2604" s="43"/>
      <c r="I2604" s="12" t="str">
        <f t="shared" si="40"/>
        <v/>
      </c>
      <c r="J2604" s="17"/>
      <c r="K2604" s="17"/>
      <c r="L2604" s="17"/>
    </row>
    <row r="2605" spans="1:12" ht="213.75">
      <c r="A2605" s="14" t="s">
        <v>8</v>
      </c>
      <c r="B2605" s="14" t="s">
        <v>3244</v>
      </c>
      <c r="C2605" s="8" t="s">
        <v>394</v>
      </c>
      <c r="D2605" s="15"/>
      <c r="E2605" s="10" t="s">
        <v>2745</v>
      </c>
      <c r="F2605" s="14"/>
      <c r="G2605" s="16"/>
      <c r="H2605" s="43"/>
      <c r="I2605" s="12" t="str">
        <f t="shared" si="40"/>
        <v/>
      </c>
      <c r="J2605" s="17"/>
      <c r="K2605" s="17"/>
      <c r="L2605" s="17"/>
    </row>
    <row r="2606" spans="1:12" ht="28.5">
      <c r="A2606" s="14" t="s">
        <v>8</v>
      </c>
      <c r="B2606" s="14" t="s">
        <v>3244</v>
      </c>
      <c r="C2606" s="8" t="s">
        <v>394</v>
      </c>
      <c r="D2606" s="15"/>
      <c r="E2606" s="10" t="s">
        <v>2746</v>
      </c>
      <c r="F2606" s="14"/>
      <c r="G2606" s="16"/>
      <c r="H2606" s="43"/>
      <c r="I2606" s="12" t="str">
        <f t="shared" si="40"/>
        <v/>
      </c>
      <c r="J2606" s="17"/>
      <c r="K2606" s="17"/>
      <c r="L2606" s="17"/>
    </row>
    <row r="2607" spans="1:12" ht="14.25">
      <c r="A2607" s="14" t="s">
        <v>8</v>
      </c>
      <c r="B2607" s="14" t="s">
        <v>3244</v>
      </c>
      <c r="C2607" s="8" t="s">
        <v>394</v>
      </c>
      <c r="D2607" s="15" t="s">
        <v>3423</v>
      </c>
      <c r="E2607" s="10" t="s">
        <v>3424</v>
      </c>
      <c r="F2607" s="14" t="s">
        <v>168</v>
      </c>
      <c r="G2607" s="16">
        <v>18</v>
      </c>
      <c r="H2607" s="43"/>
      <c r="I2607" s="12" t="str">
        <f t="shared" si="40"/>
        <v/>
      </c>
      <c r="J2607" s="17"/>
      <c r="K2607" s="17"/>
      <c r="L2607" s="17"/>
    </row>
    <row r="2608" spans="1:12" ht="14.25">
      <c r="A2608" s="14" t="s">
        <v>8</v>
      </c>
      <c r="B2608" s="14" t="s">
        <v>3244</v>
      </c>
      <c r="C2608" s="8" t="s">
        <v>394</v>
      </c>
      <c r="D2608" s="15" t="s">
        <v>3425</v>
      </c>
      <c r="E2608" s="10" t="s">
        <v>3426</v>
      </c>
      <c r="F2608" s="14"/>
      <c r="G2608" s="16"/>
      <c r="H2608" s="43"/>
      <c r="I2608" s="12" t="str">
        <f t="shared" si="40"/>
        <v/>
      </c>
      <c r="J2608" s="17"/>
      <c r="K2608" s="17"/>
      <c r="L2608" s="17"/>
    </row>
    <row r="2609" spans="1:12" ht="142.5">
      <c r="A2609" s="14" t="s">
        <v>8</v>
      </c>
      <c r="B2609" s="14" t="s">
        <v>3244</v>
      </c>
      <c r="C2609" s="8" t="s">
        <v>394</v>
      </c>
      <c r="D2609" s="15"/>
      <c r="E2609" s="10" t="s">
        <v>3427</v>
      </c>
      <c r="F2609" s="14"/>
      <c r="G2609" s="16"/>
      <c r="H2609" s="43"/>
      <c r="I2609" s="12" t="str">
        <f t="shared" si="40"/>
        <v/>
      </c>
      <c r="J2609" s="17"/>
      <c r="K2609" s="17"/>
      <c r="L2609" s="17"/>
    </row>
    <row r="2610" spans="1:12" ht="14.25">
      <c r="A2610" s="14" t="s">
        <v>8</v>
      </c>
      <c r="B2610" s="14" t="s">
        <v>3244</v>
      </c>
      <c r="C2610" s="8" t="s">
        <v>394</v>
      </c>
      <c r="D2610" s="15" t="s">
        <v>3428</v>
      </c>
      <c r="E2610" s="10" t="s">
        <v>3429</v>
      </c>
      <c r="F2610" s="14" t="s">
        <v>168</v>
      </c>
      <c r="G2610" s="16">
        <v>31</v>
      </c>
      <c r="H2610" s="43"/>
      <c r="I2610" s="12" t="str">
        <f t="shared" si="40"/>
        <v/>
      </c>
      <c r="J2610" s="17"/>
      <c r="K2610" s="17"/>
      <c r="L2610" s="17"/>
    </row>
    <row r="2611" spans="1:12" ht="14.25">
      <c r="A2611" s="14" t="s">
        <v>8</v>
      </c>
      <c r="B2611" s="14" t="s">
        <v>3244</v>
      </c>
      <c r="C2611" s="8" t="s">
        <v>394</v>
      </c>
      <c r="D2611" s="15" t="s">
        <v>3430</v>
      </c>
      <c r="E2611" s="10" t="s">
        <v>2756</v>
      </c>
      <c r="F2611" s="14"/>
      <c r="G2611" s="16"/>
      <c r="H2611" s="43"/>
      <c r="I2611" s="12" t="str">
        <f t="shared" si="40"/>
        <v/>
      </c>
      <c r="J2611" s="17"/>
      <c r="K2611" s="17"/>
      <c r="L2611" s="17"/>
    </row>
    <row r="2612" spans="1:12" ht="114">
      <c r="A2612" s="14" t="s">
        <v>8</v>
      </c>
      <c r="B2612" s="14" t="s">
        <v>3244</v>
      </c>
      <c r="C2612" s="8" t="s">
        <v>394</v>
      </c>
      <c r="D2612" s="15"/>
      <c r="E2612" s="10" t="s">
        <v>3431</v>
      </c>
      <c r="F2612" s="14"/>
      <c r="G2612" s="16"/>
      <c r="H2612" s="43"/>
      <c r="I2612" s="12" t="str">
        <f t="shared" si="40"/>
        <v/>
      </c>
      <c r="J2612" s="17"/>
      <c r="K2612" s="17"/>
      <c r="L2612" s="17"/>
    </row>
    <row r="2613" spans="1:12" ht="14.25">
      <c r="A2613" s="14" t="s">
        <v>8</v>
      </c>
      <c r="B2613" s="14" t="s">
        <v>3244</v>
      </c>
      <c r="C2613" s="8" t="s">
        <v>394</v>
      </c>
      <c r="D2613" s="15"/>
      <c r="E2613" s="10" t="s">
        <v>2752</v>
      </c>
      <c r="F2613" s="14"/>
      <c r="G2613" s="16"/>
      <c r="H2613" s="43"/>
      <c r="I2613" s="12" t="str">
        <f t="shared" si="40"/>
        <v/>
      </c>
      <c r="J2613" s="17"/>
      <c r="K2613" s="17"/>
      <c r="L2613" s="17"/>
    </row>
    <row r="2614" spans="1:12" ht="14.25">
      <c r="A2614" s="14" t="s">
        <v>8</v>
      </c>
      <c r="B2614" s="14" t="s">
        <v>3244</v>
      </c>
      <c r="C2614" s="8" t="s">
        <v>394</v>
      </c>
      <c r="D2614" s="15" t="s">
        <v>3432</v>
      </c>
      <c r="E2614" s="10" t="s">
        <v>2759</v>
      </c>
      <c r="F2614" s="14" t="s">
        <v>168</v>
      </c>
      <c r="G2614" s="16">
        <v>18</v>
      </c>
      <c r="H2614" s="43"/>
      <c r="I2614" s="12" t="str">
        <f t="shared" si="40"/>
        <v/>
      </c>
      <c r="J2614" s="17"/>
      <c r="K2614" s="17"/>
      <c r="L2614" s="17"/>
    </row>
    <row r="2615" spans="1:12" ht="42.75">
      <c r="A2615" s="14" t="s">
        <v>8</v>
      </c>
      <c r="B2615" s="14" t="s">
        <v>3244</v>
      </c>
      <c r="C2615" s="8" t="s">
        <v>394</v>
      </c>
      <c r="D2615" s="15" t="s">
        <v>3433</v>
      </c>
      <c r="E2615" s="10" t="s">
        <v>2762</v>
      </c>
      <c r="F2615" s="14"/>
      <c r="G2615" s="16"/>
      <c r="H2615" s="43"/>
      <c r="I2615" s="12" t="str">
        <f t="shared" si="40"/>
        <v/>
      </c>
      <c r="J2615" s="17"/>
      <c r="K2615" s="17"/>
      <c r="L2615" s="17"/>
    </row>
    <row r="2616" spans="1:12" ht="71.25">
      <c r="A2616" s="14" t="s">
        <v>8</v>
      </c>
      <c r="B2616" s="14" t="s">
        <v>3244</v>
      </c>
      <c r="C2616" s="8" t="s">
        <v>394</v>
      </c>
      <c r="D2616" s="15"/>
      <c r="E2616" s="10" t="s">
        <v>2763</v>
      </c>
      <c r="F2616" s="14"/>
      <c r="G2616" s="16"/>
      <c r="H2616" s="43"/>
      <c r="I2616" s="12" t="str">
        <f t="shared" si="40"/>
        <v/>
      </c>
      <c r="J2616" s="17"/>
      <c r="K2616" s="17"/>
      <c r="L2616" s="17"/>
    </row>
    <row r="2617" spans="1:12" ht="14.25">
      <c r="A2617" s="14" t="s">
        <v>8</v>
      </c>
      <c r="B2617" s="14" t="s">
        <v>3244</v>
      </c>
      <c r="C2617" s="8" t="s">
        <v>394</v>
      </c>
      <c r="D2617" s="15"/>
      <c r="E2617" s="10" t="s">
        <v>2752</v>
      </c>
      <c r="F2617" s="14"/>
      <c r="G2617" s="16"/>
      <c r="H2617" s="43"/>
      <c r="I2617" s="12" t="str">
        <f t="shared" si="40"/>
        <v/>
      </c>
      <c r="J2617" s="17"/>
      <c r="K2617" s="17"/>
      <c r="L2617" s="17"/>
    </row>
    <row r="2618" spans="1:12" ht="14.25">
      <c r="A2618" s="14" t="s">
        <v>8</v>
      </c>
      <c r="B2618" s="14" t="s">
        <v>3244</v>
      </c>
      <c r="C2618" s="8" t="s">
        <v>394</v>
      </c>
      <c r="D2618" s="15" t="s">
        <v>3434</v>
      </c>
      <c r="E2618" s="10" t="s">
        <v>2765</v>
      </c>
      <c r="F2618" s="14" t="s">
        <v>168</v>
      </c>
      <c r="G2618" s="16">
        <v>15</v>
      </c>
      <c r="H2618" s="43"/>
      <c r="I2618" s="12" t="str">
        <f t="shared" si="40"/>
        <v/>
      </c>
      <c r="J2618" s="17"/>
      <c r="K2618" s="17"/>
      <c r="L2618" s="17"/>
    </row>
    <row r="2619" spans="1:12" ht="14.25">
      <c r="A2619" s="14" t="s">
        <v>8</v>
      </c>
      <c r="B2619" s="14" t="s">
        <v>3435</v>
      </c>
      <c r="C2619" s="8" t="s">
        <v>10</v>
      </c>
      <c r="D2619" s="15"/>
      <c r="E2619" s="10" t="s">
        <v>3436</v>
      </c>
      <c r="F2619" s="14"/>
      <c r="G2619" s="16"/>
      <c r="H2619" s="43"/>
      <c r="I2619" s="12" t="str">
        <f t="shared" si="40"/>
        <v/>
      </c>
      <c r="J2619" s="17"/>
      <c r="K2619" s="17"/>
      <c r="L2619" s="17"/>
    </row>
    <row r="2620" spans="1:12" ht="14.25">
      <c r="A2620" s="14" t="s">
        <v>8</v>
      </c>
      <c r="B2620" s="14" t="s">
        <v>3435</v>
      </c>
      <c r="C2620" s="8" t="s">
        <v>10</v>
      </c>
      <c r="D2620" s="15"/>
      <c r="E2620" s="10" t="s">
        <v>120</v>
      </c>
      <c r="F2620" s="14"/>
      <c r="G2620" s="16"/>
      <c r="H2620" s="43"/>
      <c r="I2620" s="12" t="str">
        <f t="shared" si="40"/>
        <v/>
      </c>
      <c r="J2620" s="17"/>
      <c r="K2620" s="17"/>
      <c r="L2620" s="17"/>
    </row>
    <row r="2621" spans="1:12" ht="14.25">
      <c r="A2621" s="14" t="s">
        <v>8</v>
      </c>
      <c r="B2621" s="14" t="s">
        <v>3435</v>
      </c>
      <c r="C2621" s="8" t="s">
        <v>10</v>
      </c>
      <c r="D2621" s="15" t="s">
        <v>3437</v>
      </c>
      <c r="E2621" s="10" t="s">
        <v>2459</v>
      </c>
      <c r="F2621" s="14"/>
      <c r="G2621" s="16"/>
      <c r="H2621" s="43"/>
      <c r="I2621" s="12" t="str">
        <f t="shared" si="40"/>
        <v/>
      </c>
      <c r="J2621" s="17"/>
      <c r="K2621" s="17"/>
      <c r="L2621" s="17"/>
    </row>
    <row r="2622" spans="1:12" ht="213.75">
      <c r="A2622" s="14" t="s">
        <v>8</v>
      </c>
      <c r="B2622" s="14" t="s">
        <v>3435</v>
      </c>
      <c r="C2622" s="8" t="s">
        <v>10</v>
      </c>
      <c r="D2622" s="15"/>
      <c r="E2622" s="10" t="s">
        <v>3438</v>
      </c>
      <c r="F2622" s="14"/>
      <c r="G2622" s="16"/>
      <c r="H2622" s="43"/>
      <c r="I2622" s="12" t="str">
        <f t="shared" si="40"/>
        <v/>
      </c>
      <c r="J2622" s="17"/>
      <c r="K2622" s="17"/>
      <c r="L2622" s="17"/>
    </row>
    <row r="2623" spans="1:12" ht="14.25">
      <c r="A2623" s="14" t="s">
        <v>8</v>
      </c>
      <c r="B2623" s="14" t="s">
        <v>3435</v>
      </c>
      <c r="C2623" s="8" t="s">
        <v>10</v>
      </c>
      <c r="D2623" s="15"/>
      <c r="E2623" s="10" t="s">
        <v>2461</v>
      </c>
      <c r="F2623" s="14"/>
      <c r="G2623" s="16"/>
      <c r="H2623" s="43"/>
      <c r="I2623" s="12" t="str">
        <f t="shared" si="40"/>
        <v/>
      </c>
      <c r="J2623" s="17"/>
      <c r="K2623" s="17"/>
      <c r="L2623" s="17"/>
    </row>
    <row r="2624" spans="1:12" ht="14.25">
      <c r="A2624" s="14" t="s">
        <v>8</v>
      </c>
      <c r="B2624" s="14" t="s">
        <v>3435</v>
      </c>
      <c r="C2624" s="8" t="s">
        <v>10</v>
      </c>
      <c r="D2624" s="15" t="s">
        <v>3439</v>
      </c>
      <c r="E2624" s="10" t="s">
        <v>124</v>
      </c>
      <c r="F2624" s="14" t="s">
        <v>20</v>
      </c>
      <c r="G2624" s="16">
        <v>1</v>
      </c>
      <c r="H2624" s="43"/>
      <c r="I2624" s="12" t="str">
        <f t="shared" si="40"/>
        <v/>
      </c>
      <c r="J2624" s="17"/>
      <c r="K2624" s="17"/>
      <c r="L2624" s="17"/>
    </row>
    <row r="2625" spans="1:12" ht="14.25">
      <c r="A2625" s="14" t="s">
        <v>8</v>
      </c>
      <c r="B2625" s="14" t="s">
        <v>3435</v>
      </c>
      <c r="C2625" s="8" t="s">
        <v>10</v>
      </c>
      <c r="D2625" s="15" t="s">
        <v>3440</v>
      </c>
      <c r="E2625" s="10" t="s">
        <v>126</v>
      </c>
      <c r="F2625" s="14" t="s">
        <v>20</v>
      </c>
      <c r="G2625" s="16">
        <v>1</v>
      </c>
      <c r="H2625" s="43"/>
      <c r="I2625" s="12" t="str">
        <f t="shared" si="40"/>
        <v/>
      </c>
      <c r="J2625" s="17"/>
      <c r="K2625" s="17"/>
      <c r="L2625" s="17"/>
    </row>
    <row r="2626" spans="1:12" ht="14.25">
      <c r="A2626" s="14" t="s">
        <v>8</v>
      </c>
      <c r="B2626" s="14" t="s">
        <v>3435</v>
      </c>
      <c r="C2626" s="8" t="s">
        <v>10</v>
      </c>
      <c r="D2626" s="15" t="s">
        <v>3441</v>
      </c>
      <c r="E2626" s="10" t="s">
        <v>128</v>
      </c>
      <c r="F2626" s="14" t="s">
        <v>20</v>
      </c>
      <c r="G2626" s="16">
        <v>1</v>
      </c>
      <c r="H2626" s="43"/>
      <c r="I2626" s="12" t="str">
        <f t="shared" si="40"/>
        <v/>
      </c>
      <c r="J2626" s="17"/>
      <c r="K2626" s="17"/>
      <c r="L2626" s="17"/>
    </row>
    <row r="2627" spans="1:12" ht="28.5">
      <c r="A2627" s="14" t="s">
        <v>8</v>
      </c>
      <c r="B2627" s="14" t="s">
        <v>3435</v>
      </c>
      <c r="C2627" s="8" t="s">
        <v>129</v>
      </c>
      <c r="D2627" s="15" t="s">
        <v>3442</v>
      </c>
      <c r="E2627" s="10" t="s">
        <v>130</v>
      </c>
      <c r="F2627" s="14"/>
      <c r="G2627" s="16"/>
      <c r="H2627" s="43"/>
      <c r="I2627" s="12" t="str">
        <f t="shared" si="40"/>
        <v/>
      </c>
      <c r="J2627" s="17"/>
      <c r="K2627" s="17"/>
      <c r="L2627" s="17"/>
    </row>
    <row r="2628" spans="1:12" ht="85.5">
      <c r="A2628" s="14" t="s">
        <v>8</v>
      </c>
      <c r="B2628" s="14" t="s">
        <v>3435</v>
      </c>
      <c r="C2628" s="8" t="s">
        <v>129</v>
      </c>
      <c r="D2628" s="15" t="s">
        <v>3443</v>
      </c>
      <c r="E2628" s="10" t="s">
        <v>3444</v>
      </c>
      <c r="F2628" s="14"/>
      <c r="G2628" s="16"/>
      <c r="H2628" s="43"/>
      <c r="I2628" s="12" t="str">
        <f t="shared" ref="I2628:I2691" si="41">IF(AND(G2628&lt;&gt;"",H2628&lt;&gt;""),G2628*H2628,"")</f>
        <v/>
      </c>
      <c r="J2628" s="17"/>
      <c r="K2628" s="17"/>
      <c r="L2628" s="17"/>
    </row>
    <row r="2629" spans="1:12" ht="85.5">
      <c r="A2629" s="14" t="s">
        <v>8</v>
      </c>
      <c r="B2629" s="14" t="s">
        <v>3435</v>
      </c>
      <c r="C2629" s="8" t="s">
        <v>129</v>
      </c>
      <c r="D2629" s="15"/>
      <c r="E2629" s="10" t="s">
        <v>3445</v>
      </c>
      <c r="F2629" s="14"/>
      <c r="G2629" s="16"/>
      <c r="H2629" s="43"/>
      <c r="I2629" s="12" t="str">
        <f t="shared" si="41"/>
        <v/>
      </c>
      <c r="J2629" s="17"/>
      <c r="K2629" s="17"/>
      <c r="L2629" s="17"/>
    </row>
    <row r="2630" spans="1:12" ht="57">
      <c r="A2630" s="14" t="s">
        <v>8</v>
      </c>
      <c r="B2630" s="14" t="s">
        <v>3435</v>
      </c>
      <c r="C2630" s="8" t="s">
        <v>129</v>
      </c>
      <c r="D2630" s="15"/>
      <c r="E2630" s="10" t="s">
        <v>3446</v>
      </c>
      <c r="F2630" s="14"/>
      <c r="G2630" s="16"/>
      <c r="H2630" s="43"/>
      <c r="I2630" s="12" t="str">
        <f t="shared" si="41"/>
        <v/>
      </c>
      <c r="J2630" s="17"/>
      <c r="K2630" s="17"/>
      <c r="L2630" s="17"/>
    </row>
    <row r="2631" spans="1:12" ht="42.75">
      <c r="A2631" s="14" t="s">
        <v>8</v>
      </c>
      <c r="B2631" s="14" t="s">
        <v>3435</v>
      </c>
      <c r="C2631" s="8" t="s">
        <v>129</v>
      </c>
      <c r="D2631" s="15"/>
      <c r="E2631" s="10" t="s">
        <v>3447</v>
      </c>
      <c r="F2631" s="14"/>
      <c r="G2631" s="16"/>
      <c r="H2631" s="43"/>
      <c r="I2631" s="12" t="str">
        <f t="shared" si="41"/>
        <v/>
      </c>
      <c r="J2631" s="17"/>
      <c r="K2631" s="17"/>
      <c r="L2631" s="17"/>
    </row>
    <row r="2632" spans="1:12" ht="114">
      <c r="A2632" s="14" t="s">
        <v>8</v>
      </c>
      <c r="B2632" s="14" t="s">
        <v>3435</v>
      </c>
      <c r="C2632" s="8" t="s">
        <v>129</v>
      </c>
      <c r="D2632" s="15"/>
      <c r="E2632" s="18" t="s">
        <v>3448</v>
      </c>
      <c r="F2632" s="14"/>
      <c r="G2632" s="16"/>
      <c r="H2632" s="43"/>
      <c r="I2632" s="12" t="str">
        <f t="shared" si="41"/>
        <v/>
      </c>
      <c r="J2632" s="17"/>
      <c r="K2632" s="17"/>
      <c r="L2632" s="17"/>
    </row>
    <row r="2633" spans="1:12" ht="85.5">
      <c r="A2633" s="14" t="s">
        <v>8</v>
      </c>
      <c r="B2633" s="14" t="s">
        <v>3435</v>
      </c>
      <c r="C2633" s="8" t="s">
        <v>129</v>
      </c>
      <c r="D2633" s="15"/>
      <c r="E2633" s="10" t="s">
        <v>3449</v>
      </c>
      <c r="F2633" s="14"/>
      <c r="G2633" s="16"/>
      <c r="H2633" s="43"/>
      <c r="I2633" s="12" t="str">
        <f t="shared" si="41"/>
        <v/>
      </c>
      <c r="J2633" s="17"/>
      <c r="K2633" s="17"/>
      <c r="L2633" s="17"/>
    </row>
    <row r="2634" spans="1:12" ht="114">
      <c r="A2634" s="14" t="s">
        <v>8</v>
      </c>
      <c r="B2634" s="14" t="s">
        <v>3435</v>
      </c>
      <c r="C2634" s="8" t="s">
        <v>129</v>
      </c>
      <c r="D2634" s="15"/>
      <c r="E2634" s="10" t="s">
        <v>3450</v>
      </c>
      <c r="F2634" s="14"/>
      <c r="G2634" s="16"/>
      <c r="H2634" s="43"/>
      <c r="I2634" s="12" t="str">
        <f t="shared" si="41"/>
        <v/>
      </c>
      <c r="J2634" s="17"/>
      <c r="K2634" s="17"/>
      <c r="L2634" s="17"/>
    </row>
    <row r="2635" spans="1:12" ht="71.25">
      <c r="A2635" s="14" t="s">
        <v>8</v>
      </c>
      <c r="B2635" s="14" t="s">
        <v>3435</v>
      </c>
      <c r="C2635" s="8" t="s">
        <v>129</v>
      </c>
      <c r="D2635" s="15"/>
      <c r="E2635" s="10" t="s">
        <v>3451</v>
      </c>
      <c r="F2635" s="14"/>
      <c r="G2635" s="16"/>
      <c r="H2635" s="43"/>
      <c r="I2635" s="12" t="str">
        <f t="shared" si="41"/>
        <v/>
      </c>
      <c r="J2635" s="17"/>
      <c r="K2635" s="17"/>
      <c r="L2635" s="17"/>
    </row>
    <row r="2636" spans="1:12" ht="28.5">
      <c r="A2636" s="14" t="s">
        <v>8</v>
      </c>
      <c r="B2636" s="14" t="s">
        <v>3435</v>
      </c>
      <c r="C2636" s="8" t="s">
        <v>129</v>
      </c>
      <c r="D2636" s="15" t="s">
        <v>3452</v>
      </c>
      <c r="E2636" s="10" t="s">
        <v>3453</v>
      </c>
      <c r="F2636" s="14"/>
      <c r="G2636" s="16"/>
      <c r="H2636" s="43"/>
      <c r="I2636" s="12" t="str">
        <f t="shared" si="41"/>
        <v/>
      </c>
      <c r="J2636" s="17"/>
      <c r="K2636" s="17"/>
      <c r="L2636" s="17"/>
    </row>
    <row r="2637" spans="1:12" ht="85.5">
      <c r="A2637" s="14" t="s">
        <v>8</v>
      </c>
      <c r="B2637" s="14" t="s">
        <v>3435</v>
      </c>
      <c r="C2637" s="8" t="s">
        <v>129</v>
      </c>
      <c r="D2637" s="15"/>
      <c r="E2637" s="10" t="s">
        <v>3454</v>
      </c>
      <c r="F2637" s="14"/>
      <c r="G2637" s="16"/>
      <c r="H2637" s="43"/>
      <c r="I2637" s="12" t="str">
        <f t="shared" si="41"/>
        <v/>
      </c>
      <c r="J2637" s="17"/>
      <c r="K2637" s="17"/>
      <c r="L2637" s="17"/>
    </row>
    <row r="2638" spans="1:12" ht="85.5">
      <c r="A2638" s="14" t="s">
        <v>8</v>
      </c>
      <c r="B2638" s="14" t="s">
        <v>3435</v>
      </c>
      <c r="C2638" s="8" t="s">
        <v>129</v>
      </c>
      <c r="D2638" s="15"/>
      <c r="E2638" s="10" t="s">
        <v>3455</v>
      </c>
      <c r="F2638" s="14"/>
      <c r="G2638" s="16"/>
      <c r="H2638" s="43"/>
      <c r="I2638" s="12" t="str">
        <f t="shared" si="41"/>
        <v/>
      </c>
      <c r="J2638" s="17"/>
      <c r="K2638" s="17"/>
      <c r="L2638" s="17"/>
    </row>
    <row r="2639" spans="1:12" ht="28.5">
      <c r="A2639" s="14" t="s">
        <v>8</v>
      </c>
      <c r="B2639" s="14" t="s">
        <v>3435</v>
      </c>
      <c r="C2639" s="8" t="s">
        <v>129</v>
      </c>
      <c r="D2639" s="15" t="s">
        <v>3456</v>
      </c>
      <c r="E2639" s="10" t="s">
        <v>3457</v>
      </c>
      <c r="F2639" s="14" t="s">
        <v>84</v>
      </c>
      <c r="G2639" s="16">
        <v>3</v>
      </c>
      <c r="H2639" s="43"/>
      <c r="I2639" s="12" t="str">
        <f t="shared" si="41"/>
        <v/>
      </c>
      <c r="J2639" s="17"/>
      <c r="K2639" s="17"/>
      <c r="L2639" s="17"/>
    </row>
    <row r="2640" spans="1:12" ht="28.5">
      <c r="A2640" s="14" t="s">
        <v>8</v>
      </c>
      <c r="B2640" s="14" t="s">
        <v>3435</v>
      </c>
      <c r="C2640" s="8" t="s">
        <v>129</v>
      </c>
      <c r="D2640" s="15" t="s">
        <v>3458</v>
      </c>
      <c r="E2640" s="10" t="s">
        <v>3459</v>
      </c>
      <c r="F2640" s="14" t="s">
        <v>20</v>
      </c>
      <c r="G2640" s="16">
        <v>1</v>
      </c>
      <c r="H2640" s="43"/>
      <c r="I2640" s="12" t="str">
        <f t="shared" si="41"/>
        <v/>
      </c>
      <c r="J2640" s="17"/>
      <c r="K2640" s="17"/>
      <c r="L2640" s="17"/>
    </row>
    <row r="2641" spans="1:12" ht="28.5">
      <c r="A2641" s="14" t="s">
        <v>8</v>
      </c>
      <c r="B2641" s="14" t="s">
        <v>3435</v>
      </c>
      <c r="C2641" s="8" t="s">
        <v>129</v>
      </c>
      <c r="D2641" s="15" t="s">
        <v>3460</v>
      </c>
      <c r="E2641" s="10" t="s">
        <v>3461</v>
      </c>
      <c r="F2641" s="14"/>
      <c r="G2641" s="16"/>
      <c r="H2641" s="43"/>
      <c r="I2641" s="12" t="str">
        <f t="shared" si="41"/>
        <v/>
      </c>
      <c r="J2641" s="17"/>
      <c r="K2641" s="17"/>
      <c r="L2641" s="17"/>
    </row>
    <row r="2642" spans="1:12" ht="71.25">
      <c r="A2642" s="14" t="s">
        <v>8</v>
      </c>
      <c r="B2642" s="14" t="s">
        <v>3435</v>
      </c>
      <c r="C2642" s="8" t="s">
        <v>129</v>
      </c>
      <c r="D2642" s="15"/>
      <c r="E2642" s="10" t="s">
        <v>3462</v>
      </c>
      <c r="F2642" s="14"/>
      <c r="G2642" s="16"/>
      <c r="H2642" s="43"/>
      <c r="I2642" s="12" t="str">
        <f t="shared" si="41"/>
        <v/>
      </c>
      <c r="J2642" s="17"/>
      <c r="K2642" s="17"/>
      <c r="L2642" s="17"/>
    </row>
    <row r="2643" spans="1:12" ht="28.5">
      <c r="A2643" s="14" t="s">
        <v>8</v>
      </c>
      <c r="B2643" s="14" t="s">
        <v>3435</v>
      </c>
      <c r="C2643" s="8" t="s">
        <v>129</v>
      </c>
      <c r="D2643" s="15" t="s">
        <v>3463</v>
      </c>
      <c r="E2643" s="10" t="s">
        <v>3464</v>
      </c>
      <c r="F2643" s="14" t="s">
        <v>84</v>
      </c>
      <c r="G2643" s="16">
        <v>3</v>
      </c>
      <c r="H2643" s="43"/>
      <c r="I2643" s="12" t="str">
        <f t="shared" si="41"/>
        <v/>
      </c>
      <c r="J2643" s="17"/>
      <c r="K2643" s="17"/>
      <c r="L2643" s="17"/>
    </row>
    <row r="2644" spans="1:12" ht="28.5">
      <c r="A2644" s="14" t="s">
        <v>8</v>
      </c>
      <c r="B2644" s="14" t="s">
        <v>3435</v>
      </c>
      <c r="C2644" s="8" t="s">
        <v>129</v>
      </c>
      <c r="D2644" s="15" t="s">
        <v>3465</v>
      </c>
      <c r="E2644" s="10" t="s">
        <v>3466</v>
      </c>
      <c r="F2644" s="14"/>
      <c r="G2644" s="16"/>
      <c r="H2644" s="43"/>
      <c r="I2644" s="12" t="str">
        <f t="shared" si="41"/>
        <v/>
      </c>
      <c r="J2644" s="17"/>
      <c r="K2644" s="17"/>
      <c r="L2644" s="17"/>
    </row>
    <row r="2645" spans="1:12" ht="71.25">
      <c r="A2645" s="14" t="s">
        <v>8</v>
      </c>
      <c r="B2645" s="14" t="s">
        <v>3435</v>
      </c>
      <c r="C2645" s="8" t="s">
        <v>129</v>
      </c>
      <c r="D2645" s="15"/>
      <c r="E2645" s="10" t="s">
        <v>3467</v>
      </c>
      <c r="F2645" s="14"/>
      <c r="G2645" s="16"/>
      <c r="H2645" s="43"/>
      <c r="I2645" s="12" t="str">
        <f t="shared" si="41"/>
        <v/>
      </c>
      <c r="J2645" s="17"/>
      <c r="K2645" s="17"/>
      <c r="L2645" s="17"/>
    </row>
    <row r="2646" spans="1:12" ht="28.5">
      <c r="A2646" s="14" t="s">
        <v>8</v>
      </c>
      <c r="B2646" s="14" t="s">
        <v>3435</v>
      </c>
      <c r="C2646" s="8" t="s">
        <v>129</v>
      </c>
      <c r="D2646" s="15"/>
      <c r="E2646" s="10" t="s">
        <v>113</v>
      </c>
      <c r="F2646" s="14"/>
      <c r="G2646" s="16"/>
      <c r="H2646" s="43"/>
      <c r="I2646" s="12" t="str">
        <f t="shared" si="41"/>
        <v/>
      </c>
      <c r="J2646" s="17"/>
      <c r="K2646" s="17"/>
      <c r="L2646" s="17"/>
    </row>
    <row r="2647" spans="1:12" ht="28.5">
      <c r="A2647" s="14" t="s">
        <v>8</v>
      </c>
      <c r="B2647" s="14" t="s">
        <v>3435</v>
      </c>
      <c r="C2647" s="8" t="s">
        <v>129</v>
      </c>
      <c r="D2647" s="15" t="s">
        <v>3468</v>
      </c>
      <c r="E2647" s="10" t="s">
        <v>3469</v>
      </c>
      <c r="F2647" s="14" t="s">
        <v>114</v>
      </c>
      <c r="G2647" s="16">
        <v>5</v>
      </c>
      <c r="H2647" s="43"/>
      <c r="I2647" s="12" t="str">
        <f t="shared" si="41"/>
        <v/>
      </c>
      <c r="J2647" s="17"/>
      <c r="K2647" s="17"/>
      <c r="L2647" s="17"/>
    </row>
    <row r="2648" spans="1:12" ht="28.5">
      <c r="A2648" s="14" t="s">
        <v>8</v>
      </c>
      <c r="B2648" s="14" t="s">
        <v>3435</v>
      </c>
      <c r="C2648" s="8" t="s">
        <v>129</v>
      </c>
      <c r="D2648" s="15" t="s">
        <v>3470</v>
      </c>
      <c r="E2648" s="10" t="s">
        <v>3471</v>
      </c>
      <c r="F2648" s="14" t="s">
        <v>114</v>
      </c>
      <c r="G2648" s="16">
        <v>9</v>
      </c>
      <c r="H2648" s="43"/>
      <c r="I2648" s="12" t="str">
        <f t="shared" si="41"/>
        <v/>
      </c>
      <c r="J2648" s="17"/>
      <c r="K2648" s="17"/>
      <c r="L2648" s="17"/>
    </row>
    <row r="2649" spans="1:12" ht="28.5">
      <c r="A2649" s="14" t="s">
        <v>8</v>
      </c>
      <c r="B2649" s="14" t="s">
        <v>3435</v>
      </c>
      <c r="C2649" s="8" t="s">
        <v>129</v>
      </c>
      <c r="D2649" s="15" t="s">
        <v>3472</v>
      </c>
      <c r="E2649" s="10" t="s">
        <v>3473</v>
      </c>
      <c r="F2649" s="14"/>
      <c r="G2649" s="16"/>
      <c r="H2649" s="43"/>
      <c r="I2649" s="12" t="str">
        <f t="shared" si="41"/>
        <v/>
      </c>
      <c r="J2649" s="17"/>
      <c r="K2649" s="17"/>
      <c r="L2649" s="17"/>
    </row>
    <row r="2650" spans="1:12" ht="57">
      <c r="A2650" s="14" t="s">
        <v>8</v>
      </c>
      <c r="B2650" s="14" t="s">
        <v>3435</v>
      </c>
      <c r="C2650" s="8" t="s">
        <v>129</v>
      </c>
      <c r="D2650" s="15"/>
      <c r="E2650" s="10" t="s">
        <v>3474</v>
      </c>
      <c r="F2650" s="14"/>
      <c r="G2650" s="16"/>
      <c r="H2650" s="43"/>
      <c r="I2650" s="12" t="str">
        <f t="shared" si="41"/>
        <v/>
      </c>
      <c r="J2650" s="17"/>
      <c r="K2650" s="17"/>
      <c r="L2650" s="17"/>
    </row>
    <row r="2651" spans="1:12" ht="28.5">
      <c r="A2651" s="14" t="s">
        <v>8</v>
      </c>
      <c r="B2651" s="14" t="s">
        <v>3435</v>
      </c>
      <c r="C2651" s="8" t="s">
        <v>129</v>
      </c>
      <c r="D2651" s="15" t="s">
        <v>3475</v>
      </c>
      <c r="E2651" s="10" t="s">
        <v>3476</v>
      </c>
      <c r="F2651" s="14" t="s">
        <v>20</v>
      </c>
      <c r="G2651" s="16">
        <v>1</v>
      </c>
      <c r="H2651" s="43"/>
      <c r="I2651" s="12" t="str">
        <f t="shared" si="41"/>
        <v/>
      </c>
      <c r="J2651" s="17"/>
      <c r="K2651" s="17"/>
      <c r="L2651" s="17"/>
    </row>
    <row r="2652" spans="1:12" ht="28.5">
      <c r="A2652" s="14" t="s">
        <v>8</v>
      </c>
      <c r="B2652" s="14" t="s">
        <v>3435</v>
      </c>
      <c r="C2652" s="8" t="s">
        <v>129</v>
      </c>
      <c r="D2652" s="15" t="s">
        <v>3477</v>
      </c>
      <c r="E2652" s="10" t="s">
        <v>3478</v>
      </c>
      <c r="F2652" s="14"/>
      <c r="G2652" s="16"/>
      <c r="H2652" s="43"/>
      <c r="I2652" s="12" t="str">
        <f t="shared" si="41"/>
        <v/>
      </c>
      <c r="J2652" s="17"/>
      <c r="K2652" s="17"/>
      <c r="L2652" s="17"/>
    </row>
    <row r="2653" spans="1:12" ht="57">
      <c r="A2653" s="14" t="s">
        <v>8</v>
      </c>
      <c r="B2653" s="14" t="s">
        <v>3435</v>
      </c>
      <c r="C2653" s="8" t="s">
        <v>129</v>
      </c>
      <c r="D2653" s="15"/>
      <c r="E2653" s="10" t="s">
        <v>3479</v>
      </c>
      <c r="F2653" s="14"/>
      <c r="G2653" s="16"/>
      <c r="H2653" s="43"/>
      <c r="I2653" s="12" t="str">
        <f t="shared" si="41"/>
        <v/>
      </c>
      <c r="J2653" s="17"/>
      <c r="K2653" s="17"/>
      <c r="L2653" s="17"/>
    </row>
    <row r="2654" spans="1:12" ht="28.5">
      <c r="A2654" s="14" t="s">
        <v>8</v>
      </c>
      <c r="B2654" s="14" t="s">
        <v>3435</v>
      </c>
      <c r="C2654" s="8" t="s">
        <v>129</v>
      </c>
      <c r="D2654" s="15" t="s">
        <v>3480</v>
      </c>
      <c r="E2654" s="10" t="s">
        <v>1832</v>
      </c>
      <c r="F2654" s="14" t="s">
        <v>73</v>
      </c>
      <c r="G2654" s="16">
        <v>20</v>
      </c>
      <c r="H2654" s="43"/>
      <c r="I2654" s="12" t="str">
        <f t="shared" si="41"/>
        <v/>
      </c>
      <c r="J2654" s="17"/>
      <c r="K2654" s="17"/>
      <c r="L2654" s="17"/>
    </row>
    <row r="2655" spans="1:12" ht="28.5">
      <c r="A2655" s="14" t="s">
        <v>8</v>
      </c>
      <c r="B2655" s="14" t="s">
        <v>3435</v>
      </c>
      <c r="C2655" s="8" t="s">
        <v>129</v>
      </c>
      <c r="D2655" s="15" t="s">
        <v>3481</v>
      </c>
      <c r="E2655" s="10" t="s">
        <v>3482</v>
      </c>
      <c r="F2655" s="14"/>
      <c r="G2655" s="16"/>
      <c r="H2655" s="43"/>
      <c r="I2655" s="12" t="str">
        <f t="shared" si="41"/>
        <v/>
      </c>
      <c r="J2655" s="17"/>
      <c r="K2655" s="17"/>
      <c r="L2655" s="17"/>
    </row>
    <row r="2656" spans="1:12" ht="57">
      <c r="A2656" s="14" t="s">
        <v>8</v>
      </c>
      <c r="B2656" s="14" t="s">
        <v>3435</v>
      </c>
      <c r="C2656" s="8" t="s">
        <v>129</v>
      </c>
      <c r="D2656" s="15"/>
      <c r="E2656" s="10" t="s">
        <v>3295</v>
      </c>
      <c r="F2656" s="14"/>
      <c r="G2656" s="16"/>
      <c r="H2656" s="43"/>
      <c r="I2656" s="12" t="str">
        <f t="shared" si="41"/>
        <v/>
      </c>
      <c r="J2656" s="17"/>
      <c r="K2656" s="17"/>
      <c r="L2656" s="17"/>
    </row>
    <row r="2657" spans="1:12" ht="28.5">
      <c r="A2657" s="14" t="s">
        <v>8</v>
      </c>
      <c r="B2657" s="14" t="s">
        <v>3435</v>
      </c>
      <c r="C2657" s="8" t="s">
        <v>129</v>
      </c>
      <c r="D2657" s="15" t="s">
        <v>3483</v>
      </c>
      <c r="E2657" s="10"/>
      <c r="F2657" s="14" t="s">
        <v>114</v>
      </c>
      <c r="G2657" s="16">
        <v>30</v>
      </c>
      <c r="H2657" s="43"/>
      <c r="I2657" s="12" t="str">
        <f t="shared" si="41"/>
        <v/>
      </c>
      <c r="J2657" s="17"/>
      <c r="K2657" s="17"/>
      <c r="L2657" s="17"/>
    </row>
    <row r="2658" spans="1:12" ht="28.5">
      <c r="A2658" s="14" t="s">
        <v>8</v>
      </c>
      <c r="B2658" s="14" t="s">
        <v>3435</v>
      </c>
      <c r="C2658" s="8" t="s">
        <v>129</v>
      </c>
      <c r="D2658" s="15" t="s">
        <v>3484</v>
      </c>
      <c r="E2658" s="10" t="s">
        <v>3485</v>
      </c>
      <c r="F2658" s="14"/>
      <c r="G2658" s="16"/>
      <c r="H2658" s="43"/>
      <c r="I2658" s="12" t="str">
        <f t="shared" si="41"/>
        <v/>
      </c>
      <c r="J2658" s="17"/>
      <c r="K2658" s="17"/>
      <c r="L2658" s="17"/>
    </row>
    <row r="2659" spans="1:12" ht="85.5">
      <c r="A2659" s="14" t="s">
        <v>8</v>
      </c>
      <c r="B2659" s="14" t="s">
        <v>3435</v>
      </c>
      <c r="C2659" s="8" t="s">
        <v>129</v>
      </c>
      <c r="D2659" s="15"/>
      <c r="E2659" s="10" t="s">
        <v>3486</v>
      </c>
      <c r="F2659" s="14"/>
      <c r="G2659" s="16"/>
      <c r="H2659" s="43"/>
      <c r="I2659" s="12" t="str">
        <f t="shared" si="41"/>
        <v/>
      </c>
      <c r="J2659" s="17"/>
      <c r="K2659" s="17"/>
      <c r="L2659" s="17"/>
    </row>
    <row r="2660" spans="1:12" ht="28.5">
      <c r="A2660" s="14" t="s">
        <v>8</v>
      </c>
      <c r="B2660" s="14" t="s">
        <v>3435</v>
      </c>
      <c r="C2660" s="8" t="s">
        <v>129</v>
      </c>
      <c r="D2660" s="15" t="s">
        <v>3487</v>
      </c>
      <c r="E2660" s="10" t="s">
        <v>3488</v>
      </c>
      <c r="F2660" s="14" t="s">
        <v>114</v>
      </c>
      <c r="G2660" s="16">
        <v>35</v>
      </c>
      <c r="H2660" s="43"/>
      <c r="I2660" s="12" t="str">
        <f t="shared" si="41"/>
        <v/>
      </c>
      <c r="J2660" s="17"/>
      <c r="K2660" s="17"/>
      <c r="L2660" s="17"/>
    </row>
    <row r="2661" spans="1:12" ht="14.25">
      <c r="A2661" s="14" t="s">
        <v>8</v>
      </c>
      <c r="B2661" s="14" t="s">
        <v>3435</v>
      </c>
      <c r="C2661" s="8" t="s">
        <v>144</v>
      </c>
      <c r="D2661" s="15"/>
      <c r="E2661" s="10" t="s">
        <v>145</v>
      </c>
      <c r="F2661" s="14"/>
      <c r="G2661" s="16"/>
      <c r="H2661" s="43"/>
      <c r="I2661" s="12" t="str">
        <f t="shared" si="41"/>
        <v/>
      </c>
      <c r="J2661" s="17"/>
      <c r="K2661" s="17"/>
      <c r="L2661" s="17"/>
    </row>
    <row r="2662" spans="1:12" ht="28.5">
      <c r="A2662" s="14" t="s">
        <v>8</v>
      </c>
      <c r="B2662" s="14" t="s">
        <v>3435</v>
      </c>
      <c r="C2662" s="8" t="s">
        <v>144</v>
      </c>
      <c r="D2662" s="15"/>
      <c r="E2662" s="10" t="s">
        <v>2465</v>
      </c>
      <c r="F2662" s="14"/>
      <c r="G2662" s="16"/>
      <c r="H2662" s="43"/>
      <c r="I2662" s="12" t="str">
        <f t="shared" si="41"/>
        <v/>
      </c>
      <c r="J2662" s="17"/>
      <c r="K2662" s="17"/>
      <c r="L2662" s="17"/>
    </row>
    <row r="2663" spans="1:12" ht="142.5">
      <c r="A2663" s="14" t="s">
        <v>8</v>
      </c>
      <c r="B2663" s="14" t="s">
        <v>3435</v>
      </c>
      <c r="C2663" s="8" t="s">
        <v>144</v>
      </c>
      <c r="D2663" s="15"/>
      <c r="E2663" s="10" t="s">
        <v>3246</v>
      </c>
      <c r="F2663" s="14"/>
      <c r="G2663" s="16"/>
      <c r="H2663" s="43"/>
      <c r="I2663" s="12" t="str">
        <f t="shared" si="41"/>
        <v/>
      </c>
      <c r="J2663" s="17"/>
      <c r="K2663" s="17"/>
      <c r="L2663" s="17"/>
    </row>
    <row r="2664" spans="1:12" ht="99.75">
      <c r="A2664" s="14" t="s">
        <v>8</v>
      </c>
      <c r="B2664" s="14" t="s">
        <v>3435</v>
      </c>
      <c r="C2664" s="8" t="s">
        <v>144</v>
      </c>
      <c r="D2664" s="15"/>
      <c r="E2664" s="10" t="s">
        <v>2788</v>
      </c>
      <c r="F2664" s="14"/>
      <c r="G2664" s="16"/>
      <c r="H2664" s="43"/>
      <c r="I2664" s="12" t="str">
        <f t="shared" si="41"/>
        <v/>
      </c>
      <c r="J2664" s="17"/>
      <c r="K2664" s="17"/>
      <c r="L2664" s="17"/>
    </row>
    <row r="2665" spans="1:12" ht="14.25">
      <c r="A2665" s="14" t="s">
        <v>8</v>
      </c>
      <c r="B2665" s="14" t="s">
        <v>3435</v>
      </c>
      <c r="C2665" s="8" t="s">
        <v>144</v>
      </c>
      <c r="D2665" s="15" t="s">
        <v>3489</v>
      </c>
      <c r="E2665" s="10" t="s">
        <v>2469</v>
      </c>
      <c r="F2665" s="14"/>
      <c r="G2665" s="16"/>
      <c r="H2665" s="43"/>
      <c r="I2665" s="12" t="str">
        <f t="shared" si="41"/>
        <v/>
      </c>
      <c r="J2665" s="17"/>
      <c r="K2665" s="17"/>
      <c r="L2665" s="17"/>
    </row>
    <row r="2666" spans="1:12" ht="99.75">
      <c r="A2666" s="14" t="s">
        <v>8</v>
      </c>
      <c r="B2666" s="14" t="s">
        <v>3435</v>
      </c>
      <c r="C2666" s="8" t="s">
        <v>144</v>
      </c>
      <c r="D2666" s="15"/>
      <c r="E2666" s="10" t="s">
        <v>3490</v>
      </c>
      <c r="F2666" s="14"/>
      <c r="G2666" s="16"/>
      <c r="H2666" s="43"/>
      <c r="I2666" s="12" t="str">
        <f t="shared" si="41"/>
        <v/>
      </c>
      <c r="J2666" s="17"/>
      <c r="K2666" s="17"/>
      <c r="L2666" s="17"/>
    </row>
    <row r="2667" spans="1:12" ht="28.5">
      <c r="A2667" s="14" t="s">
        <v>8</v>
      </c>
      <c r="B2667" s="14" t="s">
        <v>3435</v>
      </c>
      <c r="C2667" s="8" t="s">
        <v>144</v>
      </c>
      <c r="D2667" s="15"/>
      <c r="E2667" s="10" t="s">
        <v>2471</v>
      </c>
      <c r="F2667" s="14"/>
      <c r="G2667" s="16"/>
      <c r="H2667" s="43"/>
      <c r="I2667" s="12" t="str">
        <f t="shared" si="41"/>
        <v/>
      </c>
      <c r="J2667" s="17"/>
      <c r="K2667" s="17"/>
      <c r="L2667" s="17"/>
    </row>
    <row r="2668" spans="1:12" ht="14.25">
      <c r="A2668" s="14" t="s">
        <v>8</v>
      </c>
      <c r="B2668" s="14" t="s">
        <v>3435</v>
      </c>
      <c r="C2668" s="8" t="s">
        <v>144</v>
      </c>
      <c r="D2668" s="15" t="s">
        <v>3491</v>
      </c>
      <c r="E2668" s="10" t="s">
        <v>2473</v>
      </c>
      <c r="F2668" s="14" t="s">
        <v>114</v>
      </c>
      <c r="G2668" s="19">
        <v>52</v>
      </c>
      <c r="H2668" s="43"/>
      <c r="I2668" s="12" t="str">
        <f t="shared" si="41"/>
        <v/>
      </c>
      <c r="J2668" s="17"/>
      <c r="K2668" s="17"/>
      <c r="L2668" s="17"/>
    </row>
    <row r="2669" spans="1:12" ht="14.25">
      <c r="A2669" s="14" t="s">
        <v>8</v>
      </c>
      <c r="B2669" s="14" t="s">
        <v>3435</v>
      </c>
      <c r="C2669" s="8" t="s">
        <v>144</v>
      </c>
      <c r="D2669" s="15" t="s">
        <v>3492</v>
      </c>
      <c r="E2669" s="10" t="s">
        <v>2480</v>
      </c>
      <c r="F2669" s="14"/>
      <c r="G2669" s="16"/>
      <c r="H2669" s="43"/>
      <c r="I2669" s="12" t="str">
        <f t="shared" si="41"/>
        <v/>
      </c>
      <c r="J2669" s="17"/>
      <c r="K2669" s="17"/>
      <c r="L2669" s="17"/>
    </row>
    <row r="2670" spans="1:12" ht="114">
      <c r="A2670" s="14" t="s">
        <v>8</v>
      </c>
      <c r="B2670" s="14" t="s">
        <v>3435</v>
      </c>
      <c r="C2670" s="8" t="s">
        <v>144</v>
      </c>
      <c r="D2670" s="15"/>
      <c r="E2670" s="10" t="s">
        <v>3493</v>
      </c>
      <c r="F2670" s="14"/>
      <c r="G2670" s="16"/>
      <c r="H2670" s="43"/>
      <c r="I2670" s="12" t="str">
        <f t="shared" si="41"/>
        <v/>
      </c>
      <c r="J2670" s="17"/>
      <c r="K2670" s="17"/>
      <c r="L2670" s="17"/>
    </row>
    <row r="2671" spans="1:12" ht="14.25">
      <c r="A2671" s="14" t="s">
        <v>8</v>
      </c>
      <c r="B2671" s="14" t="s">
        <v>3435</v>
      </c>
      <c r="C2671" s="8" t="s">
        <v>144</v>
      </c>
      <c r="D2671" s="15"/>
      <c r="E2671" s="10" t="s">
        <v>2483</v>
      </c>
      <c r="F2671" s="14"/>
      <c r="G2671" s="16"/>
      <c r="H2671" s="43"/>
      <c r="I2671" s="12" t="str">
        <f t="shared" si="41"/>
        <v/>
      </c>
      <c r="J2671" s="17"/>
      <c r="K2671" s="17"/>
      <c r="L2671" s="17"/>
    </row>
    <row r="2672" spans="1:12" ht="14.25">
      <c r="A2672" s="14" t="s">
        <v>8</v>
      </c>
      <c r="B2672" s="14" t="s">
        <v>3435</v>
      </c>
      <c r="C2672" s="8" t="s">
        <v>144</v>
      </c>
      <c r="D2672" s="15" t="s">
        <v>3494</v>
      </c>
      <c r="E2672" s="10" t="s">
        <v>3495</v>
      </c>
      <c r="F2672" s="14" t="s">
        <v>114</v>
      </c>
      <c r="G2672" s="19">
        <v>126</v>
      </c>
      <c r="H2672" s="43"/>
      <c r="I2672" s="12" t="str">
        <f t="shared" si="41"/>
        <v/>
      </c>
      <c r="J2672" s="17"/>
      <c r="K2672" s="17"/>
      <c r="L2672" s="17"/>
    </row>
    <row r="2673" spans="1:12" ht="14.25">
      <c r="A2673" s="14" t="s">
        <v>8</v>
      </c>
      <c r="B2673" s="14" t="s">
        <v>3435</v>
      </c>
      <c r="C2673" s="8" t="s">
        <v>144</v>
      </c>
      <c r="D2673" s="15" t="s">
        <v>3496</v>
      </c>
      <c r="E2673" s="10" t="s">
        <v>2802</v>
      </c>
      <c r="F2673" s="14"/>
      <c r="G2673" s="16"/>
      <c r="H2673" s="43"/>
      <c r="I2673" s="12" t="str">
        <f t="shared" si="41"/>
        <v/>
      </c>
      <c r="J2673" s="17"/>
      <c r="K2673" s="17"/>
      <c r="L2673" s="17"/>
    </row>
    <row r="2674" spans="1:12" ht="85.5">
      <c r="A2674" s="14" t="s">
        <v>8</v>
      </c>
      <c r="B2674" s="14" t="s">
        <v>3435</v>
      </c>
      <c r="C2674" s="8" t="s">
        <v>144</v>
      </c>
      <c r="D2674" s="15"/>
      <c r="E2674" s="10" t="s">
        <v>3251</v>
      </c>
      <c r="F2674" s="14"/>
      <c r="G2674" s="16"/>
      <c r="H2674" s="43"/>
      <c r="I2674" s="12" t="str">
        <f t="shared" si="41"/>
        <v/>
      </c>
      <c r="J2674" s="17"/>
      <c r="K2674" s="17"/>
      <c r="L2674" s="17"/>
    </row>
    <row r="2675" spans="1:12" ht="14.25">
      <c r="A2675" s="14" t="s">
        <v>8</v>
      </c>
      <c r="B2675" s="14" t="s">
        <v>3435</v>
      </c>
      <c r="C2675" s="8" t="s">
        <v>144</v>
      </c>
      <c r="D2675" s="15"/>
      <c r="E2675" s="10" t="s">
        <v>2483</v>
      </c>
      <c r="F2675" s="14"/>
      <c r="G2675" s="16"/>
      <c r="H2675" s="43"/>
      <c r="I2675" s="12" t="str">
        <f t="shared" si="41"/>
        <v/>
      </c>
      <c r="J2675" s="17"/>
      <c r="K2675" s="17"/>
      <c r="L2675" s="17"/>
    </row>
    <row r="2676" spans="1:12" ht="14.25">
      <c r="A2676" s="14" t="s">
        <v>8</v>
      </c>
      <c r="B2676" s="14" t="s">
        <v>3435</v>
      </c>
      <c r="C2676" s="8" t="s">
        <v>144</v>
      </c>
      <c r="D2676" s="15" t="s">
        <v>3497</v>
      </c>
      <c r="E2676" s="10" t="s">
        <v>3253</v>
      </c>
      <c r="F2676" s="14" t="s">
        <v>114</v>
      </c>
      <c r="G2676" s="19">
        <v>22</v>
      </c>
      <c r="H2676" s="43"/>
      <c r="I2676" s="12" t="str">
        <f t="shared" si="41"/>
        <v/>
      </c>
      <c r="J2676" s="17"/>
      <c r="K2676" s="17"/>
      <c r="L2676" s="17"/>
    </row>
    <row r="2677" spans="1:12" ht="14.25">
      <c r="A2677" s="14" t="s">
        <v>8</v>
      </c>
      <c r="B2677" s="14" t="s">
        <v>3435</v>
      </c>
      <c r="C2677" s="8" t="s">
        <v>144</v>
      </c>
      <c r="D2677" s="15" t="s">
        <v>3498</v>
      </c>
      <c r="E2677" s="10" t="s">
        <v>3255</v>
      </c>
      <c r="F2677" s="14" t="s">
        <v>114</v>
      </c>
      <c r="G2677" s="19">
        <v>2</v>
      </c>
      <c r="H2677" s="43"/>
      <c r="I2677" s="12" t="str">
        <f t="shared" si="41"/>
        <v/>
      </c>
      <c r="J2677" s="17"/>
      <c r="K2677" s="17"/>
      <c r="L2677" s="17"/>
    </row>
    <row r="2678" spans="1:12" ht="14.25">
      <c r="A2678" s="14" t="s">
        <v>8</v>
      </c>
      <c r="B2678" s="14" t="s">
        <v>3435</v>
      </c>
      <c r="C2678" s="8" t="s">
        <v>144</v>
      </c>
      <c r="D2678" s="15" t="s">
        <v>3499</v>
      </c>
      <c r="E2678" s="10" t="s">
        <v>2499</v>
      </c>
      <c r="F2678" s="14"/>
      <c r="G2678" s="16"/>
      <c r="H2678" s="43"/>
      <c r="I2678" s="12" t="str">
        <f t="shared" si="41"/>
        <v/>
      </c>
      <c r="J2678" s="17"/>
      <c r="K2678" s="17"/>
      <c r="L2678" s="17"/>
    </row>
    <row r="2679" spans="1:12" ht="128.25">
      <c r="A2679" s="14" t="s">
        <v>8</v>
      </c>
      <c r="B2679" s="14" t="s">
        <v>3435</v>
      </c>
      <c r="C2679" s="8" t="s">
        <v>144</v>
      </c>
      <c r="D2679" s="15"/>
      <c r="E2679" s="10" t="s">
        <v>3500</v>
      </c>
      <c r="F2679" s="14"/>
      <c r="G2679" s="16"/>
      <c r="H2679" s="43"/>
      <c r="I2679" s="12" t="str">
        <f t="shared" si="41"/>
        <v/>
      </c>
      <c r="J2679" s="17"/>
      <c r="K2679" s="17"/>
      <c r="L2679" s="17"/>
    </row>
    <row r="2680" spans="1:12" ht="14.25">
      <c r="A2680" s="14" t="s">
        <v>8</v>
      </c>
      <c r="B2680" s="14" t="s">
        <v>3435</v>
      </c>
      <c r="C2680" s="8" t="s">
        <v>144</v>
      </c>
      <c r="D2680" s="15" t="s">
        <v>3501</v>
      </c>
      <c r="E2680" s="10" t="s">
        <v>3261</v>
      </c>
      <c r="F2680" s="14" t="s">
        <v>114</v>
      </c>
      <c r="G2680" s="19">
        <v>17</v>
      </c>
      <c r="H2680" s="43"/>
      <c r="I2680" s="12" t="str">
        <f t="shared" si="41"/>
        <v/>
      </c>
      <c r="J2680" s="17"/>
      <c r="K2680" s="17"/>
      <c r="L2680" s="17"/>
    </row>
    <row r="2681" spans="1:12" ht="14.25">
      <c r="A2681" s="14" t="s">
        <v>8</v>
      </c>
      <c r="B2681" s="14" t="s">
        <v>3435</v>
      </c>
      <c r="C2681" s="8" t="s">
        <v>144</v>
      </c>
      <c r="D2681" s="15" t="s">
        <v>3502</v>
      </c>
      <c r="E2681" s="10" t="s">
        <v>2813</v>
      </c>
      <c r="F2681" s="14"/>
      <c r="G2681" s="16"/>
      <c r="H2681" s="43"/>
      <c r="I2681" s="12" t="str">
        <f t="shared" si="41"/>
        <v/>
      </c>
      <c r="J2681" s="17"/>
      <c r="K2681" s="17"/>
      <c r="L2681" s="17"/>
    </row>
    <row r="2682" spans="1:12" ht="57">
      <c r="A2682" s="14" t="s">
        <v>8</v>
      </c>
      <c r="B2682" s="14" t="s">
        <v>3435</v>
      </c>
      <c r="C2682" s="8" t="s">
        <v>144</v>
      </c>
      <c r="D2682" s="15"/>
      <c r="E2682" s="10" t="s">
        <v>3263</v>
      </c>
      <c r="F2682" s="14"/>
      <c r="G2682" s="16"/>
      <c r="H2682" s="43"/>
      <c r="I2682" s="12" t="str">
        <f t="shared" si="41"/>
        <v/>
      </c>
      <c r="J2682" s="17"/>
      <c r="K2682" s="17"/>
      <c r="L2682" s="17"/>
    </row>
    <row r="2683" spans="1:12" ht="14.25">
      <c r="A2683" s="14" t="s">
        <v>8</v>
      </c>
      <c r="B2683" s="14" t="s">
        <v>3435</v>
      </c>
      <c r="C2683" s="8" t="s">
        <v>144</v>
      </c>
      <c r="D2683" s="15"/>
      <c r="E2683" s="10" t="s">
        <v>2815</v>
      </c>
      <c r="F2683" s="14"/>
      <c r="G2683" s="16"/>
      <c r="H2683" s="43"/>
      <c r="I2683" s="12" t="str">
        <f t="shared" si="41"/>
        <v/>
      </c>
      <c r="J2683" s="17"/>
      <c r="K2683" s="17"/>
      <c r="L2683" s="17"/>
    </row>
    <row r="2684" spans="1:12" ht="14.25">
      <c r="A2684" s="14" t="s">
        <v>8</v>
      </c>
      <c r="B2684" s="14" t="s">
        <v>3435</v>
      </c>
      <c r="C2684" s="8" t="s">
        <v>144</v>
      </c>
      <c r="D2684" s="15" t="s">
        <v>3503</v>
      </c>
      <c r="E2684" s="10" t="s">
        <v>3265</v>
      </c>
      <c r="F2684" s="14" t="s">
        <v>168</v>
      </c>
      <c r="G2684" s="19">
        <v>211</v>
      </c>
      <c r="H2684" s="43"/>
      <c r="I2684" s="12" t="str">
        <f t="shared" si="41"/>
        <v/>
      </c>
      <c r="J2684" s="17"/>
      <c r="K2684" s="17"/>
      <c r="L2684" s="17"/>
    </row>
    <row r="2685" spans="1:12" ht="14.25">
      <c r="A2685" s="14" t="s">
        <v>8</v>
      </c>
      <c r="B2685" s="14" t="s">
        <v>3435</v>
      </c>
      <c r="C2685" s="8" t="s">
        <v>144</v>
      </c>
      <c r="D2685" s="15" t="s">
        <v>3504</v>
      </c>
      <c r="E2685" s="10" t="s">
        <v>3267</v>
      </c>
      <c r="F2685" s="14"/>
      <c r="G2685" s="16"/>
      <c r="H2685" s="43"/>
      <c r="I2685" s="12" t="str">
        <f t="shared" si="41"/>
        <v/>
      </c>
      <c r="J2685" s="17"/>
      <c r="K2685" s="17"/>
      <c r="L2685" s="17"/>
    </row>
    <row r="2686" spans="1:12" ht="71.25">
      <c r="A2686" s="14" t="s">
        <v>8</v>
      </c>
      <c r="B2686" s="14" t="s">
        <v>3435</v>
      </c>
      <c r="C2686" s="8" t="s">
        <v>144</v>
      </c>
      <c r="D2686" s="15"/>
      <c r="E2686" s="10" t="s">
        <v>3268</v>
      </c>
      <c r="F2686" s="14"/>
      <c r="G2686" s="16"/>
      <c r="H2686" s="43"/>
      <c r="I2686" s="12" t="str">
        <f t="shared" si="41"/>
        <v/>
      </c>
      <c r="J2686" s="17"/>
      <c r="K2686" s="17"/>
      <c r="L2686" s="17"/>
    </row>
    <row r="2687" spans="1:12" ht="14.25">
      <c r="A2687" s="14" t="s">
        <v>8</v>
      </c>
      <c r="B2687" s="14" t="s">
        <v>3435</v>
      </c>
      <c r="C2687" s="8" t="s">
        <v>144</v>
      </c>
      <c r="D2687" s="15"/>
      <c r="E2687" s="10" t="s">
        <v>2809</v>
      </c>
      <c r="F2687" s="14"/>
      <c r="G2687" s="16"/>
      <c r="H2687" s="43"/>
      <c r="I2687" s="12" t="str">
        <f t="shared" si="41"/>
        <v/>
      </c>
      <c r="J2687" s="17"/>
      <c r="K2687" s="17"/>
      <c r="L2687" s="17"/>
    </row>
    <row r="2688" spans="1:12" ht="14.25">
      <c r="A2688" s="14" t="s">
        <v>8</v>
      </c>
      <c r="B2688" s="14" t="s">
        <v>3435</v>
      </c>
      <c r="C2688" s="8" t="s">
        <v>144</v>
      </c>
      <c r="D2688" s="15" t="s">
        <v>3505</v>
      </c>
      <c r="E2688" s="10" t="s">
        <v>2811</v>
      </c>
      <c r="F2688" s="14" t="s">
        <v>114</v>
      </c>
      <c r="G2688" s="19">
        <v>8</v>
      </c>
      <c r="H2688" s="43"/>
      <c r="I2688" s="12" t="str">
        <f t="shared" si="41"/>
        <v/>
      </c>
      <c r="J2688" s="17"/>
      <c r="K2688" s="17"/>
      <c r="L2688" s="17"/>
    </row>
    <row r="2689" spans="1:12" ht="14.25">
      <c r="A2689" s="14" t="s">
        <v>8</v>
      </c>
      <c r="B2689" s="14" t="s">
        <v>3435</v>
      </c>
      <c r="C2689" s="8" t="s">
        <v>144</v>
      </c>
      <c r="D2689" s="15" t="s">
        <v>3506</v>
      </c>
      <c r="E2689" s="10" t="s">
        <v>3271</v>
      </c>
      <c r="F2689" s="14"/>
      <c r="G2689" s="16"/>
      <c r="H2689" s="43"/>
      <c r="I2689" s="12" t="str">
        <f t="shared" si="41"/>
        <v/>
      </c>
      <c r="J2689" s="17"/>
      <c r="K2689" s="17"/>
      <c r="L2689" s="17"/>
    </row>
    <row r="2690" spans="1:12" ht="99.75">
      <c r="A2690" s="14" t="s">
        <v>8</v>
      </c>
      <c r="B2690" s="14" t="s">
        <v>3435</v>
      </c>
      <c r="C2690" s="8" t="s">
        <v>144</v>
      </c>
      <c r="D2690" s="15"/>
      <c r="E2690" s="10" t="s">
        <v>3272</v>
      </c>
      <c r="F2690" s="14"/>
      <c r="G2690" s="16"/>
      <c r="H2690" s="43"/>
      <c r="I2690" s="12" t="str">
        <f t="shared" si="41"/>
        <v/>
      </c>
      <c r="J2690" s="17"/>
      <c r="K2690" s="17"/>
      <c r="L2690" s="17"/>
    </row>
    <row r="2691" spans="1:12" ht="14.25">
      <c r="A2691" s="14" t="s">
        <v>8</v>
      </c>
      <c r="B2691" s="14" t="s">
        <v>3435</v>
      </c>
      <c r="C2691" s="8" t="s">
        <v>144</v>
      </c>
      <c r="D2691" s="15"/>
      <c r="E2691" s="10" t="s">
        <v>2483</v>
      </c>
      <c r="F2691" s="14"/>
      <c r="G2691" s="16"/>
      <c r="H2691" s="43"/>
      <c r="I2691" s="12" t="str">
        <f t="shared" si="41"/>
        <v/>
      </c>
      <c r="J2691" s="17"/>
      <c r="K2691" s="17"/>
      <c r="L2691" s="17"/>
    </row>
    <row r="2692" spans="1:12" ht="14.25">
      <c r="A2692" s="14" t="s">
        <v>8</v>
      </c>
      <c r="B2692" s="14" t="s">
        <v>3435</v>
      </c>
      <c r="C2692" s="8" t="s">
        <v>144</v>
      </c>
      <c r="D2692" s="15" t="s">
        <v>3507</v>
      </c>
      <c r="E2692" s="10" t="s">
        <v>3508</v>
      </c>
      <c r="F2692" s="14" t="s">
        <v>114</v>
      </c>
      <c r="G2692" s="19">
        <v>11</v>
      </c>
      <c r="H2692" s="43"/>
      <c r="I2692" s="12" t="str">
        <f t="shared" ref="I2692:I2755" si="42">IF(AND(G2692&lt;&gt;"",H2692&lt;&gt;""),G2692*H2692,"")</f>
        <v/>
      </c>
      <c r="J2692" s="17"/>
      <c r="K2692" s="17"/>
      <c r="L2692" s="17"/>
    </row>
    <row r="2693" spans="1:12" ht="14.25">
      <c r="A2693" s="14" t="s">
        <v>8</v>
      </c>
      <c r="B2693" s="14" t="s">
        <v>3435</v>
      </c>
      <c r="C2693" s="8" t="s">
        <v>144</v>
      </c>
      <c r="D2693" s="15" t="s">
        <v>3509</v>
      </c>
      <c r="E2693" s="10" t="s">
        <v>3275</v>
      </c>
      <c r="F2693" s="14"/>
      <c r="G2693" s="16"/>
      <c r="H2693" s="43"/>
      <c r="I2693" s="12" t="str">
        <f t="shared" si="42"/>
        <v/>
      </c>
      <c r="J2693" s="17"/>
      <c r="K2693" s="17"/>
      <c r="L2693" s="17"/>
    </row>
    <row r="2694" spans="1:12" ht="57">
      <c r="A2694" s="14" t="s">
        <v>8</v>
      </c>
      <c r="B2694" s="14" t="s">
        <v>3435</v>
      </c>
      <c r="C2694" s="8" t="s">
        <v>144</v>
      </c>
      <c r="D2694" s="15"/>
      <c r="E2694" s="10" t="s">
        <v>3276</v>
      </c>
      <c r="F2694" s="14"/>
      <c r="G2694" s="16"/>
      <c r="H2694" s="43"/>
      <c r="I2694" s="12" t="str">
        <f t="shared" si="42"/>
        <v/>
      </c>
      <c r="J2694" s="17"/>
      <c r="K2694" s="17"/>
      <c r="L2694" s="17"/>
    </row>
    <row r="2695" spans="1:12" ht="14.25">
      <c r="A2695" s="14" t="s">
        <v>8</v>
      </c>
      <c r="B2695" s="14" t="s">
        <v>3435</v>
      </c>
      <c r="C2695" s="8" t="s">
        <v>144</v>
      </c>
      <c r="D2695" s="15"/>
      <c r="E2695" s="10" t="s">
        <v>3278</v>
      </c>
      <c r="F2695" s="14"/>
      <c r="G2695" s="16"/>
      <c r="H2695" s="43"/>
      <c r="I2695" s="12" t="str">
        <f t="shared" si="42"/>
        <v/>
      </c>
      <c r="J2695" s="17"/>
      <c r="K2695" s="17"/>
      <c r="L2695" s="17"/>
    </row>
    <row r="2696" spans="1:12" ht="14.25">
      <c r="A2696" s="14" t="s">
        <v>8</v>
      </c>
      <c r="B2696" s="14" t="s">
        <v>3435</v>
      </c>
      <c r="C2696" s="8" t="s">
        <v>144</v>
      </c>
      <c r="D2696" s="15" t="s">
        <v>3510</v>
      </c>
      <c r="E2696" s="10" t="s">
        <v>3508</v>
      </c>
      <c r="F2696" s="14" t="s">
        <v>73</v>
      </c>
      <c r="G2696" s="16">
        <v>37.64</v>
      </c>
      <c r="H2696" s="43"/>
      <c r="I2696" s="12" t="str">
        <f t="shared" si="42"/>
        <v/>
      </c>
      <c r="J2696" s="17"/>
      <c r="K2696" s="17"/>
      <c r="L2696" s="17"/>
    </row>
    <row r="2697" spans="1:12" ht="14.25">
      <c r="A2697" s="14" t="s">
        <v>8</v>
      </c>
      <c r="B2697" s="14" t="s">
        <v>3435</v>
      </c>
      <c r="C2697" s="8" t="s">
        <v>144</v>
      </c>
      <c r="D2697" s="15" t="s">
        <v>3511</v>
      </c>
      <c r="E2697" s="10" t="s">
        <v>2522</v>
      </c>
      <c r="F2697" s="14"/>
      <c r="G2697" s="16"/>
      <c r="H2697" s="43"/>
      <c r="I2697" s="12" t="str">
        <f t="shared" si="42"/>
        <v/>
      </c>
      <c r="J2697" s="17"/>
      <c r="K2697" s="17"/>
      <c r="L2697" s="17"/>
    </row>
    <row r="2698" spans="1:12" ht="156.75">
      <c r="A2698" s="14" t="s">
        <v>8</v>
      </c>
      <c r="B2698" s="14" t="s">
        <v>3435</v>
      </c>
      <c r="C2698" s="8" t="s">
        <v>144</v>
      </c>
      <c r="D2698" s="15"/>
      <c r="E2698" s="10" t="s">
        <v>3280</v>
      </c>
      <c r="F2698" s="14"/>
      <c r="G2698" s="16"/>
      <c r="H2698" s="43"/>
      <c r="I2698" s="12" t="str">
        <f t="shared" si="42"/>
        <v/>
      </c>
      <c r="J2698" s="17"/>
      <c r="K2698" s="17"/>
      <c r="L2698" s="17"/>
    </row>
    <row r="2699" spans="1:12" ht="14.25">
      <c r="A2699" s="14" t="s">
        <v>8</v>
      </c>
      <c r="B2699" s="14" t="s">
        <v>3435</v>
      </c>
      <c r="C2699" s="8" t="s">
        <v>144</v>
      </c>
      <c r="D2699" s="15"/>
      <c r="E2699" s="10" t="s">
        <v>3282</v>
      </c>
      <c r="F2699" s="14"/>
      <c r="G2699" s="16"/>
      <c r="H2699" s="43"/>
      <c r="I2699" s="12" t="str">
        <f t="shared" si="42"/>
        <v/>
      </c>
      <c r="J2699" s="17"/>
      <c r="K2699" s="17"/>
      <c r="L2699" s="17"/>
    </row>
    <row r="2700" spans="1:12" ht="14.25">
      <c r="A2700" s="14" t="s">
        <v>8</v>
      </c>
      <c r="B2700" s="14" t="s">
        <v>3435</v>
      </c>
      <c r="C2700" s="8" t="s">
        <v>144</v>
      </c>
      <c r="D2700" s="15" t="s">
        <v>3512</v>
      </c>
      <c r="E2700" s="10" t="s">
        <v>3508</v>
      </c>
      <c r="F2700" s="14" t="s">
        <v>114</v>
      </c>
      <c r="G2700" s="19">
        <v>8.5</v>
      </c>
      <c r="H2700" s="43"/>
      <c r="I2700" s="12" t="str">
        <f t="shared" si="42"/>
        <v/>
      </c>
      <c r="J2700" s="17"/>
      <c r="K2700" s="17"/>
      <c r="L2700" s="17"/>
    </row>
    <row r="2701" spans="1:12" ht="14.25">
      <c r="A2701" s="14" t="s">
        <v>8</v>
      </c>
      <c r="B2701" s="14" t="s">
        <v>3435</v>
      </c>
      <c r="C2701" s="8" t="s">
        <v>144</v>
      </c>
      <c r="D2701" s="15" t="s">
        <v>3513</v>
      </c>
      <c r="E2701" s="10" t="s">
        <v>3284</v>
      </c>
      <c r="F2701" s="14"/>
      <c r="G2701" s="16"/>
      <c r="H2701" s="43"/>
      <c r="I2701" s="12" t="str">
        <f t="shared" si="42"/>
        <v/>
      </c>
      <c r="J2701" s="17"/>
      <c r="K2701" s="17"/>
      <c r="L2701" s="17"/>
    </row>
    <row r="2702" spans="1:12" ht="42.75">
      <c r="A2702" s="14" t="s">
        <v>8</v>
      </c>
      <c r="B2702" s="14" t="s">
        <v>3435</v>
      </c>
      <c r="C2702" s="8" t="s">
        <v>144</v>
      </c>
      <c r="D2702" s="15"/>
      <c r="E2702" s="10" t="s">
        <v>3285</v>
      </c>
      <c r="F2702" s="14"/>
      <c r="G2702" s="16"/>
      <c r="H2702" s="43"/>
      <c r="I2702" s="12" t="str">
        <f t="shared" si="42"/>
        <v/>
      </c>
      <c r="J2702" s="17"/>
      <c r="K2702" s="17"/>
      <c r="L2702" s="17"/>
    </row>
    <row r="2703" spans="1:12" ht="14.25">
      <c r="A2703" s="14" t="s">
        <v>8</v>
      </c>
      <c r="B2703" s="14" t="s">
        <v>3435</v>
      </c>
      <c r="C2703" s="8" t="s">
        <v>144</v>
      </c>
      <c r="D2703" s="15"/>
      <c r="E2703" s="10" t="s">
        <v>3287</v>
      </c>
      <c r="F2703" s="14"/>
      <c r="G2703" s="16"/>
      <c r="H2703" s="43"/>
      <c r="I2703" s="12" t="str">
        <f t="shared" si="42"/>
        <v/>
      </c>
      <c r="J2703" s="17"/>
      <c r="K2703" s="17"/>
      <c r="L2703" s="17"/>
    </row>
    <row r="2704" spans="1:12" ht="14.25">
      <c r="A2704" s="14" t="s">
        <v>8</v>
      </c>
      <c r="B2704" s="14" t="s">
        <v>3435</v>
      </c>
      <c r="C2704" s="8" t="s">
        <v>144</v>
      </c>
      <c r="D2704" s="15" t="s">
        <v>3514</v>
      </c>
      <c r="E2704" s="10" t="s">
        <v>3508</v>
      </c>
      <c r="F2704" s="14" t="s">
        <v>168</v>
      </c>
      <c r="G2704" s="19">
        <v>82</v>
      </c>
      <c r="H2704" s="43"/>
      <c r="I2704" s="12" t="str">
        <f t="shared" si="42"/>
        <v/>
      </c>
      <c r="J2704" s="17"/>
      <c r="K2704" s="17"/>
      <c r="L2704" s="17"/>
    </row>
    <row r="2705" spans="1:12" ht="14.25">
      <c r="A2705" s="14" t="s">
        <v>8</v>
      </c>
      <c r="B2705" s="14" t="s">
        <v>3435</v>
      </c>
      <c r="C2705" s="8" t="s">
        <v>144</v>
      </c>
      <c r="D2705" s="15" t="s">
        <v>3515</v>
      </c>
      <c r="E2705" s="10" t="s">
        <v>2506</v>
      </c>
      <c r="F2705" s="14"/>
      <c r="G2705" s="16"/>
      <c r="H2705" s="43"/>
      <c r="I2705" s="12" t="str">
        <f t="shared" si="42"/>
        <v/>
      </c>
      <c r="J2705" s="17"/>
      <c r="K2705" s="17"/>
      <c r="L2705" s="17"/>
    </row>
    <row r="2706" spans="1:12" ht="142.5">
      <c r="A2706" s="14" t="s">
        <v>8</v>
      </c>
      <c r="B2706" s="14" t="s">
        <v>3435</v>
      </c>
      <c r="C2706" s="8" t="s">
        <v>144</v>
      </c>
      <c r="D2706" s="15"/>
      <c r="E2706" s="10" t="s">
        <v>3289</v>
      </c>
      <c r="F2706" s="14"/>
      <c r="G2706" s="16"/>
      <c r="H2706" s="43"/>
      <c r="I2706" s="12" t="str">
        <f t="shared" si="42"/>
        <v/>
      </c>
      <c r="J2706" s="17"/>
      <c r="K2706" s="17"/>
      <c r="L2706" s="17"/>
    </row>
    <row r="2707" spans="1:12" ht="14.25">
      <c r="A2707" s="14" t="s">
        <v>8</v>
      </c>
      <c r="B2707" s="14" t="s">
        <v>3435</v>
      </c>
      <c r="C2707" s="8" t="s">
        <v>144</v>
      </c>
      <c r="D2707" s="15" t="s">
        <v>3516</v>
      </c>
      <c r="E2707" s="10" t="s">
        <v>3291</v>
      </c>
      <c r="F2707" s="14" t="s">
        <v>168</v>
      </c>
      <c r="G2707" s="19">
        <v>47</v>
      </c>
      <c r="H2707" s="43"/>
      <c r="I2707" s="12" t="str">
        <f t="shared" si="42"/>
        <v/>
      </c>
      <c r="J2707" s="17"/>
      <c r="K2707" s="17"/>
      <c r="L2707" s="17"/>
    </row>
    <row r="2708" spans="1:12" ht="14.25">
      <c r="A2708" s="14" t="s">
        <v>8</v>
      </c>
      <c r="B2708" s="14" t="s">
        <v>3435</v>
      </c>
      <c r="C2708" s="8" t="s">
        <v>144</v>
      </c>
      <c r="D2708" s="15" t="s">
        <v>3517</v>
      </c>
      <c r="E2708" s="10" t="s">
        <v>3518</v>
      </c>
      <c r="F2708" s="14"/>
      <c r="G2708" s="16"/>
      <c r="H2708" s="43"/>
      <c r="I2708" s="12" t="str">
        <f t="shared" si="42"/>
        <v/>
      </c>
      <c r="J2708" s="17"/>
      <c r="K2708" s="17"/>
      <c r="L2708" s="17"/>
    </row>
    <row r="2709" spans="1:12" ht="156.75">
      <c r="A2709" s="14" t="s">
        <v>8</v>
      </c>
      <c r="B2709" s="14" t="s">
        <v>3435</v>
      </c>
      <c r="C2709" s="8" t="s">
        <v>144</v>
      </c>
      <c r="D2709" s="15"/>
      <c r="E2709" s="10" t="s">
        <v>3519</v>
      </c>
      <c r="F2709" s="14"/>
      <c r="G2709" s="16"/>
      <c r="H2709" s="43"/>
      <c r="I2709" s="12" t="str">
        <f t="shared" si="42"/>
        <v/>
      </c>
      <c r="J2709" s="17"/>
      <c r="K2709" s="17"/>
      <c r="L2709" s="17"/>
    </row>
    <row r="2710" spans="1:12" ht="14.25">
      <c r="A2710" s="14" t="s">
        <v>8</v>
      </c>
      <c r="B2710" s="14" t="s">
        <v>3435</v>
      </c>
      <c r="C2710" s="8" t="s">
        <v>144</v>
      </c>
      <c r="D2710" s="15"/>
      <c r="E2710" s="10" t="s">
        <v>113</v>
      </c>
      <c r="F2710" s="14"/>
      <c r="G2710" s="16"/>
      <c r="H2710" s="43"/>
      <c r="I2710" s="12" t="str">
        <f t="shared" si="42"/>
        <v/>
      </c>
      <c r="J2710" s="17"/>
      <c r="K2710" s="17"/>
      <c r="L2710" s="17"/>
    </row>
    <row r="2711" spans="1:12" ht="14.25">
      <c r="A2711" s="14" t="s">
        <v>8</v>
      </c>
      <c r="B2711" s="14" t="s">
        <v>3435</v>
      </c>
      <c r="C2711" s="8" t="s">
        <v>144</v>
      </c>
      <c r="D2711" s="15" t="s">
        <v>3520</v>
      </c>
      <c r="E2711" s="10" t="s">
        <v>3518</v>
      </c>
      <c r="F2711" s="14" t="s">
        <v>114</v>
      </c>
      <c r="G2711" s="16">
        <v>29.72</v>
      </c>
      <c r="H2711" s="43"/>
      <c r="I2711" s="12" t="str">
        <f t="shared" si="42"/>
        <v/>
      </c>
      <c r="J2711" s="17"/>
      <c r="K2711" s="17"/>
      <c r="L2711" s="17"/>
    </row>
    <row r="2712" spans="1:12" ht="14.25">
      <c r="A2712" s="14" t="s">
        <v>8</v>
      </c>
      <c r="B2712" s="14" t="s">
        <v>3435</v>
      </c>
      <c r="C2712" s="8" t="s">
        <v>144</v>
      </c>
      <c r="D2712" s="15" t="s">
        <v>3521</v>
      </c>
      <c r="E2712" s="10" t="s">
        <v>3522</v>
      </c>
      <c r="F2712" s="14"/>
      <c r="G2712" s="16"/>
      <c r="H2712" s="43"/>
      <c r="I2712" s="12" t="str">
        <f t="shared" si="42"/>
        <v/>
      </c>
      <c r="J2712" s="17"/>
      <c r="K2712" s="17"/>
      <c r="L2712" s="17"/>
    </row>
    <row r="2713" spans="1:12" ht="99.75">
      <c r="A2713" s="14" t="s">
        <v>8</v>
      </c>
      <c r="B2713" s="14" t="s">
        <v>3435</v>
      </c>
      <c r="C2713" s="8" t="s">
        <v>144</v>
      </c>
      <c r="D2713" s="15" t="s">
        <v>3523</v>
      </c>
      <c r="E2713" s="10" t="s">
        <v>3524</v>
      </c>
      <c r="F2713" s="14" t="s">
        <v>168</v>
      </c>
      <c r="G2713" s="19">
        <v>149</v>
      </c>
      <c r="H2713" s="43"/>
      <c r="I2713" s="12" t="str">
        <f t="shared" si="42"/>
        <v/>
      </c>
      <c r="J2713" s="17"/>
      <c r="K2713" s="17"/>
      <c r="L2713" s="17"/>
    </row>
    <row r="2714" spans="1:12" ht="14.25">
      <c r="A2714" s="14" t="s">
        <v>8</v>
      </c>
      <c r="B2714" s="14" t="s">
        <v>3435</v>
      </c>
      <c r="C2714" s="8" t="s">
        <v>144</v>
      </c>
      <c r="D2714" s="15" t="s">
        <v>3525</v>
      </c>
      <c r="E2714" s="10" t="s">
        <v>3293</v>
      </c>
      <c r="F2714" s="14"/>
      <c r="G2714" s="16"/>
      <c r="H2714" s="43"/>
      <c r="I2714" s="12" t="str">
        <f t="shared" si="42"/>
        <v/>
      </c>
      <c r="J2714" s="17"/>
      <c r="K2714" s="17"/>
      <c r="L2714" s="17"/>
    </row>
    <row r="2715" spans="1:12" ht="57">
      <c r="A2715" s="14" t="s">
        <v>8</v>
      </c>
      <c r="B2715" s="14" t="s">
        <v>3435</v>
      </c>
      <c r="C2715" s="8" t="s">
        <v>144</v>
      </c>
      <c r="D2715" s="15" t="s">
        <v>3526</v>
      </c>
      <c r="E2715" s="10" t="s">
        <v>3295</v>
      </c>
      <c r="F2715" s="14" t="s">
        <v>114</v>
      </c>
      <c r="G2715" s="19">
        <v>140</v>
      </c>
      <c r="H2715" s="43"/>
      <c r="I2715" s="12" t="str">
        <f t="shared" si="42"/>
        <v/>
      </c>
      <c r="J2715" s="17"/>
      <c r="K2715" s="17"/>
      <c r="L2715" s="17"/>
    </row>
    <row r="2716" spans="1:12" ht="14.25">
      <c r="A2716" s="14" t="s">
        <v>8</v>
      </c>
      <c r="B2716" s="14" t="s">
        <v>3435</v>
      </c>
      <c r="C2716" s="8" t="s">
        <v>144</v>
      </c>
      <c r="D2716" s="15" t="s">
        <v>3527</v>
      </c>
      <c r="E2716" s="10" t="s">
        <v>3297</v>
      </c>
      <c r="F2716" s="14"/>
      <c r="G2716" s="16"/>
      <c r="H2716" s="43"/>
      <c r="I2716" s="12" t="str">
        <f t="shared" si="42"/>
        <v/>
      </c>
      <c r="J2716" s="17"/>
      <c r="K2716" s="17"/>
      <c r="L2716" s="17"/>
    </row>
    <row r="2717" spans="1:12" ht="42.75">
      <c r="A2717" s="14" t="s">
        <v>8</v>
      </c>
      <c r="B2717" s="14" t="s">
        <v>3435</v>
      </c>
      <c r="C2717" s="8" t="s">
        <v>144</v>
      </c>
      <c r="D2717" s="15" t="s">
        <v>3528</v>
      </c>
      <c r="E2717" s="10" t="s">
        <v>3299</v>
      </c>
      <c r="F2717" s="14" t="s">
        <v>114</v>
      </c>
      <c r="G2717" s="16">
        <v>33</v>
      </c>
      <c r="H2717" s="43"/>
      <c r="I2717" s="12" t="str">
        <f t="shared" si="42"/>
        <v/>
      </c>
      <c r="J2717" s="17"/>
      <c r="K2717" s="17"/>
      <c r="L2717" s="17"/>
    </row>
    <row r="2718" spans="1:12" ht="28.5">
      <c r="A2718" s="14" t="s">
        <v>8</v>
      </c>
      <c r="B2718" s="14" t="s">
        <v>3435</v>
      </c>
      <c r="C2718" s="8" t="s">
        <v>175</v>
      </c>
      <c r="D2718" s="15"/>
      <c r="E2718" s="10" t="s">
        <v>3300</v>
      </c>
      <c r="F2718" s="14"/>
      <c r="G2718" s="16"/>
      <c r="H2718" s="43"/>
      <c r="I2718" s="12" t="str">
        <f t="shared" si="42"/>
        <v/>
      </c>
      <c r="J2718" s="17"/>
      <c r="K2718" s="17"/>
      <c r="L2718" s="17"/>
    </row>
    <row r="2719" spans="1:12" ht="299.25">
      <c r="A2719" s="14" t="s">
        <v>8</v>
      </c>
      <c r="B2719" s="14" t="s">
        <v>3435</v>
      </c>
      <c r="C2719" s="8" t="s">
        <v>175</v>
      </c>
      <c r="D2719" s="15"/>
      <c r="E2719" s="10" t="s">
        <v>3301</v>
      </c>
      <c r="F2719" s="14"/>
      <c r="G2719" s="16"/>
      <c r="H2719" s="43"/>
      <c r="I2719" s="12" t="str">
        <f t="shared" si="42"/>
        <v/>
      </c>
      <c r="J2719" s="17"/>
      <c r="K2719" s="17"/>
      <c r="L2719" s="17"/>
    </row>
    <row r="2720" spans="1:12" ht="28.5">
      <c r="A2720" s="14" t="s">
        <v>8</v>
      </c>
      <c r="B2720" s="14" t="s">
        <v>3435</v>
      </c>
      <c r="C2720" s="8" t="s">
        <v>175</v>
      </c>
      <c r="D2720" s="15" t="s">
        <v>3529</v>
      </c>
      <c r="E2720" s="10" t="s">
        <v>3530</v>
      </c>
      <c r="F2720" s="14"/>
      <c r="G2720" s="16"/>
      <c r="H2720" s="43"/>
      <c r="I2720" s="12" t="str">
        <f t="shared" si="42"/>
        <v/>
      </c>
      <c r="J2720" s="17"/>
      <c r="K2720" s="17"/>
      <c r="L2720" s="17"/>
    </row>
    <row r="2721" spans="1:12" ht="99.75">
      <c r="A2721" s="14" t="s">
        <v>8</v>
      </c>
      <c r="B2721" s="14" t="s">
        <v>3435</v>
      </c>
      <c r="C2721" s="8" t="s">
        <v>175</v>
      </c>
      <c r="D2721" s="15"/>
      <c r="E2721" s="10" t="s">
        <v>3531</v>
      </c>
      <c r="F2721" s="14"/>
      <c r="G2721" s="16"/>
      <c r="H2721" s="43"/>
      <c r="I2721" s="12" t="str">
        <f t="shared" si="42"/>
        <v/>
      </c>
      <c r="J2721" s="17"/>
      <c r="K2721" s="17"/>
      <c r="L2721" s="17"/>
    </row>
    <row r="2722" spans="1:12" ht="28.5">
      <c r="A2722" s="14" t="s">
        <v>8</v>
      </c>
      <c r="B2722" s="14" t="s">
        <v>3435</v>
      </c>
      <c r="C2722" s="8" t="s">
        <v>175</v>
      </c>
      <c r="D2722" s="15" t="s">
        <v>3532</v>
      </c>
      <c r="E2722" s="10" t="s">
        <v>2872</v>
      </c>
      <c r="F2722" s="14" t="s">
        <v>114</v>
      </c>
      <c r="G2722" s="16">
        <v>5.0999999999999996</v>
      </c>
      <c r="H2722" s="43"/>
      <c r="I2722" s="12" t="str">
        <f t="shared" si="42"/>
        <v/>
      </c>
      <c r="J2722" s="17"/>
      <c r="K2722" s="17"/>
      <c r="L2722" s="17"/>
    </row>
    <row r="2723" spans="1:12" ht="28.5">
      <c r="A2723" s="14" t="s">
        <v>8</v>
      </c>
      <c r="B2723" s="14" t="s">
        <v>3435</v>
      </c>
      <c r="C2723" s="8" t="s">
        <v>175</v>
      </c>
      <c r="D2723" s="15" t="s">
        <v>3533</v>
      </c>
      <c r="E2723" s="10" t="s">
        <v>2896</v>
      </c>
      <c r="F2723" s="14"/>
      <c r="G2723" s="16"/>
      <c r="H2723" s="43"/>
      <c r="I2723" s="12" t="str">
        <f t="shared" si="42"/>
        <v/>
      </c>
      <c r="J2723" s="17"/>
      <c r="K2723" s="17"/>
      <c r="L2723" s="17"/>
    </row>
    <row r="2724" spans="1:12" ht="142.5">
      <c r="A2724" s="14" t="s">
        <v>8</v>
      </c>
      <c r="B2724" s="14" t="s">
        <v>3435</v>
      </c>
      <c r="C2724" s="8" t="s">
        <v>175</v>
      </c>
      <c r="D2724" s="15"/>
      <c r="E2724" s="10" t="s">
        <v>3534</v>
      </c>
      <c r="F2724" s="14"/>
      <c r="G2724" s="16"/>
      <c r="H2724" s="43"/>
      <c r="I2724" s="12" t="str">
        <f t="shared" si="42"/>
        <v/>
      </c>
      <c r="J2724" s="17"/>
      <c r="K2724" s="17"/>
      <c r="L2724" s="17"/>
    </row>
    <row r="2725" spans="1:12" ht="42.75">
      <c r="A2725" s="14" t="s">
        <v>8</v>
      </c>
      <c r="B2725" s="14" t="s">
        <v>3435</v>
      </c>
      <c r="C2725" s="8" t="s">
        <v>175</v>
      </c>
      <c r="D2725" s="15"/>
      <c r="E2725" s="10" t="s">
        <v>3535</v>
      </c>
      <c r="F2725" s="14"/>
      <c r="G2725" s="16"/>
      <c r="H2725" s="43"/>
      <c r="I2725" s="12" t="str">
        <f t="shared" si="42"/>
        <v/>
      </c>
      <c r="J2725" s="17"/>
      <c r="K2725" s="17"/>
      <c r="L2725" s="17"/>
    </row>
    <row r="2726" spans="1:12" ht="28.5">
      <c r="A2726" s="14" t="s">
        <v>8</v>
      </c>
      <c r="B2726" s="14" t="s">
        <v>3435</v>
      </c>
      <c r="C2726" s="8" t="s">
        <v>175</v>
      </c>
      <c r="D2726" s="15"/>
      <c r="E2726" s="10" t="s">
        <v>3536</v>
      </c>
      <c r="F2726" s="14"/>
      <c r="G2726" s="16"/>
      <c r="H2726" s="43"/>
      <c r="I2726" s="12" t="str">
        <f t="shared" si="42"/>
        <v/>
      </c>
      <c r="J2726" s="17"/>
      <c r="K2726" s="17"/>
      <c r="L2726" s="17"/>
    </row>
    <row r="2727" spans="1:12" ht="28.5">
      <c r="A2727" s="14" t="s">
        <v>8</v>
      </c>
      <c r="B2727" s="14" t="s">
        <v>3435</v>
      </c>
      <c r="C2727" s="8" t="s">
        <v>175</v>
      </c>
      <c r="D2727" s="15" t="s">
        <v>3537</v>
      </c>
      <c r="E2727" s="10" t="s">
        <v>301</v>
      </c>
      <c r="F2727" s="14" t="s">
        <v>114</v>
      </c>
      <c r="G2727" s="16">
        <v>10.93</v>
      </c>
      <c r="H2727" s="43"/>
      <c r="I2727" s="12" t="str">
        <f t="shared" si="42"/>
        <v/>
      </c>
      <c r="J2727" s="17"/>
      <c r="K2727" s="17"/>
      <c r="L2727" s="17"/>
    </row>
    <row r="2728" spans="1:12" ht="28.5">
      <c r="A2728" s="14" t="s">
        <v>8</v>
      </c>
      <c r="B2728" s="14" t="s">
        <v>3435</v>
      </c>
      <c r="C2728" s="8" t="s">
        <v>175</v>
      </c>
      <c r="D2728" s="15" t="s">
        <v>3538</v>
      </c>
      <c r="E2728" s="10" t="s">
        <v>2538</v>
      </c>
      <c r="F2728" s="14" t="s">
        <v>168</v>
      </c>
      <c r="G2728" s="16">
        <v>43.73</v>
      </c>
      <c r="H2728" s="43"/>
      <c r="I2728" s="12" t="str">
        <f t="shared" si="42"/>
        <v/>
      </c>
      <c r="J2728" s="17"/>
      <c r="K2728" s="17"/>
      <c r="L2728" s="17"/>
    </row>
    <row r="2729" spans="1:12" ht="28.5">
      <c r="A2729" s="14" t="s">
        <v>8</v>
      </c>
      <c r="B2729" s="14" t="s">
        <v>3435</v>
      </c>
      <c r="C2729" s="8" t="s">
        <v>175</v>
      </c>
      <c r="D2729" s="15" t="s">
        <v>3539</v>
      </c>
      <c r="E2729" s="10" t="s">
        <v>344</v>
      </c>
      <c r="F2729" s="14" t="s">
        <v>185</v>
      </c>
      <c r="G2729" s="16">
        <v>546.6</v>
      </c>
      <c r="H2729" s="43"/>
      <c r="I2729" s="12" t="str">
        <f t="shared" si="42"/>
        <v/>
      </c>
      <c r="J2729" s="17"/>
      <c r="K2729" s="17"/>
      <c r="L2729" s="17"/>
    </row>
    <row r="2730" spans="1:12" ht="28.5">
      <c r="A2730" s="14" t="s">
        <v>8</v>
      </c>
      <c r="B2730" s="14" t="s">
        <v>3435</v>
      </c>
      <c r="C2730" s="8" t="s">
        <v>175</v>
      </c>
      <c r="D2730" s="15"/>
      <c r="E2730" s="10" t="s">
        <v>3540</v>
      </c>
      <c r="F2730" s="14"/>
      <c r="G2730" s="16"/>
      <c r="H2730" s="43"/>
      <c r="I2730" s="12" t="str">
        <f t="shared" si="42"/>
        <v/>
      </c>
      <c r="J2730" s="17"/>
      <c r="K2730" s="17"/>
      <c r="L2730" s="17"/>
    </row>
    <row r="2731" spans="1:12" ht="28.5">
      <c r="A2731" s="14" t="s">
        <v>8</v>
      </c>
      <c r="B2731" s="14" t="s">
        <v>3435</v>
      </c>
      <c r="C2731" s="8" t="s">
        <v>175</v>
      </c>
      <c r="D2731" s="15" t="s">
        <v>3541</v>
      </c>
      <c r="E2731" s="10" t="s">
        <v>301</v>
      </c>
      <c r="F2731" s="14" t="s">
        <v>114</v>
      </c>
      <c r="G2731" s="16">
        <v>0.38</v>
      </c>
      <c r="H2731" s="43"/>
      <c r="I2731" s="12" t="str">
        <f t="shared" si="42"/>
        <v/>
      </c>
      <c r="J2731" s="17"/>
      <c r="K2731" s="17"/>
      <c r="L2731" s="17"/>
    </row>
    <row r="2732" spans="1:12" ht="28.5">
      <c r="A2732" s="14" t="s">
        <v>8</v>
      </c>
      <c r="B2732" s="14" t="s">
        <v>3435</v>
      </c>
      <c r="C2732" s="8" t="s">
        <v>175</v>
      </c>
      <c r="D2732" s="15" t="s">
        <v>3542</v>
      </c>
      <c r="E2732" s="10" t="s">
        <v>2538</v>
      </c>
      <c r="F2732" s="14" t="s">
        <v>168</v>
      </c>
      <c r="G2732" s="16">
        <v>1.92</v>
      </c>
      <c r="H2732" s="43"/>
      <c r="I2732" s="12" t="str">
        <f t="shared" si="42"/>
        <v/>
      </c>
      <c r="J2732" s="17"/>
      <c r="K2732" s="17"/>
      <c r="L2732" s="17"/>
    </row>
    <row r="2733" spans="1:12" ht="28.5">
      <c r="A2733" s="14" t="s">
        <v>8</v>
      </c>
      <c r="B2733" s="14" t="s">
        <v>3435</v>
      </c>
      <c r="C2733" s="8" t="s">
        <v>175</v>
      </c>
      <c r="D2733" s="15" t="s">
        <v>3543</v>
      </c>
      <c r="E2733" s="10" t="s">
        <v>344</v>
      </c>
      <c r="F2733" s="14" t="s">
        <v>185</v>
      </c>
      <c r="G2733" s="16">
        <v>34.56</v>
      </c>
      <c r="H2733" s="43"/>
      <c r="I2733" s="12" t="str">
        <f t="shared" si="42"/>
        <v/>
      </c>
      <c r="J2733" s="17"/>
      <c r="K2733" s="17"/>
      <c r="L2733" s="17"/>
    </row>
    <row r="2734" spans="1:12" ht="28.5">
      <c r="A2734" s="14" t="s">
        <v>8</v>
      </c>
      <c r="B2734" s="14" t="s">
        <v>3435</v>
      </c>
      <c r="C2734" s="8" t="s">
        <v>175</v>
      </c>
      <c r="D2734" s="15" t="s">
        <v>3544</v>
      </c>
      <c r="E2734" s="10" t="s">
        <v>3545</v>
      </c>
      <c r="F2734" s="14"/>
      <c r="G2734" s="16"/>
      <c r="H2734" s="43"/>
      <c r="I2734" s="12" t="str">
        <f t="shared" si="42"/>
        <v/>
      </c>
      <c r="J2734" s="17"/>
      <c r="K2734" s="17"/>
      <c r="L2734" s="17"/>
    </row>
    <row r="2735" spans="1:12" ht="99.75">
      <c r="A2735" s="14" t="s">
        <v>8</v>
      </c>
      <c r="B2735" s="14" t="s">
        <v>3435</v>
      </c>
      <c r="C2735" s="8" t="s">
        <v>175</v>
      </c>
      <c r="D2735" s="15"/>
      <c r="E2735" s="10" t="s">
        <v>2905</v>
      </c>
      <c r="F2735" s="14"/>
      <c r="G2735" s="16"/>
      <c r="H2735" s="43"/>
      <c r="I2735" s="12" t="str">
        <f t="shared" si="42"/>
        <v/>
      </c>
      <c r="J2735" s="17"/>
      <c r="K2735" s="17"/>
      <c r="L2735" s="17"/>
    </row>
    <row r="2736" spans="1:12" ht="28.5">
      <c r="A2736" s="14" t="s">
        <v>8</v>
      </c>
      <c r="B2736" s="14" t="s">
        <v>3435</v>
      </c>
      <c r="C2736" s="8" t="s">
        <v>175</v>
      </c>
      <c r="D2736" s="15"/>
      <c r="E2736" s="10" t="s">
        <v>2898</v>
      </c>
      <c r="F2736" s="14"/>
      <c r="G2736" s="16"/>
      <c r="H2736" s="43"/>
      <c r="I2736" s="12" t="str">
        <f t="shared" si="42"/>
        <v/>
      </c>
      <c r="J2736" s="17"/>
      <c r="K2736" s="17"/>
      <c r="L2736" s="17"/>
    </row>
    <row r="2737" spans="1:12" ht="28.5">
      <c r="A2737" s="14" t="s">
        <v>8</v>
      </c>
      <c r="B2737" s="14" t="s">
        <v>3435</v>
      </c>
      <c r="C2737" s="8" t="s">
        <v>175</v>
      </c>
      <c r="D2737" s="15"/>
      <c r="E2737" s="10" t="s">
        <v>2899</v>
      </c>
      <c r="F2737" s="14"/>
      <c r="G2737" s="16"/>
      <c r="H2737" s="43"/>
      <c r="I2737" s="12" t="str">
        <f t="shared" si="42"/>
        <v/>
      </c>
      <c r="J2737" s="17"/>
      <c r="K2737" s="17"/>
      <c r="L2737" s="17"/>
    </row>
    <row r="2738" spans="1:12" ht="28.5">
      <c r="A2738" s="14" t="s">
        <v>8</v>
      </c>
      <c r="B2738" s="14" t="s">
        <v>3435</v>
      </c>
      <c r="C2738" s="8" t="s">
        <v>175</v>
      </c>
      <c r="D2738" s="15" t="s">
        <v>3546</v>
      </c>
      <c r="E2738" s="10" t="s">
        <v>301</v>
      </c>
      <c r="F2738" s="14" t="s">
        <v>114</v>
      </c>
      <c r="G2738" s="16">
        <v>6.55</v>
      </c>
      <c r="H2738" s="43"/>
      <c r="I2738" s="12" t="str">
        <f t="shared" si="42"/>
        <v/>
      </c>
      <c r="J2738" s="17"/>
      <c r="K2738" s="17"/>
      <c r="L2738" s="17"/>
    </row>
    <row r="2739" spans="1:12" ht="28.5">
      <c r="A2739" s="14" t="s">
        <v>8</v>
      </c>
      <c r="B2739" s="14" t="s">
        <v>3435</v>
      </c>
      <c r="C2739" s="8" t="s">
        <v>175</v>
      </c>
      <c r="D2739" s="15" t="s">
        <v>3547</v>
      </c>
      <c r="E2739" s="10" t="s">
        <v>2538</v>
      </c>
      <c r="F2739" s="14" t="s">
        <v>168</v>
      </c>
      <c r="G2739" s="16">
        <v>4.68</v>
      </c>
      <c r="H2739" s="43"/>
      <c r="I2739" s="12" t="str">
        <f t="shared" si="42"/>
        <v/>
      </c>
      <c r="J2739" s="17"/>
      <c r="K2739" s="17"/>
      <c r="L2739" s="17"/>
    </row>
    <row r="2740" spans="1:12" ht="28.5">
      <c r="A2740" s="14" t="s">
        <v>8</v>
      </c>
      <c r="B2740" s="14" t="s">
        <v>3435</v>
      </c>
      <c r="C2740" s="8" t="s">
        <v>175</v>
      </c>
      <c r="D2740" s="15" t="s">
        <v>3548</v>
      </c>
      <c r="E2740" s="10" t="s">
        <v>344</v>
      </c>
      <c r="F2740" s="14" t="s">
        <v>185</v>
      </c>
      <c r="G2740" s="16">
        <v>786</v>
      </c>
      <c r="H2740" s="43"/>
      <c r="I2740" s="12" t="str">
        <f t="shared" si="42"/>
        <v/>
      </c>
      <c r="J2740" s="17"/>
      <c r="K2740" s="17"/>
      <c r="L2740" s="17"/>
    </row>
    <row r="2741" spans="1:12" ht="28.5">
      <c r="A2741" s="14" t="s">
        <v>8</v>
      </c>
      <c r="B2741" s="14" t="s">
        <v>3435</v>
      </c>
      <c r="C2741" s="8" t="s">
        <v>175</v>
      </c>
      <c r="D2741" s="15" t="s">
        <v>3549</v>
      </c>
      <c r="E2741" s="10" t="s">
        <v>3550</v>
      </c>
      <c r="F2741" s="14"/>
      <c r="G2741" s="16"/>
      <c r="H2741" s="43"/>
      <c r="I2741" s="12" t="str">
        <f t="shared" si="42"/>
        <v/>
      </c>
      <c r="J2741" s="17"/>
      <c r="K2741" s="17"/>
      <c r="L2741" s="17"/>
    </row>
    <row r="2742" spans="1:12" ht="228">
      <c r="A2742" s="14" t="s">
        <v>8</v>
      </c>
      <c r="B2742" s="14" t="s">
        <v>3435</v>
      </c>
      <c r="C2742" s="8" t="s">
        <v>175</v>
      </c>
      <c r="D2742" s="15"/>
      <c r="E2742" s="10" t="s">
        <v>3551</v>
      </c>
      <c r="F2742" s="14"/>
      <c r="G2742" s="16"/>
      <c r="H2742" s="43"/>
      <c r="I2742" s="12" t="str">
        <f t="shared" si="42"/>
        <v/>
      </c>
      <c r="J2742" s="17"/>
      <c r="K2742" s="17"/>
      <c r="L2742" s="17"/>
    </row>
    <row r="2743" spans="1:12" ht="42.75">
      <c r="A2743" s="14" t="s">
        <v>8</v>
      </c>
      <c r="B2743" s="14" t="s">
        <v>3435</v>
      </c>
      <c r="C2743" s="8" t="s">
        <v>175</v>
      </c>
      <c r="D2743" s="15"/>
      <c r="E2743" s="10" t="s">
        <v>3552</v>
      </c>
      <c r="F2743" s="14"/>
      <c r="G2743" s="16"/>
      <c r="H2743" s="43"/>
      <c r="I2743" s="12" t="str">
        <f t="shared" si="42"/>
        <v/>
      </c>
      <c r="J2743" s="17"/>
      <c r="K2743" s="17"/>
      <c r="L2743" s="17"/>
    </row>
    <row r="2744" spans="1:12" ht="28.5">
      <c r="A2744" s="14" t="s">
        <v>8</v>
      </c>
      <c r="B2744" s="14" t="s">
        <v>3435</v>
      </c>
      <c r="C2744" s="8" t="s">
        <v>175</v>
      </c>
      <c r="D2744" s="15"/>
      <c r="E2744" s="10" t="s">
        <v>3316</v>
      </c>
      <c r="F2744" s="14"/>
      <c r="G2744" s="16"/>
      <c r="H2744" s="43"/>
      <c r="I2744" s="12" t="str">
        <f t="shared" si="42"/>
        <v/>
      </c>
      <c r="J2744" s="17"/>
      <c r="K2744" s="17"/>
      <c r="L2744" s="17"/>
    </row>
    <row r="2745" spans="1:12" ht="28.5">
      <c r="A2745" s="14" t="s">
        <v>8</v>
      </c>
      <c r="B2745" s="14" t="s">
        <v>3435</v>
      </c>
      <c r="C2745" s="8" t="s">
        <v>175</v>
      </c>
      <c r="D2745" s="15" t="s">
        <v>3553</v>
      </c>
      <c r="E2745" s="10" t="s">
        <v>301</v>
      </c>
      <c r="F2745" s="14" t="s">
        <v>114</v>
      </c>
      <c r="G2745" s="16">
        <v>2.15</v>
      </c>
      <c r="H2745" s="43"/>
      <c r="I2745" s="12" t="str">
        <f t="shared" si="42"/>
        <v/>
      </c>
      <c r="J2745" s="17"/>
      <c r="K2745" s="17"/>
      <c r="L2745" s="17"/>
    </row>
    <row r="2746" spans="1:12" ht="28.5">
      <c r="A2746" s="14" t="s">
        <v>8</v>
      </c>
      <c r="B2746" s="14" t="s">
        <v>3435</v>
      </c>
      <c r="C2746" s="8" t="s">
        <v>175</v>
      </c>
      <c r="D2746" s="15" t="s">
        <v>3554</v>
      </c>
      <c r="E2746" s="10" t="s">
        <v>2538</v>
      </c>
      <c r="F2746" s="14" t="s">
        <v>168</v>
      </c>
      <c r="G2746" s="16">
        <v>51</v>
      </c>
      <c r="H2746" s="43"/>
      <c r="I2746" s="12" t="str">
        <f t="shared" si="42"/>
        <v/>
      </c>
      <c r="J2746" s="17"/>
      <c r="K2746" s="17"/>
      <c r="L2746" s="17"/>
    </row>
    <row r="2747" spans="1:12" ht="28.5">
      <c r="A2747" s="14" t="s">
        <v>8</v>
      </c>
      <c r="B2747" s="14" t="s">
        <v>3435</v>
      </c>
      <c r="C2747" s="8" t="s">
        <v>175</v>
      </c>
      <c r="D2747" s="15" t="s">
        <v>3555</v>
      </c>
      <c r="E2747" s="10" t="s">
        <v>344</v>
      </c>
      <c r="F2747" s="14" t="s">
        <v>185</v>
      </c>
      <c r="G2747" s="16">
        <v>236.5</v>
      </c>
      <c r="H2747" s="43"/>
      <c r="I2747" s="12" t="str">
        <f t="shared" si="42"/>
        <v/>
      </c>
      <c r="J2747" s="17"/>
      <c r="K2747" s="17"/>
      <c r="L2747" s="17"/>
    </row>
    <row r="2748" spans="1:12" ht="28.5">
      <c r="A2748" s="14" t="s">
        <v>8</v>
      </c>
      <c r="B2748" s="14" t="s">
        <v>3435</v>
      </c>
      <c r="C2748" s="8" t="s">
        <v>175</v>
      </c>
      <c r="D2748" s="15" t="s">
        <v>3556</v>
      </c>
      <c r="E2748" s="10" t="s">
        <v>3557</v>
      </c>
      <c r="F2748" s="14"/>
      <c r="G2748" s="16"/>
      <c r="H2748" s="43"/>
      <c r="I2748" s="12" t="str">
        <f t="shared" si="42"/>
        <v/>
      </c>
      <c r="J2748" s="17"/>
      <c r="K2748" s="17"/>
      <c r="L2748" s="17"/>
    </row>
    <row r="2749" spans="1:12" ht="142.5">
      <c r="A2749" s="14" t="s">
        <v>8</v>
      </c>
      <c r="B2749" s="14" t="s">
        <v>3435</v>
      </c>
      <c r="C2749" s="8" t="s">
        <v>175</v>
      </c>
      <c r="D2749" s="15"/>
      <c r="E2749" s="10" t="s">
        <v>3558</v>
      </c>
      <c r="F2749" s="14"/>
      <c r="G2749" s="16"/>
      <c r="H2749" s="43"/>
      <c r="I2749" s="12" t="str">
        <f t="shared" si="42"/>
        <v/>
      </c>
      <c r="J2749" s="17"/>
      <c r="K2749" s="17"/>
      <c r="L2749" s="17"/>
    </row>
    <row r="2750" spans="1:12" ht="28.5">
      <c r="A2750" s="14" t="s">
        <v>8</v>
      </c>
      <c r="B2750" s="14" t="s">
        <v>3435</v>
      </c>
      <c r="C2750" s="8" t="s">
        <v>175</v>
      </c>
      <c r="D2750" s="15"/>
      <c r="E2750" s="10" t="s">
        <v>3331</v>
      </c>
      <c r="F2750" s="14"/>
      <c r="G2750" s="16"/>
      <c r="H2750" s="43"/>
      <c r="I2750" s="12" t="str">
        <f t="shared" si="42"/>
        <v/>
      </c>
      <c r="J2750" s="17"/>
      <c r="K2750" s="17"/>
      <c r="L2750" s="17"/>
    </row>
    <row r="2751" spans="1:12" ht="28.5">
      <c r="A2751" s="14" t="s">
        <v>8</v>
      </c>
      <c r="B2751" s="14" t="s">
        <v>3435</v>
      </c>
      <c r="C2751" s="8" t="s">
        <v>175</v>
      </c>
      <c r="D2751" s="15"/>
      <c r="E2751" s="10" t="s">
        <v>3559</v>
      </c>
      <c r="F2751" s="14"/>
      <c r="G2751" s="16"/>
      <c r="H2751" s="43"/>
      <c r="I2751" s="12" t="str">
        <f t="shared" si="42"/>
        <v/>
      </c>
      <c r="J2751" s="17"/>
      <c r="K2751" s="17"/>
      <c r="L2751" s="17"/>
    </row>
    <row r="2752" spans="1:12" ht="28.5">
      <c r="A2752" s="14" t="s">
        <v>8</v>
      </c>
      <c r="B2752" s="14" t="s">
        <v>3435</v>
      </c>
      <c r="C2752" s="8" t="s">
        <v>175</v>
      </c>
      <c r="D2752" s="15" t="s">
        <v>3560</v>
      </c>
      <c r="E2752" s="10" t="s">
        <v>301</v>
      </c>
      <c r="F2752" s="14" t="s">
        <v>114</v>
      </c>
      <c r="G2752" s="16">
        <v>8.7899999999999991</v>
      </c>
      <c r="H2752" s="43"/>
      <c r="I2752" s="12" t="str">
        <f t="shared" si="42"/>
        <v/>
      </c>
      <c r="J2752" s="17"/>
      <c r="K2752" s="17"/>
      <c r="L2752" s="17"/>
    </row>
    <row r="2753" spans="1:12" ht="28.5">
      <c r="A2753" s="14" t="s">
        <v>8</v>
      </c>
      <c r="B2753" s="14" t="s">
        <v>3435</v>
      </c>
      <c r="C2753" s="8" t="s">
        <v>175</v>
      </c>
      <c r="D2753" s="15" t="s">
        <v>3561</v>
      </c>
      <c r="E2753" s="10" t="s">
        <v>2538</v>
      </c>
      <c r="F2753" s="14" t="s">
        <v>168</v>
      </c>
      <c r="G2753" s="16">
        <v>10.63</v>
      </c>
      <c r="H2753" s="43"/>
      <c r="I2753" s="12" t="str">
        <f t="shared" si="42"/>
        <v/>
      </c>
      <c r="J2753" s="17"/>
      <c r="K2753" s="17"/>
      <c r="L2753" s="17"/>
    </row>
    <row r="2754" spans="1:12" ht="28.5">
      <c r="A2754" s="14" t="s">
        <v>8</v>
      </c>
      <c r="B2754" s="14" t="s">
        <v>3435</v>
      </c>
      <c r="C2754" s="8" t="s">
        <v>175</v>
      </c>
      <c r="D2754" s="15" t="s">
        <v>3562</v>
      </c>
      <c r="E2754" s="10" t="s">
        <v>344</v>
      </c>
      <c r="F2754" s="14" t="s">
        <v>185</v>
      </c>
      <c r="G2754" s="16">
        <v>1054.8</v>
      </c>
      <c r="H2754" s="43"/>
      <c r="I2754" s="12" t="str">
        <f t="shared" si="42"/>
        <v/>
      </c>
      <c r="J2754" s="17"/>
      <c r="K2754" s="17"/>
      <c r="L2754" s="17"/>
    </row>
    <row r="2755" spans="1:12" ht="28.5">
      <c r="A2755" s="14" t="s">
        <v>8</v>
      </c>
      <c r="B2755" s="14" t="s">
        <v>3435</v>
      </c>
      <c r="C2755" s="8" t="s">
        <v>175</v>
      </c>
      <c r="D2755" s="15" t="s">
        <v>3563</v>
      </c>
      <c r="E2755" s="10" t="s">
        <v>3564</v>
      </c>
      <c r="F2755" s="14"/>
      <c r="G2755" s="16"/>
      <c r="H2755" s="43"/>
      <c r="I2755" s="12" t="str">
        <f t="shared" si="42"/>
        <v/>
      </c>
      <c r="J2755" s="17"/>
      <c r="K2755" s="17"/>
      <c r="L2755" s="17"/>
    </row>
    <row r="2756" spans="1:12" ht="171">
      <c r="A2756" s="14" t="s">
        <v>8</v>
      </c>
      <c r="B2756" s="14" t="s">
        <v>3435</v>
      </c>
      <c r="C2756" s="8" t="s">
        <v>175</v>
      </c>
      <c r="D2756" s="15"/>
      <c r="E2756" s="10" t="s">
        <v>3565</v>
      </c>
      <c r="F2756" s="14"/>
      <c r="G2756" s="16"/>
      <c r="H2756" s="43"/>
      <c r="I2756" s="12" t="str">
        <f t="shared" ref="I2756:I2819" si="43">IF(AND(G2756&lt;&gt;"",H2756&lt;&gt;""),G2756*H2756,"")</f>
        <v/>
      </c>
      <c r="J2756" s="17"/>
      <c r="K2756" s="17"/>
      <c r="L2756" s="17"/>
    </row>
    <row r="2757" spans="1:12" ht="28.5">
      <c r="A2757" s="14" t="s">
        <v>8</v>
      </c>
      <c r="B2757" s="14" t="s">
        <v>3435</v>
      </c>
      <c r="C2757" s="8" t="s">
        <v>175</v>
      </c>
      <c r="D2757" s="15"/>
      <c r="E2757" s="10" t="s">
        <v>2968</v>
      </c>
      <c r="F2757" s="14"/>
      <c r="G2757" s="16"/>
      <c r="H2757" s="43"/>
      <c r="I2757" s="12" t="str">
        <f t="shared" si="43"/>
        <v/>
      </c>
      <c r="J2757" s="17"/>
      <c r="K2757" s="17"/>
      <c r="L2757" s="17"/>
    </row>
    <row r="2758" spans="1:12" ht="28.5">
      <c r="A2758" s="14" t="s">
        <v>8</v>
      </c>
      <c r="B2758" s="14" t="s">
        <v>3435</v>
      </c>
      <c r="C2758" s="8" t="s">
        <v>175</v>
      </c>
      <c r="D2758" s="15"/>
      <c r="E2758" s="10" t="s">
        <v>2899</v>
      </c>
      <c r="F2758" s="14"/>
      <c r="G2758" s="16"/>
      <c r="H2758" s="43"/>
      <c r="I2758" s="12" t="str">
        <f t="shared" si="43"/>
        <v/>
      </c>
      <c r="J2758" s="17"/>
      <c r="K2758" s="17"/>
      <c r="L2758" s="17"/>
    </row>
    <row r="2759" spans="1:12" ht="28.5">
      <c r="A2759" s="14" t="s">
        <v>8</v>
      </c>
      <c r="B2759" s="14" t="s">
        <v>3435</v>
      </c>
      <c r="C2759" s="8" t="s">
        <v>175</v>
      </c>
      <c r="D2759" s="15" t="s">
        <v>3566</v>
      </c>
      <c r="E2759" s="10" t="s">
        <v>3339</v>
      </c>
      <c r="F2759" s="14" t="s">
        <v>114</v>
      </c>
      <c r="G2759" s="16">
        <v>23.29</v>
      </c>
      <c r="H2759" s="43"/>
      <c r="I2759" s="12" t="str">
        <f t="shared" si="43"/>
        <v/>
      </c>
      <c r="J2759" s="17"/>
      <c r="K2759" s="17"/>
      <c r="L2759" s="17"/>
    </row>
    <row r="2760" spans="1:12" ht="28.5">
      <c r="A2760" s="14" t="s">
        <v>8</v>
      </c>
      <c r="B2760" s="14" t="s">
        <v>3435</v>
      </c>
      <c r="C2760" s="8" t="s">
        <v>175</v>
      </c>
      <c r="D2760" s="15" t="s">
        <v>3567</v>
      </c>
      <c r="E2760" s="10" t="s">
        <v>2538</v>
      </c>
      <c r="F2760" s="14" t="s">
        <v>168</v>
      </c>
      <c r="G2760" s="16">
        <v>117.14</v>
      </c>
      <c r="H2760" s="43"/>
      <c r="I2760" s="12" t="str">
        <f t="shared" si="43"/>
        <v/>
      </c>
      <c r="J2760" s="17"/>
      <c r="K2760" s="17"/>
      <c r="L2760" s="17"/>
    </row>
    <row r="2761" spans="1:12" ht="28.5">
      <c r="A2761" s="14" t="s">
        <v>8</v>
      </c>
      <c r="B2761" s="14" t="s">
        <v>3435</v>
      </c>
      <c r="C2761" s="8" t="s">
        <v>175</v>
      </c>
      <c r="D2761" s="15" t="s">
        <v>3568</v>
      </c>
      <c r="E2761" s="10" t="s">
        <v>344</v>
      </c>
      <c r="F2761" s="14" t="s">
        <v>185</v>
      </c>
      <c r="G2761" s="16">
        <v>2562.1999999999998</v>
      </c>
      <c r="H2761" s="43"/>
      <c r="I2761" s="12" t="str">
        <f t="shared" si="43"/>
        <v/>
      </c>
      <c r="J2761" s="17"/>
      <c r="K2761" s="17"/>
      <c r="L2761" s="17"/>
    </row>
    <row r="2762" spans="1:12" ht="28.5">
      <c r="A2762" s="14" t="s">
        <v>8</v>
      </c>
      <c r="B2762" s="14" t="s">
        <v>3435</v>
      </c>
      <c r="C2762" s="8" t="s">
        <v>175</v>
      </c>
      <c r="D2762" s="15" t="s">
        <v>3569</v>
      </c>
      <c r="E2762" s="10" t="s">
        <v>2554</v>
      </c>
      <c r="F2762" s="14"/>
      <c r="G2762" s="16"/>
      <c r="H2762" s="43"/>
      <c r="I2762" s="12" t="str">
        <f t="shared" si="43"/>
        <v/>
      </c>
      <c r="J2762" s="17"/>
      <c r="K2762" s="17"/>
      <c r="L2762" s="17"/>
    </row>
    <row r="2763" spans="1:12" ht="199.5">
      <c r="A2763" s="14" t="s">
        <v>8</v>
      </c>
      <c r="B2763" s="14" t="s">
        <v>3435</v>
      </c>
      <c r="C2763" s="8" t="s">
        <v>175</v>
      </c>
      <c r="D2763" s="15"/>
      <c r="E2763" s="10" t="s">
        <v>2555</v>
      </c>
      <c r="F2763" s="14"/>
      <c r="G2763" s="16"/>
      <c r="H2763" s="43"/>
      <c r="I2763" s="12" t="str">
        <f t="shared" si="43"/>
        <v/>
      </c>
      <c r="J2763" s="17"/>
      <c r="K2763" s="17"/>
      <c r="L2763" s="17"/>
    </row>
    <row r="2764" spans="1:12" ht="28.5">
      <c r="A2764" s="14" t="s">
        <v>8</v>
      </c>
      <c r="B2764" s="14" t="s">
        <v>3435</v>
      </c>
      <c r="C2764" s="8" t="s">
        <v>175</v>
      </c>
      <c r="D2764" s="15"/>
      <c r="E2764" s="10" t="s">
        <v>2556</v>
      </c>
      <c r="F2764" s="14"/>
      <c r="G2764" s="16"/>
      <c r="H2764" s="43"/>
      <c r="I2764" s="12" t="str">
        <f t="shared" si="43"/>
        <v/>
      </c>
      <c r="J2764" s="17"/>
      <c r="K2764" s="17"/>
      <c r="L2764" s="17"/>
    </row>
    <row r="2765" spans="1:12" ht="28.5">
      <c r="A2765" s="14" t="s">
        <v>8</v>
      </c>
      <c r="B2765" s="14" t="s">
        <v>3435</v>
      </c>
      <c r="C2765" s="8" t="s">
        <v>175</v>
      </c>
      <c r="D2765" s="15" t="s">
        <v>3570</v>
      </c>
      <c r="E2765" s="10" t="s">
        <v>301</v>
      </c>
      <c r="F2765" s="14" t="s">
        <v>114</v>
      </c>
      <c r="G2765" s="16">
        <v>2.68</v>
      </c>
      <c r="H2765" s="43"/>
      <c r="I2765" s="12" t="str">
        <f t="shared" si="43"/>
        <v/>
      </c>
      <c r="J2765" s="17"/>
      <c r="K2765" s="17"/>
      <c r="L2765" s="17"/>
    </row>
    <row r="2766" spans="1:12" ht="28.5">
      <c r="A2766" s="14" t="s">
        <v>8</v>
      </c>
      <c r="B2766" s="14" t="s">
        <v>3435</v>
      </c>
      <c r="C2766" s="8" t="s">
        <v>175</v>
      </c>
      <c r="D2766" s="15" t="s">
        <v>3571</v>
      </c>
      <c r="E2766" s="10" t="s">
        <v>2538</v>
      </c>
      <c r="F2766" s="14" t="s">
        <v>168</v>
      </c>
      <c r="G2766" s="16">
        <v>15</v>
      </c>
      <c r="H2766" s="43"/>
      <c r="I2766" s="12" t="str">
        <f t="shared" si="43"/>
        <v/>
      </c>
      <c r="J2766" s="17"/>
      <c r="K2766" s="17"/>
      <c r="L2766" s="17"/>
    </row>
    <row r="2767" spans="1:12" ht="28.5">
      <c r="A2767" s="14" t="s">
        <v>8</v>
      </c>
      <c r="B2767" s="14" t="s">
        <v>3435</v>
      </c>
      <c r="C2767" s="8" t="s">
        <v>175</v>
      </c>
      <c r="D2767" s="15" t="s">
        <v>3572</v>
      </c>
      <c r="E2767" s="10" t="s">
        <v>344</v>
      </c>
      <c r="F2767" s="14" t="s">
        <v>185</v>
      </c>
      <c r="G2767" s="16">
        <v>267.70999999999998</v>
      </c>
      <c r="H2767" s="43"/>
      <c r="I2767" s="12" t="str">
        <f t="shared" si="43"/>
        <v/>
      </c>
      <c r="J2767" s="17"/>
      <c r="K2767" s="17"/>
      <c r="L2767" s="17"/>
    </row>
    <row r="2768" spans="1:12" ht="28.5">
      <c r="A2768" s="14" t="s">
        <v>8</v>
      </c>
      <c r="B2768" s="14" t="s">
        <v>3435</v>
      </c>
      <c r="C2768" s="8" t="s">
        <v>175</v>
      </c>
      <c r="D2768" s="15" t="s">
        <v>3573</v>
      </c>
      <c r="E2768" s="10" t="s">
        <v>2591</v>
      </c>
      <c r="F2768" s="14"/>
      <c r="G2768" s="16"/>
      <c r="H2768" s="43"/>
      <c r="I2768" s="12" t="str">
        <f t="shared" si="43"/>
        <v/>
      </c>
      <c r="J2768" s="17"/>
      <c r="K2768" s="17"/>
      <c r="L2768" s="17"/>
    </row>
    <row r="2769" spans="1:12" ht="299.25">
      <c r="A2769" s="14" t="s">
        <v>8</v>
      </c>
      <c r="B2769" s="14" t="s">
        <v>3435</v>
      </c>
      <c r="C2769" s="8" t="s">
        <v>175</v>
      </c>
      <c r="D2769" s="15"/>
      <c r="E2769" s="10" t="s">
        <v>3574</v>
      </c>
      <c r="F2769" s="14"/>
      <c r="G2769" s="16"/>
      <c r="H2769" s="43"/>
      <c r="I2769" s="12" t="str">
        <f t="shared" si="43"/>
        <v/>
      </c>
      <c r="J2769" s="17"/>
      <c r="K2769" s="17"/>
      <c r="L2769" s="17"/>
    </row>
    <row r="2770" spans="1:12" ht="409.5">
      <c r="A2770" s="14" t="s">
        <v>8</v>
      </c>
      <c r="B2770" s="14" t="s">
        <v>3435</v>
      </c>
      <c r="C2770" s="8" t="s">
        <v>175</v>
      </c>
      <c r="D2770" s="15"/>
      <c r="E2770" s="10" t="s">
        <v>3356</v>
      </c>
      <c r="F2770" s="14"/>
      <c r="G2770" s="16"/>
      <c r="H2770" s="43"/>
      <c r="I2770" s="12" t="str">
        <f t="shared" si="43"/>
        <v/>
      </c>
      <c r="J2770" s="17"/>
      <c r="K2770" s="17"/>
      <c r="L2770" s="17"/>
    </row>
    <row r="2771" spans="1:12" ht="28.5">
      <c r="A2771" s="14" t="s">
        <v>8</v>
      </c>
      <c r="B2771" s="14" t="s">
        <v>3435</v>
      </c>
      <c r="C2771" s="8" t="s">
        <v>175</v>
      </c>
      <c r="D2771" s="15"/>
      <c r="E2771" s="10" t="s">
        <v>2604</v>
      </c>
      <c r="F2771" s="14"/>
      <c r="G2771" s="16"/>
      <c r="H2771" s="43"/>
      <c r="I2771" s="12" t="str">
        <f t="shared" si="43"/>
        <v/>
      </c>
      <c r="J2771" s="17"/>
      <c r="K2771" s="17"/>
      <c r="L2771" s="17"/>
    </row>
    <row r="2772" spans="1:12" ht="57">
      <c r="A2772" s="14" t="s">
        <v>8</v>
      </c>
      <c r="B2772" s="14" t="s">
        <v>3435</v>
      </c>
      <c r="C2772" s="8" t="s">
        <v>175</v>
      </c>
      <c r="D2772" s="15"/>
      <c r="E2772" s="10" t="s">
        <v>2605</v>
      </c>
      <c r="F2772" s="14"/>
      <c r="G2772" s="16"/>
      <c r="H2772" s="43"/>
      <c r="I2772" s="12" t="str">
        <f t="shared" si="43"/>
        <v/>
      </c>
      <c r="J2772" s="17"/>
      <c r="K2772" s="17"/>
      <c r="L2772" s="17"/>
    </row>
    <row r="2773" spans="1:12" ht="28.5">
      <c r="A2773" s="14" t="s">
        <v>8</v>
      </c>
      <c r="B2773" s="14" t="s">
        <v>3435</v>
      </c>
      <c r="C2773" s="8" t="s">
        <v>175</v>
      </c>
      <c r="D2773" s="15"/>
      <c r="E2773" s="10" t="s">
        <v>3357</v>
      </c>
      <c r="F2773" s="14"/>
      <c r="G2773" s="16"/>
      <c r="H2773" s="43"/>
      <c r="I2773" s="12" t="str">
        <f t="shared" si="43"/>
        <v/>
      </c>
      <c r="J2773" s="17"/>
      <c r="K2773" s="17"/>
      <c r="L2773" s="17"/>
    </row>
    <row r="2774" spans="1:12" ht="42.75">
      <c r="A2774" s="14" t="s">
        <v>8</v>
      </c>
      <c r="B2774" s="14" t="s">
        <v>3435</v>
      </c>
      <c r="C2774" s="8" t="s">
        <v>175</v>
      </c>
      <c r="D2774" s="15" t="s">
        <v>3575</v>
      </c>
      <c r="E2774" s="10" t="s">
        <v>3576</v>
      </c>
      <c r="F2774" s="14" t="s">
        <v>185</v>
      </c>
      <c r="G2774" s="16">
        <v>290.32</v>
      </c>
      <c r="H2774" s="43"/>
      <c r="I2774" s="12" t="str">
        <f t="shared" si="43"/>
        <v/>
      </c>
      <c r="J2774" s="17"/>
      <c r="K2774" s="17"/>
      <c r="L2774" s="17"/>
    </row>
    <row r="2775" spans="1:12" ht="28.5">
      <c r="A2775" s="14" t="s">
        <v>8</v>
      </c>
      <c r="B2775" s="14" t="s">
        <v>3435</v>
      </c>
      <c r="C2775" s="8" t="s">
        <v>175</v>
      </c>
      <c r="D2775" s="15" t="s">
        <v>3577</v>
      </c>
      <c r="E2775" s="10" t="s">
        <v>3578</v>
      </c>
      <c r="F2775" s="14" t="s">
        <v>185</v>
      </c>
      <c r="G2775" s="16">
        <v>119.56</v>
      </c>
      <c r="H2775" s="43"/>
      <c r="I2775" s="12" t="str">
        <f t="shared" si="43"/>
        <v/>
      </c>
      <c r="J2775" s="17"/>
      <c r="K2775" s="17"/>
      <c r="L2775" s="17"/>
    </row>
    <row r="2776" spans="1:12" ht="28.5">
      <c r="A2776" s="14" t="s">
        <v>8</v>
      </c>
      <c r="B2776" s="14" t="s">
        <v>3435</v>
      </c>
      <c r="C2776" s="8" t="s">
        <v>175</v>
      </c>
      <c r="D2776" s="15" t="s">
        <v>3579</v>
      </c>
      <c r="E2776" s="10" t="s">
        <v>3580</v>
      </c>
      <c r="F2776" s="14" t="s">
        <v>185</v>
      </c>
      <c r="G2776" s="16">
        <v>12.3</v>
      </c>
      <c r="H2776" s="43"/>
      <c r="I2776" s="12" t="str">
        <f t="shared" si="43"/>
        <v/>
      </c>
      <c r="J2776" s="17"/>
      <c r="K2776" s="17"/>
      <c r="L2776" s="17"/>
    </row>
    <row r="2777" spans="1:12" ht="28.5">
      <c r="A2777" s="14" t="s">
        <v>8</v>
      </c>
      <c r="B2777" s="14" t="s">
        <v>3435</v>
      </c>
      <c r="C2777" s="8" t="s">
        <v>175</v>
      </c>
      <c r="D2777" s="15" t="s">
        <v>3581</v>
      </c>
      <c r="E2777" s="10" t="s">
        <v>3362</v>
      </c>
      <c r="F2777" s="14" t="s">
        <v>168</v>
      </c>
      <c r="G2777" s="16">
        <v>5.6</v>
      </c>
      <c r="H2777" s="43"/>
      <c r="I2777" s="12" t="str">
        <f t="shared" si="43"/>
        <v/>
      </c>
      <c r="J2777" s="17"/>
      <c r="K2777" s="17"/>
      <c r="L2777" s="17"/>
    </row>
    <row r="2778" spans="1:12" ht="28.5">
      <c r="A2778" s="14" t="s">
        <v>8</v>
      </c>
      <c r="B2778" s="14" t="s">
        <v>3435</v>
      </c>
      <c r="C2778" s="8" t="s">
        <v>175</v>
      </c>
      <c r="D2778" s="15" t="s">
        <v>3582</v>
      </c>
      <c r="E2778" s="10" t="s">
        <v>3364</v>
      </c>
      <c r="F2778" s="14" t="s">
        <v>168</v>
      </c>
      <c r="G2778" s="16">
        <v>4</v>
      </c>
      <c r="H2778" s="43"/>
      <c r="I2778" s="12" t="str">
        <f t="shared" si="43"/>
        <v/>
      </c>
      <c r="J2778" s="17"/>
      <c r="K2778" s="17"/>
      <c r="L2778" s="17"/>
    </row>
    <row r="2779" spans="1:12" ht="28.5">
      <c r="A2779" s="14" t="s">
        <v>8</v>
      </c>
      <c r="B2779" s="14" t="s">
        <v>3435</v>
      </c>
      <c r="C2779" s="8" t="s">
        <v>175</v>
      </c>
      <c r="D2779" s="15" t="s">
        <v>3583</v>
      </c>
      <c r="E2779" s="10" t="s">
        <v>3584</v>
      </c>
      <c r="F2779" s="14" t="s">
        <v>168</v>
      </c>
      <c r="G2779" s="16">
        <v>1.6</v>
      </c>
      <c r="H2779" s="43"/>
      <c r="I2779" s="12" t="str">
        <f t="shared" si="43"/>
        <v/>
      </c>
      <c r="J2779" s="17"/>
      <c r="K2779" s="17"/>
      <c r="L2779" s="17"/>
    </row>
    <row r="2780" spans="1:12" ht="28.5">
      <c r="A2780" s="14" t="s">
        <v>8</v>
      </c>
      <c r="B2780" s="14" t="s">
        <v>3435</v>
      </c>
      <c r="C2780" s="8" t="s">
        <v>175</v>
      </c>
      <c r="D2780" s="15" t="s">
        <v>3585</v>
      </c>
      <c r="E2780" s="10" t="s">
        <v>3366</v>
      </c>
      <c r="F2780" s="14" t="s">
        <v>168</v>
      </c>
      <c r="G2780" s="16">
        <v>5.6</v>
      </c>
      <c r="H2780" s="43"/>
      <c r="I2780" s="12" t="str">
        <f t="shared" si="43"/>
        <v/>
      </c>
      <c r="J2780" s="17"/>
      <c r="K2780" s="17"/>
      <c r="L2780" s="17"/>
    </row>
    <row r="2781" spans="1:12" ht="28.5">
      <c r="A2781" s="14" t="s">
        <v>8</v>
      </c>
      <c r="B2781" s="14" t="s">
        <v>3435</v>
      </c>
      <c r="C2781" s="8" t="s">
        <v>175</v>
      </c>
      <c r="D2781" s="15" t="s">
        <v>3586</v>
      </c>
      <c r="E2781" s="10" t="s">
        <v>3587</v>
      </c>
      <c r="F2781" s="14"/>
      <c r="G2781" s="16"/>
      <c r="H2781" s="43"/>
      <c r="I2781" s="12" t="str">
        <f t="shared" si="43"/>
        <v/>
      </c>
      <c r="J2781" s="17"/>
      <c r="K2781" s="17"/>
      <c r="L2781" s="17"/>
    </row>
    <row r="2782" spans="1:12" ht="128.25">
      <c r="A2782" s="14" t="s">
        <v>8</v>
      </c>
      <c r="B2782" s="14" t="s">
        <v>3435</v>
      </c>
      <c r="C2782" s="8" t="s">
        <v>175</v>
      </c>
      <c r="D2782" s="15"/>
      <c r="E2782" s="10" t="s">
        <v>3588</v>
      </c>
      <c r="F2782" s="14"/>
      <c r="G2782" s="16"/>
      <c r="H2782" s="43"/>
      <c r="I2782" s="12" t="str">
        <f t="shared" si="43"/>
        <v/>
      </c>
      <c r="J2782" s="17"/>
      <c r="K2782" s="17"/>
      <c r="L2782" s="17"/>
    </row>
    <row r="2783" spans="1:12" ht="28.5">
      <c r="A2783" s="14" t="s">
        <v>8</v>
      </c>
      <c r="B2783" s="14" t="s">
        <v>3435</v>
      </c>
      <c r="C2783" s="8" t="s">
        <v>175</v>
      </c>
      <c r="D2783" s="15"/>
      <c r="E2783" s="10" t="s">
        <v>3589</v>
      </c>
      <c r="F2783" s="14"/>
      <c r="G2783" s="16"/>
      <c r="H2783" s="43"/>
      <c r="I2783" s="12" t="str">
        <f t="shared" si="43"/>
        <v/>
      </c>
      <c r="J2783" s="17"/>
      <c r="K2783" s="17"/>
      <c r="L2783" s="17"/>
    </row>
    <row r="2784" spans="1:12" ht="28.5">
      <c r="A2784" s="14" t="s">
        <v>8</v>
      </c>
      <c r="B2784" s="14" t="s">
        <v>3435</v>
      </c>
      <c r="C2784" s="8" t="s">
        <v>175</v>
      </c>
      <c r="D2784" s="15"/>
      <c r="E2784" s="10" t="s">
        <v>1647</v>
      </c>
      <c r="F2784" s="14"/>
      <c r="G2784" s="16"/>
      <c r="H2784" s="43"/>
      <c r="I2784" s="12" t="str">
        <f t="shared" si="43"/>
        <v/>
      </c>
      <c r="J2784" s="17"/>
      <c r="K2784" s="17"/>
      <c r="L2784" s="17"/>
    </row>
    <row r="2785" spans="1:12" ht="28.5">
      <c r="A2785" s="14" t="s">
        <v>8</v>
      </c>
      <c r="B2785" s="14" t="s">
        <v>3435</v>
      </c>
      <c r="C2785" s="8" t="s">
        <v>175</v>
      </c>
      <c r="D2785" s="15" t="s">
        <v>3590</v>
      </c>
      <c r="E2785" s="10" t="s">
        <v>3054</v>
      </c>
      <c r="F2785" s="14" t="s">
        <v>168</v>
      </c>
      <c r="G2785" s="16">
        <v>32.729999999999997</v>
      </c>
      <c r="H2785" s="43"/>
      <c r="I2785" s="12" t="str">
        <f t="shared" si="43"/>
        <v/>
      </c>
      <c r="J2785" s="17"/>
      <c r="K2785" s="17"/>
      <c r="L2785" s="17"/>
    </row>
    <row r="2786" spans="1:12" ht="28.5">
      <c r="A2786" s="14" t="s">
        <v>8</v>
      </c>
      <c r="B2786" s="14" t="s">
        <v>3435</v>
      </c>
      <c r="C2786" s="8" t="s">
        <v>175</v>
      </c>
      <c r="D2786" s="15" t="s">
        <v>3591</v>
      </c>
      <c r="E2786" s="10" t="s">
        <v>3592</v>
      </c>
      <c r="F2786" s="14"/>
      <c r="G2786" s="16"/>
      <c r="H2786" s="43"/>
      <c r="I2786" s="12" t="str">
        <f t="shared" si="43"/>
        <v/>
      </c>
      <c r="J2786" s="17"/>
      <c r="K2786" s="17"/>
      <c r="L2786" s="17"/>
    </row>
    <row r="2787" spans="1:12" ht="42.75">
      <c r="A2787" s="14" t="s">
        <v>8</v>
      </c>
      <c r="B2787" s="14" t="s">
        <v>3435</v>
      </c>
      <c r="C2787" s="8" t="s">
        <v>175</v>
      </c>
      <c r="D2787" s="15"/>
      <c r="E2787" s="10" t="s">
        <v>3593</v>
      </c>
      <c r="F2787" s="14"/>
      <c r="G2787" s="16"/>
      <c r="H2787" s="43"/>
      <c r="I2787" s="12" t="str">
        <f t="shared" si="43"/>
        <v/>
      </c>
      <c r="J2787" s="17"/>
      <c r="K2787" s="17"/>
      <c r="L2787" s="17"/>
    </row>
    <row r="2788" spans="1:12" ht="28.5">
      <c r="A2788" s="14" t="s">
        <v>8</v>
      </c>
      <c r="B2788" s="14" t="s">
        <v>3435</v>
      </c>
      <c r="C2788" s="8" t="s">
        <v>175</v>
      </c>
      <c r="D2788" s="15"/>
      <c r="E2788" s="10" t="s">
        <v>1197</v>
      </c>
      <c r="F2788" s="14"/>
      <c r="G2788" s="16"/>
      <c r="H2788" s="43"/>
      <c r="I2788" s="12" t="str">
        <f t="shared" si="43"/>
        <v/>
      </c>
      <c r="J2788" s="17"/>
      <c r="K2788" s="17"/>
      <c r="L2788" s="17"/>
    </row>
    <row r="2789" spans="1:12" ht="28.5">
      <c r="A2789" s="14" t="s">
        <v>8</v>
      </c>
      <c r="B2789" s="14" t="s">
        <v>3435</v>
      </c>
      <c r="C2789" s="8" t="s">
        <v>175</v>
      </c>
      <c r="D2789" s="15" t="s">
        <v>3594</v>
      </c>
      <c r="E2789" s="10" t="s">
        <v>3595</v>
      </c>
      <c r="F2789" s="14" t="s">
        <v>84</v>
      </c>
      <c r="G2789" s="19">
        <v>1</v>
      </c>
      <c r="H2789" s="43"/>
      <c r="I2789" s="12" t="str">
        <f t="shared" si="43"/>
        <v/>
      </c>
      <c r="J2789" s="17"/>
      <c r="K2789" s="17"/>
      <c r="L2789" s="17"/>
    </row>
    <row r="2790" spans="1:12" ht="28.5">
      <c r="A2790" s="14" t="s">
        <v>8</v>
      </c>
      <c r="B2790" s="14" t="s">
        <v>3435</v>
      </c>
      <c r="C2790" s="8" t="s">
        <v>175</v>
      </c>
      <c r="D2790" s="15" t="s">
        <v>3596</v>
      </c>
      <c r="E2790" s="10" t="s">
        <v>3597</v>
      </c>
      <c r="F2790" s="14" t="s">
        <v>84</v>
      </c>
      <c r="G2790" s="16">
        <v>3</v>
      </c>
      <c r="H2790" s="43"/>
      <c r="I2790" s="12" t="str">
        <f t="shared" si="43"/>
        <v/>
      </c>
      <c r="J2790" s="17"/>
      <c r="K2790" s="17"/>
      <c r="L2790" s="17"/>
    </row>
    <row r="2791" spans="1:12" ht="28.5">
      <c r="A2791" s="14" t="s">
        <v>8</v>
      </c>
      <c r="B2791" s="14" t="s">
        <v>3435</v>
      </c>
      <c r="C2791" s="8" t="s">
        <v>175</v>
      </c>
      <c r="D2791" s="15" t="s">
        <v>3598</v>
      </c>
      <c r="E2791" s="10" t="s">
        <v>3599</v>
      </c>
      <c r="F2791" s="14"/>
      <c r="G2791" s="16"/>
      <c r="H2791" s="43"/>
      <c r="I2791" s="12" t="str">
        <f t="shared" si="43"/>
        <v/>
      </c>
      <c r="J2791" s="17"/>
      <c r="K2791" s="17"/>
      <c r="L2791" s="17"/>
    </row>
    <row r="2792" spans="1:12" ht="28.5">
      <c r="A2792" s="14" t="s">
        <v>8</v>
      </c>
      <c r="B2792" s="14" t="s">
        <v>3435</v>
      </c>
      <c r="C2792" s="8" t="s">
        <v>175</v>
      </c>
      <c r="D2792" s="15"/>
      <c r="E2792" s="10" t="s">
        <v>3600</v>
      </c>
      <c r="F2792" s="14"/>
      <c r="G2792" s="16"/>
      <c r="H2792" s="43"/>
      <c r="I2792" s="12" t="str">
        <f t="shared" si="43"/>
        <v/>
      </c>
      <c r="J2792" s="17"/>
      <c r="K2792" s="17"/>
      <c r="L2792" s="17"/>
    </row>
    <row r="2793" spans="1:12" ht="28.5">
      <c r="A2793" s="14" t="s">
        <v>8</v>
      </c>
      <c r="B2793" s="14" t="s">
        <v>3435</v>
      </c>
      <c r="C2793" s="8" t="s">
        <v>175</v>
      </c>
      <c r="D2793" s="15"/>
      <c r="E2793" s="10" t="s">
        <v>3601</v>
      </c>
      <c r="F2793" s="14"/>
      <c r="G2793" s="16"/>
      <c r="H2793" s="43"/>
      <c r="I2793" s="12" t="str">
        <f t="shared" si="43"/>
        <v/>
      </c>
      <c r="J2793" s="17"/>
      <c r="K2793" s="17"/>
      <c r="L2793" s="17"/>
    </row>
    <row r="2794" spans="1:12" ht="28.5">
      <c r="A2794" s="14" t="s">
        <v>8</v>
      </c>
      <c r="B2794" s="14" t="s">
        <v>3435</v>
      </c>
      <c r="C2794" s="8" t="s">
        <v>175</v>
      </c>
      <c r="D2794" s="15" t="s">
        <v>3602</v>
      </c>
      <c r="E2794" s="10" t="s">
        <v>3603</v>
      </c>
      <c r="F2794" s="14" t="s">
        <v>84</v>
      </c>
      <c r="G2794" s="16">
        <v>3</v>
      </c>
      <c r="H2794" s="43"/>
      <c r="I2794" s="12" t="str">
        <f t="shared" si="43"/>
        <v/>
      </c>
      <c r="J2794" s="17"/>
      <c r="K2794" s="17"/>
      <c r="L2794" s="17"/>
    </row>
    <row r="2795" spans="1:12" ht="28.5">
      <c r="A2795" s="14" t="s">
        <v>8</v>
      </c>
      <c r="B2795" s="14" t="s">
        <v>3435</v>
      </c>
      <c r="C2795" s="8" t="s">
        <v>175</v>
      </c>
      <c r="D2795" s="15" t="s">
        <v>3604</v>
      </c>
      <c r="E2795" s="10" t="s">
        <v>3605</v>
      </c>
      <c r="F2795" s="14" t="s">
        <v>84</v>
      </c>
      <c r="G2795" s="19">
        <v>1</v>
      </c>
      <c r="H2795" s="43"/>
      <c r="I2795" s="12" t="str">
        <f t="shared" si="43"/>
        <v/>
      </c>
      <c r="J2795" s="17"/>
      <c r="K2795" s="17"/>
      <c r="L2795" s="17"/>
    </row>
    <row r="2796" spans="1:12" ht="28.5">
      <c r="A2796" s="14" t="s">
        <v>8</v>
      </c>
      <c r="B2796" s="14" t="s">
        <v>3435</v>
      </c>
      <c r="C2796" s="8" t="s">
        <v>175</v>
      </c>
      <c r="D2796" s="15" t="s">
        <v>3606</v>
      </c>
      <c r="E2796" s="10" t="s">
        <v>3607</v>
      </c>
      <c r="F2796" s="14"/>
      <c r="G2796" s="16"/>
      <c r="H2796" s="43"/>
      <c r="I2796" s="12" t="str">
        <f t="shared" si="43"/>
        <v/>
      </c>
      <c r="J2796" s="17"/>
      <c r="K2796" s="17"/>
      <c r="L2796" s="17"/>
    </row>
    <row r="2797" spans="1:12" ht="71.25">
      <c r="A2797" s="14" t="s">
        <v>8</v>
      </c>
      <c r="B2797" s="14" t="s">
        <v>3435</v>
      </c>
      <c r="C2797" s="8" t="s">
        <v>175</v>
      </c>
      <c r="D2797" s="15"/>
      <c r="E2797" s="10" t="s">
        <v>3608</v>
      </c>
      <c r="F2797" s="14"/>
      <c r="G2797" s="16"/>
      <c r="H2797" s="43"/>
      <c r="I2797" s="12" t="str">
        <f t="shared" si="43"/>
        <v/>
      </c>
      <c r="J2797" s="17"/>
      <c r="K2797" s="17"/>
      <c r="L2797" s="17"/>
    </row>
    <row r="2798" spans="1:12" ht="28.5">
      <c r="A2798" s="14" t="s">
        <v>8</v>
      </c>
      <c r="B2798" s="14" t="s">
        <v>3435</v>
      </c>
      <c r="C2798" s="8" t="s">
        <v>175</v>
      </c>
      <c r="D2798" s="15"/>
      <c r="E2798" s="10" t="s">
        <v>3609</v>
      </c>
      <c r="F2798" s="14"/>
      <c r="G2798" s="16"/>
      <c r="H2798" s="43"/>
      <c r="I2798" s="12" t="str">
        <f t="shared" si="43"/>
        <v/>
      </c>
      <c r="J2798" s="17"/>
      <c r="K2798" s="17"/>
      <c r="L2798" s="17"/>
    </row>
    <row r="2799" spans="1:12" ht="28.5">
      <c r="A2799" s="14" t="s">
        <v>8</v>
      </c>
      <c r="B2799" s="14" t="s">
        <v>3435</v>
      </c>
      <c r="C2799" s="8" t="s">
        <v>175</v>
      </c>
      <c r="D2799" s="15" t="s">
        <v>3610</v>
      </c>
      <c r="E2799" s="10" t="s">
        <v>301</v>
      </c>
      <c r="F2799" s="14" t="s">
        <v>114</v>
      </c>
      <c r="G2799" s="16">
        <v>0.99</v>
      </c>
      <c r="H2799" s="43"/>
      <c r="I2799" s="12" t="str">
        <f t="shared" si="43"/>
        <v/>
      </c>
      <c r="J2799" s="17"/>
      <c r="K2799" s="17"/>
      <c r="L2799" s="17"/>
    </row>
    <row r="2800" spans="1:12" ht="28.5">
      <c r="A2800" s="14" t="s">
        <v>8</v>
      </c>
      <c r="B2800" s="14" t="s">
        <v>3435</v>
      </c>
      <c r="C2800" s="8" t="s">
        <v>175</v>
      </c>
      <c r="D2800" s="15" t="s">
        <v>3611</v>
      </c>
      <c r="E2800" s="10" t="s">
        <v>344</v>
      </c>
      <c r="F2800" s="14" t="s">
        <v>185</v>
      </c>
      <c r="G2800" s="16">
        <v>79.58</v>
      </c>
      <c r="H2800" s="43"/>
      <c r="I2800" s="12" t="str">
        <f t="shared" si="43"/>
        <v/>
      </c>
      <c r="J2800" s="17"/>
      <c r="K2800" s="17"/>
      <c r="L2800" s="17"/>
    </row>
    <row r="2801" spans="1:12" ht="28.5">
      <c r="A2801" s="14" t="s">
        <v>8</v>
      </c>
      <c r="B2801" s="14" t="s">
        <v>3435</v>
      </c>
      <c r="C2801" s="8" t="s">
        <v>175</v>
      </c>
      <c r="D2801" s="15" t="s">
        <v>3612</v>
      </c>
      <c r="E2801" s="10" t="s">
        <v>2538</v>
      </c>
      <c r="F2801" s="14" t="s">
        <v>168</v>
      </c>
      <c r="G2801" s="16">
        <v>0.45</v>
      </c>
      <c r="H2801" s="43"/>
      <c r="I2801" s="12" t="str">
        <f t="shared" si="43"/>
        <v/>
      </c>
      <c r="J2801" s="17"/>
      <c r="K2801" s="17"/>
      <c r="L2801" s="17"/>
    </row>
    <row r="2802" spans="1:12" ht="28.5">
      <c r="A2802" s="14" t="s">
        <v>8</v>
      </c>
      <c r="B2802" s="14" t="s">
        <v>3435</v>
      </c>
      <c r="C2802" s="8" t="s">
        <v>175</v>
      </c>
      <c r="D2802" s="15" t="s">
        <v>3613</v>
      </c>
      <c r="E2802" s="10" t="s">
        <v>3614</v>
      </c>
      <c r="F2802" s="14"/>
      <c r="G2802" s="16"/>
      <c r="H2802" s="43"/>
      <c r="I2802" s="12" t="str">
        <f t="shared" si="43"/>
        <v/>
      </c>
      <c r="J2802" s="17"/>
      <c r="K2802" s="17"/>
      <c r="L2802" s="17"/>
    </row>
    <row r="2803" spans="1:12" ht="99.75">
      <c r="A2803" s="14" t="s">
        <v>8</v>
      </c>
      <c r="B2803" s="14" t="s">
        <v>3435</v>
      </c>
      <c r="C2803" s="8" t="s">
        <v>175</v>
      </c>
      <c r="D2803" s="15"/>
      <c r="E2803" s="10" t="s">
        <v>3615</v>
      </c>
      <c r="F2803" s="14"/>
      <c r="G2803" s="16"/>
      <c r="H2803" s="43"/>
      <c r="I2803" s="12" t="str">
        <f t="shared" si="43"/>
        <v/>
      </c>
      <c r="J2803" s="17"/>
      <c r="K2803" s="17"/>
      <c r="L2803" s="17"/>
    </row>
    <row r="2804" spans="1:12" ht="28.5">
      <c r="A2804" s="14" t="s">
        <v>8</v>
      </c>
      <c r="B2804" s="14" t="s">
        <v>3435</v>
      </c>
      <c r="C2804" s="8" t="s">
        <v>175</v>
      </c>
      <c r="D2804" s="15" t="s">
        <v>3616</v>
      </c>
      <c r="E2804" s="10" t="s">
        <v>301</v>
      </c>
      <c r="F2804" s="14" t="s">
        <v>114</v>
      </c>
      <c r="G2804" s="16">
        <v>3.7</v>
      </c>
      <c r="H2804" s="43"/>
      <c r="I2804" s="12" t="str">
        <f t="shared" si="43"/>
        <v/>
      </c>
      <c r="J2804" s="17"/>
      <c r="K2804" s="17"/>
      <c r="L2804" s="17"/>
    </row>
    <row r="2805" spans="1:12" ht="28.5">
      <c r="A2805" s="14" t="s">
        <v>8</v>
      </c>
      <c r="B2805" s="14" t="s">
        <v>3435</v>
      </c>
      <c r="C2805" s="8" t="s">
        <v>175</v>
      </c>
      <c r="D2805" s="15" t="s">
        <v>3617</v>
      </c>
      <c r="E2805" s="10" t="s">
        <v>344</v>
      </c>
      <c r="F2805" s="14" t="s">
        <v>185</v>
      </c>
      <c r="G2805" s="16">
        <v>481</v>
      </c>
      <c r="H2805" s="43"/>
      <c r="I2805" s="12" t="str">
        <f t="shared" si="43"/>
        <v/>
      </c>
      <c r="J2805" s="17"/>
      <c r="K2805" s="17"/>
      <c r="L2805" s="17"/>
    </row>
    <row r="2806" spans="1:12" ht="28.5">
      <c r="A2806" s="14" t="s">
        <v>8</v>
      </c>
      <c r="B2806" s="14" t="s">
        <v>3435</v>
      </c>
      <c r="C2806" s="8" t="s">
        <v>175</v>
      </c>
      <c r="D2806" s="15" t="s">
        <v>3618</v>
      </c>
      <c r="E2806" s="10" t="s">
        <v>2538</v>
      </c>
      <c r="F2806" s="14" t="s">
        <v>168</v>
      </c>
      <c r="G2806" s="16">
        <v>677.6</v>
      </c>
      <c r="H2806" s="43"/>
      <c r="I2806" s="12" t="str">
        <f t="shared" si="43"/>
        <v/>
      </c>
      <c r="J2806" s="17"/>
      <c r="K2806" s="17"/>
      <c r="L2806" s="17"/>
    </row>
    <row r="2807" spans="1:12" ht="14.25">
      <c r="A2807" s="14" t="s">
        <v>8</v>
      </c>
      <c r="B2807" s="14" t="s">
        <v>3435</v>
      </c>
      <c r="C2807" s="8" t="s">
        <v>362</v>
      </c>
      <c r="D2807" s="15"/>
      <c r="E2807" s="10" t="s">
        <v>2618</v>
      </c>
      <c r="F2807" s="14"/>
      <c r="G2807" s="16"/>
      <c r="H2807" s="43"/>
      <c r="I2807" s="12" t="str">
        <f t="shared" si="43"/>
        <v/>
      </c>
      <c r="J2807" s="17"/>
      <c r="K2807" s="17"/>
      <c r="L2807" s="17"/>
    </row>
    <row r="2808" spans="1:12" ht="57">
      <c r="A2808" s="14" t="s">
        <v>8</v>
      </c>
      <c r="B2808" s="14" t="s">
        <v>3435</v>
      </c>
      <c r="C2808" s="8" t="s">
        <v>362</v>
      </c>
      <c r="D2808" s="15"/>
      <c r="E2808" s="10" t="s">
        <v>2619</v>
      </c>
      <c r="F2808" s="14"/>
      <c r="G2808" s="16"/>
      <c r="H2808" s="43"/>
      <c r="I2808" s="12" t="str">
        <f t="shared" si="43"/>
        <v/>
      </c>
      <c r="J2808" s="17"/>
      <c r="K2808" s="17"/>
      <c r="L2808" s="17"/>
    </row>
    <row r="2809" spans="1:12" ht="14.25">
      <c r="A2809" s="14" t="s">
        <v>8</v>
      </c>
      <c r="B2809" s="14" t="s">
        <v>3435</v>
      </c>
      <c r="C2809" s="8" t="s">
        <v>362</v>
      </c>
      <c r="D2809" s="15" t="s">
        <v>3619</v>
      </c>
      <c r="E2809" s="10" t="s">
        <v>2621</v>
      </c>
      <c r="F2809" s="14"/>
      <c r="G2809" s="16"/>
      <c r="H2809" s="43"/>
      <c r="I2809" s="12" t="str">
        <f t="shared" si="43"/>
        <v/>
      </c>
      <c r="J2809" s="17"/>
      <c r="K2809" s="17"/>
      <c r="L2809" s="17"/>
    </row>
    <row r="2810" spans="1:12" ht="114">
      <c r="A2810" s="14" t="s">
        <v>8</v>
      </c>
      <c r="B2810" s="14" t="s">
        <v>3435</v>
      </c>
      <c r="C2810" s="8" t="s">
        <v>362</v>
      </c>
      <c r="D2810" s="15"/>
      <c r="E2810" s="10" t="s">
        <v>3369</v>
      </c>
      <c r="F2810" s="14"/>
      <c r="G2810" s="16"/>
      <c r="H2810" s="43"/>
      <c r="I2810" s="12" t="str">
        <f t="shared" si="43"/>
        <v/>
      </c>
      <c r="J2810" s="17"/>
      <c r="K2810" s="17"/>
      <c r="L2810" s="17"/>
    </row>
    <row r="2811" spans="1:12" ht="14.25">
      <c r="A2811" s="14" t="s">
        <v>8</v>
      </c>
      <c r="B2811" s="14" t="s">
        <v>3435</v>
      </c>
      <c r="C2811" s="8" t="s">
        <v>362</v>
      </c>
      <c r="D2811" s="15"/>
      <c r="E2811" s="10" t="s">
        <v>2623</v>
      </c>
      <c r="F2811" s="14"/>
      <c r="G2811" s="16"/>
      <c r="H2811" s="43"/>
      <c r="I2811" s="12" t="str">
        <f t="shared" si="43"/>
        <v/>
      </c>
      <c r="J2811" s="17"/>
      <c r="K2811" s="17"/>
      <c r="L2811" s="17"/>
    </row>
    <row r="2812" spans="1:12" ht="14.25">
      <c r="A2812" s="14" t="s">
        <v>8</v>
      </c>
      <c r="B2812" s="14" t="s">
        <v>3435</v>
      </c>
      <c r="C2812" s="8" t="s">
        <v>362</v>
      </c>
      <c r="D2812" s="15" t="s">
        <v>3620</v>
      </c>
      <c r="E2812" s="10" t="s">
        <v>3371</v>
      </c>
      <c r="F2812" s="14" t="s">
        <v>114</v>
      </c>
      <c r="G2812" s="16">
        <v>10.93</v>
      </c>
      <c r="H2812" s="43"/>
      <c r="I2812" s="12" t="str">
        <f t="shared" si="43"/>
        <v/>
      </c>
      <c r="J2812" s="17"/>
      <c r="K2812" s="17"/>
      <c r="L2812" s="17"/>
    </row>
    <row r="2813" spans="1:12" ht="14.25">
      <c r="A2813" s="14" t="s">
        <v>8</v>
      </c>
      <c r="B2813" s="14" t="s">
        <v>3435</v>
      </c>
      <c r="C2813" s="8" t="s">
        <v>362</v>
      </c>
      <c r="D2813" s="15" t="s">
        <v>3621</v>
      </c>
      <c r="E2813" s="10" t="s">
        <v>3373</v>
      </c>
      <c r="F2813" s="14"/>
      <c r="G2813" s="16"/>
      <c r="H2813" s="43"/>
      <c r="I2813" s="12" t="str">
        <f t="shared" si="43"/>
        <v/>
      </c>
      <c r="J2813" s="17"/>
      <c r="K2813" s="17"/>
      <c r="L2813" s="17"/>
    </row>
    <row r="2814" spans="1:12" ht="171">
      <c r="A2814" s="14" t="s">
        <v>8</v>
      </c>
      <c r="B2814" s="14" t="s">
        <v>3435</v>
      </c>
      <c r="C2814" s="8" t="s">
        <v>362</v>
      </c>
      <c r="D2814" s="15"/>
      <c r="E2814" s="10" t="s">
        <v>3622</v>
      </c>
      <c r="F2814" s="14"/>
      <c r="G2814" s="16"/>
      <c r="H2814" s="43"/>
      <c r="I2814" s="12" t="str">
        <f t="shared" si="43"/>
        <v/>
      </c>
      <c r="J2814" s="17"/>
      <c r="K2814" s="17"/>
      <c r="L2814" s="17"/>
    </row>
    <row r="2815" spans="1:12" ht="299.25">
      <c r="A2815" s="14" t="s">
        <v>8</v>
      </c>
      <c r="B2815" s="14" t="s">
        <v>3435</v>
      </c>
      <c r="C2815" s="8" t="s">
        <v>362</v>
      </c>
      <c r="D2815" s="15"/>
      <c r="E2815" s="10" t="s">
        <v>3623</v>
      </c>
      <c r="F2815" s="14"/>
      <c r="G2815" s="16"/>
      <c r="H2815" s="43"/>
      <c r="I2815" s="12" t="str">
        <f t="shared" si="43"/>
        <v/>
      </c>
      <c r="J2815" s="17"/>
      <c r="K2815" s="17"/>
      <c r="L2815" s="17"/>
    </row>
    <row r="2816" spans="1:12" ht="14.25">
      <c r="A2816" s="14" t="s">
        <v>8</v>
      </c>
      <c r="B2816" s="14" t="s">
        <v>3435</v>
      </c>
      <c r="C2816" s="8" t="s">
        <v>362</v>
      </c>
      <c r="D2816" s="15" t="s">
        <v>3624</v>
      </c>
      <c r="E2816" s="10" t="s">
        <v>3625</v>
      </c>
      <c r="F2816" s="14" t="s">
        <v>168</v>
      </c>
      <c r="G2816" s="16">
        <v>1.7</v>
      </c>
      <c r="H2816" s="43"/>
      <c r="I2816" s="12" t="str">
        <f t="shared" si="43"/>
        <v/>
      </c>
      <c r="J2816" s="17"/>
      <c r="K2816" s="17"/>
      <c r="L2816" s="17"/>
    </row>
    <row r="2817" spans="1:12" ht="14.25">
      <c r="A2817" s="14" t="s">
        <v>8</v>
      </c>
      <c r="B2817" s="14" t="s">
        <v>3435</v>
      </c>
      <c r="C2817" s="8" t="s">
        <v>362</v>
      </c>
      <c r="D2817" s="15" t="s">
        <v>3626</v>
      </c>
      <c r="E2817" s="10" t="s">
        <v>3376</v>
      </c>
      <c r="F2817" s="14" t="s">
        <v>168</v>
      </c>
      <c r="G2817" s="16">
        <v>11.78</v>
      </c>
      <c r="H2817" s="43"/>
      <c r="I2817" s="12" t="str">
        <f t="shared" si="43"/>
        <v/>
      </c>
      <c r="J2817" s="17"/>
      <c r="K2817" s="17"/>
      <c r="L2817" s="17"/>
    </row>
    <row r="2818" spans="1:12" ht="14.25">
      <c r="A2818" s="14" t="s">
        <v>8</v>
      </c>
      <c r="B2818" s="14" t="s">
        <v>3435</v>
      </c>
      <c r="C2818" s="8" t="s">
        <v>362</v>
      </c>
      <c r="D2818" s="15" t="s">
        <v>3627</v>
      </c>
      <c r="E2818" s="10" t="s">
        <v>3378</v>
      </c>
      <c r="F2818" s="14"/>
      <c r="G2818" s="16"/>
      <c r="H2818" s="43"/>
      <c r="I2818" s="12" t="str">
        <f t="shared" si="43"/>
        <v/>
      </c>
      <c r="J2818" s="17"/>
      <c r="K2818" s="17"/>
      <c r="L2818" s="17"/>
    </row>
    <row r="2819" spans="1:12" ht="256.5">
      <c r="A2819" s="14" t="s">
        <v>8</v>
      </c>
      <c r="B2819" s="14" t="s">
        <v>3435</v>
      </c>
      <c r="C2819" s="8" t="s">
        <v>362</v>
      </c>
      <c r="D2819" s="15"/>
      <c r="E2819" s="10" t="s">
        <v>3379</v>
      </c>
      <c r="F2819" s="14"/>
      <c r="G2819" s="16"/>
      <c r="H2819" s="43"/>
      <c r="I2819" s="12" t="str">
        <f t="shared" si="43"/>
        <v/>
      </c>
      <c r="J2819" s="17"/>
      <c r="K2819" s="17"/>
      <c r="L2819" s="17"/>
    </row>
    <row r="2820" spans="1:12" ht="14.25">
      <c r="A2820" s="14" t="s">
        <v>8</v>
      </c>
      <c r="B2820" s="14" t="s">
        <v>3435</v>
      </c>
      <c r="C2820" s="8" t="s">
        <v>362</v>
      </c>
      <c r="D2820" s="15" t="s">
        <v>3628</v>
      </c>
      <c r="E2820" s="10" t="s">
        <v>3378</v>
      </c>
      <c r="F2820" s="14" t="s">
        <v>168</v>
      </c>
      <c r="G2820" s="16">
        <v>3</v>
      </c>
      <c r="H2820" s="43"/>
      <c r="I2820" s="12" t="str">
        <f t="shared" ref="I2820:I2883" si="44">IF(AND(G2820&lt;&gt;"",H2820&lt;&gt;""),G2820*H2820,"")</f>
        <v/>
      </c>
      <c r="J2820" s="17"/>
      <c r="K2820" s="17"/>
      <c r="L2820" s="17"/>
    </row>
    <row r="2821" spans="1:12" ht="14.25">
      <c r="A2821" s="14" t="s">
        <v>8</v>
      </c>
      <c r="B2821" s="14" t="s">
        <v>3435</v>
      </c>
      <c r="C2821" s="8" t="s">
        <v>362</v>
      </c>
      <c r="D2821" s="15" t="s">
        <v>3629</v>
      </c>
      <c r="E2821" s="10" t="s">
        <v>3382</v>
      </c>
      <c r="F2821" s="14"/>
      <c r="G2821" s="16"/>
      <c r="H2821" s="43"/>
      <c r="I2821" s="12" t="str">
        <f t="shared" si="44"/>
        <v/>
      </c>
      <c r="J2821" s="17"/>
      <c r="K2821" s="17"/>
      <c r="L2821" s="17"/>
    </row>
    <row r="2822" spans="1:12" ht="57">
      <c r="A2822" s="14" t="s">
        <v>8</v>
      </c>
      <c r="B2822" s="14" t="s">
        <v>3435</v>
      </c>
      <c r="C2822" s="8" t="s">
        <v>362</v>
      </c>
      <c r="D2822" s="15"/>
      <c r="E2822" s="10" t="s">
        <v>2640</v>
      </c>
      <c r="F2822" s="14"/>
      <c r="G2822" s="16"/>
      <c r="H2822" s="43"/>
      <c r="I2822" s="12" t="str">
        <f t="shared" si="44"/>
        <v/>
      </c>
      <c r="J2822" s="17"/>
      <c r="K2822" s="17"/>
      <c r="L2822" s="17"/>
    </row>
    <row r="2823" spans="1:12" ht="14.25">
      <c r="A2823" s="14" t="s">
        <v>8</v>
      </c>
      <c r="B2823" s="14" t="s">
        <v>3435</v>
      </c>
      <c r="C2823" s="8" t="s">
        <v>362</v>
      </c>
      <c r="D2823" s="15" t="s">
        <v>3630</v>
      </c>
      <c r="E2823" s="10" t="s">
        <v>3384</v>
      </c>
      <c r="F2823" s="14" t="s">
        <v>959</v>
      </c>
      <c r="G2823" s="16">
        <v>8</v>
      </c>
      <c r="H2823" s="43"/>
      <c r="I2823" s="12" t="str">
        <f t="shared" si="44"/>
        <v/>
      </c>
      <c r="J2823" s="17"/>
      <c r="K2823" s="17"/>
      <c r="L2823" s="17"/>
    </row>
    <row r="2824" spans="1:12" ht="14.25">
      <c r="A2824" s="14" t="s">
        <v>8</v>
      </c>
      <c r="B2824" s="14" t="s">
        <v>3435</v>
      </c>
      <c r="C2824" s="8" t="s">
        <v>362</v>
      </c>
      <c r="D2824" s="15" t="s">
        <v>3631</v>
      </c>
      <c r="E2824" s="10" t="s">
        <v>3386</v>
      </c>
      <c r="F2824" s="14" t="s">
        <v>959</v>
      </c>
      <c r="G2824" s="16">
        <v>8</v>
      </c>
      <c r="H2824" s="43"/>
      <c r="I2824" s="12" t="str">
        <f t="shared" si="44"/>
        <v/>
      </c>
      <c r="J2824" s="17"/>
      <c r="K2824" s="17"/>
      <c r="L2824" s="17"/>
    </row>
    <row r="2825" spans="1:12" ht="14.25">
      <c r="A2825" s="14" t="s">
        <v>8</v>
      </c>
      <c r="B2825" s="14" t="s">
        <v>3435</v>
      </c>
      <c r="C2825" s="8" t="s">
        <v>2646</v>
      </c>
      <c r="D2825" s="15"/>
      <c r="E2825" s="10" t="s">
        <v>2647</v>
      </c>
      <c r="F2825" s="14"/>
      <c r="G2825" s="16"/>
      <c r="H2825" s="43"/>
      <c r="I2825" s="12" t="str">
        <f t="shared" si="44"/>
        <v/>
      </c>
      <c r="J2825" s="17"/>
      <c r="K2825" s="17"/>
      <c r="L2825" s="17"/>
    </row>
    <row r="2826" spans="1:12" ht="28.5">
      <c r="A2826" s="14" t="s">
        <v>8</v>
      </c>
      <c r="B2826" s="14" t="s">
        <v>3435</v>
      </c>
      <c r="C2826" s="8" t="s">
        <v>2646</v>
      </c>
      <c r="D2826" s="15" t="s">
        <v>3632</v>
      </c>
      <c r="E2826" s="10" t="s">
        <v>2649</v>
      </c>
      <c r="F2826" s="14"/>
      <c r="G2826" s="16"/>
      <c r="H2826" s="43"/>
      <c r="I2826" s="12" t="str">
        <f t="shared" si="44"/>
        <v/>
      </c>
      <c r="J2826" s="17"/>
      <c r="K2826" s="17"/>
      <c r="L2826" s="17"/>
    </row>
    <row r="2827" spans="1:12" ht="156.75">
      <c r="A2827" s="14" t="s">
        <v>8</v>
      </c>
      <c r="B2827" s="14" t="s">
        <v>3435</v>
      </c>
      <c r="C2827" s="8" t="s">
        <v>2646</v>
      </c>
      <c r="D2827" s="15"/>
      <c r="E2827" s="10" t="s">
        <v>3388</v>
      </c>
      <c r="F2827" s="14"/>
      <c r="G2827" s="16"/>
      <c r="H2827" s="43"/>
      <c r="I2827" s="12" t="str">
        <f t="shared" si="44"/>
        <v/>
      </c>
      <c r="J2827" s="17"/>
      <c r="K2827" s="17"/>
      <c r="L2827" s="17"/>
    </row>
    <row r="2828" spans="1:12" ht="28.5">
      <c r="A2828" s="14" t="s">
        <v>8</v>
      </c>
      <c r="B2828" s="14" t="s">
        <v>3435</v>
      </c>
      <c r="C2828" s="8" t="s">
        <v>2646</v>
      </c>
      <c r="D2828" s="15" t="s">
        <v>3633</v>
      </c>
      <c r="E2828" s="10" t="s">
        <v>3390</v>
      </c>
      <c r="F2828" s="14" t="s">
        <v>168</v>
      </c>
      <c r="G2828" s="16">
        <v>68</v>
      </c>
      <c r="H2828" s="43"/>
      <c r="I2828" s="12" t="str">
        <f t="shared" si="44"/>
        <v/>
      </c>
      <c r="J2828" s="17"/>
      <c r="K2828" s="17"/>
      <c r="L2828" s="17"/>
    </row>
    <row r="2829" spans="1:12" ht="14.25">
      <c r="A2829" s="14" t="s">
        <v>8</v>
      </c>
      <c r="B2829" s="14" t="s">
        <v>3435</v>
      </c>
      <c r="C2829" s="8" t="s">
        <v>394</v>
      </c>
      <c r="D2829" s="15"/>
      <c r="E2829" s="10" t="s">
        <v>3391</v>
      </c>
      <c r="F2829" s="14"/>
      <c r="G2829" s="16"/>
      <c r="H2829" s="43"/>
      <c r="I2829" s="12" t="str">
        <f t="shared" si="44"/>
        <v/>
      </c>
      <c r="J2829" s="17"/>
      <c r="K2829" s="17"/>
      <c r="L2829" s="17"/>
    </row>
    <row r="2830" spans="1:12" ht="14.25">
      <c r="A2830" s="14" t="s">
        <v>8</v>
      </c>
      <c r="B2830" s="14" t="s">
        <v>3435</v>
      </c>
      <c r="C2830" s="8" t="s">
        <v>394</v>
      </c>
      <c r="D2830" s="15" t="s">
        <v>3634</v>
      </c>
      <c r="E2830" s="10" t="s">
        <v>2654</v>
      </c>
      <c r="F2830" s="14"/>
      <c r="G2830" s="16"/>
      <c r="H2830" s="43"/>
      <c r="I2830" s="12" t="str">
        <f t="shared" si="44"/>
        <v/>
      </c>
      <c r="J2830" s="17"/>
      <c r="K2830" s="17"/>
      <c r="L2830" s="17"/>
    </row>
    <row r="2831" spans="1:12" ht="28.5">
      <c r="A2831" s="14" t="s">
        <v>8</v>
      </c>
      <c r="B2831" s="14" t="s">
        <v>3435</v>
      </c>
      <c r="C2831" s="8" t="s">
        <v>394</v>
      </c>
      <c r="D2831" s="15"/>
      <c r="E2831" s="10" t="s">
        <v>2655</v>
      </c>
      <c r="F2831" s="14"/>
      <c r="G2831" s="16"/>
      <c r="H2831" s="43"/>
      <c r="I2831" s="12" t="str">
        <f t="shared" si="44"/>
        <v/>
      </c>
      <c r="J2831" s="17"/>
      <c r="K2831" s="17"/>
      <c r="L2831" s="17"/>
    </row>
    <row r="2832" spans="1:12" ht="28.5">
      <c r="A2832" s="14" t="s">
        <v>8</v>
      </c>
      <c r="B2832" s="14" t="s">
        <v>3435</v>
      </c>
      <c r="C2832" s="8" t="s">
        <v>394</v>
      </c>
      <c r="D2832" s="15"/>
      <c r="E2832" s="10" t="s">
        <v>2656</v>
      </c>
      <c r="F2832" s="14"/>
      <c r="G2832" s="16"/>
      <c r="H2832" s="43"/>
      <c r="I2832" s="12" t="str">
        <f t="shared" si="44"/>
        <v/>
      </c>
      <c r="J2832" s="17"/>
      <c r="K2832" s="17"/>
      <c r="L2832" s="17"/>
    </row>
    <row r="2833" spans="1:12" ht="28.5">
      <c r="A2833" s="14" t="s">
        <v>8</v>
      </c>
      <c r="B2833" s="14" t="s">
        <v>3435</v>
      </c>
      <c r="C2833" s="8" t="s">
        <v>394</v>
      </c>
      <c r="D2833" s="15"/>
      <c r="E2833" s="10" t="s">
        <v>2657</v>
      </c>
      <c r="F2833" s="14"/>
      <c r="G2833" s="16"/>
      <c r="H2833" s="43"/>
      <c r="I2833" s="12" t="str">
        <f t="shared" si="44"/>
        <v/>
      </c>
      <c r="J2833" s="17"/>
      <c r="K2833" s="17"/>
      <c r="L2833" s="17"/>
    </row>
    <row r="2834" spans="1:12" ht="28.5">
      <c r="A2834" s="14" t="s">
        <v>8</v>
      </c>
      <c r="B2834" s="14" t="s">
        <v>3435</v>
      </c>
      <c r="C2834" s="8" t="s">
        <v>394</v>
      </c>
      <c r="D2834" s="15"/>
      <c r="E2834" s="10" t="s">
        <v>2658</v>
      </c>
      <c r="F2834" s="14"/>
      <c r="G2834" s="16"/>
      <c r="H2834" s="43"/>
      <c r="I2834" s="12" t="str">
        <f t="shared" si="44"/>
        <v/>
      </c>
      <c r="J2834" s="17"/>
      <c r="K2834" s="17"/>
      <c r="L2834" s="17"/>
    </row>
    <row r="2835" spans="1:12" ht="14.25">
      <c r="A2835" s="14" t="s">
        <v>8</v>
      </c>
      <c r="B2835" s="14" t="s">
        <v>3435</v>
      </c>
      <c r="C2835" s="8" t="s">
        <v>394</v>
      </c>
      <c r="D2835" s="15"/>
      <c r="E2835" s="10" t="s">
        <v>2659</v>
      </c>
      <c r="F2835" s="14"/>
      <c r="G2835" s="16"/>
      <c r="H2835" s="43"/>
      <c r="I2835" s="12" t="str">
        <f t="shared" si="44"/>
        <v/>
      </c>
      <c r="J2835" s="17"/>
      <c r="K2835" s="17"/>
      <c r="L2835" s="17"/>
    </row>
    <row r="2836" spans="1:12" ht="28.5">
      <c r="A2836" s="14" t="s">
        <v>8</v>
      </c>
      <c r="B2836" s="14" t="s">
        <v>3435</v>
      </c>
      <c r="C2836" s="8" t="s">
        <v>394</v>
      </c>
      <c r="D2836" s="15"/>
      <c r="E2836" s="10" t="s">
        <v>2660</v>
      </c>
      <c r="F2836" s="14"/>
      <c r="G2836" s="16"/>
      <c r="H2836" s="43"/>
      <c r="I2836" s="12" t="str">
        <f t="shared" si="44"/>
        <v/>
      </c>
      <c r="J2836" s="17"/>
      <c r="K2836" s="17"/>
      <c r="L2836" s="17"/>
    </row>
    <row r="2837" spans="1:12" ht="14.25">
      <c r="A2837" s="14" t="s">
        <v>8</v>
      </c>
      <c r="B2837" s="14" t="s">
        <v>3435</v>
      </c>
      <c r="C2837" s="8" t="s">
        <v>394</v>
      </c>
      <c r="D2837" s="15"/>
      <c r="E2837" s="10" t="s">
        <v>2661</v>
      </c>
      <c r="F2837" s="14"/>
      <c r="G2837" s="16"/>
      <c r="H2837" s="43"/>
      <c r="I2837" s="12" t="str">
        <f t="shared" si="44"/>
        <v/>
      </c>
      <c r="J2837" s="17"/>
      <c r="K2837" s="17"/>
      <c r="L2837" s="17"/>
    </row>
    <row r="2838" spans="1:12" ht="28.5">
      <c r="A2838" s="14" t="s">
        <v>8</v>
      </c>
      <c r="B2838" s="14" t="s">
        <v>3435</v>
      </c>
      <c r="C2838" s="8" t="s">
        <v>394</v>
      </c>
      <c r="D2838" s="15"/>
      <c r="E2838" s="10" t="s">
        <v>2662</v>
      </c>
      <c r="F2838" s="14"/>
      <c r="G2838" s="16"/>
      <c r="H2838" s="43"/>
      <c r="I2838" s="12" t="str">
        <f t="shared" si="44"/>
        <v/>
      </c>
      <c r="J2838" s="17"/>
      <c r="K2838" s="17"/>
      <c r="L2838" s="17"/>
    </row>
    <row r="2839" spans="1:12" ht="14.25">
      <c r="A2839" s="14" t="s">
        <v>8</v>
      </c>
      <c r="B2839" s="14" t="s">
        <v>3435</v>
      </c>
      <c r="C2839" s="8" t="s">
        <v>394</v>
      </c>
      <c r="D2839" s="15"/>
      <c r="E2839" s="10" t="s">
        <v>2663</v>
      </c>
      <c r="F2839" s="14"/>
      <c r="G2839" s="16"/>
      <c r="H2839" s="43"/>
      <c r="I2839" s="12" t="str">
        <f t="shared" si="44"/>
        <v/>
      </c>
      <c r="J2839" s="17"/>
      <c r="K2839" s="17"/>
      <c r="L2839" s="17"/>
    </row>
    <row r="2840" spans="1:12" ht="28.5">
      <c r="A2840" s="14" t="s">
        <v>8</v>
      </c>
      <c r="B2840" s="14" t="s">
        <v>3435</v>
      </c>
      <c r="C2840" s="8" t="s">
        <v>394</v>
      </c>
      <c r="D2840" s="15"/>
      <c r="E2840" s="10" t="s">
        <v>2664</v>
      </c>
      <c r="F2840" s="14"/>
      <c r="G2840" s="16"/>
      <c r="H2840" s="43"/>
      <c r="I2840" s="12" t="str">
        <f t="shared" si="44"/>
        <v/>
      </c>
      <c r="J2840" s="17"/>
      <c r="K2840" s="17"/>
      <c r="L2840" s="17"/>
    </row>
    <row r="2841" spans="1:12" ht="28.5">
      <c r="A2841" s="14" t="s">
        <v>8</v>
      </c>
      <c r="B2841" s="14" t="s">
        <v>3435</v>
      </c>
      <c r="C2841" s="8" t="s">
        <v>394</v>
      </c>
      <c r="D2841" s="15"/>
      <c r="E2841" s="10" t="s">
        <v>2665</v>
      </c>
      <c r="F2841" s="14"/>
      <c r="G2841" s="16"/>
      <c r="H2841" s="43"/>
      <c r="I2841" s="12" t="str">
        <f t="shared" si="44"/>
        <v/>
      </c>
      <c r="J2841" s="17"/>
      <c r="K2841" s="17"/>
      <c r="L2841" s="17"/>
    </row>
    <row r="2842" spans="1:12" ht="14.25">
      <c r="A2842" s="14" t="s">
        <v>8</v>
      </c>
      <c r="B2842" s="14" t="s">
        <v>3435</v>
      </c>
      <c r="C2842" s="8" t="s">
        <v>394</v>
      </c>
      <c r="D2842" s="15"/>
      <c r="E2842" s="10" t="s">
        <v>2666</v>
      </c>
      <c r="F2842" s="14"/>
      <c r="G2842" s="16"/>
      <c r="H2842" s="43"/>
      <c r="I2842" s="12" t="str">
        <f t="shared" si="44"/>
        <v/>
      </c>
      <c r="J2842" s="17"/>
      <c r="K2842" s="17"/>
      <c r="L2842" s="17"/>
    </row>
    <row r="2843" spans="1:12" ht="14.25">
      <c r="A2843" s="14" t="s">
        <v>8</v>
      </c>
      <c r="B2843" s="14" t="s">
        <v>3435</v>
      </c>
      <c r="C2843" s="8" t="s">
        <v>394</v>
      </c>
      <c r="D2843" s="15"/>
      <c r="E2843" s="10" t="s">
        <v>2667</v>
      </c>
      <c r="F2843" s="14"/>
      <c r="G2843" s="16"/>
      <c r="H2843" s="43"/>
      <c r="I2843" s="12" t="str">
        <f t="shared" si="44"/>
        <v/>
      </c>
      <c r="J2843" s="17"/>
      <c r="K2843" s="17"/>
      <c r="L2843" s="17"/>
    </row>
    <row r="2844" spans="1:12" ht="42.75">
      <c r="A2844" s="14" t="s">
        <v>8</v>
      </c>
      <c r="B2844" s="14" t="s">
        <v>3435</v>
      </c>
      <c r="C2844" s="8" t="s">
        <v>394</v>
      </c>
      <c r="D2844" s="15"/>
      <c r="E2844" s="10" t="s">
        <v>2668</v>
      </c>
      <c r="F2844" s="14"/>
      <c r="G2844" s="16"/>
      <c r="H2844" s="43"/>
      <c r="I2844" s="12" t="str">
        <f t="shared" si="44"/>
        <v/>
      </c>
      <c r="J2844" s="17"/>
      <c r="K2844" s="17"/>
      <c r="L2844" s="17"/>
    </row>
    <row r="2845" spans="1:12" ht="57">
      <c r="A2845" s="14" t="s">
        <v>8</v>
      </c>
      <c r="B2845" s="14" t="s">
        <v>3435</v>
      </c>
      <c r="C2845" s="8" t="s">
        <v>394</v>
      </c>
      <c r="D2845" s="15"/>
      <c r="E2845" s="10" t="s">
        <v>2669</v>
      </c>
      <c r="F2845" s="14"/>
      <c r="G2845" s="16"/>
      <c r="H2845" s="43"/>
      <c r="I2845" s="12" t="str">
        <f t="shared" si="44"/>
        <v/>
      </c>
      <c r="J2845" s="17"/>
      <c r="K2845" s="17"/>
      <c r="L2845" s="17"/>
    </row>
    <row r="2846" spans="1:12" ht="57">
      <c r="A2846" s="14" t="s">
        <v>8</v>
      </c>
      <c r="B2846" s="14" t="s">
        <v>3435</v>
      </c>
      <c r="C2846" s="8" t="s">
        <v>394</v>
      </c>
      <c r="D2846" s="15"/>
      <c r="E2846" s="10" t="s">
        <v>2670</v>
      </c>
      <c r="F2846" s="14"/>
      <c r="G2846" s="16"/>
      <c r="H2846" s="43"/>
      <c r="I2846" s="12" t="str">
        <f t="shared" si="44"/>
        <v/>
      </c>
      <c r="J2846" s="17"/>
      <c r="K2846" s="17"/>
      <c r="L2846" s="17"/>
    </row>
    <row r="2847" spans="1:12" ht="14.25">
      <c r="A2847" s="14" t="s">
        <v>8</v>
      </c>
      <c r="B2847" s="14" t="s">
        <v>3435</v>
      </c>
      <c r="C2847" s="8" t="s">
        <v>394</v>
      </c>
      <c r="D2847" s="15"/>
      <c r="E2847" s="10" t="s">
        <v>2671</v>
      </c>
      <c r="F2847" s="14"/>
      <c r="G2847" s="16"/>
      <c r="H2847" s="43"/>
      <c r="I2847" s="12" t="str">
        <f t="shared" si="44"/>
        <v/>
      </c>
      <c r="J2847" s="17"/>
      <c r="K2847" s="17"/>
      <c r="L2847" s="17"/>
    </row>
    <row r="2848" spans="1:12" ht="85.5">
      <c r="A2848" s="14" t="s">
        <v>8</v>
      </c>
      <c r="B2848" s="14" t="s">
        <v>3435</v>
      </c>
      <c r="C2848" s="8" t="s">
        <v>394</v>
      </c>
      <c r="D2848" s="15"/>
      <c r="E2848" s="10" t="s">
        <v>2672</v>
      </c>
      <c r="F2848" s="14"/>
      <c r="G2848" s="16"/>
      <c r="H2848" s="43"/>
      <c r="I2848" s="12" t="str">
        <f t="shared" si="44"/>
        <v/>
      </c>
      <c r="J2848" s="17"/>
      <c r="K2848" s="17"/>
      <c r="L2848" s="17"/>
    </row>
    <row r="2849" spans="1:12" ht="99.75">
      <c r="A2849" s="14" t="s">
        <v>8</v>
      </c>
      <c r="B2849" s="14" t="s">
        <v>3435</v>
      </c>
      <c r="C2849" s="8" t="s">
        <v>394</v>
      </c>
      <c r="D2849" s="15"/>
      <c r="E2849" s="10" t="s">
        <v>2673</v>
      </c>
      <c r="F2849" s="14"/>
      <c r="G2849" s="16"/>
      <c r="H2849" s="43"/>
      <c r="I2849" s="12" t="str">
        <f t="shared" si="44"/>
        <v/>
      </c>
      <c r="J2849" s="17"/>
      <c r="K2849" s="17"/>
      <c r="L2849" s="17"/>
    </row>
    <row r="2850" spans="1:12" ht="42.75">
      <c r="A2850" s="14" t="s">
        <v>8</v>
      </c>
      <c r="B2850" s="14" t="s">
        <v>3435</v>
      </c>
      <c r="C2850" s="8" t="s">
        <v>394</v>
      </c>
      <c r="D2850" s="15"/>
      <c r="E2850" s="10" t="s">
        <v>2674</v>
      </c>
      <c r="F2850" s="14"/>
      <c r="G2850" s="16"/>
      <c r="H2850" s="43"/>
      <c r="I2850" s="12" t="str">
        <f t="shared" si="44"/>
        <v/>
      </c>
      <c r="J2850" s="17"/>
      <c r="K2850" s="17"/>
      <c r="L2850" s="17"/>
    </row>
    <row r="2851" spans="1:12" ht="99.75">
      <c r="A2851" s="14" t="s">
        <v>8</v>
      </c>
      <c r="B2851" s="14" t="s">
        <v>3435</v>
      </c>
      <c r="C2851" s="8" t="s">
        <v>394</v>
      </c>
      <c r="D2851" s="15"/>
      <c r="E2851" s="10" t="s">
        <v>2675</v>
      </c>
      <c r="F2851" s="14"/>
      <c r="G2851" s="16"/>
      <c r="H2851" s="43"/>
      <c r="I2851" s="12" t="str">
        <f t="shared" si="44"/>
        <v/>
      </c>
      <c r="J2851" s="17"/>
      <c r="K2851" s="17"/>
      <c r="L2851" s="17"/>
    </row>
    <row r="2852" spans="1:12" ht="142.5">
      <c r="A2852" s="14" t="s">
        <v>8</v>
      </c>
      <c r="B2852" s="14" t="s">
        <v>3435</v>
      </c>
      <c r="C2852" s="8" t="s">
        <v>394</v>
      </c>
      <c r="D2852" s="15"/>
      <c r="E2852" s="10" t="s">
        <v>2676</v>
      </c>
      <c r="F2852" s="14"/>
      <c r="G2852" s="16"/>
      <c r="H2852" s="43"/>
      <c r="I2852" s="12" t="str">
        <f t="shared" si="44"/>
        <v/>
      </c>
      <c r="J2852" s="17"/>
      <c r="K2852" s="17"/>
      <c r="L2852" s="17"/>
    </row>
    <row r="2853" spans="1:12" ht="114">
      <c r="A2853" s="14" t="s">
        <v>8</v>
      </c>
      <c r="B2853" s="14" t="s">
        <v>3435</v>
      </c>
      <c r="C2853" s="8" t="s">
        <v>394</v>
      </c>
      <c r="D2853" s="15"/>
      <c r="E2853" s="10" t="s">
        <v>2677</v>
      </c>
      <c r="F2853" s="14"/>
      <c r="G2853" s="16"/>
      <c r="H2853" s="43"/>
      <c r="I2853" s="12" t="str">
        <f t="shared" si="44"/>
        <v/>
      </c>
      <c r="J2853" s="17"/>
      <c r="K2853" s="17"/>
      <c r="L2853" s="17"/>
    </row>
    <row r="2854" spans="1:12" ht="71.25">
      <c r="A2854" s="14" t="s">
        <v>8</v>
      </c>
      <c r="B2854" s="14" t="s">
        <v>3435</v>
      </c>
      <c r="C2854" s="8" t="s">
        <v>394</v>
      </c>
      <c r="D2854" s="15"/>
      <c r="E2854" s="10" t="s">
        <v>2678</v>
      </c>
      <c r="F2854" s="14"/>
      <c r="G2854" s="16"/>
      <c r="H2854" s="43"/>
      <c r="I2854" s="12" t="str">
        <f t="shared" si="44"/>
        <v/>
      </c>
      <c r="J2854" s="17"/>
      <c r="K2854" s="17"/>
      <c r="L2854" s="17"/>
    </row>
    <row r="2855" spans="1:12" ht="57">
      <c r="A2855" s="14" t="s">
        <v>8</v>
      </c>
      <c r="B2855" s="14" t="s">
        <v>3435</v>
      </c>
      <c r="C2855" s="8" t="s">
        <v>394</v>
      </c>
      <c r="D2855" s="15"/>
      <c r="E2855" s="10" t="s">
        <v>2679</v>
      </c>
      <c r="F2855" s="14"/>
      <c r="G2855" s="16"/>
      <c r="H2855" s="43"/>
      <c r="I2855" s="12" t="str">
        <f t="shared" si="44"/>
        <v/>
      </c>
      <c r="J2855" s="17"/>
      <c r="K2855" s="17"/>
      <c r="L2855" s="17"/>
    </row>
    <row r="2856" spans="1:12" ht="71.25">
      <c r="A2856" s="14" t="s">
        <v>8</v>
      </c>
      <c r="B2856" s="14" t="s">
        <v>3435</v>
      </c>
      <c r="C2856" s="8" t="s">
        <v>394</v>
      </c>
      <c r="D2856" s="15"/>
      <c r="E2856" s="10" t="s">
        <v>2680</v>
      </c>
      <c r="F2856" s="14"/>
      <c r="G2856" s="16"/>
      <c r="H2856" s="43"/>
      <c r="I2856" s="12" t="str">
        <f t="shared" si="44"/>
        <v/>
      </c>
      <c r="J2856" s="17"/>
      <c r="K2856" s="17"/>
      <c r="L2856" s="17"/>
    </row>
    <row r="2857" spans="1:12" ht="14.25">
      <c r="A2857" s="14" t="s">
        <v>8</v>
      </c>
      <c r="B2857" s="14" t="s">
        <v>3435</v>
      </c>
      <c r="C2857" s="8" t="s">
        <v>394</v>
      </c>
      <c r="D2857" s="15"/>
      <c r="E2857" s="10" t="s">
        <v>2681</v>
      </c>
      <c r="F2857" s="14"/>
      <c r="G2857" s="16"/>
      <c r="H2857" s="43"/>
      <c r="I2857" s="12" t="str">
        <f t="shared" si="44"/>
        <v/>
      </c>
      <c r="J2857" s="17"/>
      <c r="K2857" s="17"/>
      <c r="L2857" s="17"/>
    </row>
    <row r="2858" spans="1:12" ht="14.25">
      <c r="A2858" s="14" t="s">
        <v>8</v>
      </c>
      <c r="B2858" s="14" t="s">
        <v>3435</v>
      </c>
      <c r="C2858" s="8" t="s">
        <v>394</v>
      </c>
      <c r="D2858" s="15"/>
      <c r="E2858" s="10" t="s">
        <v>2682</v>
      </c>
      <c r="F2858" s="14"/>
      <c r="G2858" s="16"/>
      <c r="H2858" s="43"/>
      <c r="I2858" s="12" t="str">
        <f t="shared" si="44"/>
        <v/>
      </c>
      <c r="J2858" s="17"/>
      <c r="K2858" s="17"/>
      <c r="L2858" s="17"/>
    </row>
    <row r="2859" spans="1:12" ht="99.75">
      <c r="A2859" s="14" t="s">
        <v>8</v>
      </c>
      <c r="B2859" s="14" t="s">
        <v>3435</v>
      </c>
      <c r="C2859" s="8" t="s">
        <v>394</v>
      </c>
      <c r="D2859" s="15"/>
      <c r="E2859" s="10" t="s">
        <v>2683</v>
      </c>
      <c r="F2859" s="14"/>
      <c r="G2859" s="16"/>
      <c r="H2859" s="43"/>
      <c r="I2859" s="12" t="str">
        <f t="shared" si="44"/>
        <v/>
      </c>
      <c r="J2859" s="17"/>
      <c r="K2859" s="17"/>
      <c r="L2859" s="17"/>
    </row>
    <row r="2860" spans="1:12" ht="42.75">
      <c r="A2860" s="14" t="s">
        <v>8</v>
      </c>
      <c r="B2860" s="14" t="s">
        <v>3435</v>
      </c>
      <c r="C2860" s="8" t="s">
        <v>394</v>
      </c>
      <c r="D2860" s="15"/>
      <c r="E2860" s="10" t="s">
        <v>2684</v>
      </c>
      <c r="F2860" s="14"/>
      <c r="G2860" s="16"/>
      <c r="H2860" s="43"/>
      <c r="I2860" s="12" t="str">
        <f t="shared" si="44"/>
        <v/>
      </c>
      <c r="J2860" s="17"/>
      <c r="K2860" s="17"/>
      <c r="L2860" s="17"/>
    </row>
    <row r="2861" spans="1:12" ht="14.25">
      <c r="A2861" s="14" t="s">
        <v>8</v>
      </c>
      <c r="B2861" s="14" t="s">
        <v>3435</v>
      </c>
      <c r="C2861" s="8" t="s">
        <v>394</v>
      </c>
      <c r="D2861" s="15"/>
      <c r="E2861" s="10" t="s">
        <v>2685</v>
      </c>
      <c r="F2861" s="14"/>
      <c r="G2861" s="16"/>
      <c r="H2861" s="43"/>
      <c r="I2861" s="12" t="str">
        <f t="shared" si="44"/>
        <v/>
      </c>
      <c r="J2861" s="17"/>
      <c r="K2861" s="17"/>
      <c r="L2861" s="17"/>
    </row>
    <row r="2862" spans="1:12" ht="28.5">
      <c r="A2862" s="14" t="s">
        <v>8</v>
      </c>
      <c r="B2862" s="14" t="s">
        <v>3435</v>
      </c>
      <c r="C2862" s="8" t="s">
        <v>394</v>
      </c>
      <c r="D2862" s="15"/>
      <c r="E2862" s="10" t="s">
        <v>2686</v>
      </c>
      <c r="F2862" s="14"/>
      <c r="G2862" s="16"/>
      <c r="H2862" s="43"/>
      <c r="I2862" s="12" t="str">
        <f t="shared" si="44"/>
        <v/>
      </c>
      <c r="J2862" s="17"/>
      <c r="K2862" s="17"/>
      <c r="L2862" s="17"/>
    </row>
    <row r="2863" spans="1:12" ht="14.25">
      <c r="A2863" s="14" t="s">
        <v>8</v>
      </c>
      <c r="B2863" s="14" t="s">
        <v>3435</v>
      </c>
      <c r="C2863" s="8" t="s">
        <v>394</v>
      </c>
      <c r="D2863" s="15"/>
      <c r="E2863" s="10" t="s">
        <v>2687</v>
      </c>
      <c r="F2863" s="14"/>
      <c r="G2863" s="16"/>
      <c r="H2863" s="43"/>
      <c r="I2863" s="12" t="str">
        <f t="shared" si="44"/>
        <v/>
      </c>
      <c r="J2863" s="17"/>
      <c r="K2863" s="17"/>
      <c r="L2863" s="17"/>
    </row>
    <row r="2864" spans="1:12" ht="14.25">
      <c r="A2864" s="14" t="s">
        <v>8</v>
      </c>
      <c r="B2864" s="14" t="s">
        <v>3435</v>
      </c>
      <c r="C2864" s="8" t="s">
        <v>394</v>
      </c>
      <c r="D2864" s="15"/>
      <c r="E2864" s="10" t="s">
        <v>2688</v>
      </c>
      <c r="F2864" s="14"/>
      <c r="G2864" s="16"/>
      <c r="H2864" s="43"/>
      <c r="I2864" s="12" t="str">
        <f t="shared" si="44"/>
        <v/>
      </c>
      <c r="J2864" s="17"/>
      <c r="K2864" s="17"/>
      <c r="L2864" s="17"/>
    </row>
    <row r="2865" spans="1:12" ht="14.25">
      <c r="A2865" s="14" t="s">
        <v>8</v>
      </c>
      <c r="B2865" s="14" t="s">
        <v>3435</v>
      </c>
      <c r="C2865" s="8" t="s">
        <v>394</v>
      </c>
      <c r="D2865" s="15"/>
      <c r="E2865" s="10" t="s">
        <v>2689</v>
      </c>
      <c r="F2865" s="14"/>
      <c r="G2865" s="16"/>
      <c r="H2865" s="43"/>
      <c r="I2865" s="12" t="str">
        <f t="shared" si="44"/>
        <v/>
      </c>
      <c r="J2865" s="17"/>
      <c r="K2865" s="17"/>
      <c r="L2865" s="17"/>
    </row>
    <row r="2866" spans="1:12" ht="28.5">
      <c r="A2866" s="14" t="s">
        <v>8</v>
      </c>
      <c r="B2866" s="14" t="s">
        <v>3435</v>
      </c>
      <c r="C2866" s="8" t="s">
        <v>394</v>
      </c>
      <c r="D2866" s="15"/>
      <c r="E2866" s="10" t="s">
        <v>2690</v>
      </c>
      <c r="F2866" s="14"/>
      <c r="G2866" s="16"/>
      <c r="H2866" s="43"/>
      <c r="I2866" s="12" t="str">
        <f t="shared" si="44"/>
        <v/>
      </c>
      <c r="J2866" s="17"/>
      <c r="K2866" s="17"/>
      <c r="L2866" s="17"/>
    </row>
    <row r="2867" spans="1:12" ht="14.25">
      <c r="A2867" s="14" t="s">
        <v>8</v>
      </c>
      <c r="B2867" s="14" t="s">
        <v>3435</v>
      </c>
      <c r="C2867" s="8" t="s">
        <v>394</v>
      </c>
      <c r="D2867" s="15"/>
      <c r="E2867" s="10" t="s">
        <v>2691</v>
      </c>
      <c r="F2867" s="14"/>
      <c r="G2867" s="16"/>
      <c r="H2867" s="43"/>
      <c r="I2867" s="12" t="str">
        <f t="shared" si="44"/>
        <v/>
      </c>
      <c r="J2867" s="17"/>
      <c r="K2867" s="17"/>
      <c r="L2867" s="17"/>
    </row>
    <row r="2868" spans="1:12" ht="14.25">
      <c r="A2868" s="14" t="s">
        <v>8</v>
      </c>
      <c r="B2868" s="14" t="s">
        <v>3435</v>
      </c>
      <c r="C2868" s="8" t="s">
        <v>394</v>
      </c>
      <c r="D2868" s="15"/>
      <c r="E2868" s="10" t="s">
        <v>2692</v>
      </c>
      <c r="F2868" s="14"/>
      <c r="G2868" s="16"/>
      <c r="H2868" s="43"/>
      <c r="I2868" s="12" t="str">
        <f t="shared" si="44"/>
        <v/>
      </c>
      <c r="J2868" s="17"/>
      <c r="K2868" s="17"/>
      <c r="L2868" s="17"/>
    </row>
    <row r="2869" spans="1:12" ht="14.25">
      <c r="A2869" s="14" t="s">
        <v>8</v>
      </c>
      <c r="B2869" s="14" t="s">
        <v>3435</v>
      </c>
      <c r="C2869" s="8" t="s">
        <v>394</v>
      </c>
      <c r="D2869" s="15"/>
      <c r="E2869" s="10" t="s">
        <v>2693</v>
      </c>
      <c r="F2869" s="14"/>
      <c r="G2869" s="16"/>
      <c r="H2869" s="43"/>
      <c r="I2869" s="12" t="str">
        <f t="shared" si="44"/>
        <v/>
      </c>
      <c r="J2869" s="17"/>
      <c r="K2869" s="17"/>
      <c r="L2869" s="17"/>
    </row>
    <row r="2870" spans="1:12" ht="14.25">
      <c r="A2870" s="14" t="s">
        <v>8</v>
      </c>
      <c r="B2870" s="14" t="s">
        <v>3435</v>
      </c>
      <c r="C2870" s="8" t="s">
        <v>394</v>
      </c>
      <c r="D2870" s="15"/>
      <c r="E2870" s="10" t="s">
        <v>3392</v>
      </c>
      <c r="F2870" s="14"/>
      <c r="G2870" s="16"/>
      <c r="H2870" s="43"/>
      <c r="I2870" s="12" t="str">
        <f t="shared" si="44"/>
        <v/>
      </c>
      <c r="J2870" s="17"/>
      <c r="K2870" s="17"/>
      <c r="L2870" s="17"/>
    </row>
    <row r="2871" spans="1:12" ht="42.75">
      <c r="A2871" s="14" t="s">
        <v>8</v>
      </c>
      <c r="B2871" s="14" t="s">
        <v>3435</v>
      </c>
      <c r="C2871" s="8" t="s">
        <v>394</v>
      </c>
      <c r="D2871" s="15"/>
      <c r="E2871" s="10" t="s">
        <v>3393</v>
      </c>
      <c r="F2871" s="14"/>
      <c r="G2871" s="16"/>
      <c r="H2871" s="43"/>
      <c r="I2871" s="12" t="str">
        <f t="shared" si="44"/>
        <v/>
      </c>
      <c r="J2871" s="17"/>
      <c r="K2871" s="17"/>
      <c r="L2871" s="17"/>
    </row>
    <row r="2872" spans="1:12" ht="14.25">
      <c r="A2872" s="14" t="s">
        <v>8</v>
      </c>
      <c r="B2872" s="14" t="s">
        <v>3435</v>
      </c>
      <c r="C2872" s="8" t="s">
        <v>394</v>
      </c>
      <c r="D2872" s="15" t="s">
        <v>3635</v>
      </c>
      <c r="E2872" s="10" t="s">
        <v>3636</v>
      </c>
      <c r="F2872" s="14"/>
      <c r="G2872" s="16"/>
      <c r="H2872" s="43"/>
      <c r="I2872" s="12" t="str">
        <f t="shared" si="44"/>
        <v/>
      </c>
      <c r="J2872" s="17"/>
      <c r="K2872" s="17"/>
      <c r="L2872" s="17"/>
    </row>
    <row r="2873" spans="1:12" ht="85.5">
      <c r="A2873" s="14" t="s">
        <v>8</v>
      </c>
      <c r="B2873" s="14" t="s">
        <v>3435</v>
      </c>
      <c r="C2873" s="8" t="s">
        <v>394</v>
      </c>
      <c r="D2873" s="15"/>
      <c r="E2873" s="10" t="s">
        <v>3637</v>
      </c>
      <c r="F2873" s="14"/>
      <c r="G2873" s="16"/>
      <c r="H2873" s="43"/>
      <c r="I2873" s="12" t="str">
        <f t="shared" si="44"/>
        <v/>
      </c>
      <c r="J2873" s="17"/>
      <c r="K2873" s="17"/>
      <c r="L2873" s="17"/>
    </row>
    <row r="2874" spans="1:12" ht="14.25">
      <c r="A2874" s="14" t="s">
        <v>8</v>
      </c>
      <c r="B2874" s="14" t="s">
        <v>3435</v>
      </c>
      <c r="C2874" s="8" t="s">
        <v>394</v>
      </c>
      <c r="D2874" s="15"/>
      <c r="E2874" s="10" t="s">
        <v>1647</v>
      </c>
      <c r="F2874" s="14"/>
      <c r="G2874" s="16"/>
      <c r="H2874" s="43"/>
      <c r="I2874" s="12" t="str">
        <f t="shared" si="44"/>
        <v/>
      </c>
      <c r="J2874" s="17"/>
      <c r="K2874" s="17"/>
      <c r="L2874" s="17"/>
    </row>
    <row r="2875" spans="1:12" ht="14.25">
      <c r="A2875" s="14" t="s">
        <v>8</v>
      </c>
      <c r="B2875" s="14" t="s">
        <v>3435</v>
      </c>
      <c r="C2875" s="8" t="s">
        <v>394</v>
      </c>
      <c r="D2875" s="15" t="s">
        <v>3638</v>
      </c>
      <c r="E2875" s="10" t="s">
        <v>3639</v>
      </c>
      <c r="F2875" s="14" t="s">
        <v>168</v>
      </c>
      <c r="G2875" s="16">
        <v>58.61</v>
      </c>
      <c r="H2875" s="43"/>
      <c r="I2875" s="12" t="str">
        <f t="shared" si="44"/>
        <v/>
      </c>
      <c r="J2875" s="17"/>
      <c r="K2875" s="17"/>
      <c r="L2875" s="17"/>
    </row>
    <row r="2876" spans="1:12" ht="14.25">
      <c r="A2876" s="14" t="s">
        <v>8</v>
      </c>
      <c r="B2876" s="14" t="s">
        <v>3435</v>
      </c>
      <c r="C2876" s="8" t="s">
        <v>394</v>
      </c>
      <c r="D2876" s="15" t="s">
        <v>3640</v>
      </c>
      <c r="E2876" s="10" t="s">
        <v>3641</v>
      </c>
      <c r="F2876" s="14"/>
      <c r="G2876" s="16"/>
      <c r="H2876" s="43"/>
      <c r="I2876" s="12" t="str">
        <f t="shared" si="44"/>
        <v/>
      </c>
      <c r="J2876" s="17"/>
      <c r="K2876" s="17"/>
      <c r="L2876" s="17"/>
    </row>
    <row r="2877" spans="1:12" ht="299.25">
      <c r="A2877" s="14" t="s">
        <v>8</v>
      </c>
      <c r="B2877" s="14" t="s">
        <v>3435</v>
      </c>
      <c r="C2877" s="8" t="s">
        <v>394</v>
      </c>
      <c r="D2877" s="15"/>
      <c r="E2877" s="10" t="s">
        <v>3642</v>
      </c>
      <c r="F2877" s="14"/>
      <c r="G2877" s="16"/>
      <c r="H2877" s="43"/>
      <c r="I2877" s="12" t="str">
        <f t="shared" si="44"/>
        <v/>
      </c>
      <c r="J2877" s="17"/>
      <c r="K2877" s="17"/>
      <c r="L2877" s="17"/>
    </row>
    <row r="2878" spans="1:12" ht="57">
      <c r="A2878" s="14" t="s">
        <v>8</v>
      </c>
      <c r="B2878" s="14" t="s">
        <v>3435</v>
      </c>
      <c r="C2878" s="8" t="s">
        <v>394</v>
      </c>
      <c r="D2878" s="15"/>
      <c r="E2878" s="10" t="s">
        <v>3643</v>
      </c>
      <c r="F2878" s="14"/>
      <c r="G2878" s="16"/>
      <c r="H2878" s="43"/>
      <c r="I2878" s="12" t="str">
        <f t="shared" si="44"/>
        <v/>
      </c>
      <c r="J2878" s="17"/>
      <c r="K2878" s="17"/>
      <c r="L2878" s="17"/>
    </row>
    <row r="2879" spans="1:12" ht="14.25">
      <c r="A2879" s="14" t="s">
        <v>8</v>
      </c>
      <c r="B2879" s="14" t="s">
        <v>3435</v>
      </c>
      <c r="C2879" s="8" t="s">
        <v>394</v>
      </c>
      <c r="D2879" s="15"/>
      <c r="E2879" s="10" t="s">
        <v>1647</v>
      </c>
      <c r="F2879" s="14"/>
      <c r="G2879" s="16"/>
      <c r="H2879" s="43"/>
      <c r="I2879" s="12" t="str">
        <f t="shared" si="44"/>
        <v/>
      </c>
      <c r="J2879" s="17"/>
      <c r="K2879" s="17"/>
      <c r="L2879" s="17"/>
    </row>
    <row r="2880" spans="1:12" ht="14.25">
      <c r="A2880" s="14" t="s">
        <v>8</v>
      </c>
      <c r="B2880" s="14" t="s">
        <v>3435</v>
      </c>
      <c r="C2880" s="8" t="s">
        <v>394</v>
      </c>
      <c r="D2880" s="15" t="s">
        <v>3644</v>
      </c>
      <c r="E2880" s="10" t="s">
        <v>3639</v>
      </c>
      <c r="F2880" s="14" t="s">
        <v>168</v>
      </c>
      <c r="G2880" s="16">
        <v>58.61</v>
      </c>
      <c r="H2880" s="43"/>
      <c r="I2880" s="12" t="str">
        <f t="shared" si="44"/>
        <v/>
      </c>
      <c r="J2880" s="17"/>
      <c r="K2880" s="17"/>
      <c r="L2880" s="17"/>
    </row>
    <row r="2881" spans="1:12" ht="14.25">
      <c r="A2881" s="14" t="s">
        <v>8</v>
      </c>
      <c r="B2881" s="14" t="s">
        <v>3435</v>
      </c>
      <c r="C2881" s="8" t="s">
        <v>394</v>
      </c>
      <c r="D2881" s="15" t="s">
        <v>3645</v>
      </c>
      <c r="E2881" s="10" t="s">
        <v>3646</v>
      </c>
      <c r="F2881" s="14"/>
      <c r="G2881" s="16"/>
      <c r="H2881" s="43"/>
      <c r="I2881" s="12" t="str">
        <f t="shared" si="44"/>
        <v/>
      </c>
      <c r="J2881" s="17"/>
      <c r="K2881" s="17"/>
      <c r="L2881" s="17"/>
    </row>
    <row r="2882" spans="1:12" ht="299.25">
      <c r="A2882" s="14" t="s">
        <v>8</v>
      </c>
      <c r="B2882" s="14" t="s">
        <v>3435</v>
      </c>
      <c r="C2882" s="8" t="s">
        <v>394</v>
      </c>
      <c r="D2882" s="15"/>
      <c r="E2882" s="10" t="s">
        <v>3647</v>
      </c>
      <c r="F2882" s="14"/>
      <c r="G2882" s="16"/>
      <c r="H2882" s="43"/>
      <c r="I2882" s="12" t="str">
        <f t="shared" si="44"/>
        <v/>
      </c>
      <c r="J2882" s="17"/>
      <c r="K2882" s="17"/>
      <c r="L2882" s="17"/>
    </row>
    <row r="2883" spans="1:12" ht="14.25">
      <c r="A2883" s="14" t="s">
        <v>8</v>
      </c>
      <c r="B2883" s="14" t="s">
        <v>3435</v>
      </c>
      <c r="C2883" s="8" t="s">
        <v>394</v>
      </c>
      <c r="D2883" s="15"/>
      <c r="E2883" s="10" t="s">
        <v>1647</v>
      </c>
      <c r="F2883" s="14"/>
      <c r="G2883" s="16"/>
      <c r="H2883" s="43"/>
      <c r="I2883" s="12" t="str">
        <f t="shared" si="44"/>
        <v/>
      </c>
      <c r="J2883" s="17"/>
      <c r="K2883" s="17"/>
      <c r="L2883" s="17"/>
    </row>
    <row r="2884" spans="1:12" ht="14.25">
      <c r="A2884" s="14" t="s">
        <v>8</v>
      </c>
      <c r="B2884" s="14" t="s">
        <v>3435</v>
      </c>
      <c r="C2884" s="8" t="s">
        <v>394</v>
      </c>
      <c r="D2884" s="15" t="s">
        <v>3648</v>
      </c>
      <c r="E2884" s="10" t="s">
        <v>3649</v>
      </c>
      <c r="F2884" s="14" t="s">
        <v>168</v>
      </c>
      <c r="G2884" s="16">
        <v>44.3</v>
      </c>
      <c r="H2884" s="43"/>
      <c r="I2884" s="12" t="str">
        <f t="shared" ref="I2884:I2947" si="45">IF(AND(G2884&lt;&gt;"",H2884&lt;&gt;""),G2884*H2884,"")</f>
        <v/>
      </c>
      <c r="J2884" s="17"/>
      <c r="K2884" s="17"/>
      <c r="L2884" s="17"/>
    </row>
    <row r="2885" spans="1:12" ht="28.5">
      <c r="A2885" s="14" t="s">
        <v>8</v>
      </c>
      <c r="B2885" s="14" t="s">
        <v>3435</v>
      </c>
      <c r="C2885" s="8" t="s">
        <v>394</v>
      </c>
      <c r="D2885" s="15" t="s">
        <v>3650</v>
      </c>
      <c r="E2885" s="10" t="s">
        <v>3401</v>
      </c>
      <c r="F2885" s="14"/>
      <c r="G2885" s="16"/>
      <c r="H2885" s="43"/>
      <c r="I2885" s="12" t="str">
        <f t="shared" si="45"/>
        <v/>
      </c>
      <c r="J2885" s="17"/>
      <c r="K2885" s="17"/>
      <c r="L2885" s="17"/>
    </row>
    <row r="2886" spans="1:12" ht="327.75">
      <c r="A2886" s="14" t="s">
        <v>8</v>
      </c>
      <c r="B2886" s="14" t="s">
        <v>3435</v>
      </c>
      <c r="C2886" s="8" t="s">
        <v>394</v>
      </c>
      <c r="D2886" s="15"/>
      <c r="E2886" s="10" t="s">
        <v>3651</v>
      </c>
      <c r="F2886" s="14"/>
      <c r="G2886" s="16"/>
      <c r="H2886" s="43"/>
      <c r="I2886" s="12" t="str">
        <f t="shared" si="45"/>
        <v/>
      </c>
      <c r="J2886" s="17"/>
      <c r="K2886" s="17"/>
      <c r="L2886" s="17"/>
    </row>
    <row r="2887" spans="1:12" ht="28.5">
      <c r="A2887" s="14" t="s">
        <v>8</v>
      </c>
      <c r="B2887" s="14" t="s">
        <v>3435</v>
      </c>
      <c r="C2887" s="8" t="s">
        <v>394</v>
      </c>
      <c r="D2887" s="15"/>
      <c r="E2887" s="10" t="s">
        <v>3652</v>
      </c>
      <c r="F2887" s="14"/>
      <c r="G2887" s="16"/>
      <c r="H2887" s="43"/>
      <c r="I2887" s="12" t="str">
        <f t="shared" si="45"/>
        <v/>
      </c>
      <c r="J2887" s="17"/>
      <c r="K2887" s="17"/>
      <c r="L2887" s="17"/>
    </row>
    <row r="2888" spans="1:12" ht="14.25">
      <c r="A2888" s="14" t="s">
        <v>8</v>
      </c>
      <c r="B2888" s="14" t="s">
        <v>3435</v>
      </c>
      <c r="C2888" s="8" t="s">
        <v>394</v>
      </c>
      <c r="D2888" s="15"/>
      <c r="E2888" s="10" t="s">
        <v>3403</v>
      </c>
      <c r="F2888" s="14"/>
      <c r="G2888" s="16"/>
      <c r="H2888" s="43"/>
      <c r="I2888" s="12" t="str">
        <f t="shared" si="45"/>
        <v/>
      </c>
      <c r="J2888" s="17"/>
      <c r="K2888" s="17"/>
      <c r="L2888" s="17"/>
    </row>
    <row r="2889" spans="1:12" ht="14.25">
      <c r="A2889" s="14" t="s">
        <v>8</v>
      </c>
      <c r="B2889" s="14" t="s">
        <v>3435</v>
      </c>
      <c r="C2889" s="8" t="s">
        <v>394</v>
      </c>
      <c r="D2889" s="15" t="s">
        <v>3653</v>
      </c>
      <c r="E2889" s="10" t="s">
        <v>3405</v>
      </c>
      <c r="F2889" s="14" t="s">
        <v>168</v>
      </c>
      <c r="G2889" s="16">
        <v>7.18</v>
      </c>
      <c r="H2889" s="43"/>
      <c r="I2889" s="12" t="str">
        <f t="shared" si="45"/>
        <v/>
      </c>
      <c r="J2889" s="17"/>
      <c r="K2889" s="17"/>
      <c r="L2889" s="17"/>
    </row>
    <row r="2890" spans="1:12" ht="14.25">
      <c r="A2890" s="14" t="s">
        <v>8</v>
      </c>
      <c r="B2890" s="14" t="s">
        <v>3435</v>
      </c>
      <c r="C2890" s="8" t="s">
        <v>394</v>
      </c>
      <c r="D2890" s="15" t="s">
        <v>3654</v>
      </c>
      <c r="E2890" s="10" t="s">
        <v>3407</v>
      </c>
      <c r="F2890" s="14" t="s">
        <v>168</v>
      </c>
      <c r="G2890" s="16">
        <v>4.55</v>
      </c>
      <c r="H2890" s="43"/>
      <c r="I2890" s="12" t="str">
        <f t="shared" si="45"/>
        <v/>
      </c>
      <c r="J2890" s="17"/>
      <c r="K2890" s="17"/>
      <c r="L2890" s="17"/>
    </row>
    <row r="2891" spans="1:12" ht="14.25">
      <c r="A2891" s="14" t="s">
        <v>8</v>
      </c>
      <c r="B2891" s="14" t="s">
        <v>3435</v>
      </c>
      <c r="C2891" s="8" t="s">
        <v>394</v>
      </c>
      <c r="D2891" s="15" t="s">
        <v>3655</v>
      </c>
      <c r="E2891" s="10" t="s">
        <v>3656</v>
      </c>
      <c r="F2891" s="14" t="s">
        <v>73</v>
      </c>
      <c r="G2891" s="16">
        <v>54.4</v>
      </c>
      <c r="H2891" s="43"/>
      <c r="I2891" s="12" t="str">
        <f t="shared" si="45"/>
        <v/>
      </c>
      <c r="J2891" s="17"/>
      <c r="K2891" s="17"/>
      <c r="L2891" s="17"/>
    </row>
    <row r="2892" spans="1:12" ht="14.25">
      <c r="A2892" s="14" t="s">
        <v>8</v>
      </c>
      <c r="B2892" s="14" t="s">
        <v>3435</v>
      </c>
      <c r="C2892" s="8" t="s">
        <v>394</v>
      </c>
      <c r="D2892" s="15" t="s">
        <v>3657</v>
      </c>
      <c r="E2892" s="10" t="s">
        <v>3658</v>
      </c>
      <c r="F2892" s="14" t="s">
        <v>84</v>
      </c>
      <c r="G2892" s="16">
        <v>4</v>
      </c>
      <c r="H2892" s="43"/>
      <c r="I2892" s="12" t="str">
        <f t="shared" si="45"/>
        <v/>
      </c>
      <c r="J2892" s="17"/>
      <c r="K2892" s="17"/>
      <c r="L2892" s="17"/>
    </row>
    <row r="2893" spans="1:12" ht="14.25">
      <c r="A2893" s="14" t="s">
        <v>8</v>
      </c>
      <c r="B2893" s="14" t="s">
        <v>3435</v>
      </c>
      <c r="C2893" s="8" t="s">
        <v>394</v>
      </c>
      <c r="D2893" s="15" t="s">
        <v>3659</v>
      </c>
      <c r="E2893" s="10" t="s">
        <v>3660</v>
      </c>
      <c r="F2893" s="14"/>
      <c r="G2893" s="16"/>
      <c r="H2893" s="43"/>
      <c r="I2893" s="12" t="str">
        <f t="shared" si="45"/>
        <v/>
      </c>
      <c r="J2893" s="17"/>
      <c r="K2893" s="17"/>
      <c r="L2893" s="17"/>
    </row>
    <row r="2894" spans="1:12" ht="142.5">
      <c r="A2894" s="14" t="s">
        <v>8</v>
      </c>
      <c r="B2894" s="14" t="s">
        <v>3435</v>
      </c>
      <c r="C2894" s="8" t="s">
        <v>394</v>
      </c>
      <c r="D2894" s="15"/>
      <c r="E2894" s="10" t="s">
        <v>3661</v>
      </c>
      <c r="F2894" s="14"/>
      <c r="G2894" s="16"/>
      <c r="H2894" s="43"/>
      <c r="I2894" s="12" t="str">
        <f t="shared" si="45"/>
        <v/>
      </c>
      <c r="J2894" s="17"/>
      <c r="K2894" s="17"/>
      <c r="L2894" s="17"/>
    </row>
    <row r="2895" spans="1:12" ht="57">
      <c r="A2895" s="14" t="s">
        <v>8</v>
      </c>
      <c r="B2895" s="14" t="s">
        <v>3435</v>
      </c>
      <c r="C2895" s="8" t="s">
        <v>394</v>
      </c>
      <c r="D2895" s="15"/>
      <c r="E2895" s="10" t="s">
        <v>2717</v>
      </c>
      <c r="F2895" s="14"/>
      <c r="G2895" s="16"/>
      <c r="H2895" s="43"/>
      <c r="I2895" s="12" t="str">
        <f t="shared" si="45"/>
        <v/>
      </c>
      <c r="J2895" s="17"/>
      <c r="K2895" s="17"/>
      <c r="L2895" s="17"/>
    </row>
    <row r="2896" spans="1:12" ht="14.25">
      <c r="A2896" s="14" t="s">
        <v>8</v>
      </c>
      <c r="B2896" s="14" t="s">
        <v>3435</v>
      </c>
      <c r="C2896" s="8" t="s">
        <v>394</v>
      </c>
      <c r="D2896" s="15"/>
      <c r="E2896" s="10" t="s">
        <v>3662</v>
      </c>
      <c r="F2896" s="14"/>
      <c r="G2896" s="16"/>
      <c r="H2896" s="43"/>
      <c r="I2896" s="12" t="str">
        <f t="shared" si="45"/>
        <v/>
      </c>
      <c r="J2896" s="17"/>
      <c r="K2896" s="17"/>
      <c r="L2896" s="17"/>
    </row>
    <row r="2897" spans="1:12" ht="14.25">
      <c r="A2897" s="14" t="s">
        <v>8</v>
      </c>
      <c r="B2897" s="14" t="s">
        <v>3435</v>
      </c>
      <c r="C2897" s="8" t="s">
        <v>394</v>
      </c>
      <c r="D2897" s="15" t="s">
        <v>3663</v>
      </c>
      <c r="E2897" s="10" t="s">
        <v>3664</v>
      </c>
      <c r="F2897" s="14" t="s">
        <v>168</v>
      </c>
      <c r="G2897" s="16">
        <v>127.05</v>
      </c>
      <c r="H2897" s="43"/>
      <c r="I2897" s="12" t="str">
        <f t="shared" si="45"/>
        <v/>
      </c>
      <c r="J2897" s="17"/>
      <c r="K2897" s="17"/>
      <c r="L2897" s="17"/>
    </row>
    <row r="2898" spans="1:12" ht="14.25">
      <c r="A2898" s="14" t="s">
        <v>8</v>
      </c>
      <c r="B2898" s="14" t="s">
        <v>3435</v>
      </c>
      <c r="C2898" s="8" t="s">
        <v>394</v>
      </c>
      <c r="D2898" s="15" t="s">
        <v>3665</v>
      </c>
      <c r="E2898" s="10" t="s">
        <v>3666</v>
      </c>
      <c r="F2898" s="14" t="s">
        <v>84</v>
      </c>
      <c r="G2898" s="16">
        <v>2</v>
      </c>
      <c r="H2898" s="43"/>
      <c r="I2898" s="12" t="str">
        <f t="shared" si="45"/>
        <v/>
      </c>
      <c r="J2898" s="17"/>
      <c r="K2898" s="17"/>
      <c r="L2898" s="17"/>
    </row>
    <row r="2899" spans="1:12" ht="14.25">
      <c r="A2899" s="14" t="s">
        <v>8</v>
      </c>
      <c r="B2899" s="14" t="s">
        <v>3435</v>
      </c>
      <c r="C2899" s="8" t="s">
        <v>394</v>
      </c>
      <c r="D2899" s="15" t="s">
        <v>3667</v>
      </c>
      <c r="E2899" s="10" t="s">
        <v>3668</v>
      </c>
      <c r="F2899" s="14"/>
      <c r="G2899" s="16"/>
      <c r="H2899" s="43"/>
      <c r="I2899" s="12" t="str">
        <f t="shared" si="45"/>
        <v/>
      </c>
      <c r="J2899" s="17"/>
      <c r="K2899" s="17"/>
      <c r="L2899" s="17"/>
    </row>
    <row r="2900" spans="1:12" ht="128.25">
      <c r="A2900" s="14" t="s">
        <v>8</v>
      </c>
      <c r="B2900" s="14" t="s">
        <v>3435</v>
      </c>
      <c r="C2900" s="8" t="s">
        <v>394</v>
      </c>
      <c r="D2900" s="15"/>
      <c r="E2900" s="10" t="s">
        <v>3669</v>
      </c>
      <c r="F2900" s="14"/>
      <c r="G2900" s="16"/>
      <c r="H2900" s="43"/>
      <c r="I2900" s="12" t="str">
        <f t="shared" si="45"/>
        <v/>
      </c>
      <c r="J2900" s="17"/>
      <c r="K2900" s="17"/>
      <c r="L2900" s="17"/>
    </row>
    <row r="2901" spans="1:12" ht="14.25">
      <c r="A2901" s="14" t="s">
        <v>8</v>
      </c>
      <c r="B2901" s="14" t="s">
        <v>3435</v>
      </c>
      <c r="C2901" s="8" t="s">
        <v>394</v>
      </c>
      <c r="D2901" s="15"/>
      <c r="E2901" s="10" t="s">
        <v>1647</v>
      </c>
      <c r="F2901" s="14"/>
      <c r="G2901" s="16"/>
      <c r="H2901" s="43"/>
      <c r="I2901" s="12" t="str">
        <f t="shared" si="45"/>
        <v/>
      </c>
      <c r="J2901" s="17"/>
      <c r="K2901" s="17"/>
      <c r="L2901" s="17"/>
    </row>
    <row r="2902" spans="1:12" ht="14.25">
      <c r="A2902" s="14" t="s">
        <v>8</v>
      </c>
      <c r="B2902" s="14" t="s">
        <v>3435</v>
      </c>
      <c r="C2902" s="8" t="s">
        <v>394</v>
      </c>
      <c r="D2902" s="15" t="s">
        <v>3670</v>
      </c>
      <c r="E2902" s="10" t="s">
        <v>3671</v>
      </c>
      <c r="F2902" s="14" t="s">
        <v>84</v>
      </c>
      <c r="G2902" s="16">
        <v>4</v>
      </c>
      <c r="H2902" s="43"/>
      <c r="I2902" s="12" t="str">
        <f t="shared" si="45"/>
        <v/>
      </c>
      <c r="J2902" s="17"/>
      <c r="K2902" s="17"/>
      <c r="L2902" s="17"/>
    </row>
    <row r="2903" spans="1:12" ht="14.25">
      <c r="A2903" s="14" t="s">
        <v>8</v>
      </c>
      <c r="B2903" s="14" t="s">
        <v>3435</v>
      </c>
      <c r="C2903" s="8" t="s">
        <v>394</v>
      </c>
      <c r="D2903" s="15" t="s">
        <v>3672</v>
      </c>
      <c r="E2903" s="10" t="s">
        <v>2728</v>
      </c>
      <c r="F2903" s="14"/>
      <c r="G2903" s="16"/>
      <c r="H2903" s="43"/>
      <c r="I2903" s="12" t="str">
        <f t="shared" si="45"/>
        <v/>
      </c>
      <c r="J2903" s="17"/>
      <c r="K2903" s="17"/>
      <c r="L2903" s="17"/>
    </row>
    <row r="2904" spans="1:12" ht="57">
      <c r="A2904" s="14" t="s">
        <v>8</v>
      </c>
      <c r="B2904" s="14" t="s">
        <v>3435</v>
      </c>
      <c r="C2904" s="8" t="s">
        <v>394</v>
      </c>
      <c r="D2904" s="15"/>
      <c r="E2904" s="10" t="s">
        <v>2729</v>
      </c>
      <c r="F2904" s="14"/>
      <c r="G2904" s="16"/>
      <c r="H2904" s="43"/>
      <c r="I2904" s="12" t="str">
        <f t="shared" si="45"/>
        <v/>
      </c>
      <c r="J2904" s="17"/>
      <c r="K2904" s="17"/>
      <c r="L2904" s="17"/>
    </row>
    <row r="2905" spans="1:12" ht="14.25">
      <c r="A2905" s="14" t="s">
        <v>8</v>
      </c>
      <c r="B2905" s="14" t="s">
        <v>3435</v>
      </c>
      <c r="C2905" s="8" t="s">
        <v>394</v>
      </c>
      <c r="D2905" s="15"/>
      <c r="E2905" s="10" t="s">
        <v>1647</v>
      </c>
      <c r="F2905" s="14"/>
      <c r="G2905" s="16"/>
      <c r="H2905" s="43"/>
      <c r="I2905" s="12" t="str">
        <f t="shared" si="45"/>
        <v/>
      </c>
      <c r="J2905" s="17"/>
      <c r="K2905" s="17"/>
      <c r="L2905" s="17"/>
    </row>
    <row r="2906" spans="1:12" ht="14.25">
      <c r="A2906" s="14" t="s">
        <v>8</v>
      </c>
      <c r="B2906" s="14" t="s">
        <v>3435</v>
      </c>
      <c r="C2906" s="8" t="s">
        <v>394</v>
      </c>
      <c r="D2906" s="15" t="s">
        <v>3673</v>
      </c>
      <c r="E2906" s="10" t="s">
        <v>2520</v>
      </c>
      <c r="F2906" s="14" t="s">
        <v>168</v>
      </c>
      <c r="G2906" s="16">
        <v>105.88</v>
      </c>
      <c r="H2906" s="43"/>
      <c r="I2906" s="12" t="str">
        <f t="shared" si="45"/>
        <v/>
      </c>
      <c r="J2906" s="17"/>
      <c r="K2906" s="17"/>
      <c r="L2906" s="17"/>
    </row>
    <row r="2907" spans="1:12" ht="14.25">
      <c r="A2907" s="14" t="s">
        <v>8</v>
      </c>
      <c r="B2907" s="14" t="s">
        <v>3435</v>
      </c>
      <c r="C2907" s="8" t="s">
        <v>394</v>
      </c>
      <c r="D2907" s="15" t="s">
        <v>3674</v>
      </c>
      <c r="E2907" s="10" t="s">
        <v>3422</v>
      </c>
      <c r="F2907" s="14"/>
      <c r="G2907" s="16"/>
      <c r="H2907" s="43"/>
      <c r="I2907" s="12" t="str">
        <f t="shared" si="45"/>
        <v/>
      </c>
      <c r="J2907" s="17"/>
      <c r="K2907" s="17"/>
      <c r="L2907" s="17"/>
    </row>
    <row r="2908" spans="1:12" ht="228">
      <c r="A2908" s="14" t="s">
        <v>8</v>
      </c>
      <c r="B2908" s="14" t="s">
        <v>3435</v>
      </c>
      <c r="C2908" s="8" t="s">
        <v>394</v>
      </c>
      <c r="D2908" s="15"/>
      <c r="E2908" s="10" t="s">
        <v>3675</v>
      </c>
      <c r="F2908" s="14"/>
      <c r="G2908" s="16"/>
      <c r="H2908" s="43"/>
      <c r="I2908" s="12" t="str">
        <f t="shared" si="45"/>
        <v/>
      </c>
      <c r="J2908" s="17"/>
      <c r="K2908" s="17"/>
      <c r="L2908" s="17"/>
    </row>
    <row r="2909" spans="1:12" ht="28.5">
      <c r="A2909" s="14" t="s">
        <v>8</v>
      </c>
      <c r="B2909" s="14" t="s">
        <v>3435</v>
      </c>
      <c r="C2909" s="8" t="s">
        <v>394</v>
      </c>
      <c r="D2909" s="15"/>
      <c r="E2909" s="10" t="s">
        <v>3676</v>
      </c>
      <c r="F2909" s="14"/>
      <c r="G2909" s="16"/>
      <c r="H2909" s="43"/>
      <c r="I2909" s="12" t="str">
        <f t="shared" si="45"/>
        <v/>
      </c>
      <c r="J2909" s="17"/>
      <c r="K2909" s="17"/>
      <c r="L2909" s="17"/>
    </row>
    <row r="2910" spans="1:12" ht="14.25">
      <c r="A2910" s="14" t="s">
        <v>8</v>
      </c>
      <c r="B2910" s="14" t="s">
        <v>3435</v>
      </c>
      <c r="C2910" s="8" t="s">
        <v>394</v>
      </c>
      <c r="D2910" s="15" t="s">
        <v>3677</v>
      </c>
      <c r="E2910" s="10" t="s">
        <v>3424</v>
      </c>
      <c r="F2910" s="14" t="s">
        <v>168</v>
      </c>
      <c r="G2910" s="16">
        <v>68</v>
      </c>
      <c r="H2910" s="43"/>
      <c r="I2910" s="12" t="str">
        <f t="shared" si="45"/>
        <v/>
      </c>
      <c r="J2910" s="17"/>
      <c r="K2910" s="17"/>
      <c r="L2910" s="17"/>
    </row>
    <row r="2911" spans="1:12" ht="14.25">
      <c r="A2911" s="14" t="s">
        <v>8</v>
      </c>
      <c r="B2911" s="14" t="s">
        <v>3435</v>
      </c>
      <c r="C2911" s="8" t="s">
        <v>394</v>
      </c>
      <c r="D2911" s="15" t="s">
        <v>3678</v>
      </c>
      <c r="E2911" s="10" t="s">
        <v>3679</v>
      </c>
      <c r="F2911" s="14"/>
      <c r="G2911" s="16"/>
      <c r="H2911" s="43"/>
      <c r="I2911" s="12" t="str">
        <f t="shared" si="45"/>
        <v/>
      </c>
      <c r="J2911" s="17"/>
      <c r="K2911" s="17"/>
      <c r="L2911" s="17"/>
    </row>
    <row r="2912" spans="1:12" ht="99.75">
      <c r="A2912" s="14" t="s">
        <v>8</v>
      </c>
      <c r="B2912" s="14" t="s">
        <v>3435</v>
      </c>
      <c r="C2912" s="8" t="s">
        <v>394</v>
      </c>
      <c r="D2912" s="15"/>
      <c r="E2912" s="10" t="s">
        <v>3680</v>
      </c>
      <c r="F2912" s="14"/>
      <c r="G2912" s="16"/>
      <c r="H2912" s="43"/>
      <c r="I2912" s="12" t="str">
        <f t="shared" si="45"/>
        <v/>
      </c>
      <c r="J2912" s="17"/>
      <c r="K2912" s="17"/>
      <c r="L2912" s="17"/>
    </row>
    <row r="2913" spans="1:12" ht="14.25">
      <c r="A2913" s="14" t="s">
        <v>8</v>
      </c>
      <c r="B2913" s="14" t="s">
        <v>3435</v>
      </c>
      <c r="C2913" s="8" t="s">
        <v>394</v>
      </c>
      <c r="D2913" s="15"/>
      <c r="E2913" s="10" t="s">
        <v>1647</v>
      </c>
      <c r="F2913" s="14"/>
      <c r="G2913" s="16"/>
      <c r="H2913" s="43"/>
      <c r="I2913" s="12" t="str">
        <f t="shared" si="45"/>
        <v/>
      </c>
      <c r="J2913" s="17"/>
      <c r="K2913" s="17"/>
      <c r="L2913" s="17"/>
    </row>
    <row r="2914" spans="1:12" ht="14.25">
      <c r="A2914" s="14" t="s">
        <v>8</v>
      </c>
      <c r="B2914" s="14" t="s">
        <v>3435</v>
      </c>
      <c r="C2914" s="8" t="s">
        <v>394</v>
      </c>
      <c r="D2914" s="15" t="s">
        <v>3681</v>
      </c>
      <c r="E2914" s="10" t="s">
        <v>3682</v>
      </c>
      <c r="F2914" s="14" t="s">
        <v>168</v>
      </c>
      <c r="G2914" s="16">
        <v>24.45</v>
      </c>
      <c r="H2914" s="43"/>
      <c r="I2914" s="12" t="str">
        <f t="shared" si="45"/>
        <v/>
      </c>
      <c r="J2914" s="17"/>
      <c r="K2914" s="17"/>
      <c r="L2914" s="17"/>
    </row>
    <row r="2915" spans="1:12" ht="14.25">
      <c r="A2915" s="14" t="s">
        <v>8</v>
      </c>
      <c r="B2915" s="14" t="s">
        <v>3435</v>
      </c>
      <c r="C2915" s="8" t="s">
        <v>394</v>
      </c>
      <c r="D2915" s="15" t="s">
        <v>3683</v>
      </c>
      <c r="E2915" s="10" t="s">
        <v>3426</v>
      </c>
      <c r="F2915" s="14"/>
      <c r="G2915" s="16"/>
      <c r="H2915" s="43"/>
      <c r="I2915" s="12" t="str">
        <f t="shared" si="45"/>
        <v/>
      </c>
      <c r="J2915" s="17"/>
      <c r="K2915" s="17"/>
      <c r="L2915" s="17"/>
    </row>
    <row r="2916" spans="1:12" ht="142.5">
      <c r="A2916" s="14" t="s">
        <v>8</v>
      </c>
      <c r="B2916" s="14" t="s">
        <v>3435</v>
      </c>
      <c r="C2916" s="8" t="s">
        <v>394</v>
      </c>
      <c r="D2916" s="15"/>
      <c r="E2916" s="10" t="s">
        <v>3427</v>
      </c>
      <c r="F2916" s="14"/>
      <c r="G2916" s="16"/>
      <c r="H2916" s="43"/>
      <c r="I2916" s="12" t="str">
        <f t="shared" si="45"/>
        <v/>
      </c>
      <c r="J2916" s="17"/>
      <c r="K2916" s="17"/>
      <c r="L2916" s="17"/>
    </row>
    <row r="2917" spans="1:12" ht="14.25">
      <c r="A2917" s="14" t="s">
        <v>8</v>
      </c>
      <c r="B2917" s="14" t="s">
        <v>3435</v>
      </c>
      <c r="C2917" s="8" t="s">
        <v>394</v>
      </c>
      <c r="D2917" s="15" t="s">
        <v>3684</v>
      </c>
      <c r="E2917" s="10" t="s">
        <v>3429</v>
      </c>
      <c r="F2917" s="14" t="s">
        <v>168</v>
      </c>
      <c r="G2917" s="16">
        <v>127.05</v>
      </c>
      <c r="H2917" s="43"/>
      <c r="I2917" s="12" t="str">
        <f t="shared" si="45"/>
        <v/>
      </c>
      <c r="J2917" s="17"/>
      <c r="K2917" s="17"/>
      <c r="L2917" s="17"/>
    </row>
    <row r="2918" spans="1:12" ht="14.25">
      <c r="A2918" s="14" t="s">
        <v>8</v>
      </c>
      <c r="B2918" s="14" t="s">
        <v>3435</v>
      </c>
      <c r="C2918" s="8" t="s">
        <v>394</v>
      </c>
      <c r="D2918" s="15" t="s">
        <v>3685</v>
      </c>
      <c r="E2918" s="10" t="s">
        <v>2756</v>
      </c>
      <c r="F2918" s="14"/>
      <c r="G2918" s="16"/>
      <c r="H2918" s="43"/>
      <c r="I2918" s="12" t="str">
        <f t="shared" si="45"/>
        <v/>
      </c>
      <c r="J2918" s="17"/>
      <c r="K2918" s="17"/>
      <c r="L2918" s="17"/>
    </row>
    <row r="2919" spans="1:12" ht="114">
      <c r="A2919" s="14" t="s">
        <v>8</v>
      </c>
      <c r="B2919" s="14" t="s">
        <v>3435</v>
      </c>
      <c r="C2919" s="8" t="s">
        <v>394</v>
      </c>
      <c r="D2919" s="15"/>
      <c r="E2919" s="10" t="s">
        <v>3686</v>
      </c>
      <c r="F2919" s="14"/>
      <c r="G2919" s="16"/>
      <c r="H2919" s="43"/>
      <c r="I2919" s="12" t="str">
        <f t="shared" si="45"/>
        <v/>
      </c>
      <c r="J2919" s="17"/>
      <c r="K2919" s="17"/>
      <c r="L2919" s="17"/>
    </row>
    <row r="2920" spans="1:12" ht="14.25">
      <c r="A2920" s="14" t="s">
        <v>8</v>
      </c>
      <c r="B2920" s="14" t="s">
        <v>3435</v>
      </c>
      <c r="C2920" s="8" t="s">
        <v>394</v>
      </c>
      <c r="D2920" s="15"/>
      <c r="E2920" s="10" t="s">
        <v>2752</v>
      </c>
      <c r="F2920" s="14"/>
      <c r="G2920" s="16"/>
      <c r="H2920" s="43"/>
      <c r="I2920" s="12" t="str">
        <f t="shared" si="45"/>
        <v/>
      </c>
      <c r="J2920" s="17"/>
      <c r="K2920" s="17"/>
      <c r="L2920" s="17"/>
    </row>
    <row r="2921" spans="1:12" ht="14.25">
      <c r="A2921" s="14" t="s">
        <v>8</v>
      </c>
      <c r="B2921" s="14" t="s">
        <v>3435</v>
      </c>
      <c r="C2921" s="8" t="s">
        <v>394</v>
      </c>
      <c r="D2921" s="15" t="s">
        <v>3687</v>
      </c>
      <c r="E2921" s="10" t="s">
        <v>2759</v>
      </c>
      <c r="F2921" s="14" t="s">
        <v>168</v>
      </c>
      <c r="G2921" s="16">
        <v>24.72</v>
      </c>
      <c r="H2921" s="43"/>
      <c r="I2921" s="12" t="str">
        <f t="shared" si="45"/>
        <v/>
      </c>
      <c r="J2921" s="17"/>
      <c r="K2921" s="17"/>
      <c r="L2921" s="17"/>
    </row>
    <row r="2922" spans="1:12" ht="42.75">
      <c r="A2922" s="14" t="s">
        <v>8</v>
      </c>
      <c r="B2922" s="14" t="s">
        <v>3435</v>
      </c>
      <c r="C2922" s="8" t="s">
        <v>394</v>
      </c>
      <c r="D2922" s="15" t="s">
        <v>3688</v>
      </c>
      <c r="E2922" s="10" t="s">
        <v>2762</v>
      </c>
      <c r="F2922" s="14"/>
      <c r="G2922" s="16"/>
      <c r="H2922" s="43"/>
      <c r="I2922" s="12" t="str">
        <f t="shared" si="45"/>
        <v/>
      </c>
      <c r="J2922" s="17"/>
      <c r="K2922" s="17"/>
      <c r="L2922" s="17"/>
    </row>
    <row r="2923" spans="1:12" ht="71.25">
      <c r="A2923" s="14" t="s">
        <v>8</v>
      </c>
      <c r="B2923" s="14" t="s">
        <v>3435</v>
      </c>
      <c r="C2923" s="8" t="s">
        <v>394</v>
      </c>
      <c r="D2923" s="15"/>
      <c r="E2923" s="10" t="s">
        <v>2763</v>
      </c>
      <c r="F2923" s="14"/>
      <c r="G2923" s="16"/>
      <c r="H2923" s="43"/>
      <c r="I2923" s="12" t="str">
        <f t="shared" si="45"/>
        <v/>
      </c>
      <c r="J2923" s="17"/>
      <c r="K2923" s="17"/>
      <c r="L2923" s="17"/>
    </row>
    <row r="2924" spans="1:12" ht="14.25">
      <c r="A2924" s="14" t="s">
        <v>8</v>
      </c>
      <c r="B2924" s="14" t="s">
        <v>3435</v>
      </c>
      <c r="C2924" s="8" t="s">
        <v>394</v>
      </c>
      <c r="D2924" s="15"/>
      <c r="E2924" s="10" t="s">
        <v>2752</v>
      </c>
      <c r="F2924" s="14"/>
      <c r="G2924" s="16"/>
      <c r="H2924" s="43"/>
      <c r="I2924" s="12" t="str">
        <f t="shared" si="45"/>
        <v/>
      </c>
      <c r="J2924" s="17"/>
      <c r="K2924" s="17"/>
      <c r="L2924" s="17"/>
    </row>
    <row r="2925" spans="1:12" ht="14.25">
      <c r="A2925" s="14" t="s">
        <v>8</v>
      </c>
      <c r="B2925" s="14" t="s">
        <v>3435</v>
      </c>
      <c r="C2925" s="8" t="s">
        <v>394</v>
      </c>
      <c r="D2925" s="15" t="s">
        <v>3689</v>
      </c>
      <c r="E2925" s="10" t="s">
        <v>3690</v>
      </c>
      <c r="F2925" s="14" t="s">
        <v>168</v>
      </c>
      <c r="G2925" s="16">
        <v>36.880000000000003</v>
      </c>
      <c r="H2925" s="43"/>
      <c r="I2925" s="12" t="str">
        <f t="shared" si="45"/>
        <v/>
      </c>
      <c r="J2925" s="17"/>
      <c r="K2925" s="17"/>
      <c r="L2925" s="17"/>
    </row>
    <row r="2926" spans="1:12" ht="28.5">
      <c r="A2926" s="14" t="s">
        <v>8</v>
      </c>
      <c r="B2926" s="14" t="s">
        <v>3435</v>
      </c>
      <c r="C2926" s="8" t="s">
        <v>394</v>
      </c>
      <c r="D2926" s="15" t="s">
        <v>3691</v>
      </c>
      <c r="E2926" s="10" t="s">
        <v>3692</v>
      </c>
      <c r="F2926" s="14"/>
      <c r="G2926" s="16"/>
      <c r="H2926" s="43"/>
      <c r="I2926" s="12" t="str">
        <f t="shared" si="45"/>
        <v/>
      </c>
      <c r="J2926" s="17"/>
      <c r="K2926" s="17"/>
      <c r="L2926" s="17"/>
    </row>
    <row r="2927" spans="1:12" ht="114">
      <c r="A2927" s="14" t="s">
        <v>8</v>
      </c>
      <c r="B2927" s="14" t="s">
        <v>3435</v>
      </c>
      <c r="C2927" s="8" t="s">
        <v>394</v>
      </c>
      <c r="D2927" s="15"/>
      <c r="E2927" s="10" t="s">
        <v>3693</v>
      </c>
      <c r="F2927" s="14"/>
      <c r="G2927" s="16"/>
      <c r="H2927" s="43"/>
      <c r="I2927" s="12" t="str">
        <f t="shared" si="45"/>
        <v/>
      </c>
      <c r="J2927" s="17"/>
      <c r="K2927" s="17"/>
      <c r="L2927" s="17"/>
    </row>
    <row r="2928" spans="1:12" ht="14.25">
      <c r="A2928" s="14" t="s">
        <v>8</v>
      </c>
      <c r="B2928" s="14" t="s">
        <v>3435</v>
      </c>
      <c r="C2928" s="8" t="s">
        <v>394</v>
      </c>
      <c r="D2928" s="15" t="s">
        <v>3694</v>
      </c>
      <c r="E2928" s="10" t="s">
        <v>1647</v>
      </c>
      <c r="F2928" s="14" t="s">
        <v>168</v>
      </c>
      <c r="G2928" s="16">
        <v>54.23</v>
      </c>
      <c r="H2928" s="43"/>
      <c r="I2928" s="12" t="str">
        <f t="shared" si="45"/>
        <v/>
      </c>
      <c r="J2928" s="17"/>
      <c r="K2928" s="17"/>
      <c r="L2928" s="17"/>
    </row>
    <row r="2929" spans="1:12" ht="14.25">
      <c r="A2929" s="14" t="s">
        <v>8</v>
      </c>
      <c r="B2929" s="14" t="s">
        <v>3435</v>
      </c>
      <c r="C2929" s="8" t="s">
        <v>394</v>
      </c>
      <c r="D2929" s="15" t="s">
        <v>3695</v>
      </c>
      <c r="E2929" s="10" t="s">
        <v>3696</v>
      </c>
      <c r="F2929" s="14"/>
      <c r="G2929" s="16"/>
      <c r="H2929" s="43"/>
      <c r="I2929" s="12" t="str">
        <f t="shared" si="45"/>
        <v/>
      </c>
      <c r="J2929" s="17"/>
      <c r="K2929" s="17"/>
      <c r="L2929" s="17"/>
    </row>
    <row r="2930" spans="1:12" ht="128.25">
      <c r="A2930" s="14" t="s">
        <v>8</v>
      </c>
      <c r="B2930" s="14" t="s">
        <v>3435</v>
      </c>
      <c r="C2930" s="8" t="s">
        <v>394</v>
      </c>
      <c r="D2930" s="15"/>
      <c r="E2930" s="10" t="s">
        <v>3697</v>
      </c>
      <c r="F2930" s="14"/>
      <c r="G2930" s="16"/>
      <c r="H2930" s="43"/>
      <c r="I2930" s="12" t="str">
        <f t="shared" si="45"/>
        <v/>
      </c>
      <c r="J2930" s="17"/>
      <c r="K2930" s="17"/>
      <c r="L2930" s="17"/>
    </row>
    <row r="2931" spans="1:12" ht="14.25">
      <c r="A2931" s="14" t="s">
        <v>8</v>
      </c>
      <c r="B2931" s="14" t="s">
        <v>3435</v>
      </c>
      <c r="C2931" s="8" t="s">
        <v>394</v>
      </c>
      <c r="D2931" s="15" t="s">
        <v>3698</v>
      </c>
      <c r="E2931" s="10" t="s">
        <v>1647</v>
      </c>
      <c r="F2931" s="14" t="s">
        <v>168</v>
      </c>
      <c r="G2931" s="16">
        <v>54.23</v>
      </c>
      <c r="H2931" s="43"/>
      <c r="I2931" s="12" t="str">
        <f t="shared" si="45"/>
        <v/>
      </c>
      <c r="J2931" s="17"/>
      <c r="K2931" s="17"/>
      <c r="L2931" s="17"/>
    </row>
    <row r="2932" spans="1:12" ht="14.25">
      <c r="A2932" s="14" t="s">
        <v>8</v>
      </c>
      <c r="B2932" s="14" t="s">
        <v>3699</v>
      </c>
      <c r="C2932" s="8" t="s">
        <v>10</v>
      </c>
      <c r="D2932" s="15"/>
      <c r="E2932" s="10" t="s">
        <v>3700</v>
      </c>
      <c r="F2932" s="14"/>
      <c r="G2932" s="16"/>
      <c r="H2932" s="43"/>
      <c r="I2932" s="12" t="str">
        <f t="shared" si="45"/>
        <v/>
      </c>
      <c r="J2932" s="17"/>
      <c r="K2932" s="17"/>
      <c r="L2932" s="17"/>
    </row>
    <row r="2933" spans="1:12" ht="14.25">
      <c r="A2933" s="14" t="s">
        <v>8</v>
      </c>
      <c r="B2933" s="14" t="s">
        <v>3699</v>
      </c>
      <c r="C2933" s="8" t="s">
        <v>10</v>
      </c>
      <c r="D2933" s="15"/>
      <c r="E2933" s="10" t="s">
        <v>120</v>
      </c>
      <c r="F2933" s="14"/>
      <c r="G2933" s="16"/>
      <c r="H2933" s="43"/>
      <c r="I2933" s="12" t="str">
        <f t="shared" si="45"/>
        <v/>
      </c>
      <c r="J2933" s="17"/>
      <c r="K2933" s="17"/>
      <c r="L2933" s="17"/>
    </row>
    <row r="2934" spans="1:12" ht="14.25">
      <c r="A2934" s="14" t="s">
        <v>8</v>
      </c>
      <c r="B2934" s="14" t="s">
        <v>3699</v>
      </c>
      <c r="C2934" s="8" t="s">
        <v>10</v>
      </c>
      <c r="D2934" s="15" t="s">
        <v>3701</v>
      </c>
      <c r="E2934" s="10" t="s">
        <v>2459</v>
      </c>
      <c r="F2934" s="14"/>
      <c r="G2934" s="16"/>
      <c r="H2934" s="43"/>
      <c r="I2934" s="12" t="str">
        <f t="shared" si="45"/>
        <v/>
      </c>
      <c r="J2934" s="17"/>
      <c r="K2934" s="17"/>
      <c r="L2934" s="17"/>
    </row>
    <row r="2935" spans="1:12" ht="213.75">
      <c r="A2935" s="14" t="s">
        <v>8</v>
      </c>
      <c r="B2935" s="14" t="s">
        <v>3699</v>
      </c>
      <c r="C2935" s="8" t="s">
        <v>10</v>
      </c>
      <c r="D2935" s="15"/>
      <c r="E2935" s="10" t="s">
        <v>3702</v>
      </c>
      <c r="F2935" s="14"/>
      <c r="G2935" s="16"/>
      <c r="H2935" s="43"/>
      <c r="I2935" s="12" t="str">
        <f t="shared" si="45"/>
        <v/>
      </c>
      <c r="J2935" s="17"/>
      <c r="K2935" s="17"/>
      <c r="L2935" s="17"/>
    </row>
    <row r="2936" spans="1:12" ht="14.25">
      <c r="A2936" s="14" t="s">
        <v>8</v>
      </c>
      <c r="B2936" s="14" t="s">
        <v>3699</v>
      </c>
      <c r="C2936" s="8" t="s">
        <v>10</v>
      </c>
      <c r="D2936" s="15"/>
      <c r="E2936" s="10" t="s">
        <v>2461</v>
      </c>
      <c r="F2936" s="14"/>
      <c r="G2936" s="16"/>
      <c r="H2936" s="43"/>
      <c r="I2936" s="12" t="str">
        <f t="shared" si="45"/>
        <v/>
      </c>
      <c r="J2936" s="17"/>
      <c r="K2936" s="17"/>
      <c r="L2936" s="17"/>
    </row>
    <row r="2937" spans="1:12" ht="14.25">
      <c r="A2937" s="14" t="s">
        <v>8</v>
      </c>
      <c r="B2937" s="14" t="s">
        <v>3699</v>
      </c>
      <c r="C2937" s="8" t="s">
        <v>10</v>
      </c>
      <c r="D2937" s="15" t="s">
        <v>3703</v>
      </c>
      <c r="E2937" s="10" t="s">
        <v>124</v>
      </c>
      <c r="F2937" s="14" t="s">
        <v>20</v>
      </c>
      <c r="G2937" s="16">
        <v>1</v>
      </c>
      <c r="H2937" s="43"/>
      <c r="I2937" s="12" t="str">
        <f t="shared" si="45"/>
        <v/>
      </c>
      <c r="J2937" s="17"/>
      <c r="K2937" s="17"/>
      <c r="L2937" s="17"/>
    </row>
    <row r="2938" spans="1:12" ht="14.25">
      <c r="A2938" s="14" t="s">
        <v>8</v>
      </c>
      <c r="B2938" s="14" t="s">
        <v>3699</v>
      </c>
      <c r="C2938" s="8" t="s">
        <v>10</v>
      </c>
      <c r="D2938" s="15" t="s">
        <v>3704</v>
      </c>
      <c r="E2938" s="10" t="s">
        <v>126</v>
      </c>
      <c r="F2938" s="14" t="s">
        <v>20</v>
      </c>
      <c r="G2938" s="16">
        <v>1</v>
      </c>
      <c r="H2938" s="43"/>
      <c r="I2938" s="12" t="str">
        <f t="shared" si="45"/>
        <v/>
      </c>
      <c r="J2938" s="17"/>
      <c r="K2938" s="17"/>
      <c r="L2938" s="17"/>
    </row>
    <row r="2939" spans="1:12" ht="14.25">
      <c r="A2939" s="14" t="s">
        <v>8</v>
      </c>
      <c r="B2939" s="14" t="s">
        <v>3699</v>
      </c>
      <c r="C2939" s="8" t="s">
        <v>10</v>
      </c>
      <c r="D2939" s="15" t="s">
        <v>3705</v>
      </c>
      <c r="E2939" s="10" t="s">
        <v>128</v>
      </c>
      <c r="F2939" s="14" t="s">
        <v>20</v>
      </c>
      <c r="G2939" s="16">
        <v>1</v>
      </c>
      <c r="H2939" s="43"/>
      <c r="I2939" s="12" t="str">
        <f t="shared" si="45"/>
        <v/>
      </c>
      <c r="J2939" s="17"/>
      <c r="K2939" s="17"/>
      <c r="L2939" s="17"/>
    </row>
    <row r="2940" spans="1:12" ht="28.5">
      <c r="A2940" s="14" t="s">
        <v>8</v>
      </c>
      <c r="B2940" s="14" t="s">
        <v>3699</v>
      </c>
      <c r="C2940" s="8" t="s">
        <v>129</v>
      </c>
      <c r="D2940" s="15"/>
      <c r="E2940" s="10" t="s">
        <v>130</v>
      </c>
      <c r="F2940" s="14"/>
      <c r="G2940" s="16"/>
      <c r="H2940" s="43"/>
      <c r="I2940" s="12" t="str">
        <f t="shared" si="45"/>
        <v/>
      </c>
      <c r="J2940" s="17"/>
      <c r="K2940" s="17"/>
      <c r="L2940" s="17"/>
    </row>
    <row r="2941" spans="1:12" ht="85.5">
      <c r="A2941" s="14" t="s">
        <v>8</v>
      </c>
      <c r="B2941" s="14" t="s">
        <v>3699</v>
      </c>
      <c r="C2941" s="8" t="s">
        <v>129</v>
      </c>
      <c r="D2941" s="15"/>
      <c r="E2941" s="10" t="s">
        <v>3444</v>
      </c>
      <c r="F2941" s="14"/>
      <c r="G2941" s="16"/>
      <c r="H2941" s="43"/>
      <c r="I2941" s="12" t="str">
        <f t="shared" si="45"/>
        <v/>
      </c>
      <c r="J2941" s="17"/>
      <c r="K2941" s="17"/>
      <c r="L2941" s="17"/>
    </row>
    <row r="2942" spans="1:12" ht="85.5">
      <c r="A2942" s="14" t="s">
        <v>8</v>
      </c>
      <c r="B2942" s="14" t="s">
        <v>3699</v>
      </c>
      <c r="C2942" s="8" t="s">
        <v>129</v>
      </c>
      <c r="D2942" s="15"/>
      <c r="E2942" s="10" t="s">
        <v>3445</v>
      </c>
      <c r="F2942" s="14"/>
      <c r="G2942" s="16"/>
      <c r="H2942" s="43"/>
      <c r="I2942" s="12" t="str">
        <f t="shared" si="45"/>
        <v/>
      </c>
      <c r="J2942" s="17"/>
      <c r="K2942" s="17"/>
      <c r="L2942" s="17"/>
    </row>
    <row r="2943" spans="1:12" ht="57">
      <c r="A2943" s="14" t="s">
        <v>8</v>
      </c>
      <c r="B2943" s="14" t="s">
        <v>3699</v>
      </c>
      <c r="C2943" s="8" t="s">
        <v>129</v>
      </c>
      <c r="D2943" s="15"/>
      <c r="E2943" s="10" t="s">
        <v>3446</v>
      </c>
      <c r="F2943" s="14"/>
      <c r="G2943" s="16"/>
      <c r="H2943" s="43"/>
      <c r="I2943" s="12" t="str">
        <f t="shared" si="45"/>
        <v/>
      </c>
      <c r="J2943" s="17"/>
      <c r="K2943" s="17"/>
      <c r="L2943" s="17"/>
    </row>
    <row r="2944" spans="1:12" ht="42.75">
      <c r="A2944" s="14" t="s">
        <v>8</v>
      </c>
      <c r="B2944" s="14" t="s">
        <v>3699</v>
      </c>
      <c r="C2944" s="8" t="s">
        <v>129</v>
      </c>
      <c r="D2944" s="15"/>
      <c r="E2944" s="10" t="s">
        <v>3447</v>
      </c>
      <c r="F2944" s="14"/>
      <c r="G2944" s="16"/>
      <c r="H2944" s="43"/>
      <c r="I2944" s="12" t="str">
        <f t="shared" si="45"/>
        <v/>
      </c>
      <c r="J2944" s="17"/>
      <c r="K2944" s="17"/>
      <c r="L2944" s="17"/>
    </row>
    <row r="2945" spans="1:12" ht="114">
      <c r="A2945" s="14" t="s">
        <v>8</v>
      </c>
      <c r="B2945" s="14" t="s">
        <v>3699</v>
      </c>
      <c r="C2945" s="8" t="s">
        <v>129</v>
      </c>
      <c r="D2945" s="15"/>
      <c r="E2945" s="18" t="s">
        <v>3448</v>
      </c>
      <c r="F2945" s="14"/>
      <c r="G2945" s="16"/>
      <c r="H2945" s="43"/>
      <c r="I2945" s="12" t="str">
        <f t="shared" si="45"/>
        <v/>
      </c>
      <c r="J2945" s="17"/>
      <c r="K2945" s="17"/>
      <c r="L2945" s="17"/>
    </row>
    <row r="2946" spans="1:12" ht="85.5">
      <c r="A2946" s="14" t="s">
        <v>8</v>
      </c>
      <c r="B2946" s="14" t="s">
        <v>3699</v>
      </c>
      <c r="C2946" s="8" t="s">
        <v>129</v>
      </c>
      <c r="D2946" s="15"/>
      <c r="E2946" s="10" t="s">
        <v>3449</v>
      </c>
      <c r="F2946" s="14"/>
      <c r="G2946" s="16"/>
      <c r="H2946" s="43"/>
      <c r="I2946" s="12" t="str">
        <f t="shared" si="45"/>
        <v/>
      </c>
      <c r="J2946" s="17"/>
      <c r="K2946" s="17"/>
      <c r="L2946" s="17"/>
    </row>
    <row r="2947" spans="1:12" ht="114">
      <c r="A2947" s="14" t="s">
        <v>8</v>
      </c>
      <c r="B2947" s="14" t="s">
        <v>3699</v>
      </c>
      <c r="C2947" s="8" t="s">
        <v>129</v>
      </c>
      <c r="D2947" s="15"/>
      <c r="E2947" s="10" t="s">
        <v>3450</v>
      </c>
      <c r="F2947" s="14"/>
      <c r="G2947" s="16"/>
      <c r="H2947" s="43"/>
      <c r="I2947" s="12" t="str">
        <f t="shared" si="45"/>
        <v/>
      </c>
      <c r="J2947" s="17"/>
      <c r="K2947" s="17"/>
      <c r="L2947" s="17"/>
    </row>
    <row r="2948" spans="1:12" ht="71.25">
      <c r="A2948" s="14" t="s">
        <v>8</v>
      </c>
      <c r="B2948" s="14" t="s">
        <v>3699</v>
      </c>
      <c r="C2948" s="8" t="s">
        <v>129</v>
      </c>
      <c r="D2948" s="15"/>
      <c r="E2948" s="10" t="s">
        <v>3451</v>
      </c>
      <c r="F2948" s="14"/>
      <c r="G2948" s="16"/>
      <c r="H2948" s="43"/>
      <c r="I2948" s="12" t="str">
        <f t="shared" ref="I2948:I3011" si="46">IF(AND(G2948&lt;&gt;"",H2948&lt;&gt;""),G2948*H2948,"")</f>
        <v/>
      </c>
      <c r="J2948" s="17"/>
      <c r="K2948" s="17"/>
      <c r="L2948" s="17"/>
    </row>
    <row r="2949" spans="1:12" ht="28.5">
      <c r="A2949" s="14" t="s">
        <v>8</v>
      </c>
      <c r="B2949" s="14" t="s">
        <v>3699</v>
      </c>
      <c r="C2949" s="8" t="s">
        <v>129</v>
      </c>
      <c r="D2949" s="15" t="s">
        <v>3706</v>
      </c>
      <c r="E2949" s="10" t="s">
        <v>3453</v>
      </c>
      <c r="F2949" s="14"/>
      <c r="G2949" s="16"/>
      <c r="H2949" s="43"/>
      <c r="I2949" s="12" t="str">
        <f t="shared" si="46"/>
        <v/>
      </c>
      <c r="J2949" s="17"/>
      <c r="K2949" s="17"/>
      <c r="L2949" s="17"/>
    </row>
    <row r="2950" spans="1:12" ht="85.5">
      <c r="A2950" s="14" t="s">
        <v>8</v>
      </c>
      <c r="B2950" s="14" t="s">
        <v>3699</v>
      </c>
      <c r="C2950" s="8" t="s">
        <v>129</v>
      </c>
      <c r="D2950" s="15"/>
      <c r="E2950" s="10" t="s">
        <v>3454</v>
      </c>
      <c r="F2950" s="14"/>
      <c r="G2950" s="16"/>
      <c r="H2950" s="43"/>
      <c r="I2950" s="12" t="str">
        <f t="shared" si="46"/>
        <v/>
      </c>
      <c r="J2950" s="17"/>
      <c r="K2950" s="17"/>
      <c r="L2950" s="17"/>
    </row>
    <row r="2951" spans="1:12" ht="85.5">
      <c r="A2951" s="14" t="s">
        <v>8</v>
      </c>
      <c r="B2951" s="14" t="s">
        <v>3699</v>
      </c>
      <c r="C2951" s="8" t="s">
        <v>129</v>
      </c>
      <c r="D2951" s="15"/>
      <c r="E2951" s="10" t="s">
        <v>3455</v>
      </c>
      <c r="F2951" s="14"/>
      <c r="G2951" s="16"/>
      <c r="H2951" s="43"/>
      <c r="I2951" s="12" t="str">
        <f t="shared" si="46"/>
        <v/>
      </c>
      <c r="J2951" s="17"/>
      <c r="K2951" s="17"/>
      <c r="L2951" s="17"/>
    </row>
    <row r="2952" spans="1:12" ht="28.5">
      <c r="A2952" s="14" t="s">
        <v>8</v>
      </c>
      <c r="B2952" s="14" t="s">
        <v>3699</v>
      </c>
      <c r="C2952" s="8" t="s">
        <v>129</v>
      </c>
      <c r="D2952" s="15" t="s">
        <v>3707</v>
      </c>
      <c r="E2952" s="10" t="s">
        <v>3457</v>
      </c>
      <c r="F2952" s="14" t="s">
        <v>84</v>
      </c>
      <c r="G2952" s="16">
        <v>4</v>
      </c>
      <c r="H2952" s="43"/>
      <c r="I2952" s="12" t="str">
        <f t="shared" si="46"/>
        <v/>
      </c>
      <c r="J2952" s="17"/>
      <c r="K2952" s="17"/>
      <c r="L2952" s="17"/>
    </row>
    <row r="2953" spans="1:12" ht="28.5">
      <c r="A2953" s="14" t="s">
        <v>8</v>
      </c>
      <c r="B2953" s="14" t="s">
        <v>3699</v>
      </c>
      <c r="C2953" s="8" t="s">
        <v>129</v>
      </c>
      <c r="D2953" s="15" t="s">
        <v>3708</v>
      </c>
      <c r="E2953" s="10" t="s">
        <v>3459</v>
      </c>
      <c r="F2953" s="14" t="s">
        <v>20</v>
      </c>
      <c r="G2953" s="16">
        <v>1</v>
      </c>
      <c r="H2953" s="43"/>
      <c r="I2953" s="12" t="str">
        <f t="shared" si="46"/>
        <v/>
      </c>
      <c r="J2953" s="17"/>
      <c r="K2953" s="17"/>
      <c r="L2953" s="17"/>
    </row>
    <row r="2954" spans="1:12" ht="28.5">
      <c r="A2954" s="14" t="s">
        <v>8</v>
      </c>
      <c r="B2954" s="14" t="s">
        <v>3699</v>
      </c>
      <c r="C2954" s="8" t="s">
        <v>129</v>
      </c>
      <c r="D2954" s="15" t="s">
        <v>3709</v>
      </c>
      <c r="E2954" s="10" t="s">
        <v>3461</v>
      </c>
      <c r="F2954" s="14"/>
      <c r="G2954" s="16"/>
      <c r="H2954" s="43"/>
      <c r="I2954" s="12" t="str">
        <f t="shared" si="46"/>
        <v/>
      </c>
      <c r="J2954" s="17"/>
      <c r="K2954" s="17"/>
      <c r="L2954" s="17"/>
    </row>
    <row r="2955" spans="1:12" ht="71.25">
      <c r="A2955" s="14" t="s">
        <v>8</v>
      </c>
      <c r="B2955" s="14" t="s">
        <v>3699</v>
      </c>
      <c r="C2955" s="8" t="s">
        <v>129</v>
      </c>
      <c r="D2955" s="15"/>
      <c r="E2955" s="10" t="s">
        <v>3462</v>
      </c>
      <c r="F2955" s="14"/>
      <c r="G2955" s="16"/>
      <c r="H2955" s="43"/>
      <c r="I2955" s="12" t="str">
        <f t="shared" si="46"/>
        <v/>
      </c>
      <c r="J2955" s="17"/>
      <c r="K2955" s="17"/>
      <c r="L2955" s="17"/>
    </row>
    <row r="2956" spans="1:12" ht="28.5">
      <c r="A2956" s="14" t="s">
        <v>8</v>
      </c>
      <c r="B2956" s="14" t="s">
        <v>3699</v>
      </c>
      <c r="C2956" s="8" t="s">
        <v>129</v>
      </c>
      <c r="D2956" s="15" t="s">
        <v>3710</v>
      </c>
      <c r="E2956" s="10" t="s">
        <v>3464</v>
      </c>
      <c r="F2956" s="14" t="s">
        <v>84</v>
      </c>
      <c r="G2956" s="16">
        <v>4</v>
      </c>
      <c r="H2956" s="43"/>
      <c r="I2956" s="12" t="str">
        <f t="shared" si="46"/>
        <v/>
      </c>
      <c r="J2956" s="17"/>
      <c r="K2956" s="17"/>
      <c r="L2956" s="17"/>
    </row>
    <row r="2957" spans="1:12" ht="28.5">
      <c r="A2957" s="14" t="s">
        <v>8</v>
      </c>
      <c r="B2957" s="14" t="s">
        <v>3699</v>
      </c>
      <c r="C2957" s="8" t="s">
        <v>129</v>
      </c>
      <c r="D2957" s="15" t="s">
        <v>3711</v>
      </c>
      <c r="E2957" s="10" t="s">
        <v>2782</v>
      </c>
      <c r="F2957" s="14"/>
      <c r="G2957" s="16"/>
      <c r="H2957" s="43"/>
      <c r="I2957" s="12" t="str">
        <f t="shared" si="46"/>
        <v/>
      </c>
      <c r="J2957" s="17"/>
      <c r="K2957" s="17"/>
      <c r="L2957" s="17"/>
    </row>
    <row r="2958" spans="1:12" ht="57">
      <c r="A2958" s="14" t="s">
        <v>8</v>
      </c>
      <c r="B2958" s="14" t="s">
        <v>3699</v>
      </c>
      <c r="C2958" s="8" t="s">
        <v>129</v>
      </c>
      <c r="D2958" s="15"/>
      <c r="E2958" s="10" t="s">
        <v>3712</v>
      </c>
      <c r="F2958" s="14"/>
      <c r="G2958" s="16"/>
      <c r="H2958" s="43"/>
      <c r="I2958" s="12" t="str">
        <f t="shared" si="46"/>
        <v/>
      </c>
      <c r="J2958" s="17"/>
      <c r="K2958" s="17"/>
      <c r="L2958" s="17"/>
    </row>
    <row r="2959" spans="1:12" ht="28.5">
      <c r="A2959" s="14" t="s">
        <v>8</v>
      </c>
      <c r="B2959" s="14" t="s">
        <v>3699</v>
      </c>
      <c r="C2959" s="8" t="s">
        <v>129</v>
      </c>
      <c r="D2959" s="15"/>
      <c r="E2959" s="10" t="s">
        <v>3713</v>
      </c>
      <c r="F2959" s="14"/>
      <c r="G2959" s="16"/>
      <c r="H2959" s="43"/>
      <c r="I2959" s="12" t="str">
        <f t="shared" si="46"/>
        <v/>
      </c>
      <c r="J2959" s="17"/>
      <c r="K2959" s="17"/>
      <c r="L2959" s="17"/>
    </row>
    <row r="2960" spans="1:12" ht="28.5">
      <c r="A2960" s="14" t="s">
        <v>8</v>
      </c>
      <c r="B2960" s="14" t="s">
        <v>3699</v>
      </c>
      <c r="C2960" s="8" t="s">
        <v>129</v>
      </c>
      <c r="D2960" s="15" t="s">
        <v>3714</v>
      </c>
      <c r="E2960" s="10" t="s">
        <v>3715</v>
      </c>
      <c r="F2960" s="14" t="s">
        <v>168</v>
      </c>
      <c r="G2960" s="16">
        <v>320</v>
      </c>
      <c r="H2960" s="43"/>
      <c r="I2960" s="12" t="str">
        <f t="shared" si="46"/>
        <v/>
      </c>
      <c r="J2960" s="17"/>
      <c r="K2960" s="17"/>
      <c r="L2960" s="17"/>
    </row>
    <row r="2961" spans="1:12" ht="14.25">
      <c r="A2961" s="14" t="s">
        <v>8</v>
      </c>
      <c r="B2961" s="14" t="s">
        <v>3699</v>
      </c>
      <c r="C2961" s="8" t="s">
        <v>144</v>
      </c>
      <c r="D2961" s="15"/>
      <c r="E2961" s="10" t="s">
        <v>145</v>
      </c>
      <c r="F2961" s="14"/>
      <c r="G2961" s="16"/>
      <c r="H2961" s="43"/>
      <c r="I2961" s="12" t="str">
        <f t="shared" si="46"/>
        <v/>
      </c>
      <c r="J2961" s="17"/>
      <c r="K2961" s="17"/>
      <c r="L2961" s="17"/>
    </row>
    <row r="2962" spans="1:12" ht="28.5">
      <c r="A2962" s="14" t="s">
        <v>8</v>
      </c>
      <c r="B2962" s="14" t="s">
        <v>3699</v>
      </c>
      <c r="C2962" s="8" t="s">
        <v>144</v>
      </c>
      <c r="D2962" s="15"/>
      <c r="E2962" s="10" t="s">
        <v>2465</v>
      </c>
      <c r="F2962" s="14"/>
      <c r="G2962" s="16"/>
      <c r="H2962" s="43"/>
      <c r="I2962" s="12" t="str">
        <f t="shared" si="46"/>
        <v/>
      </c>
      <c r="J2962" s="17"/>
      <c r="K2962" s="17"/>
      <c r="L2962" s="17"/>
    </row>
    <row r="2963" spans="1:12" ht="114">
      <c r="A2963" s="14" t="s">
        <v>8</v>
      </c>
      <c r="B2963" s="14" t="s">
        <v>3699</v>
      </c>
      <c r="C2963" s="8" t="s">
        <v>144</v>
      </c>
      <c r="D2963" s="15"/>
      <c r="E2963" s="10" t="s">
        <v>3716</v>
      </c>
      <c r="F2963" s="14"/>
      <c r="G2963" s="16"/>
      <c r="H2963" s="43"/>
      <c r="I2963" s="12" t="str">
        <f t="shared" si="46"/>
        <v/>
      </c>
      <c r="J2963" s="17"/>
      <c r="K2963" s="17"/>
      <c r="L2963" s="17"/>
    </row>
    <row r="2964" spans="1:12" ht="99.75">
      <c r="A2964" s="14" t="s">
        <v>8</v>
      </c>
      <c r="B2964" s="14" t="s">
        <v>3699</v>
      </c>
      <c r="C2964" s="8" t="s">
        <v>144</v>
      </c>
      <c r="D2964" s="15"/>
      <c r="E2964" s="10" t="s">
        <v>2788</v>
      </c>
      <c r="F2964" s="14"/>
      <c r="G2964" s="16"/>
      <c r="H2964" s="43"/>
      <c r="I2964" s="12" t="str">
        <f t="shared" si="46"/>
        <v/>
      </c>
      <c r="J2964" s="17"/>
      <c r="K2964" s="17"/>
      <c r="L2964" s="17"/>
    </row>
    <row r="2965" spans="1:12" ht="14.25">
      <c r="A2965" s="14" t="s">
        <v>8</v>
      </c>
      <c r="B2965" s="14" t="s">
        <v>3699</v>
      </c>
      <c r="C2965" s="8" t="s">
        <v>144</v>
      </c>
      <c r="D2965" s="15" t="s">
        <v>3717</v>
      </c>
      <c r="E2965" s="10" t="s">
        <v>2469</v>
      </c>
      <c r="F2965" s="14"/>
      <c r="G2965" s="16"/>
      <c r="H2965" s="43"/>
      <c r="I2965" s="12" t="str">
        <f t="shared" si="46"/>
        <v/>
      </c>
      <c r="J2965" s="17"/>
      <c r="K2965" s="17"/>
      <c r="L2965" s="17"/>
    </row>
    <row r="2966" spans="1:12" ht="85.5">
      <c r="A2966" s="14" t="s">
        <v>8</v>
      </c>
      <c r="B2966" s="14" t="s">
        <v>3699</v>
      </c>
      <c r="C2966" s="8" t="s">
        <v>144</v>
      </c>
      <c r="D2966" s="15"/>
      <c r="E2966" s="10" t="s">
        <v>3718</v>
      </c>
      <c r="F2966" s="14"/>
      <c r="G2966" s="16"/>
      <c r="H2966" s="43"/>
      <c r="I2966" s="12" t="str">
        <f t="shared" si="46"/>
        <v/>
      </c>
      <c r="J2966" s="17"/>
      <c r="K2966" s="17"/>
      <c r="L2966" s="17"/>
    </row>
    <row r="2967" spans="1:12" ht="28.5">
      <c r="A2967" s="14" t="s">
        <v>8</v>
      </c>
      <c r="B2967" s="14" t="s">
        <v>3699</v>
      </c>
      <c r="C2967" s="8" t="s">
        <v>144</v>
      </c>
      <c r="D2967" s="15"/>
      <c r="E2967" s="10" t="s">
        <v>2471</v>
      </c>
      <c r="F2967" s="14"/>
      <c r="G2967" s="16"/>
      <c r="H2967" s="43"/>
      <c r="I2967" s="12" t="str">
        <f t="shared" si="46"/>
        <v/>
      </c>
      <c r="J2967" s="17"/>
      <c r="K2967" s="17"/>
      <c r="L2967" s="17"/>
    </row>
    <row r="2968" spans="1:12" ht="14.25">
      <c r="A2968" s="14" t="s">
        <v>8</v>
      </c>
      <c r="B2968" s="14" t="s">
        <v>3699</v>
      </c>
      <c r="C2968" s="8" t="s">
        <v>144</v>
      </c>
      <c r="D2968" s="15" t="s">
        <v>3719</v>
      </c>
      <c r="E2968" s="10" t="s">
        <v>2473</v>
      </c>
      <c r="F2968" s="14" t="s">
        <v>114</v>
      </c>
      <c r="G2968" s="19">
        <v>310</v>
      </c>
      <c r="H2968" s="43"/>
      <c r="I2968" s="12" t="str">
        <f t="shared" si="46"/>
        <v/>
      </c>
      <c r="J2968" s="17"/>
      <c r="K2968" s="17"/>
      <c r="L2968" s="17"/>
    </row>
    <row r="2969" spans="1:12" ht="14.25">
      <c r="A2969" s="14" t="s">
        <v>8</v>
      </c>
      <c r="B2969" s="14" t="s">
        <v>3699</v>
      </c>
      <c r="C2969" s="8" t="s">
        <v>144</v>
      </c>
      <c r="D2969" s="15" t="s">
        <v>3720</v>
      </c>
      <c r="E2969" s="10" t="s">
        <v>2480</v>
      </c>
      <c r="F2969" s="14"/>
      <c r="G2969" s="16"/>
      <c r="H2969" s="43"/>
      <c r="I2969" s="12" t="str">
        <f t="shared" si="46"/>
        <v/>
      </c>
      <c r="J2969" s="17"/>
      <c r="K2969" s="17"/>
      <c r="L2969" s="17"/>
    </row>
    <row r="2970" spans="1:12" ht="114">
      <c r="A2970" s="14" t="s">
        <v>8</v>
      </c>
      <c r="B2970" s="14" t="s">
        <v>3699</v>
      </c>
      <c r="C2970" s="8" t="s">
        <v>144</v>
      </c>
      <c r="D2970" s="15"/>
      <c r="E2970" s="10" t="s">
        <v>3721</v>
      </c>
      <c r="F2970" s="14"/>
      <c r="G2970" s="16"/>
      <c r="H2970" s="43"/>
      <c r="I2970" s="12" t="str">
        <f t="shared" si="46"/>
        <v/>
      </c>
      <c r="J2970" s="17"/>
      <c r="K2970" s="17"/>
      <c r="L2970" s="17"/>
    </row>
    <row r="2971" spans="1:12" ht="14.25">
      <c r="A2971" s="14" t="s">
        <v>8</v>
      </c>
      <c r="B2971" s="14" t="s">
        <v>3699</v>
      </c>
      <c r="C2971" s="8" t="s">
        <v>144</v>
      </c>
      <c r="D2971" s="15" t="s">
        <v>3722</v>
      </c>
      <c r="E2971" s="10" t="s">
        <v>3723</v>
      </c>
      <c r="F2971" s="14" t="s">
        <v>114</v>
      </c>
      <c r="G2971" s="16">
        <v>20</v>
      </c>
      <c r="H2971" s="43"/>
      <c r="I2971" s="12" t="str">
        <f t="shared" si="46"/>
        <v/>
      </c>
      <c r="J2971" s="17"/>
      <c r="K2971" s="17"/>
      <c r="L2971" s="17"/>
    </row>
    <row r="2972" spans="1:12" ht="14.25">
      <c r="A2972" s="14" t="s">
        <v>8</v>
      </c>
      <c r="B2972" s="14" t="s">
        <v>3699</v>
      </c>
      <c r="C2972" s="8" t="s">
        <v>144</v>
      </c>
      <c r="D2972" s="15" t="s">
        <v>3724</v>
      </c>
      <c r="E2972" s="10" t="s">
        <v>3725</v>
      </c>
      <c r="F2972" s="14"/>
      <c r="G2972" s="16"/>
      <c r="H2972" s="43"/>
      <c r="I2972" s="12" t="str">
        <f t="shared" si="46"/>
        <v/>
      </c>
      <c r="J2972" s="17"/>
      <c r="K2972" s="17"/>
      <c r="L2972" s="17"/>
    </row>
    <row r="2973" spans="1:12" ht="128.25">
      <c r="A2973" s="14" t="s">
        <v>8</v>
      </c>
      <c r="B2973" s="14" t="s">
        <v>3699</v>
      </c>
      <c r="C2973" s="8" t="s">
        <v>144</v>
      </c>
      <c r="D2973" s="15"/>
      <c r="E2973" s="10" t="s">
        <v>3726</v>
      </c>
      <c r="F2973" s="14"/>
      <c r="G2973" s="16"/>
      <c r="H2973" s="43"/>
      <c r="I2973" s="12" t="str">
        <f t="shared" si="46"/>
        <v/>
      </c>
      <c r="J2973" s="17"/>
      <c r="K2973" s="17"/>
      <c r="L2973" s="17"/>
    </row>
    <row r="2974" spans="1:12" ht="14.25">
      <c r="A2974" s="14" t="s">
        <v>8</v>
      </c>
      <c r="B2974" s="14" t="s">
        <v>3699</v>
      </c>
      <c r="C2974" s="8" t="s">
        <v>144</v>
      </c>
      <c r="D2974" s="15" t="s">
        <v>3727</v>
      </c>
      <c r="E2974" s="10" t="s">
        <v>2483</v>
      </c>
      <c r="F2974" s="14" t="s">
        <v>114</v>
      </c>
      <c r="G2974" s="16">
        <v>95</v>
      </c>
      <c r="H2974" s="43"/>
      <c r="I2974" s="12" t="str">
        <f t="shared" si="46"/>
        <v/>
      </c>
      <c r="J2974" s="17"/>
      <c r="K2974" s="17"/>
      <c r="L2974" s="17"/>
    </row>
    <row r="2975" spans="1:12" ht="28.5">
      <c r="A2975" s="14" t="s">
        <v>8</v>
      </c>
      <c r="B2975" s="14" t="s">
        <v>3699</v>
      </c>
      <c r="C2975" s="8" t="s">
        <v>144</v>
      </c>
      <c r="D2975" s="15" t="s">
        <v>3728</v>
      </c>
      <c r="E2975" s="10" t="s">
        <v>3729</v>
      </c>
      <c r="F2975" s="14"/>
      <c r="G2975" s="16"/>
      <c r="H2975" s="43"/>
      <c r="I2975" s="12" t="str">
        <f t="shared" si="46"/>
        <v/>
      </c>
      <c r="J2975" s="17"/>
      <c r="K2975" s="17"/>
      <c r="L2975" s="17"/>
    </row>
    <row r="2976" spans="1:12" ht="199.5">
      <c r="A2976" s="14" t="s">
        <v>8</v>
      </c>
      <c r="B2976" s="14" t="s">
        <v>3699</v>
      </c>
      <c r="C2976" s="8" t="s">
        <v>144</v>
      </c>
      <c r="D2976" s="15"/>
      <c r="E2976" s="18" t="s">
        <v>3730</v>
      </c>
      <c r="F2976" s="14"/>
      <c r="G2976" s="16"/>
      <c r="H2976" s="43"/>
      <c r="I2976" s="12" t="str">
        <f t="shared" si="46"/>
        <v/>
      </c>
      <c r="J2976" s="17"/>
      <c r="K2976" s="17"/>
      <c r="L2976" s="17"/>
    </row>
    <row r="2977" spans="1:12" ht="42.75">
      <c r="A2977" s="14" t="s">
        <v>8</v>
      </c>
      <c r="B2977" s="14" t="s">
        <v>3699</v>
      </c>
      <c r="C2977" s="8" t="s">
        <v>144</v>
      </c>
      <c r="D2977" s="15"/>
      <c r="E2977" s="10" t="s">
        <v>3731</v>
      </c>
      <c r="F2977" s="14"/>
      <c r="G2977" s="16"/>
      <c r="H2977" s="43"/>
      <c r="I2977" s="12" t="str">
        <f t="shared" si="46"/>
        <v/>
      </c>
      <c r="J2977" s="17"/>
      <c r="K2977" s="17"/>
      <c r="L2977" s="17"/>
    </row>
    <row r="2978" spans="1:12" ht="14.25">
      <c r="A2978" s="14" t="s">
        <v>8</v>
      </c>
      <c r="B2978" s="14" t="s">
        <v>3699</v>
      </c>
      <c r="C2978" s="8" t="s">
        <v>144</v>
      </c>
      <c r="D2978" s="15" t="s">
        <v>3732</v>
      </c>
      <c r="E2978" s="10" t="s">
        <v>3733</v>
      </c>
      <c r="F2978" s="14" t="s">
        <v>114</v>
      </c>
      <c r="G2978" s="16">
        <v>25</v>
      </c>
      <c r="H2978" s="43"/>
      <c r="I2978" s="12" t="str">
        <f t="shared" si="46"/>
        <v/>
      </c>
      <c r="J2978" s="17"/>
      <c r="K2978" s="17"/>
      <c r="L2978" s="17"/>
    </row>
    <row r="2979" spans="1:12" ht="14.25">
      <c r="A2979" s="14" t="s">
        <v>8</v>
      </c>
      <c r="B2979" s="14" t="s">
        <v>3699</v>
      </c>
      <c r="C2979" s="8" t="s">
        <v>144</v>
      </c>
      <c r="D2979" s="15" t="s">
        <v>3734</v>
      </c>
      <c r="E2979" s="10" t="s">
        <v>3735</v>
      </c>
      <c r="F2979" s="14" t="s">
        <v>114</v>
      </c>
      <c r="G2979" s="16">
        <v>25</v>
      </c>
      <c r="H2979" s="43"/>
      <c r="I2979" s="12" t="str">
        <f t="shared" si="46"/>
        <v/>
      </c>
      <c r="J2979" s="17"/>
      <c r="K2979" s="17"/>
      <c r="L2979" s="17"/>
    </row>
    <row r="2980" spans="1:12" ht="14.25">
      <c r="A2980" s="14" t="s">
        <v>8</v>
      </c>
      <c r="B2980" s="14" t="s">
        <v>3699</v>
      </c>
      <c r="C2980" s="8" t="s">
        <v>144</v>
      </c>
      <c r="D2980" s="15" t="s">
        <v>3736</v>
      </c>
      <c r="E2980" s="10" t="s">
        <v>2823</v>
      </c>
      <c r="F2980" s="14"/>
      <c r="G2980" s="16"/>
      <c r="H2980" s="43"/>
      <c r="I2980" s="12" t="str">
        <f t="shared" si="46"/>
        <v/>
      </c>
      <c r="J2980" s="17"/>
      <c r="K2980" s="17"/>
      <c r="L2980" s="17"/>
    </row>
    <row r="2981" spans="1:12" ht="285">
      <c r="A2981" s="14" t="s">
        <v>8</v>
      </c>
      <c r="B2981" s="14" t="s">
        <v>3699</v>
      </c>
      <c r="C2981" s="8" t="s">
        <v>144</v>
      </c>
      <c r="D2981" s="15"/>
      <c r="E2981" s="10" t="s">
        <v>3737</v>
      </c>
      <c r="F2981" s="14"/>
      <c r="G2981" s="16"/>
      <c r="H2981" s="43"/>
      <c r="I2981" s="12" t="str">
        <f t="shared" si="46"/>
        <v/>
      </c>
      <c r="J2981" s="17"/>
      <c r="K2981" s="17"/>
      <c r="L2981" s="17"/>
    </row>
    <row r="2982" spans="1:12" ht="14.25">
      <c r="A2982" s="14" t="s">
        <v>8</v>
      </c>
      <c r="B2982" s="14" t="s">
        <v>3699</v>
      </c>
      <c r="C2982" s="8" t="s">
        <v>144</v>
      </c>
      <c r="D2982" s="15" t="s">
        <v>3738</v>
      </c>
      <c r="E2982" s="10" t="s">
        <v>3739</v>
      </c>
      <c r="F2982" s="14" t="s">
        <v>114</v>
      </c>
      <c r="G2982" s="19">
        <v>128</v>
      </c>
      <c r="H2982" s="43"/>
      <c r="I2982" s="12" t="str">
        <f t="shared" si="46"/>
        <v/>
      </c>
      <c r="J2982" s="17"/>
      <c r="K2982" s="17"/>
      <c r="L2982" s="17"/>
    </row>
    <row r="2983" spans="1:12" ht="14.25">
      <c r="A2983" s="14" t="s">
        <v>8</v>
      </c>
      <c r="B2983" s="14" t="s">
        <v>3699</v>
      </c>
      <c r="C2983" s="8" t="s">
        <v>144</v>
      </c>
      <c r="D2983" s="15" t="s">
        <v>3740</v>
      </c>
      <c r="E2983" s="10" t="s">
        <v>3741</v>
      </c>
      <c r="F2983" s="14" t="s">
        <v>114</v>
      </c>
      <c r="G2983" s="19">
        <v>187</v>
      </c>
      <c r="H2983" s="43"/>
      <c r="I2983" s="12" t="str">
        <f t="shared" si="46"/>
        <v/>
      </c>
      <c r="J2983" s="17"/>
      <c r="K2983" s="17"/>
      <c r="L2983" s="17"/>
    </row>
    <row r="2984" spans="1:12" ht="14.25">
      <c r="A2984" s="14" t="s">
        <v>8</v>
      </c>
      <c r="B2984" s="14" t="s">
        <v>3699</v>
      </c>
      <c r="C2984" s="8" t="s">
        <v>144</v>
      </c>
      <c r="D2984" s="15" t="s">
        <v>3742</v>
      </c>
      <c r="E2984" s="10" t="s">
        <v>3743</v>
      </c>
      <c r="F2984" s="14"/>
      <c r="G2984" s="16"/>
      <c r="H2984" s="43"/>
      <c r="I2984" s="12" t="str">
        <f t="shared" si="46"/>
        <v/>
      </c>
      <c r="J2984" s="17"/>
      <c r="K2984" s="17"/>
      <c r="L2984" s="17"/>
    </row>
    <row r="2985" spans="1:12" ht="142.5">
      <c r="A2985" s="14" t="s">
        <v>8</v>
      </c>
      <c r="B2985" s="14" t="s">
        <v>3699</v>
      </c>
      <c r="C2985" s="8" t="s">
        <v>144</v>
      </c>
      <c r="D2985" s="15"/>
      <c r="E2985" s="10" t="s">
        <v>3744</v>
      </c>
      <c r="F2985" s="14"/>
      <c r="G2985" s="16"/>
      <c r="H2985" s="43"/>
      <c r="I2985" s="12" t="str">
        <f t="shared" si="46"/>
        <v/>
      </c>
      <c r="J2985" s="17"/>
      <c r="K2985" s="17"/>
      <c r="L2985" s="17"/>
    </row>
    <row r="2986" spans="1:12" ht="14.25">
      <c r="A2986" s="14" t="s">
        <v>8</v>
      </c>
      <c r="B2986" s="14" t="s">
        <v>3699</v>
      </c>
      <c r="C2986" s="8" t="s">
        <v>144</v>
      </c>
      <c r="D2986" s="15" t="s">
        <v>3745</v>
      </c>
      <c r="E2986" s="10" t="s">
        <v>3746</v>
      </c>
      <c r="F2986" s="14" t="s">
        <v>114</v>
      </c>
      <c r="G2986" s="16">
        <v>60</v>
      </c>
      <c r="H2986" s="43"/>
      <c r="I2986" s="12" t="str">
        <f t="shared" si="46"/>
        <v/>
      </c>
      <c r="J2986" s="17"/>
      <c r="K2986" s="17"/>
      <c r="L2986" s="17"/>
    </row>
    <row r="2987" spans="1:12" ht="14.25">
      <c r="A2987" s="14" t="s">
        <v>8</v>
      </c>
      <c r="B2987" s="14" t="s">
        <v>3699</v>
      </c>
      <c r="C2987" s="8" t="s">
        <v>144</v>
      </c>
      <c r="D2987" s="15" t="s">
        <v>3747</v>
      </c>
      <c r="E2987" s="10" t="s">
        <v>3748</v>
      </c>
      <c r="F2987" s="14" t="s">
        <v>114</v>
      </c>
      <c r="G2987" s="16">
        <v>40</v>
      </c>
      <c r="H2987" s="43"/>
      <c r="I2987" s="12" t="str">
        <f t="shared" si="46"/>
        <v/>
      </c>
      <c r="J2987" s="17"/>
      <c r="K2987" s="17"/>
      <c r="L2987" s="17"/>
    </row>
    <row r="2988" spans="1:12" ht="14.25">
      <c r="A2988" s="14" t="s">
        <v>8</v>
      </c>
      <c r="B2988" s="14" t="s">
        <v>3699</v>
      </c>
      <c r="C2988" s="8" t="s">
        <v>144</v>
      </c>
      <c r="D2988" s="15" t="s">
        <v>3749</v>
      </c>
      <c r="E2988" s="10" t="s">
        <v>2499</v>
      </c>
      <c r="F2988" s="14"/>
      <c r="G2988" s="16"/>
      <c r="H2988" s="43"/>
      <c r="I2988" s="12" t="str">
        <f t="shared" si="46"/>
        <v/>
      </c>
      <c r="J2988" s="17"/>
      <c r="K2988" s="17"/>
      <c r="L2988" s="17"/>
    </row>
    <row r="2989" spans="1:12" ht="128.25">
      <c r="A2989" s="14" t="s">
        <v>8</v>
      </c>
      <c r="B2989" s="14" t="s">
        <v>3699</v>
      </c>
      <c r="C2989" s="8" t="s">
        <v>144</v>
      </c>
      <c r="D2989" s="15"/>
      <c r="E2989" s="10" t="s">
        <v>3750</v>
      </c>
      <c r="F2989" s="14"/>
      <c r="G2989" s="16"/>
      <c r="H2989" s="43"/>
      <c r="I2989" s="12" t="str">
        <f t="shared" si="46"/>
        <v/>
      </c>
      <c r="J2989" s="17"/>
      <c r="K2989" s="17"/>
      <c r="L2989" s="17"/>
    </row>
    <row r="2990" spans="1:12" ht="14.25">
      <c r="A2990" s="14" t="s">
        <v>8</v>
      </c>
      <c r="B2990" s="14" t="s">
        <v>3699</v>
      </c>
      <c r="C2990" s="8" t="s">
        <v>144</v>
      </c>
      <c r="D2990" s="15"/>
      <c r="E2990" s="10" t="s">
        <v>3751</v>
      </c>
      <c r="F2990" s="14"/>
      <c r="G2990" s="16"/>
      <c r="H2990" s="43"/>
      <c r="I2990" s="12" t="str">
        <f t="shared" si="46"/>
        <v/>
      </c>
      <c r="J2990" s="17"/>
      <c r="K2990" s="17"/>
      <c r="L2990" s="17"/>
    </row>
    <row r="2991" spans="1:12" ht="14.25">
      <c r="A2991" s="14" t="s">
        <v>8</v>
      </c>
      <c r="B2991" s="14" t="s">
        <v>3699</v>
      </c>
      <c r="C2991" s="8" t="s">
        <v>144</v>
      </c>
      <c r="D2991" s="15" t="s">
        <v>3752</v>
      </c>
      <c r="E2991" s="10" t="s">
        <v>2478</v>
      </c>
      <c r="F2991" s="14" t="s">
        <v>114</v>
      </c>
      <c r="G2991" s="16">
        <v>125</v>
      </c>
      <c r="H2991" s="43"/>
      <c r="I2991" s="12" t="str">
        <f t="shared" si="46"/>
        <v/>
      </c>
      <c r="J2991" s="17"/>
      <c r="K2991" s="17"/>
      <c r="L2991" s="17"/>
    </row>
    <row r="2992" spans="1:12" ht="14.25">
      <c r="A2992" s="14" t="s">
        <v>8</v>
      </c>
      <c r="B2992" s="14" t="s">
        <v>3699</v>
      </c>
      <c r="C2992" s="8" t="s">
        <v>144</v>
      </c>
      <c r="D2992" s="15" t="s">
        <v>3753</v>
      </c>
      <c r="E2992" s="10" t="s">
        <v>2813</v>
      </c>
      <c r="F2992" s="14"/>
      <c r="G2992" s="16"/>
      <c r="H2992" s="43"/>
      <c r="I2992" s="12" t="str">
        <f t="shared" si="46"/>
        <v/>
      </c>
      <c r="J2992" s="17"/>
      <c r="K2992" s="17"/>
      <c r="L2992" s="17"/>
    </row>
    <row r="2993" spans="1:12" ht="71.25">
      <c r="A2993" s="14" t="s">
        <v>8</v>
      </c>
      <c r="B2993" s="14" t="s">
        <v>3699</v>
      </c>
      <c r="C2993" s="8" t="s">
        <v>144</v>
      </c>
      <c r="D2993" s="15"/>
      <c r="E2993" s="10" t="s">
        <v>3754</v>
      </c>
      <c r="F2993" s="14"/>
      <c r="G2993" s="16"/>
      <c r="H2993" s="43"/>
      <c r="I2993" s="12" t="str">
        <f t="shared" si="46"/>
        <v/>
      </c>
      <c r="J2993" s="17"/>
      <c r="K2993" s="17"/>
      <c r="L2993" s="17"/>
    </row>
    <row r="2994" spans="1:12" ht="14.25">
      <c r="A2994" s="14" t="s">
        <v>8</v>
      </c>
      <c r="B2994" s="14" t="s">
        <v>3699</v>
      </c>
      <c r="C2994" s="8" t="s">
        <v>144</v>
      </c>
      <c r="D2994" s="15"/>
      <c r="E2994" s="10" t="s">
        <v>2815</v>
      </c>
      <c r="F2994" s="14"/>
      <c r="G2994" s="16"/>
      <c r="H2994" s="43"/>
      <c r="I2994" s="12" t="str">
        <f t="shared" si="46"/>
        <v/>
      </c>
      <c r="J2994" s="17"/>
      <c r="K2994" s="17"/>
      <c r="L2994" s="17"/>
    </row>
    <row r="2995" spans="1:12" ht="14.25">
      <c r="A2995" s="14" t="s">
        <v>8</v>
      </c>
      <c r="B2995" s="14" t="s">
        <v>3699</v>
      </c>
      <c r="C2995" s="8" t="s">
        <v>144</v>
      </c>
      <c r="D2995" s="15" t="s">
        <v>3755</v>
      </c>
      <c r="E2995" s="10" t="s">
        <v>3756</v>
      </c>
      <c r="F2995" s="14" t="s">
        <v>168</v>
      </c>
      <c r="G2995" s="16">
        <v>670</v>
      </c>
      <c r="H2995" s="43"/>
      <c r="I2995" s="12" t="str">
        <f t="shared" si="46"/>
        <v/>
      </c>
      <c r="J2995" s="17"/>
      <c r="K2995" s="17"/>
      <c r="L2995" s="17"/>
    </row>
    <row r="2996" spans="1:12" ht="14.25">
      <c r="A2996" s="14" t="s">
        <v>8</v>
      </c>
      <c r="B2996" s="14" t="s">
        <v>3699</v>
      </c>
      <c r="C2996" s="8" t="s">
        <v>144</v>
      </c>
      <c r="D2996" s="15" t="s">
        <v>3757</v>
      </c>
      <c r="E2996" s="10" t="s">
        <v>3267</v>
      </c>
      <c r="F2996" s="14"/>
      <c r="G2996" s="16"/>
      <c r="H2996" s="43"/>
      <c r="I2996" s="12" t="str">
        <f t="shared" si="46"/>
        <v/>
      </c>
      <c r="J2996" s="17"/>
      <c r="K2996" s="17"/>
      <c r="L2996" s="17"/>
    </row>
    <row r="2997" spans="1:12" ht="99.75">
      <c r="A2997" s="14" t="s">
        <v>8</v>
      </c>
      <c r="B2997" s="14" t="s">
        <v>3699</v>
      </c>
      <c r="C2997" s="8" t="s">
        <v>144</v>
      </c>
      <c r="D2997" s="15"/>
      <c r="E2997" s="10" t="s">
        <v>3758</v>
      </c>
      <c r="F2997" s="14"/>
      <c r="G2997" s="16"/>
      <c r="H2997" s="43"/>
      <c r="I2997" s="12" t="str">
        <f t="shared" si="46"/>
        <v/>
      </c>
      <c r="J2997" s="17"/>
      <c r="K2997" s="17"/>
      <c r="L2997" s="17"/>
    </row>
    <row r="2998" spans="1:12" ht="14.25">
      <c r="A2998" s="14" t="s">
        <v>8</v>
      </c>
      <c r="B2998" s="14" t="s">
        <v>3699</v>
      </c>
      <c r="C2998" s="8" t="s">
        <v>144</v>
      </c>
      <c r="D2998" s="15"/>
      <c r="E2998" s="10" t="s">
        <v>2809</v>
      </c>
      <c r="F2998" s="14"/>
      <c r="G2998" s="16"/>
      <c r="H2998" s="43"/>
      <c r="I2998" s="12" t="str">
        <f t="shared" si="46"/>
        <v/>
      </c>
      <c r="J2998" s="17"/>
      <c r="K2998" s="17"/>
      <c r="L2998" s="17"/>
    </row>
    <row r="2999" spans="1:12" ht="14.25">
      <c r="A2999" s="14" t="s">
        <v>8</v>
      </c>
      <c r="B2999" s="14" t="s">
        <v>3699</v>
      </c>
      <c r="C2999" s="8" t="s">
        <v>144</v>
      </c>
      <c r="D2999" s="15" t="s">
        <v>3759</v>
      </c>
      <c r="E2999" s="10" t="s">
        <v>2811</v>
      </c>
      <c r="F2999" s="14" t="s">
        <v>114</v>
      </c>
      <c r="G2999" s="16">
        <v>40</v>
      </c>
      <c r="H2999" s="43"/>
      <c r="I2999" s="12" t="str">
        <f t="shared" si="46"/>
        <v/>
      </c>
      <c r="J2999" s="17"/>
      <c r="K2999" s="17"/>
      <c r="L2999" s="17"/>
    </row>
    <row r="3000" spans="1:12" ht="14.25">
      <c r="A3000" s="14" t="s">
        <v>8</v>
      </c>
      <c r="B3000" s="14" t="s">
        <v>3699</v>
      </c>
      <c r="C3000" s="8" t="s">
        <v>144</v>
      </c>
      <c r="D3000" s="15" t="s">
        <v>3760</v>
      </c>
      <c r="E3000" s="10" t="s">
        <v>3761</v>
      </c>
      <c r="F3000" s="14"/>
      <c r="G3000" s="16"/>
      <c r="H3000" s="43"/>
      <c r="I3000" s="12" t="str">
        <f t="shared" si="46"/>
        <v/>
      </c>
      <c r="J3000" s="17"/>
      <c r="K3000" s="17"/>
      <c r="L3000" s="17"/>
    </row>
    <row r="3001" spans="1:12" ht="71.25">
      <c r="A3001" s="14" t="s">
        <v>8</v>
      </c>
      <c r="B3001" s="14" t="s">
        <v>3699</v>
      </c>
      <c r="C3001" s="8" t="s">
        <v>144</v>
      </c>
      <c r="D3001" s="15"/>
      <c r="E3001" s="10" t="s">
        <v>3762</v>
      </c>
      <c r="F3001" s="14"/>
      <c r="G3001" s="16"/>
      <c r="H3001" s="43"/>
      <c r="I3001" s="12" t="str">
        <f t="shared" si="46"/>
        <v/>
      </c>
      <c r="J3001" s="17"/>
      <c r="K3001" s="17"/>
      <c r="L3001" s="17"/>
    </row>
    <row r="3002" spans="1:12" ht="14.25">
      <c r="A3002" s="14" t="s">
        <v>8</v>
      </c>
      <c r="B3002" s="14" t="s">
        <v>3699</v>
      </c>
      <c r="C3002" s="8" t="s">
        <v>144</v>
      </c>
      <c r="D3002" s="15"/>
      <c r="E3002" s="10" t="s">
        <v>3763</v>
      </c>
      <c r="F3002" s="14"/>
      <c r="G3002" s="16"/>
      <c r="H3002" s="43"/>
      <c r="I3002" s="12" t="str">
        <f t="shared" si="46"/>
        <v/>
      </c>
      <c r="J3002" s="17"/>
      <c r="K3002" s="17"/>
      <c r="L3002" s="17"/>
    </row>
    <row r="3003" spans="1:12" ht="14.25">
      <c r="A3003" s="14" t="s">
        <v>8</v>
      </c>
      <c r="B3003" s="14" t="s">
        <v>3699</v>
      </c>
      <c r="C3003" s="8" t="s">
        <v>144</v>
      </c>
      <c r="D3003" s="15" t="s">
        <v>3764</v>
      </c>
      <c r="E3003" s="10" t="s">
        <v>3765</v>
      </c>
      <c r="F3003" s="14" t="s">
        <v>114</v>
      </c>
      <c r="G3003" s="16">
        <v>100</v>
      </c>
      <c r="H3003" s="43"/>
      <c r="I3003" s="12" t="str">
        <f t="shared" si="46"/>
        <v/>
      </c>
      <c r="J3003" s="17"/>
      <c r="K3003" s="17"/>
      <c r="L3003" s="17"/>
    </row>
    <row r="3004" spans="1:12" ht="14.25">
      <c r="A3004" s="14" t="s">
        <v>8</v>
      </c>
      <c r="B3004" s="14" t="s">
        <v>3699</v>
      </c>
      <c r="C3004" s="8" t="s">
        <v>144</v>
      </c>
      <c r="D3004" s="15" t="s">
        <v>3766</v>
      </c>
      <c r="E3004" s="10" t="s">
        <v>3767</v>
      </c>
      <c r="F3004" s="14" t="s">
        <v>114</v>
      </c>
      <c r="G3004" s="16">
        <v>250</v>
      </c>
      <c r="H3004" s="43"/>
      <c r="I3004" s="12" t="str">
        <f t="shared" si="46"/>
        <v/>
      </c>
      <c r="J3004" s="17"/>
      <c r="K3004" s="17"/>
      <c r="L3004" s="17"/>
    </row>
    <row r="3005" spans="1:12" ht="14.25">
      <c r="A3005" s="14" t="s">
        <v>8</v>
      </c>
      <c r="B3005" s="14" t="s">
        <v>3699</v>
      </c>
      <c r="C3005" s="8" t="s">
        <v>144</v>
      </c>
      <c r="D3005" s="15" t="s">
        <v>3768</v>
      </c>
      <c r="E3005" s="10" t="s">
        <v>2027</v>
      </c>
      <c r="F3005" s="14"/>
      <c r="G3005" s="16"/>
      <c r="H3005" s="43"/>
      <c r="I3005" s="12" t="str">
        <f t="shared" si="46"/>
        <v/>
      </c>
      <c r="J3005" s="17"/>
      <c r="K3005" s="17"/>
      <c r="L3005" s="17"/>
    </row>
    <row r="3006" spans="1:12" ht="85.5">
      <c r="A3006" s="14" t="s">
        <v>8</v>
      </c>
      <c r="B3006" s="14" t="s">
        <v>3699</v>
      </c>
      <c r="C3006" s="8" t="s">
        <v>144</v>
      </c>
      <c r="D3006" s="15"/>
      <c r="E3006" s="18" t="s">
        <v>3769</v>
      </c>
      <c r="F3006" s="14"/>
      <c r="G3006" s="16"/>
      <c r="H3006" s="43"/>
      <c r="I3006" s="12" t="str">
        <f t="shared" si="46"/>
        <v/>
      </c>
      <c r="J3006" s="17"/>
      <c r="K3006" s="17"/>
      <c r="L3006" s="17"/>
    </row>
    <row r="3007" spans="1:12" ht="14.25">
      <c r="A3007" s="14" t="s">
        <v>8</v>
      </c>
      <c r="B3007" s="14" t="s">
        <v>3699</v>
      </c>
      <c r="C3007" s="8" t="s">
        <v>144</v>
      </c>
      <c r="D3007" s="15" t="s">
        <v>3770</v>
      </c>
      <c r="E3007" s="10" t="s">
        <v>2027</v>
      </c>
      <c r="F3007" s="14" t="s">
        <v>114</v>
      </c>
      <c r="G3007" s="16">
        <v>-110</v>
      </c>
      <c r="H3007" s="43"/>
      <c r="I3007" s="12" t="str">
        <f t="shared" si="46"/>
        <v/>
      </c>
      <c r="J3007" s="17"/>
      <c r="K3007" s="17"/>
      <c r="L3007" s="17"/>
    </row>
    <row r="3008" spans="1:12" ht="28.5">
      <c r="A3008" s="14" t="s">
        <v>8</v>
      </c>
      <c r="B3008" s="14" t="s">
        <v>3699</v>
      </c>
      <c r="C3008" s="8" t="s">
        <v>175</v>
      </c>
      <c r="D3008" s="15"/>
      <c r="E3008" s="10" t="s">
        <v>2528</v>
      </c>
      <c r="F3008" s="14"/>
      <c r="G3008" s="16"/>
      <c r="H3008" s="43"/>
      <c r="I3008" s="12" t="str">
        <f t="shared" si="46"/>
        <v/>
      </c>
      <c r="J3008" s="17"/>
      <c r="K3008" s="17"/>
      <c r="L3008" s="17"/>
    </row>
    <row r="3009" spans="1:12" ht="28.5">
      <c r="A3009" s="14" t="s">
        <v>8</v>
      </c>
      <c r="B3009" s="14" t="s">
        <v>3699</v>
      </c>
      <c r="C3009" s="8" t="s">
        <v>175</v>
      </c>
      <c r="D3009" s="15"/>
      <c r="E3009" s="10" t="s">
        <v>3771</v>
      </c>
      <c r="F3009" s="14"/>
      <c r="G3009" s="16"/>
      <c r="H3009" s="43"/>
      <c r="I3009" s="12" t="str">
        <f t="shared" si="46"/>
        <v/>
      </c>
      <c r="J3009" s="17"/>
      <c r="K3009" s="17"/>
      <c r="L3009" s="17"/>
    </row>
    <row r="3010" spans="1:12" ht="85.5">
      <c r="A3010" s="14" t="s">
        <v>8</v>
      </c>
      <c r="B3010" s="14" t="s">
        <v>3699</v>
      </c>
      <c r="C3010" s="8" t="s">
        <v>175</v>
      </c>
      <c r="D3010" s="15"/>
      <c r="E3010" s="10" t="s">
        <v>3772</v>
      </c>
      <c r="F3010" s="14"/>
      <c r="G3010" s="16"/>
      <c r="H3010" s="43"/>
      <c r="I3010" s="12" t="str">
        <f t="shared" si="46"/>
        <v/>
      </c>
      <c r="J3010" s="17"/>
      <c r="K3010" s="17"/>
      <c r="L3010" s="17"/>
    </row>
    <row r="3011" spans="1:12" ht="42.75">
      <c r="A3011" s="14" t="s">
        <v>8</v>
      </c>
      <c r="B3011" s="14" t="s">
        <v>3699</v>
      </c>
      <c r="C3011" s="8" t="s">
        <v>175</v>
      </c>
      <c r="D3011" s="15"/>
      <c r="E3011" s="10" t="s">
        <v>3773</v>
      </c>
      <c r="F3011" s="14"/>
      <c r="G3011" s="16"/>
      <c r="H3011" s="43"/>
      <c r="I3011" s="12" t="str">
        <f t="shared" si="46"/>
        <v/>
      </c>
      <c r="J3011" s="17"/>
      <c r="K3011" s="17"/>
      <c r="L3011" s="17"/>
    </row>
    <row r="3012" spans="1:12" ht="28.5">
      <c r="A3012" s="14" t="s">
        <v>8</v>
      </c>
      <c r="B3012" s="14" t="s">
        <v>3699</v>
      </c>
      <c r="C3012" s="8" t="s">
        <v>175</v>
      </c>
      <c r="D3012" s="15" t="s">
        <v>3774</v>
      </c>
      <c r="E3012" s="10" t="s">
        <v>3530</v>
      </c>
      <c r="F3012" s="14"/>
      <c r="G3012" s="16"/>
      <c r="H3012" s="43"/>
      <c r="I3012" s="12" t="str">
        <f t="shared" ref="I3012:I3075" si="47">IF(AND(G3012&lt;&gt;"",H3012&lt;&gt;""),G3012*H3012,"")</f>
        <v/>
      </c>
      <c r="J3012" s="17"/>
      <c r="K3012" s="17"/>
      <c r="L3012" s="17"/>
    </row>
    <row r="3013" spans="1:12" ht="85.5">
      <c r="A3013" s="14" t="s">
        <v>8</v>
      </c>
      <c r="B3013" s="14" t="s">
        <v>3699</v>
      </c>
      <c r="C3013" s="8" t="s">
        <v>175</v>
      </c>
      <c r="D3013" s="15"/>
      <c r="E3013" s="10" t="s">
        <v>3775</v>
      </c>
      <c r="F3013" s="14"/>
      <c r="G3013" s="16"/>
      <c r="H3013" s="43"/>
      <c r="I3013" s="12" t="str">
        <f t="shared" si="47"/>
        <v/>
      </c>
      <c r="J3013" s="17"/>
      <c r="K3013" s="17"/>
      <c r="L3013" s="17"/>
    </row>
    <row r="3014" spans="1:12" ht="28.5">
      <c r="A3014" s="14" t="s">
        <v>8</v>
      </c>
      <c r="B3014" s="14" t="s">
        <v>3699</v>
      </c>
      <c r="C3014" s="8" t="s">
        <v>175</v>
      </c>
      <c r="D3014" s="15"/>
      <c r="E3014" s="10" t="s">
        <v>113</v>
      </c>
      <c r="F3014" s="14"/>
      <c r="G3014" s="16"/>
      <c r="H3014" s="43"/>
      <c r="I3014" s="12" t="str">
        <f t="shared" si="47"/>
        <v/>
      </c>
      <c r="J3014" s="17"/>
      <c r="K3014" s="17"/>
      <c r="L3014" s="17"/>
    </row>
    <row r="3015" spans="1:12" ht="28.5">
      <c r="A3015" s="14" t="s">
        <v>8</v>
      </c>
      <c r="B3015" s="14" t="s">
        <v>3699</v>
      </c>
      <c r="C3015" s="8" t="s">
        <v>175</v>
      </c>
      <c r="D3015" s="15" t="s">
        <v>3776</v>
      </c>
      <c r="E3015" s="10" t="s">
        <v>301</v>
      </c>
      <c r="F3015" s="14" t="s">
        <v>114</v>
      </c>
      <c r="G3015" s="16">
        <v>21</v>
      </c>
      <c r="H3015" s="43"/>
      <c r="I3015" s="12" t="str">
        <f t="shared" si="47"/>
        <v/>
      </c>
      <c r="J3015" s="17"/>
      <c r="K3015" s="17"/>
      <c r="L3015" s="17"/>
    </row>
    <row r="3016" spans="1:12" ht="28.5">
      <c r="A3016" s="14" t="s">
        <v>8</v>
      </c>
      <c r="B3016" s="14" t="s">
        <v>3699</v>
      </c>
      <c r="C3016" s="8" t="s">
        <v>175</v>
      </c>
      <c r="D3016" s="15" t="s">
        <v>3777</v>
      </c>
      <c r="E3016" s="10" t="s">
        <v>3303</v>
      </c>
      <c r="F3016" s="14"/>
      <c r="G3016" s="16"/>
      <c r="H3016" s="43"/>
      <c r="I3016" s="12" t="str">
        <f t="shared" si="47"/>
        <v/>
      </c>
      <c r="J3016" s="17"/>
      <c r="K3016" s="17"/>
      <c r="L3016" s="17"/>
    </row>
    <row r="3017" spans="1:12" ht="99.75">
      <c r="A3017" s="14" t="s">
        <v>8</v>
      </c>
      <c r="B3017" s="14" t="s">
        <v>3699</v>
      </c>
      <c r="C3017" s="8" t="s">
        <v>175</v>
      </c>
      <c r="D3017" s="15"/>
      <c r="E3017" s="10" t="s">
        <v>3778</v>
      </c>
      <c r="F3017" s="14"/>
      <c r="G3017" s="16"/>
      <c r="H3017" s="43"/>
      <c r="I3017" s="12" t="str">
        <f t="shared" si="47"/>
        <v/>
      </c>
      <c r="J3017" s="17"/>
      <c r="K3017" s="17"/>
      <c r="L3017" s="17"/>
    </row>
    <row r="3018" spans="1:12" ht="28.5">
      <c r="A3018" s="14" t="s">
        <v>8</v>
      </c>
      <c r="B3018" s="14" t="s">
        <v>3699</v>
      </c>
      <c r="C3018" s="8" t="s">
        <v>175</v>
      </c>
      <c r="D3018" s="15"/>
      <c r="E3018" s="10" t="s">
        <v>3779</v>
      </c>
      <c r="F3018" s="14"/>
      <c r="G3018" s="16"/>
      <c r="H3018" s="43"/>
      <c r="I3018" s="12" t="str">
        <f t="shared" si="47"/>
        <v/>
      </c>
      <c r="J3018" s="17"/>
      <c r="K3018" s="17"/>
      <c r="L3018" s="17"/>
    </row>
    <row r="3019" spans="1:12" ht="28.5">
      <c r="A3019" s="14" t="s">
        <v>8</v>
      </c>
      <c r="B3019" s="14" t="s">
        <v>3699</v>
      </c>
      <c r="C3019" s="8" t="s">
        <v>175</v>
      </c>
      <c r="D3019" s="15"/>
      <c r="E3019" s="10" t="s">
        <v>3780</v>
      </c>
      <c r="F3019" s="14"/>
      <c r="G3019" s="16"/>
      <c r="H3019" s="43"/>
      <c r="I3019" s="12" t="str">
        <f t="shared" si="47"/>
        <v/>
      </c>
      <c r="J3019" s="17"/>
      <c r="K3019" s="17"/>
      <c r="L3019" s="17"/>
    </row>
    <row r="3020" spans="1:12" ht="28.5">
      <c r="A3020" s="14" t="s">
        <v>8</v>
      </c>
      <c r="B3020" s="14" t="s">
        <v>3699</v>
      </c>
      <c r="C3020" s="8" t="s">
        <v>175</v>
      </c>
      <c r="D3020" s="15" t="s">
        <v>3781</v>
      </c>
      <c r="E3020" s="10" t="s">
        <v>301</v>
      </c>
      <c r="F3020" s="14" t="s">
        <v>114</v>
      </c>
      <c r="G3020" s="16">
        <v>115</v>
      </c>
      <c r="H3020" s="43"/>
      <c r="I3020" s="12" t="str">
        <f t="shared" si="47"/>
        <v/>
      </c>
      <c r="J3020" s="17"/>
      <c r="K3020" s="17"/>
      <c r="L3020" s="17"/>
    </row>
    <row r="3021" spans="1:12" ht="28.5">
      <c r="A3021" s="14" t="s">
        <v>8</v>
      </c>
      <c r="B3021" s="14" t="s">
        <v>3699</v>
      </c>
      <c r="C3021" s="8" t="s">
        <v>175</v>
      </c>
      <c r="D3021" s="15" t="s">
        <v>3782</v>
      </c>
      <c r="E3021" s="10" t="s">
        <v>2538</v>
      </c>
      <c r="F3021" s="14" t="s">
        <v>168</v>
      </c>
      <c r="G3021" s="16">
        <v>415</v>
      </c>
      <c r="H3021" s="43"/>
      <c r="I3021" s="12" t="str">
        <f t="shared" si="47"/>
        <v/>
      </c>
      <c r="J3021" s="17"/>
      <c r="K3021" s="17"/>
      <c r="L3021" s="17"/>
    </row>
    <row r="3022" spans="1:12" ht="28.5">
      <c r="A3022" s="14" t="s">
        <v>8</v>
      </c>
      <c r="B3022" s="14" t="s">
        <v>3699</v>
      </c>
      <c r="C3022" s="8" t="s">
        <v>175</v>
      </c>
      <c r="D3022" s="15" t="s">
        <v>3783</v>
      </c>
      <c r="E3022" s="10" t="s">
        <v>344</v>
      </c>
      <c r="F3022" s="14" t="s">
        <v>185</v>
      </c>
      <c r="G3022" s="16">
        <v>10350</v>
      </c>
      <c r="H3022" s="43"/>
      <c r="I3022" s="12" t="str">
        <f t="shared" si="47"/>
        <v/>
      </c>
      <c r="J3022" s="17"/>
      <c r="K3022" s="17"/>
      <c r="L3022" s="17"/>
    </row>
    <row r="3023" spans="1:12" ht="28.5">
      <c r="A3023" s="14" t="s">
        <v>8</v>
      </c>
      <c r="B3023" s="14" t="s">
        <v>3699</v>
      </c>
      <c r="C3023" s="8" t="s">
        <v>175</v>
      </c>
      <c r="D3023" s="15" t="s">
        <v>3784</v>
      </c>
      <c r="E3023" s="10" t="s">
        <v>3785</v>
      </c>
      <c r="F3023" s="14"/>
      <c r="G3023" s="16"/>
      <c r="H3023" s="43"/>
      <c r="I3023" s="12" t="str">
        <f t="shared" si="47"/>
        <v/>
      </c>
      <c r="J3023" s="17"/>
      <c r="K3023" s="17"/>
      <c r="L3023" s="17"/>
    </row>
    <row r="3024" spans="1:12" ht="99.75">
      <c r="A3024" s="14" t="s">
        <v>8</v>
      </c>
      <c r="B3024" s="14" t="s">
        <v>3699</v>
      </c>
      <c r="C3024" s="8" t="s">
        <v>175</v>
      </c>
      <c r="D3024" s="15"/>
      <c r="E3024" s="10" t="s">
        <v>3786</v>
      </c>
      <c r="F3024" s="14"/>
      <c r="G3024" s="16"/>
      <c r="H3024" s="43"/>
      <c r="I3024" s="12" t="str">
        <f t="shared" si="47"/>
        <v/>
      </c>
      <c r="J3024" s="17"/>
      <c r="K3024" s="17"/>
      <c r="L3024" s="17"/>
    </row>
    <row r="3025" spans="1:12" ht="28.5">
      <c r="A3025" s="14" t="s">
        <v>8</v>
      </c>
      <c r="B3025" s="14" t="s">
        <v>3699</v>
      </c>
      <c r="C3025" s="8" t="s">
        <v>175</v>
      </c>
      <c r="D3025" s="15"/>
      <c r="E3025" s="18" t="s">
        <v>3787</v>
      </c>
      <c r="F3025" s="14"/>
      <c r="G3025" s="16"/>
      <c r="H3025" s="43"/>
      <c r="I3025" s="12" t="str">
        <f t="shared" si="47"/>
        <v/>
      </c>
      <c r="J3025" s="17"/>
      <c r="K3025" s="17"/>
      <c r="L3025" s="17"/>
    </row>
    <row r="3026" spans="1:12" ht="28.5">
      <c r="A3026" s="14" t="s">
        <v>8</v>
      </c>
      <c r="B3026" s="14" t="s">
        <v>3699</v>
      </c>
      <c r="C3026" s="8" t="s">
        <v>175</v>
      </c>
      <c r="D3026" s="15"/>
      <c r="E3026" s="10" t="s">
        <v>3780</v>
      </c>
      <c r="F3026" s="14"/>
      <c r="G3026" s="16"/>
      <c r="H3026" s="43"/>
      <c r="I3026" s="12" t="str">
        <f t="shared" si="47"/>
        <v/>
      </c>
      <c r="J3026" s="17"/>
      <c r="K3026" s="17"/>
      <c r="L3026" s="17"/>
    </row>
    <row r="3027" spans="1:12" ht="28.5">
      <c r="A3027" s="14" t="s">
        <v>8</v>
      </c>
      <c r="B3027" s="14" t="s">
        <v>3699</v>
      </c>
      <c r="C3027" s="8" t="s">
        <v>175</v>
      </c>
      <c r="D3027" s="15" t="s">
        <v>3788</v>
      </c>
      <c r="E3027" s="10" t="s">
        <v>301</v>
      </c>
      <c r="F3027" s="14" t="s">
        <v>114</v>
      </c>
      <c r="G3027" s="16">
        <v>24</v>
      </c>
      <c r="H3027" s="43"/>
      <c r="I3027" s="12" t="str">
        <f t="shared" si="47"/>
        <v/>
      </c>
      <c r="J3027" s="17"/>
      <c r="K3027" s="17"/>
      <c r="L3027" s="17"/>
    </row>
    <row r="3028" spans="1:12" ht="28.5">
      <c r="A3028" s="14" t="s">
        <v>8</v>
      </c>
      <c r="B3028" s="14" t="s">
        <v>3699</v>
      </c>
      <c r="C3028" s="8" t="s">
        <v>175</v>
      </c>
      <c r="D3028" s="15" t="s">
        <v>3789</v>
      </c>
      <c r="E3028" s="10" t="s">
        <v>2538</v>
      </c>
      <c r="F3028" s="14" t="s">
        <v>168</v>
      </c>
      <c r="G3028" s="16">
        <v>200</v>
      </c>
      <c r="H3028" s="43"/>
      <c r="I3028" s="12" t="str">
        <f t="shared" si="47"/>
        <v/>
      </c>
      <c r="J3028" s="17"/>
      <c r="K3028" s="17"/>
      <c r="L3028" s="17"/>
    </row>
    <row r="3029" spans="1:12" ht="28.5">
      <c r="A3029" s="14" t="s">
        <v>8</v>
      </c>
      <c r="B3029" s="14" t="s">
        <v>3699</v>
      </c>
      <c r="C3029" s="8" t="s">
        <v>175</v>
      </c>
      <c r="D3029" s="15" t="s">
        <v>3790</v>
      </c>
      <c r="E3029" s="10" t="s">
        <v>344</v>
      </c>
      <c r="F3029" s="14" t="s">
        <v>185</v>
      </c>
      <c r="G3029" s="16">
        <v>2400</v>
      </c>
      <c r="H3029" s="43"/>
      <c r="I3029" s="12" t="str">
        <f t="shared" si="47"/>
        <v/>
      </c>
      <c r="J3029" s="17"/>
      <c r="K3029" s="17"/>
      <c r="L3029" s="17"/>
    </row>
    <row r="3030" spans="1:12" ht="28.5">
      <c r="A3030" s="14" t="s">
        <v>8</v>
      </c>
      <c r="B3030" s="14" t="s">
        <v>3699</v>
      </c>
      <c r="C3030" s="8" t="s">
        <v>175</v>
      </c>
      <c r="D3030" s="15" t="s">
        <v>3791</v>
      </c>
      <c r="E3030" s="10" t="s">
        <v>3792</v>
      </c>
      <c r="F3030" s="14"/>
      <c r="G3030" s="16"/>
      <c r="H3030" s="43"/>
      <c r="I3030" s="12" t="str">
        <f t="shared" si="47"/>
        <v/>
      </c>
      <c r="J3030" s="17"/>
      <c r="K3030" s="17"/>
      <c r="L3030" s="17"/>
    </row>
    <row r="3031" spans="1:12" ht="57">
      <c r="A3031" s="14" t="s">
        <v>8</v>
      </c>
      <c r="B3031" s="14" t="s">
        <v>3699</v>
      </c>
      <c r="C3031" s="8" t="s">
        <v>175</v>
      </c>
      <c r="D3031" s="15"/>
      <c r="E3031" s="10" t="s">
        <v>3793</v>
      </c>
      <c r="F3031" s="14"/>
      <c r="G3031" s="16"/>
      <c r="H3031" s="43"/>
      <c r="I3031" s="12" t="str">
        <f t="shared" si="47"/>
        <v/>
      </c>
      <c r="J3031" s="17"/>
      <c r="K3031" s="17"/>
      <c r="L3031" s="17"/>
    </row>
    <row r="3032" spans="1:12" ht="28.5">
      <c r="A3032" s="14" t="s">
        <v>8</v>
      </c>
      <c r="B3032" s="14" t="s">
        <v>3699</v>
      </c>
      <c r="C3032" s="8" t="s">
        <v>175</v>
      </c>
      <c r="D3032" s="15"/>
      <c r="E3032" s="10" t="s">
        <v>3794</v>
      </c>
      <c r="F3032" s="14"/>
      <c r="G3032" s="16"/>
      <c r="H3032" s="43"/>
      <c r="I3032" s="12" t="str">
        <f t="shared" si="47"/>
        <v/>
      </c>
      <c r="J3032" s="17"/>
      <c r="K3032" s="17"/>
      <c r="L3032" s="17"/>
    </row>
    <row r="3033" spans="1:12" ht="28.5">
      <c r="A3033" s="14" t="s">
        <v>8</v>
      </c>
      <c r="B3033" s="14" t="s">
        <v>3699</v>
      </c>
      <c r="C3033" s="8" t="s">
        <v>175</v>
      </c>
      <c r="D3033" s="15"/>
      <c r="E3033" s="10" t="s">
        <v>3780</v>
      </c>
      <c r="F3033" s="14"/>
      <c r="G3033" s="16"/>
      <c r="H3033" s="43"/>
      <c r="I3033" s="12" t="str">
        <f t="shared" si="47"/>
        <v/>
      </c>
      <c r="J3033" s="17"/>
      <c r="K3033" s="17"/>
      <c r="L3033" s="17"/>
    </row>
    <row r="3034" spans="1:12" ht="28.5">
      <c r="A3034" s="14" t="s">
        <v>8</v>
      </c>
      <c r="B3034" s="14" t="s">
        <v>3699</v>
      </c>
      <c r="C3034" s="8" t="s">
        <v>175</v>
      </c>
      <c r="D3034" s="15" t="s">
        <v>3795</v>
      </c>
      <c r="E3034" s="10" t="s">
        <v>3796</v>
      </c>
      <c r="F3034" s="14" t="s">
        <v>114</v>
      </c>
      <c r="G3034" s="16">
        <v>78</v>
      </c>
      <c r="H3034" s="43"/>
      <c r="I3034" s="12" t="str">
        <f t="shared" si="47"/>
        <v/>
      </c>
      <c r="J3034" s="17"/>
      <c r="K3034" s="17"/>
      <c r="L3034" s="17"/>
    </row>
    <row r="3035" spans="1:12" ht="28.5">
      <c r="A3035" s="14" t="s">
        <v>8</v>
      </c>
      <c r="B3035" s="14" t="s">
        <v>3699</v>
      </c>
      <c r="C3035" s="8" t="s">
        <v>175</v>
      </c>
      <c r="D3035" s="15" t="s">
        <v>3797</v>
      </c>
      <c r="E3035" s="10" t="s">
        <v>2538</v>
      </c>
      <c r="F3035" s="14" t="s">
        <v>168</v>
      </c>
      <c r="G3035" s="16">
        <v>65</v>
      </c>
      <c r="H3035" s="43"/>
      <c r="I3035" s="12" t="str">
        <f t="shared" si="47"/>
        <v/>
      </c>
      <c r="J3035" s="17"/>
      <c r="K3035" s="17"/>
      <c r="L3035" s="17"/>
    </row>
    <row r="3036" spans="1:12" ht="28.5">
      <c r="A3036" s="14" t="s">
        <v>8</v>
      </c>
      <c r="B3036" s="14" t="s">
        <v>3699</v>
      </c>
      <c r="C3036" s="8" t="s">
        <v>175</v>
      </c>
      <c r="D3036" s="15" t="s">
        <v>3798</v>
      </c>
      <c r="E3036" s="10" t="s">
        <v>344</v>
      </c>
      <c r="F3036" s="14" t="s">
        <v>185</v>
      </c>
      <c r="G3036" s="16">
        <v>7800</v>
      </c>
      <c r="H3036" s="43"/>
      <c r="I3036" s="12" t="str">
        <f t="shared" si="47"/>
        <v/>
      </c>
      <c r="J3036" s="17"/>
      <c r="K3036" s="17"/>
      <c r="L3036" s="17"/>
    </row>
    <row r="3037" spans="1:12" ht="28.5">
      <c r="A3037" s="14" t="s">
        <v>8</v>
      </c>
      <c r="B3037" s="14" t="s">
        <v>3699</v>
      </c>
      <c r="C3037" s="8" t="s">
        <v>175</v>
      </c>
      <c r="D3037" s="15" t="s">
        <v>3799</v>
      </c>
      <c r="E3037" s="10" t="s">
        <v>3800</v>
      </c>
      <c r="F3037" s="14"/>
      <c r="G3037" s="16"/>
      <c r="H3037" s="43"/>
      <c r="I3037" s="12" t="str">
        <f t="shared" si="47"/>
        <v/>
      </c>
      <c r="J3037" s="17"/>
      <c r="K3037" s="17"/>
      <c r="L3037" s="17"/>
    </row>
    <row r="3038" spans="1:12" ht="185.25">
      <c r="A3038" s="14" t="s">
        <v>8</v>
      </c>
      <c r="B3038" s="14" t="s">
        <v>3699</v>
      </c>
      <c r="C3038" s="8" t="s">
        <v>175</v>
      </c>
      <c r="D3038" s="15"/>
      <c r="E3038" s="10" t="s">
        <v>3801</v>
      </c>
      <c r="F3038" s="14"/>
      <c r="G3038" s="16"/>
      <c r="H3038" s="43"/>
      <c r="I3038" s="12" t="str">
        <f t="shared" si="47"/>
        <v/>
      </c>
      <c r="J3038" s="17"/>
      <c r="K3038" s="17"/>
      <c r="L3038" s="17"/>
    </row>
    <row r="3039" spans="1:12" ht="28.5">
      <c r="A3039" s="14" t="s">
        <v>8</v>
      </c>
      <c r="B3039" s="14" t="s">
        <v>3699</v>
      </c>
      <c r="C3039" s="8" t="s">
        <v>175</v>
      </c>
      <c r="D3039" s="15"/>
      <c r="E3039" s="10" t="s">
        <v>3787</v>
      </c>
      <c r="F3039" s="14"/>
      <c r="G3039" s="16"/>
      <c r="H3039" s="43"/>
      <c r="I3039" s="12" t="str">
        <f t="shared" si="47"/>
        <v/>
      </c>
      <c r="J3039" s="17"/>
      <c r="K3039" s="17"/>
      <c r="L3039" s="17"/>
    </row>
    <row r="3040" spans="1:12" ht="28.5">
      <c r="A3040" s="14" t="s">
        <v>8</v>
      </c>
      <c r="B3040" s="14" t="s">
        <v>3699</v>
      </c>
      <c r="C3040" s="8" t="s">
        <v>175</v>
      </c>
      <c r="D3040" s="15"/>
      <c r="E3040" s="10" t="s">
        <v>3780</v>
      </c>
      <c r="F3040" s="14"/>
      <c r="G3040" s="16"/>
      <c r="H3040" s="43"/>
      <c r="I3040" s="12" t="str">
        <f t="shared" si="47"/>
        <v/>
      </c>
      <c r="J3040" s="17"/>
      <c r="K3040" s="17"/>
      <c r="L3040" s="17"/>
    </row>
    <row r="3041" spans="1:12" ht="28.5">
      <c r="A3041" s="14" t="s">
        <v>8</v>
      </c>
      <c r="B3041" s="14" t="s">
        <v>3699</v>
      </c>
      <c r="C3041" s="8" t="s">
        <v>175</v>
      </c>
      <c r="D3041" s="15" t="s">
        <v>3802</v>
      </c>
      <c r="E3041" s="10" t="s">
        <v>3803</v>
      </c>
      <c r="F3041" s="14" t="s">
        <v>114</v>
      </c>
      <c r="G3041" s="16">
        <v>48</v>
      </c>
      <c r="H3041" s="43"/>
      <c r="I3041" s="12" t="str">
        <f t="shared" si="47"/>
        <v/>
      </c>
      <c r="J3041" s="17"/>
      <c r="K3041" s="17"/>
      <c r="L3041" s="17"/>
    </row>
    <row r="3042" spans="1:12" ht="28.5">
      <c r="A3042" s="14" t="s">
        <v>8</v>
      </c>
      <c r="B3042" s="14" t="s">
        <v>3699</v>
      </c>
      <c r="C3042" s="8" t="s">
        <v>175</v>
      </c>
      <c r="D3042" s="15" t="s">
        <v>3804</v>
      </c>
      <c r="E3042" s="10" t="s">
        <v>3805</v>
      </c>
      <c r="F3042" s="14" t="s">
        <v>168</v>
      </c>
      <c r="G3042" s="16">
        <v>510</v>
      </c>
      <c r="H3042" s="43"/>
      <c r="I3042" s="12" t="str">
        <f t="shared" si="47"/>
        <v/>
      </c>
      <c r="J3042" s="17"/>
      <c r="K3042" s="17"/>
      <c r="L3042" s="17"/>
    </row>
    <row r="3043" spans="1:12" ht="28.5">
      <c r="A3043" s="14" t="s">
        <v>8</v>
      </c>
      <c r="B3043" s="14" t="s">
        <v>3699</v>
      </c>
      <c r="C3043" s="8" t="s">
        <v>175</v>
      </c>
      <c r="D3043" s="15" t="s">
        <v>3806</v>
      </c>
      <c r="E3043" s="10" t="s">
        <v>3807</v>
      </c>
      <c r="F3043" s="14" t="s">
        <v>185</v>
      </c>
      <c r="G3043" s="16">
        <v>6240</v>
      </c>
      <c r="H3043" s="43"/>
      <c r="I3043" s="12" t="str">
        <f t="shared" si="47"/>
        <v/>
      </c>
      <c r="J3043" s="17"/>
      <c r="K3043" s="17"/>
      <c r="L3043" s="17"/>
    </row>
    <row r="3044" spans="1:12" ht="28.5">
      <c r="A3044" s="14" t="s">
        <v>8</v>
      </c>
      <c r="B3044" s="14" t="s">
        <v>3699</v>
      </c>
      <c r="C3044" s="8" t="s">
        <v>175</v>
      </c>
      <c r="D3044" s="15" t="s">
        <v>3808</v>
      </c>
      <c r="E3044" s="10" t="s">
        <v>3809</v>
      </c>
      <c r="F3044" s="14"/>
      <c r="G3044" s="16"/>
      <c r="H3044" s="43"/>
      <c r="I3044" s="12" t="str">
        <f t="shared" si="47"/>
        <v/>
      </c>
      <c r="J3044" s="17"/>
      <c r="K3044" s="17"/>
      <c r="L3044" s="17"/>
    </row>
    <row r="3045" spans="1:12" ht="171">
      <c r="A3045" s="14" t="s">
        <v>8</v>
      </c>
      <c r="B3045" s="14" t="s">
        <v>3699</v>
      </c>
      <c r="C3045" s="8" t="s">
        <v>175</v>
      </c>
      <c r="D3045" s="15"/>
      <c r="E3045" s="10" t="s">
        <v>3810</v>
      </c>
      <c r="F3045" s="14"/>
      <c r="G3045" s="16"/>
      <c r="H3045" s="43"/>
      <c r="I3045" s="12" t="str">
        <f t="shared" si="47"/>
        <v/>
      </c>
      <c r="J3045" s="17"/>
      <c r="K3045" s="17"/>
      <c r="L3045" s="17"/>
    </row>
    <row r="3046" spans="1:12" ht="28.5">
      <c r="A3046" s="14" t="s">
        <v>8</v>
      </c>
      <c r="B3046" s="14" t="s">
        <v>3699</v>
      </c>
      <c r="C3046" s="8" t="s">
        <v>175</v>
      </c>
      <c r="D3046" s="15"/>
      <c r="E3046" s="10" t="s">
        <v>3787</v>
      </c>
      <c r="F3046" s="14"/>
      <c r="G3046" s="16"/>
      <c r="H3046" s="43"/>
      <c r="I3046" s="12" t="str">
        <f t="shared" si="47"/>
        <v/>
      </c>
      <c r="J3046" s="17"/>
      <c r="K3046" s="17"/>
      <c r="L3046" s="17"/>
    </row>
    <row r="3047" spans="1:12" ht="28.5">
      <c r="A3047" s="14" t="s">
        <v>8</v>
      </c>
      <c r="B3047" s="14" t="s">
        <v>3699</v>
      </c>
      <c r="C3047" s="8" t="s">
        <v>175</v>
      </c>
      <c r="D3047" s="15"/>
      <c r="E3047" s="10" t="s">
        <v>3780</v>
      </c>
      <c r="F3047" s="14"/>
      <c r="G3047" s="16"/>
      <c r="H3047" s="43"/>
      <c r="I3047" s="12" t="str">
        <f t="shared" si="47"/>
        <v/>
      </c>
      <c r="J3047" s="17"/>
      <c r="K3047" s="17"/>
      <c r="L3047" s="17"/>
    </row>
    <row r="3048" spans="1:12" ht="28.5">
      <c r="A3048" s="14" t="s">
        <v>8</v>
      </c>
      <c r="B3048" s="14" t="s">
        <v>3699</v>
      </c>
      <c r="C3048" s="8" t="s">
        <v>175</v>
      </c>
      <c r="D3048" s="15" t="s">
        <v>3811</v>
      </c>
      <c r="E3048" s="10" t="s">
        <v>3803</v>
      </c>
      <c r="F3048" s="14" t="s">
        <v>114</v>
      </c>
      <c r="G3048" s="16">
        <v>14</v>
      </c>
      <c r="H3048" s="43"/>
      <c r="I3048" s="12" t="str">
        <f t="shared" si="47"/>
        <v/>
      </c>
      <c r="J3048" s="17"/>
      <c r="K3048" s="17"/>
      <c r="L3048" s="17"/>
    </row>
    <row r="3049" spans="1:12" ht="28.5">
      <c r="A3049" s="14" t="s">
        <v>8</v>
      </c>
      <c r="B3049" s="14" t="s">
        <v>3699</v>
      </c>
      <c r="C3049" s="8" t="s">
        <v>175</v>
      </c>
      <c r="D3049" s="15" t="s">
        <v>3812</v>
      </c>
      <c r="E3049" s="10" t="s">
        <v>3805</v>
      </c>
      <c r="F3049" s="14" t="s">
        <v>168</v>
      </c>
      <c r="G3049" s="16">
        <v>115</v>
      </c>
      <c r="H3049" s="43"/>
      <c r="I3049" s="12" t="str">
        <f t="shared" si="47"/>
        <v/>
      </c>
      <c r="J3049" s="17"/>
      <c r="K3049" s="17"/>
      <c r="L3049" s="17"/>
    </row>
    <row r="3050" spans="1:12" ht="28.5">
      <c r="A3050" s="14" t="s">
        <v>8</v>
      </c>
      <c r="B3050" s="14" t="s">
        <v>3699</v>
      </c>
      <c r="C3050" s="8" t="s">
        <v>175</v>
      </c>
      <c r="D3050" s="15" t="s">
        <v>3813</v>
      </c>
      <c r="E3050" s="10" t="s">
        <v>3807</v>
      </c>
      <c r="F3050" s="14" t="s">
        <v>185</v>
      </c>
      <c r="G3050" s="16">
        <v>1820</v>
      </c>
      <c r="H3050" s="43"/>
      <c r="I3050" s="12" t="str">
        <f t="shared" si="47"/>
        <v/>
      </c>
      <c r="J3050" s="17"/>
      <c r="K3050" s="17"/>
      <c r="L3050" s="17"/>
    </row>
    <row r="3051" spans="1:12" ht="28.5">
      <c r="A3051" s="14" t="s">
        <v>8</v>
      </c>
      <c r="B3051" s="14" t="s">
        <v>3699</v>
      </c>
      <c r="C3051" s="8" t="s">
        <v>175</v>
      </c>
      <c r="D3051" s="15" t="s">
        <v>3814</v>
      </c>
      <c r="E3051" s="10" t="s">
        <v>3815</v>
      </c>
      <c r="F3051" s="14"/>
      <c r="G3051" s="16"/>
      <c r="H3051" s="43"/>
      <c r="I3051" s="12" t="str">
        <f t="shared" si="47"/>
        <v/>
      </c>
      <c r="J3051" s="17"/>
      <c r="K3051" s="17"/>
      <c r="L3051" s="17"/>
    </row>
    <row r="3052" spans="1:12" ht="213.75">
      <c r="A3052" s="14" t="s">
        <v>8</v>
      </c>
      <c r="B3052" s="14" t="s">
        <v>3699</v>
      </c>
      <c r="C3052" s="8" t="s">
        <v>175</v>
      </c>
      <c r="D3052" s="15"/>
      <c r="E3052" s="10" t="s">
        <v>3816</v>
      </c>
      <c r="F3052" s="14"/>
      <c r="G3052" s="16"/>
      <c r="H3052" s="43"/>
      <c r="I3052" s="12" t="str">
        <f t="shared" si="47"/>
        <v/>
      </c>
      <c r="J3052" s="17"/>
      <c r="K3052" s="17"/>
      <c r="L3052" s="17"/>
    </row>
    <row r="3053" spans="1:12" ht="409.5">
      <c r="A3053" s="14" t="s">
        <v>8</v>
      </c>
      <c r="B3053" s="14" t="s">
        <v>3699</v>
      </c>
      <c r="C3053" s="8" t="s">
        <v>175</v>
      </c>
      <c r="D3053" s="15"/>
      <c r="E3053" s="10" t="s">
        <v>3356</v>
      </c>
      <c r="F3053" s="14"/>
      <c r="G3053" s="16"/>
      <c r="H3053" s="43"/>
      <c r="I3053" s="12" t="str">
        <f t="shared" si="47"/>
        <v/>
      </c>
      <c r="J3053" s="17"/>
      <c r="K3053" s="17"/>
      <c r="L3053" s="17"/>
    </row>
    <row r="3054" spans="1:12" ht="28.5">
      <c r="A3054" s="14" t="s">
        <v>8</v>
      </c>
      <c r="B3054" s="14" t="s">
        <v>3699</v>
      </c>
      <c r="C3054" s="8" t="s">
        <v>175</v>
      </c>
      <c r="D3054" s="15"/>
      <c r="E3054" s="10" t="s">
        <v>3817</v>
      </c>
      <c r="F3054" s="14"/>
      <c r="G3054" s="16"/>
      <c r="H3054" s="43"/>
      <c r="I3054" s="12" t="str">
        <f t="shared" si="47"/>
        <v/>
      </c>
      <c r="J3054" s="17"/>
      <c r="K3054" s="17"/>
      <c r="L3054" s="17"/>
    </row>
    <row r="3055" spans="1:12" ht="42.75">
      <c r="A3055" s="14" t="s">
        <v>8</v>
      </c>
      <c r="B3055" s="14" t="s">
        <v>3699</v>
      </c>
      <c r="C3055" s="8" t="s">
        <v>175</v>
      </c>
      <c r="D3055" s="15" t="s">
        <v>3818</v>
      </c>
      <c r="E3055" s="10" t="s">
        <v>3819</v>
      </c>
      <c r="F3055" s="14" t="s">
        <v>185</v>
      </c>
      <c r="G3055" s="16">
        <v>1960</v>
      </c>
      <c r="H3055" s="43"/>
      <c r="I3055" s="12" t="str">
        <f t="shared" si="47"/>
        <v/>
      </c>
      <c r="J3055" s="17"/>
      <c r="K3055" s="17"/>
      <c r="L3055" s="17"/>
    </row>
    <row r="3056" spans="1:12" ht="28.5">
      <c r="A3056" s="14" t="s">
        <v>8</v>
      </c>
      <c r="B3056" s="14" t="s">
        <v>3699</v>
      </c>
      <c r="C3056" s="8" t="s">
        <v>175</v>
      </c>
      <c r="D3056" s="15" t="s">
        <v>3820</v>
      </c>
      <c r="E3056" s="10" t="s">
        <v>3821</v>
      </c>
      <c r="F3056" s="14" t="s">
        <v>185</v>
      </c>
      <c r="G3056" s="16">
        <v>200</v>
      </c>
      <c r="H3056" s="43"/>
      <c r="I3056" s="12" t="str">
        <f t="shared" si="47"/>
        <v/>
      </c>
      <c r="J3056" s="17"/>
      <c r="K3056" s="17"/>
      <c r="L3056" s="17"/>
    </row>
    <row r="3057" spans="1:12" ht="28.5">
      <c r="A3057" s="14" t="s">
        <v>8</v>
      </c>
      <c r="B3057" s="14" t="s">
        <v>3699</v>
      </c>
      <c r="C3057" s="8" t="s">
        <v>175</v>
      </c>
      <c r="D3057" s="15" t="s">
        <v>3822</v>
      </c>
      <c r="E3057" s="10" t="s">
        <v>3823</v>
      </c>
      <c r="F3057" s="14" t="s">
        <v>185</v>
      </c>
      <c r="G3057" s="16">
        <v>58.8</v>
      </c>
      <c r="H3057" s="43"/>
      <c r="I3057" s="12" t="str">
        <f t="shared" si="47"/>
        <v/>
      </c>
      <c r="J3057" s="17"/>
      <c r="K3057" s="17"/>
      <c r="L3057" s="17"/>
    </row>
    <row r="3058" spans="1:12" ht="28.5">
      <c r="A3058" s="14" t="s">
        <v>8</v>
      </c>
      <c r="B3058" s="14" t="s">
        <v>3699</v>
      </c>
      <c r="C3058" s="8" t="s">
        <v>175</v>
      </c>
      <c r="D3058" s="15" t="s">
        <v>3824</v>
      </c>
      <c r="E3058" s="10" t="s">
        <v>3362</v>
      </c>
      <c r="F3058" s="14" t="s">
        <v>168</v>
      </c>
      <c r="G3058" s="16">
        <v>52</v>
      </c>
      <c r="H3058" s="43"/>
      <c r="I3058" s="12" t="str">
        <f t="shared" si="47"/>
        <v/>
      </c>
      <c r="J3058" s="17"/>
      <c r="K3058" s="17"/>
      <c r="L3058" s="17"/>
    </row>
    <row r="3059" spans="1:12" ht="28.5">
      <c r="A3059" s="14" t="s">
        <v>8</v>
      </c>
      <c r="B3059" s="14" t="s">
        <v>3699</v>
      </c>
      <c r="C3059" s="8" t="s">
        <v>175</v>
      </c>
      <c r="D3059" s="15" t="s">
        <v>3825</v>
      </c>
      <c r="E3059" s="10" t="s">
        <v>3826</v>
      </c>
      <c r="F3059" s="14" t="s">
        <v>168</v>
      </c>
      <c r="G3059" s="16">
        <v>7</v>
      </c>
      <c r="H3059" s="43"/>
      <c r="I3059" s="12" t="str">
        <f t="shared" si="47"/>
        <v/>
      </c>
      <c r="J3059" s="17"/>
      <c r="K3059" s="17"/>
      <c r="L3059" s="17"/>
    </row>
    <row r="3060" spans="1:12" ht="28.5">
      <c r="A3060" s="14" t="s">
        <v>8</v>
      </c>
      <c r="B3060" s="14" t="s">
        <v>3699</v>
      </c>
      <c r="C3060" s="8" t="s">
        <v>175</v>
      </c>
      <c r="D3060" s="15" t="s">
        <v>3827</v>
      </c>
      <c r="E3060" s="10" t="s">
        <v>3364</v>
      </c>
      <c r="F3060" s="14" t="s">
        <v>168</v>
      </c>
      <c r="G3060" s="16">
        <v>45</v>
      </c>
      <c r="H3060" s="43"/>
      <c r="I3060" s="12" t="str">
        <f t="shared" si="47"/>
        <v/>
      </c>
      <c r="J3060" s="17"/>
      <c r="K3060" s="17"/>
      <c r="L3060" s="17"/>
    </row>
    <row r="3061" spans="1:12" ht="28.5">
      <c r="A3061" s="14" t="s">
        <v>8</v>
      </c>
      <c r="B3061" s="14" t="s">
        <v>3699</v>
      </c>
      <c r="C3061" s="8" t="s">
        <v>175</v>
      </c>
      <c r="D3061" s="15" t="s">
        <v>3828</v>
      </c>
      <c r="E3061" s="10" t="s">
        <v>3366</v>
      </c>
      <c r="F3061" s="14" t="s">
        <v>168</v>
      </c>
      <c r="G3061" s="16">
        <v>52</v>
      </c>
      <c r="H3061" s="43"/>
      <c r="I3061" s="12" t="str">
        <f t="shared" si="47"/>
        <v/>
      </c>
      <c r="J3061" s="17"/>
      <c r="K3061" s="17"/>
      <c r="L3061" s="17"/>
    </row>
    <row r="3062" spans="1:12" ht="28.5">
      <c r="A3062" s="14" t="s">
        <v>8</v>
      </c>
      <c r="B3062" s="14" t="s">
        <v>3699</v>
      </c>
      <c r="C3062" s="8" t="s">
        <v>175</v>
      </c>
      <c r="D3062" s="15" t="s">
        <v>3829</v>
      </c>
      <c r="E3062" s="10" t="s">
        <v>3830</v>
      </c>
      <c r="F3062" s="14"/>
      <c r="G3062" s="16"/>
      <c r="H3062" s="43"/>
      <c r="I3062" s="12" t="str">
        <f t="shared" si="47"/>
        <v/>
      </c>
      <c r="J3062" s="17"/>
      <c r="K3062" s="17"/>
      <c r="L3062" s="17"/>
    </row>
    <row r="3063" spans="1:12" ht="171">
      <c r="A3063" s="14" t="s">
        <v>8</v>
      </c>
      <c r="B3063" s="14" t="s">
        <v>3699</v>
      </c>
      <c r="C3063" s="8" t="s">
        <v>175</v>
      </c>
      <c r="D3063" s="15"/>
      <c r="E3063" s="10" t="s">
        <v>3831</v>
      </c>
      <c r="F3063" s="14"/>
      <c r="G3063" s="16"/>
      <c r="H3063" s="43"/>
      <c r="I3063" s="12" t="str">
        <f t="shared" si="47"/>
        <v/>
      </c>
      <c r="J3063" s="17"/>
      <c r="K3063" s="17"/>
      <c r="L3063" s="17"/>
    </row>
    <row r="3064" spans="1:12" ht="28.5">
      <c r="A3064" s="14" t="s">
        <v>8</v>
      </c>
      <c r="B3064" s="14" t="s">
        <v>3699</v>
      </c>
      <c r="C3064" s="8" t="s">
        <v>175</v>
      </c>
      <c r="D3064" s="15"/>
      <c r="E3064" s="10" t="s">
        <v>3832</v>
      </c>
      <c r="F3064" s="14"/>
      <c r="G3064" s="16"/>
      <c r="H3064" s="43"/>
      <c r="I3064" s="12" t="str">
        <f t="shared" si="47"/>
        <v/>
      </c>
      <c r="J3064" s="17"/>
      <c r="K3064" s="17"/>
      <c r="L3064" s="17"/>
    </row>
    <row r="3065" spans="1:12" ht="28.5">
      <c r="A3065" s="14" t="s">
        <v>8</v>
      </c>
      <c r="B3065" s="14" t="s">
        <v>3699</v>
      </c>
      <c r="C3065" s="8" t="s">
        <v>175</v>
      </c>
      <c r="D3065" s="15"/>
      <c r="E3065" s="10" t="s">
        <v>3833</v>
      </c>
      <c r="F3065" s="14"/>
      <c r="G3065" s="16"/>
      <c r="H3065" s="43"/>
      <c r="I3065" s="12" t="str">
        <f t="shared" si="47"/>
        <v/>
      </c>
      <c r="J3065" s="17"/>
      <c r="K3065" s="17"/>
      <c r="L3065" s="17"/>
    </row>
    <row r="3066" spans="1:12" ht="28.5">
      <c r="A3066" s="14" t="s">
        <v>8</v>
      </c>
      <c r="B3066" s="14" t="s">
        <v>3699</v>
      </c>
      <c r="C3066" s="8" t="s">
        <v>175</v>
      </c>
      <c r="D3066" s="15" t="s">
        <v>3834</v>
      </c>
      <c r="E3066" s="10" t="s">
        <v>301</v>
      </c>
      <c r="F3066" s="14" t="s">
        <v>114</v>
      </c>
      <c r="G3066" s="16">
        <v>53</v>
      </c>
      <c r="H3066" s="43"/>
      <c r="I3066" s="12" t="str">
        <f t="shared" si="47"/>
        <v/>
      </c>
      <c r="J3066" s="17"/>
      <c r="K3066" s="17"/>
      <c r="L3066" s="17"/>
    </row>
    <row r="3067" spans="1:12" ht="28.5">
      <c r="A3067" s="14" t="s">
        <v>8</v>
      </c>
      <c r="B3067" s="14" t="s">
        <v>3699</v>
      </c>
      <c r="C3067" s="8" t="s">
        <v>175</v>
      </c>
      <c r="D3067" s="15" t="s">
        <v>3835</v>
      </c>
      <c r="E3067" s="10" t="s">
        <v>2538</v>
      </c>
      <c r="F3067" s="14" t="s">
        <v>168</v>
      </c>
      <c r="G3067" s="16">
        <v>335</v>
      </c>
      <c r="H3067" s="43"/>
      <c r="I3067" s="12" t="str">
        <f t="shared" si="47"/>
        <v/>
      </c>
      <c r="J3067" s="17"/>
      <c r="K3067" s="17"/>
      <c r="L3067" s="17"/>
    </row>
    <row r="3068" spans="1:12" ht="28.5">
      <c r="A3068" s="14" t="s">
        <v>8</v>
      </c>
      <c r="B3068" s="14" t="s">
        <v>3699</v>
      </c>
      <c r="C3068" s="8" t="s">
        <v>175</v>
      </c>
      <c r="D3068" s="15" t="s">
        <v>3836</v>
      </c>
      <c r="E3068" s="10" t="s">
        <v>344</v>
      </c>
      <c r="F3068" s="14" t="s">
        <v>185</v>
      </c>
      <c r="G3068" s="16">
        <v>6360</v>
      </c>
      <c r="H3068" s="43"/>
      <c r="I3068" s="12" t="str">
        <f t="shared" si="47"/>
        <v/>
      </c>
      <c r="J3068" s="17"/>
      <c r="K3068" s="17"/>
      <c r="L3068" s="17"/>
    </row>
    <row r="3069" spans="1:12" ht="28.5">
      <c r="A3069" s="14" t="s">
        <v>8</v>
      </c>
      <c r="B3069" s="14" t="s">
        <v>3699</v>
      </c>
      <c r="C3069" s="8" t="s">
        <v>175</v>
      </c>
      <c r="D3069" s="15" t="s">
        <v>3837</v>
      </c>
      <c r="E3069" s="10" t="s">
        <v>3587</v>
      </c>
      <c r="F3069" s="14"/>
      <c r="G3069" s="16"/>
      <c r="H3069" s="43"/>
      <c r="I3069" s="12" t="str">
        <f t="shared" si="47"/>
        <v/>
      </c>
      <c r="J3069" s="17"/>
      <c r="K3069" s="17"/>
      <c r="L3069" s="17"/>
    </row>
    <row r="3070" spans="1:12" ht="128.25">
      <c r="A3070" s="14" t="s">
        <v>8</v>
      </c>
      <c r="B3070" s="14" t="s">
        <v>3699</v>
      </c>
      <c r="C3070" s="8" t="s">
        <v>175</v>
      </c>
      <c r="D3070" s="15"/>
      <c r="E3070" s="10" t="s">
        <v>3838</v>
      </c>
      <c r="F3070" s="14"/>
      <c r="G3070" s="16"/>
      <c r="H3070" s="43"/>
      <c r="I3070" s="12" t="str">
        <f t="shared" si="47"/>
        <v/>
      </c>
      <c r="J3070" s="17"/>
      <c r="K3070" s="17"/>
      <c r="L3070" s="17"/>
    </row>
    <row r="3071" spans="1:12" ht="28.5">
      <c r="A3071" s="14" t="s">
        <v>8</v>
      </c>
      <c r="B3071" s="14" t="s">
        <v>3699</v>
      </c>
      <c r="C3071" s="8" t="s">
        <v>175</v>
      </c>
      <c r="D3071" s="15"/>
      <c r="E3071" s="10" t="s">
        <v>3589</v>
      </c>
      <c r="F3071" s="14"/>
      <c r="G3071" s="16"/>
      <c r="H3071" s="43"/>
      <c r="I3071" s="12" t="str">
        <f t="shared" si="47"/>
        <v/>
      </c>
      <c r="J3071" s="17"/>
      <c r="K3071" s="17"/>
      <c r="L3071" s="17"/>
    </row>
    <row r="3072" spans="1:12" ht="28.5">
      <c r="A3072" s="14" t="s">
        <v>8</v>
      </c>
      <c r="B3072" s="14" t="s">
        <v>3699</v>
      </c>
      <c r="C3072" s="8" t="s">
        <v>175</v>
      </c>
      <c r="D3072" s="15"/>
      <c r="E3072" s="10" t="s">
        <v>1647</v>
      </c>
      <c r="F3072" s="14"/>
      <c r="G3072" s="16"/>
      <c r="H3072" s="43"/>
      <c r="I3072" s="12" t="str">
        <f t="shared" si="47"/>
        <v/>
      </c>
      <c r="J3072" s="17"/>
      <c r="K3072" s="17"/>
      <c r="L3072" s="17"/>
    </row>
    <row r="3073" spans="1:12" ht="28.5">
      <c r="A3073" s="14" t="s">
        <v>8</v>
      </c>
      <c r="B3073" s="14" t="s">
        <v>3699</v>
      </c>
      <c r="C3073" s="8" t="s">
        <v>175</v>
      </c>
      <c r="D3073" s="15" t="s">
        <v>3839</v>
      </c>
      <c r="E3073" s="10" t="s">
        <v>3054</v>
      </c>
      <c r="F3073" s="14" t="s">
        <v>168</v>
      </c>
      <c r="G3073" s="16">
        <v>245</v>
      </c>
      <c r="H3073" s="43"/>
      <c r="I3073" s="12" t="str">
        <f t="shared" si="47"/>
        <v/>
      </c>
      <c r="J3073" s="17"/>
      <c r="K3073" s="17"/>
      <c r="L3073" s="17"/>
    </row>
    <row r="3074" spans="1:12" ht="28.5">
      <c r="A3074" s="14" t="s">
        <v>8</v>
      </c>
      <c r="B3074" s="14" t="s">
        <v>3699</v>
      </c>
      <c r="C3074" s="8" t="s">
        <v>175</v>
      </c>
      <c r="D3074" s="15" t="s">
        <v>3840</v>
      </c>
      <c r="E3074" s="10" t="s">
        <v>3592</v>
      </c>
      <c r="F3074" s="14"/>
      <c r="G3074" s="16"/>
      <c r="H3074" s="43"/>
      <c r="I3074" s="12" t="str">
        <f t="shared" si="47"/>
        <v/>
      </c>
      <c r="J3074" s="17"/>
      <c r="K3074" s="17"/>
      <c r="L3074" s="17"/>
    </row>
    <row r="3075" spans="1:12" ht="42.75">
      <c r="A3075" s="14" t="s">
        <v>8</v>
      </c>
      <c r="B3075" s="14" t="s">
        <v>3699</v>
      </c>
      <c r="C3075" s="8" t="s">
        <v>175</v>
      </c>
      <c r="D3075" s="15"/>
      <c r="E3075" s="10" t="s">
        <v>3593</v>
      </c>
      <c r="F3075" s="14"/>
      <c r="G3075" s="16"/>
      <c r="H3075" s="43"/>
      <c r="I3075" s="12" t="str">
        <f t="shared" si="47"/>
        <v/>
      </c>
      <c r="J3075" s="17"/>
      <c r="K3075" s="17"/>
      <c r="L3075" s="17"/>
    </row>
    <row r="3076" spans="1:12" ht="28.5">
      <c r="A3076" s="14" t="s">
        <v>8</v>
      </c>
      <c r="B3076" s="14" t="s">
        <v>3699</v>
      </c>
      <c r="C3076" s="8" t="s">
        <v>175</v>
      </c>
      <c r="D3076" s="15"/>
      <c r="E3076" s="10" t="s">
        <v>1197</v>
      </c>
      <c r="F3076" s="14"/>
      <c r="G3076" s="16"/>
      <c r="H3076" s="43"/>
      <c r="I3076" s="12" t="str">
        <f t="shared" ref="I3076:I3139" si="48">IF(AND(G3076&lt;&gt;"",H3076&lt;&gt;""),G3076*H3076,"")</f>
        <v/>
      </c>
      <c r="J3076" s="17"/>
      <c r="K3076" s="17"/>
      <c r="L3076" s="17"/>
    </row>
    <row r="3077" spans="1:12" ht="28.5">
      <c r="A3077" s="14" t="s">
        <v>8</v>
      </c>
      <c r="B3077" s="14" t="s">
        <v>3699</v>
      </c>
      <c r="C3077" s="8" t="s">
        <v>175</v>
      </c>
      <c r="D3077" s="15" t="s">
        <v>3841</v>
      </c>
      <c r="E3077" s="10" t="s">
        <v>3595</v>
      </c>
      <c r="F3077" s="14" t="s">
        <v>84</v>
      </c>
      <c r="G3077" s="16">
        <v>10</v>
      </c>
      <c r="H3077" s="43"/>
      <c r="I3077" s="12" t="str">
        <f t="shared" si="48"/>
        <v/>
      </c>
      <c r="J3077" s="17"/>
      <c r="K3077" s="17"/>
      <c r="L3077" s="17"/>
    </row>
    <row r="3078" spans="1:12" ht="28.5">
      <c r="A3078" s="14" t="s">
        <v>8</v>
      </c>
      <c r="B3078" s="14" t="s">
        <v>3699</v>
      </c>
      <c r="C3078" s="8" t="s">
        <v>175</v>
      </c>
      <c r="D3078" s="15" t="s">
        <v>3842</v>
      </c>
      <c r="E3078" s="10" t="s">
        <v>3597</v>
      </c>
      <c r="F3078" s="14" t="s">
        <v>84</v>
      </c>
      <c r="G3078" s="16">
        <v>10</v>
      </c>
      <c r="H3078" s="43"/>
      <c r="I3078" s="12" t="str">
        <f t="shared" si="48"/>
        <v/>
      </c>
      <c r="J3078" s="17"/>
      <c r="K3078" s="17"/>
      <c r="L3078" s="17"/>
    </row>
    <row r="3079" spans="1:12" ht="28.5">
      <c r="A3079" s="14" t="s">
        <v>8</v>
      </c>
      <c r="B3079" s="14" t="s">
        <v>3699</v>
      </c>
      <c r="C3079" s="8" t="s">
        <v>175</v>
      </c>
      <c r="D3079" s="15" t="s">
        <v>3843</v>
      </c>
      <c r="E3079" s="10" t="s">
        <v>3599</v>
      </c>
      <c r="F3079" s="14"/>
      <c r="G3079" s="16"/>
      <c r="H3079" s="43"/>
      <c r="I3079" s="12" t="str">
        <f t="shared" si="48"/>
        <v/>
      </c>
      <c r="J3079" s="17"/>
      <c r="K3079" s="17"/>
      <c r="L3079" s="17"/>
    </row>
    <row r="3080" spans="1:12" ht="28.5">
      <c r="A3080" s="14" t="s">
        <v>8</v>
      </c>
      <c r="B3080" s="14" t="s">
        <v>3699</v>
      </c>
      <c r="C3080" s="8" t="s">
        <v>175</v>
      </c>
      <c r="D3080" s="15"/>
      <c r="E3080" s="10" t="s">
        <v>3600</v>
      </c>
      <c r="F3080" s="14"/>
      <c r="G3080" s="16"/>
      <c r="H3080" s="43"/>
      <c r="I3080" s="12" t="str">
        <f t="shared" si="48"/>
        <v/>
      </c>
      <c r="J3080" s="17"/>
      <c r="K3080" s="17"/>
      <c r="L3080" s="17"/>
    </row>
    <row r="3081" spans="1:12" ht="28.5">
      <c r="A3081" s="14" t="s">
        <v>8</v>
      </c>
      <c r="B3081" s="14" t="s">
        <v>3699</v>
      </c>
      <c r="C3081" s="8" t="s">
        <v>175</v>
      </c>
      <c r="D3081" s="15"/>
      <c r="E3081" s="10" t="s">
        <v>3601</v>
      </c>
      <c r="F3081" s="14"/>
      <c r="G3081" s="16"/>
      <c r="H3081" s="43"/>
      <c r="I3081" s="12" t="str">
        <f t="shared" si="48"/>
        <v/>
      </c>
      <c r="J3081" s="17"/>
      <c r="K3081" s="17"/>
      <c r="L3081" s="17"/>
    </row>
    <row r="3082" spans="1:12" ht="28.5">
      <c r="A3082" s="14" t="s">
        <v>8</v>
      </c>
      <c r="B3082" s="14" t="s">
        <v>3699</v>
      </c>
      <c r="C3082" s="8" t="s">
        <v>175</v>
      </c>
      <c r="D3082" s="15" t="s">
        <v>3844</v>
      </c>
      <c r="E3082" s="10" t="s">
        <v>3603</v>
      </c>
      <c r="F3082" s="14" t="s">
        <v>84</v>
      </c>
      <c r="G3082" s="16">
        <v>36</v>
      </c>
      <c r="H3082" s="43"/>
      <c r="I3082" s="12" t="str">
        <f t="shared" si="48"/>
        <v/>
      </c>
      <c r="J3082" s="17"/>
      <c r="K3082" s="17"/>
      <c r="L3082" s="17"/>
    </row>
    <row r="3083" spans="1:12" ht="28.5">
      <c r="A3083" s="14" t="s">
        <v>8</v>
      </c>
      <c r="B3083" s="14" t="s">
        <v>3699</v>
      </c>
      <c r="C3083" s="8" t="s">
        <v>175</v>
      </c>
      <c r="D3083" s="15" t="s">
        <v>3845</v>
      </c>
      <c r="E3083" s="10" t="s">
        <v>3605</v>
      </c>
      <c r="F3083" s="14" t="s">
        <v>84</v>
      </c>
      <c r="G3083" s="16">
        <v>51</v>
      </c>
      <c r="H3083" s="43"/>
      <c r="I3083" s="12" t="str">
        <f t="shared" si="48"/>
        <v/>
      </c>
      <c r="J3083" s="17"/>
      <c r="K3083" s="17"/>
      <c r="L3083" s="17"/>
    </row>
    <row r="3084" spans="1:12" ht="28.5">
      <c r="A3084" s="14" t="s">
        <v>8</v>
      </c>
      <c r="B3084" s="14" t="s">
        <v>3699</v>
      </c>
      <c r="C3084" s="8" t="s">
        <v>175</v>
      </c>
      <c r="D3084" s="15" t="s">
        <v>3846</v>
      </c>
      <c r="E3084" s="10" t="s">
        <v>3847</v>
      </c>
      <c r="F3084" s="14"/>
      <c r="G3084" s="16"/>
      <c r="H3084" s="43"/>
      <c r="I3084" s="12" t="str">
        <f t="shared" si="48"/>
        <v/>
      </c>
      <c r="J3084" s="17"/>
      <c r="K3084" s="17"/>
      <c r="L3084" s="17"/>
    </row>
    <row r="3085" spans="1:12" ht="213.75">
      <c r="A3085" s="14" t="s">
        <v>8</v>
      </c>
      <c r="B3085" s="14" t="s">
        <v>3699</v>
      </c>
      <c r="C3085" s="8" t="s">
        <v>175</v>
      </c>
      <c r="D3085" s="15"/>
      <c r="E3085" s="10" t="s">
        <v>3848</v>
      </c>
      <c r="F3085" s="14"/>
      <c r="G3085" s="16"/>
      <c r="H3085" s="43"/>
      <c r="I3085" s="12" t="str">
        <f t="shared" si="48"/>
        <v/>
      </c>
      <c r="J3085" s="17"/>
      <c r="K3085" s="17"/>
      <c r="L3085" s="17"/>
    </row>
    <row r="3086" spans="1:12" ht="28.5">
      <c r="A3086" s="14" t="s">
        <v>8</v>
      </c>
      <c r="B3086" s="14" t="s">
        <v>3699</v>
      </c>
      <c r="C3086" s="8" t="s">
        <v>175</v>
      </c>
      <c r="D3086" s="15" t="s">
        <v>3849</v>
      </c>
      <c r="E3086" s="10" t="s">
        <v>3803</v>
      </c>
      <c r="F3086" s="14" t="s">
        <v>114</v>
      </c>
      <c r="G3086" s="16">
        <v>31</v>
      </c>
      <c r="H3086" s="43"/>
      <c r="I3086" s="12" t="str">
        <f t="shared" si="48"/>
        <v/>
      </c>
      <c r="J3086" s="17"/>
      <c r="K3086" s="17"/>
      <c r="L3086" s="17"/>
    </row>
    <row r="3087" spans="1:12" ht="28.5">
      <c r="A3087" s="14" t="s">
        <v>8</v>
      </c>
      <c r="B3087" s="14" t="s">
        <v>3699</v>
      </c>
      <c r="C3087" s="8" t="s">
        <v>175</v>
      </c>
      <c r="D3087" s="15" t="s">
        <v>3850</v>
      </c>
      <c r="E3087" s="10" t="s">
        <v>3805</v>
      </c>
      <c r="F3087" s="14" t="s">
        <v>168</v>
      </c>
      <c r="G3087" s="16">
        <v>250</v>
      </c>
      <c r="H3087" s="43"/>
      <c r="I3087" s="12" t="str">
        <f t="shared" si="48"/>
        <v/>
      </c>
      <c r="J3087" s="17"/>
      <c r="K3087" s="17"/>
      <c r="L3087" s="17"/>
    </row>
    <row r="3088" spans="1:12" ht="28.5">
      <c r="A3088" s="14" t="s">
        <v>8</v>
      </c>
      <c r="B3088" s="14" t="s">
        <v>3699</v>
      </c>
      <c r="C3088" s="8" t="s">
        <v>175</v>
      </c>
      <c r="D3088" s="15" t="s">
        <v>3851</v>
      </c>
      <c r="E3088" s="10" t="s">
        <v>3807</v>
      </c>
      <c r="F3088" s="14" t="s">
        <v>185</v>
      </c>
      <c r="G3088" s="16">
        <v>3100</v>
      </c>
      <c r="H3088" s="43"/>
      <c r="I3088" s="12" t="str">
        <f t="shared" si="48"/>
        <v/>
      </c>
      <c r="J3088" s="17"/>
      <c r="K3088" s="17"/>
      <c r="L3088" s="17"/>
    </row>
    <row r="3089" spans="1:12" ht="28.5">
      <c r="A3089" s="14" t="s">
        <v>8</v>
      </c>
      <c r="B3089" s="14" t="s">
        <v>3699</v>
      </c>
      <c r="C3089" s="8" t="s">
        <v>175</v>
      </c>
      <c r="D3089" s="15" t="s">
        <v>3852</v>
      </c>
      <c r="E3089" s="10" t="s">
        <v>3853</v>
      </c>
      <c r="F3089" s="14"/>
      <c r="G3089" s="16"/>
      <c r="H3089" s="43"/>
      <c r="I3089" s="12" t="str">
        <f t="shared" si="48"/>
        <v/>
      </c>
      <c r="J3089" s="17"/>
      <c r="K3089" s="17"/>
      <c r="L3089" s="17"/>
    </row>
    <row r="3090" spans="1:12" ht="384.75">
      <c r="A3090" s="14" t="s">
        <v>8</v>
      </c>
      <c r="B3090" s="14" t="s">
        <v>3699</v>
      </c>
      <c r="C3090" s="8" t="s">
        <v>175</v>
      </c>
      <c r="D3090" s="15"/>
      <c r="E3090" s="10" t="s">
        <v>3854</v>
      </c>
      <c r="F3090" s="14"/>
      <c r="G3090" s="16"/>
      <c r="H3090" s="43"/>
      <c r="I3090" s="12" t="str">
        <f t="shared" si="48"/>
        <v/>
      </c>
      <c r="J3090" s="17"/>
      <c r="K3090" s="17"/>
      <c r="L3090" s="17"/>
    </row>
    <row r="3091" spans="1:12" ht="28.5">
      <c r="A3091" s="14" t="s">
        <v>8</v>
      </c>
      <c r="B3091" s="14" t="s">
        <v>3699</v>
      </c>
      <c r="C3091" s="8" t="s">
        <v>175</v>
      </c>
      <c r="D3091" s="15" t="s">
        <v>3855</v>
      </c>
      <c r="E3091" s="10" t="s">
        <v>3803</v>
      </c>
      <c r="F3091" s="14" t="s">
        <v>114</v>
      </c>
      <c r="G3091" s="16">
        <v>13</v>
      </c>
      <c r="H3091" s="43"/>
      <c r="I3091" s="12" t="str">
        <f t="shared" si="48"/>
        <v/>
      </c>
      <c r="J3091" s="17"/>
      <c r="K3091" s="17"/>
      <c r="L3091" s="17"/>
    </row>
    <row r="3092" spans="1:12" ht="28.5">
      <c r="A3092" s="14" t="s">
        <v>8</v>
      </c>
      <c r="B3092" s="14" t="s">
        <v>3699</v>
      </c>
      <c r="C3092" s="8" t="s">
        <v>175</v>
      </c>
      <c r="D3092" s="15" t="s">
        <v>3856</v>
      </c>
      <c r="E3092" s="10" t="s">
        <v>3805</v>
      </c>
      <c r="F3092" s="14" t="s">
        <v>168</v>
      </c>
      <c r="G3092" s="16">
        <v>190</v>
      </c>
      <c r="H3092" s="43"/>
      <c r="I3092" s="12" t="str">
        <f t="shared" si="48"/>
        <v/>
      </c>
      <c r="J3092" s="17"/>
      <c r="K3092" s="17"/>
      <c r="L3092" s="17"/>
    </row>
    <row r="3093" spans="1:12" ht="28.5">
      <c r="A3093" s="14" t="s">
        <v>8</v>
      </c>
      <c r="B3093" s="14" t="s">
        <v>3699</v>
      </c>
      <c r="C3093" s="8" t="s">
        <v>175</v>
      </c>
      <c r="D3093" s="15" t="s">
        <v>3857</v>
      </c>
      <c r="E3093" s="10" t="s">
        <v>3807</v>
      </c>
      <c r="F3093" s="14" t="s">
        <v>185</v>
      </c>
      <c r="G3093" s="16">
        <v>1300</v>
      </c>
      <c r="H3093" s="43"/>
      <c r="I3093" s="12" t="str">
        <f t="shared" si="48"/>
        <v/>
      </c>
      <c r="J3093" s="17"/>
      <c r="K3093" s="17"/>
      <c r="L3093" s="17"/>
    </row>
    <row r="3094" spans="1:12" ht="28.5">
      <c r="A3094" s="14" t="s">
        <v>8</v>
      </c>
      <c r="B3094" s="14" t="s">
        <v>3699</v>
      </c>
      <c r="C3094" s="8" t="s">
        <v>175</v>
      </c>
      <c r="D3094" s="15" t="s">
        <v>3858</v>
      </c>
      <c r="E3094" s="10" t="s">
        <v>3859</v>
      </c>
      <c r="F3094" s="14" t="s">
        <v>168</v>
      </c>
      <c r="G3094" s="16">
        <v>119.5</v>
      </c>
      <c r="H3094" s="43"/>
      <c r="I3094" s="12" t="str">
        <f t="shared" si="48"/>
        <v/>
      </c>
      <c r="J3094" s="17"/>
      <c r="K3094" s="17"/>
      <c r="L3094" s="17"/>
    </row>
    <row r="3095" spans="1:12" ht="28.5">
      <c r="A3095" s="14" t="s">
        <v>8</v>
      </c>
      <c r="B3095" s="14" t="s">
        <v>3699</v>
      </c>
      <c r="C3095" s="8" t="s">
        <v>175</v>
      </c>
      <c r="D3095" s="15" t="s">
        <v>3860</v>
      </c>
      <c r="E3095" s="10" t="s">
        <v>3861</v>
      </c>
      <c r="F3095" s="14"/>
      <c r="G3095" s="16"/>
      <c r="H3095" s="43"/>
      <c r="I3095" s="12" t="str">
        <f t="shared" si="48"/>
        <v/>
      </c>
      <c r="J3095" s="17"/>
      <c r="K3095" s="17"/>
      <c r="L3095" s="17"/>
    </row>
    <row r="3096" spans="1:12" ht="185.25">
      <c r="A3096" s="14" t="s">
        <v>8</v>
      </c>
      <c r="B3096" s="14" t="s">
        <v>3699</v>
      </c>
      <c r="C3096" s="8" t="s">
        <v>175</v>
      </c>
      <c r="D3096" s="15"/>
      <c r="E3096" s="10" t="s">
        <v>3862</v>
      </c>
      <c r="F3096" s="14"/>
      <c r="G3096" s="16"/>
      <c r="H3096" s="43"/>
      <c r="I3096" s="12" t="str">
        <f t="shared" si="48"/>
        <v/>
      </c>
      <c r="J3096" s="17"/>
      <c r="K3096" s="17"/>
      <c r="L3096" s="17"/>
    </row>
    <row r="3097" spans="1:12" ht="28.5">
      <c r="A3097" s="14" t="s">
        <v>8</v>
      </c>
      <c r="B3097" s="14" t="s">
        <v>3699</v>
      </c>
      <c r="C3097" s="8" t="s">
        <v>175</v>
      </c>
      <c r="D3097" s="15" t="s">
        <v>3863</v>
      </c>
      <c r="E3097" s="10" t="s">
        <v>3803</v>
      </c>
      <c r="F3097" s="14" t="s">
        <v>114</v>
      </c>
      <c r="G3097" s="16">
        <v>10.3</v>
      </c>
      <c r="H3097" s="43"/>
      <c r="I3097" s="12" t="str">
        <f t="shared" si="48"/>
        <v/>
      </c>
      <c r="J3097" s="17"/>
      <c r="K3097" s="17"/>
      <c r="L3097" s="17"/>
    </row>
    <row r="3098" spans="1:12" ht="28.5">
      <c r="A3098" s="14" t="s">
        <v>8</v>
      </c>
      <c r="B3098" s="14" t="s">
        <v>3699</v>
      </c>
      <c r="C3098" s="8" t="s">
        <v>175</v>
      </c>
      <c r="D3098" s="15" t="s">
        <v>3864</v>
      </c>
      <c r="E3098" s="10" t="s">
        <v>3805</v>
      </c>
      <c r="F3098" s="14" t="s">
        <v>168</v>
      </c>
      <c r="G3098" s="16">
        <v>110</v>
      </c>
      <c r="H3098" s="43"/>
      <c r="I3098" s="12" t="str">
        <f t="shared" si="48"/>
        <v/>
      </c>
      <c r="J3098" s="17"/>
      <c r="K3098" s="17"/>
      <c r="L3098" s="17"/>
    </row>
    <row r="3099" spans="1:12" ht="28.5">
      <c r="A3099" s="14" t="s">
        <v>8</v>
      </c>
      <c r="B3099" s="14" t="s">
        <v>3699</v>
      </c>
      <c r="C3099" s="8" t="s">
        <v>175</v>
      </c>
      <c r="D3099" s="15" t="s">
        <v>3865</v>
      </c>
      <c r="E3099" s="10" t="s">
        <v>3807</v>
      </c>
      <c r="F3099" s="14" t="s">
        <v>185</v>
      </c>
      <c r="G3099" s="16">
        <v>1030</v>
      </c>
      <c r="H3099" s="43"/>
      <c r="I3099" s="12" t="str">
        <f t="shared" si="48"/>
        <v/>
      </c>
      <c r="J3099" s="17"/>
      <c r="K3099" s="17"/>
      <c r="L3099" s="17"/>
    </row>
    <row r="3100" spans="1:12" ht="14.25">
      <c r="A3100" s="14" t="s">
        <v>8</v>
      </c>
      <c r="B3100" s="14" t="s">
        <v>3699</v>
      </c>
      <c r="C3100" s="8" t="s">
        <v>362</v>
      </c>
      <c r="D3100" s="15"/>
      <c r="E3100" s="10" t="s">
        <v>3866</v>
      </c>
      <c r="F3100" s="14"/>
      <c r="G3100" s="16"/>
      <c r="H3100" s="43"/>
      <c r="I3100" s="12" t="str">
        <f t="shared" si="48"/>
        <v/>
      </c>
      <c r="J3100" s="17"/>
      <c r="K3100" s="17"/>
      <c r="L3100" s="17"/>
    </row>
    <row r="3101" spans="1:12" ht="14.25">
      <c r="A3101" s="14" t="s">
        <v>8</v>
      </c>
      <c r="B3101" s="14" t="s">
        <v>3699</v>
      </c>
      <c r="C3101" s="8" t="s">
        <v>362</v>
      </c>
      <c r="D3101" s="15" t="s">
        <v>3867</v>
      </c>
      <c r="E3101" s="10" t="s">
        <v>2621</v>
      </c>
      <c r="F3101" s="14"/>
      <c r="G3101" s="16"/>
      <c r="H3101" s="43"/>
      <c r="I3101" s="12" t="str">
        <f t="shared" si="48"/>
        <v/>
      </c>
      <c r="J3101" s="17"/>
      <c r="K3101" s="17"/>
      <c r="L3101" s="17"/>
    </row>
    <row r="3102" spans="1:12" ht="57">
      <c r="A3102" s="14" t="s">
        <v>8</v>
      </c>
      <c r="B3102" s="14" t="s">
        <v>3699</v>
      </c>
      <c r="C3102" s="8" t="s">
        <v>362</v>
      </c>
      <c r="D3102" s="15"/>
      <c r="E3102" s="10" t="s">
        <v>3868</v>
      </c>
      <c r="F3102" s="14"/>
      <c r="G3102" s="16"/>
      <c r="H3102" s="43"/>
      <c r="I3102" s="12" t="str">
        <f t="shared" si="48"/>
        <v/>
      </c>
      <c r="J3102" s="17"/>
      <c r="K3102" s="17"/>
      <c r="L3102" s="17"/>
    </row>
    <row r="3103" spans="1:12" ht="14.25">
      <c r="A3103" s="14" t="s">
        <v>8</v>
      </c>
      <c r="B3103" s="14" t="s">
        <v>3699</v>
      </c>
      <c r="C3103" s="8" t="s">
        <v>362</v>
      </c>
      <c r="D3103" s="15"/>
      <c r="E3103" s="10" t="s">
        <v>3869</v>
      </c>
      <c r="F3103" s="14"/>
      <c r="G3103" s="16"/>
      <c r="H3103" s="43"/>
      <c r="I3103" s="12" t="str">
        <f t="shared" si="48"/>
        <v/>
      </c>
      <c r="J3103" s="17"/>
      <c r="K3103" s="17"/>
      <c r="L3103" s="17"/>
    </row>
    <row r="3104" spans="1:12" ht="14.25">
      <c r="A3104" s="14" t="s">
        <v>8</v>
      </c>
      <c r="B3104" s="14" t="s">
        <v>3699</v>
      </c>
      <c r="C3104" s="8" t="s">
        <v>362</v>
      </c>
      <c r="D3104" s="15" t="s">
        <v>3870</v>
      </c>
      <c r="E3104" s="10" t="s">
        <v>3871</v>
      </c>
      <c r="F3104" s="14" t="s">
        <v>114</v>
      </c>
      <c r="G3104" s="16">
        <v>89</v>
      </c>
      <c r="H3104" s="43"/>
      <c r="I3104" s="12" t="str">
        <f t="shared" si="48"/>
        <v/>
      </c>
      <c r="J3104" s="17"/>
      <c r="K3104" s="17"/>
      <c r="L3104" s="17"/>
    </row>
    <row r="3105" spans="1:12" ht="28.5">
      <c r="A3105" s="14" t="s">
        <v>8</v>
      </c>
      <c r="B3105" s="14" t="s">
        <v>3699</v>
      </c>
      <c r="C3105" s="8" t="s">
        <v>362</v>
      </c>
      <c r="D3105" s="15" t="s">
        <v>3872</v>
      </c>
      <c r="E3105" s="10" t="s">
        <v>2627</v>
      </c>
      <c r="F3105" s="14"/>
      <c r="G3105" s="16"/>
      <c r="H3105" s="43"/>
      <c r="I3105" s="12" t="str">
        <f t="shared" si="48"/>
        <v/>
      </c>
      <c r="J3105" s="17"/>
      <c r="K3105" s="17"/>
      <c r="L3105" s="17"/>
    </row>
    <row r="3106" spans="1:12" ht="327.75">
      <c r="A3106" s="14" t="s">
        <v>8</v>
      </c>
      <c r="B3106" s="14" t="s">
        <v>3699</v>
      </c>
      <c r="C3106" s="8" t="s">
        <v>362</v>
      </c>
      <c r="D3106" s="15"/>
      <c r="E3106" s="10" t="s">
        <v>3873</v>
      </c>
      <c r="F3106" s="14"/>
      <c r="G3106" s="16"/>
      <c r="H3106" s="43"/>
      <c r="I3106" s="12" t="str">
        <f t="shared" si="48"/>
        <v/>
      </c>
      <c r="J3106" s="17"/>
      <c r="K3106" s="17"/>
      <c r="L3106" s="17"/>
    </row>
    <row r="3107" spans="1:12" ht="14.25">
      <c r="A3107" s="14" t="s">
        <v>8</v>
      </c>
      <c r="B3107" s="14" t="s">
        <v>3699</v>
      </c>
      <c r="C3107" s="8" t="s">
        <v>362</v>
      </c>
      <c r="D3107" s="15"/>
      <c r="E3107" s="10" t="s">
        <v>3874</v>
      </c>
      <c r="F3107" s="14"/>
      <c r="G3107" s="16"/>
      <c r="H3107" s="43"/>
      <c r="I3107" s="12" t="str">
        <f t="shared" si="48"/>
        <v/>
      </c>
      <c r="J3107" s="17"/>
      <c r="K3107" s="17"/>
      <c r="L3107" s="17"/>
    </row>
    <row r="3108" spans="1:12" ht="14.25">
      <c r="A3108" s="14" t="s">
        <v>8</v>
      </c>
      <c r="B3108" s="14" t="s">
        <v>3699</v>
      </c>
      <c r="C3108" s="8" t="s">
        <v>362</v>
      </c>
      <c r="D3108" s="15" t="s">
        <v>3875</v>
      </c>
      <c r="E3108" s="10" t="s">
        <v>3876</v>
      </c>
      <c r="F3108" s="14" t="s">
        <v>168</v>
      </c>
      <c r="G3108" s="16">
        <v>240</v>
      </c>
      <c r="H3108" s="43"/>
      <c r="I3108" s="12" t="str">
        <f t="shared" si="48"/>
        <v/>
      </c>
      <c r="J3108" s="17"/>
      <c r="K3108" s="17"/>
      <c r="L3108" s="17"/>
    </row>
    <row r="3109" spans="1:12" ht="14.25">
      <c r="A3109" s="14" t="s">
        <v>8</v>
      </c>
      <c r="B3109" s="14" t="s">
        <v>3699</v>
      </c>
      <c r="C3109" s="8" t="s">
        <v>362</v>
      </c>
      <c r="D3109" s="15" t="s">
        <v>3877</v>
      </c>
      <c r="E3109" s="10" t="s">
        <v>3878</v>
      </c>
      <c r="F3109" s="14"/>
      <c r="G3109" s="16"/>
      <c r="H3109" s="43"/>
      <c r="I3109" s="12" t="str">
        <f t="shared" si="48"/>
        <v/>
      </c>
      <c r="J3109" s="17"/>
      <c r="K3109" s="17"/>
      <c r="L3109" s="17"/>
    </row>
    <row r="3110" spans="1:12" ht="114">
      <c r="A3110" s="14" t="s">
        <v>8</v>
      </c>
      <c r="B3110" s="14" t="s">
        <v>3699</v>
      </c>
      <c r="C3110" s="8" t="s">
        <v>362</v>
      </c>
      <c r="D3110" s="15"/>
      <c r="E3110" s="10" t="s">
        <v>3879</v>
      </c>
      <c r="F3110" s="14"/>
      <c r="G3110" s="16"/>
      <c r="H3110" s="43"/>
      <c r="I3110" s="12" t="str">
        <f t="shared" si="48"/>
        <v/>
      </c>
      <c r="J3110" s="17"/>
      <c r="K3110" s="17"/>
      <c r="L3110" s="17"/>
    </row>
    <row r="3111" spans="1:12" ht="14.25">
      <c r="A3111" s="14" t="s">
        <v>8</v>
      </c>
      <c r="B3111" s="14" t="s">
        <v>3699</v>
      </c>
      <c r="C3111" s="8" t="s">
        <v>362</v>
      </c>
      <c r="D3111" s="15"/>
      <c r="E3111" s="10" t="s">
        <v>3880</v>
      </c>
      <c r="F3111" s="14"/>
      <c r="G3111" s="16"/>
      <c r="H3111" s="43"/>
      <c r="I3111" s="12" t="str">
        <f t="shared" si="48"/>
        <v/>
      </c>
      <c r="J3111" s="17"/>
      <c r="K3111" s="17"/>
      <c r="L3111" s="17"/>
    </row>
    <row r="3112" spans="1:12" ht="14.25">
      <c r="A3112" s="14" t="s">
        <v>8</v>
      </c>
      <c r="B3112" s="14" t="s">
        <v>3699</v>
      </c>
      <c r="C3112" s="8" t="s">
        <v>362</v>
      </c>
      <c r="D3112" s="15" t="s">
        <v>3881</v>
      </c>
      <c r="E3112" s="10" t="s">
        <v>3882</v>
      </c>
      <c r="F3112" s="14" t="s">
        <v>168</v>
      </c>
      <c r="G3112" s="16">
        <v>31</v>
      </c>
      <c r="H3112" s="43"/>
      <c r="I3112" s="12" t="str">
        <f t="shared" si="48"/>
        <v/>
      </c>
      <c r="J3112" s="17"/>
      <c r="K3112" s="17"/>
      <c r="L3112" s="17"/>
    </row>
    <row r="3113" spans="1:12" ht="14.25">
      <c r="A3113" s="14" t="s">
        <v>8</v>
      </c>
      <c r="B3113" s="14" t="s">
        <v>3699</v>
      </c>
      <c r="C3113" s="8" t="s">
        <v>362</v>
      </c>
      <c r="D3113" s="15" t="s">
        <v>3883</v>
      </c>
      <c r="E3113" s="10" t="s">
        <v>2639</v>
      </c>
      <c r="F3113" s="14"/>
      <c r="G3113" s="16"/>
      <c r="H3113" s="43"/>
      <c r="I3113" s="12" t="str">
        <f t="shared" si="48"/>
        <v/>
      </c>
      <c r="J3113" s="17"/>
      <c r="K3113" s="17"/>
      <c r="L3113" s="17"/>
    </row>
    <row r="3114" spans="1:12" ht="57">
      <c r="A3114" s="14" t="s">
        <v>8</v>
      </c>
      <c r="B3114" s="14" t="s">
        <v>3699</v>
      </c>
      <c r="C3114" s="8" t="s">
        <v>362</v>
      </c>
      <c r="D3114" s="15"/>
      <c r="E3114" s="10" t="s">
        <v>2640</v>
      </c>
      <c r="F3114" s="14"/>
      <c r="G3114" s="16"/>
      <c r="H3114" s="43"/>
      <c r="I3114" s="12" t="str">
        <f t="shared" si="48"/>
        <v/>
      </c>
      <c r="J3114" s="17"/>
      <c r="K3114" s="17"/>
      <c r="L3114" s="17"/>
    </row>
    <row r="3115" spans="1:12" ht="14.25">
      <c r="A3115" s="14" t="s">
        <v>8</v>
      </c>
      <c r="B3115" s="14" t="s">
        <v>3699</v>
      </c>
      <c r="C3115" s="8" t="s">
        <v>362</v>
      </c>
      <c r="D3115" s="15" t="s">
        <v>3884</v>
      </c>
      <c r="E3115" s="10" t="s">
        <v>2643</v>
      </c>
      <c r="F3115" s="14" t="s">
        <v>959</v>
      </c>
      <c r="G3115" s="16">
        <v>30</v>
      </c>
      <c r="H3115" s="43"/>
      <c r="I3115" s="12" t="str">
        <f t="shared" si="48"/>
        <v/>
      </c>
      <c r="J3115" s="17"/>
      <c r="K3115" s="17"/>
      <c r="L3115" s="17"/>
    </row>
    <row r="3116" spans="1:12" ht="14.25">
      <c r="A3116" s="14" t="s">
        <v>8</v>
      </c>
      <c r="B3116" s="14" t="s">
        <v>3699</v>
      </c>
      <c r="C3116" s="8" t="s">
        <v>362</v>
      </c>
      <c r="D3116" s="15" t="s">
        <v>3885</v>
      </c>
      <c r="E3116" s="10" t="s">
        <v>3886</v>
      </c>
      <c r="F3116" s="14" t="s">
        <v>959</v>
      </c>
      <c r="G3116" s="16">
        <v>30</v>
      </c>
      <c r="H3116" s="43"/>
      <c r="I3116" s="12" t="str">
        <f t="shared" si="48"/>
        <v/>
      </c>
      <c r="J3116" s="17"/>
      <c r="K3116" s="17"/>
      <c r="L3116" s="17"/>
    </row>
    <row r="3117" spans="1:12" ht="14.25">
      <c r="A3117" s="14" t="s">
        <v>8</v>
      </c>
      <c r="B3117" s="14" t="s">
        <v>3699</v>
      </c>
      <c r="C3117" s="8" t="s">
        <v>362</v>
      </c>
      <c r="D3117" s="15" t="s">
        <v>3887</v>
      </c>
      <c r="E3117" s="10" t="s">
        <v>3888</v>
      </c>
      <c r="F3117" s="14"/>
      <c r="G3117" s="16"/>
      <c r="H3117" s="43"/>
      <c r="I3117" s="12" t="str">
        <f t="shared" si="48"/>
        <v/>
      </c>
      <c r="J3117" s="17"/>
      <c r="K3117" s="17"/>
      <c r="L3117" s="17"/>
    </row>
    <row r="3118" spans="1:12" ht="99.75">
      <c r="A3118" s="14" t="s">
        <v>8</v>
      </c>
      <c r="B3118" s="14" t="s">
        <v>3699</v>
      </c>
      <c r="C3118" s="8" t="s">
        <v>362</v>
      </c>
      <c r="D3118" s="15"/>
      <c r="E3118" s="10" t="s">
        <v>3889</v>
      </c>
      <c r="F3118" s="14"/>
      <c r="G3118" s="16"/>
      <c r="H3118" s="43"/>
      <c r="I3118" s="12" t="str">
        <f t="shared" si="48"/>
        <v/>
      </c>
      <c r="J3118" s="17"/>
      <c r="K3118" s="17"/>
      <c r="L3118" s="17"/>
    </row>
    <row r="3119" spans="1:12" ht="14.25">
      <c r="A3119" s="14" t="s">
        <v>8</v>
      </c>
      <c r="B3119" s="14" t="s">
        <v>3699</v>
      </c>
      <c r="C3119" s="8" t="s">
        <v>362</v>
      </c>
      <c r="D3119" s="15"/>
      <c r="E3119" s="10" t="s">
        <v>3133</v>
      </c>
      <c r="F3119" s="14"/>
      <c r="G3119" s="16"/>
      <c r="H3119" s="43"/>
      <c r="I3119" s="12" t="str">
        <f t="shared" si="48"/>
        <v/>
      </c>
      <c r="J3119" s="17"/>
      <c r="K3119" s="17"/>
      <c r="L3119" s="17"/>
    </row>
    <row r="3120" spans="1:12" ht="14.25">
      <c r="A3120" s="14" t="s">
        <v>8</v>
      </c>
      <c r="B3120" s="14" t="s">
        <v>3699</v>
      </c>
      <c r="C3120" s="8" t="s">
        <v>362</v>
      </c>
      <c r="D3120" s="15" t="s">
        <v>3890</v>
      </c>
      <c r="E3120" s="10" t="s">
        <v>3891</v>
      </c>
      <c r="F3120" s="14" t="s">
        <v>168</v>
      </c>
      <c r="G3120" s="16">
        <v>245</v>
      </c>
      <c r="H3120" s="43"/>
      <c r="I3120" s="12" t="str">
        <f t="shared" si="48"/>
        <v/>
      </c>
      <c r="J3120" s="17"/>
      <c r="K3120" s="17"/>
      <c r="L3120" s="17"/>
    </row>
    <row r="3121" spans="1:12" ht="14.25">
      <c r="A3121" s="14" t="s">
        <v>8</v>
      </c>
      <c r="B3121" s="14" t="s">
        <v>3699</v>
      </c>
      <c r="C3121" s="8" t="s">
        <v>362</v>
      </c>
      <c r="D3121" s="15" t="s">
        <v>3892</v>
      </c>
      <c r="E3121" s="10" t="s">
        <v>3893</v>
      </c>
      <c r="F3121" s="14"/>
      <c r="G3121" s="16"/>
      <c r="H3121" s="43"/>
      <c r="I3121" s="12" t="str">
        <f t="shared" si="48"/>
        <v/>
      </c>
      <c r="J3121" s="17"/>
      <c r="K3121" s="17"/>
      <c r="L3121" s="17"/>
    </row>
    <row r="3122" spans="1:12" ht="42.75">
      <c r="A3122" s="14" t="s">
        <v>8</v>
      </c>
      <c r="B3122" s="14" t="s">
        <v>3699</v>
      </c>
      <c r="C3122" s="8" t="s">
        <v>362</v>
      </c>
      <c r="D3122" s="15"/>
      <c r="E3122" s="10" t="s">
        <v>3894</v>
      </c>
      <c r="F3122" s="14"/>
      <c r="G3122" s="16"/>
      <c r="H3122" s="43"/>
      <c r="I3122" s="12" t="str">
        <f t="shared" si="48"/>
        <v/>
      </c>
      <c r="J3122" s="17"/>
      <c r="K3122" s="17"/>
      <c r="L3122" s="17"/>
    </row>
    <row r="3123" spans="1:12" ht="14.25">
      <c r="A3123" s="14" t="s">
        <v>8</v>
      </c>
      <c r="B3123" s="14" t="s">
        <v>3699</v>
      </c>
      <c r="C3123" s="8" t="s">
        <v>362</v>
      </c>
      <c r="D3123" s="15"/>
      <c r="E3123" s="10" t="s">
        <v>3895</v>
      </c>
      <c r="F3123" s="14"/>
      <c r="G3123" s="16"/>
      <c r="H3123" s="43"/>
      <c r="I3123" s="12" t="str">
        <f t="shared" si="48"/>
        <v/>
      </c>
      <c r="J3123" s="17"/>
      <c r="K3123" s="17"/>
      <c r="L3123" s="17"/>
    </row>
    <row r="3124" spans="1:12" ht="42.75">
      <c r="A3124" s="14" t="s">
        <v>8</v>
      </c>
      <c r="B3124" s="14" t="s">
        <v>3699</v>
      </c>
      <c r="C3124" s="8" t="s">
        <v>362</v>
      </c>
      <c r="D3124" s="15"/>
      <c r="E3124" s="10" t="s">
        <v>3896</v>
      </c>
      <c r="F3124" s="14"/>
      <c r="G3124" s="16"/>
      <c r="H3124" s="43"/>
      <c r="I3124" s="12" t="str">
        <f t="shared" si="48"/>
        <v/>
      </c>
      <c r="J3124" s="17"/>
      <c r="K3124" s="17"/>
      <c r="L3124" s="17"/>
    </row>
    <row r="3125" spans="1:12" ht="14.25">
      <c r="A3125" s="14" t="s">
        <v>8</v>
      </c>
      <c r="B3125" s="14" t="s">
        <v>3699</v>
      </c>
      <c r="C3125" s="8" t="s">
        <v>362</v>
      </c>
      <c r="D3125" s="15"/>
      <c r="E3125" s="10" t="s">
        <v>3897</v>
      </c>
      <c r="F3125" s="14"/>
      <c r="G3125" s="16"/>
      <c r="H3125" s="43"/>
      <c r="I3125" s="12" t="str">
        <f t="shared" si="48"/>
        <v/>
      </c>
      <c r="J3125" s="17"/>
      <c r="K3125" s="17"/>
      <c r="L3125" s="17"/>
    </row>
    <row r="3126" spans="1:12" ht="14.25">
      <c r="A3126" s="14" t="s">
        <v>8</v>
      </c>
      <c r="B3126" s="14" t="s">
        <v>3699</v>
      </c>
      <c r="C3126" s="8" t="s">
        <v>362</v>
      </c>
      <c r="D3126" s="15" t="s">
        <v>3898</v>
      </c>
      <c r="E3126" s="10" t="s">
        <v>3899</v>
      </c>
      <c r="F3126" s="14" t="s">
        <v>168</v>
      </c>
      <c r="G3126" s="16">
        <v>1000</v>
      </c>
      <c r="H3126" s="43"/>
      <c r="I3126" s="12" t="str">
        <f t="shared" si="48"/>
        <v/>
      </c>
      <c r="J3126" s="17"/>
      <c r="K3126" s="17"/>
      <c r="L3126" s="17"/>
    </row>
    <row r="3127" spans="1:12" ht="14.25">
      <c r="A3127" s="14" t="s">
        <v>8</v>
      </c>
      <c r="B3127" s="14" t="s">
        <v>3699</v>
      </c>
      <c r="C3127" s="8" t="s">
        <v>2646</v>
      </c>
      <c r="D3127" s="15"/>
      <c r="E3127" s="10" t="s">
        <v>2647</v>
      </c>
      <c r="F3127" s="14"/>
      <c r="G3127" s="16"/>
      <c r="H3127" s="43"/>
      <c r="I3127" s="12" t="str">
        <f t="shared" si="48"/>
        <v/>
      </c>
      <c r="J3127" s="17"/>
      <c r="K3127" s="17"/>
      <c r="L3127" s="17"/>
    </row>
    <row r="3128" spans="1:12" ht="14.25">
      <c r="A3128" s="14" t="s">
        <v>8</v>
      </c>
      <c r="B3128" s="14" t="s">
        <v>3699</v>
      </c>
      <c r="C3128" s="8" t="s">
        <v>2646</v>
      </c>
      <c r="D3128" s="15" t="s">
        <v>3900</v>
      </c>
      <c r="E3128" s="10" t="s">
        <v>3901</v>
      </c>
      <c r="F3128" s="14"/>
      <c r="G3128" s="16"/>
      <c r="H3128" s="43"/>
      <c r="I3128" s="12" t="str">
        <f t="shared" si="48"/>
        <v/>
      </c>
      <c r="J3128" s="17"/>
      <c r="K3128" s="17"/>
      <c r="L3128" s="17"/>
    </row>
    <row r="3129" spans="1:12" ht="142.5">
      <c r="A3129" s="14" t="s">
        <v>8</v>
      </c>
      <c r="B3129" s="14" t="s">
        <v>3699</v>
      </c>
      <c r="C3129" s="8" t="s">
        <v>2646</v>
      </c>
      <c r="D3129" s="15"/>
      <c r="E3129" s="10" t="s">
        <v>3902</v>
      </c>
      <c r="F3129" s="14"/>
      <c r="G3129" s="16"/>
      <c r="H3129" s="43"/>
      <c r="I3129" s="12" t="str">
        <f t="shared" si="48"/>
        <v/>
      </c>
      <c r="J3129" s="17"/>
      <c r="K3129" s="17"/>
      <c r="L3129" s="17"/>
    </row>
    <row r="3130" spans="1:12" ht="14.25">
      <c r="A3130" s="14" t="s">
        <v>8</v>
      </c>
      <c r="B3130" s="14" t="s">
        <v>3699</v>
      </c>
      <c r="C3130" s="8" t="s">
        <v>2646</v>
      </c>
      <c r="D3130" s="15"/>
      <c r="E3130" s="10" t="s">
        <v>3903</v>
      </c>
      <c r="F3130" s="14"/>
      <c r="G3130" s="16"/>
      <c r="H3130" s="43"/>
      <c r="I3130" s="12" t="str">
        <f t="shared" si="48"/>
        <v/>
      </c>
      <c r="J3130" s="17"/>
      <c r="K3130" s="17"/>
      <c r="L3130" s="17"/>
    </row>
    <row r="3131" spans="1:12" ht="14.25">
      <c r="A3131" s="14" t="s">
        <v>8</v>
      </c>
      <c r="B3131" s="14" t="s">
        <v>3699</v>
      </c>
      <c r="C3131" s="8" t="s">
        <v>2646</v>
      </c>
      <c r="D3131" s="15" t="s">
        <v>3904</v>
      </c>
      <c r="E3131" s="10" t="s">
        <v>3905</v>
      </c>
      <c r="F3131" s="14" t="s">
        <v>168</v>
      </c>
      <c r="G3131" s="16">
        <v>320</v>
      </c>
      <c r="H3131" s="43"/>
      <c r="I3131" s="12" t="str">
        <f t="shared" si="48"/>
        <v/>
      </c>
      <c r="J3131" s="17"/>
      <c r="K3131" s="17"/>
      <c r="L3131" s="17"/>
    </row>
    <row r="3132" spans="1:12" ht="14.25">
      <c r="A3132" s="14" t="s">
        <v>8</v>
      </c>
      <c r="B3132" s="14" t="s">
        <v>3699</v>
      </c>
      <c r="C3132" s="8" t="s">
        <v>394</v>
      </c>
      <c r="D3132" s="15"/>
      <c r="E3132" s="10" t="s">
        <v>2653</v>
      </c>
      <c r="F3132" s="14"/>
      <c r="G3132" s="16"/>
      <c r="H3132" s="43"/>
      <c r="I3132" s="12" t="str">
        <f t="shared" si="48"/>
        <v/>
      </c>
      <c r="J3132" s="17"/>
      <c r="K3132" s="17"/>
      <c r="L3132" s="17"/>
    </row>
    <row r="3133" spans="1:12" ht="14.25">
      <c r="A3133" s="14" t="s">
        <v>8</v>
      </c>
      <c r="B3133" s="14" t="s">
        <v>3699</v>
      </c>
      <c r="C3133" s="8" t="s">
        <v>394</v>
      </c>
      <c r="D3133" s="15" t="s">
        <v>3906</v>
      </c>
      <c r="E3133" s="10" t="s">
        <v>3636</v>
      </c>
      <c r="F3133" s="14"/>
      <c r="G3133" s="16"/>
      <c r="H3133" s="43"/>
      <c r="I3133" s="12" t="str">
        <f t="shared" si="48"/>
        <v/>
      </c>
      <c r="J3133" s="17"/>
      <c r="K3133" s="17"/>
      <c r="L3133" s="17"/>
    </row>
    <row r="3134" spans="1:12" ht="85.5">
      <c r="A3134" s="14" t="s">
        <v>8</v>
      </c>
      <c r="B3134" s="14" t="s">
        <v>3699</v>
      </c>
      <c r="C3134" s="8" t="s">
        <v>394</v>
      </c>
      <c r="D3134" s="15"/>
      <c r="E3134" s="10" t="s">
        <v>3637</v>
      </c>
      <c r="F3134" s="14"/>
      <c r="G3134" s="16"/>
      <c r="H3134" s="43"/>
      <c r="I3134" s="12" t="str">
        <f t="shared" si="48"/>
        <v/>
      </c>
      <c r="J3134" s="17"/>
      <c r="K3134" s="17"/>
      <c r="L3134" s="17"/>
    </row>
    <row r="3135" spans="1:12" ht="14.25">
      <c r="A3135" s="14" t="s">
        <v>8</v>
      </c>
      <c r="B3135" s="14" t="s">
        <v>3699</v>
      </c>
      <c r="C3135" s="8" t="s">
        <v>394</v>
      </c>
      <c r="D3135" s="15"/>
      <c r="E3135" s="10" t="s">
        <v>1647</v>
      </c>
      <c r="F3135" s="14"/>
      <c r="G3135" s="16"/>
      <c r="H3135" s="43"/>
      <c r="I3135" s="12" t="str">
        <f t="shared" si="48"/>
        <v/>
      </c>
      <c r="J3135" s="17"/>
      <c r="K3135" s="17"/>
      <c r="L3135" s="17"/>
    </row>
    <row r="3136" spans="1:12" ht="14.25">
      <c r="A3136" s="14" t="s">
        <v>8</v>
      </c>
      <c r="B3136" s="14" t="s">
        <v>3699</v>
      </c>
      <c r="C3136" s="8" t="s">
        <v>394</v>
      </c>
      <c r="D3136" s="15" t="s">
        <v>3907</v>
      </c>
      <c r="E3136" s="10" t="s">
        <v>3639</v>
      </c>
      <c r="F3136" s="14" t="s">
        <v>168</v>
      </c>
      <c r="G3136" s="16">
        <v>95</v>
      </c>
      <c r="H3136" s="43"/>
      <c r="I3136" s="12" t="str">
        <f t="shared" si="48"/>
        <v/>
      </c>
      <c r="J3136" s="17"/>
      <c r="K3136" s="17"/>
      <c r="L3136" s="17"/>
    </row>
    <row r="3137" spans="1:12" ht="14.25">
      <c r="A3137" s="14" t="s">
        <v>8</v>
      </c>
      <c r="B3137" s="14" t="s">
        <v>3699</v>
      </c>
      <c r="C3137" s="8" t="s">
        <v>394</v>
      </c>
      <c r="D3137" s="15" t="s">
        <v>3908</v>
      </c>
      <c r="E3137" s="10" t="s">
        <v>3641</v>
      </c>
      <c r="F3137" s="14"/>
      <c r="G3137" s="16"/>
      <c r="H3137" s="43"/>
      <c r="I3137" s="12" t="str">
        <f t="shared" si="48"/>
        <v/>
      </c>
      <c r="J3137" s="17"/>
      <c r="K3137" s="17"/>
      <c r="L3137" s="17"/>
    </row>
    <row r="3138" spans="1:12" ht="299.25">
      <c r="A3138" s="14" t="s">
        <v>8</v>
      </c>
      <c r="B3138" s="14" t="s">
        <v>3699</v>
      </c>
      <c r="C3138" s="8" t="s">
        <v>394</v>
      </c>
      <c r="D3138" s="15"/>
      <c r="E3138" s="10" t="s">
        <v>3642</v>
      </c>
      <c r="F3138" s="14"/>
      <c r="G3138" s="16"/>
      <c r="H3138" s="43"/>
      <c r="I3138" s="12" t="str">
        <f t="shared" si="48"/>
        <v/>
      </c>
      <c r="J3138" s="17"/>
      <c r="K3138" s="17"/>
      <c r="L3138" s="17"/>
    </row>
    <row r="3139" spans="1:12" ht="57">
      <c r="A3139" s="14" t="s">
        <v>8</v>
      </c>
      <c r="B3139" s="14" t="s">
        <v>3699</v>
      </c>
      <c r="C3139" s="8" t="s">
        <v>394</v>
      </c>
      <c r="D3139" s="15"/>
      <c r="E3139" s="10" t="s">
        <v>3643</v>
      </c>
      <c r="F3139" s="14"/>
      <c r="G3139" s="16"/>
      <c r="H3139" s="43"/>
      <c r="I3139" s="12" t="str">
        <f t="shared" si="48"/>
        <v/>
      </c>
      <c r="J3139" s="17"/>
      <c r="K3139" s="17"/>
      <c r="L3139" s="17"/>
    </row>
    <row r="3140" spans="1:12" ht="14.25">
      <c r="A3140" s="14" t="s">
        <v>8</v>
      </c>
      <c r="B3140" s="14" t="s">
        <v>3699</v>
      </c>
      <c r="C3140" s="8" t="s">
        <v>394</v>
      </c>
      <c r="D3140" s="15"/>
      <c r="E3140" s="10" t="s">
        <v>1647</v>
      </c>
      <c r="F3140" s="14"/>
      <c r="G3140" s="16"/>
      <c r="H3140" s="43"/>
      <c r="I3140" s="12" t="str">
        <f t="shared" ref="I3140:I3203" si="49">IF(AND(G3140&lt;&gt;"",H3140&lt;&gt;""),G3140*H3140,"")</f>
        <v/>
      </c>
      <c r="J3140" s="17"/>
      <c r="K3140" s="17"/>
      <c r="L3140" s="17"/>
    </row>
    <row r="3141" spans="1:12" ht="14.25">
      <c r="A3141" s="14" t="s">
        <v>8</v>
      </c>
      <c r="B3141" s="14" t="s">
        <v>3699</v>
      </c>
      <c r="C3141" s="8" t="s">
        <v>394</v>
      </c>
      <c r="D3141" s="15" t="s">
        <v>3909</v>
      </c>
      <c r="E3141" s="10" t="s">
        <v>3639</v>
      </c>
      <c r="F3141" s="14" t="s">
        <v>168</v>
      </c>
      <c r="G3141" s="16">
        <v>515</v>
      </c>
      <c r="H3141" s="43"/>
      <c r="I3141" s="12" t="str">
        <f t="shared" si="49"/>
        <v/>
      </c>
      <c r="J3141" s="17"/>
      <c r="K3141" s="17"/>
      <c r="L3141" s="17"/>
    </row>
    <row r="3142" spans="1:12" ht="14.25">
      <c r="A3142" s="14" t="s">
        <v>8</v>
      </c>
      <c r="B3142" s="14" t="s">
        <v>3699</v>
      </c>
      <c r="C3142" s="8" t="s">
        <v>394</v>
      </c>
      <c r="D3142" s="15" t="s">
        <v>3910</v>
      </c>
      <c r="E3142" s="10" t="s">
        <v>3646</v>
      </c>
      <c r="F3142" s="14"/>
      <c r="G3142" s="16"/>
      <c r="H3142" s="43"/>
      <c r="I3142" s="12" t="str">
        <f t="shared" si="49"/>
        <v/>
      </c>
      <c r="J3142" s="17"/>
      <c r="K3142" s="17"/>
      <c r="L3142" s="17"/>
    </row>
    <row r="3143" spans="1:12" ht="299.25">
      <c r="A3143" s="14" t="s">
        <v>8</v>
      </c>
      <c r="B3143" s="14" t="s">
        <v>3699</v>
      </c>
      <c r="C3143" s="8" t="s">
        <v>394</v>
      </c>
      <c r="D3143" s="15"/>
      <c r="E3143" s="10" t="s">
        <v>3647</v>
      </c>
      <c r="F3143" s="14"/>
      <c r="G3143" s="16"/>
      <c r="H3143" s="43"/>
      <c r="I3143" s="12" t="str">
        <f t="shared" si="49"/>
        <v/>
      </c>
      <c r="J3143" s="17"/>
      <c r="K3143" s="17"/>
      <c r="L3143" s="17"/>
    </row>
    <row r="3144" spans="1:12" ht="14.25">
      <c r="A3144" s="14" t="s">
        <v>8</v>
      </c>
      <c r="B3144" s="14" t="s">
        <v>3699</v>
      </c>
      <c r="C3144" s="8" t="s">
        <v>394</v>
      </c>
      <c r="D3144" s="15"/>
      <c r="E3144" s="10" t="s">
        <v>1647</v>
      </c>
      <c r="F3144" s="14"/>
      <c r="G3144" s="16"/>
      <c r="H3144" s="43"/>
      <c r="I3144" s="12" t="str">
        <f t="shared" si="49"/>
        <v/>
      </c>
      <c r="J3144" s="17"/>
      <c r="K3144" s="17"/>
      <c r="L3144" s="17"/>
    </row>
    <row r="3145" spans="1:12" ht="14.25">
      <c r="A3145" s="14" t="s">
        <v>8</v>
      </c>
      <c r="B3145" s="14" t="s">
        <v>3699</v>
      </c>
      <c r="C3145" s="8" t="s">
        <v>394</v>
      </c>
      <c r="D3145" s="15" t="s">
        <v>3911</v>
      </c>
      <c r="E3145" s="10" t="s">
        <v>3649</v>
      </c>
      <c r="F3145" s="14" t="s">
        <v>168</v>
      </c>
      <c r="G3145" s="16">
        <v>245</v>
      </c>
      <c r="H3145" s="43"/>
      <c r="I3145" s="12" t="str">
        <f t="shared" si="49"/>
        <v/>
      </c>
      <c r="J3145" s="17"/>
      <c r="K3145" s="17"/>
      <c r="L3145" s="17"/>
    </row>
    <row r="3146" spans="1:12" ht="14.25">
      <c r="A3146" s="14" t="s">
        <v>8</v>
      </c>
      <c r="B3146" s="14" t="s">
        <v>3699</v>
      </c>
      <c r="C3146" s="8" t="s">
        <v>394</v>
      </c>
      <c r="D3146" s="15" t="s">
        <v>3912</v>
      </c>
      <c r="E3146" s="10" t="s">
        <v>3913</v>
      </c>
      <c r="F3146" s="14"/>
      <c r="G3146" s="16"/>
      <c r="H3146" s="43"/>
      <c r="I3146" s="12" t="str">
        <f t="shared" si="49"/>
        <v/>
      </c>
      <c r="J3146" s="17"/>
      <c r="K3146" s="17"/>
      <c r="L3146" s="17"/>
    </row>
    <row r="3147" spans="1:12" ht="99.75">
      <c r="A3147" s="14" t="s">
        <v>8</v>
      </c>
      <c r="B3147" s="14" t="s">
        <v>3699</v>
      </c>
      <c r="C3147" s="8" t="s">
        <v>394</v>
      </c>
      <c r="D3147" s="15"/>
      <c r="E3147" s="10" t="s">
        <v>3914</v>
      </c>
      <c r="F3147" s="14"/>
      <c r="G3147" s="16"/>
      <c r="H3147" s="43"/>
      <c r="I3147" s="12" t="str">
        <f t="shared" si="49"/>
        <v/>
      </c>
      <c r="J3147" s="17"/>
      <c r="K3147" s="17"/>
      <c r="L3147" s="17"/>
    </row>
    <row r="3148" spans="1:12" ht="14.25">
      <c r="A3148" s="14" t="s">
        <v>8</v>
      </c>
      <c r="B3148" s="14" t="s">
        <v>3699</v>
      </c>
      <c r="C3148" s="8" t="s">
        <v>394</v>
      </c>
      <c r="D3148" s="15"/>
      <c r="E3148" s="10" t="s">
        <v>3915</v>
      </c>
      <c r="F3148" s="14"/>
      <c r="G3148" s="16"/>
      <c r="H3148" s="43"/>
      <c r="I3148" s="12" t="str">
        <f t="shared" si="49"/>
        <v/>
      </c>
      <c r="J3148" s="17"/>
      <c r="K3148" s="17"/>
      <c r="L3148" s="17"/>
    </row>
    <row r="3149" spans="1:12" ht="14.25">
      <c r="A3149" s="14" t="s">
        <v>8</v>
      </c>
      <c r="B3149" s="14" t="s">
        <v>3699</v>
      </c>
      <c r="C3149" s="8" t="s">
        <v>394</v>
      </c>
      <c r="D3149" s="15" t="s">
        <v>3916</v>
      </c>
      <c r="E3149" s="10" t="s">
        <v>3917</v>
      </c>
      <c r="F3149" s="14" t="s">
        <v>168</v>
      </c>
      <c r="G3149" s="16">
        <v>320</v>
      </c>
      <c r="H3149" s="43"/>
      <c r="I3149" s="12" t="str">
        <f t="shared" si="49"/>
        <v/>
      </c>
      <c r="J3149" s="17"/>
      <c r="K3149" s="17"/>
      <c r="L3149" s="17"/>
    </row>
    <row r="3150" spans="1:12" ht="14.25">
      <c r="A3150" s="14" t="s">
        <v>8</v>
      </c>
      <c r="B3150" s="14" t="s">
        <v>3699</v>
      </c>
      <c r="C3150" s="8" t="s">
        <v>394</v>
      </c>
      <c r="D3150" s="15" t="s">
        <v>3918</v>
      </c>
      <c r="E3150" s="10" t="s">
        <v>3679</v>
      </c>
      <c r="F3150" s="14"/>
      <c r="G3150" s="16"/>
      <c r="H3150" s="43"/>
      <c r="I3150" s="12" t="str">
        <f t="shared" si="49"/>
        <v/>
      </c>
      <c r="J3150" s="17"/>
      <c r="K3150" s="17"/>
      <c r="L3150" s="17"/>
    </row>
    <row r="3151" spans="1:12" ht="99.75">
      <c r="A3151" s="14" t="s">
        <v>8</v>
      </c>
      <c r="B3151" s="14" t="s">
        <v>3699</v>
      </c>
      <c r="C3151" s="8" t="s">
        <v>394</v>
      </c>
      <c r="D3151" s="15"/>
      <c r="E3151" s="10" t="s">
        <v>3919</v>
      </c>
      <c r="F3151" s="14"/>
      <c r="G3151" s="16"/>
      <c r="H3151" s="43"/>
      <c r="I3151" s="12" t="str">
        <f t="shared" si="49"/>
        <v/>
      </c>
      <c r="J3151" s="17"/>
      <c r="K3151" s="17"/>
      <c r="L3151" s="17"/>
    </row>
    <row r="3152" spans="1:12" ht="14.25">
      <c r="A3152" s="14" t="s">
        <v>8</v>
      </c>
      <c r="B3152" s="14" t="s">
        <v>3699</v>
      </c>
      <c r="C3152" s="8" t="s">
        <v>394</v>
      </c>
      <c r="D3152" s="15"/>
      <c r="E3152" s="10" t="s">
        <v>1647</v>
      </c>
      <c r="F3152" s="14"/>
      <c r="G3152" s="16"/>
      <c r="H3152" s="43"/>
      <c r="I3152" s="12" t="str">
        <f t="shared" si="49"/>
        <v/>
      </c>
      <c r="J3152" s="17"/>
      <c r="K3152" s="17"/>
      <c r="L3152" s="17"/>
    </row>
    <row r="3153" spans="1:12" ht="14.25">
      <c r="A3153" s="14" t="s">
        <v>8</v>
      </c>
      <c r="B3153" s="14" t="s">
        <v>3699</v>
      </c>
      <c r="C3153" s="8" t="s">
        <v>394</v>
      </c>
      <c r="D3153" s="15" t="s">
        <v>3920</v>
      </c>
      <c r="E3153" s="10" t="s">
        <v>3921</v>
      </c>
      <c r="F3153" s="14" t="s">
        <v>168</v>
      </c>
      <c r="G3153" s="16">
        <v>75</v>
      </c>
      <c r="H3153" s="43"/>
      <c r="I3153" s="12" t="str">
        <f t="shared" si="49"/>
        <v/>
      </c>
      <c r="J3153" s="17"/>
      <c r="K3153" s="17"/>
      <c r="L3153" s="17"/>
    </row>
    <row r="3154" spans="1:12" ht="14.25">
      <c r="A3154" s="14" t="s">
        <v>8</v>
      </c>
      <c r="B3154" s="14" t="s">
        <v>3699</v>
      </c>
      <c r="C3154" s="8" t="s">
        <v>394</v>
      </c>
      <c r="D3154" s="15" t="s">
        <v>3922</v>
      </c>
      <c r="E3154" s="10" t="s">
        <v>3923</v>
      </c>
      <c r="F3154" s="14"/>
      <c r="G3154" s="16"/>
      <c r="H3154" s="43"/>
      <c r="I3154" s="12" t="str">
        <f t="shared" si="49"/>
        <v/>
      </c>
      <c r="J3154" s="17"/>
      <c r="K3154" s="17"/>
      <c r="L3154" s="17"/>
    </row>
    <row r="3155" spans="1:12" ht="128.25">
      <c r="A3155" s="14" t="s">
        <v>8</v>
      </c>
      <c r="B3155" s="14" t="s">
        <v>3699</v>
      </c>
      <c r="C3155" s="8" t="s">
        <v>394</v>
      </c>
      <c r="D3155" s="15"/>
      <c r="E3155" s="10" t="s">
        <v>3924</v>
      </c>
      <c r="F3155" s="14"/>
      <c r="G3155" s="16"/>
      <c r="H3155" s="43"/>
      <c r="I3155" s="12" t="str">
        <f t="shared" si="49"/>
        <v/>
      </c>
      <c r="J3155" s="17"/>
      <c r="K3155" s="17"/>
      <c r="L3155" s="17"/>
    </row>
    <row r="3156" spans="1:12" ht="14.25">
      <c r="A3156" s="14" t="s">
        <v>8</v>
      </c>
      <c r="B3156" s="14" t="s">
        <v>3699</v>
      </c>
      <c r="C3156" s="8" t="s">
        <v>394</v>
      </c>
      <c r="D3156" s="15"/>
      <c r="E3156" s="10" t="s">
        <v>1647</v>
      </c>
      <c r="F3156" s="14"/>
      <c r="G3156" s="16"/>
      <c r="H3156" s="43"/>
      <c r="I3156" s="12" t="str">
        <f t="shared" si="49"/>
        <v/>
      </c>
      <c r="J3156" s="17"/>
      <c r="K3156" s="17"/>
      <c r="L3156" s="17"/>
    </row>
    <row r="3157" spans="1:12" ht="14.25">
      <c r="A3157" s="14" t="s">
        <v>8</v>
      </c>
      <c r="B3157" s="14" t="s">
        <v>3699</v>
      </c>
      <c r="C3157" s="8" t="s">
        <v>394</v>
      </c>
      <c r="D3157" s="15" t="s">
        <v>3925</v>
      </c>
      <c r="E3157" s="10" t="s">
        <v>3926</v>
      </c>
      <c r="F3157" s="14" t="s">
        <v>168</v>
      </c>
      <c r="G3157" s="16">
        <v>270</v>
      </c>
      <c r="H3157" s="43"/>
      <c r="I3157" s="12" t="str">
        <f t="shared" si="49"/>
        <v/>
      </c>
      <c r="J3157" s="17"/>
      <c r="K3157" s="17"/>
      <c r="L3157" s="17"/>
    </row>
    <row r="3158" spans="1:12" ht="14.25">
      <c r="A3158" s="14" t="s">
        <v>8</v>
      </c>
      <c r="B3158" s="14" t="s">
        <v>3699</v>
      </c>
      <c r="C3158" s="8" t="s">
        <v>394</v>
      </c>
      <c r="D3158" s="15" t="s">
        <v>3927</v>
      </c>
      <c r="E3158" s="10" t="s">
        <v>3928</v>
      </c>
      <c r="F3158" s="14" t="s">
        <v>168</v>
      </c>
      <c r="G3158" s="16">
        <v>245</v>
      </c>
      <c r="H3158" s="43"/>
      <c r="I3158" s="12" t="str">
        <f t="shared" si="49"/>
        <v/>
      </c>
      <c r="J3158" s="17"/>
      <c r="K3158" s="17"/>
      <c r="L3158" s="17"/>
    </row>
    <row r="3159" spans="1:12" ht="14.25">
      <c r="A3159" s="14" t="s">
        <v>8</v>
      </c>
      <c r="B3159" s="14" t="s">
        <v>3699</v>
      </c>
      <c r="C3159" s="8" t="s">
        <v>394</v>
      </c>
      <c r="D3159" s="15" t="s">
        <v>3929</v>
      </c>
      <c r="E3159" s="10" t="s">
        <v>3930</v>
      </c>
      <c r="F3159" s="14" t="s">
        <v>168</v>
      </c>
      <c r="G3159" s="16">
        <v>195</v>
      </c>
      <c r="H3159" s="43"/>
      <c r="I3159" s="12" t="str">
        <f t="shared" si="49"/>
        <v/>
      </c>
      <c r="J3159" s="17"/>
      <c r="K3159" s="17"/>
      <c r="L3159" s="17"/>
    </row>
    <row r="3160" spans="1:12" ht="28.5">
      <c r="A3160" s="14" t="s">
        <v>8</v>
      </c>
      <c r="B3160" s="14" t="s">
        <v>3699</v>
      </c>
      <c r="C3160" s="8" t="s">
        <v>394</v>
      </c>
      <c r="D3160" s="15" t="s">
        <v>3931</v>
      </c>
      <c r="E3160" s="10" t="s">
        <v>3932</v>
      </c>
      <c r="F3160" s="14"/>
      <c r="G3160" s="16"/>
      <c r="H3160" s="43"/>
      <c r="I3160" s="12" t="str">
        <f t="shared" si="49"/>
        <v/>
      </c>
      <c r="J3160" s="17"/>
      <c r="K3160" s="17"/>
      <c r="L3160" s="17"/>
    </row>
    <row r="3161" spans="1:12" ht="114">
      <c r="A3161" s="14" t="s">
        <v>8</v>
      </c>
      <c r="B3161" s="14" t="s">
        <v>3699</v>
      </c>
      <c r="C3161" s="8" t="s">
        <v>394</v>
      </c>
      <c r="D3161" s="15"/>
      <c r="E3161" s="10" t="s">
        <v>3933</v>
      </c>
      <c r="F3161" s="14"/>
      <c r="G3161" s="16"/>
      <c r="H3161" s="43"/>
      <c r="I3161" s="12" t="str">
        <f t="shared" si="49"/>
        <v/>
      </c>
      <c r="J3161" s="17"/>
      <c r="K3161" s="17"/>
      <c r="L3161" s="17"/>
    </row>
    <row r="3162" spans="1:12" ht="99.75">
      <c r="A3162" s="14" t="s">
        <v>8</v>
      </c>
      <c r="B3162" s="14" t="s">
        <v>3699</v>
      </c>
      <c r="C3162" s="8" t="s">
        <v>394</v>
      </c>
      <c r="D3162" s="15"/>
      <c r="E3162" s="10" t="s">
        <v>3934</v>
      </c>
      <c r="F3162" s="14"/>
      <c r="G3162" s="16"/>
      <c r="H3162" s="43"/>
      <c r="I3162" s="12" t="str">
        <f t="shared" si="49"/>
        <v/>
      </c>
      <c r="J3162" s="17"/>
      <c r="K3162" s="17"/>
      <c r="L3162" s="17"/>
    </row>
    <row r="3163" spans="1:12" ht="42.75">
      <c r="A3163" s="14" t="s">
        <v>8</v>
      </c>
      <c r="B3163" s="14" t="s">
        <v>3699</v>
      </c>
      <c r="C3163" s="8" t="s">
        <v>394</v>
      </c>
      <c r="D3163" s="15"/>
      <c r="E3163" s="10" t="s">
        <v>3935</v>
      </c>
      <c r="F3163" s="14"/>
      <c r="G3163" s="16"/>
      <c r="H3163" s="43"/>
      <c r="I3163" s="12" t="str">
        <f t="shared" si="49"/>
        <v/>
      </c>
      <c r="J3163" s="17"/>
      <c r="K3163" s="17"/>
      <c r="L3163" s="17"/>
    </row>
    <row r="3164" spans="1:12" ht="14.25">
      <c r="A3164" s="14" t="s">
        <v>8</v>
      </c>
      <c r="B3164" s="14" t="s">
        <v>3699</v>
      </c>
      <c r="C3164" s="8" t="s">
        <v>394</v>
      </c>
      <c r="D3164" s="15"/>
      <c r="E3164" s="10" t="s">
        <v>3936</v>
      </c>
      <c r="F3164" s="14"/>
      <c r="G3164" s="16"/>
      <c r="H3164" s="43"/>
      <c r="I3164" s="12" t="str">
        <f t="shared" si="49"/>
        <v/>
      </c>
      <c r="J3164" s="17"/>
      <c r="K3164" s="17"/>
      <c r="L3164" s="17"/>
    </row>
    <row r="3165" spans="1:12" ht="14.25">
      <c r="A3165" s="14" t="s">
        <v>8</v>
      </c>
      <c r="B3165" s="14" t="s">
        <v>3699</v>
      </c>
      <c r="C3165" s="8" t="s">
        <v>394</v>
      </c>
      <c r="D3165" s="15" t="s">
        <v>3937</v>
      </c>
      <c r="E3165" s="10" t="s">
        <v>2736</v>
      </c>
      <c r="F3165" s="14" t="s">
        <v>168</v>
      </c>
      <c r="G3165" s="16">
        <v>585</v>
      </c>
      <c r="H3165" s="43"/>
      <c r="I3165" s="12" t="str">
        <f t="shared" si="49"/>
        <v/>
      </c>
      <c r="J3165" s="17"/>
      <c r="K3165" s="17"/>
      <c r="L3165" s="17"/>
    </row>
    <row r="3166" spans="1:12" ht="14.25">
      <c r="A3166" s="14" t="s">
        <v>8</v>
      </c>
      <c r="B3166" s="14" t="s">
        <v>3699</v>
      </c>
      <c r="C3166" s="8" t="s">
        <v>394</v>
      </c>
      <c r="D3166" s="15" t="s">
        <v>3938</v>
      </c>
      <c r="E3166" s="10" t="s">
        <v>3656</v>
      </c>
      <c r="F3166" s="14" t="s">
        <v>73</v>
      </c>
      <c r="G3166" s="16">
        <v>480</v>
      </c>
      <c r="H3166" s="43"/>
      <c r="I3166" s="12" t="str">
        <f t="shared" si="49"/>
        <v/>
      </c>
      <c r="J3166" s="17"/>
      <c r="K3166" s="17"/>
      <c r="L3166" s="17"/>
    </row>
    <row r="3167" spans="1:12" ht="14.25">
      <c r="A3167" s="14" t="s">
        <v>8</v>
      </c>
      <c r="B3167" s="14" t="s">
        <v>3699</v>
      </c>
      <c r="C3167" s="8" t="s">
        <v>394</v>
      </c>
      <c r="D3167" s="15" t="s">
        <v>3939</v>
      </c>
      <c r="E3167" s="10" t="s">
        <v>3658</v>
      </c>
      <c r="F3167" s="14" t="s">
        <v>84</v>
      </c>
      <c r="G3167" s="16">
        <v>100</v>
      </c>
      <c r="H3167" s="43"/>
      <c r="I3167" s="12" t="str">
        <f t="shared" si="49"/>
        <v/>
      </c>
      <c r="J3167" s="17"/>
      <c r="K3167" s="17"/>
      <c r="L3167" s="17"/>
    </row>
    <row r="3168" spans="1:12" ht="14.25">
      <c r="A3168" s="14" t="s">
        <v>8</v>
      </c>
      <c r="B3168" s="14" t="s">
        <v>3699</v>
      </c>
      <c r="C3168" s="8" t="s">
        <v>394</v>
      </c>
      <c r="D3168" s="15" t="s">
        <v>3940</v>
      </c>
      <c r="E3168" s="10" t="s">
        <v>3941</v>
      </c>
      <c r="F3168" s="14" t="s">
        <v>84</v>
      </c>
      <c r="G3168" s="16">
        <v>100</v>
      </c>
      <c r="H3168" s="43"/>
      <c r="I3168" s="12" t="str">
        <f t="shared" si="49"/>
        <v/>
      </c>
      <c r="J3168" s="17"/>
      <c r="K3168" s="17"/>
      <c r="L3168" s="17"/>
    </row>
    <row r="3169" spans="1:12" ht="14.25">
      <c r="A3169" s="14" t="s">
        <v>8</v>
      </c>
      <c r="B3169" s="14" t="s">
        <v>3699</v>
      </c>
      <c r="C3169" s="8" t="s">
        <v>394</v>
      </c>
      <c r="D3169" s="15" t="s">
        <v>3942</v>
      </c>
      <c r="E3169" s="10" t="s">
        <v>3660</v>
      </c>
      <c r="F3169" s="14"/>
      <c r="G3169" s="16"/>
      <c r="H3169" s="43"/>
      <c r="I3169" s="12" t="str">
        <f t="shared" si="49"/>
        <v/>
      </c>
      <c r="J3169" s="17"/>
      <c r="K3169" s="17"/>
      <c r="L3169" s="17"/>
    </row>
    <row r="3170" spans="1:12" ht="142.5">
      <c r="A3170" s="14" t="s">
        <v>8</v>
      </c>
      <c r="B3170" s="14" t="s">
        <v>3699</v>
      </c>
      <c r="C3170" s="8" t="s">
        <v>394</v>
      </c>
      <c r="D3170" s="15"/>
      <c r="E3170" s="10" t="s">
        <v>3661</v>
      </c>
      <c r="F3170" s="14"/>
      <c r="G3170" s="16"/>
      <c r="H3170" s="43"/>
      <c r="I3170" s="12" t="str">
        <f t="shared" si="49"/>
        <v/>
      </c>
      <c r="J3170" s="17"/>
      <c r="K3170" s="17"/>
      <c r="L3170" s="17"/>
    </row>
    <row r="3171" spans="1:12" ht="57">
      <c r="A3171" s="14" t="s">
        <v>8</v>
      </c>
      <c r="B3171" s="14" t="s">
        <v>3699</v>
      </c>
      <c r="C3171" s="8" t="s">
        <v>394</v>
      </c>
      <c r="D3171" s="15"/>
      <c r="E3171" s="10" t="s">
        <v>2717</v>
      </c>
      <c r="F3171" s="14"/>
      <c r="G3171" s="16"/>
      <c r="H3171" s="43"/>
      <c r="I3171" s="12" t="str">
        <f t="shared" si="49"/>
        <v/>
      </c>
      <c r="J3171" s="17"/>
      <c r="K3171" s="17"/>
      <c r="L3171" s="17"/>
    </row>
    <row r="3172" spans="1:12" ht="14.25">
      <c r="A3172" s="14" t="s">
        <v>8</v>
      </c>
      <c r="B3172" s="14" t="s">
        <v>3699</v>
      </c>
      <c r="C3172" s="8" t="s">
        <v>394</v>
      </c>
      <c r="D3172" s="15"/>
      <c r="E3172" s="10" t="s">
        <v>3662</v>
      </c>
      <c r="F3172" s="14"/>
      <c r="G3172" s="16"/>
      <c r="H3172" s="43"/>
      <c r="I3172" s="12" t="str">
        <f t="shared" si="49"/>
        <v/>
      </c>
      <c r="J3172" s="17"/>
      <c r="K3172" s="17"/>
      <c r="L3172" s="17"/>
    </row>
    <row r="3173" spans="1:12" ht="14.25">
      <c r="A3173" s="14" t="s">
        <v>8</v>
      </c>
      <c r="B3173" s="14" t="s">
        <v>3699</v>
      </c>
      <c r="C3173" s="8" t="s">
        <v>394</v>
      </c>
      <c r="D3173" s="15" t="s">
        <v>3943</v>
      </c>
      <c r="E3173" s="10" t="s">
        <v>3664</v>
      </c>
      <c r="F3173" s="14" t="s">
        <v>168</v>
      </c>
      <c r="G3173" s="16">
        <v>245</v>
      </c>
      <c r="H3173" s="43"/>
      <c r="I3173" s="12" t="str">
        <f t="shared" si="49"/>
        <v/>
      </c>
      <c r="J3173" s="17"/>
      <c r="K3173" s="17"/>
      <c r="L3173" s="17"/>
    </row>
    <row r="3174" spans="1:12" ht="14.25">
      <c r="A3174" s="14" t="s">
        <v>8</v>
      </c>
      <c r="B3174" s="14" t="s">
        <v>3699</v>
      </c>
      <c r="C3174" s="8" t="s">
        <v>394</v>
      </c>
      <c r="D3174" s="15" t="s">
        <v>3944</v>
      </c>
      <c r="E3174" s="10" t="s">
        <v>3666</v>
      </c>
      <c r="F3174" s="14" t="s">
        <v>84</v>
      </c>
      <c r="G3174" s="16">
        <v>16</v>
      </c>
      <c r="H3174" s="43"/>
      <c r="I3174" s="12" t="str">
        <f t="shared" si="49"/>
        <v/>
      </c>
      <c r="J3174" s="17"/>
      <c r="K3174" s="17"/>
      <c r="L3174" s="17"/>
    </row>
    <row r="3175" spans="1:12" ht="14.25">
      <c r="A3175" s="14" t="s">
        <v>8</v>
      </c>
      <c r="B3175" s="14" t="s">
        <v>3699</v>
      </c>
      <c r="C3175" s="8" t="s">
        <v>394</v>
      </c>
      <c r="D3175" s="15" t="s">
        <v>3945</v>
      </c>
      <c r="E3175" s="10" t="s">
        <v>3946</v>
      </c>
      <c r="F3175" s="14"/>
      <c r="G3175" s="16"/>
      <c r="H3175" s="43"/>
      <c r="I3175" s="12" t="str">
        <f t="shared" si="49"/>
        <v/>
      </c>
      <c r="J3175" s="17"/>
      <c r="K3175" s="17"/>
      <c r="L3175" s="17"/>
    </row>
    <row r="3176" spans="1:12" ht="114">
      <c r="A3176" s="14" t="s">
        <v>8</v>
      </c>
      <c r="B3176" s="14" t="s">
        <v>3699</v>
      </c>
      <c r="C3176" s="8" t="s">
        <v>394</v>
      </c>
      <c r="D3176" s="15"/>
      <c r="E3176" s="10" t="s">
        <v>3947</v>
      </c>
      <c r="F3176" s="14"/>
      <c r="G3176" s="16"/>
      <c r="H3176" s="43"/>
      <c r="I3176" s="12" t="str">
        <f t="shared" si="49"/>
        <v/>
      </c>
      <c r="J3176" s="17"/>
      <c r="K3176" s="17"/>
      <c r="L3176" s="17"/>
    </row>
    <row r="3177" spans="1:12" ht="14.25">
      <c r="A3177" s="14" t="s">
        <v>8</v>
      </c>
      <c r="B3177" s="14" t="s">
        <v>3699</v>
      </c>
      <c r="C3177" s="8" t="s">
        <v>394</v>
      </c>
      <c r="D3177" s="15"/>
      <c r="E3177" s="10" t="s">
        <v>1647</v>
      </c>
      <c r="F3177" s="14"/>
      <c r="G3177" s="16"/>
      <c r="H3177" s="43"/>
      <c r="I3177" s="12" t="str">
        <f t="shared" si="49"/>
        <v/>
      </c>
      <c r="J3177" s="17"/>
      <c r="K3177" s="17"/>
      <c r="L3177" s="17"/>
    </row>
    <row r="3178" spans="1:12" ht="14.25">
      <c r="A3178" s="14" t="s">
        <v>8</v>
      </c>
      <c r="B3178" s="14" t="s">
        <v>3699</v>
      </c>
      <c r="C3178" s="8" t="s">
        <v>394</v>
      </c>
      <c r="D3178" s="15" t="s">
        <v>3948</v>
      </c>
      <c r="E3178" s="10" t="s">
        <v>3949</v>
      </c>
      <c r="F3178" s="14" t="s">
        <v>168</v>
      </c>
      <c r="G3178" s="16">
        <v>265</v>
      </c>
      <c r="H3178" s="43"/>
      <c r="I3178" s="12" t="str">
        <f t="shared" si="49"/>
        <v/>
      </c>
      <c r="J3178" s="17"/>
      <c r="K3178" s="17"/>
      <c r="L3178" s="17"/>
    </row>
    <row r="3179" spans="1:12" ht="14.25">
      <c r="A3179" s="14" t="s">
        <v>8</v>
      </c>
      <c r="B3179" s="14" t="s">
        <v>3699</v>
      </c>
      <c r="C3179" s="8" t="s">
        <v>394</v>
      </c>
      <c r="D3179" s="15" t="s">
        <v>3950</v>
      </c>
      <c r="E3179" s="10" t="s">
        <v>3668</v>
      </c>
      <c r="F3179" s="14"/>
      <c r="G3179" s="16"/>
      <c r="H3179" s="43"/>
      <c r="I3179" s="12" t="str">
        <f t="shared" si="49"/>
        <v/>
      </c>
      <c r="J3179" s="17"/>
      <c r="K3179" s="17"/>
      <c r="L3179" s="17"/>
    </row>
    <row r="3180" spans="1:12" ht="128.25">
      <c r="A3180" s="14" t="s">
        <v>8</v>
      </c>
      <c r="B3180" s="14" t="s">
        <v>3699</v>
      </c>
      <c r="C3180" s="8" t="s">
        <v>394</v>
      </c>
      <c r="D3180" s="15"/>
      <c r="E3180" s="10" t="s">
        <v>3669</v>
      </c>
      <c r="F3180" s="14"/>
      <c r="G3180" s="16"/>
      <c r="H3180" s="43"/>
      <c r="I3180" s="12" t="str">
        <f t="shared" si="49"/>
        <v/>
      </c>
      <c r="J3180" s="17"/>
      <c r="K3180" s="17"/>
      <c r="L3180" s="17"/>
    </row>
    <row r="3181" spans="1:12" ht="14.25">
      <c r="A3181" s="14" t="s">
        <v>8</v>
      </c>
      <c r="B3181" s="14" t="s">
        <v>3699</v>
      </c>
      <c r="C3181" s="8" t="s">
        <v>394</v>
      </c>
      <c r="D3181" s="15"/>
      <c r="E3181" s="10" t="s">
        <v>1647</v>
      </c>
      <c r="F3181" s="14"/>
      <c r="G3181" s="16"/>
      <c r="H3181" s="43"/>
      <c r="I3181" s="12" t="str">
        <f t="shared" si="49"/>
        <v/>
      </c>
      <c r="J3181" s="17"/>
      <c r="K3181" s="17"/>
      <c r="L3181" s="17"/>
    </row>
    <row r="3182" spans="1:12" ht="14.25">
      <c r="A3182" s="14" t="s">
        <v>8</v>
      </c>
      <c r="B3182" s="14" t="s">
        <v>3699</v>
      </c>
      <c r="C3182" s="8" t="s">
        <v>394</v>
      </c>
      <c r="D3182" s="15" t="s">
        <v>3951</v>
      </c>
      <c r="E3182" s="10" t="s">
        <v>3671</v>
      </c>
      <c r="F3182" s="14" t="s">
        <v>84</v>
      </c>
      <c r="G3182" s="16">
        <v>11</v>
      </c>
      <c r="H3182" s="43"/>
      <c r="I3182" s="12" t="str">
        <f t="shared" si="49"/>
        <v/>
      </c>
      <c r="J3182" s="17"/>
      <c r="K3182" s="17"/>
      <c r="L3182" s="17"/>
    </row>
    <row r="3183" spans="1:12" ht="14.25">
      <c r="A3183" s="14" t="s">
        <v>8</v>
      </c>
      <c r="B3183" s="14" t="s">
        <v>3699</v>
      </c>
      <c r="C3183" s="8" t="s">
        <v>394</v>
      </c>
      <c r="D3183" s="15" t="s">
        <v>3952</v>
      </c>
      <c r="E3183" s="10" t="s">
        <v>2723</v>
      </c>
      <c r="F3183" s="14"/>
      <c r="G3183" s="16"/>
      <c r="H3183" s="43"/>
      <c r="I3183" s="12" t="str">
        <f t="shared" si="49"/>
        <v/>
      </c>
      <c r="J3183" s="17"/>
      <c r="K3183" s="17"/>
      <c r="L3183" s="17"/>
    </row>
    <row r="3184" spans="1:12" ht="85.5">
      <c r="A3184" s="14" t="s">
        <v>8</v>
      </c>
      <c r="B3184" s="14" t="s">
        <v>3699</v>
      </c>
      <c r="C3184" s="8" t="s">
        <v>394</v>
      </c>
      <c r="D3184" s="15"/>
      <c r="E3184" s="10" t="s">
        <v>2724</v>
      </c>
      <c r="F3184" s="14"/>
      <c r="G3184" s="16"/>
      <c r="H3184" s="43"/>
      <c r="I3184" s="12" t="str">
        <f t="shared" si="49"/>
        <v/>
      </c>
      <c r="J3184" s="17"/>
      <c r="K3184" s="17"/>
      <c r="L3184" s="17"/>
    </row>
    <row r="3185" spans="1:12" ht="14.25">
      <c r="A3185" s="14" t="s">
        <v>8</v>
      </c>
      <c r="B3185" s="14" t="s">
        <v>3699</v>
      </c>
      <c r="C3185" s="8" t="s">
        <v>394</v>
      </c>
      <c r="D3185" s="15"/>
      <c r="E3185" s="10" t="s">
        <v>2615</v>
      </c>
      <c r="F3185" s="14"/>
      <c r="G3185" s="16"/>
      <c r="H3185" s="43"/>
      <c r="I3185" s="12" t="str">
        <f t="shared" si="49"/>
        <v/>
      </c>
      <c r="J3185" s="17"/>
      <c r="K3185" s="17"/>
      <c r="L3185" s="17"/>
    </row>
    <row r="3186" spans="1:12" ht="14.25">
      <c r="A3186" s="14" t="s">
        <v>8</v>
      </c>
      <c r="B3186" s="14" t="s">
        <v>3699</v>
      </c>
      <c r="C3186" s="8" t="s">
        <v>394</v>
      </c>
      <c r="D3186" s="15" t="s">
        <v>3953</v>
      </c>
      <c r="E3186" s="10" t="s">
        <v>3954</v>
      </c>
      <c r="F3186" s="14" t="s">
        <v>73</v>
      </c>
      <c r="G3186" s="16">
        <v>180</v>
      </c>
      <c r="H3186" s="43"/>
      <c r="I3186" s="12" t="str">
        <f t="shared" si="49"/>
        <v/>
      </c>
      <c r="J3186" s="17"/>
      <c r="K3186" s="17"/>
      <c r="L3186" s="17"/>
    </row>
    <row r="3187" spans="1:12" ht="14.25">
      <c r="A3187" s="14" t="s">
        <v>8</v>
      </c>
      <c r="B3187" s="14" t="s">
        <v>3699</v>
      </c>
      <c r="C3187" s="8" t="s">
        <v>394</v>
      </c>
      <c r="D3187" s="15" t="s">
        <v>3955</v>
      </c>
      <c r="E3187" s="10" t="s">
        <v>2726</v>
      </c>
      <c r="F3187" s="14" t="s">
        <v>73</v>
      </c>
      <c r="G3187" s="16">
        <v>180</v>
      </c>
      <c r="H3187" s="43"/>
      <c r="I3187" s="12" t="str">
        <f t="shared" si="49"/>
        <v/>
      </c>
      <c r="J3187" s="17"/>
      <c r="K3187" s="17"/>
      <c r="L3187" s="17"/>
    </row>
    <row r="3188" spans="1:12" ht="14.25">
      <c r="A3188" s="14" t="s">
        <v>8</v>
      </c>
      <c r="B3188" s="14" t="s">
        <v>3699</v>
      </c>
      <c r="C3188" s="8" t="s">
        <v>394</v>
      </c>
      <c r="D3188" s="15" t="s">
        <v>3956</v>
      </c>
      <c r="E3188" s="10" t="s">
        <v>3957</v>
      </c>
      <c r="F3188" s="14" t="s">
        <v>73</v>
      </c>
      <c r="G3188" s="16">
        <v>190</v>
      </c>
      <c r="H3188" s="43"/>
      <c r="I3188" s="12" t="str">
        <f t="shared" si="49"/>
        <v/>
      </c>
      <c r="J3188" s="17"/>
      <c r="K3188" s="17"/>
      <c r="L3188" s="17"/>
    </row>
    <row r="3189" spans="1:12" ht="14.25">
      <c r="A3189" s="14" t="s">
        <v>8</v>
      </c>
      <c r="B3189" s="14" t="s">
        <v>3699</v>
      </c>
      <c r="C3189" s="8" t="s">
        <v>394</v>
      </c>
      <c r="D3189" s="15" t="s">
        <v>3958</v>
      </c>
      <c r="E3189" s="10" t="s">
        <v>2728</v>
      </c>
      <c r="F3189" s="14"/>
      <c r="G3189" s="16"/>
      <c r="H3189" s="43"/>
      <c r="I3189" s="12" t="str">
        <f t="shared" si="49"/>
        <v/>
      </c>
      <c r="J3189" s="17"/>
      <c r="K3189" s="17"/>
      <c r="L3189" s="17"/>
    </row>
    <row r="3190" spans="1:12" ht="57">
      <c r="A3190" s="14" t="s">
        <v>8</v>
      </c>
      <c r="B3190" s="14" t="s">
        <v>3699</v>
      </c>
      <c r="C3190" s="8" t="s">
        <v>394</v>
      </c>
      <c r="D3190" s="15"/>
      <c r="E3190" s="10" t="s">
        <v>2729</v>
      </c>
      <c r="F3190" s="14"/>
      <c r="G3190" s="16"/>
      <c r="H3190" s="43"/>
      <c r="I3190" s="12" t="str">
        <f t="shared" si="49"/>
        <v/>
      </c>
      <c r="J3190" s="17"/>
      <c r="K3190" s="17"/>
      <c r="L3190" s="17"/>
    </row>
    <row r="3191" spans="1:12" ht="14.25">
      <c r="A3191" s="14" t="s">
        <v>8</v>
      </c>
      <c r="B3191" s="14" t="s">
        <v>3699</v>
      </c>
      <c r="C3191" s="8" t="s">
        <v>394</v>
      </c>
      <c r="D3191" s="15"/>
      <c r="E3191" s="10" t="s">
        <v>1647</v>
      </c>
      <c r="F3191" s="14"/>
      <c r="G3191" s="16"/>
      <c r="H3191" s="43"/>
      <c r="I3191" s="12" t="str">
        <f t="shared" si="49"/>
        <v/>
      </c>
      <c r="J3191" s="17"/>
      <c r="K3191" s="17"/>
      <c r="L3191" s="17"/>
    </row>
    <row r="3192" spans="1:12" ht="14.25">
      <c r="A3192" s="14" t="s">
        <v>8</v>
      </c>
      <c r="B3192" s="14" t="s">
        <v>3699</v>
      </c>
      <c r="C3192" s="8" t="s">
        <v>394</v>
      </c>
      <c r="D3192" s="15" t="s">
        <v>3959</v>
      </c>
      <c r="E3192" s="10" t="s">
        <v>2520</v>
      </c>
      <c r="F3192" s="14" t="s">
        <v>168</v>
      </c>
      <c r="G3192" s="16">
        <v>460</v>
      </c>
      <c r="H3192" s="43"/>
      <c r="I3192" s="12" t="str">
        <f t="shared" si="49"/>
        <v/>
      </c>
      <c r="J3192" s="17"/>
      <c r="K3192" s="17"/>
      <c r="L3192" s="17"/>
    </row>
    <row r="3193" spans="1:12" ht="14.25">
      <c r="A3193" s="14" t="s">
        <v>8</v>
      </c>
      <c r="B3193" s="14" t="s">
        <v>3699</v>
      </c>
      <c r="C3193" s="8" t="s">
        <v>394</v>
      </c>
      <c r="D3193" s="15" t="s">
        <v>3960</v>
      </c>
      <c r="E3193" s="10" t="s">
        <v>2732</v>
      </c>
      <c r="F3193" s="14"/>
      <c r="G3193" s="16"/>
      <c r="H3193" s="43"/>
      <c r="I3193" s="12" t="str">
        <f t="shared" si="49"/>
        <v/>
      </c>
      <c r="J3193" s="17"/>
      <c r="K3193" s="17"/>
      <c r="L3193" s="17"/>
    </row>
    <row r="3194" spans="1:12" ht="99.75">
      <c r="A3194" s="14" t="s">
        <v>8</v>
      </c>
      <c r="B3194" s="14" t="s">
        <v>3699</v>
      </c>
      <c r="C3194" s="8" t="s">
        <v>394</v>
      </c>
      <c r="D3194" s="15"/>
      <c r="E3194" s="10" t="s">
        <v>2733</v>
      </c>
      <c r="F3194" s="14"/>
      <c r="G3194" s="16"/>
      <c r="H3194" s="43"/>
      <c r="I3194" s="12" t="str">
        <f t="shared" si="49"/>
        <v/>
      </c>
      <c r="J3194" s="17"/>
      <c r="K3194" s="17"/>
      <c r="L3194" s="17"/>
    </row>
    <row r="3195" spans="1:12" ht="99.75">
      <c r="A3195" s="14" t="s">
        <v>8</v>
      </c>
      <c r="B3195" s="14" t="s">
        <v>3699</v>
      </c>
      <c r="C3195" s="8" t="s">
        <v>394</v>
      </c>
      <c r="D3195" s="15"/>
      <c r="E3195" s="10" t="s">
        <v>2734</v>
      </c>
      <c r="F3195" s="14"/>
      <c r="G3195" s="16"/>
      <c r="H3195" s="43"/>
      <c r="I3195" s="12" t="str">
        <f t="shared" si="49"/>
        <v/>
      </c>
      <c r="J3195" s="17"/>
      <c r="K3195" s="17"/>
      <c r="L3195" s="17"/>
    </row>
    <row r="3196" spans="1:12" ht="14.25">
      <c r="A3196" s="14" t="s">
        <v>8</v>
      </c>
      <c r="B3196" s="14" t="s">
        <v>3699</v>
      </c>
      <c r="C3196" s="8" t="s">
        <v>394</v>
      </c>
      <c r="D3196" s="15"/>
      <c r="E3196" s="10" t="s">
        <v>1647</v>
      </c>
      <c r="F3196" s="14"/>
      <c r="G3196" s="16"/>
      <c r="H3196" s="43"/>
      <c r="I3196" s="12" t="str">
        <f t="shared" si="49"/>
        <v/>
      </c>
      <c r="J3196" s="17"/>
      <c r="K3196" s="17"/>
      <c r="L3196" s="17"/>
    </row>
    <row r="3197" spans="1:12" ht="14.25">
      <c r="A3197" s="14" t="s">
        <v>8</v>
      </c>
      <c r="B3197" s="14" t="s">
        <v>3699</v>
      </c>
      <c r="C3197" s="8" t="s">
        <v>394</v>
      </c>
      <c r="D3197" s="15" t="s">
        <v>3961</v>
      </c>
      <c r="E3197" s="10" t="s">
        <v>2736</v>
      </c>
      <c r="F3197" s="14" t="s">
        <v>168</v>
      </c>
      <c r="G3197" s="16">
        <v>150</v>
      </c>
      <c r="H3197" s="43"/>
      <c r="I3197" s="12" t="str">
        <f t="shared" si="49"/>
        <v/>
      </c>
      <c r="J3197" s="17"/>
      <c r="K3197" s="17"/>
      <c r="L3197" s="17"/>
    </row>
    <row r="3198" spans="1:12" ht="28.5">
      <c r="A3198" s="14" t="s">
        <v>8</v>
      </c>
      <c r="B3198" s="14" t="s">
        <v>3699</v>
      </c>
      <c r="C3198" s="8" t="s">
        <v>394</v>
      </c>
      <c r="D3198" s="15" t="s">
        <v>3962</v>
      </c>
      <c r="E3198" s="10" t="s">
        <v>3963</v>
      </c>
      <c r="F3198" s="14"/>
      <c r="G3198" s="16"/>
      <c r="H3198" s="43"/>
      <c r="I3198" s="12" t="str">
        <f t="shared" si="49"/>
        <v/>
      </c>
      <c r="J3198" s="17"/>
      <c r="K3198" s="17"/>
      <c r="L3198" s="17"/>
    </row>
    <row r="3199" spans="1:12" ht="199.5">
      <c r="A3199" s="14" t="s">
        <v>8</v>
      </c>
      <c r="B3199" s="14" t="s">
        <v>3699</v>
      </c>
      <c r="C3199" s="8" t="s">
        <v>394</v>
      </c>
      <c r="D3199" s="15"/>
      <c r="E3199" s="10" t="s">
        <v>3964</v>
      </c>
      <c r="F3199" s="14"/>
      <c r="G3199" s="16"/>
      <c r="H3199" s="43"/>
      <c r="I3199" s="12" t="str">
        <f t="shared" si="49"/>
        <v/>
      </c>
      <c r="J3199" s="17"/>
      <c r="K3199" s="17"/>
      <c r="L3199" s="17"/>
    </row>
    <row r="3200" spans="1:12" ht="85.5">
      <c r="A3200" s="14" t="s">
        <v>8</v>
      </c>
      <c r="B3200" s="14" t="s">
        <v>3699</v>
      </c>
      <c r="C3200" s="8" t="s">
        <v>394</v>
      </c>
      <c r="D3200" s="15"/>
      <c r="E3200" s="10" t="s">
        <v>3965</v>
      </c>
      <c r="F3200" s="14"/>
      <c r="G3200" s="16"/>
      <c r="H3200" s="43"/>
      <c r="I3200" s="12" t="str">
        <f t="shared" si="49"/>
        <v/>
      </c>
      <c r="J3200" s="17"/>
      <c r="K3200" s="17"/>
      <c r="L3200" s="17"/>
    </row>
    <row r="3201" spans="1:12" ht="14.25">
      <c r="A3201" s="14" t="s">
        <v>8</v>
      </c>
      <c r="B3201" s="14" t="s">
        <v>3699</v>
      </c>
      <c r="C3201" s="8" t="s">
        <v>394</v>
      </c>
      <c r="D3201" s="15"/>
      <c r="E3201" s="10" t="s">
        <v>3662</v>
      </c>
      <c r="F3201" s="14"/>
      <c r="G3201" s="16"/>
      <c r="H3201" s="43"/>
      <c r="I3201" s="12" t="str">
        <f t="shared" si="49"/>
        <v/>
      </c>
      <c r="J3201" s="17"/>
      <c r="K3201" s="17"/>
      <c r="L3201" s="17"/>
    </row>
    <row r="3202" spans="1:12" ht="14.25">
      <c r="A3202" s="14" t="s">
        <v>8</v>
      </c>
      <c r="B3202" s="14" t="s">
        <v>3699</v>
      </c>
      <c r="C3202" s="8" t="s">
        <v>394</v>
      </c>
      <c r="D3202" s="15" t="s">
        <v>3966</v>
      </c>
      <c r="E3202" s="10" t="s">
        <v>3664</v>
      </c>
      <c r="F3202" s="14" t="s">
        <v>168</v>
      </c>
      <c r="G3202" s="16">
        <v>32</v>
      </c>
      <c r="H3202" s="43"/>
      <c r="I3202" s="12" t="str">
        <f t="shared" si="49"/>
        <v/>
      </c>
      <c r="J3202" s="17"/>
      <c r="K3202" s="17"/>
      <c r="L3202" s="17"/>
    </row>
    <row r="3203" spans="1:12" ht="14.25">
      <c r="A3203" s="14" t="s">
        <v>8</v>
      </c>
      <c r="B3203" s="14" t="s">
        <v>3699</v>
      </c>
      <c r="C3203" s="8" t="s">
        <v>394</v>
      </c>
      <c r="D3203" s="15" t="s">
        <v>3967</v>
      </c>
      <c r="E3203" s="10" t="s">
        <v>3666</v>
      </c>
      <c r="F3203" s="14" t="s">
        <v>84</v>
      </c>
      <c r="G3203" s="16">
        <v>2</v>
      </c>
      <c r="H3203" s="43"/>
      <c r="I3203" s="12" t="str">
        <f t="shared" si="49"/>
        <v/>
      </c>
      <c r="J3203" s="17"/>
      <c r="K3203" s="17"/>
      <c r="L3203" s="17"/>
    </row>
    <row r="3204" spans="1:12" ht="14.25">
      <c r="A3204" s="14" t="s">
        <v>8</v>
      </c>
      <c r="B3204" s="14" t="s">
        <v>3699</v>
      </c>
      <c r="C3204" s="8" t="s">
        <v>394</v>
      </c>
      <c r="D3204" s="15" t="s">
        <v>3968</v>
      </c>
      <c r="E3204" s="10" t="s">
        <v>3969</v>
      </c>
      <c r="F3204" s="14"/>
      <c r="G3204" s="16"/>
      <c r="H3204" s="43"/>
      <c r="I3204" s="12" t="str">
        <f t="shared" ref="I3204:I3267" si="50">IF(AND(G3204&lt;&gt;"",H3204&lt;&gt;""),G3204*H3204,"")</f>
        <v/>
      </c>
      <c r="J3204" s="17"/>
      <c r="K3204" s="17"/>
      <c r="L3204" s="17"/>
    </row>
    <row r="3205" spans="1:12" ht="85.5">
      <c r="A3205" s="14" t="s">
        <v>8</v>
      </c>
      <c r="B3205" s="14" t="s">
        <v>3699</v>
      </c>
      <c r="C3205" s="8" t="s">
        <v>394</v>
      </c>
      <c r="D3205" s="15"/>
      <c r="E3205" s="10" t="s">
        <v>2724</v>
      </c>
      <c r="F3205" s="14"/>
      <c r="G3205" s="16"/>
      <c r="H3205" s="43"/>
      <c r="I3205" s="12" t="str">
        <f t="shared" si="50"/>
        <v/>
      </c>
      <c r="J3205" s="17"/>
      <c r="K3205" s="17"/>
      <c r="L3205" s="17"/>
    </row>
    <row r="3206" spans="1:12" ht="14.25">
      <c r="A3206" s="14" t="s">
        <v>8</v>
      </c>
      <c r="B3206" s="14" t="s">
        <v>3699</v>
      </c>
      <c r="C3206" s="8" t="s">
        <v>394</v>
      </c>
      <c r="D3206" s="15"/>
      <c r="E3206" s="10" t="s">
        <v>2615</v>
      </c>
      <c r="F3206" s="14"/>
      <c r="G3206" s="16"/>
      <c r="H3206" s="43"/>
      <c r="I3206" s="12" t="str">
        <f t="shared" si="50"/>
        <v/>
      </c>
      <c r="J3206" s="17"/>
      <c r="K3206" s="17"/>
      <c r="L3206" s="17"/>
    </row>
    <row r="3207" spans="1:12" ht="14.25">
      <c r="A3207" s="14" t="s">
        <v>8</v>
      </c>
      <c r="B3207" s="14" t="s">
        <v>3699</v>
      </c>
      <c r="C3207" s="8" t="s">
        <v>394</v>
      </c>
      <c r="D3207" s="15" t="s">
        <v>3970</v>
      </c>
      <c r="E3207" s="10" t="s">
        <v>3954</v>
      </c>
      <c r="F3207" s="14" t="s">
        <v>73</v>
      </c>
      <c r="G3207" s="16">
        <v>26</v>
      </c>
      <c r="H3207" s="43"/>
      <c r="I3207" s="12" t="str">
        <f t="shared" si="50"/>
        <v/>
      </c>
      <c r="J3207" s="17"/>
      <c r="K3207" s="17"/>
      <c r="L3207" s="17"/>
    </row>
    <row r="3208" spans="1:12" ht="14.25">
      <c r="A3208" s="14" t="s">
        <v>8</v>
      </c>
      <c r="B3208" s="14" t="s">
        <v>3699</v>
      </c>
      <c r="C3208" s="8" t="s">
        <v>394</v>
      </c>
      <c r="D3208" s="15" t="s">
        <v>3971</v>
      </c>
      <c r="E3208" s="10" t="s">
        <v>2726</v>
      </c>
      <c r="F3208" s="14" t="s">
        <v>73</v>
      </c>
      <c r="G3208" s="16">
        <v>26</v>
      </c>
      <c r="H3208" s="43"/>
      <c r="I3208" s="12" t="str">
        <f t="shared" si="50"/>
        <v/>
      </c>
      <c r="J3208" s="17"/>
      <c r="K3208" s="17"/>
      <c r="L3208" s="17"/>
    </row>
    <row r="3209" spans="1:12" ht="14.25">
      <c r="A3209" s="14" t="s">
        <v>8</v>
      </c>
      <c r="B3209" s="14" t="s">
        <v>3699</v>
      </c>
      <c r="C3209" s="8" t="s">
        <v>394</v>
      </c>
      <c r="D3209" s="15" t="s">
        <v>3972</v>
      </c>
      <c r="E3209" s="10" t="s">
        <v>3973</v>
      </c>
      <c r="F3209" s="14"/>
      <c r="G3209" s="16"/>
      <c r="H3209" s="43"/>
      <c r="I3209" s="12" t="str">
        <f t="shared" si="50"/>
        <v/>
      </c>
      <c r="J3209" s="17"/>
      <c r="K3209" s="17"/>
      <c r="L3209" s="17"/>
    </row>
    <row r="3210" spans="1:12" ht="114">
      <c r="A3210" s="14" t="s">
        <v>8</v>
      </c>
      <c r="B3210" s="14" t="s">
        <v>3699</v>
      </c>
      <c r="C3210" s="8" t="s">
        <v>394</v>
      </c>
      <c r="D3210" s="15"/>
      <c r="E3210" s="10" t="s">
        <v>3974</v>
      </c>
      <c r="F3210" s="14"/>
      <c r="G3210" s="16"/>
      <c r="H3210" s="43"/>
      <c r="I3210" s="12" t="str">
        <f t="shared" si="50"/>
        <v/>
      </c>
      <c r="J3210" s="17"/>
      <c r="K3210" s="17"/>
      <c r="L3210" s="17"/>
    </row>
    <row r="3211" spans="1:12" ht="14.25">
      <c r="A3211" s="14" t="s">
        <v>8</v>
      </c>
      <c r="B3211" s="14" t="s">
        <v>3699</v>
      </c>
      <c r="C3211" s="8" t="s">
        <v>394</v>
      </c>
      <c r="D3211" s="15"/>
      <c r="E3211" s="10" t="s">
        <v>1647</v>
      </c>
      <c r="F3211" s="14"/>
      <c r="G3211" s="16"/>
      <c r="H3211" s="43"/>
      <c r="I3211" s="12" t="str">
        <f t="shared" si="50"/>
        <v/>
      </c>
      <c r="J3211" s="17"/>
      <c r="K3211" s="17"/>
      <c r="L3211" s="17"/>
    </row>
    <row r="3212" spans="1:12" ht="14.25">
      <c r="A3212" s="14" t="s">
        <v>8</v>
      </c>
      <c r="B3212" s="14" t="s">
        <v>3699</v>
      </c>
      <c r="C3212" s="8" t="s">
        <v>394</v>
      </c>
      <c r="D3212" s="15" t="s">
        <v>3975</v>
      </c>
      <c r="E3212" s="10" t="s">
        <v>3976</v>
      </c>
      <c r="F3212" s="14" t="s">
        <v>168</v>
      </c>
      <c r="G3212" s="16">
        <v>32</v>
      </c>
      <c r="H3212" s="43"/>
      <c r="I3212" s="12" t="str">
        <f t="shared" si="50"/>
        <v/>
      </c>
      <c r="J3212" s="17"/>
      <c r="K3212" s="17"/>
      <c r="L3212" s="17"/>
    </row>
    <row r="3213" spans="1:12" ht="14.25">
      <c r="A3213" s="14" t="s">
        <v>8</v>
      </c>
      <c r="B3213" s="14" t="s">
        <v>3699</v>
      </c>
      <c r="C3213" s="8" t="s">
        <v>394</v>
      </c>
      <c r="D3213" s="15" t="s">
        <v>3977</v>
      </c>
      <c r="E3213" s="10" t="s">
        <v>3978</v>
      </c>
      <c r="F3213" s="14"/>
      <c r="G3213" s="16"/>
      <c r="H3213" s="43"/>
      <c r="I3213" s="12" t="str">
        <f t="shared" si="50"/>
        <v/>
      </c>
      <c r="J3213" s="17"/>
      <c r="K3213" s="17"/>
      <c r="L3213" s="17"/>
    </row>
    <row r="3214" spans="1:12" ht="114">
      <c r="A3214" s="14" t="s">
        <v>8</v>
      </c>
      <c r="B3214" s="14" t="s">
        <v>3699</v>
      </c>
      <c r="C3214" s="8" t="s">
        <v>394</v>
      </c>
      <c r="D3214" s="15"/>
      <c r="E3214" s="10" t="s">
        <v>3693</v>
      </c>
      <c r="F3214" s="14"/>
      <c r="G3214" s="16"/>
      <c r="H3214" s="43"/>
      <c r="I3214" s="12" t="str">
        <f t="shared" si="50"/>
        <v/>
      </c>
      <c r="J3214" s="17"/>
      <c r="K3214" s="17"/>
      <c r="L3214" s="17"/>
    </row>
    <row r="3215" spans="1:12" ht="14.25">
      <c r="A3215" s="14" t="s">
        <v>8</v>
      </c>
      <c r="B3215" s="14" t="s">
        <v>3699</v>
      </c>
      <c r="C3215" s="8" t="s">
        <v>394</v>
      </c>
      <c r="D3215" s="15" t="s">
        <v>3979</v>
      </c>
      <c r="E3215" s="10" t="s">
        <v>1647</v>
      </c>
      <c r="F3215" s="14" t="s">
        <v>168</v>
      </c>
      <c r="G3215" s="16">
        <v>450</v>
      </c>
      <c r="H3215" s="43"/>
      <c r="I3215" s="12" t="str">
        <f t="shared" si="50"/>
        <v/>
      </c>
      <c r="J3215" s="17"/>
      <c r="K3215" s="17"/>
      <c r="L3215" s="17"/>
    </row>
    <row r="3216" spans="1:12" ht="14.25">
      <c r="A3216" s="14" t="s">
        <v>8</v>
      </c>
      <c r="B3216" s="14" t="s">
        <v>3699</v>
      </c>
      <c r="C3216" s="8" t="s">
        <v>394</v>
      </c>
      <c r="D3216" s="15" t="s">
        <v>3980</v>
      </c>
      <c r="E3216" s="10" t="s">
        <v>3696</v>
      </c>
      <c r="F3216" s="14"/>
      <c r="G3216" s="16"/>
      <c r="H3216" s="43"/>
      <c r="I3216" s="12" t="str">
        <f t="shared" si="50"/>
        <v/>
      </c>
      <c r="J3216" s="17"/>
      <c r="K3216" s="17"/>
      <c r="L3216" s="17"/>
    </row>
    <row r="3217" spans="1:12" ht="128.25">
      <c r="A3217" s="14" t="s">
        <v>8</v>
      </c>
      <c r="B3217" s="14" t="s">
        <v>3699</v>
      </c>
      <c r="C3217" s="8" t="s">
        <v>394</v>
      </c>
      <c r="D3217" s="15"/>
      <c r="E3217" s="10" t="s">
        <v>3697</v>
      </c>
      <c r="F3217" s="14"/>
      <c r="G3217" s="16"/>
      <c r="H3217" s="43"/>
      <c r="I3217" s="12" t="str">
        <f t="shared" si="50"/>
        <v/>
      </c>
      <c r="J3217" s="17"/>
      <c r="K3217" s="17"/>
      <c r="L3217" s="17"/>
    </row>
    <row r="3218" spans="1:12" ht="14.25">
      <c r="A3218" s="14" t="s">
        <v>8</v>
      </c>
      <c r="B3218" s="14" t="s">
        <v>3699</v>
      </c>
      <c r="C3218" s="8" t="s">
        <v>394</v>
      </c>
      <c r="D3218" s="15" t="s">
        <v>3981</v>
      </c>
      <c r="E3218" s="10" t="s">
        <v>1647</v>
      </c>
      <c r="F3218" s="14" t="s">
        <v>168</v>
      </c>
      <c r="G3218" s="16">
        <v>350</v>
      </c>
      <c r="H3218" s="43"/>
      <c r="I3218" s="12" t="str">
        <f t="shared" si="50"/>
        <v/>
      </c>
      <c r="J3218" s="17"/>
      <c r="K3218" s="17"/>
      <c r="L3218" s="17"/>
    </row>
    <row r="3219" spans="1:12" ht="28.5">
      <c r="A3219" s="14" t="s">
        <v>8</v>
      </c>
      <c r="B3219" s="14" t="s">
        <v>3699</v>
      </c>
      <c r="C3219" s="8" t="s">
        <v>222</v>
      </c>
      <c r="D3219" s="15"/>
      <c r="E3219" s="10" t="s">
        <v>3982</v>
      </c>
      <c r="F3219" s="14"/>
      <c r="G3219" s="16"/>
      <c r="H3219" s="43"/>
      <c r="I3219" s="12" t="str">
        <f t="shared" si="50"/>
        <v/>
      </c>
      <c r="J3219" s="17"/>
      <c r="K3219" s="17"/>
      <c r="L3219" s="17"/>
    </row>
    <row r="3220" spans="1:12" ht="42.75">
      <c r="A3220" s="14" t="s">
        <v>8</v>
      </c>
      <c r="B3220" s="14" t="s">
        <v>3699</v>
      </c>
      <c r="C3220" s="8" t="s">
        <v>222</v>
      </c>
      <c r="D3220" s="15"/>
      <c r="E3220" s="10" t="s">
        <v>3983</v>
      </c>
      <c r="F3220" s="14"/>
      <c r="G3220" s="16"/>
      <c r="H3220" s="43"/>
      <c r="I3220" s="12" t="str">
        <f t="shared" si="50"/>
        <v/>
      </c>
      <c r="J3220" s="17"/>
      <c r="K3220" s="17"/>
      <c r="L3220" s="17"/>
    </row>
    <row r="3221" spans="1:12" ht="28.5">
      <c r="A3221" s="14" t="s">
        <v>8</v>
      </c>
      <c r="B3221" s="14" t="s">
        <v>3699</v>
      </c>
      <c r="C3221" s="8" t="s">
        <v>222</v>
      </c>
      <c r="D3221" s="15"/>
      <c r="E3221" s="10"/>
      <c r="F3221" s="14"/>
      <c r="G3221" s="16"/>
      <c r="H3221" s="43"/>
      <c r="I3221" s="12" t="str">
        <f t="shared" si="50"/>
        <v/>
      </c>
      <c r="J3221" s="17"/>
      <c r="K3221" s="17"/>
      <c r="L3221" s="17"/>
    </row>
    <row r="3222" spans="1:12" ht="28.5">
      <c r="A3222" s="14" t="s">
        <v>8</v>
      </c>
      <c r="B3222" s="14" t="s">
        <v>3699</v>
      </c>
      <c r="C3222" s="8" t="s">
        <v>222</v>
      </c>
      <c r="D3222" s="15" t="s">
        <v>3984</v>
      </c>
      <c r="E3222" s="10" t="s">
        <v>3985</v>
      </c>
      <c r="F3222" s="14"/>
      <c r="G3222" s="16"/>
      <c r="H3222" s="43"/>
      <c r="I3222" s="12" t="str">
        <f t="shared" si="50"/>
        <v/>
      </c>
      <c r="J3222" s="17"/>
      <c r="K3222" s="17"/>
      <c r="L3222" s="17"/>
    </row>
    <row r="3223" spans="1:12" ht="228">
      <c r="A3223" s="14" t="s">
        <v>8</v>
      </c>
      <c r="B3223" s="14" t="s">
        <v>3699</v>
      </c>
      <c r="C3223" s="8" t="s">
        <v>222</v>
      </c>
      <c r="D3223" s="15"/>
      <c r="E3223" s="10" t="s">
        <v>3986</v>
      </c>
      <c r="F3223" s="14"/>
      <c r="G3223" s="16"/>
      <c r="H3223" s="43"/>
      <c r="I3223" s="12" t="str">
        <f t="shared" si="50"/>
        <v/>
      </c>
      <c r="J3223" s="17"/>
      <c r="K3223" s="17"/>
      <c r="L3223" s="17"/>
    </row>
    <row r="3224" spans="1:12" ht="28.5">
      <c r="A3224" s="14" t="s">
        <v>8</v>
      </c>
      <c r="B3224" s="14" t="s">
        <v>3699</v>
      </c>
      <c r="C3224" s="8" t="s">
        <v>222</v>
      </c>
      <c r="D3224" s="15"/>
      <c r="E3224" s="10" t="s">
        <v>2815</v>
      </c>
      <c r="F3224" s="14"/>
      <c r="G3224" s="16"/>
      <c r="H3224" s="43"/>
      <c r="I3224" s="12" t="str">
        <f t="shared" si="50"/>
        <v/>
      </c>
      <c r="J3224" s="17"/>
      <c r="K3224" s="17"/>
      <c r="L3224" s="17"/>
    </row>
    <row r="3225" spans="1:12" ht="28.5">
      <c r="A3225" s="14" t="s">
        <v>8</v>
      </c>
      <c r="B3225" s="14" t="s">
        <v>3699</v>
      </c>
      <c r="C3225" s="8" t="s">
        <v>222</v>
      </c>
      <c r="D3225" s="15" t="s">
        <v>3987</v>
      </c>
      <c r="E3225" s="10" t="s">
        <v>3988</v>
      </c>
      <c r="F3225" s="14" t="s">
        <v>168</v>
      </c>
      <c r="G3225" s="16">
        <v>181</v>
      </c>
      <c r="H3225" s="43"/>
      <c r="I3225" s="12" t="str">
        <f t="shared" si="50"/>
        <v/>
      </c>
      <c r="J3225" s="17"/>
      <c r="K3225" s="17"/>
      <c r="L3225" s="17"/>
    </row>
    <row r="3226" spans="1:12" ht="28.5">
      <c r="A3226" s="14" t="s">
        <v>8</v>
      </c>
      <c r="B3226" s="14" t="s">
        <v>3699</v>
      </c>
      <c r="C3226" s="8" t="s">
        <v>222</v>
      </c>
      <c r="D3226" s="15" t="s">
        <v>3989</v>
      </c>
      <c r="E3226" s="10" t="s">
        <v>3990</v>
      </c>
      <c r="F3226" s="14" t="s">
        <v>168</v>
      </c>
      <c r="G3226" s="16">
        <v>181</v>
      </c>
      <c r="H3226" s="43"/>
      <c r="I3226" s="12" t="str">
        <f t="shared" si="50"/>
        <v/>
      </c>
      <c r="J3226" s="17"/>
      <c r="K3226" s="17"/>
      <c r="L3226" s="17"/>
    </row>
    <row r="3227" spans="1:12" ht="28.5">
      <c r="A3227" s="14" t="s">
        <v>8</v>
      </c>
      <c r="B3227" s="14" t="s">
        <v>3699</v>
      </c>
      <c r="C3227" s="8" t="s">
        <v>222</v>
      </c>
      <c r="D3227" s="15"/>
      <c r="E3227" s="10"/>
      <c r="F3227" s="14"/>
      <c r="G3227" s="16"/>
      <c r="H3227" s="43"/>
      <c r="I3227" s="12" t="str">
        <f t="shared" si="50"/>
        <v/>
      </c>
      <c r="J3227" s="17"/>
      <c r="K3227" s="17"/>
      <c r="L3227" s="17"/>
    </row>
    <row r="3228" spans="1:12" ht="28.5">
      <c r="A3228" s="14" t="s">
        <v>8</v>
      </c>
      <c r="B3228" s="14" t="s">
        <v>3699</v>
      </c>
      <c r="C3228" s="8" t="s">
        <v>222</v>
      </c>
      <c r="D3228" s="15" t="s">
        <v>3991</v>
      </c>
      <c r="E3228" s="10" t="s">
        <v>3992</v>
      </c>
      <c r="F3228" s="14"/>
      <c r="G3228" s="16"/>
      <c r="H3228" s="43"/>
      <c r="I3228" s="12" t="str">
        <f t="shared" si="50"/>
        <v/>
      </c>
      <c r="J3228" s="17"/>
      <c r="K3228" s="17"/>
      <c r="L3228" s="17"/>
    </row>
    <row r="3229" spans="1:12" ht="128.25">
      <c r="A3229" s="14" t="s">
        <v>8</v>
      </c>
      <c r="B3229" s="14" t="s">
        <v>3699</v>
      </c>
      <c r="C3229" s="8" t="s">
        <v>222</v>
      </c>
      <c r="D3229" s="15"/>
      <c r="E3229" s="10" t="s">
        <v>3993</v>
      </c>
      <c r="F3229" s="14"/>
      <c r="G3229" s="16"/>
      <c r="H3229" s="43"/>
      <c r="I3229" s="12" t="str">
        <f t="shared" si="50"/>
        <v/>
      </c>
      <c r="J3229" s="17"/>
      <c r="K3229" s="17"/>
      <c r="L3229" s="17"/>
    </row>
    <row r="3230" spans="1:12" ht="28.5">
      <c r="A3230" s="14" t="s">
        <v>8</v>
      </c>
      <c r="B3230" s="14" t="s">
        <v>3699</v>
      </c>
      <c r="C3230" s="8" t="s">
        <v>222</v>
      </c>
      <c r="D3230" s="15"/>
      <c r="E3230" s="10" t="s">
        <v>3994</v>
      </c>
      <c r="F3230" s="14"/>
      <c r="G3230" s="16"/>
      <c r="H3230" s="43"/>
      <c r="I3230" s="12" t="str">
        <f t="shared" si="50"/>
        <v/>
      </c>
      <c r="J3230" s="17"/>
      <c r="K3230" s="17"/>
      <c r="L3230" s="17"/>
    </row>
    <row r="3231" spans="1:12" ht="28.5">
      <c r="A3231" s="14" t="s">
        <v>8</v>
      </c>
      <c r="B3231" s="14" t="s">
        <v>3699</v>
      </c>
      <c r="C3231" s="8" t="s">
        <v>222</v>
      </c>
      <c r="D3231" s="15" t="s">
        <v>3995</v>
      </c>
      <c r="E3231" s="10" t="s">
        <v>3996</v>
      </c>
      <c r="F3231" s="14" t="s">
        <v>73</v>
      </c>
      <c r="G3231" s="16">
        <v>105</v>
      </c>
      <c r="H3231" s="43"/>
      <c r="I3231" s="12" t="str">
        <f t="shared" si="50"/>
        <v/>
      </c>
      <c r="J3231" s="17"/>
      <c r="K3231" s="17"/>
      <c r="L3231" s="17"/>
    </row>
    <row r="3232" spans="1:12" ht="28.5">
      <c r="A3232" s="14" t="s">
        <v>8</v>
      </c>
      <c r="B3232" s="14" t="s">
        <v>3699</v>
      </c>
      <c r="C3232" s="8" t="s">
        <v>222</v>
      </c>
      <c r="D3232" s="15" t="s">
        <v>3997</v>
      </c>
      <c r="E3232" s="10" t="s">
        <v>235</v>
      </c>
      <c r="F3232" s="14" t="s">
        <v>73</v>
      </c>
      <c r="G3232" s="16">
        <v>105</v>
      </c>
      <c r="H3232" s="43"/>
      <c r="I3232" s="12" t="str">
        <f t="shared" si="50"/>
        <v/>
      </c>
      <c r="J3232" s="17"/>
      <c r="K3232" s="17"/>
      <c r="L3232" s="17"/>
    </row>
    <row r="3233" spans="1:12" ht="14.25">
      <c r="A3233" s="14" t="s">
        <v>8</v>
      </c>
      <c r="B3233" s="14" t="s">
        <v>3998</v>
      </c>
      <c r="C3233" s="8" t="s">
        <v>10</v>
      </c>
      <c r="D3233" s="15"/>
      <c r="E3233" s="10" t="s">
        <v>3999</v>
      </c>
      <c r="F3233" s="14"/>
      <c r="G3233" s="16"/>
      <c r="H3233" s="43"/>
      <c r="I3233" s="12" t="str">
        <f t="shared" si="50"/>
        <v/>
      </c>
      <c r="J3233" s="17"/>
      <c r="K3233" s="17"/>
      <c r="L3233" s="17"/>
    </row>
    <row r="3234" spans="1:12" ht="14.25">
      <c r="A3234" s="14" t="s">
        <v>8</v>
      </c>
      <c r="B3234" s="14" t="s">
        <v>3998</v>
      </c>
      <c r="C3234" s="8" t="s">
        <v>10</v>
      </c>
      <c r="D3234" s="15"/>
      <c r="E3234" s="10" t="s">
        <v>120</v>
      </c>
      <c r="F3234" s="14"/>
      <c r="G3234" s="16"/>
      <c r="H3234" s="43"/>
      <c r="I3234" s="12" t="str">
        <f t="shared" si="50"/>
        <v/>
      </c>
      <c r="J3234" s="17"/>
      <c r="K3234" s="17"/>
      <c r="L3234" s="17"/>
    </row>
    <row r="3235" spans="1:12" ht="14.25">
      <c r="A3235" s="14" t="s">
        <v>8</v>
      </c>
      <c r="B3235" s="14" t="s">
        <v>3998</v>
      </c>
      <c r="C3235" s="8" t="s">
        <v>10</v>
      </c>
      <c r="D3235" s="15" t="s">
        <v>4000</v>
      </c>
      <c r="E3235" s="10" t="s">
        <v>2459</v>
      </c>
      <c r="F3235" s="14"/>
      <c r="G3235" s="16"/>
      <c r="H3235" s="43"/>
      <c r="I3235" s="12" t="str">
        <f t="shared" si="50"/>
        <v/>
      </c>
      <c r="J3235" s="17"/>
      <c r="K3235" s="17"/>
      <c r="L3235" s="17"/>
    </row>
    <row r="3236" spans="1:12" ht="213.75">
      <c r="A3236" s="14" t="s">
        <v>8</v>
      </c>
      <c r="B3236" s="14" t="s">
        <v>3998</v>
      </c>
      <c r="C3236" s="8" t="s">
        <v>10</v>
      </c>
      <c r="D3236" s="15"/>
      <c r="E3236" s="10" t="s">
        <v>3702</v>
      </c>
      <c r="F3236" s="14"/>
      <c r="G3236" s="16"/>
      <c r="H3236" s="43"/>
      <c r="I3236" s="12" t="str">
        <f t="shared" si="50"/>
        <v/>
      </c>
      <c r="J3236" s="17"/>
      <c r="K3236" s="17"/>
      <c r="L3236" s="17"/>
    </row>
    <row r="3237" spans="1:12" ht="14.25">
      <c r="A3237" s="14" t="s">
        <v>8</v>
      </c>
      <c r="B3237" s="14" t="s">
        <v>3998</v>
      </c>
      <c r="C3237" s="8" t="s">
        <v>10</v>
      </c>
      <c r="D3237" s="15"/>
      <c r="E3237" s="10" t="s">
        <v>2461</v>
      </c>
      <c r="F3237" s="14"/>
      <c r="G3237" s="16"/>
      <c r="H3237" s="43"/>
      <c r="I3237" s="12" t="str">
        <f t="shared" si="50"/>
        <v/>
      </c>
      <c r="J3237" s="17"/>
      <c r="K3237" s="17"/>
      <c r="L3237" s="17"/>
    </row>
    <row r="3238" spans="1:12" ht="14.25">
      <c r="A3238" s="14" t="s">
        <v>8</v>
      </c>
      <c r="B3238" s="14" t="s">
        <v>3998</v>
      </c>
      <c r="C3238" s="8" t="s">
        <v>10</v>
      </c>
      <c r="D3238" s="15" t="s">
        <v>4001</v>
      </c>
      <c r="E3238" s="10" t="s">
        <v>124</v>
      </c>
      <c r="F3238" s="14" t="s">
        <v>20</v>
      </c>
      <c r="G3238" s="16">
        <v>1</v>
      </c>
      <c r="H3238" s="43"/>
      <c r="I3238" s="12" t="str">
        <f t="shared" si="50"/>
        <v/>
      </c>
      <c r="J3238" s="17"/>
      <c r="K3238" s="17"/>
      <c r="L3238" s="17"/>
    </row>
    <row r="3239" spans="1:12" ht="14.25">
      <c r="A3239" s="14" t="s">
        <v>8</v>
      </c>
      <c r="B3239" s="14" t="s">
        <v>3998</v>
      </c>
      <c r="C3239" s="8" t="s">
        <v>10</v>
      </c>
      <c r="D3239" s="15" t="s">
        <v>4002</v>
      </c>
      <c r="E3239" s="10" t="s">
        <v>126</v>
      </c>
      <c r="F3239" s="14" t="s">
        <v>20</v>
      </c>
      <c r="G3239" s="16">
        <v>1</v>
      </c>
      <c r="H3239" s="43"/>
      <c r="I3239" s="12" t="str">
        <f t="shared" si="50"/>
        <v/>
      </c>
      <c r="J3239" s="17"/>
      <c r="K3239" s="17"/>
      <c r="L3239" s="17"/>
    </row>
    <row r="3240" spans="1:12" ht="14.25">
      <c r="A3240" s="14" t="s">
        <v>8</v>
      </c>
      <c r="B3240" s="14" t="s">
        <v>3998</v>
      </c>
      <c r="C3240" s="8" t="s">
        <v>10</v>
      </c>
      <c r="D3240" s="15" t="s">
        <v>4003</v>
      </c>
      <c r="E3240" s="10" t="s">
        <v>128</v>
      </c>
      <c r="F3240" s="14" t="s">
        <v>20</v>
      </c>
      <c r="G3240" s="16">
        <v>1</v>
      </c>
      <c r="H3240" s="43"/>
      <c r="I3240" s="12" t="str">
        <f t="shared" si="50"/>
        <v/>
      </c>
      <c r="J3240" s="17"/>
      <c r="K3240" s="17"/>
      <c r="L3240" s="17"/>
    </row>
    <row r="3241" spans="1:12" ht="28.5">
      <c r="A3241" s="14" t="s">
        <v>8</v>
      </c>
      <c r="B3241" s="14" t="s">
        <v>3998</v>
      </c>
      <c r="C3241" s="8" t="s">
        <v>129</v>
      </c>
      <c r="D3241" s="15"/>
      <c r="E3241" s="10" t="s">
        <v>130</v>
      </c>
      <c r="F3241" s="14"/>
      <c r="G3241" s="16"/>
      <c r="H3241" s="43"/>
      <c r="I3241" s="12" t="str">
        <f t="shared" si="50"/>
        <v/>
      </c>
      <c r="J3241" s="17"/>
      <c r="K3241" s="17"/>
      <c r="L3241" s="17"/>
    </row>
    <row r="3242" spans="1:12" ht="85.5">
      <c r="A3242" s="14" t="s">
        <v>8</v>
      </c>
      <c r="B3242" s="14" t="s">
        <v>3998</v>
      </c>
      <c r="C3242" s="8" t="s">
        <v>129</v>
      </c>
      <c r="D3242" s="15"/>
      <c r="E3242" s="10" t="s">
        <v>3444</v>
      </c>
      <c r="F3242" s="14"/>
      <c r="G3242" s="16"/>
      <c r="H3242" s="43"/>
      <c r="I3242" s="12" t="str">
        <f t="shared" si="50"/>
        <v/>
      </c>
      <c r="J3242" s="17"/>
      <c r="K3242" s="17"/>
      <c r="L3242" s="17"/>
    </row>
    <row r="3243" spans="1:12" ht="85.5">
      <c r="A3243" s="14" t="s">
        <v>8</v>
      </c>
      <c r="B3243" s="14" t="s">
        <v>3998</v>
      </c>
      <c r="C3243" s="8" t="s">
        <v>129</v>
      </c>
      <c r="D3243" s="15"/>
      <c r="E3243" s="10" t="s">
        <v>3445</v>
      </c>
      <c r="F3243" s="14"/>
      <c r="G3243" s="16"/>
      <c r="H3243" s="43"/>
      <c r="I3243" s="12" t="str">
        <f t="shared" si="50"/>
        <v/>
      </c>
      <c r="J3243" s="17"/>
      <c r="K3243" s="17"/>
      <c r="L3243" s="17"/>
    </row>
    <row r="3244" spans="1:12" ht="57">
      <c r="A3244" s="14" t="s">
        <v>8</v>
      </c>
      <c r="B3244" s="14" t="s">
        <v>3998</v>
      </c>
      <c r="C3244" s="8" t="s">
        <v>129</v>
      </c>
      <c r="D3244" s="15"/>
      <c r="E3244" s="10" t="s">
        <v>3446</v>
      </c>
      <c r="F3244" s="14"/>
      <c r="G3244" s="16"/>
      <c r="H3244" s="43"/>
      <c r="I3244" s="12" t="str">
        <f t="shared" si="50"/>
        <v/>
      </c>
      <c r="J3244" s="17"/>
      <c r="K3244" s="17"/>
      <c r="L3244" s="17"/>
    </row>
    <row r="3245" spans="1:12" ht="42.75">
      <c r="A3245" s="14" t="s">
        <v>8</v>
      </c>
      <c r="B3245" s="14" t="s">
        <v>3998</v>
      </c>
      <c r="C3245" s="8" t="s">
        <v>129</v>
      </c>
      <c r="D3245" s="15"/>
      <c r="E3245" s="10" t="s">
        <v>3447</v>
      </c>
      <c r="F3245" s="14"/>
      <c r="G3245" s="16"/>
      <c r="H3245" s="43"/>
      <c r="I3245" s="12" t="str">
        <f t="shared" si="50"/>
        <v/>
      </c>
      <c r="J3245" s="17"/>
      <c r="K3245" s="17"/>
      <c r="L3245" s="17"/>
    </row>
    <row r="3246" spans="1:12" ht="114">
      <c r="A3246" s="14" t="s">
        <v>8</v>
      </c>
      <c r="B3246" s="14" t="s">
        <v>3998</v>
      </c>
      <c r="C3246" s="8" t="s">
        <v>129</v>
      </c>
      <c r="D3246" s="15"/>
      <c r="E3246" s="18" t="s">
        <v>3448</v>
      </c>
      <c r="F3246" s="14"/>
      <c r="G3246" s="16"/>
      <c r="H3246" s="43"/>
      <c r="I3246" s="12" t="str">
        <f t="shared" si="50"/>
        <v/>
      </c>
      <c r="J3246" s="17"/>
      <c r="K3246" s="17"/>
      <c r="L3246" s="17"/>
    </row>
    <row r="3247" spans="1:12" ht="85.5">
      <c r="A3247" s="14" t="s">
        <v>8</v>
      </c>
      <c r="B3247" s="14" t="s">
        <v>3998</v>
      </c>
      <c r="C3247" s="8" t="s">
        <v>129</v>
      </c>
      <c r="D3247" s="15"/>
      <c r="E3247" s="10" t="s">
        <v>3449</v>
      </c>
      <c r="F3247" s="14"/>
      <c r="G3247" s="16"/>
      <c r="H3247" s="43"/>
      <c r="I3247" s="12" t="str">
        <f t="shared" si="50"/>
        <v/>
      </c>
      <c r="J3247" s="17"/>
      <c r="K3247" s="17"/>
      <c r="L3247" s="17"/>
    </row>
    <row r="3248" spans="1:12" ht="114">
      <c r="A3248" s="14" t="s">
        <v>8</v>
      </c>
      <c r="B3248" s="14" t="s">
        <v>3998</v>
      </c>
      <c r="C3248" s="8" t="s">
        <v>129</v>
      </c>
      <c r="D3248" s="15"/>
      <c r="E3248" s="10" t="s">
        <v>3450</v>
      </c>
      <c r="F3248" s="14"/>
      <c r="G3248" s="16"/>
      <c r="H3248" s="43"/>
      <c r="I3248" s="12" t="str">
        <f t="shared" si="50"/>
        <v/>
      </c>
      <c r="J3248" s="17"/>
      <c r="K3248" s="17"/>
      <c r="L3248" s="17"/>
    </row>
    <row r="3249" spans="1:12" ht="71.25">
      <c r="A3249" s="14" t="s">
        <v>8</v>
      </c>
      <c r="B3249" s="14" t="s">
        <v>3998</v>
      </c>
      <c r="C3249" s="8" t="s">
        <v>129</v>
      </c>
      <c r="D3249" s="15"/>
      <c r="E3249" s="10" t="s">
        <v>3451</v>
      </c>
      <c r="F3249" s="14"/>
      <c r="G3249" s="16"/>
      <c r="H3249" s="43"/>
      <c r="I3249" s="12" t="str">
        <f t="shared" si="50"/>
        <v/>
      </c>
      <c r="J3249" s="17"/>
      <c r="K3249" s="17"/>
      <c r="L3249" s="17"/>
    </row>
    <row r="3250" spans="1:12" ht="28.5">
      <c r="A3250" s="14" t="s">
        <v>8</v>
      </c>
      <c r="B3250" s="14" t="s">
        <v>3998</v>
      </c>
      <c r="C3250" s="8" t="s">
        <v>129</v>
      </c>
      <c r="D3250" s="15" t="s">
        <v>4004</v>
      </c>
      <c r="E3250" s="10" t="s">
        <v>3453</v>
      </c>
      <c r="F3250" s="14"/>
      <c r="G3250" s="16"/>
      <c r="H3250" s="43"/>
      <c r="I3250" s="12" t="str">
        <f t="shared" si="50"/>
        <v/>
      </c>
      <c r="J3250" s="17"/>
      <c r="K3250" s="17"/>
      <c r="L3250" s="17"/>
    </row>
    <row r="3251" spans="1:12" ht="85.5">
      <c r="A3251" s="14" t="s">
        <v>8</v>
      </c>
      <c r="B3251" s="14" t="s">
        <v>3998</v>
      </c>
      <c r="C3251" s="8" t="s">
        <v>129</v>
      </c>
      <c r="D3251" s="15"/>
      <c r="E3251" s="10" t="s">
        <v>3454</v>
      </c>
      <c r="F3251" s="14"/>
      <c r="G3251" s="16"/>
      <c r="H3251" s="43"/>
      <c r="I3251" s="12" t="str">
        <f t="shared" si="50"/>
        <v/>
      </c>
      <c r="J3251" s="17"/>
      <c r="K3251" s="17"/>
      <c r="L3251" s="17"/>
    </row>
    <row r="3252" spans="1:12" ht="85.5">
      <c r="A3252" s="14" t="s">
        <v>8</v>
      </c>
      <c r="B3252" s="14" t="s">
        <v>3998</v>
      </c>
      <c r="C3252" s="8" t="s">
        <v>129</v>
      </c>
      <c r="D3252" s="15"/>
      <c r="E3252" s="10" t="s">
        <v>3455</v>
      </c>
      <c r="F3252" s="14"/>
      <c r="G3252" s="16"/>
      <c r="H3252" s="43"/>
      <c r="I3252" s="12" t="str">
        <f t="shared" si="50"/>
        <v/>
      </c>
      <c r="J3252" s="17"/>
      <c r="K3252" s="17"/>
      <c r="L3252" s="17"/>
    </row>
    <row r="3253" spans="1:12" ht="28.5">
      <c r="A3253" s="14" t="s">
        <v>8</v>
      </c>
      <c r="B3253" s="14" t="s">
        <v>3998</v>
      </c>
      <c r="C3253" s="8" t="s">
        <v>129</v>
      </c>
      <c r="D3253" s="15" t="s">
        <v>4005</v>
      </c>
      <c r="E3253" s="10" t="s">
        <v>3457</v>
      </c>
      <c r="F3253" s="14" t="s">
        <v>84</v>
      </c>
      <c r="G3253" s="16">
        <v>6</v>
      </c>
      <c r="H3253" s="43"/>
      <c r="I3253" s="12" t="str">
        <f t="shared" si="50"/>
        <v/>
      </c>
      <c r="J3253" s="17"/>
      <c r="K3253" s="17"/>
      <c r="L3253" s="17"/>
    </row>
    <row r="3254" spans="1:12" ht="28.5">
      <c r="A3254" s="14" t="s">
        <v>8</v>
      </c>
      <c r="B3254" s="14" t="s">
        <v>3998</v>
      </c>
      <c r="C3254" s="8" t="s">
        <v>129</v>
      </c>
      <c r="D3254" s="15" t="s">
        <v>4006</v>
      </c>
      <c r="E3254" s="10" t="s">
        <v>3459</v>
      </c>
      <c r="F3254" s="14" t="s">
        <v>20</v>
      </c>
      <c r="G3254" s="16">
        <v>1</v>
      </c>
      <c r="H3254" s="43"/>
      <c r="I3254" s="12" t="str">
        <f t="shared" si="50"/>
        <v/>
      </c>
      <c r="J3254" s="17"/>
      <c r="K3254" s="17"/>
      <c r="L3254" s="17"/>
    </row>
    <row r="3255" spans="1:12" ht="28.5">
      <c r="A3255" s="14" t="s">
        <v>8</v>
      </c>
      <c r="B3255" s="14" t="s">
        <v>3998</v>
      </c>
      <c r="C3255" s="8" t="s">
        <v>129</v>
      </c>
      <c r="D3255" s="15" t="s">
        <v>4007</v>
      </c>
      <c r="E3255" s="10" t="s">
        <v>3461</v>
      </c>
      <c r="F3255" s="14"/>
      <c r="G3255" s="16"/>
      <c r="H3255" s="43"/>
      <c r="I3255" s="12" t="str">
        <f t="shared" si="50"/>
        <v/>
      </c>
      <c r="J3255" s="17"/>
      <c r="K3255" s="17"/>
      <c r="L3255" s="17"/>
    </row>
    <row r="3256" spans="1:12" ht="71.25">
      <c r="A3256" s="14" t="s">
        <v>8</v>
      </c>
      <c r="B3256" s="14" t="s">
        <v>3998</v>
      </c>
      <c r="C3256" s="8" t="s">
        <v>129</v>
      </c>
      <c r="D3256" s="15"/>
      <c r="E3256" s="10" t="s">
        <v>3462</v>
      </c>
      <c r="F3256" s="14"/>
      <c r="G3256" s="16"/>
      <c r="H3256" s="43"/>
      <c r="I3256" s="12" t="str">
        <f t="shared" si="50"/>
        <v/>
      </c>
      <c r="J3256" s="17"/>
      <c r="K3256" s="17"/>
      <c r="L3256" s="17"/>
    </row>
    <row r="3257" spans="1:12" ht="28.5">
      <c r="A3257" s="14" t="s">
        <v>8</v>
      </c>
      <c r="B3257" s="14" t="s">
        <v>3998</v>
      </c>
      <c r="C3257" s="8" t="s">
        <v>129</v>
      </c>
      <c r="D3257" s="15" t="s">
        <v>4008</v>
      </c>
      <c r="E3257" s="10" t="s">
        <v>3464</v>
      </c>
      <c r="F3257" s="14" t="s">
        <v>84</v>
      </c>
      <c r="G3257" s="16">
        <v>6</v>
      </c>
      <c r="H3257" s="43"/>
      <c r="I3257" s="12" t="str">
        <f t="shared" si="50"/>
        <v/>
      </c>
      <c r="J3257" s="17"/>
      <c r="K3257" s="17"/>
      <c r="L3257" s="17"/>
    </row>
    <row r="3258" spans="1:12" ht="28.5">
      <c r="A3258" s="14" t="s">
        <v>8</v>
      </c>
      <c r="B3258" s="14" t="s">
        <v>3998</v>
      </c>
      <c r="C3258" s="8" t="s">
        <v>129</v>
      </c>
      <c r="D3258" s="15" t="s">
        <v>4009</v>
      </c>
      <c r="E3258" s="10" t="s">
        <v>2777</v>
      </c>
      <c r="F3258" s="14"/>
      <c r="G3258" s="16"/>
      <c r="H3258" s="43"/>
      <c r="I3258" s="12" t="str">
        <f t="shared" si="50"/>
        <v/>
      </c>
      <c r="J3258" s="17"/>
      <c r="K3258" s="17"/>
      <c r="L3258" s="17"/>
    </row>
    <row r="3259" spans="1:12" ht="71.25">
      <c r="A3259" s="14" t="s">
        <v>8</v>
      </c>
      <c r="B3259" s="14" t="s">
        <v>3998</v>
      </c>
      <c r="C3259" s="8" t="s">
        <v>129</v>
      </c>
      <c r="D3259" s="15"/>
      <c r="E3259" s="10" t="s">
        <v>4010</v>
      </c>
      <c r="F3259" s="14"/>
      <c r="G3259" s="16"/>
      <c r="H3259" s="43"/>
      <c r="I3259" s="12" t="str">
        <f t="shared" si="50"/>
        <v/>
      </c>
      <c r="J3259" s="17"/>
      <c r="K3259" s="17"/>
      <c r="L3259" s="17"/>
    </row>
    <row r="3260" spans="1:12" ht="28.5">
      <c r="A3260" s="14" t="s">
        <v>8</v>
      </c>
      <c r="B3260" s="14" t="s">
        <v>3998</v>
      </c>
      <c r="C3260" s="8" t="s">
        <v>129</v>
      </c>
      <c r="D3260" s="15"/>
      <c r="E3260" s="10" t="s">
        <v>113</v>
      </c>
      <c r="F3260" s="14"/>
      <c r="G3260" s="16"/>
      <c r="H3260" s="43"/>
      <c r="I3260" s="12" t="str">
        <f t="shared" si="50"/>
        <v/>
      </c>
      <c r="J3260" s="17"/>
      <c r="K3260" s="17"/>
      <c r="L3260" s="17"/>
    </row>
    <row r="3261" spans="1:12" ht="28.5">
      <c r="A3261" s="14" t="s">
        <v>8</v>
      </c>
      <c r="B3261" s="14" t="s">
        <v>3998</v>
      </c>
      <c r="C3261" s="8" t="s">
        <v>129</v>
      </c>
      <c r="D3261" s="15" t="s">
        <v>4011</v>
      </c>
      <c r="E3261" s="10" t="s">
        <v>3469</v>
      </c>
      <c r="F3261" s="14" t="s">
        <v>114</v>
      </c>
      <c r="G3261" s="16">
        <v>7</v>
      </c>
      <c r="H3261" s="43"/>
      <c r="I3261" s="12" t="str">
        <f t="shared" si="50"/>
        <v/>
      </c>
      <c r="J3261" s="17"/>
      <c r="K3261" s="17"/>
      <c r="L3261" s="17"/>
    </row>
    <row r="3262" spans="1:12" ht="28.5">
      <c r="A3262" s="14" t="s">
        <v>8</v>
      </c>
      <c r="B3262" s="14" t="s">
        <v>3998</v>
      </c>
      <c r="C3262" s="8" t="s">
        <v>129</v>
      </c>
      <c r="D3262" s="15" t="s">
        <v>4012</v>
      </c>
      <c r="E3262" s="10" t="s">
        <v>2782</v>
      </c>
      <c r="F3262" s="14"/>
      <c r="G3262" s="16"/>
      <c r="H3262" s="43"/>
      <c r="I3262" s="12" t="str">
        <f t="shared" si="50"/>
        <v/>
      </c>
      <c r="J3262" s="17"/>
      <c r="K3262" s="17"/>
      <c r="L3262" s="17"/>
    </row>
    <row r="3263" spans="1:12" ht="57">
      <c r="A3263" s="14" t="s">
        <v>8</v>
      </c>
      <c r="B3263" s="14" t="s">
        <v>3998</v>
      </c>
      <c r="C3263" s="8" t="s">
        <v>129</v>
      </c>
      <c r="D3263" s="15"/>
      <c r="E3263" s="10" t="s">
        <v>3712</v>
      </c>
      <c r="F3263" s="14"/>
      <c r="G3263" s="16"/>
      <c r="H3263" s="43"/>
      <c r="I3263" s="12" t="str">
        <f t="shared" si="50"/>
        <v/>
      </c>
      <c r="J3263" s="17"/>
      <c r="K3263" s="17"/>
      <c r="L3263" s="17"/>
    </row>
    <row r="3264" spans="1:12" ht="28.5">
      <c r="A3264" s="14" t="s">
        <v>8</v>
      </c>
      <c r="B3264" s="14" t="s">
        <v>3998</v>
      </c>
      <c r="C3264" s="8" t="s">
        <v>129</v>
      </c>
      <c r="D3264" s="15"/>
      <c r="E3264" s="10" t="s">
        <v>3713</v>
      </c>
      <c r="F3264" s="14"/>
      <c r="G3264" s="16"/>
      <c r="H3264" s="43"/>
      <c r="I3264" s="12" t="str">
        <f t="shared" si="50"/>
        <v/>
      </c>
      <c r="J3264" s="17"/>
      <c r="K3264" s="17"/>
      <c r="L3264" s="17"/>
    </row>
    <row r="3265" spans="1:12" ht="28.5">
      <c r="A3265" s="14" t="s">
        <v>8</v>
      </c>
      <c r="B3265" s="14" t="s">
        <v>3998</v>
      </c>
      <c r="C3265" s="8" t="s">
        <v>129</v>
      </c>
      <c r="D3265" s="15" t="s">
        <v>4013</v>
      </c>
      <c r="E3265" s="10" t="s">
        <v>3715</v>
      </c>
      <c r="F3265" s="14" t="s">
        <v>168</v>
      </c>
      <c r="G3265" s="16">
        <v>65</v>
      </c>
      <c r="H3265" s="43"/>
      <c r="I3265" s="12" t="str">
        <f t="shared" si="50"/>
        <v/>
      </c>
      <c r="J3265" s="17"/>
      <c r="K3265" s="17"/>
      <c r="L3265" s="17"/>
    </row>
    <row r="3266" spans="1:12" ht="14.25">
      <c r="A3266" s="14" t="s">
        <v>8</v>
      </c>
      <c r="B3266" s="14" t="s">
        <v>3998</v>
      </c>
      <c r="C3266" s="8" t="s">
        <v>144</v>
      </c>
      <c r="D3266" s="15"/>
      <c r="E3266" s="10" t="s">
        <v>145</v>
      </c>
      <c r="F3266" s="14"/>
      <c r="G3266" s="16"/>
      <c r="H3266" s="43"/>
      <c r="I3266" s="12" t="str">
        <f t="shared" si="50"/>
        <v/>
      </c>
      <c r="J3266" s="17"/>
      <c r="K3266" s="17"/>
      <c r="L3266" s="17"/>
    </row>
    <row r="3267" spans="1:12" ht="28.5">
      <c r="A3267" s="14" t="s">
        <v>8</v>
      </c>
      <c r="B3267" s="14" t="s">
        <v>3998</v>
      </c>
      <c r="C3267" s="8" t="s">
        <v>144</v>
      </c>
      <c r="D3267" s="15"/>
      <c r="E3267" s="10" t="s">
        <v>2465</v>
      </c>
      <c r="F3267" s="14"/>
      <c r="G3267" s="16"/>
      <c r="H3267" s="43"/>
      <c r="I3267" s="12" t="str">
        <f t="shared" si="50"/>
        <v/>
      </c>
      <c r="J3267" s="17"/>
      <c r="K3267" s="17"/>
      <c r="L3267" s="17"/>
    </row>
    <row r="3268" spans="1:12" ht="114">
      <c r="A3268" s="14" t="s">
        <v>8</v>
      </c>
      <c r="B3268" s="14" t="s">
        <v>3998</v>
      </c>
      <c r="C3268" s="8" t="s">
        <v>144</v>
      </c>
      <c r="D3268" s="15"/>
      <c r="E3268" s="10" t="s">
        <v>3716</v>
      </c>
      <c r="F3268" s="14"/>
      <c r="G3268" s="16"/>
      <c r="H3268" s="43"/>
      <c r="I3268" s="12" t="str">
        <f t="shared" ref="I3268:I3331" si="51">IF(AND(G3268&lt;&gt;"",H3268&lt;&gt;""),G3268*H3268,"")</f>
        <v/>
      </c>
      <c r="J3268" s="17"/>
      <c r="K3268" s="17"/>
      <c r="L3268" s="17"/>
    </row>
    <row r="3269" spans="1:12" ht="99.75">
      <c r="A3269" s="14" t="s">
        <v>8</v>
      </c>
      <c r="B3269" s="14" t="s">
        <v>3998</v>
      </c>
      <c r="C3269" s="8" t="s">
        <v>144</v>
      </c>
      <c r="D3269" s="15"/>
      <c r="E3269" s="10" t="s">
        <v>2788</v>
      </c>
      <c r="F3269" s="14"/>
      <c r="G3269" s="16"/>
      <c r="H3269" s="43"/>
      <c r="I3269" s="12" t="str">
        <f t="shared" si="51"/>
        <v/>
      </c>
      <c r="J3269" s="17"/>
      <c r="K3269" s="17"/>
      <c r="L3269" s="17"/>
    </row>
    <row r="3270" spans="1:12" ht="14.25">
      <c r="A3270" s="14" t="s">
        <v>8</v>
      </c>
      <c r="B3270" s="14" t="s">
        <v>3998</v>
      </c>
      <c r="C3270" s="8" t="s">
        <v>144</v>
      </c>
      <c r="D3270" s="15" t="s">
        <v>4014</v>
      </c>
      <c r="E3270" s="10" t="s">
        <v>2469</v>
      </c>
      <c r="F3270" s="14"/>
      <c r="G3270" s="16"/>
      <c r="H3270" s="43"/>
      <c r="I3270" s="12" t="str">
        <f t="shared" si="51"/>
        <v/>
      </c>
      <c r="J3270" s="17"/>
      <c r="K3270" s="17"/>
      <c r="L3270" s="17"/>
    </row>
    <row r="3271" spans="1:12" ht="85.5">
      <c r="A3271" s="14" t="s">
        <v>8</v>
      </c>
      <c r="B3271" s="14" t="s">
        <v>3998</v>
      </c>
      <c r="C3271" s="8" t="s">
        <v>144</v>
      </c>
      <c r="D3271" s="15"/>
      <c r="E3271" s="10" t="s">
        <v>3718</v>
      </c>
      <c r="F3271" s="14"/>
      <c r="G3271" s="16"/>
      <c r="H3271" s="43"/>
      <c r="I3271" s="12" t="str">
        <f t="shared" si="51"/>
        <v/>
      </c>
      <c r="J3271" s="17"/>
      <c r="K3271" s="17"/>
      <c r="L3271" s="17"/>
    </row>
    <row r="3272" spans="1:12" ht="28.5">
      <c r="A3272" s="14" t="s">
        <v>8</v>
      </c>
      <c r="B3272" s="14" t="s">
        <v>3998</v>
      </c>
      <c r="C3272" s="8" t="s">
        <v>144</v>
      </c>
      <c r="D3272" s="15"/>
      <c r="E3272" s="10" t="s">
        <v>2471</v>
      </c>
      <c r="F3272" s="14"/>
      <c r="G3272" s="16"/>
      <c r="H3272" s="43"/>
      <c r="I3272" s="12" t="str">
        <f t="shared" si="51"/>
        <v/>
      </c>
      <c r="J3272" s="17"/>
      <c r="K3272" s="17"/>
      <c r="L3272" s="17"/>
    </row>
    <row r="3273" spans="1:12" ht="14.25">
      <c r="A3273" s="14" t="s">
        <v>8</v>
      </c>
      <c r="B3273" s="14" t="s">
        <v>3998</v>
      </c>
      <c r="C3273" s="8" t="s">
        <v>144</v>
      </c>
      <c r="D3273" s="15" t="s">
        <v>4015</v>
      </c>
      <c r="E3273" s="10" t="s">
        <v>2473</v>
      </c>
      <c r="F3273" s="14" t="s">
        <v>114</v>
      </c>
      <c r="G3273" s="19">
        <v>110</v>
      </c>
      <c r="H3273" s="43"/>
      <c r="I3273" s="12" t="str">
        <f t="shared" si="51"/>
        <v/>
      </c>
      <c r="J3273" s="17"/>
      <c r="K3273" s="17"/>
      <c r="L3273" s="17"/>
    </row>
    <row r="3274" spans="1:12" ht="14.25">
      <c r="A3274" s="14" t="s">
        <v>8</v>
      </c>
      <c r="B3274" s="14" t="s">
        <v>3998</v>
      </c>
      <c r="C3274" s="8" t="s">
        <v>144</v>
      </c>
      <c r="D3274" s="15" t="s">
        <v>4016</v>
      </c>
      <c r="E3274" s="10" t="s">
        <v>2480</v>
      </c>
      <c r="F3274" s="14"/>
      <c r="G3274" s="16"/>
      <c r="H3274" s="43"/>
      <c r="I3274" s="12" t="str">
        <f t="shared" si="51"/>
        <v/>
      </c>
      <c r="J3274" s="17"/>
      <c r="K3274" s="17"/>
      <c r="L3274" s="17"/>
    </row>
    <row r="3275" spans="1:12" ht="128.25">
      <c r="A3275" s="14" t="s">
        <v>8</v>
      </c>
      <c r="B3275" s="14" t="s">
        <v>3998</v>
      </c>
      <c r="C3275" s="8" t="s">
        <v>144</v>
      </c>
      <c r="D3275" s="15"/>
      <c r="E3275" s="10" t="s">
        <v>4017</v>
      </c>
      <c r="F3275" s="14"/>
      <c r="G3275" s="16"/>
      <c r="H3275" s="43"/>
      <c r="I3275" s="12" t="str">
        <f t="shared" si="51"/>
        <v/>
      </c>
      <c r="J3275" s="17"/>
      <c r="K3275" s="17"/>
      <c r="L3275" s="17"/>
    </row>
    <row r="3276" spans="1:12" ht="14.25">
      <c r="A3276" s="14" t="s">
        <v>8</v>
      </c>
      <c r="B3276" s="14" t="s">
        <v>3998</v>
      </c>
      <c r="C3276" s="8" t="s">
        <v>144</v>
      </c>
      <c r="D3276" s="15" t="s">
        <v>4018</v>
      </c>
      <c r="E3276" s="10" t="s">
        <v>3495</v>
      </c>
      <c r="F3276" s="14" t="s">
        <v>114</v>
      </c>
      <c r="G3276" s="19">
        <v>50</v>
      </c>
      <c r="H3276" s="43"/>
      <c r="I3276" s="12" t="str">
        <f t="shared" si="51"/>
        <v/>
      </c>
      <c r="J3276" s="17"/>
      <c r="K3276" s="17"/>
      <c r="L3276" s="17"/>
    </row>
    <row r="3277" spans="1:12" ht="14.25">
      <c r="A3277" s="14" t="s">
        <v>8</v>
      </c>
      <c r="B3277" s="14" t="s">
        <v>3998</v>
      </c>
      <c r="C3277" s="8" t="s">
        <v>144</v>
      </c>
      <c r="D3277" s="15" t="s">
        <v>4019</v>
      </c>
      <c r="E3277" s="10" t="s">
        <v>3725</v>
      </c>
      <c r="F3277" s="14"/>
      <c r="G3277" s="16"/>
      <c r="H3277" s="43"/>
      <c r="I3277" s="12" t="str">
        <f t="shared" si="51"/>
        <v/>
      </c>
      <c r="J3277" s="17"/>
      <c r="K3277" s="17"/>
      <c r="L3277" s="17"/>
    </row>
    <row r="3278" spans="1:12" ht="128.25">
      <c r="A3278" s="14" t="s">
        <v>8</v>
      </c>
      <c r="B3278" s="14" t="s">
        <v>3998</v>
      </c>
      <c r="C3278" s="8" t="s">
        <v>144</v>
      </c>
      <c r="D3278" s="15"/>
      <c r="E3278" s="10" t="s">
        <v>3726</v>
      </c>
      <c r="F3278" s="14"/>
      <c r="G3278" s="16"/>
      <c r="H3278" s="43"/>
      <c r="I3278" s="12" t="str">
        <f t="shared" si="51"/>
        <v/>
      </c>
      <c r="J3278" s="17"/>
      <c r="K3278" s="17"/>
      <c r="L3278" s="17"/>
    </row>
    <row r="3279" spans="1:12" ht="14.25">
      <c r="A3279" s="14" t="s">
        <v>8</v>
      </c>
      <c r="B3279" s="14" t="s">
        <v>3998</v>
      </c>
      <c r="C3279" s="8" t="s">
        <v>144</v>
      </c>
      <c r="D3279" s="15"/>
      <c r="E3279" s="10" t="s">
        <v>2483</v>
      </c>
      <c r="F3279" s="14"/>
      <c r="G3279" s="16"/>
      <c r="H3279" s="43"/>
      <c r="I3279" s="12" t="str">
        <f t="shared" si="51"/>
        <v/>
      </c>
      <c r="J3279" s="17"/>
      <c r="K3279" s="17"/>
      <c r="L3279" s="17"/>
    </row>
    <row r="3280" spans="1:12" ht="14.25">
      <c r="A3280" s="14" t="s">
        <v>8</v>
      </c>
      <c r="B3280" s="14" t="s">
        <v>3998</v>
      </c>
      <c r="C3280" s="8" t="s">
        <v>144</v>
      </c>
      <c r="D3280" s="15" t="s">
        <v>4020</v>
      </c>
      <c r="E3280" s="10" t="s">
        <v>4021</v>
      </c>
      <c r="F3280" s="14" t="s">
        <v>114</v>
      </c>
      <c r="G3280" s="19">
        <v>103</v>
      </c>
      <c r="H3280" s="43"/>
      <c r="I3280" s="12" t="str">
        <f t="shared" si="51"/>
        <v/>
      </c>
      <c r="J3280" s="17"/>
      <c r="K3280" s="17"/>
      <c r="L3280" s="17"/>
    </row>
    <row r="3281" spans="1:12" ht="14.25">
      <c r="A3281" s="14" t="s">
        <v>8</v>
      </c>
      <c r="B3281" s="14" t="s">
        <v>3998</v>
      </c>
      <c r="C3281" s="8" t="s">
        <v>144</v>
      </c>
      <c r="D3281" s="15" t="s">
        <v>4022</v>
      </c>
      <c r="E3281" s="10" t="s">
        <v>2823</v>
      </c>
      <c r="F3281" s="14"/>
      <c r="G3281" s="16"/>
      <c r="H3281" s="43"/>
      <c r="I3281" s="12" t="str">
        <f t="shared" si="51"/>
        <v/>
      </c>
      <c r="J3281" s="17"/>
      <c r="K3281" s="17"/>
      <c r="L3281" s="17"/>
    </row>
    <row r="3282" spans="1:12" ht="285">
      <c r="A3282" s="14" t="s">
        <v>8</v>
      </c>
      <c r="B3282" s="14" t="s">
        <v>3998</v>
      </c>
      <c r="C3282" s="8" t="s">
        <v>144</v>
      </c>
      <c r="D3282" s="15"/>
      <c r="E3282" s="10" t="s">
        <v>3737</v>
      </c>
      <c r="F3282" s="14"/>
      <c r="G3282" s="16"/>
      <c r="H3282" s="43"/>
      <c r="I3282" s="12" t="str">
        <f t="shared" si="51"/>
        <v/>
      </c>
      <c r="J3282" s="17"/>
      <c r="K3282" s="17"/>
      <c r="L3282" s="17"/>
    </row>
    <row r="3283" spans="1:12" ht="14.25">
      <c r="A3283" s="14" t="s">
        <v>8</v>
      </c>
      <c r="B3283" s="14" t="s">
        <v>3998</v>
      </c>
      <c r="C3283" s="8" t="s">
        <v>144</v>
      </c>
      <c r="D3283" s="15"/>
      <c r="E3283" s="10" t="s">
        <v>4023</v>
      </c>
      <c r="F3283" s="14"/>
      <c r="G3283" s="16"/>
      <c r="H3283" s="43"/>
      <c r="I3283" s="12" t="str">
        <f t="shared" si="51"/>
        <v/>
      </c>
      <c r="J3283" s="17"/>
      <c r="K3283" s="17"/>
      <c r="L3283" s="17"/>
    </row>
    <row r="3284" spans="1:12" ht="14.25">
      <c r="A3284" s="14" t="s">
        <v>8</v>
      </c>
      <c r="B3284" s="14" t="s">
        <v>3998</v>
      </c>
      <c r="C3284" s="8" t="s">
        <v>144</v>
      </c>
      <c r="D3284" s="15" t="s">
        <v>4024</v>
      </c>
      <c r="E3284" s="10" t="s">
        <v>3739</v>
      </c>
      <c r="F3284" s="14" t="s">
        <v>114</v>
      </c>
      <c r="G3284" s="19">
        <v>100</v>
      </c>
      <c r="H3284" s="43"/>
      <c r="I3284" s="12" t="str">
        <f t="shared" si="51"/>
        <v/>
      </c>
      <c r="J3284" s="17"/>
      <c r="K3284" s="17"/>
      <c r="L3284" s="17"/>
    </row>
    <row r="3285" spans="1:12" ht="14.25">
      <c r="A3285" s="14" t="s">
        <v>8</v>
      </c>
      <c r="B3285" s="14" t="s">
        <v>3998</v>
      </c>
      <c r="C3285" s="8" t="s">
        <v>144</v>
      </c>
      <c r="D3285" s="15" t="s">
        <v>4025</v>
      </c>
      <c r="E3285" s="10" t="s">
        <v>3741</v>
      </c>
      <c r="F3285" s="14" t="s">
        <v>114</v>
      </c>
      <c r="G3285" s="19">
        <v>150</v>
      </c>
      <c r="H3285" s="43"/>
      <c r="I3285" s="12" t="str">
        <f t="shared" si="51"/>
        <v/>
      </c>
      <c r="J3285" s="17"/>
      <c r="K3285" s="17"/>
      <c r="L3285" s="17"/>
    </row>
    <row r="3286" spans="1:12" ht="14.25">
      <c r="A3286" s="14" t="s">
        <v>8</v>
      </c>
      <c r="B3286" s="14" t="s">
        <v>3998</v>
      </c>
      <c r="C3286" s="8" t="s">
        <v>144</v>
      </c>
      <c r="D3286" s="15" t="s">
        <v>4026</v>
      </c>
      <c r="E3286" s="10" t="s">
        <v>3743</v>
      </c>
      <c r="F3286" s="14"/>
      <c r="G3286" s="16"/>
      <c r="H3286" s="43"/>
      <c r="I3286" s="12" t="str">
        <f t="shared" si="51"/>
        <v/>
      </c>
      <c r="J3286" s="17"/>
      <c r="K3286" s="17"/>
      <c r="L3286" s="17"/>
    </row>
    <row r="3287" spans="1:12" ht="142.5">
      <c r="A3287" s="14" t="s">
        <v>8</v>
      </c>
      <c r="B3287" s="14" t="s">
        <v>3998</v>
      </c>
      <c r="C3287" s="8" t="s">
        <v>144</v>
      </c>
      <c r="D3287" s="15"/>
      <c r="E3287" s="10" t="s">
        <v>3744</v>
      </c>
      <c r="F3287" s="14"/>
      <c r="G3287" s="16"/>
      <c r="H3287" s="43"/>
      <c r="I3287" s="12" t="str">
        <f t="shared" si="51"/>
        <v/>
      </c>
      <c r="J3287" s="17"/>
      <c r="K3287" s="17"/>
      <c r="L3287" s="17"/>
    </row>
    <row r="3288" spans="1:12" ht="14.25">
      <c r="A3288" s="14" t="s">
        <v>8</v>
      </c>
      <c r="B3288" s="14" t="s">
        <v>3998</v>
      </c>
      <c r="C3288" s="8" t="s">
        <v>144</v>
      </c>
      <c r="D3288" s="15" t="s">
        <v>4027</v>
      </c>
      <c r="E3288" s="10" t="s">
        <v>3746</v>
      </c>
      <c r="F3288" s="14" t="s">
        <v>114</v>
      </c>
      <c r="G3288" s="16">
        <v>115</v>
      </c>
      <c r="H3288" s="43"/>
      <c r="I3288" s="12" t="str">
        <f t="shared" si="51"/>
        <v/>
      </c>
      <c r="J3288" s="17"/>
      <c r="K3288" s="17"/>
      <c r="L3288" s="17"/>
    </row>
    <row r="3289" spans="1:12" ht="14.25">
      <c r="A3289" s="14" t="s">
        <v>8</v>
      </c>
      <c r="B3289" s="14" t="s">
        <v>3998</v>
      </c>
      <c r="C3289" s="8" t="s">
        <v>144</v>
      </c>
      <c r="D3289" s="15" t="s">
        <v>4028</v>
      </c>
      <c r="E3289" s="10" t="s">
        <v>3748</v>
      </c>
      <c r="F3289" s="14" t="s">
        <v>114</v>
      </c>
      <c r="G3289" s="16">
        <v>75</v>
      </c>
      <c r="H3289" s="43"/>
      <c r="I3289" s="12" t="str">
        <f t="shared" si="51"/>
        <v/>
      </c>
      <c r="J3289" s="17"/>
      <c r="K3289" s="17"/>
      <c r="L3289" s="17"/>
    </row>
    <row r="3290" spans="1:12" ht="14.25">
      <c r="A3290" s="14" t="s">
        <v>8</v>
      </c>
      <c r="B3290" s="14" t="s">
        <v>3998</v>
      </c>
      <c r="C3290" s="8" t="s">
        <v>144</v>
      </c>
      <c r="D3290" s="15" t="s">
        <v>4029</v>
      </c>
      <c r="E3290" s="10" t="s">
        <v>2499</v>
      </c>
      <c r="F3290" s="14"/>
      <c r="G3290" s="16"/>
      <c r="H3290" s="43"/>
      <c r="I3290" s="12" t="str">
        <f t="shared" si="51"/>
        <v/>
      </c>
      <c r="J3290" s="17"/>
      <c r="K3290" s="17"/>
      <c r="L3290" s="17"/>
    </row>
    <row r="3291" spans="1:12" ht="128.25">
      <c r="A3291" s="14" t="s">
        <v>8</v>
      </c>
      <c r="B3291" s="14" t="s">
        <v>3998</v>
      </c>
      <c r="C3291" s="8" t="s">
        <v>144</v>
      </c>
      <c r="D3291" s="15"/>
      <c r="E3291" s="10" t="s">
        <v>3750</v>
      </c>
      <c r="F3291" s="14"/>
      <c r="G3291" s="16"/>
      <c r="H3291" s="43"/>
      <c r="I3291" s="12" t="str">
        <f t="shared" si="51"/>
        <v/>
      </c>
      <c r="J3291" s="17"/>
      <c r="K3291" s="17"/>
      <c r="L3291" s="17"/>
    </row>
    <row r="3292" spans="1:12" ht="14.25">
      <c r="A3292" s="14" t="s">
        <v>8</v>
      </c>
      <c r="B3292" s="14" t="s">
        <v>3998</v>
      </c>
      <c r="C3292" s="8" t="s">
        <v>144</v>
      </c>
      <c r="D3292" s="15"/>
      <c r="E3292" s="10" t="s">
        <v>3751</v>
      </c>
      <c r="F3292" s="14"/>
      <c r="G3292" s="16"/>
      <c r="H3292" s="43"/>
      <c r="I3292" s="12" t="str">
        <f t="shared" si="51"/>
        <v/>
      </c>
      <c r="J3292" s="17"/>
      <c r="K3292" s="17"/>
      <c r="L3292" s="17"/>
    </row>
    <row r="3293" spans="1:12" ht="14.25">
      <c r="A3293" s="14" t="s">
        <v>8</v>
      </c>
      <c r="B3293" s="14" t="s">
        <v>3998</v>
      </c>
      <c r="C3293" s="8" t="s">
        <v>144</v>
      </c>
      <c r="D3293" s="15" t="s">
        <v>4030</v>
      </c>
      <c r="E3293" s="10" t="s">
        <v>2478</v>
      </c>
      <c r="F3293" s="14" t="s">
        <v>114</v>
      </c>
      <c r="G3293" s="19">
        <v>68</v>
      </c>
      <c r="H3293" s="43"/>
      <c r="I3293" s="12" t="str">
        <f t="shared" si="51"/>
        <v/>
      </c>
      <c r="J3293" s="17"/>
      <c r="K3293" s="17"/>
      <c r="L3293" s="17"/>
    </row>
    <row r="3294" spans="1:12" ht="14.25">
      <c r="A3294" s="14" t="s">
        <v>8</v>
      </c>
      <c r="B3294" s="14" t="s">
        <v>3998</v>
      </c>
      <c r="C3294" s="8" t="s">
        <v>144</v>
      </c>
      <c r="D3294" s="15" t="s">
        <v>4031</v>
      </c>
      <c r="E3294" s="10" t="s">
        <v>2813</v>
      </c>
      <c r="F3294" s="14"/>
      <c r="G3294" s="16"/>
      <c r="H3294" s="43"/>
      <c r="I3294" s="12" t="str">
        <f t="shared" si="51"/>
        <v/>
      </c>
      <c r="J3294" s="17"/>
      <c r="K3294" s="17"/>
      <c r="L3294" s="17"/>
    </row>
    <row r="3295" spans="1:12" ht="71.25">
      <c r="A3295" s="14" t="s">
        <v>8</v>
      </c>
      <c r="B3295" s="14" t="s">
        <v>3998</v>
      </c>
      <c r="C3295" s="8" t="s">
        <v>144</v>
      </c>
      <c r="D3295" s="15"/>
      <c r="E3295" s="10" t="s">
        <v>3754</v>
      </c>
      <c r="F3295" s="14"/>
      <c r="G3295" s="16"/>
      <c r="H3295" s="43"/>
      <c r="I3295" s="12" t="str">
        <f t="shared" si="51"/>
        <v/>
      </c>
      <c r="J3295" s="17"/>
      <c r="K3295" s="17"/>
      <c r="L3295" s="17"/>
    </row>
    <row r="3296" spans="1:12" ht="14.25">
      <c r="A3296" s="14" t="s">
        <v>8</v>
      </c>
      <c r="B3296" s="14" t="s">
        <v>3998</v>
      </c>
      <c r="C3296" s="8" t="s">
        <v>144</v>
      </c>
      <c r="D3296" s="15"/>
      <c r="E3296" s="10" t="s">
        <v>2815</v>
      </c>
      <c r="F3296" s="14"/>
      <c r="G3296" s="16"/>
      <c r="H3296" s="43"/>
      <c r="I3296" s="12" t="str">
        <f t="shared" si="51"/>
        <v/>
      </c>
      <c r="J3296" s="17"/>
      <c r="K3296" s="17"/>
      <c r="L3296" s="17"/>
    </row>
    <row r="3297" spans="1:12" ht="14.25">
      <c r="A3297" s="14" t="s">
        <v>8</v>
      </c>
      <c r="B3297" s="14" t="s">
        <v>3998</v>
      </c>
      <c r="C3297" s="8" t="s">
        <v>144</v>
      </c>
      <c r="D3297" s="15" t="s">
        <v>4032</v>
      </c>
      <c r="E3297" s="10" t="s">
        <v>3756</v>
      </c>
      <c r="F3297" s="14" t="s">
        <v>168</v>
      </c>
      <c r="G3297" s="19">
        <v>240</v>
      </c>
      <c r="H3297" s="43"/>
      <c r="I3297" s="12" t="str">
        <f t="shared" si="51"/>
        <v/>
      </c>
      <c r="J3297" s="17"/>
      <c r="K3297" s="17"/>
      <c r="L3297" s="17"/>
    </row>
    <row r="3298" spans="1:12" ht="14.25">
      <c r="A3298" s="14" t="s">
        <v>8</v>
      </c>
      <c r="B3298" s="14" t="s">
        <v>3998</v>
      </c>
      <c r="C3298" s="8" t="s">
        <v>144</v>
      </c>
      <c r="D3298" s="15" t="s">
        <v>4033</v>
      </c>
      <c r="E3298" s="10" t="s">
        <v>2027</v>
      </c>
      <c r="F3298" s="14"/>
      <c r="G3298" s="16"/>
      <c r="H3298" s="43"/>
      <c r="I3298" s="12" t="str">
        <f t="shared" si="51"/>
        <v/>
      </c>
      <c r="J3298" s="17"/>
      <c r="K3298" s="17"/>
      <c r="L3298" s="17"/>
    </row>
    <row r="3299" spans="1:12" ht="85.5">
      <c r="A3299" s="14" t="s">
        <v>8</v>
      </c>
      <c r="B3299" s="14" t="s">
        <v>3998</v>
      </c>
      <c r="C3299" s="8" t="s">
        <v>144</v>
      </c>
      <c r="D3299" s="15"/>
      <c r="E3299" s="18" t="s">
        <v>3769</v>
      </c>
      <c r="F3299" s="14"/>
      <c r="G3299" s="16"/>
      <c r="H3299" s="43"/>
      <c r="I3299" s="12" t="str">
        <f t="shared" si="51"/>
        <v/>
      </c>
      <c r="J3299" s="17"/>
      <c r="K3299" s="17"/>
      <c r="L3299" s="17"/>
    </row>
    <row r="3300" spans="1:12" ht="14.25">
      <c r="A3300" s="14" t="s">
        <v>8</v>
      </c>
      <c r="B3300" s="14" t="s">
        <v>3998</v>
      </c>
      <c r="C3300" s="8" t="s">
        <v>144</v>
      </c>
      <c r="D3300" s="15" t="s">
        <v>4034</v>
      </c>
      <c r="E3300" s="10" t="s">
        <v>2027</v>
      </c>
      <c r="F3300" s="14" t="s">
        <v>114</v>
      </c>
      <c r="G3300" s="16">
        <v>20</v>
      </c>
      <c r="H3300" s="43"/>
      <c r="I3300" s="12" t="str">
        <f t="shared" si="51"/>
        <v/>
      </c>
      <c r="J3300" s="17"/>
      <c r="K3300" s="17"/>
      <c r="L3300" s="17"/>
    </row>
    <row r="3301" spans="1:12" ht="28.5">
      <c r="A3301" s="14" t="s">
        <v>8</v>
      </c>
      <c r="B3301" s="14" t="s">
        <v>3998</v>
      </c>
      <c r="C3301" s="8" t="s">
        <v>175</v>
      </c>
      <c r="D3301" s="15"/>
      <c r="E3301" s="10" t="s">
        <v>2528</v>
      </c>
      <c r="F3301" s="14"/>
      <c r="G3301" s="16"/>
      <c r="H3301" s="43"/>
      <c r="I3301" s="12" t="str">
        <f t="shared" si="51"/>
        <v/>
      </c>
      <c r="J3301" s="17"/>
      <c r="K3301" s="17"/>
      <c r="L3301" s="17"/>
    </row>
    <row r="3302" spans="1:12" ht="28.5">
      <c r="A3302" s="14" t="s">
        <v>8</v>
      </c>
      <c r="B3302" s="14" t="s">
        <v>3998</v>
      </c>
      <c r="C3302" s="8" t="s">
        <v>175</v>
      </c>
      <c r="D3302" s="15"/>
      <c r="E3302" s="10" t="s">
        <v>3771</v>
      </c>
      <c r="F3302" s="14"/>
      <c r="G3302" s="16"/>
      <c r="H3302" s="43"/>
      <c r="I3302" s="12" t="str">
        <f t="shared" si="51"/>
        <v/>
      </c>
      <c r="J3302" s="17"/>
      <c r="K3302" s="17"/>
      <c r="L3302" s="17"/>
    </row>
    <row r="3303" spans="1:12" ht="85.5">
      <c r="A3303" s="14" t="s">
        <v>8</v>
      </c>
      <c r="B3303" s="14" t="s">
        <v>3998</v>
      </c>
      <c r="C3303" s="8" t="s">
        <v>175</v>
      </c>
      <c r="D3303" s="15"/>
      <c r="E3303" s="10" t="s">
        <v>3772</v>
      </c>
      <c r="F3303" s="14"/>
      <c r="G3303" s="16"/>
      <c r="H3303" s="43"/>
      <c r="I3303" s="12" t="str">
        <f t="shared" si="51"/>
        <v/>
      </c>
      <c r="J3303" s="17"/>
      <c r="K3303" s="17"/>
      <c r="L3303" s="17"/>
    </row>
    <row r="3304" spans="1:12" ht="42.75">
      <c r="A3304" s="14" t="s">
        <v>8</v>
      </c>
      <c r="B3304" s="14" t="s">
        <v>3998</v>
      </c>
      <c r="C3304" s="8" t="s">
        <v>175</v>
      </c>
      <c r="D3304" s="15"/>
      <c r="E3304" s="10" t="s">
        <v>3773</v>
      </c>
      <c r="F3304" s="14"/>
      <c r="G3304" s="16"/>
      <c r="H3304" s="43"/>
      <c r="I3304" s="12" t="str">
        <f t="shared" si="51"/>
        <v/>
      </c>
      <c r="J3304" s="17"/>
      <c r="K3304" s="17"/>
      <c r="L3304" s="17"/>
    </row>
    <row r="3305" spans="1:12" ht="28.5">
      <c r="A3305" s="14" t="s">
        <v>8</v>
      </c>
      <c r="B3305" s="14" t="s">
        <v>3998</v>
      </c>
      <c r="C3305" s="8" t="s">
        <v>175</v>
      </c>
      <c r="D3305" s="15" t="s">
        <v>4035</v>
      </c>
      <c r="E3305" s="10" t="s">
        <v>3530</v>
      </c>
      <c r="F3305" s="14"/>
      <c r="G3305" s="16"/>
      <c r="H3305" s="43"/>
      <c r="I3305" s="12" t="str">
        <f t="shared" si="51"/>
        <v/>
      </c>
      <c r="J3305" s="17"/>
      <c r="K3305" s="17"/>
      <c r="L3305" s="17"/>
    </row>
    <row r="3306" spans="1:12" ht="85.5">
      <c r="A3306" s="14" t="s">
        <v>8</v>
      </c>
      <c r="B3306" s="14" t="s">
        <v>3998</v>
      </c>
      <c r="C3306" s="8" t="s">
        <v>175</v>
      </c>
      <c r="D3306" s="15"/>
      <c r="E3306" s="10" t="s">
        <v>3775</v>
      </c>
      <c r="F3306" s="14"/>
      <c r="G3306" s="16"/>
      <c r="H3306" s="43"/>
      <c r="I3306" s="12" t="str">
        <f t="shared" si="51"/>
        <v/>
      </c>
      <c r="J3306" s="17"/>
      <c r="K3306" s="17"/>
      <c r="L3306" s="17"/>
    </row>
    <row r="3307" spans="1:12" ht="28.5">
      <c r="A3307" s="14" t="s">
        <v>8</v>
      </c>
      <c r="B3307" s="14" t="s">
        <v>3998</v>
      </c>
      <c r="C3307" s="8" t="s">
        <v>175</v>
      </c>
      <c r="D3307" s="15"/>
      <c r="E3307" s="10" t="s">
        <v>113</v>
      </c>
      <c r="F3307" s="14"/>
      <c r="G3307" s="16"/>
      <c r="H3307" s="43"/>
      <c r="I3307" s="12" t="str">
        <f t="shared" si="51"/>
        <v/>
      </c>
      <c r="J3307" s="17"/>
      <c r="K3307" s="17"/>
      <c r="L3307" s="17"/>
    </row>
    <row r="3308" spans="1:12" ht="28.5">
      <c r="A3308" s="14" t="s">
        <v>8</v>
      </c>
      <c r="B3308" s="14" t="s">
        <v>3998</v>
      </c>
      <c r="C3308" s="8" t="s">
        <v>175</v>
      </c>
      <c r="D3308" s="15" t="s">
        <v>4036</v>
      </c>
      <c r="E3308" s="10" t="s">
        <v>301</v>
      </c>
      <c r="F3308" s="14" t="s">
        <v>114</v>
      </c>
      <c r="G3308" s="16">
        <v>15.5</v>
      </c>
      <c r="H3308" s="43"/>
      <c r="I3308" s="12" t="str">
        <f t="shared" si="51"/>
        <v/>
      </c>
      <c r="J3308" s="17"/>
      <c r="K3308" s="17"/>
      <c r="L3308" s="17"/>
    </row>
    <row r="3309" spans="1:12" ht="28.5">
      <c r="A3309" s="14" t="s">
        <v>8</v>
      </c>
      <c r="B3309" s="14" t="s">
        <v>3998</v>
      </c>
      <c r="C3309" s="8" t="s">
        <v>175</v>
      </c>
      <c r="D3309" s="15" t="s">
        <v>4037</v>
      </c>
      <c r="E3309" s="10" t="s">
        <v>3303</v>
      </c>
      <c r="F3309" s="14"/>
      <c r="G3309" s="16"/>
      <c r="H3309" s="43"/>
      <c r="I3309" s="12" t="str">
        <f t="shared" si="51"/>
        <v/>
      </c>
      <c r="J3309" s="17"/>
      <c r="K3309" s="17"/>
      <c r="L3309" s="17"/>
    </row>
    <row r="3310" spans="1:12" ht="99.75">
      <c r="A3310" s="14" t="s">
        <v>8</v>
      </c>
      <c r="B3310" s="14" t="s">
        <v>3998</v>
      </c>
      <c r="C3310" s="8" t="s">
        <v>175</v>
      </c>
      <c r="D3310" s="15"/>
      <c r="E3310" s="10" t="s">
        <v>3778</v>
      </c>
      <c r="F3310" s="14"/>
      <c r="G3310" s="16"/>
      <c r="H3310" s="43"/>
      <c r="I3310" s="12" t="str">
        <f t="shared" si="51"/>
        <v/>
      </c>
      <c r="J3310" s="17"/>
      <c r="K3310" s="17"/>
      <c r="L3310" s="17"/>
    </row>
    <row r="3311" spans="1:12" ht="28.5">
      <c r="A3311" s="14" t="s">
        <v>8</v>
      </c>
      <c r="B3311" s="14" t="s">
        <v>3998</v>
      </c>
      <c r="C3311" s="8" t="s">
        <v>175</v>
      </c>
      <c r="D3311" s="15"/>
      <c r="E3311" s="10" t="s">
        <v>3779</v>
      </c>
      <c r="F3311" s="14"/>
      <c r="G3311" s="16"/>
      <c r="H3311" s="43"/>
      <c r="I3311" s="12" t="str">
        <f t="shared" si="51"/>
        <v/>
      </c>
      <c r="J3311" s="17"/>
      <c r="K3311" s="17"/>
      <c r="L3311" s="17"/>
    </row>
    <row r="3312" spans="1:12" ht="28.5">
      <c r="A3312" s="14" t="s">
        <v>8</v>
      </c>
      <c r="B3312" s="14" t="s">
        <v>3998</v>
      </c>
      <c r="C3312" s="8" t="s">
        <v>175</v>
      </c>
      <c r="D3312" s="15"/>
      <c r="E3312" s="10" t="s">
        <v>3780</v>
      </c>
      <c r="F3312" s="14"/>
      <c r="G3312" s="16"/>
      <c r="H3312" s="43"/>
      <c r="I3312" s="12" t="str">
        <f t="shared" si="51"/>
        <v/>
      </c>
      <c r="J3312" s="17"/>
      <c r="K3312" s="17"/>
      <c r="L3312" s="17"/>
    </row>
    <row r="3313" spans="1:12" ht="28.5">
      <c r="A3313" s="14" t="s">
        <v>8</v>
      </c>
      <c r="B3313" s="14" t="s">
        <v>3998</v>
      </c>
      <c r="C3313" s="8" t="s">
        <v>175</v>
      </c>
      <c r="D3313" s="15" t="s">
        <v>4038</v>
      </c>
      <c r="E3313" s="10" t="s">
        <v>301</v>
      </c>
      <c r="F3313" s="14" t="s">
        <v>114</v>
      </c>
      <c r="G3313" s="16">
        <v>84.5</v>
      </c>
      <c r="H3313" s="43"/>
      <c r="I3313" s="12" t="str">
        <f t="shared" si="51"/>
        <v/>
      </c>
      <c r="J3313" s="17"/>
      <c r="K3313" s="17"/>
      <c r="L3313" s="17"/>
    </row>
    <row r="3314" spans="1:12" ht="28.5">
      <c r="A3314" s="14" t="s">
        <v>8</v>
      </c>
      <c r="B3314" s="14" t="s">
        <v>3998</v>
      </c>
      <c r="C3314" s="8" t="s">
        <v>175</v>
      </c>
      <c r="D3314" s="15" t="s">
        <v>4039</v>
      </c>
      <c r="E3314" s="10" t="s">
        <v>2538</v>
      </c>
      <c r="F3314" s="14" t="s">
        <v>168</v>
      </c>
      <c r="G3314" s="16">
        <v>275</v>
      </c>
      <c r="H3314" s="43"/>
      <c r="I3314" s="12" t="str">
        <f t="shared" si="51"/>
        <v/>
      </c>
      <c r="J3314" s="17"/>
      <c r="K3314" s="17"/>
      <c r="L3314" s="17"/>
    </row>
    <row r="3315" spans="1:12" ht="28.5">
      <c r="A3315" s="14" t="s">
        <v>8</v>
      </c>
      <c r="B3315" s="14" t="s">
        <v>3998</v>
      </c>
      <c r="C3315" s="8" t="s">
        <v>175</v>
      </c>
      <c r="D3315" s="15" t="s">
        <v>4040</v>
      </c>
      <c r="E3315" s="10" t="s">
        <v>344</v>
      </c>
      <c r="F3315" s="14" t="s">
        <v>185</v>
      </c>
      <c r="G3315" s="16">
        <v>7605</v>
      </c>
      <c r="H3315" s="43"/>
      <c r="I3315" s="12" t="str">
        <f t="shared" si="51"/>
        <v/>
      </c>
      <c r="J3315" s="17"/>
      <c r="K3315" s="17"/>
      <c r="L3315" s="17"/>
    </row>
    <row r="3316" spans="1:12" ht="28.5">
      <c r="A3316" s="14" t="s">
        <v>8</v>
      </c>
      <c r="B3316" s="14" t="s">
        <v>3998</v>
      </c>
      <c r="C3316" s="8" t="s">
        <v>175</v>
      </c>
      <c r="D3316" s="15" t="s">
        <v>4041</v>
      </c>
      <c r="E3316" s="10" t="s">
        <v>3785</v>
      </c>
      <c r="F3316" s="14"/>
      <c r="G3316" s="16"/>
      <c r="H3316" s="43"/>
      <c r="I3316" s="12" t="str">
        <f t="shared" si="51"/>
        <v/>
      </c>
      <c r="J3316" s="17"/>
      <c r="K3316" s="17"/>
      <c r="L3316" s="17"/>
    </row>
    <row r="3317" spans="1:12" ht="99.75">
      <c r="A3317" s="14" t="s">
        <v>8</v>
      </c>
      <c r="B3317" s="14" t="s">
        <v>3998</v>
      </c>
      <c r="C3317" s="8" t="s">
        <v>175</v>
      </c>
      <c r="D3317" s="15"/>
      <c r="E3317" s="10" t="s">
        <v>3786</v>
      </c>
      <c r="F3317" s="14"/>
      <c r="G3317" s="16"/>
      <c r="H3317" s="43"/>
      <c r="I3317" s="12" t="str">
        <f t="shared" si="51"/>
        <v/>
      </c>
      <c r="J3317" s="17"/>
      <c r="K3317" s="17"/>
      <c r="L3317" s="17"/>
    </row>
    <row r="3318" spans="1:12" ht="28.5">
      <c r="A3318" s="14" t="s">
        <v>8</v>
      </c>
      <c r="B3318" s="14" t="s">
        <v>3998</v>
      </c>
      <c r="C3318" s="8" t="s">
        <v>175</v>
      </c>
      <c r="D3318" s="15"/>
      <c r="E3318" s="18" t="s">
        <v>3787</v>
      </c>
      <c r="F3318" s="14"/>
      <c r="G3318" s="16"/>
      <c r="H3318" s="43"/>
      <c r="I3318" s="12" t="str">
        <f t="shared" si="51"/>
        <v/>
      </c>
      <c r="J3318" s="17"/>
      <c r="K3318" s="17"/>
      <c r="L3318" s="17"/>
    </row>
    <row r="3319" spans="1:12" ht="28.5">
      <c r="A3319" s="14" t="s">
        <v>8</v>
      </c>
      <c r="B3319" s="14" t="s">
        <v>3998</v>
      </c>
      <c r="C3319" s="8" t="s">
        <v>175</v>
      </c>
      <c r="D3319" s="15"/>
      <c r="E3319" s="10" t="s">
        <v>3780</v>
      </c>
      <c r="F3319" s="14"/>
      <c r="G3319" s="16"/>
      <c r="H3319" s="43"/>
      <c r="I3319" s="12" t="str">
        <f t="shared" si="51"/>
        <v/>
      </c>
      <c r="J3319" s="17"/>
      <c r="K3319" s="17"/>
      <c r="L3319" s="17"/>
    </row>
    <row r="3320" spans="1:12" ht="28.5">
      <c r="A3320" s="14" t="s">
        <v>8</v>
      </c>
      <c r="B3320" s="14" t="s">
        <v>3998</v>
      </c>
      <c r="C3320" s="8" t="s">
        <v>175</v>
      </c>
      <c r="D3320" s="15" t="s">
        <v>4042</v>
      </c>
      <c r="E3320" s="10" t="s">
        <v>301</v>
      </c>
      <c r="F3320" s="14" t="s">
        <v>114</v>
      </c>
      <c r="G3320" s="16">
        <v>19</v>
      </c>
      <c r="H3320" s="43"/>
      <c r="I3320" s="12" t="str">
        <f t="shared" si="51"/>
        <v/>
      </c>
      <c r="J3320" s="17"/>
      <c r="K3320" s="17"/>
      <c r="L3320" s="17"/>
    </row>
    <row r="3321" spans="1:12" ht="28.5">
      <c r="A3321" s="14" t="s">
        <v>8</v>
      </c>
      <c r="B3321" s="14" t="s">
        <v>3998</v>
      </c>
      <c r="C3321" s="8" t="s">
        <v>175</v>
      </c>
      <c r="D3321" s="15" t="s">
        <v>4043</v>
      </c>
      <c r="E3321" s="10" t="s">
        <v>2538</v>
      </c>
      <c r="F3321" s="14" t="s">
        <v>168</v>
      </c>
      <c r="G3321" s="16">
        <v>153</v>
      </c>
      <c r="H3321" s="43"/>
      <c r="I3321" s="12" t="str">
        <f t="shared" si="51"/>
        <v/>
      </c>
      <c r="J3321" s="17"/>
      <c r="K3321" s="17"/>
      <c r="L3321" s="17"/>
    </row>
    <row r="3322" spans="1:12" ht="28.5">
      <c r="A3322" s="14" t="s">
        <v>8</v>
      </c>
      <c r="B3322" s="14" t="s">
        <v>3998</v>
      </c>
      <c r="C3322" s="8" t="s">
        <v>175</v>
      </c>
      <c r="D3322" s="15" t="s">
        <v>4044</v>
      </c>
      <c r="E3322" s="10" t="s">
        <v>344</v>
      </c>
      <c r="F3322" s="14" t="s">
        <v>185</v>
      </c>
      <c r="G3322" s="16">
        <v>1900</v>
      </c>
      <c r="H3322" s="43"/>
      <c r="I3322" s="12" t="str">
        <f t="shared" si="51"/>
        <v/>
      </c>
      <c r="J3322" s="17"/>
      <c r="K3322" s="17"/>
      <c r="L3322" s="17"/>
    </row>
    <row r="3323" spans="1:12" ht="28.5">
      <c r="A3323" s="14" t="s">
        <v>8</v>
      </c>
      <c r="B3323" s="14" t="s">
        <v>3998</v>
      </c>
      <c r="C3323" s="8" t="s">
        <v>175</v>
      </c>
      <c r="D3323" s="15" t="s">
        <v>4045</v>
      </c>
      <c r="E3323" s="10" t="s">
        <v>3792</v>
      </c>
      <c r="F3323" s="14"/>
      <c r="G3323" s="16"/>
      <c r="H3323" s="43"/>
      <c r="I3323" s="12" t="str">
        <f t="shared" si="51"/>
        <v/>
      </c>
      <c r="J3323" s="17"/>
      <c r="K3323" s="17"/>
      <c r="L3323" s="17"/>
    </row>
    <row r="3324" spans="1:12" ht="57">
      <c r="A3324" s="14" t="s">
        <v>8</v>
      </c>
      <c r="B3324" s="14" t="s">
        <v>3998</v>
      </c>
      <c r="C3324" s="8" t="s">
        <v>175</v>
      </c>
      <c r="D3324" s="15"/>
      <c r="E3324" s="10" t="s">
        <v>3793</v>
      </c>
      <c r="F3324" s="14"/>
      <c r="G3324" s="16"/>
      <c r="H3324" s="43"/>
      <c r="I3324" s="12" t="str">
        <f t="shared" si="51"/>
        <v/>
      </c>
      <c r="J3324" s="17"/>
      <c r="K3324" s="17"/>
      <c r="L3324" s="17"/>
    </row>
    <row r="3325" spans="1:12" ht="28.5">
      <c r="A3325" s="14" t="s">
        <v>8</v>
      </c>
      <c r="B3325" s="14" t="s">
        <v>3998</v>
      </c>
      <c r="C3325" s="8" t="s">
        <v>175</v>
      </c>
      <c r="D3325" s="15"/>
      <c r="E3325" s="10" t="s">
        <v>3794</v>
      </c>
      <c r="F3325" s="14"/>
      <c r="G3325" s="16"/>
      <c r="H3325" s="43"/>
      <c r="I3325" s="12" t="str">
        <f t="shared" si="51"/>
        <v/>
      </c>
      <c r="J3325" s="17"/>
      <c r="K3325" s="17"/>
      <c r="L3325" s="17"/>
    </row>
    <row r="3326" spans="1:12" ht="28.5">
      <c r="A3326" s="14" t="s">
        <v>8</v>
      </c>
      <c r="B3326" s="14" t="s">
        <v>3998</v>
      </c>
      <c r="C3326" s="8" t="s">
        <v>175</v>
      </c>
      <c r="D3326" s="15"/>
      <c r="E3326" s="10" t="s">
        <v>3780</v>
      </c>
      <c r="F3326" s="14"/>
      <c r="G3326" s="16"/>
      <c r="H3326" s="43"/>
      <c r="I3326" s="12" t="str">
        <f t="shared" si="51"/>
        <v/>
      </c>
      <c r="J3326" s="17"/>
      <c r="K3326" s="17"/>
      <c r="L3326" s="17"/>
    </row>
    <row r="3327" spans="1:12" ht="28.5">
      <c r="A3327" s="14" t="s">
        <v>8</v>
      </c>
      <c r="B3327" s="14" t="s">
        <v>3998</v>
      </c>
      <c r="C3327" s="8" t="s">
        <v>175</v>
      </c>
      <c r="D3327" s="15" t="s">
        <v>4046</v>
      </c>
      <c r="E3327" s="10" t="s">
        <v>3796</v>
      </c>
      <c r="F3327" s="14" t="s">
        <v>114</v>
      </c>
      <c r="G3327" s="16">
        <v>42</v>
      </c>
      <c r="H3327" s="43"/>
      <c r="I3327" s="12" t="str">
        <f t="shared" si="51"/>
        <v/>
      </c>
      <c r="J3327" s="17"/>
      <c r="K3327" s="17"/>
      <c r="L3327" s="17"/>
    </row>
    <row r="3328" spans="1:12" ht="28.5">
      <c r="A3328" s="14" t="s">
        <v>8</v>
      </c>
      <c r="B3328" s="14" t="s">
        <v>3998</v>
      </c>
      <c r="C3328" s="8" t="s">
        <v>175</v>
      </c>
      <c r="D3328" s="15" t="s">
        <v>4047</v>
      </c>
      <c r="E3328" s="10" t="s">
        <v>2538</v>
      </c>
      <c r="F3328" s="14" t="s">
        <v>168</v>
      </c>
      <c r="G3328" s="16">
        <v>20</v>
      </c>
      <c r="H3328" s="43"/>
      <c r="I3328" s="12" t="str">
        <f t="shared" si="51"/>
        <v/>
      </c>
      <c r="J3328" s="17"/>
      <c r="K3328" s="17"/>
      <c r="L3328" s="17"/>
    </row>
    <row r="3329" spans="1:12" ht="28.5">
      <c r="A3329" s="14" t="s">
        <v>8</v>
      </c>
      <c r="B3329" s="14" t="s">
        <v>3998</v>
      </c>
      <c r="C3329" s="8" t="s">
        <v>175</v>
      </c>
      <c r="D3329" s="15" t="s">
        <v>4048</v>
      </c>
      <c r="E3329" s="10" t="s">
        <v>344</v>
      </c>
      <c r="F3329" s="14" t="s">
        <v>185</v>
      </c>
      <c r="G3329" s="16">
        <v>4200</v>
      </c>
      <c r="H3329" s="43"/>
      <c r="I3329" s="12" t="str">
        <f t="shared" si="51"/>
        <v/>
      </c>
      <c r="J3329" s="17"/>
      <c r="K3329" s="17"/>
      <c r="L3329" s="17"/>
    </row>
    <row r="3330" spans="1:12" ht="28.5">
      <c r="A3330" s="14" t="s">
        <v>8</v>
      </c>
      <c r="B3330" s="14" t="s">
        <v>3998</v>
      </c>
      <c r="C3330" s="8" t="s">
        <v>175</v>
      </c>
      <c r="D3330" s="15" t="s">
        <v>4049</v>
      </c>
      <c r="E3330" s="10" t="s">
        <v>3800</v>
      </c>
      <c r="F3330" s="14"/>
      <c r="G3330" s="16"/>
      <c r="H3330" s="43"/>
      <c r="I3330" s="12" t="str">
        <f t="shared" si="51"/>
        <v/>
      </c>
      <c r="J3330" s="17"/>
      <c r="K3330" s="17"/>
      <c r="L3330" s="17"/>
    </row>
    <row r="3331" spans="1:12" ht="185.25">
      <c r="A3331" s="14" t="s">
        <v>8</v>
      </c>
      <c r="B3331" s="14" t="s">
        <v>3998</v>
      </c>
      <c r="C3331" s="8" t="s">
        <v>175</v>
      </c>
      <c r="D3331" s="15"/>
      <c r="E3331" s="10" t="s">
        <v>3801</v>
      </c>
      <c r="F3331" s="14"/>
      <c r="G3331" s="16"/>
      <c r="H3331" s="43"/>
      <c r="I3331" s="12" t="str">
        <f t="shared" si="51"/>
        <v/>
      </c>
      <c r="J3331" s="17"/>
      <c r="K3331" s="17"/>
      <c r="L3331" s="17"/>
    </row>
    <row r="3332" spans="1:12" ht="28.5">
      <c r="A3332" s="14" t="s">
        <v>8</v>
      </c>
      <c r="B3332" s="14" t="s">
        <v>3998</v>
      </c>
      <c r="C3332" s="8" t="s">
        <v>175</v>
      </c>
      <c r="D3332" s="15"/>
      <c r="E3332" s="10" t="s">
        <v>3787</v>
      </c>
      <c r="F3332" s="14"/>
      <c r="G3332" s="16"/>
      <c r="H3332" s="43"/>
      <c r="I3332" s="12" t="str">
        <f t="shared" ref="I3332:I3395" si="52">IF(AND(G3332&lt;&gt;"",H3332&lt;&gt;""),G3332*H3332,"")</f>
        <v/>
      </c>
      <c r="J3332" s="17"/>
      <c r="K3332" s="17"/>
      <c r="L3332" s="17"/>
    </row>
    <row r="3333" spans="1:12" ht="28.5">
      <c r="A3333" s="14" t="s">
        <v>8</v>
      </c>
      <c r="B3333" s="14" t="s">
        <v>3998</v>
      </c>
      <c r="C3333" s="8" t="s">
        <v>175</v>
      </c>
      <c r="D3333" s="15"/>
      <c r="E3333" s="10" t="s">
        <v>3780</v>
      </c>
      <c r="F3333" s="14"/>
      <c r="G3333" s="16"/>
      <c r="H3333" s="43"/>
      <c r="I3333" s="12" t="str">
        <f t="shared" si="52"/>
        <v/>
      </c>
      <c r="J3333" s="17"/>
      <c r="K3333" s="17"/>
      <c r="L3333" s="17"/>
    </row>
    <row r="3334" spans="1:12" ht="28.5">
      <c r="A3334" s="14" t="s">
        <v>8</v>
      </c>
      <c r="B3334" s="14" t="s">
        <v>3998</v>
      </c>
      <c r="C3334" s="8" t="s">
        <v>175</v>
      </c>
      <c r="D3334" s="15" t="s">
        <v>4050</v>
      </c>
      <c r="E3334" s="10" t="s">
        <v>3803</v>
      </c>
      <c r="F3334" s="14" t="s">
        <v>114</v>
      </c>
      <c r="G3334" s="16">
        <v>32</v>
      </c>
      <c r="H3334" s="43"/>
      <c r="I3334" s="12" t="str">
        <f t="shared" si="52"/>
        <v/>
      </c>
      <c r="J3334" s="17"/>
      <c r="K3334" s="17"/>
      <c r="L3334" s="17"/>
    </row>
    <row r="3335" spans="1:12" ht="28.5">
      <c r="A3335" s="14" t="s">
        <v>8</v>
      </c>
      <c r="B3335" s="14" t="s">
        <v>3998</v>
      </c>
      <c r="C3335" s="8" t="s">
        <v>175</v>
      </c>
      <c r="D3335" s="15" t="s">
        <v>4051</v>
      </c>
      <c r="E3335" s="10" t="s">
        <v>3805</v>
      </c>
      <c r="F3335" s="14" t="s">
        <v>168</v>
      </c>
      <c r="G3335" s="16">
        <v>305</v>
      </c>
      <c r="H3335" s="43"/>
      <c r="I3335" s="12" t="str">
        <f t="shared" si="52"/>
        <v/>
      </c>
      <c r="J3335" s="17"/>
      <c r="K3335" s="17"/>
      <c r="L3335" s="17"/>
    </row>
    <row r="3336" spans="1:12" ht="28.5">
      <c r="A3336" s="14" t="s">
        <v>8</v>
      </c>
      <c r="B3336" s="14" t="s">
        <v>3998</v>
      </c>
      <c r="C3336" s="8" t="s">
        <v>175</v>
      </c>
      <c r="D3336" s="15" t="s">
        <v>4052</v>
      </c>
      <c r="E3336" s="10" t="s">
        <v>3807</v>
      </c>
      <c r="F3336" s="14" t="s">
        <v>185</v>
      </c>
      <c r="G3336" s="16">
        <v>4160</v>
      </c>
      <c r="H3336" s="43"/>
      <c r="I3336" s="12" t="str">
        <f t="shared" si="52"/>
        <v/>
      </c>
      <c r="J3336" s="17"/>
      <c r="K3336" s="17"/>
      <c r="L3336" s="17"/>
    </row>
    <row r="3337" spans="1:12" ht="28.5">
      <c r="A3337" s="14" t="s">
        <v>8</v>
      </c>
      <c r="B3337" s="14" t="s">
        <v>3998</v>
      </c>
      <c r="C3337" s="8" t="s">
        <v>175</v>
      </c>
      <c r="D3337" s="15" t="s">
        <v>4053</v>
      </c>
      <c r="E3337" s="10" t="s">
        <v>3809</v>
      </c>
      <c r="F3337" s="14"/>
      <c r="G3337" s="16"/>
      <c r="H3337" s="43"/>
      <c r="I3337" s="12" t="str">
        <f t="shared" si="52"/>
        <v/>
      </c>
      <c r="J3337" s="17"/>
      <c r="K3337" s="17"/>
      <c r="L3337" s="17"/>
    </row>
    <row r="3338" spans="1:12" ht="171">
      <c r="A3338" s="14" t="s">
        <v>8</v>
      </c>
      <c r="B3338" s="14" t="s">
        <v>3998</v>
      </c>
      <c r="C3338" s="8" t="s">
        <v>175</v>
      </c>
      <c r="D3338" s="15"/>
      <c r="E3338" s="10" t="s">
        <v>3810</v>
      </c>
      <c r="F3338" s="14"/>
      <c r="G3338" s="16"/>
      <c r="H3338" s="43"/>
      <c r="I3338" s="12" t="str">
        <f t="shared" si="52"/>
        <v/>
      </c>
      <c r="J3338" s="17"/>
      <c r="K3338" s="17"/>
      <c r="L3338" s="17"/>
    </row>
    <row r="3339" spans="1:12" ht="28.5">
      <c r="A3339" s="14" t="s">
        <v>8</v>
      </c>
      <c r="B3339" s="14" t="s">
        <v>3998</v>
      </c>
      <c r="C3339" s="8" t="s">
        <v>175</v>
      </c>
      <c r="D3339" s="15"/>
      <c r="E3339" s="10" t="s">
        <v>3787</v>
      </c>
      <c r="F3339" s="14"/>
      <c r="G3339" s="16"/>
      <c r="H3339" s="43"/>
      <c r="I3339" s="12" t="str">
        <f t="shared" si="52"/>
        <v/>
      </c>
      <c r="J3339" s="17"/>
      <c r="K3339" s="17"/>
      <c r="L3339" s="17"/>
    </row>
    <row r="3340" spans="1:12" ht="28.5">
      <c r="A3340" s="14" t="s">
        <v>8</v>
      </c>
      <c r="B3340" s="14" t="s">
        <v>3998</v>
      </c>
      <c r="C3340" s="8" t="s">
        <v>175</v>
      </c>
      <c r="D3340" s="15"/>
      <c r="E3340" s="10" t="s">
        <v>3780</v>
      </c>
      <c r="F3340" s="14"/>
      <c r="G3340" s="16"/>
      <c r="H3340" s="43"/>
      <c r="I3340" s="12" t="str">
        <f t="shared" si="52"/>
        <v/>
      </c>
      <c r="J3340" s="17"/>
      <c r="K3340" s="17"/>
      <c r="L3340" s="17"/>
    </row>
    <row r="3341" spans="1:12" ht="28.5">
      <c r="A3341" s="14" t="s">
        <v>8</v>
      </c>
      <c r="B3341" s="14" t="s">
        <v>3998</v>
      </c>
      <c r="C3341" s="8" t="s">
        <v>175</v>
      </c>
      <c r="D3341" s="15" t="s">
        <v>4054</v>
      </c>
      <c r="E3341" s="10" t="s">
        <v>3803</v>
      </c>
      <c r="F3341" s="14" t="s">
        <v>114</v>
      </c>
      <c r="G3341" s="16">
        <v>14</v>
      </c>
      <c r="H3341" s="43"/>
      <c r="I3341" s="12" t="str">
        <f t="shared" si="52"/>
        <v/>
      </c>
      <c r="J3341" s="17"/>
      <c r="K3341" s="17"/>
      <c r="L3341" s="17"/>
    </row>
    <row r="3342" spans="1:12" ht="28.5">
      <c r="A3342" s="14" t="s">
        <v>8</v>
      </c>
      <c r="B3342" s="14" t="s">
        <v>3998</v>
      </c>
      <c r="C3342" s="8" t="s">
        <v>175</v>
      </c>
      <c r="D3342" s="15" t="s">
        <v>4055</v>
      </c>
      <c r="E3342" s="10" t="s">
        <v>3805</v>
      </c>
      <c r="F3342" s="14" t="s">
        <v>168</v>
      </c>
      <c r="G3342" s="16">
        <v>110</v>
      </c>
      <c r="H3342" s="43"/>
      <c r="I3342" s="12" t="str">
        <f t="shared" si="52"/>
        <v/>
      </c>
      <c r="J3342" s="17"/>
      <c r="K3342" s="17"/>
      <c r="L3342" s="17"/>
    </row>
    <row r="3343" spans="1:12" ht="28.5">
      <c r="A3343" s="14" t="s">
        <v>8</v>
      </c>
      <c r="B3343" s="14" t="s">
        <v>3998</v>
      </c>
      <c r="C3343" s="8" t="s">
        <v>175</v>
      </c>
      <c r="D3343" s="15" t="s">
        <v>4056</v>
      </c>
      <c r="E3343" s="10" t="s">
        <v>3807</v>
      </c>
      <c r="F3343" s="14" t="s">
        <v>185</v>
      </c>
      <c r="G3343" s="16">
        <v>1820</v>
      </c>
      <c r="H3343" s="43"/>
      <c r="I3343" s="12" t="str">
        <f t="shared" si="52"/>
        <v/>
      </c>
      <c r="J3343" s="17"/>
      <c r="K3343" s="17"/>
      <c r="L3343" s="17"/>
    </row>
    <row r="3344" spans="1:12" ht="28.5">
      <c r="A3344" s="14" t="s">
        <v>8</v>
      </c>
      <c r="B3344" s="14" t="s">
        <v>3998</v>
      </c>
      <c r="C3344" s="8" t="s">
        <v>175</v>
      </c>
      <c r="D3344" s="15" t="s">
        <v>4057</v>
      </c>
      <c r="E3344" s="10" t="s">
        <v>4058</v>
      </c>
      <c r="F3344" s="14"/>
      <c r="G3344" s="16"/>
      <c r="H3344" s="43"/>
      <c r="I3344" s="12" t="str">
        <f t="shared" si="52"/>
        <v/>
      </c>
      <c r="J3344" s="17"/>
      <c r="K3344" s="17"/>
      <c r="L3344" s="17"/>
    </row>
    <row r="3345" spans="1:12" ht="199.5">
      <c r="A3345" s="14" t="s">
        <v>8</v>
      </c>
      <c r="B3345" s="14" t="s">
        <v>3998</v>
      </c>
      <c r="C3345" s="8" t="s">
        <v>175</v>
      </c>
      <c r="D3345" s="15"/>
      <c r="E3345" s="10" t="s">
        <v>4059</v>
      </c>
      <c r="F3345" s="14"/>
      <c r="G3345" s="16"/>
      <c r="H3345" s="43"/>
      <c r="I3345" s="12" t="str">
        <f t="shared" si="52"/>
        <v/>
      </c>
      <c r="J3345" s="17"/>
      <c r="K3345" s="17"/>
      <c r="L3345" s="17"/>
    </row>
    <row r="3346" spans="1:12" ht="409.5">
      <c r="A3346" s="14" t="s">
        <v>8</v>
      </c>
      <c r="B3346" s="14" t="s">
        <v>3998</v>
      </c>
      <c r="C3346" s="8" t="s">
        <v>175</v>
      </c>
      <c r="D3346" s="15"/>
      <c r="E3346" s="10" t="s">
        <v>3356</v>
      </c>
      <c r="F3346" s="14"/>
      <c r="G3346" s="16"/>
      <c r="H3346" s="43"/>
      <c r="I3346" s="12" t="str">
        <f t="shared" si="52"/>
        <v/>
      </c>
      <c r="J3346" s="17"/>
      <c r="K3346" s="17"/>
      <c r="L3346" s="17"/>
    </row>
    <row r="3347" spans="1:12" ht="28.5">
      <c r="A3347" s="14" t="s">
        <v>8</v>
      </c>
      <c r="B3347" s="14" t="s">
        <v>3998</v>
      </c>
      <c r="C3347" s="8" t="s">
        <v>175</v>
      </c>
      <c r="D3347" s="15"/>
      <c r="E3347" s="10" t="s">
        <v>3817</v>
      </c>
      <c r="F3347" s="14"/>
      <c r="G3347" s="16"/>
      <c r="H3347" s="43"/>
      <c r="I3347" s="12" t="str">
        <f t="shared" si="52"/>
        <v/>
      </c>
      <c r="J3347" s="17"/>
      <c r="K3347" s="17"/>
      <c r="L3347" s="17"/>
    </row>
    <row r="3348" spans="1:12" ht="28.5">
      <c r="A3348" s="14" t="s">
        <v>8</v>
      </c>
      <c r="B3348" s="14" t="s">
        <v>3998</v>
      </c>
      <c r="C3348" s="8" t="s">
        <v>175</v>
      </c>
      <c r="D3348" s="15" t="s">
        <v>4060</v>
      </c>
      <c r="E3348" s="10" t="s">
        <v>4061</v>
      </c>
      <c r="F3348" s="14" t="s">
        <v>185</v>
      </c>
      <c r="G3348" s="16">
        <v>1100</v>
      </c>
      <c r="H3348" s="43"/>
      <c r="I3348" s="12" t="str">
        <f t="shared" si="52"/>
        <v/>
      </c>
      <c r="J3348" s="17"/>
      <c r="K3348" s="17"/>
      <c r="L3348" s="17"/>
    </row>
    <row r="3349" spans="1:12" ht="28.5">
      <c r="A3349" s="14" t="s">
        <v>8</v>
      </c>
      <c r="B3349" s="14" t="s">
        <v>3998</v>
      </c>
      <c r="C3349" s="8" t="s">
        <v>175</v>
      </c>
      <c r="D3349" s="15" t="s">
        <v>4062</v>
      </c>
      <c r="E3349" s="10" t="s">
        <v>3823</v>
      </c>
      <c r="F3349" s="14" t="s">
        <v>185</v>
      </c>
      <c r="G3349" s="16">
        <v>33</v>
      </c>
      <c r="H3349" s="43"/>
      <c r="I3349" s="12" t="str">
        <f t="shared" si="52"/>
        <v/>
      </c>
      <c r="J3349" s="17"/>
      <c r="K3349" s="17"/>
      <c r="L3349" s="17"/>
    </row>
    <row r="3350" spans="1:12" ht="28.5">
      <c r="A3350" s="14" t="s">
        <v>8</v>
      </c>
      <c r="B3350" s="14" t="s">
        <v>3998</v>
      </c>
      <c r="C3350" s="8" t="s">
        <v>175</v>
      </c>
      <c r="D3350" s="15" t="s">
        <v>4063</v>
      </c>
      <c r="E3350" s="10" t="s">
        <v>3362</v>
      </c>
      <c r="F3350" s="14" t="s">
        <v>168</v>
      </c>
      <c r="G3350" s="16">
        <v>25</v>
      </c>
      <c r="H3350" s="43"/>
      <c r="I3350" s="12" t="str">
        <f t="shared" si="52"/>
        <v/>
      </c>
      <c r="J3350" s="17"/>
      <c r="K3350" s="17"/>
      <c r="L3350" s="17"/>
    </row>
    <row r="3351" spans="1:12" ht="28.5">
      <c r="A3351" s="14" t="s">
        <v>8</v>
      </c>
      <c r="B3351" s="14" t="s">
        <v>3998</v>
      </c>
      <c r="C3351" s="8" t="s">
        <v>175</v>
      </c>
      <c r="D3351" s="15" t="s">
        <v>4064</v>
      </c>
      <c r="E3351" s="10" t="s">
        <v>3364</v>
      </c>
      <c r="F3351" s="14" t="s">
        <v>168</v>
      </c>
      <c r="G3351" s="16">
        <v>25</v>
      </c>
      <c r="H3351" s="43"/>
      <c r="I3351" s="12" t="str">
        <f t="shared" si="52"/>
        <v/>
      </c>
      <c r="J3351" s="17"/>
      <c r="K3351" s="17"/>
      <c r="L3351" s="17"/>
    </row>
    <row r="3352" spans="1:12" ht="28.5">
      <c r="A3352" s="14" t="s">
        <v>8</v>
      </c>
      <c r="B3352" s="14" t="s">
        <v>3998</v>
      </c>
      <c r="C3352" s="8" t="s">
        <v>175</v>
      </c>
      <c r="D3352" s="15" t="s">
        <v>4065</v>
      </c>
      <c r="E3352" s="10" t="s">
        <v>3366</v>
      </c>
      <c r="F3352" s="14" t="s">
        <v>168</v>
      </c>
      <c r="G3352" s="16">
        <v>25</v>
      </c>
      <c r="H3352" s="43"/>
      <c r="I3352" s="12" t="str">
        <f t="shared" si="52"/>
        <v/>
      </c>
      <c r="J3352" s="17"/>
      <c r="K3352" s="17"/>
      <c r="L3352" s="17"/>
    </row>
    <row r="3353" spans="1:12" ht="28.5">
      <c r="A3353" s="14" t="s">
        <v>8</v>
      </c>
      <c r="B3353" s="14" t="s">
        <v>3998</v>
      </c>
      <c r="C3353" s="8" t="s">
        <v>175</v>
      </c>
      <c r="D3353" s="15" t="s">
        <v>4066</v>
      </c>
      <c r="E3353" s="10" t="s">
        <v>3830</v>
      </c>
      <c r="F3353" s="14"/>
      <c r="G3353" s="16"/>
      <c r="H3353" s="43"/>
      <c r="I3353" s="12" t="str">
        <f t="shared" si="52"/>
        <v/>
      </c>
      <c r="J3353" s="17"/>
      <c r="K3353" s="17"/>
      <c r="L3353" s="17"/>
    </row>
    <row r="3354" spans="1:12" ht="171">
      <c r="A3354" s="14" t="s">
        <v>8</v>
      </c>
      <c r="B3354" s="14" t="s">
        <v>3998</v>
      </c>
      <c r="C3354" s="8" t="s">
        <v>175</v>
      </c>
      <c r="D3354" s="15"/>
      <c r="E3354" s="10" t="s">
        <v>3831</v>
      </c>
      <c r="F3354" s="14"/>
      <c r="G3354" s="16"/>
      <c r="H3354" s="43"/>
      <c r="I3354" s="12" t="str">
        <f t="shared" si="52"/>
        <v/>
      </c>
      <c r="J3354" s="17"/>
      <c r="K3354" s="17"/>
      <c r="L3354" s="17"/>
    </row>
    <row r="3355" spans="1:12" ht="28.5">
      <c r="A3355" s="14" t="s">
        <v>8</v>
      </c>
      <c r="B3355" s="14" t="s">
        <v>3998</v>
      </c>
      <c r="C3355" s="8" t="s">
        <v>175</v>
      </c>
      <c r="D3355" s="15"/>
      <c r="E3355" s="10" t="s">
        <v>3832</v>
      </c>
      <c r="F3355" s="14"/>
      <c r="G3355" s="16"/>
      <c r="H3355" s="43"/>
      <c r="I3355" s="12" t="str">
        <f t="shared" si="52"/>
        <v/>
      </c>
      <c r="J3355" s="17"/>
      <c r="K3355" s="17"/>
      <c r="L3355" s="17"/>
    </row>
    <row r="3356" spans="1:12" ht="28.5">
      <c r="A3356" s="14" t="s">
        <v>8</v>
      </c>
      <c r="B3356" s="14" t="s">
        <v>3998</v>
      </c>
      <c r="C3356" s="8" t="s">
        <v>175</v>
      </c>
      <c r="D3356" s="15"/>
      <c r="E3356" s="10" t="s">
        <v>3833</v>
      </c>
      <c r="F3356" s="14"/>
      <c r="G3356" s="16"/>
      <c r="H3356" s="43"/>
      <c r="I3356" s="12" t="str">
        <f t="shared" si="52"/>
        <v/>
      </c>
      <c r="J3356" s="17"/>
      <c r="K3356" s="17"/>
      <c r="L3356" s="17"/>
    </row>
    <row r="3357" spans="1:12" ht="28.5">
      <c r="A3357" s="14" t="s">
        <v>8</v>
      </c>
      <c r="B3357" s="14" t="s">
        <v>3998</v>
      </c>
      <c r="C3357" s="8" t="s">
        <v>175</v>
      </c>
      <c r="D3357" s="15" t="s">
        <v>4067</v>
      </c>
      <c r="E3357" s="10" t="s">
        <v>301</v>
      </c>
      <c r="F3357" s="14" t="s">
        <v>114</v>
      </c>
      <c r="G3357" s="16">
        <v>32</v>
      </c>
      <c r="H3357" s="43"/>
      <c r="I3357" s="12" t="str">
        <f t="shared" si="52"/>
        <v/>
      </c>
      <c r="J3357" s="17"/>
      <c r="K3357" s="17"/>
      <c r="L3357" s="17"/>
    </row>
    <row r="3358" spans="1:12" ht="28.5">
      <c r="A3358" s="14" t="s">
        <v>8</v>
      </c>
      <c r="B3358" s="14" t="s">
        <v>3998</v>
      </c>
      <c r="C3358" s="8" t="s">
        <v>175</v>
      </c>
      <c r="D3358" s="15" t="s">
        <v>4068</v>
      </c>
      <c r="E3358" s="10" t="s">
        <v>2538</v>
      </c>
      <c r="F3358" s="14" t="s">
        <v>168</v>
      </c>
      <c r="G3358" s="16">
        <v>225</v>
      </c>
      <c r="H3358" s="43"/>
      <c r="I3358" s="12" t="str">
        <f t="shared" si="52"/>
        <v/>
      </c>
      <c r="J3358" s="17"/>
      <c r="K3358" s="17"/>
      <c r="L3358" s="17"/>
    </row>
    <row r="3359" spans="1:12" ht="28.5">
      <c r="A3359" s="14" t="s">
        <v>8</v>
      </c>
      <c r="B3359" s="14" t="s">
        <v>3998</v>
      </c>
      <c r="C3359" s="8" t="s">
        <v>175</v>
      </c>
      <c r="D3359" s="15" t="s">
        <v>4069</v>
      </c>
      <c r="E3359" s="10" t="s">
        <v>344</v>
      </c>
      <c r="F3359" s="14" t="s">
        <v>185</v>
      </c>
      <c r="G3359" s="16">
        <v>3840</v>
      </c>
      <c r="H3359" s="43"/>
      <c r="I3359" s="12" t="str">
        <f t="shared" si="52"/>
        <v/>
      </c>
      <c r="J3359" s="17"/>
      <c r="K3359" s="17"/>
      <c r="L3359" s="17"/>
    </row>
    <row r="3360" spans="1:12" ht="28.5">
      <c r="A3360" s="14" t="s">
        <v>8</v>
      </c>
      <c r="B3360" s="14" t="s">
        <v>3998</v>
      </c>
      <c r="C3360" s="8" t="s">
        <v>175</v>
      </c>
      <c r="D3360" s="15"/>
      <c r="E3360" s="10"/>
      <c r="F3360" s="14"/>
      <c r="G3360" s="16"/>
      <c r="H3360" s="43"/>
      <c r="I3360" s="12" t="str">
        <f t="shared" si="52"/>
        <v/>
      </c>
      <c r="J3360" s="17"/>
      <c r="K3360" s="17"/>
      <c r="L3360" s="17"/>
    </row>
    <row r="3361" spans="1:12" ht="28.5">
      <c r="A3361" s="14" t="s">
        <v>8</v>
      </c>
      <c r="B3361" s="14" t="s">
        <v>3998</v>
      </c>
      <c r="C3361" s="8" t="s">
        <v>175</v>
      </c>
      <c r="D3361" s="15" t="s">
        <v>4070</v>
      </c>
      <c r="E3361" s="10" t="s">
        <v>3587</v>
      </c>
      <c r="F3361" s="14"/>
      <c r="G3361" s="16"/>
      <c r="H3361" s="43"/>
      <c r="I3361" s="12" t="str">
        <f t="shared" si="52"/>
        <v/>
      </c>
      <c r="J3361" s="17"/>
      <c r="K3361" s="17"/>
      <c r="L3361" s="17"/>
    </row>
    <row r="3362" spans="1:12" ht="128.25">
      <c r="A3362" s="14" t="s">
        <v>8</v>
      </c>
      <c r="B3362" s="14" t="s">
        <v>3998</v>
      </c>
      <c r="C3362" s="8" t="s">
        <v>175</v>
      </c>
      <c r="D3362" s="15"/>
      <c r="E3362" s="10" t="s">
        <v>3838</v>
      </c>
      <c r="F3362" s="14"/>
      <c r="G3362" s="16"/>
      <c r="H3362" s="43"/>
      <c r="I3362" s="12" t="str">
        <f t="shared" si="52"/>
        <v/>
      </c>
      <c r="J3362" s="17"/>
      <c r="K3362" s="17"/>
      <c r="L3362" s="17"/>
    </row>
    <row r="3363" spans="1:12" ht="28.5">
      <c r="A3363" s="14" t="s">
        <v>8</v>
      </c>
      <c r="B3363" s="14" t="s">
        <v>3998</v>
      </c>
      <c r="C3363" s="8" t="s">
        <v>175</v>
      </c>
      <c r="D3363" s="15"/>
      <c r="E3363" s="10" t="s">
        <v>3589</v>
      </c>
      <c r="F3363" s="14"/>
      <c r="G3363" s="16"/>
      <c r="H3363" s="43"/>
      <c r="I3363" s="12" t="str">
        <f t="shared" si="52"/>
        <v/>
      </c>
      <c r="J3363" s="17"/>
      <c r="K3363" s="17"/>
      <c r="L3363" s="17"/>
    </row>
    <row r="3364" spans="1:12" ht="28.5">
      <c r="A3364" s="14" t="s">
        <v>8</v>
      </c>
      <c r="B3364" s="14" t="s">
        <v>3998</v>
      </c>
      <c r="C3364" s="8" t="s">
        <v>175</v>
      </c>
      <c r="D3364" s="15"/>
      <c r="E3364" s="10" t="s">
        <v>1647</v>
      </c>
      <c r="F3364" s="14"/>
      <c r="G3364" s="16"/>
      <c r="H3364" s="43"/>
      <c r="I3364" s="12" t="str">
        <f t="shared" si="52"/>
        <v/>
      </c>
      <c r="J3364" s="17"/>
      <c r="K3364" s="17"/>
      <c r="L3364" s="17"/>
    </row>
    <row r="3365" spans="1:12" ht="28.5">
      <c r="A3365" s="14" t="s">
        <v>8</v>
      </c>
      <c r="B3365" s="14" t="s">
        <v>3998</v>
      </c>
      <c r="C3365" s="8" t="s">
        <v>175</v>
      </c>
      <c r="D3365" s="15" t="s">
        <v>4071</v>
      </c>
      <c r="E3365" s="10" t="s">
        <v>3054</v>
      </c>
      <c r="F3365" s="14" t="s">
        <v>168</v>
      </c>
      <c r="G3365" s="16">
        <v>140</v>
      </c>
      <c r="H3365" s="43"/>
      <c r="I3365" s="12" t="str">
        <f t="shared" si="52"/>
        <v/>
      </c>
      <c r="J3365" s="17"/>
      <c r="K3365" s="17"/>
      <c r="L3365" s="17"/>
    </row>
    <row r="3366" spans="1:12" ht="28.5">
      <c r="A3366" s="14" t="s">
        <v>8</v>
      </c>
      <c r="B3366" s="14" t="s">
        <v>3998</v>
      </c>
      <c r="C3366" s="8" t="s">
        <v>175</v>
      </c>
      <c r="D3366" s="15"/>
      <c r="E3366" s="10"/>
      <c r="F3366" s="14"/>
      <c r="G3366" s="16"/>
      <c r="H3366" s="43"/>
      <c r="I3366" s="12" t="str">
        <f t="shared" si="52"/>
        <v/>
      </c>
      <c r="J3366" s="17"/>
      <c r="K3366" s="17"/>
      <c r="L3366" s="17"/>
    </row>
    <row r="3367" spans="1:12" ht="28.5">
      <c r="A3367" s="14" t="s">
        <v>8</v>
      </c>
      <c r="B3367" s="14" t="s">
        <v>3998</v>
      </c>
      <c r="C3367" s="8" t="s">
        <v>175</v>
      </c>
      <c r="D3367" s="15" t="s">
        <v>4072</v>
      </c>
      <c r="E3367" s="10" t="s">
        <v>3592</v>
      </c>
      <c r="F3367" s="14"/>
      <c r="G3367" s="16"/>
      <c r="H3367" s="43"/>
      <c r="I3367" s="12" t="str">
        <f t="shared" si="52"/>
        <v/>
      </c>
      <c r="J3367" s="17"/>
      <c r="K3367" s="17"/>
      <c r="L3367" s="17"/>
    </row>
    <row r="3368" spans="1:12" ht="42.75">
      <c r="A3368" s="14" t="s">
        <v>8</v>
      </c>
      <c r="B3368" s="14" t="s">
        <v>3998</v>
      </c>
      <c r="C3368" s="8" t="s">
        <v>175</v>
      </c>
      <c r="D3368" s="15"/>
      <c r="E3368" s="10" t="s">
        <v>3593</v>
      </c>
      <c r="F3368" s="14"/>
      <c r="G3368" s="16"/>
      <c r="H3368" s="43"/>
      <c r="I3368" s="12" t="str">
        <f t="shared" si="52"/>
        <v/>
      </c>
      <c r="J3368" s="17"/>
      <c r="K3368" s="17"/>
      <c r="L3368" s="17"/>
    </row>
    <row r="3369" spans="1:12" ht="28.5">
      <c r="A3369" s="14" t="s">
        <v>8</v>
      </c>
      <c r="B3369" s="14" t="s">
        <v>3998</v>
      </c>
      <c r="C3369" s="8" t="s">
        <v>175</v>
      </c>
      <c r="D3369" s="15"/>
      <c r="E3369" s="10" t="s">
        <v>1197</v>
      </c>
      <c r="F3369" s="14"/>
      <c r="G3369" s="16"/>
      <c r="H3369" s="43"/>
      <c r="I3369" s="12" t="str">
        <f t="shared" si="52"/>
        <v/>
      </c>
      <c r="J3369" s="17"/>
      <c r="K3369" s="17"/>
      <c r="L3369" s="17"/>
    </row>
    <row r="3370" spans="1:12" ht="28.5">
      <c r="A3370" s="14" t="s">
        <v>8</v>
      </c>
      <c r="B3370" s="14" t="s">
        <v>3998</v>
      </c>
      <c r="C3370" s="8" t="s">
        <v>175</v>
      </c>
      <c r="D3370" s="15" t="s">
        <v>4073</v>
      </c>
      <c r="E3370" s="10" t="s">
        <v>3595</v>
      </c>
      <c r="F3370" s="14" t="s">
        <v>84</v>
      </c>
      <c r="G3370" s="16">
        <v>10</v>
      </c>
      <c r="H3370" s="43"/>
      <c r="I3370" s="12" t="str">
        <f t="shared" si="52"/>
        <v/>
      </c>
      <c r="J3370" s="17"/>
      <c r="K3370" s="17"/>
      <c r="L3370" s="17"/>
    </row>
    <row r="3371" spans="1:12" ht="28.5">
      <c r="A3371" s="14" t="s">
        <v>8</v>
      </c>
      <c r="B3371" s="14" t="s">
        <v>3998</v>
      </c>
      <c r="C3371" s="8" t="s">
        <v>175</v>
      </c>
      <c r="D3371" s="15" t="s">
        <v>4074</v>
      </c>
      <c r="E3371" s="10" t="s">
        <v>3597</v>
      </c>
      <c r="F3371" s="14" t="s">
        <v>84</v>
      </c>
      <c r="G3371" s="16">
        <v>10</v>
      </c>
      <c r="H3371" s="43"/>
      <c r="I3371" s="12" t="str">
        <f t="shared" si="52"/>
        <v/>
      </c>
      <c r="J3371" s="17"/>
      <c r="K3371" s="17"/>
      <c r="L3371" s="17"/>
    </row>
    <row r="3372" spans="1:12" ht="28.5">
      <c r="A3372" s="14" t="s">
        <v>8</v>
      </c>
      <c r="B3372" s="14" t="s">
        <v>3998</v>
      </c>
      <c r="C3372" s="8" t="s">
        <v>175</v>
      </c>
      <c r="D3372" s="15" t="s">
        <v>4075</v>
      </c>
      <c r="E3372" s="10" t="s">
        <v>4076</v>
      </c>
      <c r="F3372" s="14"/>
      <c r="G3372" s="16"/>
      <c r="H3372" s="43"/>
      <c r="I3372" s="12" t="str">
        <f t="shared" si="52"/>
        <v/>
      </c>
      <c r="J3372" s="17"/>
      <c r="K3372" s="17"/>
      <c r="L3372" s="17"/>
    </row>
    <row r="3373" spans="1:12" ht="213.75">
      <c r="A3373" s="14" t="s">
        <v>8</v>
      </c>
      <c r="B3373" s="14" t="s">
        <v>3998</v>
      </c>
      <c r="C3373" s="8" t="s">
        <v>175</v>
      </c>
      <c r="D3373" s="15"/>
      <c r="E3373" s="10" t="s">
        <v>3848</v>
      </c>
      <c r="F3373" s="14"/>
      <c r="G3373" s="16"/>
      <c r="H3373" s="43"/>
      <c r="I3373" s="12" t="str">
        <f t="shared" si="52"/>
        <v/>
      </c>
      <c r="J3373" s="17"/>
      <c r="K3373" s="17"/>
      <c r="L3373" s="17"/>
    </row>
    <row r="3374" spans="1:12" ht="28.5">
      <c r="A3374" s="14" t="s">
        <v>8</v>
      </c>
      <c r="B3374" s="14" t="s">
        <v>3998</v>
      </c>
      <c r="C3374" s="8" t="s">
        <v>175</v>
      </c>
      <c r="D3374" s="15" t="s">
        <v>4077</v>
      </c>
      <c r="E3374" s="10" t="s">
        <v>3803</v>
      </c>
      <c r="F3374" s="14" t="s">
        <v>114</v>
      </c>
      <c r="G3374" s="16">
        <v>17</v>
      </c>
      <c r="H3374" s="43"/>
      <c r="I3374" s="12" t="str">
        <f t="shared" si="52"/>
        <v/>
      </c>
      <c r="J3374" s="17"/>
      <c r="K3374" s="17"/>
      <c r="L3374" s="17"/>
    </row>
    <row r="3375" spans="1:12" ht="28.5">
      <c r="A3375" s="14" t="s">
        <v>8</v>
      </c>
      <c r="B3375" s="14" t="s">
        <v>3998</v>
      </c>
      <c r="C3375" s="8" t="s">
        <v>175</v>
      </c>
      <c r="D3375" s="15" t="s">
        <v>4078</v>
      </c>
      <c r="E3375" s="10" t="s">
        <v>3805</v>
      </c>
      <c r="F3375" s="14" t="s">
        <v>168</v>
      </c>
      <c r="G3375" s="16">
        <v>131</v>
      </c>
      <c r="H3375" s="43"/>
      <c r="I3375" s="12" t="str">
        <f t="shared" si="52"/>
        <v/>
      </c>
      <c r="J3375" s="17"/>
      <c r="K3375" s="17"/>
      <c r="L3375" s="17"/>
    </row>
    <row r="3376" spans="1:12" ht="28.5">
      <c r="A3376" s="14" t="s">
        <v>8</v>
      </c>
      <c r="B3376" s="14" t="s">
        <v>3998</v>
      </c>
      <c r="C3376" s="8" t="s">
        <v>175</v>
      </c>
      <c r="D3376" s="15" t="s">
        <v>4079</v>
      </c>
      <c r="E3376" s="10" t="s">
        <v>3807</v>
      </c>
      <c r="F3376" s="14" t="s">
        <v>185</v>
      </c>
      <c r="G3376" s="16">
        <v>1700</v>
      </c>
      <c r="H3376" s="43"/>
      <c r="I3376" s="12" t="str">
        <f t="shared" si="52"/>
        <v/>
      </c>
      <c r="J3376" s="17"/>
      <c r="K3376" s="17"/>
      <c r="L3376" s="17"/>
    </row>
    <row r="3377" spans="1:12" ht="28.5">
      <c r="A3377" s="14" t="s">
        <v>8</v>
      </c>
      <c r="B3377" s="14" t="s">
        <v>3998</v>
      </c>
      <c r="C3377" s="8" t="s">
        <v>175</v>
      </c>
      <c r="D3377" s="15" t="s">
        <v>4080</v>
      </c>
      <c r="E3377" s="10" t="s">
        <v>3853</v>
      </c>
      <c r="F3377" s="14"/>
      <c r="G3377" s="16"/>
      <c r="H3377" s="43"/>
      <c r="I3377" s="12" t="str">
        <f t="shared" si="52"/>
        <v/>
      </c>
      <c r="J3377" s="17"/>
      <c r="K3377" s="17"/>
      <c r="L3377" s="17"/>
    </row>
    <row r="3378" spans="1:12" ht="384.75">
      <c r="A3378" s="14" t="s">
        <v>8</v>
      </c>
      <c r="B3378" s="14" t="s">
        <v>3998</v>
      </c>
      <c r="C3378" s="8" t="s">
        <v>175</v>
      </c>
      <c r="D3378" s="15"/>
      <c r="E3378" s="10" t="s">
        <v>3854</v>
      </c>
      <c r="F3378" s="14"/>
      <c r="G3378" s="16"/>
      <c r="H3378" s="43"/>
      <c r="I3378" s="12" t="str">
        <f t="shared" si="52"/>
        <v/>
      </c>
      <c r="J3378" s="17"/>
      <c r="K3378" s="17"/>
      <c r="L3378" s="17"/>
    </row>
    <row r="3379" spans="1:12" ht="28.5">
      <c r="A3379" s="14" t="s">
        <v>8</v>
      </c>
      <c r="B3379" s="14" t="s">
        <v>3998</v>
      </c>
      <c r="C3379" s="8" t="s">
        <v>175</v>
      </c>
      <c r="D3379" s="15" t="s">
        <v>4081</v>
      </c>
      <c r="E3379" s="10" t="s">
        <v>3803</v>
      </c>
      <c r="F3379" s="14" t="s">
        <v>114</v>
      </c>
      <c r="G3379" s="16">
        <v>3</v>
      </c>
      <c r="H3379" s="43"/>
      <c r="I3379" s="12" t="str">
        <f t="shared" si="52"/>
        <v/>
      </c>
      <c r="J3379" s="17"/>
      <c r="K3379" s="17"/>
      <c r="L3379" s="17"/>
    </row>
    <row r="3380" spans="1:12" ht="28.5">
      <c r="A3380" s="14" t="s">
        <v>8</v>
      </c>
      <c r="B3380" s="14" t="s">
        <v>3998</v>
      </c>
      <c r="C3380" s="8" t="s">
        <v>175</v>
      </c>
      <c r="D3380" s="15" t="s">
        <v>4082</v>
      </c>
      <c r="E3380" s="10" t="s">
        <v>3805</v>
      </c>
      <c r="F3380" s="14" t="s">
        <v>168</v>
      </c>
      <c r="G3380" s="16">
        <v>23</v>
      </c>
      <c r="H3380" s="43"/>
      <c r="I3380" s="12" t="str">
        <f t="shared" si="52"/>
        <v/>
      </c>
      <c r="J3380" s="17"/>
      <c r="K3380" s="17"/>
      <c r="L3380" s="17"/>
    </row>
    <row r="3381" spans="1:12" ht="28.5">
      <c r="A3381" s="14" t="s">
        <v>8</v>
      </c>
      <c r="B3381" s="14" t="s">
        <v>3998</v>
      </c>
      <c r="C3381" s="8" t="s">
        <v>175</v>
      </c>
      <c r="D3381" s="15" t="s">
        <v>4083</v>
      </c>
      <c r="E3381" s="10" t="s">
        <v>3807</v>
      </c>
      <c r="F3381" s="14" t="s">
        <v>185</v>
      </c>
      <c r="G3381" s="16">
        <v>300</v>
      </c>
      <c r="H3381" s="43"/>
      <c r="I3381" s="12" t="str">
        <f t="shared" si="52"/>
        <v/>
      </c>
      <c r="J3381" s="17"/>
      <c r="K3381" s="17"/>
      <c r="L3381" s="17"/>
    </row>
    <row r="3382" spans="1:12" ht="28.5">
      <c r="A3382" s="14" t="s">
        <v>8</v>
      </c>
      <c r="B3382" s="14" t="s">
        <v>3998</v>
      </c>
      <c r="C3382" s="8" t="s">
        <v>175</v>
      </c>
      <c r="D3382" s="15" t="s">
        <v>4084</v>
      </c>
      <c r="E3382" s="10" t="s">
        <v>3859</v>
      </c>
      <c r="F3382" s="14" t="s">
        <v>168</v>
      </c>
      <c r="G3382" s="16">
        <v>12</v>
      </c>
      <c r="H3382" s="43"/>
      <c r="I3382" s="12" t="str">
        <f t="shared" si="52"/>
        <v/>
      </c>
      <c r="J3382" s="17"/>
      <c r="K3382" s="17"/>
      <c r="L3382" s="17"/>
    </row>
    <row r="3383" spans="1:12" ht="28.5">
      <c r="A3383" s="14" t="s">
        <v>8</v>
      </c>
      <c r="B3383" s="14" t="s">
        <v>3998</v>
      </c>
      <c r="C3383" s="8" t="s">
        <v>175</v>
      </c>
      <c r="D3383" s="15" t="s">
        <v>4085</v>
      </c>
      <c r="E3383" s="10" t="s">
        <v>3861</v>
      </c>
      <c r="F3383" s="14"/>
      <c r="G3383" s="16"/>
      <c r="H3383" s="43"/>
      <c r="I3383" s="12" t="str">
        <f t="shared" si="52"/>
        <v/>
      </c>
      <c r="J3383" s="17"/>
      <c r="K3383" s="17"/>
      <c r="L3383" s="17"/>
    </row>
    <row r="3384" spans="1:12" ht="185.25">
      <c r="A3384" s="14" t="s">
        <v>8</v>
      </c>
      <c r="B3384" s="14" t="s">
        <v>3998</v>
      </c>
      <c r="C3384" s="8" t="s">
        <v>175</v>
      </c>
      <c r="D3384" s="15"/>
      <c r="E3384" s="10" t="s">
        <v>3862</v>
      </c>
      <c r="F3384" s="14"/>
      <c r="G3384" s="16"/>
      <c r="H3384" s="43"/>
      <c r="I3384" s="12" t="str">
        <f t="shared" si="52"/>
        <v/>
      </c>
      <c r="J3384" s="17"/>
      <c r="K3384" s="17"/>
      <c r="L3384" s="17"/>
    </row>
    <row r="3385" spans="1:12" ht="28.5">
      <c r="A3385" s="14" t="s">
        <v>8</v>
      </c>
      <c r="B3385" s="14" t="s">
        <v>3998</v>
      </c>
      <c r="C3385" s="8" t="s">
        <v>175</v>
      </c>
      <c r="D3385" s="15" t="s">
        <v>4086</v>
      </c>
      <c r="E3385" s="10" t="s">
        <v>3803</v>
      </c>
      <c r="F3385" s="14" t="s">
        <v>114</v>
      </c>
      <c r="G3385" s="16">
        <v>12</v>
      </c>
      <c r="H3385" s="43"/>
      <c r="I3385" s="12" t="str">
        <f t="shared" si="52"/>
        <v/>
      </c>
      <c r="J3385" s="17"/>
      <c r="K3385" s="17"/>
      <c r="L3385" s="17"/>
    </row>
    <row r="3386" spans="1:12" ht="28.5">
      <c r="A3386" s="14" t="s">
        <v>8</v>
      </c>
      <c r="B3386" s="14" t="s">
        <v>3998</v>
      </c>
      <c r="C3386" s="8" t="s">
        <v>175</v>
      </c>
      <c r="D3386" s="15" t="s">
        <v>4087</v>
      </c>
      <c r="E3386" s="10" t="s">
        <v>3805</v>
      </c>
      <c r="F3386" s="14" t="s">
        <v>168</v>
      </c>
      <c r="G3386" s="16">
        <v>115</v>
      </c>
      <c r="H3386" s="43"/>
      <c r="I3386" s="12" t="str">
        <f t="shared" si="52"/>
        <v/>
      </c>
      <c r="J3386" s="17"/>
      <c r="K3386" s="17"/>
      <c r="L3386" s="17"/>
    </row>
    <row r="3387" spans="1:12" ht="28.5">
      <c r="A3387" s="14" t="s">
        <v>8</v>
      </c>
      <c r="B3387" s="14" t="s">
        <v>3998</v>
      </c>
      <c r="C3387" s="8" t="s">
        <v>175</v>
      </c>
      <c r="D3387" s="15" t="s">
        <v>4088</v>
      </c>
      <c r="E3387" s="10" t="s">
        <v>3807</v>
      </c>
      <c r="F3387" s="14" t="s">
        <v>185</v>
      </c>
      <c r="G3387" s="16">
        <v>1200</v>
      </c>
      <c r="H3387" s="43"/>
      <c r="I3387" s="12" t="str">
        <f t="shared" si="52"/>
        <v/>
      </c>
      <c r="J3387" s="17"/>
      <c r="K3387" s="17"/>
      <c r="L3387" s="17"/>
    </row>
    <row r="3388" spans="1:12" ht="14.25">
      <c r="A3388" s="14" t="s">
        <v>8</v>
      </c>
      <c r="B3388" s="14" t="s">
        <v>3998</v>
      </c>
      <c r="C3388" s="8" t="s">
        <v>362</v>
      </c>
      <c r="D3388" s="15"/>
      <c r="E3388" s="10" t="s">
        <v>3866</v>
      </c>
      <c r="F3388" s="14"/>
      <c r="G3388" s="16"/>
      <c r="H3388" s="43"/>
      <c r="I3388" s="12" t="str">
        <f t="shared" si="52"/>
        <v/>
      </c>
      <c r="J3388" s="17"/>
      <c r="K3388" s="17"/>
      <c r="L3388" s="17"/>
    </row>
    <row r="3389" spans="1:12" ht="14.25">
      <c r="A3389" s="14" t="s">
        <v>8</v>
      </c>
      <c r="B3389" s="14" t="s">
        <v>3998</v>
      </c>
      <c r="C3389" s="8" t="s">
        <v>362</v>
      </c>
      <c r="D3389" s="15" t="s">
        <v>4089</v>
      </c>
      <c r="E3389" s="10" t="s">
        <v>2621</v>
      </c>
      <c r="F3389" s="14"/>
      <c r="G3389" s="16"/>
      <c r="H3389" s="43"/>
      <c r="I3389" s="12" t="str">
        <f t="shared" si="52"/>
        <v/>
      </c>
      <c r="J3389" s="17"/>
      <c r="K3389" s="17"/>
      <c r="L3389" s="17"/>
    </row>
    <row r="3390" spans="1:12" ht="57">
      <c r="A3390" s="14" t="s">
        <v>8</v>
      </c>
      <c r="B3390" s="14" t="s">
        <v>3998</v>
      </c>
      <c r="C3390" s="8" t="s">
        <v>362</v>
      </c>
      <c r="D3390" s="15"/>
      <c r="E3390" s="10" t="s">
        <v>3868</v>
      </c>
      <c r="F3390" s="14"/>
      <c r="G3390" s="16"/>
      <c r="H3390" s="43"/>
      <c r="I3390" s="12" t="str">
        <f t="shared" si="52"/>
        <v/>
      </c>
      <c r="J3390" s="17"/>
      <c r="K3390" s="17"/>
      <c r="L3390" s="17"/>
    </row>
    <row r="3391" spans="1:12" ht="14.25">
      <c r="A3391" s="14" t="s">
        <v>8</v>
      </c>
      <c r="B3391" s="14" t="s">
        <v>3998</v>
      </c>
      <c r="C3391" s="8" t="s">
        <v>362</v>
      </c>
      <c r="D3391" s="15"/>
      <c r="E3391" s="10" t="s">
        <v>3869</v>
      </c>
      <c r="F3391" s="14"/>
      <c r="G3391" s="16"/>
      <c r="H3391" s="43"/>
      <c r="I3391" s="12" t="str">
        <f t="shared" si="52"/>
        <v/>
      </c>
      <c r="J3391" s="17"/>
      <c r="K3391" s="17"/>
      <c r="L3391" s="17"/>
    </row>
    <row r="3392" spans="1:12" ht="14.25">
      <c r="A3392" s="14" t="s">
        <v>8</v>
      </c>
      <c r="B3392" s="14" t="s">
        <v>3998</v>
      </c>
      <c r="C3392" s="8" t="s">
        <v>362</v>
      </c>
      <c r="D3392" s="15" t="s">
        <v>4090</v>
      </c>
      <c r="E3392" s="10" t="s">
        <v>3871</v>
      </c>
      <c r="F3392" s="14" t="s">
        <v>114</v>
      </c>
      <c r="G3392" s="16">
        <v>78</v>
      </c>
      <c r="H3392" s="43"/>
      <c r="I3392" s="12" t="str">
        <f t="shared" si="52"/>
        <v/>
      </c>
      <c r="J3392" s="17"/>
      <c r="K3392" s="17"/>
      <c r="L3392" s="17"/>
    </row>
    <row r="3393" spans="1:12" ht="28.5">
      <c r="A3393" s="14" t="s">
        <v>8</v>
      </c>
      <c r="B3393" s="14" t="s">
        <v>3998</v>
      </c>
      <c r="C3393" s="8" t="s">
        <v>362</v>
      </c>
      <c r="D3393" s="15" t="s">
        <v>4091</v>
      </c>
      <c r="E3393" s="10" t="s">
        <v>2627</v>
      </c>
      <c r="F3393" s="14"/>
      <c r="G3393" s="16"/>
      <c r="H3393" s="43"/>
      <c r="I3393" s="12" t="str">
        <f t="shared" si="52"/>
        <v/>
      </c>
      <c r="J3393" s="17"/>
      <c r="K3393" s="17"/>
      <c r="L3393" s="17"/>
    </row>
    <row r="3394" spans="1:12" ht="327.75">
      <c r="A3394" s="14" t="s">
        <v>8</v>
      </c>
      <c r="B3394" s="14" t="s">
        <v>3998</v>
      </c>
      <c r="C3394" s="8" t="s">
        <v>362</v>
      </c>
      <c r="D3394" s="15"/>
      <c r="E3394" s="10" t="s">
        <v>3873</v>
      </c>
      <c r="F3394" s="14"/>
      <c r="G3394" s="16"/>
      <c r="H3394" s="43"/>
      <c r="I3394" s="12" t="str">
        <f t="shared" si="52"/>
        <v/>
      </c>
      <c r="J3394" s="17"/>
      <c r="K3394" s="17"/>
      <c r="L3394" s="17"/>
    </row>
    <row r="3395" spans="1:12" ht="14.25">
      <c r="A3395" s="14" t="s">
        <v>8</v>
      </c>
      <c r="B3395" s="14" t="s">
        <v>3998</v>
      </c>
      <c r="C3395" s="8" t="s">
        <v>362</v>
      </c>
      <c r="D3395" s="15"/>
      <c r="E3395" s="10" t="s">
        <v>3874</v>
      </c>
      <c r="F3395" s="14"/>
      <c r="G3395" s="16"/>
      <c r="H3395" s="43"/>
      <c r="I3395" s="12" t="str">
        <f t="shared" si="52"/>
        <v/>
      </c>
      <c r="J3395" s="17"/>
      <c r="K3395" s="17"/>
      <c r="L3395" s="17"/>
    </row>
    <row r="3396" spans="1:12" ht="14.25">
      <c r="A3396" s="14" t="s">
        <v>8</v>
      </c>
      <c r="B3396" s="14" t="s">
        <v>3998</v>
      </c>
      <c r="C3396" s="8" t="s">
        <v>362</v>
      </c>
      <c r="D3396" s="15" t="s">
        <v>4092</v>
      </c>
      <c r="E3396" s="10" t="s">
        <v>3876</v>
      </c>
      <c r="F3396" s="14" t="s">
        <v>168</v>
      </c>
      <c r="G3396" s="16">
        <v>130</v>
      </c>
      <c r="H3396" s="43"/>
      <c r="I3396" s="12" t="str">
        <f t="shared" ref="I3396:I3459" si="53">IF(AND(G3396&lt;&gt;"",H3396&lt;&gt;""),G3396*H3396,"")</f>
        <v/>
      </c>
      <c r="J3396" s="17"/>
      <c r="K3396" s="17"/>
      <c r="L3396" s="17"/>
    </row>
    <row r="3397" spans="1:12" ht="14.25">
      <c r="A3397" s="14" t="s">
        <v>8</v>
      </c>
      <c r="B3397" s="14" t="s">
        <v>3998</v>
      </c>
      <c r="C3397" s="8" t="s">
        <v>362</v>
      </c>
      <c r="D3397" s="15" t="s">
        <v>4093</v>
      </c>
      <c r="E3397" s="10" t="s">
        <v>3878</v>
      </c>
      <c r="F3397" s="14"/>
      <c r="G3397" s="16"/>
      <c r="H3397" s="43"/>
      <c r="I3397" s="12" t="str">
        <f t="shared" si="53"/>
        <v/>
      </c>
      <c r="J3397" s="17"/>
      <c r="K3397" s="17"/>
      <c r="L3397" s="17"/>
    </row>
    <row r="3398" spans="1:12" ht="114">
      <c r="A3398" s="14" t="s">
        <v>8</v>
      </c>
      <c r="B3398" s="14" t="s">
        <v>3998</v>
      </c>
      <c r="C3398" s="8" t="s">
        <v>362</v>
      </c>
      <c r="D3398" s="15"/>
      <c r="E3398" s="10" t="s">
        <v>3879</v>
      </c>
      <c r="F3398" s="14"/>
      <c r="G3398" s="16"/>
      <c r="H3398" s="43"/>
      <c r="I3398" s="12" t="str">
        <f t="shared" si="53"/>
        <v/>
      </c>
      <c r="J3398" s="17"/>
      <c r="K3398" s="17"/>
      <c r="L3398" s="17"/>
    </row>
    <row r="3399" spans="1:12" ht="14.25">
      <c r="A3399" s="14" t="s">
        <v>8</v>
      </c>
      <c r="B3399" s="14" t="s">
        <v>3998</v>
      </c>
      <c r="C3399" s="8" t="s">
        <v>362</v>
      </c>
      <c r="D3399" s="15"/>
      <c r="E3399" s="10" t="s">
        <v>3880</v>
      </c>
      <c r="F3399" s="14"/>
      <c r="G3399" s="16"/>
      <c r="H3399" s="43"/>
      <c r="I3399" s="12" t="str">
        <f t="shared" si="53"/>
        <v/>
      </c>
      <c r="J3399" s="17"/>
      <c r="K3399" s="17"/>
      <c r="L3399" s="17"/>
    </row>
    <row r="3400" spans="1:12" ht="14.25">
      <c r="A3400" s="14" t="s">
        <v>8</v>
      </c>
      <c r="B3400" s="14" t="s">
        <v>3998</v>
      </c>
      <c r="C3400" s="8" t="s">
        <v>362</v>
      </c>
      <c r="D3400" s="15" t="s">
        <v>4094</v>
      </c>
      <c r="E3400" s="10" t="s">
        <v>3882</v>
      </c>
      <c r="F3400" s="14" t="s">
        <v>168</v>
      </c>
      <c r="G3400" s="16">
        <v>22</v>
      </c>
      <c r="H3400" s="43"/>
      <c r="I3400" s="12" t="str">
        <f t="shared" si="53"/>
        <v/>
      </c>
      <c r="J3400" s="17"/>
      <c r="K3400" s="17"/>
      <c r="L3400" s="17"/>
    </row>
    <row r="3401" spans="1:12" ht="14.25">
      <c r="A3401" s="14" t="s">
        <v>8</v>
      </c>
      <c r="B3401" s="14" t="s">
        <v>3998</v>
      </c>
      <c r="C3401" s="8" t="s">
        <v>362</v>
      </c>
      <c r="D3401" s="15" t="s">
        <v>4095</v>
      </c>
      <c r="E3401" s="10" t="s">
        <v>2639</v>
      </c>
      <c r="F3401" s="14"/>
      <c r="G3401" s="16"/>
      <c r="H3401" s="43"/>
      <c r="I3401" s="12" t="str">
        <f t="shared" si="53"/>
        <v/>
      </c>
      <c r="J3401" s="17"/>
      <c r="K3401" s="17"/>
      <c r="L3401" s="17"/>
    </row>
    <row r="3402" spans="1:12" ht="57">
      <c r="A3402" s="14" t="s">
        <v>8</v>
      </c>
      <c r="B3402" s="14" t="s">
        <v>3998</v>
      </c>
      <c r="C3402" s="8" t="s">
        <v>362</v>
      </c>
      <c r="D3402" s="15"/>
      <c r="E3402" s="10" t="s">
        <v>2640</v>
      </c>
      <c r="F3402" s="14"/>
      <c r="G3402" s="16"/>
      <c r="H3402" s="43"/>
      <c r="I3402" s="12" t="str">
        <f t="shared" si="53"/>
        <v/>
      </c>
      <c r="J3402" s="17"/>
      <c r="K3402" s="17"/>
      <c r="L3402" s="17"/>
    </row>
    <row r="3403" spans="1:12" ht="14.25">
      <c r="A3403" s="14" t="s">
        <v>8</v>
      </c>
      <c r="B3403" s="14" t="s">
        <v>3998</v>
      </c>
      <c r="C3403" s="8" t="s">
        <v>362</v>
      </c>
      <c r="D3403" s="15" t="s">
        <v>4096</v>
      </c>
      <c r="E3403" s="10" t="s">
        <v>2643</v>
      </c>
      <c r="F3403" s="14" t="s">
        <v>959</v>
      </c>
      <c r="G3403" s="16">
        <v>30</v>
      </c>
      <c r="H3403" s="43"/>
      <c r="I3403" s="12" t="str">
        <f t="shared" si="53"/>
        <v/>
      </c>
      <c r="J3403" s="17"/>
      <c r="K3403" s="17"/>
      <c r="L3403" s="17"/>
    </row>
    <row r="3404" spans="1:12" ht="14.25">
      <c r="A3404" s="14" t="s">
        <v>8</v>
      </c>
      <c r="B3404" s="14" t="s">
        <v>3998</v>
      </c>
      <c r="C3404" s="8" t="s">
        <v>362</v>
      </c>
      <c r="D3404" s="15" t="s">
        <v>4097</v>
      </c>
      <c r="E3404" s="10" t="s">
        <v>3886</v>
      </c>
      <c r="F3404" s="14" t="s">
        <v>959</v>
      </c>
      <c r="G3404" s="16">
        <v>30</v>
      </c>
      <c r="H3404" s="43"/>
      <c r="I3404" s="12" t="str">
        <f t="shared" si="53"/>
        <v/>
      </c>
      <c r="J3404" s="17"/>
      <c r="K3404" s="17"/>
      <c r="L3404" s="17"/>
    </row>
    <row r="3405" spans="1:12" ht="14.25">
      <c r="A3405" s="14" t="s">
        <v>8</v>
      </c>
      <c r="B3405" s="14" t="s">
        <v>3998</v>
      </c>
      <c r="C3405" s="8" t="s">
        <v>362</v>
      </c>
      <c r="D3405" s="15" t="s">
        <v>4098</v>
      </c>
      <c r="E3405" s="10" t="s">
        <v>3888</v>
      </c>
      <c r="F3405" s="14"/>
      <c r="G3405" s="16"/>
      <c r="H3405" s="43"/>
      <c r="I3405" s="12" t="str">
        <f t="shared" si="53"/>
        <v/>
      </c>
      <c r="J3405" s="17"/>
      <c r="K3405" s="17"/>
      <c r="L3405" s="17"/>
    </row>
    <row r="3406" spans="1:12" ht="99.75">
      <c r="A3406" s="14" t="s">
        <v>8</v>
      </c>
      <c r="B3406" s="14" t="s">
        <v>3998</v>
      </c>
      <c r="C3406" s="8" t="s">
        <v>362</v>
      </c>
      <c r="D3406" s="15"/>
      <c r="E3406" s="10" t="s">
        <v>3889</v>
      </c>
      <c r="F3406" s="14"/>
      <c r="G3406" s="16"/>
      <c r="H3406" s="43"/>
      <c r="I3406" s="12" t="str">
        <f t="shared" si="53"/>
        <v/>
      </c>
      <c r="J3406" s="17"/>
      <c r="K3406" s="17"/>
      <c r="L3406" s="17"/>
    </row>
    <row r="3407" spans="1:12" ht="14.25">
      <c r="A3407" s="14" t="s">
        <v>8</v>
      </c>
      <c r="B3407" s="14" t="s">
        <v>3998</v>
      </c>
      <c r="C3407" s="8" t="s">
        <v>362</v>
      </c>
      <c r="D3407" s="15"/>
      <c r="E3407" s="10" t="s">
        <v>3133</v>
      </c>
      <c r="F3407" s="14"/>
      <c r="G3407" s="16"/>
      <c r="H3407" s="43"/>
      <c r="I3407" s="12" t="str">
        <f t="shared" si="53"/>
        <v/>
      </c>
      <c r="J3407" s="17"/>
      <c r="K3407" s="17"/>
      <c r="L3407" s="17"/>
    </row>
    <row r="3408" spans="1:12" ht="14.25">
      <c r="A3408" s="14" t="s">
        <v>8</v>
      </c>
      <c r="B3408" s="14" t="s">
        <v>3998</v>
      </c>
      <c r="C3408" s="8" t="s">
        <v>362</v>
      </c>
      <c r="D3408" s="15" t="s">
        <v>4099</v>
      </c>
      <c r="E3408" s="10" t="s">
        <v>3891</v>
      </c>
      <c r="F3408" s="14" t="s">
        <v>168</v>
      </c>
      <c r="G3408" s="16">
        <v>140</v>
      </c>
      <c r="H3408" s="43"/>
      <c r="I3408" s="12" t="str">
        <f t="shared" si="53"/>
        <v/>
      </c>
      <c r="J3408" s="17"/>
      <c r="K3408" s="17"/>
      <c r="L3408" s="17"/>
    </row>
    <row r="3409" spans="1:12" ht="14.25">
      <c r="A3409" s="14" t="s">
        <v>8</v>
      </c>
      <c r="B3409" s="14" t="s">
        <v>3998</v>
      </c>
      <c r="C3409" s="8" t="s">
        <v>362</v>
      </c>
      <c r="D3409" s="15" t="s">
        <v>4100</v>
      </c>
      <c r="E3409" s="10" t="s">
        <v>3893</v>
      </c>
      <c r="F3409" s="14"/>
      <c r="G3409" s="16"/>
      <c r="H3409" s="43"/>
      <c r="I3409" s="12" t="str">
        <f t="shared" si="53"/>
        <v/>
      </c>
      <c r="J3409" s="17"/>
      <c r="K3409" s="17"/>
      <c r="L3409" s="17"/>
    </row>
    <row r="3410" spans="1:12" ht="42.75">
      <c r="A3410" s="14" t="s">
        <v>8</v>
      </c>
      <c r="B3410" s="14" t="s">
        <v>3998</v>
      </c>
      <c r="C3410" s="8" t="s">
        <v>362</v>
      </c>
      <c r="D3410" s="15"/>
      <c r="E3410" s="10" t="s">
        <v>3894</v>
      </c>
      <c r="F3410" s="14"/>
      <c r="G3410" s="16"/>
      <c r="H3410" s="43"/>
      <c r="I3410" s="12" t="str">
        <f t="shared" si="53"/>
        <v/>
      </c>
      <c r="J3410" s="17"/>
      <c r="K3410" s="17"/>
      <c r="L3410" s="17"/>
    </row>
    <row r="3411" spans="1:12" ht="14.25">
      <c r="A3411" s="14" t="s">
        <v>8</v>
      </c>
      <c r="B3411" s="14" t="s">
        <v>3998</v>
      </c>
      <c r="C3411" s="8" t="s">
        <v>362</v>
      </c>
      <c r="D3411" s="15"/>
      <c r="E3411" s="10" t="s">
        <v>3895</v>
      </c>
      <c r="F3411" s="14"/>
      <c r="G3411" s="16"/>
      <c r="H3411" s="43"/>
      <c r="I3411" s="12" t="str">
        <f t="shared" si="53"/>
        <v/>
      </c>
      <c r="J3411" s="17"/>
      <c r="K3411" s="17"/>
      <c r="L3411" s="17"/>
    </row>
    <row r="3412" spans="1:12" ht="42.75">
      <c r="A3412" s="14" t="s">
        <v>8</v>
      </c>
      <c r="B3412" s="14" t="s">
        <v>3998</v>
      </c>
      <c r="C3412" s="8" t="s">
        <v>362</v>
      </c>
      <c r="D3412" s="15"/>
      <c r="E3412" s="10" t="s">
        <v>3896</v>
      </c>
      <c r="F3412" s="14"/>
      <c r="G3412" s="16"/>
      <c r="H3412" s="43"/>
      <c r="I3412" s="12" t="str">
        <f t="shared" si="53"/>
        <v/>
      </c>
      <c r="J3412" s="17"/>
      <c r="K3412" s="17"/>
      <c r="L3412" s="17"/>
    </row>
    <row r="3413" spans="1:12" ht="14.25">
      <c r="A3413" s="14" t="s">
        <v>8</v>
      </c>
      <c r="B3413" s="14" t="s">
        <v>3998</v>
      </c>
      <c r="C3413" s="8" t="s">
        <v>362</v>
      </c>
      <c r="D3413" s="15"/>
      <c r="E3413" s="10" t="s">
        <v>3897</v>
      </c>
      <c r="F3413" s="14"/>
      <c r="G3413" s="16"/>
      <c r="H3413" s="43"/>
      <c r="I3413" s="12" t="str">
        <f t="shared" si="53"/>
        <v/>
      </c>
      <c r="J3413" s="17"/>
      <c r="K3413" s="17"/>
      <c r="L3413" s="17"/>
    </row>
    <row r="3414" spans="1:12" ht="14.25">
      <c r="A3414" s="14" t="s">
        <v>8</v>
      </c>
      <c r="B3414" s="14" t="s">
        <v>3998</v>
      </c>
      <c r="C3414" s="8" t="s">
        <v>362</v>
      </c>
      <c r="D3414" s="15" t="s">
        <v>4101</v>
      </c>
      <c r="E3414" s="10" t="s">
        <v>3899</v>
      </c>
      <c r="F3414" s="14" t="s">
        <v>168</v>
      </c>
      <c r="G3414" s="16">
        <v>450</v>
      </c>
      <c r="H3414" s="43"/>
      <c r="I3414" s="12" t="str">
        <f t="shared" si="53"/>
        <v/>
      </c>
      <c r="J3414" s="17"/>
      <c r="K3414" s="17"/>
      <c r="L3414" s="17"/>
    </row>
    <row r="3415" spans="1:12" ht="14.25">
      <c r="A3415" s="14" t="s">
        <v>8</v>
      </c>
      <c r="B3415" s="14" t="s">
        <v>3998</v>
      </c>
      <c r="C3415" s="8" t="s">
        <v>2646</v>
      </c>
      <c r="D3415" s="15"/>
      <c r="E3415" s="10" t="s">
        <v>2647</v>
      </c>
      <c r="F3415" s="14"/>
      <c r="G3415" s="16"/>
      <c r="H3415" s="43"/>
      <c r="I3415" s="12" t="str">
        <f t="shared" si="53"/>
        <v/>
      </c>
      <c r="J3415" s="17"/>
      <c r="K3415" s="17"/>
      <c r="L3415" s="17"/>
    </row>
    <row r="3416" spans="1:12" ht="14.25">
      <c r="A3416" s="14" t="s">
        <v>8</v>
      </c>
      <c r="B3416" s="14" t="s">
        <v>3998</v>
      </c>
      <c r="C3416" s="8" t="s">
        <v>2646</v>
      </c>
      <c r="D3416" s="15" t="s">
        <v>4102</v>
      </c>
      <c r="E3416" s="10" t="s">
        <v>3901</v>
      </c>
      <c r="F3416" s="14"/>
      <c r="G3416" s="16"/>
      <c r="H3416" s="43"/>
      <c r="I3416" s="12" t="str">
        <f t="shared" si="53"/>
        <v/>
      </c>
      <c r="J3416" s="17"/>
      <c r="K3416" s="17"/>
      <c r="L3416" s="17"/>
    </row>
    <row r="3417" spans="1:12" ht="142.5">
      <c r="A3417" s="14" t="s">
        <v>8</v>
      </c>
      <c r="B3417" s="14" t="s">
        <v>3998</v>
      </c>
      <c r="C3417" s="8" t="s">
        <v>2646</v>
      </c>
      <c r="D3417" s="15"/>
      <c r="E3417" s="10" t="s">
        <v>3902</v>
      </c>
      <c r="F3417" s="14"/>
      <c r="G3417" s="16"/>
      <c r="H3417" s="43"/>
      <c r="I3417" s="12" t="str">
        <f t="shared" si="53"/>
        <v/>
      </c>
      <c r="J3417" s="17"/>
      <c r="K3417" s="17"/>
      <c r="L3417" s="17"/>
    </row>
    <row r="3418" spans="1:12" ht="14.25">
      <c r="A3418" s="14" t="s">
        <v>8</v>
      </c>
      <c r="B3418" s="14" t="s">
        <v>3998</v>
      </c>
      <c r="C3418" s="8" t="s">
        <v>2646</v>
      </c>
      <c r="D3418" s="15"/>
      <c r="E3418" s="10" t="s">
        <v>3903</v>
      </c>
      <c r="F3418" s="14"/>
      <c r="G3418" s="16"/>
      <c r="H3418" s="43"/>
      <c r="I3418" s="12" t="str">
        <f t="shared" si="53"/>
        <v/>
      </c>
      <c r="J3418" s="17"/>
      <c r="K3418" s="17"/>
      <c r="L3418" s="17"/>
    </row>
    <row r="3419" spans="1:12" ht="14.25">
      <c r="A3419" s="14" t="s">
        <v>8</v>
      </c>
      <c r="B3419" s="14" t="s">
        <v>3998</v>
      </c>
      <c r="C3419" s="8" t="s">
        <v>2646</v>
      </c>
      <c r="D3419" s="15" t="s">
        <v>4103</v>
      </c>
      <c r="E3419" s="10" t="s">
        <v>3905</v>
      </c>
      <c r="F3419" s="14" t="s">
        <v>168</v>
      </c>
      <c r="G3419" s="16">
        <v>180</v>
      </c>
      <c r="H3419" s="43"/>
      <c r="I3419" s="12" t="str">
        <f t="shared" si="53"/>
        <v/>
      </c>
      <c r="J3419" s="17"/>
      <c r="K3419" s="17"/>
      <c r="L3419" s="17"/>
    </row>
    <row r="3420" spans="1:12" ht="14.25">
      <c r="A3420" s="14" t="s">
        <v>8</v>
      </c>
      <c r="B3420" s="14" t="s">
        <v>3998</v>
      </c>
      <c r="C3420" s="8" t="s">
        <v>394</v>
      </c>
      <c r="D3420" s="15"/>
      <c r="E3420" s="10" t="s">
        <v>2653</v>
      </c>
      <c r="F3420" s="14"/>
      <c r="G3420" s="16"/>
      <c r="H3420" s="43"/>
      <c r="I3420" s="12" t="str">
        <f t="shared" si="53"/>
        <v/>
      </c>
      <c r="J3420" s="17"/>
      <c r="K3420" s="17"/>
      <c r="L3420" s="17"/>
    </row>
    <row r="3421" spans="1:12" ht="14.25">
      <c r="A3421" s="14" t="s">
        <v>8</v>
      </c>
      <c r="B3421" s="14" t="s">
        <v>3998</v>
      </c>
      <c r="C3421" s="8" t="s">
        <v>394</v>
      </c>
      <c r="D3421" s="15" t="s">
        <v>4104</v>
      </c>
      <c r="E3421" s="10" t="s">
        <v>3636</v>
      </c>
      <c r="F3421" s="14"/>
      <c r="G3421" s="16"/>
      <c r="H3421" s="43"/>
      <c r="I3421" s="12" t="str">
        <f t="shared" si="53"/>
        <v/>
      </c>
      <c r="J3421" s="17"/>
      <c r="K3421" s="17"/>
      <c r="L3421" s="17"/>
    </row>
    <row r="3422" spans="1:12" ht="85.5">
      <c r="A3422" s="14" t="s">
        <v>8</v>
      </c>
      <c r="B3422" s="14" t="s">
        <v>3998</v>
      </c>
      <c r="C3422" s="8" t="s">
        <v>394</v>
      </c>
      <c r="D3422" s="15"/>
      <c r="E3422" s="10" t="s">
        <v>4105</v>
      </c>
      <c r="F3422" s="14"/>
      <c r="G3422" s="16"/>
      <c r="H3422" s="43"/>
      <c r="I3422" s="12" t="str">
        <f t="shared" si="53"/>
        <v/>
      </c>
      <c r="J3422" s="17"/>
      <c r="K3422" s="17"/>
      <c r="L3422" s="17"/>
    </row>
    <row r="3423" spans="1:12" ht="14.25">
      <c r="A3423" s="14" t="s">
        <v>8</v>
      </c>
      <c r="B3423" s="14" t="s">
        <v>3998</v>
      </c>
      <c r="C3423" s="8" t="s">
        <v>394</v>
      </c>
      <c r="D3423" s="15"/>
      <c r="E3423" s="10" t="s">
        <v>1647</v>
      </c>
      <c r="F3423" s="14"/>
      <c r="G3423" s="16"/>
      <c r="H3423" s="43"/>
      <c r="I3423" s="12" t="str">
        <f t="shared" si="53"/>
        <v/>
      </c>
      <c r="J3423" s="17"/>
      <c r="K3423" s="17"/>
      <c r="L3423" s="17"/>
    </row>
    <row r="3424" spans="1:12" ht="14.25">
      <c r="A3424" s="14" t="s">
        <v>8</v>
      </c>
      <c r="B3424" s="14" t="s">
        <v>3998</v>
      </c>
      <c r="C3424" s="8" t="s">
        <v>394</v>
      </c>
      <c r="D3424" s="15" t="s">
        <v>4106</v>
      </c>
      <c r="E3424" s="10" t="s">
        <v>3639</v>
      </c>
      <c r="F3424" s="14" t="s">
        <v>168</v>
      </c>
      <c r="G3424" s="16">
        <v>49</v>
      </c>
      <c r="H3424" s="43"/>
      <c r="I3424" s="12" t="str">
        <f t="shared" si="53"/>
        <v/>
      </c>
      <c r="J3424" s="17"/>
      <c r="K3424" s="17"/>
      <c r="L3424" s="17"/>
    </row>
    <row r="3425" spans="1:12" ht="14.25">
      <c r="A3425" s="14" t="s">
        <v>8</v>
      </c>
      <c r="B3425" s="14" t="s">
        <v>3998</v>
      </c>
      <c r="C3425" s="8" t="s">
        <v>394</v>
      </c>
      <c r="D3425" s="15" t="s">
        <v>4107</v>
      </c>
      <c r="E3425" s="10" t="s">
        <v>3641</v>
      </c>
      <c r="F3425" s="14"/>
      <c r="G3425" s="16"/>
      <c r="H3425" s="43"/>
      <c r="I3425" s="12" t="str">
        <f t="shared" si="53"/>
        <v/>
      </c>
      <c r="J3425" s="17"/>
      <c r="K3425" s="17"/>
      <c r="L3425" s="17"/>
    </row>
    <row r="3426" spans="1:12" ht="299.25">
      <c r="A3426" s="14" t="s">
        <v>8</v>
      </c>
      <c r="B3426" s="14" t="s">
        <v>3998</v>
      </c>
      <c r="C3426" s="8" t="s">
        <v>394</v>
      </c>
      <c r="D3426" s="15"/>
      <c r="E3426" s="10" t="s">
        <v>3642</v>
      </c>
      <c r="F3426" s="14"/>
      <c r="G3426" s="16"/>
      <c r="H3426" s="43"/>
      <c r="I3426" s="12" t="str">
        <f t="shared" si="53"/>
        <v/>
      </c>
      <c r="J3426" s="17"/>
      <c r="K3426" s="17"/>
      <c r="L3426" s="17"/>
    </row>
    <row r="3427" spans="1:12" ht="57">
      <c r="A3427" s="14" t="s">
        <v>8</v>
      </c>
      <c r="B3427" s="14" t="s">
        <v>3998</v>
      </c>
      <c r="C3427" s="8" t="s">
        <v>394</v>
      </c>
      <c r="D3427" s="15"/>
      <c r="E3427" s="10" t="s">
        <v>3643</v>
      </c>
      <c r="F3427" s="14"/>
      <c r="G3427" s="16"/>
      <c r="H3427" s="43"/>
      <c r="I3427" s="12" t="str">
        <f t="shared" si="53"/>
        <v/>
      </c>
      <c r="J3427" s="17"/>
      <c r="K3427" s="17"/>
      <c r="L3427" s="17"/>
    </row>
    <row r="3428" spans="1:12" ht="14.25">
      <c r="A3428" s="14" t="s">
        <v>8</v>
      </c>
      <c r="B3428" s="14" t="s">
        <v>3998</v>
      </c>
      <c r="C3428" s="8" t="s">
        <v>394</v>
      </c>
      <c r="D3428" s="15"/>
      <c r="E3428" s="10" t="s">
        <v>1647</v>
      </c>
      <c r="F3428" s="14"/>
      <c r="G3428" s="16"/>
      <c r="H3428" s="43"/>
      <c r="I3428" s="12" t="str">
        <f t="shared" si="53"/>
        <v/>
      </c>
      <c r="J3428" s="17"/>
      <c r="K3428" s="17"/>
      <c r="L3428" s="17"/>
    </row>
    <row r="3429" spans="1:12" ht="14.25">
      <c r="A3429" s="14" t="s">
        <v>8</v>
      </c>
      <c r="B3429" s="14" t="s">
        <v>3998</v>
      </c>
      <c r="C3429" s="8" t="s">
        <v>394</v>
      </c>
      <c r="D3429" s="15" t="s">
        <v>4108</v>
      </c>
      <c r="E3429" s="10" t="s">
        <v>3639</v>
      </c>
      <c r="F3429" s="14" t="s">
        <v>168</v>
      </c>
      <c r="G3429" s="16">
        <v>275</v>
      </c>
      <c r="H3429" s="43"/>
      <c r="I3429" s="12" t="str">
        <f t="shared" si="53"/>
        <v/>
      </c>
      <c r="J3429" s="17"/>
      <c r="K3429" s="17"/>
      <c r="L3429" s="17"/>
    </row>
    <row r="3430" spans="1:12" ht="14.25">
      <c r="A3430" s="14" t="s">
        <v>8</v>
      </c>
      <c r="B3430" s="14" t="s">
        <v>3998</v>
      </c>
      <c r="C3430" s="8" t="s">
        <v>394</v>
      </c>
      <c r="D3430" s="15" t="s">
        <v>4109</v>
      </c>
      <c r="E3430" s="10" t="s">
        <v>3646</v>
      </c>
      <c r="F3430" s="14"/>
      <c r="G3430" s="16"/>
      <c r="H3430" s="43"/>
      <c r="I3430" s="12" t="str">
        <f t="shared" si="53"/>
        <v/>
      </c>
      <c r="J3430" s="17"/>
      <c r="K3430" s="17"/>
      <c r="L3430" s="17"/>
    </row>
    <row r="3431" spans="1:12" ht="299.25">
      <c r="A3431" s="14" t="s">
        <v>8</v>
      </c>
      <c r="B3431" s="14" t="s">
        <v>3998</v>
      </c>
      <c r="C3431" s="8" t="s">
        <v>394</v>
      </c>
      <c r="D3431" s="15"/>
      <c r="E3431" s="10" t="s">
        <v>3647</v>
      </c>
      <c r="F3431" s="14"/>
      <c r="G3431" s="16"/>
      <c r="H3431" s="43"/>
      <c r="I3431" s="12" t="str">
        <f t="shared" si="53"/>
        <v/>
      </c>
      <c r="J3431" s="17"/>
      <c r="K3431" s="17"/>
      <c r="L3431" s="17"/>
    </row>
    <row r="3432" spans="1:12" ht="14.25">
      <c r="A3432" s="14" t="s">
        <v>8</v>
      </c>
      <c r="B3432" s="14" t="s">
        <v>3998</v>
      </c>
      <c r="C3432" s="8" t="s">
        <v>394</v>
      </c>
      <c r="D3432" s="15"/>
      <c r="E3432" s="10" t="s">
        <v>1647</v>
      </c>
      <c r="F3432" s="14"/>
      <c r="G3432" s="16"/>
      <c r="H3432" s="43"/>
      <c r="I3432" s="12" t="str">
        <f t="shared" si="53"/>
        <v/>
      </c>
      <c r="J3432" s="17"/>
      <c r="K3432" s="17"/>
      <c r="L3432" s="17"/>
    </row>
    <row r="3433" spans="1:12" ht="14.25">
      <c r="A3433" s="14" t="s">
        <v>8</v>
      </c>
      <c r="B3433" s="14" t="s">
        <v>3998</v>
      </c>
      <c r="C3433" s="8" t="s">
        <v>394</v>
      </c>
      <c r="D3433" s="15" t="s">
        <v>4110</v>
      </c>
      <c r="E3433" s="10" t="s">
        <v>3649</v>
      </c>
      <c r="F3433" s="14" t="s">
        <v>168</v>
      </c>
      <c r="G3433" s="16">
        <v>170</v>
      </c>
      <c r="H3433" s="43"/>
      <c r="I3433" s="12" t="str">
        <f t="shared" si="53"/>
        <v/>
      </c>
      <c r="J3433" s="17"/>
      <c r="K3433" s="17"/>
      <c r="L3433" s="17"/>
    </row>
    <row r="3434" spans="1:12" ht="14.25">
      <c r="A3434" s="14" t="s">
        <v>8</v>
      </c>
      <c r="B3434" s="14" t="s">
        <v>3998</v>
      </c>
      <c r="C3434" s="8" t="s">
        <v>394</v>
      </c>
      <c r="D3434" s="15" t="s">
        <v>4111</v>
      </c>
      <c r="E3434" s="10" t="s">
        <v>3913</v>
      </c>
      <c r="F3434" s="14"/>
      <c r="G3434" s="16"/>
      <c r="H3434" s="43"/>
      <c r="I3434" s="12" t="str">
        <f t="shared" si="53"/>
        <v/>
      </c>
      <c r="J3434" s="17"/>
      <c r="K3434" s="17"/>
      <c r="L3434" s="17"/>
    </row>
    <row r="3435" spans="1:12" ht="99.75">
      <c r="A3435" s="14" t="s">
        <v>8</v>
      </c>
      <c r="B3435" s="14" t="s">
        <v>3998</v>
      </c>
      <c r="C3435" s="8" t="s">
        <v>394</v>
      </c>
      <c r="D3435" s="15"/>
      <c r="E3435" s="10" t="s">
        <v>3914</v>
      </c>
      <c r="F3435" s="14"/>
      <c r="G3435" s="16"/>
      <c r="H3435" s="43"/>
      <c r="I3435" s="12" t="str">
        <f t="shared" si="53"/>
        <v/>
      </c>
      <c r="J3435" s="17"/>
      <c r="K3435" s="17"/>
      <c r="L3435" s="17"/>
    </row>
    <row r="3436" spans="1:12" ht="14.25">
      <c r="A3436" s="14" t="s">
        <v>8</v>
      </c>
      <c r="B3436" s="14" t="s">
        <v>3998</v>
      </c>
      <c r="C3436" s="8" t="s">
        <v>394</v>
      </c>
      <c r="D3436" s="15"/>
      <c r="E3436" s="10" t="s">
        <v>3915</v>
      </c>
      <c r="F3436" s="14"/>
      <c r="G3436" s="16"/>
      <c r="H3436" s="43"/>
      <c r="I3436" s="12" t="str">
        <f t="shared" si="53"/>
        <v/>
      </c>
      <c r="J3436" s="17"/>
      <c r="K3436" s="17"/>
      <c r="L3436" s="17"/>
    </row>
    <row r="3437" spans="1:12" ht="14.25">
      <c r="A3437" s="14" t="s">
        <v>8</v>
      </c>
      <c r="B3437" s="14" t="s">
        <v>3998</v>
      </c>
      <c r="C3437" s="8" t="s">
        <v>394</v>
      </c>
      <c r="D3437" s="15" t="s">
        <v>4112</v>
      </c>
      <c r="E3437" s="10" t="s">
        <v>3917</v>
      </c>
      <c r="F3437" s="14" t="s">
        <v>168</v>
      </c>
      <c r="G3437" s="16">
        <v>180</v>
      </c>
      <c r="H3437" s="43"/>
      <c r="I3437" s="12" t="str">
        <f t="shared" si="53"/>
        <v/>
      </c>
      <c r="J3437" s="17"/>
      <c r="K3437" s="17"/>
      <c r="L3437" s="17"/>
    </row>
    <row r="3438" spans="1:12" ht="14.25">
      <c r="A3438" s="14" t="s">
        <v>8</v>
      </c>
      <c r="B3438" s="14" t="s">
        <v>3998</v>
      </c>
      <c r="C3438" s="8" t="s">
        <v>394</v>
      </c>
      <c r="D3438" s="15" t="s">
        <v>4113</v>
      </c>
      <c r="E3438" s="10" t="s">
        <v>3679</v>
      </c>
      <c r="F3438" s="14"/>
      <c r="G3438" s="16"/>
      <c r="H3438" s="43"/>
      <c r="I3438" s="12" t="str">
        <f t="shared" si="53"/>
        <v/>
      </c>
      <c r="J3438" s="17"/>
      <c r="K3438" s="17"/>
      <c r="L3438" s="17"/>
    </row>
    <row r="3439" spans="1:12" ht="99.75">
      <c r="A3439" s="14" t="s">
        <v>8</v>
      </c>
      <c r="B3439" s="14" t="s">
        <v>3998</v>
      </c>
      <c r="C3439" s="8" t="s">
        <v>394</v>
      </c>
      <c r="D3439" s="15"/>
      <c r="E3439" s="10" t="s">
        <v>3919</v>
      </c>
      <c r="F3439" s="14"/>
      <c r="G3439" s="16"/>
      <c r="H3439" s="43"/>
      <c r="I3439" s="12" t="str">
        <f t="shared" si="53"/>
        <v/>
      </c>
      <c r="J3439" s="17"/>
      <c r="K3439" s="17"/>
      <c r="L3439" s="17"/>
    </row>
    <row r="3440" spans="1:12" ht="14.25">
      <c r="A3440" s="14" t="s">
        <v>8</v>
      </c>
      <c r="B3440" s="14" t="s">
        <v>3998</v>
      </c>
      <c r="C3440" s="8" t="s">
        <v>394</v>
      </c>
      <c r="D3440" s="15"/>
      <c r="E3440" s="10" t="s">
        <v>1647</v>
      </c>
      <c r="F3440" s="14"/>
      <c r="G3440" s="16"/>
      <c r="H3440" s="43"/>
      <c r="I3440" s="12" t="str">
        <f t="shared" si="53"/>
        <v/>
      </c>
      <c r="J3440" s="17"/>
      <c r="K3440" s="17"/>
      <c r="L3440" s="17"/>
    </row>
    <row r="3441" spans="1:12" ht="14.25">
      <c r="A3441" s="14" t="s">
        <v>8</v>
      </c>
      <c r="B3441" s="14" t="s">
        <v>3998</v>
      </c>
      <c r="C3441" s="8" t="s">
        <v>394</v>
      </c>
      <c r="D3441" s="15" t="s">
        <v>4114</v>
      </c>
      <c r="E3441" s="10" t="s">
        <v>3921</v>
      </c>
      <c r="F3441" s="14" t="s">
        <v>168</v>
      </c>
      <c r="G3441" s="16">
        <v>40</v>
      </c>
      <c r="H3441" s="43"/>
      <c r="I3441" s="12" t="str">
        <f t="shared" si="53"/>
        <v/>
      </c>
      <c r="J3441" s="17"/>
      <c r="K3441" s="17"/>
      <c r="L3441" s="17"/>
    </row>
    <row r="3442" spans="1:12" ht="14.25">
      <c r="A3442" s="14" t="s">
        <v>8</v>
      </c>
      <c r="B3442" s="14" t="s">
        <v>3998</v>
      </c>
      <c r="C3442" s="8" t="s">
        <v>394</v>
      </c>
      <c r="D3442" s="15" t="s">
        <v>4115</v>
      </c>
      <c r="E3442" s="10" t="s">
        <v>3923</v>
      </c>
      <c r="F3442" s="14"/>
      <c r="G3442" s="16"/>
      <c r="H3442" s="43"/>
      <c r="I3442" s="12" t="str">
        <f t="shared" si="53"/>
        <v/>
      </c>
      <c r="J3442" s="17"/>
      <c r="K3442" s="17"/>
      <c r="L3442" s="17"/>
    </row>
    <row r="3443" spans="1:12" ht="128.25">
      <c r="A3443" s="14" t="s">
        <v>8</v>
      </c>
      <c r="B3443" s="14" t="s">
        <v>3998</v>
      </c>
      <c r="C3443" s="8" t="s">
        <v>394</v>
      </c>
      <c r="D3443" s="15"/>
      <c r="E3443" s="10" t="s">
        <v>3924</v>
      </c>
      <c r="F3443" s="14"/>
      <c r="G3443" s="16"/>
      <c r="H3443" s="43"/>
      <c r="I3443" s="12" t="str">
        <f t="shared" si="53"/>
        <v/>
      </c>
      <c r="J3443" s="17"/>
      <c r="K3443" s="17"/>
      <c r="L3443" s="17"/>
    </row>
    <row r="3444" spans="1:12" ht="14.25">
      <c r="A3444" s="14" t="s">
        <v>8</v>
      </c>
      <c r="B3444" s="14" t="s">
        <v>3998</v>
      </c>
      <c r="C3444" s="8" t="s">
        <v>394</v>
      </c>
      <c r="D3444" s="15"/>
      <c r="E3444" s="10" t="s">
        <v>1647</v>
      </c>
      <c r="F3444" s="14"/>
      <c r="G3444" s="16"/>
      <c r="H3444" s="43"/>
      <c r="I3444" s="12" t="str">
        <f t="shared" si="53"/>
        <v/>
      </c>
      <c r="J3444" s="17"/>
      <c r="K3444" s="17"/>
      <c r="L3444" s="17"/>
    </row>
    <row r="3445" spans="1:12" ht="14.25">
      <c r="A3445" s="14" t="s">
        <v>8</v>
      </c>
      <c r="B3445" s="14" t="s">
        <v>3998</v>
      </c>
      <c r="C3445" s="8" t="s">
        <v>394</v>
      </c>
      <c r="D3445" s="15" t="s">
        <v>4116</v>
      </c>
      <c r="E3445" s="10" t="s">
        <v>3926</v>
      </c>
      <c r="F3445" s="14" t="s">
        <v>168</v>
      </c>
      <c r="G3445" s="16">
        <v>160</v>
      </c>
      <c r="H3445" s="43"/>
      <c r="I3445" s="12" t="str">
        <f t="shared" si="53"/>
        <v/>
      </c>
      <c r="J3445" s="17"/>
      <c r="K3445" s="17"/>
      <c r="L3445" s="17"/>
    </row>
    <row r="3446" spans="1:12" ht="14.25">
      <c r="A3446" s="14" t="s">
        <v>8</v>
      </c>
      <c r="B3446" s="14" t="s">
        <v>3998</v>
      </c>
      <c r="C3446" s="8" t="s">
        <v>394</v>
      </c>
      <c r="D3446" s="15" t="s">
        <v>4117</v>
      </c>
      <c r="E3446" s="10" t="s">
        <v>4118</v>
      </c>
      <c r="F3446" s="14" t="s">
        <v>168</v>
      </c>
      <c r="G3446" s="16">
        <v>140</v>
      </c>
      <c r="H3446" s="43"/>
      <c r="I3446" s="12" t="str">
        <f t="shared" si="53"/>
        <v/>
      </c>
      <c r="J3446" s="17"/>
      <c r="K3446" s="17"/>
      <c r="L3446" s="17"/>
    </row>
    <row r="3447" spans="1:12" ht="14.25">
      <c r="A3447" s="14" t="s">
        <v>8</v>
      </c>
      <c r="B3447" s="14" t="s">
        <v>3998</v>
      </c>
      <c r="C3447" s="8" t="s">
        <v>394</v>
      </c>
      <c r="D3447" s="15" t="s">
        <v>4119</v>
      </c>
      <c r="E3447" s="10" t="s">
        <v>3930</v>
      </c>
      <c r="F3447" s="14" t="s">
        <v>168</v>
      </c>
      <c r="G3447" s="16">
        <v>135</v>
      </c>
      <c r="H3447" s="43"/>
      <c r="I3447" s="12" t="str">
        <f t="shared" si="53"/>
        <v/>
      </c>
      <c r="J3447" s="17"/>
      <c r="K3447" s="17"/>
      <c r="L3447" s="17"/>
    </row>
    <row r="3448" spans="1:12" ht="28.5">
      <c r="A3448" s="14" t="s">
        <v>8</v>
      </c>
      <c r="B3448" s="14" t="s">
        <v>3998</v>
      </c>
      <c r="C3448" s="8" t="s">
        <v>394</v>
      </c>
      <c r="D3448" s="15" t="s">
        <v>4120</v>
      </c>
      <c r="E3448" s="10" t="s">
        <v>3932</v>
      </c>
      <c r="F3448" s="14"/>
      <c r="G3448" s="16"/>
      <c r="H3448" s="43"/>
      <c r="I3448" s="12" t="str">
        <f t="shared" si="53"/>
        <v/>
      </c>
      <c r="J3448" s="17"/>
      <c r="K3448" s="17"/>
      <c r="L3448" s="17"/>
    </row>
    <row r="3449" spans="1:12" ht="114">
      <c r="A3449" s="14" t="s">
        <v>8</v>
      </c>
      <c r="B3449" s="14" t="s">
        <v>3998</v>
      </c>
      <c r="C3449" s="8" t="s">
        <v>394</v>
      </c>
      <c r="D3449" s="15"/>
      <c r="E3449" s="10" t="s">
        <v>3933</v>
      </c>
      <c r="F3449" s="14"/>
      <c r="G3449" s="16"/>
      <c r="H3449" s="43"/>
      <c r="I3449" s="12" t="str">
        <f t="shared" si="53"/>
        <v/>
      </c>
      <c r="J3449" s="17"/>
      <c r="K3449" s="17"/>
      <c r="L3449" s="17"/>
    </row>
    <row r="3450" spans="1:12" ht="99.75">
      <c r="A3450" s="14" t="s">
        <v>8</v>
      </c>
      <c r="B3450" s="14" t="s">
        <v>3998</v>
      </c>
      <c r="C3450" s="8" t="s">
        <v>394</v>
      </c>
      <c r="D3450" s="15"/>
      <c r="E3450" s="10" t="s">
        <v>3934</v>
      </c>
      <c r="F3450" s="14"/>
      <c r="G3450" s="16"/>
      <c r="H3450" s="43"/>
      <c r="I3450" s="12" t="str">
        <f t="shared" si="53"/>
        <v/>
      </c>
      <c r="J3450" s="17"/>
      <c r="K3450" s="17"/>
      <c r="L3450" s="17"/>
    </row>
    <row r="3451" spans="1:12" ht="42.75">
      <c r="A3451" s="14" t="s">
        <v>8</v>
      </c>
      <c r="B3451" s="14" t="s">
        <v>3998</v>
      </c>
      <c r="C3451" s="8" t="s">
        <v>394</v>
      </c>
      <c r="D3451" s="15"/>
      <c r="E3451" s="10" t="s">
        <v>3935</v>
      </c>
      <c r="F3451" s="14"/>
      <c r="G3451" s="16"/>
      <c r="H3451" s="43"/>
      <c r="I3451" s="12" t="str">
        <f t="shared" si="53"/>
        <v/>
      </c>
      <c r="J3451" s="17"/>
      <c r="K3451" s="17"/>
      <c r="L3451" s="17"/>
    </row>
    <row r="3452" spans="1:12" ht="14.25">
      <c r="A3452" s="14" t="s">
        <v>8</v>
      </c>
      <c r="B3452" s="14" t="s">
        <v>3998</v>
      </c>
      <c r="C3452" s="8" t="s">
        <v>394</v>
      </c>
      <c r="D3452" s="15"/>
      <c r="E3452" s="10" t="s">
        <v>3936</v>
      </c>
      <c r="F3452" s="14"/>
      <c r="G3452" s="16"/>
      <c r="H3452" s="43"/>
      <c r="I3452" s="12" t="str">
        <f t="shared" si="53"/>
        <v/>
      </c>
      <c r="J3452" s="17"/>
      <c r="K3452" s="17"/>
      <c r="L3452" s="17"/>
    </row>
    <row r="3453" spans="1:12" ht="14.25">
      <c r="A3453" s="14" t="s">
        <v>8</v>
      </c>
      <c r="B3453" s="14" t="s">
        <v>3998</v>
      </c>
      <c r="C3453" s="8" t="s">
        <v>394</v>
      </c>
      <c r="D3453" s="15" t="s">
        <v>4121</v>
      </c>
      <c r="E3453" s="10" t="s">
        <v>2736</v>
      </c>
      <c r="F3453" s="14" t="s">
        <v>168</v>
      </c>
      <c r="G3453" s="16">
        <v>365</v>
      </c>
      <c r="H3453" s="43"/>
      <c r="I3453" s="12" t="str">
        <f t="shared" si="53"/>
        <v/>
      </c>
      <c r="J3453" s="17"/>
      <c r="K3453" s="17"/>
      <c r="L3453" s="17"/>
    </row>
    <row r="3454" spans="1:12" ht="14.25">
      <c r="A3454" s="14" t="s">
        <v>8</v>
      </c>
      <c r="B3454" s="14" t="s">
        <v>3998</v>
      </c>
      <c r="C3454" s="8" t="s">
        <v>394</v>
      </c>
      <c r="D3454" s="15" t="s">
        <v>4122</v>
      </c>
      <c r="E3454" s="10" t="s">
        <v>3656</v>
      </c>
      <c r="F3454" s="14" t="s">
        <v>4123</v>
      </c>
      <c r="G3454" s="16">
        <v>350</v>
      </c>
      <c r="H3454" s="43"/>
      <c r="I3454" s="12" t="str">
        <f t="shared" si="53"/>
        <v/>
      </c>
      <c r="J3454" s="17"/>
      <c r="K3454" s="17"/>
      <c r="L3454" s="17"/>
    </row>
    <row r="3455" spans="1:12" ht="14.25">
      <c r="A3455" s="14" t="s">
        <v>8</v>
      </c>
      <c r="B3455" s="14" t="s">
        <v>3998</v>
      </c>
      <c r="C3455" s="8" t="s">
        <v>394</v>
      </c>
      <c r="D3455" s="15" t="s">
        <v>4124</v>
      </c>
      <c r="E3455" s="10" t="s">
        <v>3658</v>
      </c>
      <c r="F3455" s="14" t="s">
        <v>84</v>
      </c>
      <c r="G3455" s="16">
        <v>100</v>
      </c>
      <c r="H3455" s="43"/>
      <c r="I3455" s="12" t="str">
        <f t="shared" si="53"/>
        <v/>
      </c>
      <c r="J3455" s="17"/>
      <c r="K3455" s="17"/>
      <c r="L3455" s="17"/>
    </row>
    <row r="3456" spans="1:12" ht="14.25">
      <c r="A3456" s="14" t="s">
        <v>8</v>
      </c>
      <c r="B3456" s="14" t="s">
        <v>3998</v>
      </c>
      <c r="C3456" s="8" t="s">
        <v>394</v>
      </c>
      <c r="D3456" s="15" t="s">
        <v>4125</v>
      </c>
      <c r="E3456" s="10" t="s">
        <v>3941</v>
      </c>
      <c r="F3456" s="14" t="s">
        <v>84</v>
      </c>
      <c r="G3456" s="16">
        <v>100</v>
      </c>
      <c r="H3456" s="43"/>
      <c r="I3456" s="12" t="str">
        <f t="shared" si="53"/>
        <v/>
      </c>
      <c r="J3456" s="17"/>
      <c r="K3456" s="17"/>
      <c r="L3456" s="17"/>
    </row>
    <row r="3457" spans="1:12" ht="14.25">
      <c r="A3457" s="14" t="s">
        <v>8</v>
      </c>
      <c r="B3457" s="14" t="s">
        <v>3998</v>
      </c>
      <c r="C3457" s="8" t="s">
        <v>394</v>
      </c>
      <c r="D3457" s="15" t="s">
        <v>4126</v>
      </c>
      <c r="E3457" s="10" t="s">
        <v>3660</v>
      </c>
      <c r="F3457" s="14"/>
      <c r="G3457" s="16"/>
      <c r="H3457" s="43"/>
      <c r="I3457" s="12" t="str">
        <f t="shared" si="53"/>
        <v/>
      </c>
      <c r="J3457" s="17"/>
      <c r="K3457" s="17"/>
      <c r="L3457" s="17"/>
    </row>
    <row r="3458" spans="1:12" ht="142.5">
      <c r="A3458" s="14" t="s">
        <v>8</v>
      </c>
      <c r="B3458" s="14" t="s">
        <v>3998</v>
      </c>
      <c r="C3458" s="8" t="s">
        <v>394</v>
      </c>
      <c r="D3458" s="15"/>
      <c r="E3458" s="10" t="s">
        <v>3661</v>
      </c>
      <c r="F3458" s="14"/>
      <c r="G3458" s="16"/>
      <c r="H3458" s="43"/>
      <c r="I3458" s="12" t="str">
        <f t="shared" si="53"/>
        <v/>
      </c>
      <c r="J3458" s="17"/>
      <c r="K3458" s="17"/>
      <c r="L3458" s="17"/>
    </row>
    <row r="3459" spans="1:12" ht="57">
      <c r="A3459" s="14" t="s">
        <v>8</v>
      </c>
      <c r="B3459" s="14" t="s">
        <v>3998</v>
      </c>
      <c r="C3459" s="8" t="s">
        <v>394</v>
      </c>
      <c r="D3459" s="15"/>
      <c r="E3459" s="10" t="s">
        <v>2717</v>
      </c>
      <c r="F3459" s="14"/>
      <c r="G3459" s="16"/>
      <c r="H3459" s="43"/>
      <c r="I3459" s="12" t="str">
        <f t="shared" si="53"/>
        <v/>
      </c>
      <c r="J3459" s="17"/>
      <c r="K3459" s="17"/>
      <c r="L3459" s="17"/>
    </row>
    <row r="3460" spans="1:12" ht="14.25">
      <c r="A3460" s="14" t="s">
        <v>8</v>
      </c>
      <c r="B3460" s="14" t="s">
        <v>3998</v>
      </c>
      <c r="C3460" s="8" t="s">
        <v>394</v>
      </c>
      <c r="D3460" s="15"/>
      <c r="E3460" s="10" t="s">
        <v>3662</v>
      </c>
      <c r="F3460" s="14"/>
      <c r="G3460" s="16"/>
      <c r="H3460" s="43"/>
      <c r="I3460" s="12" t="str">
        <f t="shared" ref="I3460:I3523" si="54">IF(AND(G3460&lt;&gt;"",H3460&lt;&gt;""),G3460*H3460,"")</f>
        <v/>
      </c>
      <c r="J3460" s="17"/>
      <c r="K3460" s="17"/>
      <c r="L3460" s="17"/>
    </row>
    <row r="3461" spans="1:12" ht="14.25">
      <c r="A3461" s="14" t="s">
        <v>8</v>
      </c>
      <c r="B3461" s="14" t="s">
        <v>3998</v>
      </c>
      <c r="C3461" s="8" t="s">
        <v>394</v>
      </c>
      <c r="D3461" s="15" t="s">
        <v>4127</v>
      </c>
      <c r="E3461" s="10" t="s">
        <v>3664</v>
      </c>
      <c r="F3461" s="14" t="s">
        <v>168</v>
      </c>
      <c r="G3461" s="16">
        <v>140</v>
      </c>
      <c r="H3461" s="43"/>
      <c r="I3461" s="12" t="str">
        <f t="shared" si="54"/>
        <v/>
      </c>
      <c r="J3461" s="17"/>
      <c r="K3461" s="17"/>
      <c r="L3461" s="17"/>
    </row>
    <row r="3462" spans="1:12" ht="14.25">
      <c r="A3462" s="14" t="s">
        <v>8</v>
      </c>
      <c r="B3462" s="14" t="s">
        <v>3998</v>
      </c>
      <c r="C3462" s="8" t="s">
        <v>394</v>
      </c>
      <c r="D3462" s="15" t="s">
        <v>4128</v>
      </c>
      <c r="E3462" s="10" t="s">
        <v>3666</v>
      </c>
      <c r="F3462" s="14" t="s">
        <v>84</v>
      </c>
      <c r="G3462" s="16">
        <v>8</v>
      </c>
      <c r="H3462" s="43"/>
      <c r="I3462" s="12" t="str">
        <f t="shared" si="54"/>
        <v/>
      </c>
      <c r="J3462" s="17"/>
      <c r="K3462" s="17"/>
      <c r="L3462" s="17"/>
    </row>
    <row r="3463" spans="1:12" ht="14.25">
      <c r="A3463" s="14" t="s">
        <v>8</v>
      </c>
      <c r="B3463" s="14" t="s">
        <v>3998</v>
      </c>
      <c r="C3463" s="8" t="s">
        <v>394</v>
      </c>
      <c r="D3463" s="15" t="s">
        <v>4129</v>
      </c>
      <c r="E3463" s="10" t="s">
        <v>3946</v>
      </c>
      <c r="F3463" s="14"/>
      <c r="G3463" s="16"/>
      <c r="H3463" s="43"/>
      <c r="I3463" s="12" t="str">
        <f t="shared" si="54"/>
        <v/>
      </c>
      <c r="J3463" s="17"/>
      <c r="K3463" s="17"/>
      <c r="L3463" s="17"/>
    </row>
    <row r="3464" spans="1:12" ht="114">
      <c r="A3464" s="14" t="s">
        <v>8</v>
      </c>
      <c r="B3464" s="14" t="s">
        <v>3998</v>
      </c>
      <c r="C3464" s="8" t="s">
        <v>394</v>
      </c>
      <c r="D3464" s="15"/>
      <c r="E3464" s="10" t="s">
        <v>3947</v>
      </c>
      <c r="F3464" s="14"/>
      <c r="G3464" s="16"/>
      <c r="H3464" s="43"/>
      <c r="I3464" s="12" t="str">
        <f t="shared" si="54"/>
        <v/>
      </c>
      <c r="J3464" s="17"/>
      <c r="K3464" s="17"/>
      <c r="L3464" s="17"/>
    </row>
    <row r="3465" spans="1:12" ht="14.25">
      <c r="A3465" s="14" t="s">
        <v>8</v>
      </c>
      <c r="B3465" s="14" t="s">
        <v>3998</v>
      </c>
      <c r="C3465" s="8" t="s">
        <v>394</v>
      </c>
      <c r="D3465" s="15"/>
      <c r="E3465" s="10" t="s">
        <v>1647</v>
      </c>
      <c r="F3465" s="14"/>
      <c r="G3465" s="16"/>
      <c r="H3465" s="43"/>
      <c r="I3465" s="12" t="str">
        <f t="shared" si="54"/>
        <v/>
      </c>
      <c r="J3465" s="17"/>
      <c r="K3465" s="17"/>
      <c r="L3465" s="17"/>
    </row>
    <row r="3466" spans="1:12" ht="14.25">
      <c r="A3466" s="14" t="s">
        <v>8</v>
      </c>
      <c r="B3466" s="14" t="s">
        <v>3998</v>
      </c>
      <c r="C3466" s="8" t="s">
        <v>394</v>
      </c>
      <c r="D3466" s="15" t="s">
        <v>4130</v>
      </c>
      <c r="E3466" s="10" t="s">
        <v>3949</v>
      </c>
      <c r="F3466" s="14" t="s">
        <v>168</v>
      </c>
      <c r="G3466" s="16">
        <v>188</v>
      </c>
      <c r="H3466" s="43"/>
      <c r="I3466" s="12" t="str">
        <f t="shared" si="54"/>
        <v/>
      </c>
      <c r="J3466" s="17"/>
      <c r="K3466" s="17"/>
      <c r="L3466" s="17"/>
    </row>
    <row r="3467" spans="1:12" ht="14.25">
      <c r="A3467" s="14" t="s">
        <v>8</v>
      </c>
      <c r="B3467" s="14" t="s">
        <v>3998</v>
      </c>
      <c r="C3467" s="8" t="s">
        <v>394</v>
      </c>
      <c r="D3467" s="15" t="s">
        <v>4131</v>
      </c>
      <c r="E3467" s="10" t="s">
        <v>3668</v>
      </c>
      <c r="F3467" s="14"/>
      <c r="G3467" s="16"/>
      <c r="H3467" s="43"/>
      <c r="I3467" s="12" t="str">
        <f t="shared" si="54"/>
        <v/>
      </c>
      <c r="J3467" s="17"/>
      <c r="K3467" s="17"/>
      <c r="L3467" s="17"/>
    </row>
    <row r="3468" spans="1:12" ht="128.25">
      <c r="A3468" s="14" t="s">
        <v>8</v>
      </c>
      <c r="B3468" s="14" t="s">
        <v>3998</v>
      </c>
      <c r="C3468" s="8" t="s">
        <v>394</v>
      </c>
      <c r="D3468" s="15"/>
      <c r="E3468" s="10" t="s">
        <v>3669</v>
      </c>
      <c r="F3468" s="14"/>
      <c r="G3468" s="16"/>
      <c r="H3468" s="43"/>
      <c r="I3468" s="12" t="str">
        <f t="shared" si="54"/>
        <v/>
      </c>
      <c r="J3468" s="17"/>
      <c r="K3468" s="17"/>
      <c r="L3468" s="17"/>
    </row>
    <row r="3469" spans="1:12" ht="14.25">
      <c r="A3469" s="14" t="s">
        <v>8</v>
      </c>
      <c r="B3469" s="14" t="s">
        <v>3998</v>
      </c>
      <c r="C3469" s="8" t="s">
        <v>394</v>
      </c>
      <c r="D3469" s="15"/>
      <c r="E3469" s="10" t="s">
        <v>1647</v>
      </c>
      <c r="F3469" s="14"/>
      <c r="G3469" s="16"/>
      <c r="H3469" s="43"/>
      <c r="I3469" s="12" t="str">
        <f t="shared" si="54"/>
        <v/>
      </c>
      <c r="J3469" s="17"/>
      <c r="K3469" s="17"/>
      <c r="L3469" s="17"/>
    </row>
    <row r="3470" spans="1:12" ht="14.25">
      <c r="A3470" s="14" t="s">
        <v>8</v>
      </c>
      <c r="B3470" s="14" t="s">
        <v>3998</v>
      </c>
      <c r="C3470" s="8" t="s">
        <v>394</v>
      </c>
      <c r="D3470" s="15" t="s">
        <v>4132</v>
      </c>
      <c r="E3470" s="10" t="s">
        <v>3671</v>
      </c>
      <c r="F3470" s="14" t="s">
        <v>84</v>
      </c>
      <c r="G3470" s="16">
        <v>8</v>
      </c>
      <c r="H3470" s="43"/>
      <c r="I3470" s="12" t="str">
        <f t="shared" si="54"/>
        <v/>
      </c>
      <c r="J3470" s="17"/>
      <c r="K3470" s="17"/>
      <c r="L3470" s="17"/>
    </row>
    <row r="3471" spans="1:12" ht="14.25">
      <c r="A3471" s="14" t="s">
        <v>8</v>
      </c>
      <c r="B3471" s="14" t="s">
        <v>3998</v>
      </c>
      <c r="C3471" s="8" t="s">
        <v>394</v>
      </c>
      <c r="D3471" s="15" t="s">
        <v>4133</v>
      </c>
      <c r="E3471" s="10" t="s">
        <v>2723</v>
      </c>
      <c r="F3471" s="14"/>
      <c r="G3471" s="16"/>
      <c r="H3471" s="43"/>
      <c r="I3471" s="12" t="str">
        <f t="shared" si="54"/>
        <v/>
      </c>
      <c r="J3471" s="17"/>
      <c r="K3471" s="17"/>
      <c r="L3471" s="17"/>
    </row>
    <row r="3472" spans="1:12" ht="85.5">
      <c r="A3472" s="14" t="s">
        <v>8</v>
      </c>
      <c r="B3472" s="14" t="s">
        <v>3998</v>
      </c>
      <c r="C3472" s="8" t="s">
        <v>394</v>
      </c>
      <c r="D3472" s="15"/>
      <c r="E3472" s="10" t="s">
        <v>2724</v>
      </c>
      <c r="F3472" s="14"/>
      <c r="G3472" s="16"/>
      <c r="H3472" s="43"/>
      <c r="I3472" s="12" t="str">
        <f t="shared" si="54"/>
        <v/>
      </c>
      <c r="J3472" s="17"/>
      <c r="K3472" s="17"/>
      <c r="L3472" s="17"/>
    </row>
    <row r="3473" spans="1:12" ht="14.25">
      <c r="A3473" s="14" t="s">
        <v>8</v>
      </c>
      <c r="B3473" s="14" t="s">
        <v>3998</v>
      </c>
      <c r="C3473" s="8" t="s">
        <v>394</v>
      </c>
      <c r="D3473" s="15"/>
      <c r="E3473" s="10" t="s">
        <v>2615</v>
      </c>
      <c r="F3473" s="14"/>
      <c r="G3473" s="16"/>
      <c r="H3473" s="43"/>
      <c r="I3473" s="12" t="str">
        <f t="shared" si="54"/>
        <v/>
      </c>
      <c r="J3473" s="17"/>
      <c r="K3473" s="17"/>
      <c r="L3473" s="17"/>
    </row>
    <row r="3474" spans="1:12" ht="14.25">
      <c r="A3474" s="14" t="s">
        <v>8</v>
      </c>
      <c r="B3474" s="14" t="s">
        <v>3998</v>
      </c>
      <c r="C3474" s="8" t="s">
        <v>394</v>
      </c>
      <c r="D3474" s="15" t="s">
        <v>4134</v>
      </c>
      <c r="E3474" s="10" t="s">
        <v>3954</v>
      </c>
      <c r="F3474" s="14" t="s">
        <v>73</v>
      </c>
      <c r="G3474" s="16">
        <v>135</v>
      </c>
      <c r="H3474" s="43"/>
      <c r="I3474" s="12" t="str">
        <f t="shared" si="54"/>
        <v/>
      </c>
      <c r="J3474" s="17"/>
      <c r="K3474" s="17"/>
      <c r="L3474" s="17"/>
    </row>
    <row r="3475" spans="1:12" ht="14.25">
      <c r="A3475" s="14" t="s">
        <v>8</v>
      </c>
      <c r="B3475" s="14" t="s">
        <v>3998</v>
      </c>
      <c r="C3475" s="8" t="s">
        <v>394</v>
      </c>
      <c r="D3475" s="15" t="s">
        <v>4135</v>
      </c>
      <c r="E3475" s="10" t="s">
        <v>2726</v>
      </c>
      <c r="F3475" s="14" t="s">
        <v>73</v>
      </c>
      <c r="G3475" s="16">
        <v>135</v>
      </c>
      <c r="H3475" s="43"/>
      <c r="I3475" s="12" t="str">
        <f t="shared" si="54"/>
        <v/>
      </c>
      <c r="J3475" s="17"/>
      <c r="K3475" s="17"/>
      <c r="L3475" s="17"/>
    </row>
    <row r="3476" spans="1:12" ht="14.25">
      <c r="A3476" s="14" t="s">
        <v>8</v>
      </c>
      <c r="B3476" s="14" t="s">
        <v>3998</v>
      </c>
      <c r="C3476" s="8" t="s">
        <v>394</v>
      </c>
      <c r="D3476" s="15" t="s">
        <v>4136</v>
      </c>
      <c r="E3476" s="10" t="s">
        <v>3957</v>
      </c>
      <c r="F3476" s="14" t="s">
        <v>73</v>
      </c>
      <c r="G3476" s="16">
        <v>125</v>
      </c>
      <c r="H3476" s="43"/>
      <c r="I3476" s="12" t="str">
        <f t="shared" si="54"/>
        <v/>
      </c>
      <c r="J3476" s="17"/>
      <c r="K3476" s="17"/>
      <c r="L3476" s="17"/>
    </row>
    <row r="3477" spans="1:12" ht="14.25">
      <c r="A3477" s="14" t="s">
        <v>8</v>
      </c>
      <c r="B3477" s="14" t="s">
        <v>3998</v>
      </c>
      <c r="C3477" s="8" t="s">
        <v>394</v>
      </c>
      <c r="D3477" s="15" t="s">
        <v>4137</v>
      </c>
      <c r="E3477" s="10" t="s">
        <v>2728</v>
      </c>
      <c r="F3477" s="14"/>
      <c r="G3477" s="16"/>
      <c r="H3477" s="43"/>
      <c r="I3477" s="12" t="str">
        <f t="shared" si="54"/>
        <v/>
      </c>
      <c r="J3477" s="17"/>
      <c r="K3477" s="17"/>
      <c r="L3477" s="17"/>
    </row>
    <row r="3478" spans="1:12" ht="57">
      <c r="A3478" s="14" t="s">
        <v>8</v>
      </c>
      <c r="B3478" s="14" t="s">
        <v>3998</v>
      </c>
      <c r="C3478" s="8" t="s">
        <v>394</v>
      </c>
      <c r="D3478" s="15"/>
      <c r="E3478" s="10" t="s">
        <v>2729</v>
      </c>
      <c r="F3478" s="14"/>
      <c r="G3478" s="16"/>
      <c r="H3478" s="43"/>
      <c r="I3478" s="12" t="str">
        <f t="shared" si="54"/>
        <v/>
      </c>
      <c r="J3478" s="17"/>
      <c r="K3478" s="17"/>
      <c r="L3478" s="17"/>
    </row>
    <row r="3479" spans="1:12" ht="14.25">
      <c r="A3479" s="14" t="s">
        <v>8</v>
      </c>
      <c r="B3479" s="14" t="s">
        <v>3998</v>
      </c>
      <c r="C3479" s="8" t="s">
        <v>394</v>
      </c>
      <c r="D3479" s="15"/>
      <c r="E3479" s="10" t="s">
        <v>1647</v>
      </c>
      <c r="F3479" s="14"/>
      <c r="G3479" s="16"/>
      <c r="H3479" s="43"/>
      <c r="I3479" s="12" t="str">
        <f t="shared" si="54"/>
        <v/>
      </c>
      <c r="J3479" s="17"/>
      <c r="K3479" s="17"/>
      <c r="L3479" s="17"/>
    </row>
    <row r="3480" spans="1:12" ht="14.25">
      <c r="A3480" s="14" t="s">
        <v>8</v>
      </c>
      <c r="B3480" s="14" t="s">
        <v>3998</v>
      </c>
      <c r="C3480" s="8" t="s">
        <v>394</v>
      </c>
      <c r="D3480" s="15" t="s">
        <v>4138</v>
      </c>
      <c r="E3480" s="10" t="s">
        <v>2520</v>
      </c>
      <c r="F3480" s="14" t="s">
        <v>168</v>
      </c>
      <c r="G3480" s="16">
        <v>290</v>
      </c>
      <c r="H3480" s="43"/>
      <c r="I3480" s="12" t="str">
        <f t="shared" si="54"/>
        <v/>
      </c>
      <c r="J3480" s="17"/>
      <c r="K3480" s="17"/>
      <c r="L3480" s="17"/>
    </row>
    <row r="3481" spans="1:12" ht="14.25">
      <c r="A3481" s="14" t="s">
        <v>8</v>
      </c>
      <c r="B3481" s="14" t="s">
        <v>3998</v>
      </c>
      <c r="C3481" s="8" t="s">
        <v>394</v>
      </c>
      <c r="D3481" s="15"/>
      <c r="E3481" s="10"/>
      <c r="F3481" s="14"/>
      <c r="G3481" s="16"/>
      <c r="H3481" s="43"/>
      <c r="I3481" s="12" t="str">
        <f t="shared" si="54"/>
        <v/>
      </c>
      <c r="J3481" s="17"/>
      <c r="K3481" s="17"/>
      <c r="L3481" s="17"/>
    </row>
    <row r="3482" spans="1:12" ht="14.25">
      <c r="A3482" s="14" t="s">
        <v>8</v>
      </c>
      <c r="B3482" s="14" t="s">
        <v>3998</v>
      </c>
      <c r="C3482" s="8" t="s">
        <v>394</v>
      </c>
      <c r="D3482" s="15" t="s">
        <v>4139</v>
      </c>
      <c r="E3482" s="10" t="s">
        <v>4140</v>
      </c>
      <c r="F3482" s="14"/>
      <c r="G3482" s="16"/>
      <c r="H3482" s="43"/>
      <c r="I3482" s="12" t="str">
        <f t="shared" si="54"/>
        <v/>
      </c>
      <c r="J3482" s="17"/>
      <c r="K3482" s="17"/>
      <c r="L3482" s="17"/>
    </row>
    <row r="3483" spans="1:12" ht="99.75">
      <c r="A3483" s="14" t="s">
        <v>8</v>
      </c>
      <c r="B3483" s="14" t="s">
        <v>3998</v>
      </c>
      <c r="C3483" s="8" t="s">
        <v>394</v>
      </c>
      <c r="D3483" s="15"/>
      <c r="E3483" s="10" t="s">
        <v>4141</v>
      </c>
      <c r="F3483" s="14"/>
      <c r="G3483" s="16"/>
      <c r="H3483" s="43"/>
      <c r="I3483" s="12" t="str">
        <f t="shared" si="54"/>
        <v/>
      </c>
      <c r="J3483" s="17"/>
      <c r="K3483" s="17"/>
      <c r="L3483" s="17"/>
    </row>
    <row r="3484" spans="1:12" ht="99.75">
      <c r="A3484" s="14" t="s">
        <v>8</v>
      </c>
      <c r="B3484" s="14" t="s">
        <v>3998</v>
      </c>
      <c r="C3484" s="8" t="s">
        <v>394</v>
      </c>
      <c r="D3484" s="15"/>
      <c r="E3484" s="10" t="s">
        <v>2734</v>
      </c>
      <c r="F3484" s="14"/>
      <c r="G3484" s="16"/>
      <c r="H3484" s="43"/>
      <c r="I3484" s="12" t="str">
        <f t="shared" si="54"/>
        <v/>
      </c>
      <c r="J3484" s="17"/>
      <c r="K3484" s="17"/>
      <c r="L3484" s="17"/>
    </row>
    <row r="3485" spans="1:12" ht="14.25">
      <c r="A3485" s="14" t="s">
        <v>8</v>
      </c>
      <c r="B3485" s="14" t="s">
        <v>3998</v>
      </c>
      <c r="C3485" s="8" t="s">
        <v>394</v>
      </c>
      <c r="D3485" s="15"/>
      <c r="E3485" s="10" t="s">
        <v>1647</v>
      </c>
      <c r="F3485" s="14"/>
      <c r="G3485" s="16"/>
      <c r="H3485" s="43"/>
      <c r="I3485" s="12" t="str">
        <f t="shared" si="54"/>
        <v/>
      </c>
      <c r="J3485" s="17"/>
      <c r="K3485" s="17"/>
      <c r="L3485" s="17"/>
    </row>
    <row r="3486" spans="1:12" ht="14.25">
      <c r="A3486" s="14" t="s">
        <v>8</v>
      </c>
      <c r="B3486" s="14" t="s">
        <v>3998</v>
      </c>
      <c r="C3486" s="8" t="s">
        <v>394</v>
      </c>
      <c r="D3486" s="15" t="s">
        <v>4142</v>
      </c>
      <c r="E3486" s="10" t="s">
        <v>2736</v>
      </c>
      <c r="F3486" s="14" t="s">
        <v>168</v>
      </c>
      <c r="G3486" s="16">
        <v>106</v>
      </c>
      <c r="H3486" s="43"/>
      <c r="I3486" s="12" t="str">
        <f t="shared" si="54"/>
        <v/>
      </c>
      <c r="J3486" s="17"/>
      <c r="K3486" s="17"/>
      <c r="L3486" s="17"/>
    </row>
    <row r="3487" spans="1:12" ht="14.25">
      <c r="A3487" s="14" t="s">
        <v>8</v>
      </c>
      <c r="B3487" s="14" t="s">
        <v>3998</v>
      </c>
      <c r="C3487" s="8" t="s">
        <v>394</v>
      </c>
      <c r="D3487" s="15"/>
      <c r="E3487" s="10"/>
      <c r="F3487" s="14"/>
      <c r="G3487" s="16"/>
      <c r="H3487" s="43"/>
      <c r="I3487" s="12" t="str">
        <f t="shared" si="54"/>
        <v/>
      </c>
      <c r="J3487" s="17"/>
      <c r="K3487" s="17"/>
      <c r="L3487" s="17"/>
    </row>
    <row r="3488" spans="1:12" ht="14.25">
      <c r="A3488" s="14" t="s">
        <v>8</v>
      </c>
      <c r="B3488" s="14" t="s">
        <v>3998</v>
      </c>
      <c r="C3488" s="8" t="s">
        <v>394</v>
      </c>
      <c r="D3488" s="15" t="s">
        <v>4143</v>
      </c>
      <c r="E3488" s="10" t="s">
        <v>4144</v>
      </c>
      <c r="F3488" s="14"/>
      <c r="G3488" s="16"/>
      <c r="H3488" s="43"/>
      <c r="I3488" s="12" t="str">
        <f t="shared" si="54"/>
        <v/>
      </c>
      <c r="J3488" s="17"/>
      <c r="K3488" s="17"/>
      <c r="L3488" s="17"/>
    </row>
    <row r="3489" spans="1:12" ht="199.5">
      <c r="A3489" s="14" t="s">
        <v>8</v>
      </c>
      <c r="B3489" s="14" t="s">
        <v>3998</v>
      </c>
      <c r="C3489" s="8" t="s">
        <v>394</v>
      </c>
      <c r="D3489" s="15"/>
      <c r="E3489" s="10" t="s">
        <v>3964</v>
      </c>
      <c r="F3489" s="14"/>
      <c r="G3489" s="16"/>
      <c r="H3489" s="43"/>
      <c r="I3489" s="12" t="str">
        <f t="shared" si="54"/>
        <v/>
      </c>
      <c r="J3489" s="17"/>
      <c r="K3489" s="17"/>
      <c r="L3489" s="17"/>
    </row>
    <row r="3490" spans="1:12" ht="85.5">
      <c r="A3490" s="14" t="s">
        <v>8</v>
      </c>
      <c r="B3490" s="14" t="s">
        <v>3998</v>
      </c>
      <c r="C3490" s="8" t="s">
        <v>394</v>
      </c>
      <c r="D3490" s="15"/>
      <c r="E3490" s="10" t="s">
        <v>3965</v>
      </c>
      <c r="F3490" s="14"/>
      <c r="G3490" s="16"/>
      <c r="H3490" s="43"/>
      <c r="I3490" s="12" t="str">
        <f t="shared" si="54"/>
        <v/>
      </c>
      <c r="J3490" s="17"/>
      <c r="K3490" s="17"/>
      <c r="L3490" s="17"/>
    </row>
    <row r="3491" spans="1:12" ht="14.25">
      <c r="A3491" s="14" t="s">
        <v>8</v>
      </c>
      <c r="B3491" s="14" t="s">
        <v>3998</v>
      </c>
      <c r="C3491" s="8" t="s">
        <v>394</v>
      </c>
      <c r="D3491" s="15"/>
      <c r="E3491" s="10" t="s">
        <v>3662</v>
      </c>
      <c r="F3491" s="14"/>
      <c r="G3491" s="16"/>
      <c r="H3491" s="43"/>
      <c r="I3491" s="12" t="str">
        <f t="shared" si="54"/>
        <v/>
      </c>
      <c r="J3491" s="17"/>
      <c r="K3491" s="17"/>
      <c r="L3491" s="17"/>
    </row>
    <row r="3492" spans="1:12" ht="14.25">
      <c r="A3492" s="14" t="s">
        <v>8</v>
      </c>
      <c r="B3492" s="14" t="s">
        <v>3998</v>
      </c>
      <c r="C3492" s="8" t="s">
        <v>394</v>
      </c>
      <c r="D3492" s="15" t="s">
        <v>4145</v>
      </c>
      <c r="E3492" s="10" t="s">
        <v>3664</v>
      </c>
      <c r="F3492" s="14" t="s">
        <v>168</v>
      </c>
      <c r="G3492" s="16">
        <v>55</v>
      </c>
      <c r="H3492" s="43"/>
      <c r="I3492" s="12" t="str">
        <f t="shared" si="54"/>
        <v/>
      </c>
      <c r="J3492" s="17"/>
      <c r="K3492" s="17"/>
      <c r="L3492" s="17"/>
    </row>
    <row r="3493" spans="1:12" ht="14.25">
      <c r="A3493" s="14" t="s">
        <v>8</v>
      </c>
      <c r="B3493" s="14" t="s">
        <v>3998</v>
      </c>
      <c r="C3493" s="8" t="s">
        <v>394</v>
      </c>
      <c r="D3493" s="15" t="s">
        <v>4146</v>
      </c>
      <c r="E3493" s="10" t="s">
        <v>3666</v>
      </c>
      <c r="F3493" s="14" t="s">
        <v>84</v>
      </c>
      <c r="G3493" s="16">
        <v>2</v>
      </c>
      <c r="H3493" s="43"/>
      <c r="I3493" s="12" t="str">
        <f t="shared" si="54"/>
        <v/>
      </c>
      <c r="J3493" s="17"/>
      <c r="K3493" s="17"/>
      <c r="L3493" s="17"/>
    </row>
    <row r="3494" spans="1:12" ht="14.25">
      <c r="A3494" s="14" t="s">
        <v>8</v>
      </c>
      <c r="B3494" s="14" t="s">
        <v>3998</v>
      </c>
      <c r="C3494" s="8" t="s">
        <v>394</v>
      </c>
      <c r="D3494" s="15" t="s">
        <v>4147</v>
      </c>
      <c r="E3494" s="10" t="s">
        <v>2723</v>
      </c>
      <c r="F3494" s="14"/>
      <c r="G3494" s="16"/>
      <c r="H3494" s="43"/>
      <c r="I3494" s="12" t="str">
        <f t="shared" si="54"/>
        <v/>
      </c>
      <c r="J3494" s="17"/>
      <c r="K3494" s="17"/>
      <c r="L3494" s="17"/>
    </row>
    <row r="3495" spans="1:12" ht="85.5">
      <c r="A3495" s="14" t="s">
        <v>8</v>
      </c>
      <c r="B3495" s="14" t="s">
        <v>3998</v>
      </c>
      <c r="C3495" s="8" t="s">
        <v>394</v>
      </c>
      <c r="D3495" s="15"/>
      <c r="E3495" s="10" t="s">
        <v>2724</v>
      </c>
      <c r="F3495" s="14"/>
      <c r="G3495" s="16"/>
      <c r="H3495" s="43"/>
      <c r="I3495" s="12" t="str">
        <f t="shared" si="54"/>
        <v/>
      </c>
      <c r="J3495" s="17"/>
      <c r="K3495" s="17"/>
      <c r="L3495" s="17"/>
    </row>
    <row r="3496" spans="1:12" ht="14.25">
      <c r="A3496" s="14" t="s">
        <v>8</v>
      </c>
      <c r="B3496" s="14" t="s">
        <v>3998</v>
      </c>
      <c r="C3496" s="8" t="s">
        <v>394</v>
      </c>
      <c r="D3496" s="15"/>
      <c r="E3496" s="10" t="s">
        <v>2615</v>
      </c>
      <c r="F3496" s="14"/>
      <c r="G3496" s="16"/>
      <c r="H3496" s="43"/>
      <c r="I3496" s="12" t="str">
        <f t="shared" si="54"/>
        <v/>
      </c>
      <c r="J3496" s="17"/>
      <c r="K3496" s="17"/>
      <c r="L3496" s="17"/>
    </row>
    <row r="3497" spans="1:12" ht="14.25">
      <c r="A3497" s="14" t="s">
        <v>8</v>
      </c>
      <c r="B3497" s="14" t="s">
        <v>3998</v>
      </c>
      <c r="C3497" s="8" t="s">
        <v>394</v>
      </c>
      <c r="D3497" s="15" t="s">
        <v>4148</v>
      </c>
      <c r="E3497" s="10" t="s">
        <v>3954</v>
      </c>
      <c r="F3497" s="14" t="s">
        <v>73</v>
      </c>
      <c r="G3497" s="16">
        <v>42</v>
      </c>
      <c r="H3497" s="43"/>
      <c r="I3497" s="12" t="str">
        <f t="shared" si="54"/>
        <v/>
      </c>
      <c r="J3497" s="17"/>
      <c r="K3497" s="17"/>
      <c r="L3497" s="17"/>
    </row>
    <row r="3498" spans="1:12" ht="14.25">
      <c r="A3498" s="14" t="s">
        <v>8</v>
      </c>
      <c r="B3498" s="14" t="s">
        <v>3998</v>
      </c>
      <c r="C3498" s="8" t="s">
        <v>394</v>
      </c>
      <c r="D3498" s="15" t="s">
        <v>4149</v>
      </c>
      <c r="E3498" s="10" t="s">
        <v>2726</v>
      </c>
      <c r="F3498" s="14" t="s">
        <v>73</v>
      </c>
      <c r="G3498" s="16">
        <v>42</v>
      </c>
      <c r="H3498" s="43"/>
      <c r="I3498" s="12" t="str">
        <f t="shared" si="54"/>
        <v/>
      </c>
      <c r="J3498" s="17"/>
      <c r="K3498" s="17"/>
      <c r="L3498" s="17"/>
    </row>
    <row r="3499" spans="1:12" ht="14.25">
      <c r="A3499" s="14" t="s">
        <v>8</v>
      </c>
      <c r="B3499" s="14" t="s">
        <v>3998</v>
      </c>
      <c r="C3499" s="8" t="s">
        <v>394</v>
      </c>
      <c r="D3499" s="15" t="s">
        <v>4150</v>
      </c>
      <c r="E3499" s="10" t="s">
        <v>3973</v>
      </c>
      <c r="F3499" s="14"/>
      <c r="G3499" s="16"/>
      <c r="H3499" s="43"/>
      <c r="I3499" s="12" t="str">
        <f t="shared" si="54"/>
        <v/>
      </c>
      <c r="J3499" s="17"/>
      <c r="K3499" s="17"/>
      <c r="L3499" s="17"/>
    </row>
    <row r="3500" spans="1:12" ht="114">
      <c r="A3500" s="14" t="s">
        <v>8</v>
      </c>
      <c r="B3500" s="14" t="s">
        <v>3998</v>
      </c>
      <c r="C3500" s="8" t="s">
        <v>394</v>
      </c>
      <c r="D3500" s="15"/>
      <c r="E3500" s="10" t="s">
        <v>3974</v>
      </c>
      <c r="F3500" s="14"/>
      <c r="G3500" s="16"/>
      <c r="H3500" s="43"/>
      <c r="I3500" s="12" t="str">
        <f t="shared" si="54"/>
        <v/>
      </c>
      <c r="J3500" s="17"/>
      <c r="K3500" s="17"/>
      <c r="L3500" s="17"/>
    </row>
    <row r="3501" spans="1:12" ht="14.25">
      <c r="A3501" s="14" t="s">
        <v>8</v>
      </c>
      <c r="B3501" s="14" t="s">
        <v>3998</v>
      </c>
      <c r="C3501" s="8" t="s">
        <v>394</v>
      </c>
      <c r="D3501" s="15"/>
      <c r="E3501" s="10" t="s">
        <v>1647</v>
      </c>
      <c r="F3501" s="14"/>
      <c r="G3501" s="16"/>
      <c r="H3501" s="43"/>
      <c r="I3501" s="12" t="str">
        <f t="shared" si="54"/>
        <v/>
      </c>
      <c r="J3501" s="17"/>
      <c r="K3501" s="17"/>
      <c r="L3501" s="17"/>
    </row>
    <row r="3502" spans="1:12" ht="14.25">
      <c r="A3502" s="14" t="s">
        <v>8</v>
      </c>
      <c r="B3502" s="14" t="s">
        <v>3998</v>
      </c>
      <c r="C3502" s="8" t="s">
        <v>394</v>
      </c>
      <c r="D3502" s="15" t="s">
        <v>4151</v>
      </c>
      <c r="E3502" s="10" t="s">
        <v>3976</v>
      </c>
      <c r="F3502" s="14" t="s">
        <v>168</v>
      </c>
      <c r="G3502" s="16">
        <v>55</v>
      </c>
      <c r="H3502" s="43"/>
      <c r="I3502" s="12" t="str">
        <f t="shared" si="54"/>
        <v/>
      </c>
      <c r="J3502" s="17"/>
      <c r="K3502" s="17"/>
      <c r="L3502" s="17"/>
    </row>
    <row r="3503" spans="1:12" ht="14.25">
      <c r="A3503" s="14" t="s">
        <v>8</v>
      </c>
      <c r="B3503" s="14" t="s">
        <v>3998</v>
      </c>
      <c r="C3503" s="8" t="s">
        <v>394</v>
      </c>
      <c r="D3503" s="15" t="s">
        <v>4152</v>
      </c>
      <c r="E3503" s="10" t="s">
        <v>3978</v>
      </c>
      <c r="F3503" s="14"/>
      <c r="G3503" s="16"/>
      <c r="H3503" s="43"/>
      <c r="I3503" s="12" t="str">
        <f t="shared" si="54"/>
        <v/>
      </c>
      <c r="J3503" s="17"/>
      <c r="K3503" s="17"/>
      <c r="L3503" s="17"/>
    </row>
    <row r="3504" spans="1:12" ht="114">
      <c r="A3504" s="14" t="s">
        <v>8</v>
      </c>
      <c r="B3504" s="14" t="s">
        <v>3998</v>
      </c>
      <c r="C3504" s="8" t="s">
        <v>394</v>
      </c>
      <c r="D3504" s="15"/>
      <c r="E3504" s="10" t="s">
        <v>3693</v>
      </c>
      <c r="F3504" s="14"/>
      <c r="G3504" s="16"/>
      <c r="H3504" s="43"/>
      <c r="I3504" s="12" t="str">
        <f t="shared" si="54"/>
        <v/>
      </c>
      <c r="J3504" s="17"/>
      <c r="K3504" s="17"/>
      <c r="L3504" s="17"/>
    </row>
    <row r="3505" spans="1:12" ht="14.25">
      <c r="A3505" s="14" t="s">
        <v>8</v>
      </c>
      <c r="B3505" s="14" t="s">
        <v>3998</v>
      </c>
      <c r="C3505" s="8" t="s">
        <v>394</v>
      </c>
      <c r="D3505" s="15" t="s">
        <v>4153</v>
      </c>
      <c r="E3505" s="10" t="s">
        <v>1647</v>
      </c>
      <c r="F3505" s="14" t="s">
        <v>168</v>
      </c>
      <c r="G3505" s="16">
        <v>252</v>
      </c>
      <c r="H3505" s="43"/>
      <c r="I3505" s="12" t="str">
        <f t="shared" si="54"/>
        <v/>
      </c>
      <c r="J3505" s="17"/>
      <c r="K3505" s="17"/>
      <c r="L3505" s="17"/>
    </row>
    <row r="3506" spans="1:12" ht="14.25">
      <c r="A3506" s="14" t="s">
        <v>8</v>
      </c>
      <c r="B3506" s="14" t="s">
        <v>3998</v>
      </c>
      <c r="C3506" s="8" t="s">
        <v>394</v>
      </c>
      <c r="D3506" s="15" t="s">
        <v>4154</v>
      </c>
      <c r="E3506" s="10" t="s">
        <v>3696</v>
      </c>
      <c r="F3506" s="14"/>
      <c r="G3506" s="16"/>
      <c r="H3506" s="43"/>
      <c r="I3506" s="12" t="str">
        <f t="shared" si="54"/>
        <v/>
      </c>
      <c r="J3506" s="17"/>
      <c r="K3506" s="17"/>
      <c r="L3506" s="17"/>
    </row>
    <row r="3507" spans="1:12" ht="128.25">
      <c r="A3507" s="14" t="s">
        <v>8</v>
      </c>
      <c r="B3507" s="14" t="s">
        <v>3998</v>
      </c>
      <c r="C3507" s="8" t="s">
        <v>394</v>
      </c>
      <c r="D3507" s="15"/>
      <c r="E3507" s="10" t="s">
        <v>3697</v>
      </c>
      <c r="F3507" s="14"/>
      <c r="G3507" s="16"/>
      <c r="H3507" s="43"/>
      <c r="I3507" s="12" t="str">
        <f t="shared" si="54"/>
        <v/>
      </c>
      <c r="J3507" s="17"/>
      <c r="K3507" s="17"/>
      <c r="L3507" s="17"/>
    </row>
    <row r="3508" spans="1:12" ht="14.25">
      <c r="A3508" s="14" t="s">
        <v>8</v>
      </c>
      <c r="B3508" s="14" t="s">
        <v>3998</v>
      </c>
      <c r="C3508" s="8" t="s">
        <v>394</v>
      </c>
      <c r="D3508" s="15" t="s">
        <v>4155</v>
      </c>
      <c r="E3508" s="10" t="s">
        <v>1647</v>
      </c>
      <c r="F3508" s="14" t="s">
        <v>168</v>
      </c>
      <c r="G3508" s="16">
        <v>215</v>
      </c>
      <c r="H3508" s="43"/>
      <c r="I3508" s="12" t="str">
        <f t="shared" si="54"/>
        <v/>
      </c>
      <c r="J3508" s="17"/>
      <c r="K3508" s="17"/>
      <c r="L3508" s="17"/>
    </row>
    <row r="3509" spans="1:12" ht="28.5">
      <c r="A3509" s="14" t="s">
        <v>8</v>
      </c>
      <c r="B3509" s="14" t="s">
        <v>3998</v>
      </c>
      <c r="C3509" s="8" t="s">
        <v>222</v>
      </c>
      <c r="D3509" s="15"/>
      <c r="E3509" s="10" t="s">
        <v>3982</v>
      </c>
      <c r="F3509" s="14"/>
      <c r="G3509" s="16"/>
      <c r="H3509" s="43"/>
      <c r="I3509" s="12" t="str">
        <f t="shared" si="54"/>
        <v/>
      </c>
      <c r="J3509" s="17"/>
      <c r="K3509" s="17"/>
      <c r="L3509" s="17"/>
    </row>
    <row r="3510" spans="1:12" ht="28.5">
      <c r="A3510" s="14" t="s">
        <v>8</v>
      </c>
      <c r="B3510" s="14" t="s">
        <v>3998</v>
      </c>
      <c r="C3510" s="8" t="s">
        <v>222</v>
      </c>
      <c r="D3510" s="15"/>
      <c r="E3510" s="10" t="s">
        <v>4156</v>
      </c>
      <c r="F3510" s="14"/>
      <c r="G3510" s="16"/>
      <c r="H3510" s="43"/>
      <c r="I3510" s="12" t="str">
        <f t="shared" si="54"/>
        <v/>
      </c>
      <c r="J3510" s="17"/>
      <c r="K3510" s="17"/>
      <c r="L3510" s="17"/>
    </row>
    <row r="3511" spans="1:12" ht="28.5">
      <c r="A3511" s="14" t="s">
        <v>8</v>
      </c>
      <c r="B3511" s="14" t="s">
        <v>3998</v>
      </c>
      <c r="C3511" s="8" t="s">
        <v>222</v>
      </c>
      <c r="D3511" s="15" t="s">
        <v>4157</v>
      </c>
      <c r="E3511" s="10" t="s">
        <v>3985</v>
      </c>
      <c r="F3511" s="14"/>
      <c r="G3511" s="16"/>
      <c r="H3511" s="43"/>
      <c r="I3511" s="12" t="str">
        <f t="shared" si="54"/>
        <v/>
      </c>
      <c r="J3511" s="17"/>
      <c r="K3511" s="17"/>
      <c r="L3511" s="17"/>
    </row>
    <row r="3512" spans="1:12" ht="228">
      <c r="A3512" s="14" t="s">
        <v>8</v>
      </c>
      <c r="B3512" s="14" t="s">
        <v>3998</v>
      </c>
      <c r="C3512" s="8" t="s">
        <v>222</v>
      </c>
      <c r="D3512" s="15"/>
      <c r="E3512" s="10" t="s">
        <v>3986</v>
      </c>
      <c r="F3512" s="14"/>
      <c r="G3512" s="16"/>
      <c r="H3512" s="43"/>
      <c r="I3512" s="12" t="str">
        <f t="shared" si="54"/>
        <v/>
      </c>
      <c r="J3512" s="17"/>
      <c r="K3512" s="17"/>
      <c r="L3512" s="17"/>
    </row>
    <row r="3513" spans="1:12" ht="28.5">
      <c r="A3513" s="14" t="s">
        <v>8</v>
      </c>
      <c r="B3513" s="14" t="s">
        <v>3998</v>
      </c>
      <c r="C3513" s="8" t="s">
        <v>222</v>
      </c>
      <c r="D3513" s="15"/>
      <c r="E3513" s="10" t="s">
        <v>2815</v>
      </c>
      <c r="F3513" s="14"/>
      <c r="G3513" s="16"/>
      <c r="H3513" s="43"/>
      <c r="I3513" s="12" t="str">
        <f t="shared" si="54"/>
        <v/>
      </c>
      <c r="J3513" s="17"/>
      <c r="K3513" s="17"/>
      <c r="L3513" s="17"/>
    </row>
    <row r="3514" spans="1:12" ht="28.5">
      <c r="A3514" s="14" t="s">
        <v>8</v>
      </c>
      <c r="B3514" s="14" t="s">
        <v>3998</v>
      </c>
      <c r="C3514" s="8" t="s">
        <v>222</v>
      </c>
      <c r="D3514" s="15" t="s">
        <v>4158</v>
      </c>
      <c r="E3514" s="10" t="s">
        <v>3988</v>
      </c>
      <c r="F3514" s="14" t="s">
        <v>168</v>
      </c>
      <c r="G3514" s="16">
        <v>125</v>
      </c>
      <c r="H3514" s="43"/>
      <c r="I3514" s="12" t="str">
        <f t="shared" si="54"/>
        <v/>
      </c>
      <c r="J3514" s="17"/>
      <c r="K3514" s="17"/>
      <c r="L3514" s="17"/>
    </row>
    <row r="3515" spans="1:12" ht="28.5">
      <c r="A3515" s="14" t="s">
        <v>8</v>
      </c>
      <c r="B3515" s="14" t="s">
        <v>3998</v>
      </c>
      <c r="C3515" s="8" t="s">
        <v>222</v>
      </c>
      <c r="D3515" s="15" t="s">
        <v>4159</v>
      </c>
      <c r="E3515" s="10" t="s">
        <v>3990</v>
      </c>
      <c r="F3515" s="14" t="s">
        <v>168</v>
      </c>
      <c r="G3515" s="16">
        <v>125</v>
      </c>
      <c r="H3515" s="43"/>
      <c r="I3515" s="12" t="str">
        <f t="shared" si="54"/>
        <v/>
      </c>
      <c r="J3515" s="17"/>
      <c r="K3515" s="17"/>
      <c r="L3515" s="17"/>
    </row>
    <row r="3516" spans="1:12" ht="28.5">
      <c r="A3516" s="14" t="s">
        <v>8</v>
      </c>
      <c r="B3516" s="14" t="s">
        <v>3998</v>
      </c>
      <c r="C3516" s="8" t="s">
        <v>222</v>
      </c>
      <c r="D3516" s="15" t="s">
        <v>4160</v>
      </c>
      <c r="E3516" s="10" t="s">
        <v>3992</v>
      </c>
      <c r="F3516" s="14"/>
      <c r="G3516" s="16"/>
      <c r="H3516" s="43"/>
      <c r="I3516" s="12" t="str">
        <f t="shared" si="54"/>
        <v/>
      </c>
      <c r="J3516" s="17"/>
      <c r="K3516" s="17"/>
      <c r="L3516" s="17"/>
    </row>
    <row r="3517" spans="1:12" ht="128.25">
      <c r="A3517" s="14" t="s">
        <v>8</v>
      </c>
      <c r="B3517" s="14" t="s">
        <v>3998</v>
      </c>
      <c r="C3517" s="8" t="s">
        <v>222</v>
      </c>
      <c r="D3517" s="15"/>
      <c r="E3517" s="10" t="s">
        <v>3993</v>
      </c>
      <c r="F3517" s="14"/>
      <c r="G3517" s="16"/>
      <c r="H3517" s="43"/>
      <c r="I3517" s="12" t="str">
        <f t="shared" si="54"/>
        <v/>
      </c>
      <c r="J3517" s="17"/>
      <c r="K3517" s="17"/>
      <c r="L3517" s="17"/>
    </row>
    <row r="3518" spans="1:12" ht="28.5">
      <c r="A3518" s="14" t="s">
        <v>8</v>
      </c>
      <c r="B3518" s="14" t="s">
        <v>3998</v>
      </c>
      <c r="C3518" s="8" t="s">
        <v>222</v>
      </c>
      <c r="D3518" s="15"/>
      <c r="E3518" s="10" t="s">
        <v>3994</v>
      </c>
      <c r="F3518" s="14"/>
      <c r="G3518" s="16"/>
      <c r="H3518" s="43"/>
      <c r="I3518" s="12" t="str">
        <f t="shared" si="54"/>
        <v/>
      </c>
      <c r="J3518" s="17"/>
      <c r="K3518" s="17"/>
      <c r="L3518" s="17"/>
    </row>
    <row r="3519" spans="1:12" ht="28.5">
      <c r="A3519" s="14" t="s">
        <v>8</v>
      </c>
      <c r="B3519" s="14" t="s">
        <v>3998</v>
      </c>
      <c r="C3519" s="8" t="s">
        <v>222</v>
      </c>
      <c r="D3519" s="15" t="s">
        <v>4161</v>
      </c>
      <c r="E3519" s="10" t="s">
        <v>3996</v>
      </c>
      <c r="F3519" s="14" t="s">
        <v>73</v>
      </c>
      <c r="G3519" s="16">
        <v>65</v>
      </c>
      <c r="H3519" s="43"/>
      <c r="I3519" s="12" t="str">
        <f t="shared" si="54"/>
        <v/>
      </c>
      <c r="J3519" s="17"/>
      <c r="K3519" s="17"/>
      <c r="L3519" s="17"/>
    </row>
    <row r="3520" spans="1:12" ht="28.5">
      <c r="A3520" s="14" t="s">
        <v>8</v>
      </c>
      <c r="B3520" s="14" t="s">
        <v>3998</v>
      </c>
      <c r="C3520" s="8" t="s">
        <v>222</v>
      </c>
      <c r="D3520" s="15" t="s">
        <v>4162</v>
      </c>
      <c r="E3520" s="10" t="s">
        <v>235</v>
      </c>
      <c r="F3520" s="14" t="s">
        <v>73</v>
      </c>
      <c r="G3520" s="16">
        <v>65</v>
      </c>
      <c r="H3520" s="43"/>
      <c r="I3520" s="12" t="str">
        <f t="shared" si="54"/>
        <v/>
      </c>
      <c r="J3520" s="17"/>
      <c r="K3520" s="17"/>
      <c r="L3520" s="17"/>
    </row>
    <row r="3521" spans="1:12" ht="14.25">
      <c r="A3521" s="14" t="s">
        <v>8</v>
      </c>
      <c r="B3521" s="14" t="s">
        <v>4163</v>
      </c>
      <c r="C3521" s="8" t="s">
        <v>10</v>
      </c>
      <c r="D3521" s="15"/>
      <c r="E3521" s="10" t="s">
        <v>4164</v>
      </c>
      <c r="F3521" s="14"/>
      <c r="G3521" s="16"/>
      <c r="H3521" s="43"/>
      <c r="I3521" s="12" t="str">
        <f t="shared" si="54"/>
        <v/>
      </c>
      <c r="J3521" s="17"/>
      <c r="K3521" s="17"/>
      <c r="L3521" s="17"/>
    </row>
    <row r="3522" spans="1:12" ht="14.25">
      <c r="A3522" s="14" t="s">
        <v>8</v>
      </c>
      <c r="B3522" s="14" t="s">
        <v>4163</v>
      </c>
      <c r="C3522" s="8" t="s">
        <v>10</v>
      </c>
      <c r="D3522" s="15"/>
      <c r="E3522" s="10" t="s">
        <v>120</v>
      </c>
      <c r="F3522" s="14"/>
      <c r="G3522" s="16"/>
      <c r="H3522" s="43"/>
      <c r="I3522" s="12" t="str">
        <f t="shared" si="54"/>
        <v/>
      </c>
      <c r="J3522" s="17"/>
      <c r="K3522" s="17"/>
      <c r="L3522" s="17"/>
    </row>
    <row r="3523" spans="1:12" ht="14.25">
      <c r="A3523" s="14" t="s">
        <v>8</v>
      </c>
      <c r="B3523" s="14" t="s">
        <v>4163</v>
      </c>
      <c r="C3523" s="8" t="s">
        <v>10</v>
      </c>
      <c r="D3523" s="15" t="s">
        <v>4165</v>
      </c>
      <c r="E3523" s="10" t="s">
        <v>2459</v>
      </c>
      <c r="F3523" s="14"/>
      <c r="G3523" s="16"/>
      <c r="H3523" s="43"/>
      <c r="I3523" s="12" t="str">
        <f t="shared" si="54"/>
        <v/>
      </c>
      <c r="J3523" s="17"/>
      <c r="K3523" s="17"/>
      <c r="L3523" s="17"/>
    </row>
    <row r="3524" spans="1:12" ht="213.75">
      <c r="A3524" s="14" t="s">
        <v>8</v>
      </c>
      <c r="B3524" s="14" t="s">
        <v>4163</v>
      </c>
      <c r="C3524" s="8" t="s">
        <v>10</v>
      </c>
      <c r="D3524" s="15"/>
      <c r="E3524" s="10" t="s">
        <v>3702</v>
      </c>
      <c r="F3524" s="14"/>
      <c r="G3524" s="16"/>
      <c r="H3524" s="43"/>
      <c r="I3524" s="12" t="str">
        <f t="shared" ref="I3524:I3587" si="55">IF(AND(G3524&lt;&gt;"",H3524&lt;&gt;""),G3524*H3524,"")</f>
        <v/>
      </c>
      <c r="J3524" s="17"/>
      <c r="K3524" s="17"/>
      <c r="L3524" s="17"/>
    </row>
    <row r="3525" spans="1:12" ht="14.25">
      <c r="A3525" s="14" t="s">
        <v>8</v>
      </c>
      <c r="B3525" s="14" t="s">
        <v>4163</v>
      </c>
      <c r="C3525" s="8" t="s">
        <v>10</v>
      </c>
      <c r="D3525" s="15"/>
      <c r="E3525" s="10" t="s">
        <v>2461</v>
      </c>
      <c r="F3525" s="14"/>
      <c r="G3525" s="16"/>
      <c r="H3525" s="43"/>
      <c r="I3525" s="12" t="str">
        <f t="shared" si="55"/>
        <v/>
      </c>
      <c r="J3525" s="17"/>
      <c r="K3525" s="17"/>
      <c r="L3525" s="17"/>
    </row>
    <row r="3526" spans="1:12" ht="14.25">
      <c r="A3526" s="14" t="s">
        <v>8</v>
      </c>
      <c r="B3526" s="14" t="s">
        <v>4163</v>
      </c>
      <c r="C3526" s="8" t="s">
        <v>10</v>
      </c>
      <c r="D3526" s="15" t="s">
        <v>4166</v>
      </c>
      <c r="E3526" s="10" t="s">
        <v>124</v>
      </c>
      <c r="F3526" s="14" t="s">
        <v>20</v>
      </c>
      <c r="G3526" s="16">
        <v>1</v>
      </c>
      <c r="H3526" s="43"/>
      <c r="I3526" s="12" t="str">
        <f t="shared" si="55"/>
        <v/>
      </c>
      <c r="J3526" s="17"/>
      <c r="K3526" s="17"/>
      <c r="L3526" s="17"/>
    </row>
    <row r="3527" spans="1:12" ht="14.25">
      <c r="A3527" s="14" t="s">
        <v>8</v>
      </c>
      <c r="B3527" s="14" t="s">
        <v>4163</v>
      </c>
      <c r="C3527" s="8" t="s">
        <v>10</v>
      </c>
      <c r="D3527" s="15" t="s">
        <v>4167</v>
      </c>
      <c r="E3527" s="10" t="s">
        <v>126</v>
      </c>
      <c r="F3527" s="14" t="s">
        <v>20</v>
      </c>
      <c r="G3527" s="16">
        <v>1</v>
      </c>
      <c r="H3527" s="43"/>
      <c r="I3527" s="12" t="str">
        <f t="shared" si="55"/>
        <v/>
      </c>
      <c r="J3527" s="17"/>
      <c r="K3527" s="17"/>
      <c r="L3527" s="17"/>
    </row>
    <row r="3528" spans="1:12" ht="14.25">
      <c r="A3528" s="14" t="s">
        <v>8</v>
      </c>
      <c r="B3528" s="14" t="s">
        <v>4163</v>
      </c>
      <c r="C3528" s="8" t="s">
        <v>10</v>
      </c>
      <c r="D3528" s="15" t="s">
        <v>4168</v>
      </c>
      <c r="E3528" s="10" t="s">
        <v>128</v>
      </c>
      <c r="F3528" s="14" t="s">
        <v>20</v>
      </c>
      <c r="G3528" s="16">
        <v>1</v>
      </c>
      <c r="H3528" s="43"/>
      <c r="I3528" s="12" t="str">
        <f t="shared" si="55"/>
        <v/>
      </c>
      <c r="J3528" s="17"/>
      <c r="K3528" s="17"/>
      <c r="L3528" s="17"/>
    </row>
    <row r="3529" spans="1:12" ht="28.5">
      <c r="A3529" s="14" t="s">
        <v>8</v>
      </c>
      <c r="B3529" s="14" t="s">
        <v>4163</v>
      </c>
      <c r="C3529" s="8" t="s">
        <v>129</v>
      </c>
      <c r="D3529" s="15"/>
      <c r="E3529" s="10" t="s">
        <v>130</v>
      </c>
      <c r="F3529" s="14"/>
      <c r="G3529" s="16"/>
      <c r="H3529" s="43"/>
      <c r="I3529" s="12" t="str">
        <f t="shared" si="55"/>
        <v/>
      </c>
      <c r="J3529" s="17"/>
      <c r="K3529" s="17"/>
      <c r="L3529" s="17"/>
    </row>
    <row r="3530" spans="1:12" ht="85.5">
      <c r="A3530" s="14" t="s">
        <v>8</v>
      </c>
      <c r="B3530" s="14" t="s">
        <v>4163</v>
      </c>
      <c r="C3530" s="8" t="s">
        <v>129</v>
      </c>
      <c r="D3530" s="15"/>
      <c r="E3530" s="10" t="s">
        <v>3444</v>
      </c>
      <c r="F3530" s="14"/>
      <c r="G3530" s="16"/>
      <c r="H3530" s="43"/>
      <c r="I3530" s="12" t="str">
        <f t="shared" si="55"/>
        <v/>
      </c>
      <c r="J3530" s="17"/>
      <c r="K3530" s="17"/>
      <c r="L3530" s="17"/>
    </row>
    <row r="3531" spans="1:12" ht="85.5">
      <c r="A3531" s="14" t="s">
        <v>8</v>
      </c>
      <c r="B3531" s="14" t="s">
        <v>4163</v>
      </c>
      <c r="C3531" s="8" t="s">
        <v>129</v>
      </c>
      <c r="D3531" s="15"/>
      <c r="E3531" s="10" t="s">
        <v>3445</v>
      </c>
      <c r="F3531" s="14"/>
      <c r="G3531" s="16"/>
      <c r="H3531" s="43"/>
      <c r="I3531" s="12" t="str">
        <f t="shared" si="55"/>
        <v/>
      </c>
      <c r="J3531" s="17"/>
      <c r="K3531" s="17"/>
      <c r="L3531" s="17"/>
    </row>
    <row r="3532" spans="1:12" ht="57">
      <c r="A3532" s="14" t="s">
        <v>8</v>
      </c>
      <c r="B3532" s="14" t="s">
        <v>4163</v>
      </c>
      <c r="C3532" s="8" t="s">
        <v>129</v>
      </c>
      <c r="D3532" s="15"/>
      <c r="E3532" s="10" t="s">
        <v>3446</v>
      </c>
      <c r="F3532" s="14"/>
      <c r="G3532" s="16"/>
      <c r="H3532" s="43"/>
      <c r="I3532" s="12" t="str">
        <f t="shared" si="55"/>
        <v/>
      </c>
      <c r="J3532" s="17"/>
      <c r="K3532" s="17"/>
      <c r="L3532" s="17"/>
    </row>
    <row r="3533" spans="1:12" ht="42.75">
      <c r="A3533" s="14" t="s">
        <v>8</v>
      </c>
      <c r="B3533" s="14" t="s">
        <v>4163</v>
      </c>
      <c r="C3533" s="8" t="s">
        <v>129</v>
      </c>
      <c r="D3533" s="15"/>
      <c r="E3533" s="10" t="s">
        <v>3447</v>
      </c>
      <c r="F3533" s="14"/>
      <c r="G3533" s="16"/>
      <c r="H3533" s="43"/>
      <c r="I3533" s="12" t="str">
        <f t="shared" si="55"/>
        <v/>
      </c>
      <c r="J3533" s="17"/>
      <c r="K3533" s="17"/>
      <c r="L3533" s="17"/>
    </row>
    <row r="3534" spans="1:12" ht="114">
      <c r="A3534" s="14" t="s">
        <v>8</v>
      </c>
      <c r="B3534" s="14" t="s">
        <v>4163</v>
      </c>
      <c r="C3534" s="8" t="s">
        <v>129</v>
      </c>
      <c r="D3534" s="15"/>
      <c r="E3534" s="18" t="s">
        <v>3448</v>
      </c>
      <c r="F3534" s="14"/>
      <c r="G3534" s="16"/>
      <c r="H3534" s="43"/>
      <c r="I3534" s="12" t="str">
        <f t="shared" si="55"/>
        <v/>
      </c>
      <c r="J3534" s="17"/>
      <c r="K3534" s="17"/>
      <c r="L3534" s="17"/>
    </row>
    <row r="3535" spans="1:12" ht="85.5">
      <c r="A3535" s="14" t="s">
        <v>8</v>
      </c>
      <c r="B3535" s="14" t="s">
        <v>4163</v>
      </c>
      <c r="C3535" s="8" t="s">
        <v>129</v>
      </c>
      <c r="D3535" s="15"/>
      <c r="E3535" s="10" t="s">
        <v>3449</v>
      </c>
      <c r="F3535" s="14"/>
      <c r="G3535" s="16"/>
      <c r="H3535" s="43"/>
      <c r="I3535" s="12" t="str">
        <f t="shared" si="55"/>
        <v/>
      </c>
      <c r="J3535" s="17"/>
      <c r="K3535" s="17"/>
      <c r="L3535" s="17"/>
    </row>
    <row r="3536" spans="1:12" ht="114">
      <c r="A3536" s="14" t="s">
        <v>8</v>
      </c>
      <c r="B3536" s="14" t="s">
        <v>4163</v>
      </c>
      <c r="C3536" s="8" t="s">
        <v>129</v>
      </c>
      <c r="D3536" s="15"/>
      <c r="E3536" s="10" t="s">
        <v>3450</v>
      </c>
      <c r="F3536" s="14"/>
      <c r="G3536" s="16"/>
      <c r="H3536" s="43"/>
      <c r="I3536" s="12" t="str">
        <f t="shared" si="55"/>
        <v/>
      </c>
      <c r="J3536" s="17"/>
      <c r="K3536" s="17"/>
      <c r="L3536" s="17"/>
    </row>
    <row r="3537" spans="1:12" ht="71.25">
      <c r="A3537" s="14" t="s">
        <v>8</v>
      </c>
      <c r="B3537" s="14" t="s">
        <v>4163</v>
      </c>
      <c r="C3537" s="8" t="s">
        <v>129</v>
      </c>
      <c r="D3537" s="15"/>
      <c r="E3537" s="10" t="s">
        <v>3451</v>
      </c>
      <c r="F3537" s="14"/>
      <c r="G3537" s="16"/>
      <c r="H3537" s="43"/>
      <c r="I3537" s="12" t="str">
        <f t="shared" si="55"/>
        <v/>
      </c>
      <c r="J3537" s="17"/>
      <c r="K3537" s="17"/>
      <c r="L3537" s="17"/>
    </row>
    <row r="3538" spans="1:12" ht="28.5">
      <c r="A3538" s="14" t="s">
        <v>8</v>
      </c>
      <c r="B3538" s="14" t="s">
        <v>4163</v>
      </c>
      <c r="C3538" s="8" t="s">
        <v>129</v>
      </c>
      <c r="D3538" s="15" t="s">
        <v>4169</v>
      </c>
      <c r="E3538" s="10" t="s">
        <v>3453</v>
      </c>
      <c r="F3538" s="14"/>
      <c r="G3538" s="16"/>
      <c r="H3538" s="43"/>
      <c r="I3538" s="12" t="str">
        <f t="shared" si="55"/>
        <v/>
      </c>
      <c r="J3538" s="17"/>
      <c r="K3538" s="17"/>
      <c r="L3538" s="17"/>
    </row>
    <row r="3539" spans="1:12" ht="85.5">
      <c r="A3539" s="14" t="s">
        <v>8</v>
      </c>
      <c r="B3539" s="14" t="s">
        <v>4163</v>
      </c>
      <c r="C3539" s="8" t="s">
        <v>129</v>
      </c>
      <c r="D3539" s="15"/>
      <c r="E3539" s="10" t="s">
        <v>3454</v>
      </c>
      <c r="F3539" s="14"/>
      <c r="G3539" s="16"/>
      <c r="H3539" s="43"/>
      <c r="I3539" s="12" t="str">
        <f t="shared" si="55"/>
        <v/>
      </c>
      <c r="J3539" s="17"/>
      <c r="K3539" s="17"/>
      <c r="L3539" s="17"/>
    </row>
    <row r="3540" spans="1:12" ht="85.5">
      <c r="A3540" s="14" t="s">
        <v>8</v>
      </c>
      <c r="B3540" s="14" t="s">
        <v>4163</v>
      </c>
      <c r="C3540" s="8" t="s">
        <v>129</v>
      </c>
      <c r="D3540" s="15"/>
      <c r="E3540" s="10" t="s">
        <v>3455</v>
      </c>
      <c r="F3540" s="14"/>
      <c r="G3540" s="16"/>
      <c r="H3540" s="43"/>
      <c r="I3540" s="12" t="str">
        <f t="shared" si="55"/>
        <v/>
      </c>
      <c r="J3540" s="17"/>
      <c r="K3540" s="17"/>
      <c r="L3540" s="17"/>
    </row>
    <row r="3541" spans="1:12" ht="28.5">
      <c r="A3541" s="14" t="s">
        <v>8</v>
      </c>
      <c r="B3541" s="14" t="s">
        <v>4163</v>
      </c>
      <c r="C3541" s="8" t="s">
        <v>129</v>
      </c>
      <c r="D3541" s="15" t="s">
        <v>4170</v>
      </c>
      <c r="E3541" s="10" t="s">
        <v>3457</v>
      </c>
      <c r="F3541" s="14" t="s">
        <v>84</v>
      </c>
      <c r="G3541" s="16">
        <v>4</v>
      </c>
      <c r="H3541" s="43"/>
      <c r="I3541" s="12" t="str">
        <f t="shared" si="55"/>
        <v/>
      </c>
      <c r="J3541" s="17"/>
      <c r="K3541" s="17"/>
      <c r="L3541" s="17"/>
    </row>
    <row r="3542" spans="1:12" ht="28.5">
      <c r="A3542" s="14" t="s">
        <v>8</v>
      </c>
      <c r="B3542" s="14" t="s">
        <v>4163</v>
      </c>
      <c r="C3542" s="8" t="s">
        <v>129</v>
      </c>
      <c r="D3542" s="15" t="s">
        <v>4171</v>
      </c>
      <c r="E3542" s="10" t="s">
        <v>3459</v>
      </c>
      <c r="F3542" s="14" t="s">
        <v>20</v>
      </c>
      <c r="G3542" s="16">
        <v>1</v>
      </c>
      <c r="H3542" s="43"/>
      <c r="I3542" s="12" t="str">
        <f t="shared" si="55"/>
        <v/>
      </c>
      <c r="J3542" s="17"/>
      <c r="K3542" s="17"/>
      <c r="L3542" s="17"/>
    </row>
    <row r="3543" spans="1:12" ht="28.5">
      <c r="A3543" s="14" t="s">
        <v>8</v>
      </c>
      <c r="B3543" s="14" t="s">
        <v>4163</v>
      </c>
      <c r="C3543" s="8" t="s">
        <v>129</v>
      </c>
      <c r="D3543" s="15" t="s">
        <v>4172</v>
      </c>
      <c r="E3543" s="10" t="s">
        <v>3461</v>
      </c>
      <c r="F3543" s="14"/>
      <c r="G3543" s="16"/>
      <c r="H3543" s="43"/>
      <c r="I3543" s="12" t="str">
        <f t="shared" si="55"/>
        <v/>
      </c>
      <c r="J3543" s="17"/>
      <c r="K3543" s="17"/>
      <c r="L3543" s="17"/>
    </row>
    <row r="3544" spans="1:12" ht="71.25">
      <c r="A3544" s="14" t="s">
        <v>8</v>
      </c>
      <c r="B3544" s="14" t="s">
        <v>4163</v>
      </c>
      <c r="C3544" s="8" t="s">
        <v>129</v>
      </c>
      <c r="D3544" s="15"/>
      <c r="E3544" s="10" t="s">
        <v>3462</v>
      </c>
      <c r="F3544" s="14"/>
      <c r="G3544" s="16"/>
      <c r="H3544" s="43"/>
      <c r="I3544" s="12" t="str">
        <f t="shared" si="55"/>
        <v/>
      </c>
      <c r="J3544" s="17"/>
      <c r="K3544" s="17"/>
      <c r="L3544" s="17"/>
    </row>
    <row r="3545" spans="1:12" ht="28.5">
      <c r="A3545" s="14" t="s">
        <v>8</v>
      </c>
      <c r="B3545" s="14" t="s">
        <v>4163</v>
      </c>
      <c r="C3545" s="8" t="s">
        <v>129</v>
      </c>
      <c r="D3545" s="15" t="s">
        <v>4173</v>
      </c>
      <c r="E3545" s="10" t="s">
        <v>3464</v>
      </c>
      <c r="F3545" s="14" t="s">
        <v>84</v>
      </c>
      <c r="G3545" s="16">
        <v>4</v>
      </c>
      <c r="H3545" s="43"/>
      <c r="I3545" s="12" t="str">
        <f t="shared" si="55"/>
        <v/>
      </c>
      <c r="J3545" s="17"/>
      <c r="K3545" s="17"/>
      <c r="L3545" s="17"/>
    </row>
    <row r="3546" spans="1:12" ht="28.5">
      <c r="A3546" s="14" t="s">
        <v>8</v>
      </c>
      <c r="B3546" s="14" t="s">
        <v>4163</v>
      </c>
      <c r="C3546" s="8" t="s">
        <v>129</v>
      </c>
      <c r="D3546" s="15" t="s">
        <v>4174</v>
      </c>
      <c r="E3546" s="10" t="s">
        <v>4175</v>
      </c>
      <c r="F3546" s="14"/>
      <c r="G3546" s="16"/>
      <c r="H3546" s="43"/>
      <c r="I3546" s="12" t="str">
        <f t="shared" si="55"/>
        <v/>
      </c>
      <c r="J3546" s="17"/>
      <c r="K3546" s="17"/>
      <c r="L3546" s="17"/>
    </row>
    <row r="3547" spans="1:12" ht="57">
      <c r="A3547" s="14" t="s">
        <v>8</v>
      </c>
      <c r="B3547" s="14" t="s">
        <v>4163</v>
      </c>
      <c r="C3547" s="8" t="s">
        <v>129</v>
      </c>
      <c r="D3547" s="15"/>
      <c r="E3547" s="10" t="s">
        <v>3712</v>
      </c>
      <c r="F3547" s="14"/>
      <c r="G3547" s="16"/>
      <c r="H3547" s="43"/>
      <c r="I3547" s="12" t="str">
        <f t="shared" si="55"/>
        <v/>
      </c>
      <c r="J3547" s="17"/>
      <c r="K3547" s="17"/>
      <c r="L3547" s="17"/>
    </row>
    <row r="3548" spans="1:12" ht="28.5">
      <c r="A3548" s="14" t="s">
        <v>8</v>
      </c>
      <c r="B3548" s="14" t="s">
        <v>4163</v>
      </c>
      <c r="C3548" s="8" t="s">
        <v>129</v>
      </c>
      <c r="D3548" s="15"/>
      <c r="E3548" s="10" t="s">
        <v>3713</v>
      </c>
      <c r="F3548" s="14"/>
      <c r="G3548" s="16"/>
      <c r="H3548" s="43"/>
      <c r="I3548" s="12" t="str">
        <f t="shared" si="55"/>
        <v/>
      </c>
      <c r="J3548" s="17"/>
      <c r="K3548" s="17"/>
      <c r="L3548" s="17"/>
    </row>
    <row r="3549" spans="1:12" ht="28.5">
      <c r="A3549" s="14" t="s">
        <v>8</v>
      </c>
      <c r="B3549" s="14" t="s">
        <v>4163</v>
      </c>
      <c r="C3549" s="8" t="s">
        <v>129</v>
      </c>
      <c r="D3549" s="15" t="s">
        <v>4176</v>
      </c>
      <c r="E3549" s="10" t="s">
        <v>3715</v>
      </c>
      <c r="F3549" s="14" t="s">
        <v>168</v>
      </c>
      <c r="G3549" s="16">
        <v>135</v>
      </c>
      <c r="H3549" s="43"/>
      <c r="I3549" s="12" t="str">
        <f t="shared" si="55"/>
        <v/>
      </c>
      <c r="J3549" s="17"/>
      <c r="K3549" s="17"/>
      <c r="L3549" s="17"/>
    </row>
    <row r="3550" spans="1:12" ht="14.25">
      <c r="A3550" s="14" t="s">
        <v>8</v>
      </c>
      <c r="B3550" s="14" t="s">
        <v>4163</v>
      </c>
      <c r="C3550" s="8" t="s">
        <v>144</v>
      </c>
      <c r="D3550" s="15"/>
      <c r="E3550" s="10" t="s">
        <v>145</v>
      </c>
      <c r="F3550" s="14"/>
      <c r="G3550" s="16"/>
      <c r="H3550" s="43"/>
      <c r="I3550" s="12" t="str">
        <f t="shared" si="55"/>
        <v/>
      </c>
      <c r="J3550" s="17"/>
      <c r="K3550" s="17"/>
      <c r="L3550" s="17"/>
    </row>
    <row r="3551" spans="1:12" ht="28.5">
      <c r="A3551" s="14" t="s">
        <v>8</v>
      </c>
      <c r="B3551" s="14" t="s">
        <v>4163</v>
      </c>
      <c r="C3551" s="8" t="s">
        <v>144</v>
      </c>
      <c r="D3551" s="15"/>
      <c r="E3551" s="10" t="s">
        <v>2465</v>
      </c>
      <c r="F3551" s="14"/>
      <c r="G3551" s="16"/>
      <c r="H3551" s="43"/>
      <c r="I3551" s="12" t="str">
        <f t="shared" si="55"/>
        <v/>
      </c>
      <c r="J3551" s="17"/>
      <c r="K3551" s="17"/>
      <c r="L3551" s="17"/>
    </row>
    <row r="3552" spans="1:12" ht="142.5">
      <c r="A3552" s="14" t="s">
        <v>8</v>
      </c>
      <c r="B3552" s="14" t="s">
        <v>4163</v>
      </c>
      <c r="C3552" s="8" t="s">
        <v>144</v>
      </c>
      <c r="D3552" s="15"/>
      <c r="E3552" s="10" t="s">
        <v>3246</v>
      </c>
      <c r="F3552" s="14"/>
      <c r="G3552" s="16"/>
      <c r="H3552" s="43"/>
      <c r="I3552" s="12" t="str">
        <f t="shared" si="55"/>
        <v/>
      </c>
      <c r="J3552" s="17"/>
      <c r="K3552" s="17"/>
      <c r="L3552" s="17"/>
    </row>
    <row r="3553" spans="1:12" ht="99.75">
      <c r="A3553" s="14" t="s">
        <v>8</v>
      </c>
      <c r="B3553" s="14" t="s">
        <v>4163</v>
      </c>
      <c r="C3553" s="8" t="s">
        <v>144</v>
      </c>
      <c r="D3553" s="15"/>
      <c r="E3553" s="10" t="s">
        <v>2788</v>
      </c>
      <c r="F3553" s="14"/>
      <c r="G3553" s="16"/>
      <c r="H3553" s="43"/>
      <c r="I3553" s="12" t="str">
        <f t="shared" si="55"/>
        <v/>
      </c>
      <c r="J3553" s="17"/>
      <c r="K3553" s="17"/>
      <c r="L3553" s="17"/>
    </row>
    <row r="3554" spans="1:12" ht="14.25">
      <c r="A3554" s="14" t="s">
        <v>8</v>
      </c>
      <c r="B3554" s="14" t="s">
        <v>4163</v>
      </c>
      <c r="C3554" s="8" t="s">
        <v>144</v>
      </c>
      <c r="D3554" s="15" t="s">
        <v>4177</v>
      </c>
      <c r="E3554" s="10" t="s">
        <v>2469</v>
      </c>
      <c r="F3554" s="14"/>
      <c r="G3554" s="16"/>
      <c r="H3554" s="43"/>
      <c r="I3554" s="12" t="str">
        <f t="shared" si="55"/>
        <v/>
      </c>
      <c r="J3554" s="17"/>
      <c r="K3554" s="17"/>
      <c r="L3554" s="17"/>
    </row>
    <row r="3555" spans="1:12" ht="114">
      <c r="A3555" s="14" t="s">
        <v>8</v>
      </c>
      <c r="B3555" s="14" t="s">
        <v>4163</v>
      </c>
      <c r="C3555" s="8" t="s">
        <v>144</v>
      </c>
      <c r="D3555" s="15"/>
      <c r="E3555" s="10" t="s">
        <v>4178</v>
      </c>
      <c r="F3555" s="14"/>
      <c r="G3555" s="16"/>
      <c r="H3555" s="43"/>
      <c r="I3555" s="12" t="str">
        <f t="shared" si="55"/>
        <v/>
      </c>
      <c r="J3555" s="17"/>
      <c r="K3555" s="17"/>
      <c r="L3555" s="17"/>
    </row>
    <row r="3556" spans="1:12" ht="28.5">
      <c r="A3556" s="14" t="s">
        <v>8</v>
      </c>
      <c r="B3556" s="14" t="s">
        <v>4163</v>
      </c>
      <c r="C3556" s="8" t="s">
        <v>144</v>
      </c>
      <c r="D3556" s="15"/>
      <c r="E3556" s="10" t="s">
        <v>2471</v>
      </c>
      <c r="F3556" s="14"/>
      <c r="G3556" s="16"/>
      <c r="H3556" s="43"/>
      <c r="I3556" s="12" t="str">
        <f t="shared" si="55"/>
        <v/>
      </c>
      <c r="J3556" s="17"/>
      <c r="K3556" s="17"/>
      <c r="L3556" s="17"/>
    </row>
    <row r="3557" spans="1:12" ht="14.25">
      <c r="A3557" s="14" t="s">
        <v>8</v>
      </c>
      <c r="B3557" s="14" t="s">
        <v>4163</v>
      </c>
      <c r="C3557" s="8" t="s">
        <v>144</v>
      </c>
      <c r="D3557" s="15" t="s">
        <v>4179</v>
      </c>
      <c r="E3557" s="10" t="s">
        <v>2473</v>
      </c>
      <c r="F3557" s="14" t="s">
        <v>114</v>
      </c>
      <c r="G3557" s="19">
        <v>356.45</v>
      </c>
      <c r="H3557" s="43"/>
      <c r="I3557" s="12" t="str">
        <f t="shared" si="55"/>
        <v/>
      </c>
      <c r="J3557" s="17"/>
      <c r="K3557" s="17"/>
      <c r="L3557" s="17"/>
    </row>
    <row r="3558" spans="1:12" ht="14.25">
      <c r="A3558" s="14" t="s">
        <v>8</v>
      </c>
      <c r="B3558" s="14" t="s">
        <v>4163</v>
      </c>
      <c r="C3558" s="8" t="s">
        <v>144</v>
      </c>
      <c r="D3558" s="15" t="s">
        <v>4180</v>
      </c>
      <c r="E3558" s="10" t="s">
        <v>2480</v>
      </c>
      <c r="F3558" s="14"/>
      <c r="G3558" s="16"/>
      <c r="H3558" s="43"/>
      <c r="I3558" s="12" t="str">
        <f t="shared" si="55"/>
        <v/>
      </c>
      <c r="J3558" s="17"/>
      <c r="K3558" s="17"/>
      <c r="L3558" s="17"/>
    </row>
    <row r="3559" spans="1:12" ht="114">
      <c r="A3559" s="14" t="s">
        <v>8</v>
      </c>
      <c r="B3559" s="14" t="s">
        <v>4163</v>
      </c>
      <c r="C3559" s="8" t="s">
        <v>144</v>
      </c>
      <c r="D3559" s="15"/>
      <c r="E3559" s="10" t="s">
        <v>4181</v>
      </c>
      <c r="F3559" s="14"/>
      <c r="G3559" s="16"/>
      <c r="H3559" s="43"/>
      <c r="I3559" s="12" t="str">
        <f t="shared" si="55"/>
        <v/>
      </c>
      <c r="J3559" s="17"/>
      <c r="K3559" s="17"/>
      <c r="L3559" s="17"/>
    </row>
    <row r="3560" spans="1:12" ht="14.25">
      <c r="A3560" s="14" t="s">
        <v>8</v>
      </c>
      <c r="B3560" s="14" t="s">
        <v>4163</v>
      </c>
      <c r="C3560" s="8" t="s">
        <v>144</v>
      </c>
      <c r="D3560" s="15"/>
      <c r="E3560" s="10" t="s">
        <v>2483</v>
      </c>
      <c r="F3560" s="14"/>
      <c r="G3560" s="16"/>
      <c r="H3560" s="43"/>
      <c r="I3560" s="12" t="str">
        <f t="shared" si="55"/>
        <v/>
      </c>
      <c r="J3560" s="17"/>
      <c r="K3560" s="17"/>
      <c r="L3560" s="17"/>
    </row>
    <row r="3561" spans="1:12" ht="14.25">
      <c r="A3561" s="14" t="s">
        <v>8</v>
      </c>
      <c r="B3561" s="14" t="s">
        <v>4163</v>
      </c>
      <c r="C3561" s="8" t="s">
        <v>144</v>
      </c>
      <c r="D3561" s="15" t="s">
        <v>4182</v>
      </c>
      <c r="E3561" s="10" t="s">
        <v>3495</v>
      </c>
      <c r="F3561" s="14" t="s">
        <v>114</v>
      </c>
      <c r="G3561" s="16">
        <v>50</v>
      </c>
      <c r="H3561" s="43"/>
      <c r="I3561" s="12" t="str">
        <f t="shared" si="55"/>
        <v/>
      </c>
      <c r="J3561" s="17"/>
      <c r="K3561" s="17"/>
      <c r="L3561" s="17"/>
    </row>
    <row r="3562" spans="1:12" ht="14.25">
      <c r="A3562" s="14" t="s">
        <v>8</v>
      </c>
      <c r="B3562" s="14" t="s">
        <v>4163</v>
      </c>
      <c r="C3562" s="8" t="s">
        <v>144</v>
      </c>
      <c r="D3562" s="15" t="s">
        <v>4183</v>
      </c>
      <c r="E3562" s="10" t="s">
        <v>3725</v>
      </c>
      <c r="F3562" s="14"/>
      <c r="G3562" s="16"/>
      <c r="H3562" s="43"/>
      <c r="I3562" s="12" t="str">
        <f t="shared" si="55"/>
        <v/>
      </c>
      <c r="J3562" s="17"/>
      <c r="K3562" s="17"/>
      <c r="L3562" s="17"/>
    </row>
    <row r="3563" spans="1:12" ht="99.75">
      <c r="A3563" s="14" t="s">
        <v>8</v>
      </c>
      <c r="B3563" s="14" t="s">
        <v>4163</v>
      </c>
      <c r="C3563" s="8" t="s">
        <v>144</v>
      </c>
      <c r="D3563" s="15"/>
      <c r="E3563" s="10" t="s">
        <v>4184</v>
      </c>
      <c r="F3563" s="14"/>
      <c r="G3563" s="16"/>
      <c r="H3563" s="43"/>
      <c r="I3563" s="12" t="str">
        <f t="shared" si="55"/>
        <v/>
      </c>
      <c r="J3563" s="17"/>
      <c r="K3563" s="17"/>
      <c r="L3563" s="17"/>
    </row>
    <row r="3564" spans="1:12" ht="14.25">
      <c r="A3564" s="14" t="s">
        <v>8</v>
      </c>
      <c r="B3564" s="14" t="s">
        <v>4163</v>
      </c>
      <c r="C3564" s="8" t="s">
        <v>144</v>
      </c>
      <c r="D3564" s="15" t="s">
        <v>4185</v>
      </c>
      <c r="E3564" s="10" t="s">
        <v>2483</v>
      </c>
      <c r="F3564" s="14" t="s">
        <v>114</v>
      </c>
      <c r="G3564" s="16">
        <v>90</v>
      </c>
      <c r="H3564" s="43"/>
      <c r="I3564" s="12" t="str">
        <f t="shared" si="55"/>
        <v/>
      </c>
      <c r="J3564" s="17"/>
      <c r="K3564" s="17"/>
      <c r="L3564" s="17"/>
    </row>
    <row r="3565" spans="1:12" ht="28.5">
      <c r="A3565" s="14" t="s">
        <v>8</v>
      </c>
      <c r="B3565" s="14" t="s">
        <v>4163</v>
      </c>
      <c r="C3565" s="8" t="s">
        <v>144</v>
      </c>
      <c r="D3565" s="15" t="s">
        <v>4186</v>
      </c>
      <c r="E3565" s="10" t="s">
        <v>3729</v>
      </c>
      <c r="F3565" s="14"/>
      <c r="G3565" s="16"/>
      <c r="H3565" s="43"/>
      <c r="I3565" s="12" t="str">
        <f t="shared" si="55"/>
        <v/>
      </c>
      <c r="J3565" s="17"/>
      <c r="K3565" s="17"/>
      <c r="L3565" s="17"/>
    </row>
    <row r="3566" spans="1:12" ht="228">
      <c r="A3566" s="14" t="s">
        <v>8</v>
      </c>
      <c r="B3566" s="14" t="s">
        <v>4163</v>
      </c>
      <c r="C3566" s="8" t="s">
        <v>144</v>
      </c>
      <c r="D3566" s="15"/>
      <c r="E3566" s="18" t="s">
        <v>4187</v>
      </c>
      <c r="F3566" s="14"/>
      <c r="G3566" s="16"/>
      <c r="H3566" s="43"/>
      <c r="I3566" s="12" t="str">
        <f t="shared" si="55"/>
        <v/>
      </c>
      <c r="J3566" s="17"/>
      <c r="K3566" s="17"/>
      <c r="L3566" s="17"/>
    </row>
    <row r="3567" spans="1:12" ht="42.75">
      <c r="A3567" s="14" t="s">
        <v>8</v>
      </c>
      <c r="B3567" s="14" t="s">
        <v>4163</v>
      </c>
      <c r="C3567" s="8" t="s">
        <v>144</v>
      </c>
      <c r="D3567" s="15"/>
      <c r="E3567" s="10" t="s">
        <v>3731</v>
      </c>
      <c r="F3567" s="14"/>
      <c r="G3567" s="16"/>
      <c r="H3567" s="43"/>
      <c r="I3567" s="12" t="str">
        <f t="shared" si="55"/>
        <v/>
      </c>
      <c r="J3567" s="17"/>
      <c r="K3567" s="17"/>
      <c r="L3567" s="17"/>
    </row>
    <row r="3568" spans="1:12" ht="14.25">
      <c r="A3568" s="14" t="s">
        <v>8</v>
      </c>
      <c r="B3568" s="14" t="s">
        <v>4163</v>
      </c>
      <c r="C3568" s="8" t="s">
        <v>144</v>
      </c>
      <c r="D3568" s="15" t="s">
        <v>4188</v>
      </c>
      <c r="E3568" s="10" t="s">
        <v>4189</v>
      </c>
      <c r="F3568" s="14" t="s">
        <v>114</v>
      </c>
      <c r="G3568" s="16">
        <v>50</v>
      </c>
      <c r="H3568" s="43"/>
      <c r="I3568" s="12" t="str">
        <f t="shared" si="55"/>
        <v/>
      </c>
      <c r="J3568" s="17"/>
      <c r="K3568" s="17"/>
      <c r="L3568" s="17"/>
    </row>
    <row r="3569" spans="1:12" ht="14.25">
      <c r="A3569" s="14" t="s">
        <v>8</v>
      </c>
      <c r="B3569" s="14" t="s">
        <v>4163</v>
      </c>
      <c r="C3569" s="8" t="s">
        <v>144</v>
      </c>
      <c r="D3569" s="15" t="s">
        <v>4190</v>
      </c>
      <c r="E3569" s="10" t="s">
        <v>2823</v>
      </c>
      <c r="F3569" s="14"/>
      <c r="G3569" s="16"/>
      <c r="H3569" s="43"/>
      <c r="I3569" s="12" t="str">
        <f t="shared" si="55"/>
        <v/>
      </c>
      <c r="J3569" s="17"/>
      <c r="K3569" s="17"/>
      <c r="L3569" s="17"/>
    </row>
    <row r="3570" spans="1:12" ht="285">
      <c r="A3570" s="14" t="s">
        <v>8</v>
      </c>
      <c r="B3570" s="14" t="s">
        <v>4163</v>
      </c>
      <c r="C3570" s="8" t="s">
        <v>144</v>
      </c>
      <c r="D3570" s="15"/>
      <c r="E3570" s="10" t="s">
        <v>4191</v>
      </c>
      <c r="F3570" s="14"/>
      <c r="G3570" s="16"/>
      <c r="H3570" s="43"/>
      <c r="I3570" s="12" t="str">
        <f t="shared" si="55"/>
        <v/>
      </c>
      <c r="J3570" s="17"/>
      <c r="K3570" s="17"/>
      <c r="L3570" s="17"/>
    </row>
    <row r="3571" spans="1:12" ht="14.25">
      <c r="A3571" s="14" t="s">
        <v>8</v>
      </c>
      <c r="B3571" s="14" t="s">
        <v>4163</v>
      </c>
      <c r="C3571" s="8" t="s">
        <v>144</v>
      </c>
      <c r="D3571" s="15" t="s">
        <v>4192</v>
      </c>
      <c r="E3571" s="10" t="s">
        <v>4193</v>
      </c>
      <c r="F3571" s="14" t="s">
        <v>114</v>
      </c>
      <c r="G3571" s="16">
        <v>171.4</v>
      </c>
      <c r="H3571" s="43"/>
      <c r="I3571" s="12" t="str">
        <f t="shared" si="55"/>
        <v/>
      </c>
      <c r="J3571" s="17"/>
      <c r="K3571" s="17"/>
      <c r="L3571" s="17"/>
    </row>
    <row r="3572" spans="1:12" ht="14.25">
      <c r="A3572" s="14" t="s">
        <v>8</v>
      </c>
      <c r="B3572" s="14" t="s">
        <v>4163</v>
      </c>
      <c r="C3572" s="8" t="s">
        <v>144</v>
      </c>
      <c r="D3572" s="15" t="s">
        <v>4194</v>
      </c>
      <c r="E3572" s="10" t="s">
        <v>2499</v>
      </c>
      <c r="F3572" s="14"/>
      <c r="G3572" s="16"/>
      <c r="H3572" s="43"/>
      <c r="I3572" s="12" t="str">
        <f t="shared" si="55"/>
        <v/>
      </c>
      <c r="J3572" s="17"/>
      <c r="K3572" s="17"/>
      <c r="L3572" s="17"/>
    </row>
    <row r="3573" spans="1:12" ht="128.25">
      <c r="A3573" s="14" t="s">
        <v>8</v>
      </c>
      <c r="B3573" s="14" t="s">
        <v>4163</v>
      </c>
      <c r="C3573" s="8" t="s">
        <v>144</v>
      </c>
      <c r="D3573" s="15"/>
      <c r="E3573" s="10" t="s">
        <v>3750</v>
      </c>
      <c r="F3573" s="14"/>
      <c r="G3573" s="16"/>
      <c r="H3573" s="43"/>
      <c r="I3573" s="12" t="str">
        <f t="shared" si="55"/>
        <v/>
      </c>
      <c r="J3573" s="17"/>
      <c r="K3573" s="17"/>
      <c r="L3573" s="17"/>
    </row>
    <row r="3574" spans="1:12" ht="14.25">
      <c r="A3574" s="14" t="s">
        <v>8</v>
      </c>
      <c r="B3574" s="14" t="s">
        <v>4163</v>
      </c>
      <c r="C3574" s="8" t="s">
        <v>144</v>
      </c>
      <c r="D3574" s="15"/>
      <c r="E3574" s="10" t="s">
        <v>3751</v>
      </c>
      <c r="F3574" s="14"/>
      <c r="G3574" s="16"/>
      <c r="H3574" s="43"/>
      <c r="I3574" s="12" t="str">
        <f t="shared" si="55"/>
        <v/>
      </c>
      <c r="J3574" s="17"/>
      <c r="K3574" s="17"/>
      <c r="L3574" s="17"/>
    </row>
    <row r="3575" spans="1:12" ht="14.25">
      <c r="A3575" s="14" t="s">
        <v>8</v>
      </c>
      <c r="B3575" s="14" t="s">
        <v>4163</v>
      </c>
      <c r="C3575" s="8" t="s">
        <v>144</v>
      </c>
      <c r="D3575" s="15" t="s">
        <v>4195</v>
      </c>
      <c r="E3575" s="10" t="s">
        <v>4196</v>
      </c>
      <c r="F3575" s="14" t="s">
        <v>114</v>
      </c>
      <c r="G3575" s="16">
        <v>52.5</v>
      </c>
      <c r="H3575" s="43"/>
      <c r="I3575" s="12" t="str">
        <f t="shared" si="55"/>
        <v/>
      </c>
      <c r="J3575" s="17"/>
      <c r="K3575" s="17"/>
      <c r="L3575" s="17"/>
    </row>
    <row r="3576" spans="1:12" ht="14.25">
      <c r="A3576" s="14" t="s">
        <v>8</v>
      </c>
      <c r="B3576" s="14" t="s">
        <v>4163</v>
      </c>
      <c r="C3576" s="8" t="s">
        <v>144</v>
      </c>
      <c r="D3576" s="15" t="s">
        <v>4197</v>
      </c>
      <c r="E3576" s="10" t="s">
        <v>2813</v>
      </c>
      <c r="F3576" s="14"/>
      <c r="G3576" s="16"/>
      <c r="H3576" s="43"/>
      <c r="I3576" s="12" t="str">
        <f t="shared" si="55"/>
        <v/>
      </c>
      <c r="J3576" s="17"/>
      <c r="K3576" s="17"/>
      <c r="L3576" s="17"/>
    </row>
    <row r="3577" spans="1:12" ht="71.25">
      <c r="A3577" s="14" t="s">
        <v>8</v>
      </c>
      <c r="B3577" s="14" t="s">
        <v>4163</v>
      </c>
      <c r="C3577" s="8" t="s">
        <v>144</v>
      </c>
      <c r="D3577" s="15"/>
      <c r="E3577" s="10" t="s">
        <v>3754</v>
      </c>
      <c r="F3577" s="14"/>
      <c r="G3577" s="16"/>
      <c r="H3577" s="43"/>
      <c r="I3577" s="12" t="str">
        <f t="shared" si="55"/>
        <v/>
      </c>
      <c r="J3577" s="17"/>
      <c r="K3577" s="17"/>
      <c r="L3577" s="17"/>
    </row>
    <row r="3578" spans="1:12" ht="14.25">
      <c r="A3578" s="14" t="s">
        <v>8</v>
      </c>
      <c r="B3578" s="14" t="s">
        <v>4163</v>
      </c>
      <c r="C3578" s="8" t="s">
        <v>144</v>
      </c>
      <c r="D3578" s="15" t="s">
        <v>4198</v>
      </c>
      <c r="E3578" s="10" t="s">
        <v>4199</v>
      </c>
      <c r="F3578" s="14" t="s">
        <v>168</v>
      </c>
      <c r="G3578" s="16">
        <v>350</v>
      </c>
      <c r="H3578" s="43"/>
      <c r="I3578" s="12" t="str">
        <f t="shared" si="55"/>
        <v/>
      </c>
      <c r="J3578" s="17"/>
      <c r="K3578" s="17"/>
      <c r="L3578" s="17"/>
    </row>
    <row r="3579" spans="1:12" ht="14.25">
      <c r="A3579" s="14" t="s">
        <v>8</v>
      </c>
      <c r="B3579" s="14" t="s">
        <v>4163</v>
      </c>
      <c r="C3579" s="8" t="s">
        <v>144</v>
      </c>
      <c r="D3579" s="15" t="s">
        <v>4200</v>
      </c>
      <c r="E3579" s="10" t="s">
        <v>4201</v>
      </c>
      <c r="F3579" s="14"/>
      <c r="G3579" s="16"/>
      <c r="H3579" s="43"/>
      <c r="I3579" s="12" t="str">
        <f t="shared" si="55"/>
        <v/>
      </c>
      <c r="J3579" s="17"/>
      <c r="K3579" s="17"/>
      <c r="L3579" s="17"/>
    </row>
    <row r="3580" spans="1:12" ht="142.5">
      <c r="A3580" s="14" t="s">
        <v>8</v>
      </c>
      <c r="B3580" s="14" t="s">
        <v>4163</v>
      </c>
      <c r="C3580" s="8" t="s">
        <v>144</v>
      </c>
      <c r="D3580" s="15"/>
      <c r="E3580" s="10" t="s">
        <v>4202</v>
      </c>
      <c r="F3580" s="14"/>
      <c r="G3580" s="16"/>
      <c r="H3580" s="43"/>
      <c r="I3580" s="12" t="str">
        <f t="shared" si="55"/>
        <v/>
      </c>
      <c r="J3580" s="17"/>
      <c r="K3580" s="17"/>
      <c r="L3580" s="17"/>
    </row>
    <row r="3581" spans="1:12" ht="14.25">
      <c r="A3581" s="14" t="s">
        <v>8</v>
      </c>
      <c r="B3581" s="14" t="s">
        <v>4163</v>
      </c>
      <c r="C3581" s="8" t="s">
        <v>144</v>
      </c>
      <c r="D3581" s="15" t="s">
        <v>4203</v>
      </c>
      <c r="E3581" s="10" t="s">
        <v>3291</v>
      </c>
      <c r="F3581" s="14" t="s">
        <v>168</v>
      </c>
      <c r="G3581" s="19">
        <v>188</v>
      </c>
      <c r="H3581" s="43"/>
      <c r="I3581" s="12" t="str">
        <f t="shared" si="55"/>
        <v/>
      </c>
      <c r="J3581" s="17"/>
      <c r="K3581" s="17"/>
      <c r="L3581" s="17"/>
    </row>
    <row r="3582" spans="1:12" ht="28.5">
      <c r="A3582" s="14" t="s">
        <v>8</v>
      </c>
      <c r="B3582" s="14" t="s">
        <v>4163</v>
      </c>
      <c r="C3582" s="8" t="s">
        <v>144</v>
      </c>
      <c r="D3582" s="15" t="s">
        <v>4204</v>
      </c>
      <c r="E3582" s="10" t="s">
        <v>4205</v>
      </c>
      <c r="F3582" s="14"/>
      <c r="G3582" s="16"/>
      <c r="H3582" s="43"/>
      <c r="I3582" s="12" t="str">
        <f t="shared" si="55"/>
        <v/>
      </c>
      <c r="J3582" s="17"/>
      <c r="K3582" s="17"/>
      <c r="L3582" s="17"/>
    </row>
    <row r="3583" spans="1:12" ht="57">
      <c r="A3583" s="14" t="s">
        <v>8</v>
      </c>
      <c r="B3583" s="14" t="s">
        <v>4163</v>
      </c>
      <c r="C3583" s="8" t="s">
        <v>144</v>
      </c>
      <c r="D3583" s="15"/>
      <c r="E3583" s="10" t="s">
        <v>4206</v>
      </c>
      <c r="F3583" s="14"/>
      <c r="G3583" s="16"/>
      <c r="H3583" s="43"/>
      <c r="I3583" s="12" t="str">
        <f t="shared" si="55"/>
        <v/>
      </c>
      <c r="J3583" s="17"/>
      <c r="K3583" s="17"/>
      <c r="L3583" s="17"/>
    </row>
    <row r="3584" spans="1:12" ht="14.25">
      <c r="A3584" s="14" t="s">
        <v>8</v>
      </c>
      <c r="B3584" s="14" t="s">
        <v>4163</v>
      </c>
      <c r="C3584" s="8" t="s">
        <v>144</v>
      </c>
      <c r="D3584" s="15" t="s">
        <v>4207</v>
      </c>
      <c r="E3584" s="10" t="s">
        <v>4208</v>
      </c>
      <c r="F3584" s="14" t="s">
        <v>114</v>
      </c>
      <c r="G3584" s="16">
        <v>140</v>
      </c>
      <c r="H3584" s="43"/>
      <c r="I3584" s="12" t="str">
        <f t="shared" si="55"/>
        <v/>
      </c>
      <c r="J3584" s="17"/>
      <c r="K3584" s="17"/>
      <c r="L3584" s="17"/>
    </row>
    <row r="3585" spans="1:12" ht="28.5">
      <c r="A3585" s="14" t="s">
        <v>8</v>
      </c>
      <c r="B3585" s="14" t="s">
        <v>4163</v>
      </c>
      <c r="C3585" s="8" t="s">
        <v>144</v>
      </c>
      <c r="D3585" s="15" t="s">
        <v>4209</v>
      </c>
      <c r="E3585" s="10" t="s">
        <v>4210</v>
      </c>
      <c r="F3585" s="14"/>
      <c r="G3585" s="16"/>
      <c r="H3585" s="43"/>
      <c r="I3585" s="12" t="str">
        <f t="shared" si="55"/>
        <v/>
      </c>
      <c r="J3585" s="17"/>
      <c r="K3585" s="17"/>
      <c r="L3585" s="17"/>
    </row>
    <row r="3586" spans="1:12" ht="114">
      <c r="A3586" s="14" t="s">
        <v>8</v>
      </c>
      <c r="B3586" s="14" t="s">
        <v>4163</v>
      </c>
      <c r="C3586" s="8" t="s">
        <v>144</v>
      </c>
      <c r="D3586" s="15"/>
      <c r="E3586" s="18" t="s">
        <v>4211</v>
      </c>
      <c r="F3586" s="14"/>
      <c r="G3586" s="16"/>
      <c r="H3586" s="43"/>
      <c r="I3586" s="12" t="str">
        <f t="shared" si="55"/>
        <v/>
      </c>
      <c r="J3586" s="17"/>
      <c r="K3586" s="17"/>
      <c r="L3586" s="17"/>
    </row>
    <row r="3587" spans="1:12" ht="14.25">
      <c r="A3587" s="14" t="s">
        <v>8</v>
      </c>
      <c r="B3587" s="14" t="s">
        <v>4163</v>
      </c>
      <c r="C3587" s="8" t="s">
        <v>144</v>
      </c>
      <c r="D3587" s="15" t="s">
        <v>4212</v>
      </c>
      <c r="E3587" s="10" t="s">
        <v>4208</v>
      </c>
      <c r="F3587" s="14" t="s">
        <v>114</v>
      </c>
      <c r="G3587" s="16">
        <v>27</v>
      </c>
      <c r="H3587" s="43"/>
      <c r="I3587" s="12" t="str">
        <f t="shared" si="55"/>
        <v/>
      </c>
      <c r="J3587" s="17"/>
      <c r="K3587" s="17"/>
      <c r="L3587" s="17"/>
    </row>
    <row r="3588" spans="1:12" ht="28.5">
      <c r="A3588" s="14" t="s">
        <v>8</v>
      </c>
      <c r="B3588" s="14" t="s">
        <v>4163</v>
      </c>
      <c r="C3588" s="8" t="s">
        <v>175</v>
      </c>
      <c r="D3588" s="15"/>
      <c r="E3588" s="10" t="s">
        <v>2528</v>
      </c>
      <c r="F3588" s="14"/>
      <c r="G3588" s="16"/>
      <c r="H3588" s="43"/>
      <c r="I3588" s="12" t="str">
        <f t="shared" ref="I3588:I3651" si="56">IF(AND(G3588&lt;&gt;"",H3588&lt;&gt;""),G3588*H3588,"")</f>
        <v/>
      </c>
      <c r="J3588" s="17"/>
      <c r="K3588" s="17"/>
      <c r="L3588" s="17"/>
    </row>
    <row r="3589" spans="1:12" ht="28.5">
      <c r="A3589" s="14" t="s">
        <v>8</v>
      </c>
      <c r="B3589" s="14" t="s">
        <v>4163</v>
      </c>
      <c r="C3589" s="8" t="s">
        <v>175</v>
      </c>
      <c r="D3589" s="15"/>
      <c r="E3589" s="10" t="s">
        <v>3771</v>
      </c>
      <c r="F3589" s="14"/>
      <c r="G3589" s="16"/>
      <c r="H3589" s="43"/>
      <c r="I3589" s="12" t="str">
        <f t="shared" si="56"/>
        <v/>
      </c>
      <c r="J3589" s="17"/>
      <c r="K3589" s="17"/>
      <c r="L3589" s="17"/>
    </row>
    <row r="3590" spans="1:12" ht="85.5">
      <c r="A3590" s="14" t="s">
        <v>8</v>
      </c>
      <c r="B3590" s="14" t="s">
        <v>4163</v>
      </c>
      <c r="C3590" s="8" t="s">
        <v>175</v>
      </c>
      <c r="D3590" s="15"/>
      <c r="E3590" s="10" t="s">
        <v>3772</v>
      </c>
      <c r="F3590" s="14"/>
      <c r="G3590" s="16"/>
      <c r="H3590" s="43"/>
      <c r="I3590" s="12" t="str">
        <f t="shared" si="56"/>
        <v/>
      </c>
      <c r="J3590" s="17"/>
      <c r="K3590" s="17"/>
      <c r="L3590" s="17"/>
    </row>
    <row r="3591" spans="1:12" ht="42.75">
      <c r="A3591" s="14" t="s">
        <v>8</v>
      </c>
      <c r="B3591" s="14" t="s">
        <v>4163</v>
      </c>
      <c r="C3591" s="8" t="s">
        <v>175</v>
      </c>
      <c r="D3591" s="15"/>
      <c r="E3591" s="10" t="s">
        <v>3773</v>
      </c>
      <c r="F3591" s="14"/>
      <c r="G3591" s="16"/>
      <c r="H3591" s="43"/>
      <c r="I3591" s="12" t="str">
        <f t="shared" si="56"/>
        <v/>
      </c>
      <c r="J3591" s="17"/>
      <c r="K3591" s="17"/>
      <c r="L3591" s="17"/>
    </row>
    <row r="3592" spans="1:12" ht="28.5">
      <c r="A3592" s="14" t="s">
        <v>8</v>
      </c>
      <c r="B3592" s="14" t="s">
        <v>4163</v>
      </c>
      <c r="C3592" s="8" t="s">
        <v>175</v>
      </c>
      <c r="D3592" s="15" t="s">
        <v>4213</v>
      </c>
      <c r="E3592" s="10" t="s">
        <v>3530</v>
      </c>
      <c r="F3592" s="14"/>
      <c r="G3592" s="16"/>
      <c r="H3592" s="43"/>
      <c r="I3592" s="12" t="str">
        <f t="shared" si="56"/>
        <v/>
      </c>
      <c r="J3592" s="17"/>
      <c r="K3592" s="17"/>
      <c r="L3592" s="17"/>
    </row>
    <row r="3593" spans="1:12" ht="85.5">
      <c r="A3593" s="14" t="s">
        <v>8</v>
      </c>
      <c r="B3593" s="14" t="s">
        <v>4163</v>
      </c>
      <c r="C3593" s="8" t="s">
        <v>175</v>
      </c>
      <c r="D3593" s="15"/>
      <c r="E3593" s="10" t="s">
        <v>3775</v>
      </c>
      <c r="F3593" s="14"/>
      <c r="G3593" s="16"/>
      <c r="H3593" s="43"/>
      <c r="I3593" s="12" t="str">
        <f t="shared" si="56"/>
        <v/>
      </c>
      <c r="J3593" s="17"/>
      <c r="K3593" s="17"/>
      <c r="L3593" s="17"/>
    </row>
    <row r="3594" spans="1:12" ht="28.5">
      <c r="A3594" s="14" t="s">
        <v>8</v>
      </c>
      <c r="B3594" s="14" t="s">
        <v>4163</v>
      </c>
      <c r="C3594" s="8" t="s">
        <v>175</v>
      </c>
      <c r="D3594" s="15"/>
      <c r="E3594" s="10" t="s">
        <v>113</v>
      </c>
      <c r="F3594" s="14"/>
      <c r="G3594" s="16"/>
      <c r="H3594" s="43"/>
      <c r="I3594" s="12" t="str">
        <f t="shared" si="56"/>
        <v/>
      </c>
      <c r="J3594" s="17"/>
      <c r="K3594" s="17"/>
      <c r="L3594" s="17"/>
    </row>
    <row r="3595" spans="1:12" ht="28.5">
      <c r="A3595" s="14" t="s">
        <v>8</v>
      </c>
      <c r="B3595" s="14" t="s">
        <v>4163</v>
      </c>
      <c r="C3595" s="8" t="s">
        <v>175</v>
      </c>
      <c r="D3595" s="15" t="s">
        <v>4214</v>
      </c>
      <c r="E3595" s="10" t="s">
        <v>301</v>
      </c>
      <c r="F3595" s="14" t="s">
        <v>114</v>
      </c>
      <c r="G3595" s="16">
        <v>17.7</v>
      </c>
      <c r="H3595" s="43"/>
      <c r="I3595" s="12" t="str">
        <f t="shared" si="56"/>
        <v/>
      </c>
      <c r="J3595" s="17"/>
      <c r="K3595" s="17"/>
      <c r="L3595" s="17"/>
    </row>
    <row r="3596" spans="1:12" ht="28.5">
      <c r="A3596" s="14" t="s">
        <v>8</v>
      </c>
      <c r="B3596" s="14" t="s">
        <v>4163</v>
      </c>
      <c r="C3596" s="8" t="s">
        <v>175</v>
      </c>
      <c r="D3596" s="15" t="s">
        <v>4215</v>
      </c>
      <c r="E3596" s="10" t="s">
        <v>3303</v>
      </c>
      <c r="F3596" s="14"/>
      <c r="G3596" s="16"/>
      <c r="H3596" s="43"/>
      <c r="I3596" s="12" t="str">
        <f t="shared" si="56"/>
        <v/>
      </c>
      <c r="J3596" s="17"/>
      <c r="K3596" s="17"/>
      <c r="L3596" s="17"/>
    </row>
    <row r="3597" spans="1:12" ht="99.75">
      <c r="A3597" s="14" t="s">
        <v>8</v>
      </c>
      <c r="B3597" s="14" t="s">
        <v>4163</v>
      </c>
      <c r="C3597" s="8" t="s">
        <v>175</v>
      </c>
      <c r="D3597" s="15"/>
      <c r="E3597" s="10" t="s">
        <v>3778</v>
      </c>
      <c r="F3597" s="14"/>
      <c r="G3597" s="16"/>
      <c r="H3597" s="43"/>
      <c r="I3597" s="12" t="str">
        <f t="shared" si="56"/>
        <v/>
      </c>
      <c r="J3597" s="17"/>
      <c r="K3597" s="17"/>
      <c r="L3597" s="17"/>
    </row>
    <row r="3598" spans="1:12" ht="28.5">
      <c r="A3598" s="14" t="s">
        <v>8</v>
      </c>
      <c r="B3598" s="14" t="s">
        <v>4163</v>
      </c>
      <c r="C3598" s="8" t="s">
        <v>175</v>
      </c>
      <c r="D3598" s="15"/>
      <c r="E3598" s="10" t="s">
        <v>3779</v>
      </c>
      <c r="F3598" s="14"/>
      <c r="G3598" s="16"/>
      <c r="H3598" s="43"/>
      <c r="I3598" s="12" t="str">
        <f t="shared" si="56"/>
        <v/>
      </c>
      <c r="J3598" s="17"/>
      <c r="K3598" s="17"/>
      <c r="L3598" s="17"/>
    </row>
    <row r="3599" spans="1:12" ht="28.5">
      <c r="A3599" s="14" t="s">
        <v>8</v>
      </c>
      <c r="B3599" s="14" t="s">
        <v>4163</v>
      </c>
      <c r="C3599" s="8" t="s">
        <v>175</v>
      </c>
      <c r="D3599" s="15"/>
      <c r="E3599" s="10" t="s">
        <v>3780</v>
      </c>
      <c r="F3599" s="14"/>
      <c r="G3599" s="16"/>
      <c r="H3599" s="43"/>
      <c r="I3599" s="12" t="str">
        <f t="shared" si="56"/>
        <v/>
      </c>
      <c r="J3599" s="17"/>
      <c r="K3599" s="17"/>
      <c r="L3599" s="17"/>
    </row>
    <row r="3600" spans="1:12" ht="28.5">
      <c r="A3600" s="14" t="s">
        <v>8</v>
      </c>
      <c r="B3600" s="14" t="s">
        <v>4163</v>
      </c>
      <c r="C3600" s="8" t="s">
        <v>175</v>
      </c>
      <c r="D3600" s="15" t="s">
        <v>4216</v>
      </c>
      <c r="E3600" s="10" t="s">
        <v>301</v>
      </c>
      <c r="F3600" s="14" t="s">
        <v>114</v>
      </c>
      <c r="G3600" s="16">
        <v>87</v>
      </c>
      <c r="H3600" s="43"/>
      <c r="I3600" s="12" t="str">
        <f t="shared" si="56"/>
        <v/>
      </c>
      <c r="J3600" s="17"/>
      <c r="K3600" s="17"/>
      <c r="L3600" s="17"/>
    </row>
    <row r="3601" spans="1:12" ht="28.5">
      <c r="A3601" s="14" t="s">
        <v>8</v>
      </c>
      <c r="B3601" s="14" t="s">
        <v>4163</v>
      </c>
      <c r="C3601" s="8" t="s">
        <v>175</v>
      </c>
      <c r="D3601" s="15" t="s">
        <v>4217</v>
      </c>
      <c r="E3601" s="10" t="s">
        <v>2538</v>
      </c>
      <c r="F3601" s="14" t="s">
        <v>168</v>
      </c>
      <c r="G3601" s="16">
        <v>290</v>
      </c>
      <c r="H3601" s="43"/>
      <c r="I3601" s="12" t="str">
        <f t="shared" si="56"/>
        <v/>
      </c>
      <c r="J3601" s="17"/>
      <c r="K3601" s="17"/>
      <c r="L3601" s="17"/>
    </row>
    <row r="3602" spans="1:12" ht="28.5">
      <c r="A3602" s="14" t="s">
        <v>8</v>
      </c>
      <c r="B3602" s="14" t="s">
        <v>4163</v>
      </c>
      <c r="C3602" s="8" t="s">
        <v>175</v>
      </c>
      <c r="D3602" s="15" t="s">
        <v>4218</v>
      </c>
      <c r="E3602" s="10" t="s">
        <v>344</v>
      </c>
      <c r="F3602" s="14" t="s">
        <v>185</v>
      </c>
      <c r="G3602" s="16">
        <v>7830</v>
      </c>
      <c r="H3602" s="43"/>
      <c r="I3602" s="12" t="str">
        <f t="shared" si="56"/>
        <v/>
      </c>
      <c r="J3602" s="17"/>
      <c r="K3602" s="17"/>
      <c r="L3602" s="17"/>
    </row>
    <row r="3603" spans="1:12" ht="28.5">
      <c r="A3603" s="14" t="s">
        <v>8</v>
      </c>
      <c r="B3603" s="14" t="s">
        <v>4163</v>
      </c>
      <c r="C3603" s="8" t="s">
        <v>175</v>
      </c>
      <c r="D3603" s="15" t="s">
        <v>4219</v>
      </c>
      <c r="E3603" s="10" t="s">
        <v>3785</v>
      </c>
      <c r="F3603" s="14"/>
      <c r="G3603" s="16"/>
      <c r="H3603" s="43"/>
      <c r="I3603" s="12" t="str">
        <f t="shared" si="56"/>
        <v/>
      </c>
      <c r="J3603" s="17"/>
      <c r="K3603" s="17"/>
      <c r="L3603" s="17"/>
    </row>
    <row r="3604" spans="1:12" ht="99.75">
      <c r="A3604" s="14" t="s">
        <v>8</v>
      </c>
      <c r="B3604" s="14" t="s">
        <v>4163</v>
      </c>
      <c r="C3604" s="8" t="s">
        <v>175</v>
      </c>
      <c r="D3604" s="15"/>
      <c r="E3604" s="10" t="s">
        <v>3786</v>
      </c>
      <c r="F3604" s="14"/>
      <c r="G3604" s="16"/>
      <c r="H3604" s="43"/>
      <c r="I3604" s="12" t="str">
        <f t="shared" si="56"/>
        <v/>
      </c>
      <c r="J3604" s="17"/>
      <c r="K3604" s="17"/>
      <c r="L3604" s="17"/>
    </row>
    <row r="3605" spans="1:12" ht="28.5">
      <c r="A3605" s="14" t="s">
        <v>8</v>
      </c>
      <c r="B3605" s="14" t="s">
        <v>4163</v>
      </c>
      <c r="C3605" s="8" t="s">
        <v>175</v>
      </c>
      <c r="D3605" s="15"/>
      <c r="E3605" s="18" t="s">
        <v>3787</v>
      </c>
      <c r="F3605" s="14"/>
      <c r="G3605" s="16"/>
      <c r="H3605" s="43"/>
      <c r="I3605" s="12" t="str">
        <f t="shared" si="56"/>
        <v/>
      </c>
      <c r="J3605" s="17"/>
      <c r="K3605" s="17"/>
      <c r="L3605" s="17"/>
    </row>
    <row r="3606" spans="1:12" ht="28.5">
      <c r="A3606" s="14" t="s">
        <v>8</v>
      </c>
      <c r="B3606" s="14" t="s">
        <v>4163</v>
      </c>
      <c r="C3606" s="8" t="s">
        <v>175</v>
      </c>
      <c r="D3606" s="15"/>
      <c r="E3606" s="10" t="s">
        <v>3780</v>
      </c>
      <c r="F3606" s="14"/>
      <c r="G3606" s="16"/>
      <c r="H3606" s="43"/>
      <c r="I3606" s="12" t="str">
        <f t="shared" si="56"/>
        <v/>
      </c>
      <c r="J3606" s="17"/>
      <c r="K3606" s="17"/>
      <c r="L3606" s="17"/>
    </row>
    <row r="3607" spans="1:12" ht="28.5">
      <c r="A3607" s="14" t="s">
        <v>8</v>
      </c>
      <c r="B3607" s="14" t="s">
        <v>4163</v>
      </c>
      <c r="C3607" s="8" t="s">
        <v>175</v>
      </c>
      <c r="D3607" s="15" t="s">
        <v>4220</v>
      </c>
      <c r="E3607" s="10" t="s">
        <v>301</v>
      </c>
      <c r="F3607" s="14" t="s">
        <v>114</v>
      </c>
      <c r="G3607" s="16">
        <v>19.7</v>
      </c>
      <c r="H3607" s="43"/>
      <c r="I3607" s="12" t="str">
        <f t="shared" si="56"/>
        <v/>
      </c>
      <c r="J3607" s="17"/>
      <c r="K3607" s="17"/>
      <c r="L3607" s="17"/>
    </row>
    <row r="3608" spans="1:12" ht="28.5">
      <c r="A3608" s="14" t="s">
        <v>8</v>
      </c>
      <c r="B3608" s="14" t="s">
        <v>4163</v>
      </c>
      <c r="C3608" s="8" t="s">
        <v>175</v>
      </c>
      <c r="D3608" s="15" t="s">
        <v>4221</v>
      </c>
      <c r="E3608" s="10" t="s">
        <v>2538</v>
      </c>
      <c r="F3608" s="14" t="s">
        <v>168</v>
      </c>
      <c r="G3608" s="16">
        <v>155</v>
      </c>
      <c r="H3608" s="43"/>
      <c r="I3608" s="12" t="str">
        <f t="shared" si="56"/>
        <v/>
      </c>
      <c r="J3608" s="17"/>
      <c r="K3608" s="17"/>
      <c r="L3608" s="17"/>
    </row>
    <row r="3609" spans="1:12" ht="28.5">
      <c r="A3609" s="14" t="s">
        <v>8</v>
      </c>
      <c r="B3609" s="14" t="s">
        <v>4163</v>
      </c>
      <c r="C3609" s="8" t="s">
        <v>175</v>
      </c>
      <c r="D3609" s="15" t="s">
        <v>4222</v>
      </c>
      <c r="E3609" s="10" t="s">
        <v>344</v>
      </c>
      <c r="F3609" s="14" t="s">
        <v>185</v>
      </c>
      <c r="G3609" s="16">
        <v>1970</v>
      </c>
      <c r="H3609" s="43"/>
      <c r="I3609" s="12" t="str">
        <f t="shared" si="56"/>
        <v/>
      </c>
      <c r="J3609" s="17"/>
      <c r="K3609" s="17"/>
      <c r="L3609" s="17"/>
    </row>
    <row r="3610" spans="1:12" ht="28.5">
      <c r="A3610" s="14" t="s">
        <v>8</v>
      </c>
      <c r="B3610" s="14" t="s">
        <v>4163</v>
      </c>
      <c r="C3610" s="8" t="s">
        <v>175</v>
      </c>
      <c r="D3610" s="15" t="s">
        <v>4223</v>
      </c>
      <c r="E3610" s="10" t="s">
        <v>3792</v>
      </c>
      <c r="F3610" s="14"/>
      <c r="G3610" s="16"/>
      <c r="H3610" s="43"/>
      <c r="I3610" s="12" t="str">
        <f t="shared" si="56"/>
        <v/>
      </c>
      <c r="J3610" s="17"/>
      <c r="K3610" s="17"/>
      <c r="L3610" s="17"/>
    </row>
    <row r="3611" spans="1:12" ht="57">
      <c r="A3611" s="14" t="s">
        <v>8</v>
      </c>
      <c r="B3611" s="14" t="s">
        <v>4163</v>
      </c>
      <c r="C3611" s="8" t="s">
        <v>175</v>
      </c>
      <c r="D3611" s="15"/>
      <c r="E3611" s="10" t="s">
        <v>3793</v>
      </c>
      <c r="F3611" s="14"/>
      <c r="G3611" s="16"/>
      <c r="H3611" s="43"/>
      <c r="I3611" s="12" t="str">
        <f t="shared" si="56"/>
        <v/>
      </c>
      <c r="J3611" s="17"/>
      <c r="K3611" s="17"/>
      <c r="L3611" s="17"/>
    </row>
    <row r="3612" spans="1:12" ht="28.5">
      <c r="A3612" s="14" t="s">
        <v>8</v>
      </c>
      <c r="B3612" s="14" t="s">
        <v>4163</v>
      </c>
      <c r="C3612" s="8" t="s">
        <v>175</v>
      </c>
      <c r="D3612" s="15"/>
      <c r="E3612" s="10" t="s">
        <v>3794</v>
      </c>
      <c r="F3612" s="14"/>
      <c r="G3612" s="16"/>
      <c r="H3612" s="43"/>
      <c r="I3612" s="12" t="str">
        <f t="shared" si="56"/>
        <v/>
      </c>
      <c r="J3612" s="17"/>
      <c r="K3612" s="17"/>
      <c r="L3612" s="17"/>
    </row>
    <row r="3613" spans="1:12" ht="28.5">
      <c r="A3613" s="14" t="s">
        <v>8</v>
      </c>
      <c r="B3613" s="14" t="s">
        <v>4163</v>
      </c>
      <c r="C3613" s="8" t="s">
        <v>175</v>
      </c>
      <c r="D3613" s="15"/>
      <c r="E3613" s="10" t="s">
        <v>3780</v>
      </c>
      <c r="F3613" s="14"/>
      <c r="G3613" s="16"/>
      <c r="H3613" s="43"/>
      <c r="I3613" s="12" t="str">
        <f t="shared" si="56"/>
        <v/>
      </c>
      <c r="J3613" s="17"/>
      <c r="K3613" s="17"/>
      <c r="L3613" s="17"/>
    </row>
    <row r="3614" spans="1:12" ht="28.5">
      <c r="A3614" s="14" t="s">
        <v>8</v>
      </c>
      <c r="B3614" s="14" t="s">
        <v>4163</v>
      </c>
      <c r="C3614" s="8" t="s">
        <v>175</v>
      </c>
      <c r="D3614" s="15" t="s">
        <v>4224</v>
      </c>
      <c r="E3614" s="10" t="s">
        <v>3796</v>
      </c>
      <c r="F3614" s="14" t="s">
        <v>114</v>
      </c>
      <c r="G3614" s="16">
        <v>32</v>
      </c>
      <c r="H3614" s="43"/>
      <c r="I3614" s="12" t="str">
        <f t="shared" si="56"/>
        <v/>
      </c>
      <c r="J3614" s="17"/>
      <c r="K3614" s="17"/>
      <c r="L3614" s="17"/>
    </row>
    <row r="3615" spans="1:12" ht="28.5">
      <c r="A3615" s="14" t="s">
        <v>8</v>
      </c>
      <c r="B3615" s="14" t="s">
        <v>4163</v>
      </c>
      <c r="C3615" s="8" t="s">
        <v>175</v>
      </c>
      <c r="D3615" s="15" t="s">
        <v>4225</v>
      </c>
      <c r="E3615" s="10" t="s">
        <v>2538</v>
      </c>
      <c r="F3615" s="14" t="s">
        <v>168</v>
      </c>
      <c r="G3615" s="16">
        <v>41</v>
      </c>
      <c r="H3615" s="43"/>
      <c r="I3615" s="12" t="str">
        <f t="shared" si="56"/>
        <v/>
      </c>
      <c r="J3615" s="17"/>
      <c r="K3615" s="17"/>
      <c r="L3615" s="17"/>
    </row>
    <row r="3616" spans="1:12" ht="28.5">
      <c r="A3616" s="14" t="s">
        <v>8</v>
      </c>
      <c r="B3616" s="14" t="s">
        <v>4163</v>
      </c>
      <c r="C3616" s="8" t="s">
        <v>175</v>
      </c>
      <c r="D3616" s="15" t="s">
        <v>4226</v>
      </c>
      <c r="E3616" s="10" t="s">
        <v>344</v>
      </c>
      <c r="F3616" s="14" t="s">
        <v>185</v>
      </c>
      <c r="G3616" s="16">
        <v>3200</v>
      </c>
      <c r="H3616" s="43"/>
      <c r="I3616" s="12" t="str">
        <f t="shared" si="56"/>
        <v/>
      </c>
      <c r="J3616" s="17"/>
      <c r="K3616" s="17"/>
      <c r="L3616" s="17"/>
    </row>
    <row r="3617" spans="1:12" ht="28.5">
      <c r="A3617" s="14" t="s">
        <v>8</v>
      </c>
      <c r="B3617" s="14" t="s">
        <v>4163</v>
      </c>
      <c r="C3617" s="8" t="s">
        <v>175</v>
      </c>
      <c r="D3617" s="15" t="s">
        <v>4227</v>
      </c>
      <c r="E3617" s="10" t="s">
        <v>3800</v>
      </c>
      <c r="F3617" s="14"/>
      <c r="G3617" s="16"/>
      <c r="H3617" s="43"/>
      <c r="I3617" s="12" t="str">
        <f t="shared" si="56"/>
        <v/>
      </c>
      <c r="J3617" s="17"/>
      <c r="K3617" s="17"/>
      <c r="L3617" s="17"/>
    </row>
    <row r="3618" spans="1:12" ht="185.25">
      <c r="A3618" s="14" t="s">
        <v>8</v>
      </c>
      <c r="B3618" s="14" t="s">
        <v>4163</v>
      </c>
      <c r="C3618" s="8" t="s">
        <v>175</v>
      </c>
      <c r="D3618" s="15"/>
      <c r="E3618" s="10" t="s">
        <v>3801</v>
      </c>
      <c r="F3618" s="14"/>
      <c r="G3618" s="16"/>
      <c r="H3618" s="43"/>
      <c r="I3618" s="12" t="str">
        <f t="shared" si="56"/>
        <v/>
      </c>
      <c r="J3618" s="17"/>
      <c r="K3618" s="17"/>
      <c r="L3618" s="17"/>
    </row>
    <row r="3619" spans="1:12" ht="28.5">
      <c r="A3619" s="14" t="s">
        <v>8</v>
      </c>
      <c r="B3619" s="14" t="s">
        <v>4163</v>
      </c>
      <c r="C3619" s="8" t="s">
        <v>175</v>
      </c>
      <c r="D3619" s="15"/>
      <c r="E3619" s="10" t="s">
        <v>3787</v>
      </c>
      <c r="F3619" s="14"/>
      <c r="G3619" s="16"/>
      <c r="H3619" s="43"/>
      <c r="I3619" s="12" t="str">
        <f t="shared" si="56"/>
        <v/>
      </c>
      <c r="J3619" s="17"/>
      <c r="K3619" s="17"/>
      <c r="L3619" s="17"/>
    </row>
    <row r="3620" spans="1:12" ht="28.5">
      <c r="A3620" s="14" t="s">
        <v>8</v>
      </c>
      <c r="B3620" s="14" t="s">
        <v>4163</v>
      </c>
      <c r="C3620" s="8" t="s">
        <v>175</v>
      </c>
      <c r="D3620" s="15"/>
      <c r="E3620" s="10" t="s">
        <v>3780</v>
      </c>
      <c r="F3620" s="14"/>
      <c r="G3620" s="16"/>
      <c r="H3620" s="43"/>
      <c r="I3620" s="12" t="str">
        <f t="shared" si="56"/>
        <v/>
      </c>
      <c r="J3620" s="17"/>
      <c r="K3620" s="17"/>
      <c r="L3620" s="17"/>
    </row>
    <row r="3621" spans="1:12" ht="28.5">
      <c r="A3621" s="14" t="s">
        <v>8</v>
      </c>
      <c r="B3621" s="14" t="s">
        <v>4163</v>
      </c>
      <c r="C3621" s="8" t="s">
        <v>175</v>
      </c>
      <c r="D3621" s="15" t="s">
        <v>4228</v>
      </c>
      <c r="E3621" s="10" t="s">
        <v>3803</v>
      </c>
      <c r="F3621" s="14" t="s">
        <v>114</v>
      </c>
      <c r="G3621" s="16">
        <v>34</v>
      </c>
      <c r="H3621" s="43"/>
      <c r="I3621" s="12" t="str">
        <f t="shared" si="56"/>
        <v/>
      </c>
      <c r="J3621" s="17"/>
      <c r="K3621" s="17"/>
      <c r="L3621" s="17"/>
    </row>
    <row r="3622" spans="1:12" ht="28.5">
      <c r="A3622" s="14" t="s">
        <v>8</v>
      </c>
      <c r="B3622" s="14" t="s">
        <v>4163</v>
      </c>
      <c r="C3622" s="8" t="s">
        <v>175</v>
      </c>
      <c r="D3622" s="15" t="s">
        <v>4229</v>
      </c>
      <c r="E3622" s="10" t="s">
        <v>3805</v>
      </c>
      <c r="F3622" s="14" t="s">
        <v>168</v>
      </c>
      <c r="G3622" s="16">
        <v>345</v>
      </c>
      <c r="H3622" s="43"/>
      <c r="I3622" s="12" t="str">
        <f t="shared" si="56"/>
        <v/>
      </c>
      <c r="J3622" s="17"/>
      <c r="K3622" s="17"/>
      <c r="L3622" s="17"/>
    </row>
    <row r="3623" spans="1:12" ht="28.5">
      <c r="A3623" s="14" t="s">
        <v>8</v>
      </c>
      <c r="B3623" s="14" t="s">
        <v>4163</v>
      </c>
      <c r="C3623" s="8" t="s">
        <v>175</v>
      </c>
      <c r="D3623" s="15" t="s">
        <v>4230</v>
      </c>
      <c r="E3623" s="10" t="s">
        <v>3807</v>
      </c>
      <c r="F3623" s="14" t="s">
        <v>185</v>
      </c>
      <c r="G3623" s="16">
        <v>4420</v>
      </c>
      <c r="H3623" s="43"/>
      <c r="I3623" s="12" t="str">
        <f t="shared" si="56"/>
        <v/>
      </c>
      <c r="J3623" s="17"/>
      <c r="K3623" s="17"/>
      <c r="L3623" s="17"/>
    </row>
    <row r="3624" spans="1:12" ht="28.5">
      <c r="A3624" s="14" t="s">
        <v>8</v>
      </c>
      <c r="B3624" s="14" t="s">
        <v>4163</v>
      </c>
      <c r="C3624" s="8" t="s">
        <v>175</v>
      </c>
      <c r="D3624" s="15" t="s">
        <v>4231</v>
      </c>
      <c r="E3624" s="10" t="s">
        <v>3809</v>
      </c>
      <c r="F3624" s="14"/>
      <c r="G3624" s="16"/>
      <c r="H3624" s="43"/>
      <c r="I3624" s="12" t="str">
        <f t="shared" si="56"/>
        <v/>
      </c>
      <c r="J3624" s="17"/>
      <c r="K3624" s="17"/>
      <c r="L3624" s="17"/>
    </row>
    <row r="3625" spans="1:12" ht="171">
      <c r="A3625" s="14" t="s">
        <v>8</v>
      </c>
      <c r="B3625" s="14" t="s">
        <v>4163</v>
      </c>
      <c r="C3625" s="8" t="s">
        <v>175</v>
      </c>
      <c r="D3625" s="15"/>
      <c r="E3625" s="10" t="s">
        <v>3810</v>
      </c>
      <c r="F3625" s="14"/>
      <c r="G3625" s="16"/>
      <c r="H3625" s="43"/>
      <c r="I3625" s="12" t="str">
        <f t="shared" si="56"/>
        <v/>
      </c>
      <c r="J3625" s="17"/>
      <c r="K3625" s="17"/>
      <c r="L3625" s="17"/>
    </row>
    <row r="3626" spans="1:12" ht="28.5">
      <c r="A3626" s="14" t="s">
        <v>8</v>
      </c>
      <c r="B3626" s="14" t="s">
        <v>4163</v>
      </c>
      <c r="C3626" s="8" t="s">
        <v>175</v>
      </c>
      <c r="D3626" s="15"/>
      <c r="E3626" s="10" t="s">
        <v>3787</v>
      </c>
      <c r="F3626" s="14"/>
      <c r="G3626" s="16"/>
      <c r="H3626" s="43"/>
      <c r="I3626" s="12" t="str">
        <f t="shared" si="56"/>
        <v/>
      </c>
      <c r="J3626" s="17"/>
      <c r="K3626" s="17"/>
      <c r="L3626" s="17"/>
    </row>
    <row r="3627" spans="1:12" ht="28.5">
      <c r="A3627" s="14" t="s">
        <v>8</v>
      </c>
      <c r="B3627" s="14" t="s">
        <v>4163</v>
      </c>
      <c r="C3627" s="8" t="s">
        <v>175</v>
      </c>
      <c r="D3627" s="15"/>
      <c r="E3627" s="10" t="s">
        <v>3780</v>
      </c>
      <c r="F3627" s="14"/>
      <c r="G3627" s="16"/>
      <c r="H3627" s="43"/>
      <c r="I3627" s="12" t="str">
        <f t="shared" si="56"/>
        <v/>
      </c>
      <c r="J3627" s="17"/>
      <c r="K3627" s="17"/>
      <c r="L3627" s="17"/>
    </row>
    <row r="3628" spans="1:12" ht="28.5">
      <c r="A3628" s="14" t="s">
        <v>8</v>
      </c>
      <c r="B3628" s="14" t="s">
        <v>4163</v>
      </c>
      <c r="C3628" s="8" t="s">
        <v>175</v>
      </c>
      <c r="D3628" s="15" t="s">
        <v>4232</v>
      </c>
      <c r="E3628" s="10" t="s">
        <v>3803</v>
      </c>
      <c r="F3628" s="14" t="s">
        <v>114</v>
      </c>
      <c r="G3628" s="16">
        <v>12.3</v>
      </c>
      <c r="H3628" s="43"/>
      <c r="I3628" s="12" t="str">
        <f t="shared" si="56"/>
        <v/>
      </c>
      <c r="J3628" s="17"/>
      <c r="K3628" s="17"/>
      <c r="L3628" s="17"/>
    </row>
    <row r="3629" spans="1:12" ht="28.5">
      <c r="A3629" s="14" t="s">
        <v>8</v>
      </c>
      <c r="B3629" s="14" t="s">
        <v>4163</v>
      </c>
      <c r="C3629" s="8" t="s">
        <v>175</v>
      </c>
      <c r="D3629" s="15" t="s">
        <v>4233</v>
      </c>
      <c r="E3629" s="10" t="s">
        <v>3805</v>
      </c>
      <c r="F3629" s="14" t="s">
        <v>168</v>
      </c>
      <c r="G3629" s="16">
        <v>82</v>
      </c>
      <c r="H3629" s="43"/>
      <c r="I3629" s="12" t="str">
        <f t="shared" si="56"/>
        <v/>
      </c>
      <c r="J3629" s="17"/>
      <c r="K3629" s="17"/>
      <c r="L3629" s="17"/>
    </row>
    <row r="3630" spans="1:12" ht="28.5">
      <c r="A3630" s="14" t="s">
        <v>8</v>
      </c>
      <c r="B3630" s="14" t="s">
        <v>4163</v>
      </c>
      <c r="C3630" s="8" t="s">
        <v>175</v>
      </c>
      <c r="D3630" s="15" t="s">
        <v>4234</v>
      </c>
      <c r="E3630" s="10" t="s">
        <v>3807</v>
      </c>
      <c r="F3630" s="14" t="s">
        <v>185</v>
      </c>
      <c r="G3630" s="16">
        <v>1599</v>
      </c>
      <c r="H3630" s="43"/>
      <c r="I3630" s="12" t="str">
        <f t="shared" si="56"/>
        <v/>
      </c>
      <c r="J3630" s="17"/>
      <c r="K3630" s="17"/>
      <c r="L3630" s="17"/>
    </row>
    <row r="3631" spans="1:12" ht="28.5">
      <c r="A3631" s="14" t="s">
        <v>8</v>
      </c>
      <c r="B3631" s="14" t="s">
        <v>4163</v>
      </c>
      <c r="C3631" s="8" t="s">
        <v>175</v>
      </c>
      <c r="D3631" s="15" t="s">
        <v>4235</v>
      </c>
      <c r="E3631" s="10" t="s">
        <v>3815</v>
      </c>
      <c r="F3631" s="14"/>
      <c r="G3631" s="16"/>
      <c r="H3631" s="43"/>
      <c r="I3631" s="12" t="str">
        <f t="shared" si="56"/>
        <v/>
      </c>
      <c r="J3631" s="17"/>
      <c r="K3631" s="17"/>
      <c r="L3631" s="17"/>
    </row>
    <row r="3632" spans="1:12" ht="199.5">
      <c r="A3632" s="14" t="s">
        <v>8</v>
      </c>
      <c r="B3632" s="14" t="s">
        <v>4163</v>
      </c>
      <c r="C3632" s="8" t="s">
        <v>175</v>
      </c>
      <c r="D3632" s="15"/>
      <c r="E3632" s="10" t="s">
        <v>4236</v>
      </c>
      <c r="F3632" s="14"/>
      <c r="G3632" s="16"/>
      <c r="H3632" s="43"/>
      <c r="I3632" s="12" t="str">
        <f t="shared" si="56"/>
        <v/>
      </c>
      <c r="J3632" s="17"/>
      <c r="K3632" s="17"/>
      <c r="L3632" s="17"/>
    </row>
    <row r="3633" spans="1:12" ht="409.5">
      <c r="A3633" s="14" t="s">
        <v>8</v>
      </c>
      <c r="B3633" s="14" t="s">
        <v>4163</v>
      </c>
      <c r="C3633" s="8" t="s">
        <v>175</v>
      </c>
      <c r="D3633" s="15"/>
      <c r="E3633" s="10" t="s">
        <v>3356</v>
      </c>
      <c r="F3633" s="14"/>
      <c r="G3633" s="16"/>
      <c r="H3633" s="43"/>
      <c r="I3633" s="12" t="str">
        <f t="shared" si="56"/>
        <v/>
      </c>
      <c r="J3633" s="17"/>
      <c r="K3633" s="17"/>
      <c r="L3633" s="17"/>
    </row>
    <row r="3634" spans="1:12" ht="28.5">
      <c r="A3634" s="14" t="s">
        <v>8</v>
      </c>
      <c r="B3634" s="14" t="s">
        <v>4163</v>
      </c>
      <c r="C3634" s="8" t="s">
        <v>175</v>
      </c>
      <c r="D3634" s="15"/>
      <c r="E3634" s="10" t="s">
        <v>3817</v>
      </c>
      <c r="F3634" s="14"/>
      <c r="G3634" s="16"/>
      <c r="H3634" s="43"/>
      <c r="I3634" s="12" t="str">
        <f t="shared" si="56"/>
        <v/>
      </c>
      <c r="J3634" s="17"/>
      <c r="K3634" s="17"/>
      <c r="L3634" s="17"/>
    </row>
    <row r="3635" spans="1:12" ht="28.5">
      <c r="A3635" s="14" t="s">
        <v>8</v>
      </c>
      <c r="B3635" s="14" t="s">
        <v>4163</v>
      </c>
      <c r="C3635" s="8" t="s">
        <v>175</v>
      </c>
      <c r="D3635" s="15" t="s">
        <v>4237</v>
      </c>
      <c r="E3635" s="10" t="s">
        <v>4238</v>
      </c>
      <c r="F3635" s="14" t="s">
        <v>185</v>
      </c>
      <c r="G3635" s="16">
        <v>1230</v>
      </c>
      <c r="H3635" s="43"/>
      <c r="I3635" s="12" t="str">
        <f t="shared" si="56"/>
        <v/>
      </c>
      <c r="J3635" s="17"/>
      <c r="K3635" s="17"/>
      <c r="L3635" s="17"/>
    </row>
    <row r="3636" spans="1:12" ht="28.5">
      <c r="A3636" s="14" t="s">
        <v>8</v>
      </c>
      <c r="B3636" s="14" t="s">
        <v>4163</v>
      </c>
      <c r="C3636" s="8" t="s">
        <v>175</v>
      </c>
      <c r="D3636" s="15" t="s">
        <v>4239</v>
      </c>
      <c r="E3636" s="10" t="s">
        <v>3823</v>
      </c>
      <c r="F3636" s="14" t="s">
        <v>185</v>
      </c>
      <c r="G3636" s="16">
        <v>36.9</v>
      </c>
      <c r="H3636" s="43"/>
      <c r="I3636" s="12" t="str">
        <f t="shared" si="56"/>
        <v/>
      </c>
      <c r="J3636" s="17"/>
      <c r="K3636" s="17"/>
      <c r="L3636" s="17"/>
    </row>
    <row r="3637" spans="1:12" ht="28.5">
      <c r="A3637" s="14" t="s">
        <v>8</v>
      </c>
      <c r="B3637" s="14" t="s">
        <v>4163</v>
      </c>
      <c r="C3637" s="8" t="s">
        <v>175</v>
      </c>
      <c r="D3637" s="15" t="s">
        <v>4240</v>
      </c>
      <c r="E3637" s="10" t="s">
        <v>3362</v>
      </c>
      <c r="F3637" s="14" t="s">
        <v>168</v>
      </c>
      <c r="G3637" s="16">
        <v>26</v>
      </c>
      <c r="H3637" s="43"/>
      <c r="I3637" s="12" t="str">
        <f t="shared" si="56"/>
        <v/>
      </c>
      <c r="J3637" s="17"/>
      <c r="K3637" s="17"/>
      <c r="L3637" s="17"/>
    </row>
    <row r="3638" spans="1:12" ht="28.5">
      <c r="A3638" s="14" t="s">
        <v>8</v>
      </c>
      <c r="B3638" s="14" t="s">
        <v>4163</v>
      </c>
      <c r="C3638" s="8" t="s">
        <v>175</v>
      </c>
      <c r="D3638" s="15" t="s">
        <v>4241</v>
      </c>
      <c r="E3638" s="10" t="s">
        <v>3364</v>
      </c>
      <c r="F3638" s="14" t="s">
        <v>168</v>
      </c>
      <c r="G3638" s="16">
        <v>26</v>
      </c>
      <c r="H3638" s="43"/>
      <c r="I3638" s="12" t="str">
        <f t="shared" si="56"/>
        <v/>
      </c>
      <c r="J3638" s="17"/>
      <c r="K3638" s="17"/>
      <c r="L3638" s="17"/>
    </row>
    <row r="3639" spans="1:12" ht="28.5">
      <c r="A3639" s="14" t="s">
        <v>8</v>
      </c>
      <c r="B3639" s="14" t="s">
        <v>4163</v>
      </c>
      <c r="C3639" s="8" t="s">
        <v>175</v>
      </c>
      <c r="D3639" s="15" t="s">
        <v>4242</v>
      </c>
      <c r="E3639" s="10" t="s">
        <v>3366</v>
      </c>
      <c r="F3639" s="14" t="s">
        <v>168</v>
      </c>
      <c r="G3639" s="16">
        <v>26</v>
      </c>
      <c r="H3639" s="43"/>
      <c r="I3639" s="12" t="str">
        <f t="shared" si="56"/>
        <v/>
      </c>
      <c r="J3639" s="17"/>
      <c r="K3639" s="17"/>
      <c r="L3639" s="17"/>
    </row>
    <row r="3640" spans="1:12" ht="28.5">
      <c r="A3640" s="14" t="s">
        <v>8</v>
      </c>
      <c r="B3640" s="14" t="s">
        <v>4163</v>
      </c>
      <c r="C3640" s="8" t="s">
        <v>175</v>
      </c>
      <c r="D3640" s="15" t="s">
        <v>4243</v>
      </c>
      <c r="E3640" s="10" t="s">
        <v>3830</v>
      </c>
      <c r="F3640" s="14"/>
      <c r="G3640" s="16"/>
      <c r="H3640" s="43"/>
      <c r="I3640" s="12" t="str">
        <f t="shared" si="56"/>
        <v/>
      </c>
      <c r="J3640" s="17"/>
      <c r="K3640" s="17"/>
      <c r="L3640" s="17"/>
    </row>
    <row r="3641" spans="1:12" ht="171">
      <c r="A3641" s="14" t="s">
        <v>8</v>
      </c>
      <c r="B3641" s="14" t="s">
        <v>4163</v>
      </c>
      <c r="C3641" s="8" t="s">
        <v>175</v>
      </c>
      <c r="D3641" s="15"/>
      <c r="E3641" s="10" t="s">
        <v>3831</v>
      </c>
      <c r="F3641" s="14"/>
      <c r="G3641" s="16"/>
      <c r="H3641" s="43"/>
      <c r="I3641" s="12" t="str">
        <f t="shared" si="56"/>
        <v/>
      </c>
      <c r="J3641" s="17"/>
      <c r="K3641" s="17"/>
      <c r="L3641" s="17"/>
    </row>
    <row r="3642" spans="1:12" ht="28.5">
      <c r="A3642" s="14" t="s">
        <v>8</v>
      </c>
      <c r="B3642" s="14" t="s">
        <v>4163</v>
      </c>
      <c r="C3642" s="8" t="s">
        <v>175</v>
      </c>
      <c r="D3642" s="15"/>
      <c r="E3642" s="10" t="s">
        <v>3832</v>
      </c>
      <c r="F3642" s="14"/>
      <c r="G3642" s="16"/>
      <c r="H3642" s="43"/>
      <c r="I3642" s="12" t="str">
        <f t="shared" si="56"/>
        <v/>
      </c>
      <c r="J3642" s="17"/>
      <c r="K3642" s="17"/>
      <c r="L3642" s="17"/>
    </row>
    <row r="3643" spans="1:12" ht="28.5">
      <c r="A3643" s="14" t="s">
        <v>8</v>
      </c>
      <c r="B3643" s="14" t="s">
        <v>4163</v>
      </c>
      <c r="C3643" s="8" t="s">
        <v>175</v>
      </c>
      <c r="D3643" s="15"/>
      <c r="E3643" s="10" t="s">
        <v>3833</v>
      </c>
      <c r="F3643" s="14"/>
      <c r="G3643" s="16"/>
      <c r="H3643" s="43"/>
      <c r="I3643" s="12" t="str">
        <f t="shared" si="56"/>
        <v/>
      </c>
      <c r="J3643" s="17"/>
      <c r="K3643" s="17"/>
      <c r="L3643" s="17"/>
    </row>
    <row r="3644" spans="1:12" ht="28.5">
      <c r="A3644" s="14" t="s">
        <v>8</v>
      </c>
      <c r="B3644" s="14" t="s">
        <v>4163</v>
      </c>
      <c r="C3644" s="8" t="s">
        <v>175</v>
      </c>
      <c r="D3644" s="15" t="s">
        <v>4244</v>
      </c>
      <c r="E3644" s="10" t="s">
        <v>301</v>
      </c>
      <c r="F3644" s="14" t="s">
        <v>114</v>
      </c>
      <c r="G3644" s="16">
        <v>29</v>
      </c>
      <c r="H3644" s="43"/>
      <c r="I3644" s="12" t="str">
        <f t="shared" si="56"/>
        <v/>
      </c>
      <c r="J3644" s="17"/>
      <c r="K3644" s="17"/>
      <c r="L3644" s="17"/>
    </row>
    <row r="3645" spans="1:12" ht="28.5">
      <c r="A3645" s="14" t="s">
        <v>8</v>
      </c>
      <c r="B3645" s="14" t="s">
        <v>4163</v>
      </c>
      <c r="C3645" s="8" t="s">
        <v>175</v>
      </c>
      <c r="D3645" s="15" t="s">
        <v>4245</v>
      </c>
      <c r="E3645" s="10" t="s">
        <v>2538</v>
      </c>
      <c r="F3645" s="14" t="s">
        <v>168</v>
      </c>
      <c r="G3645" s="16">
        <v>205</v>
      </c>
      <c r="H3645" s="43"/>
      <c r="I3645" s="12" t="str">
        <f t="shared" si="56"/>
        <v/>
      </c>
      <c r="J3645" s="17"/>
      <c r="K3645" s="17"/>
      <c r="L3645" s="17"/>
    </row>
    <row r="3646" spans="1:12" ht="28.5">
      <c r="A3646" s="14" t="s">
        <v>8</v>
      </c>
      <c r="B3646" s="14" t="s">
        <v>4163</v>
      </c>
      <c r="C3646" s="8" t="s">
        <v>175</v>
      </c>
      <c r="D3646" s="15" t="s">
        <v>4246</v>
      </c>
      <c r="E3646" s="10" t="s">
        <v>344</v>
      </c>
      <c r="F3646" s="14" t="s">
        <v>185</v>
      </c>
      <c r="G3646" s="16">
        <v>3480</v>
      </c>
      <c r="H3646" s="43"/>
      <c r="I3646" s="12" t="str">
        <f t="shared" si="56"/>
        <v/>
      </c>
      <c r="J3646" s="17"/>
      <c r="K3646" s="17"/>
      <c r="L3646" s="17"/>
    </row>
    <row r="3647" spans="1:12" ht="28.5">
      <c r="A3647" s="14" t="s">
        <v>8</v>
      </c>
      <c r="B3647" s="14" t="s">
        <v>4163</v>
      </c>
      <c r="C3647" s="8" t="s">
        <v>175</v>
      </c>
      <c r="D3647" s="15" t="s">
        <v>4247</v>
      </c>
      <c r="E3647" s="10" t="s">
        <v>3587</v>
      </c>
      <c r="F3647" s="14"/>
      <c r="G3647" s="16"/>
      <c r="H3647" s="43"/>
      <c r="I3647" s="12" t="str">
        <f t="shared" si="56"/>
        <v/>
      </c>
      <c r="J3647" s="17"/>
      <c r="K3647" s="17"/>
      <c r="L3647" s="17"/>
    </row>
    <row r="3648" spans="1:12" ht="128.25">
      <c r="A3648" s="14" t="s">
        <v>8</v>
      </c>
      <c r="B3648" s="14" t="s">
        <v>4163</v>
      </c>
      <c r="C3648" s="8" t="s">
        <v>175</v>
      </c>
      <c r="D3648" s="15"/>
      <c r="E3648" s="10" t="s">
        <v>3838</v>
      </c>
      <c r="F3648" s="14"/>
      <c r="G3648" s="16"/>
      <c r="H3648" s="43"/>
      <c r="I3648" s="12" t="str">
        <f t="shared" si="56"/>
        <v/>
      </c>
      <c r="J3648" s="17"/>
      <c r="K3648" s="17"/>
      <c r="L3648" s="17"/>
    </row>
    <row r="3649" spans="1:12" ht="28.5">
      <c r="A3649" s="14" t="s">
        <v>8</v>
      </c>
      <c r="B3649" s="14" t="s">
        <v>4163</v>
      </c>
      <c r="C3649" s="8" t="s">
        <v>175</v>
      </c>
      <c r="D3649" s="15"/>
      <c r="E3649" s="10" t="s">
        <v>3589</v>
      </c>
      <c r="F3649" s="14"/>
      <c r="G3649" s="16"/>
      <c r="H3649" s="43"/>
      <c r="I3649" s="12" t="str">
        <f t="shared" si="56"/>
        <v/>
      </c>
      <c r="J3649" s="17"/>
      <c r="K3649" s="17"/>
      <c r="L3649" s="17"/>
    </row>
    <row r="3650" spans="1:12" ht="28.5">
      <c r="A3650" s="14" t="s">
        <v>8</v>
      </c>
      <c r="B3650" s="14" t="s">
        <v>4163</v>
      </c>
      <c r="C3650" s="8" t="s">
        <v>175</v>
      </c>
      <c r="D3650" s="15"/>
      <c r="E3650" s="10" t="s">
        <v>1647</v>
      </c>
      <c r="F3650" s="14"/>
      <c r="G3650" s="16"/>
      <c r="H3650" s="43"/>
      <c r="I3650" s="12" t="str">
        <f t="shared" si="56"/>
        <v/>
      </c>
      <c r="J3650" s="17"/>
      <c r="K3650" s="17"/>
      <c r="L3650" s="17"/>
    </row>
    <row r="3651" spans="1:12" ht="28.5">
      <c r="A3651" s="14" t="s">
        <v>8</v>
      </c>
      <c r="B3651" s="14" t="s">
        <v>4163</v>
      </c>
      <c r="C3651" s="8" t="s">
        <v>175</v>
      </c>
      <c r="D3651" s="15" t="s">
        <v>4248</v>
      </c>
      <c r="E3651" s="10" t="s">
        <v>3054</v>
      </c>
      <c r="F3651" s="14" t="s">
        <v>168</v>
      </c>
      <c r="G3651" s="16">
        <v>127</v>
      </c>
      <c r="H3651" s="43"/>
      <c r="I3651" s="12" t="str">
        <f t="shared" si="56"/>
        <v/>
      </c>
      <c r="J3651" s="17"/>
      <c r="K3651" s="17"/>
      <c r="L3651" s="17"/>
    </row>
    <row r="3652" spans="1:12" ht="28.5">
      <c r="A3652" s="14" t="s">
        <v>8</v>
      </c>
      <c r="B3652" s="14" t="s">
        <v>4163</v>
      </c>
      <c r="C3652" s="8" t="s">
        <v>175</v>
      </c>
      <c r="D3652" s="15" t="s">
        <v>4249</v>
      </c>
      <c r="E3652" s="10" t="s">
        <v>4250</v>
      </c>
      <c r="F3652" s="14"/>
      <c r="G3652" s="16"/>
      <c r="H3652" s="43"/>
      <c r="I3652" s="12" t="str">
        <f t="shared" ref="I3652:I3715" si="57">IF(AND(G3652&lt;&gt;"",H3652&lt;&gt;""),G3652*H3652,"")</f>
        <v/>
      </c>
      <c r="J3652" s="17"/>
      <c r="K3652" s="17"/>
      <c r="L3652" s="17"/>
    </row>
    <row r="3653" spans="1:12" ht="114">
      <c r="A3653" s="14" t="s">
        <v>8</v>
      </c>
      <c r="B3653" s="14" t="s">
        <v>4163</v>
      </c>
      <c r="C3653" s="8" t="s">
        <v>175</v>
      </c>
      <c r="D3653" s="15"/>
      <c r="E3653" s="10" t="s">
        <v>4251</v>
      </c>
      <c r="F3653" s="14"/>
      <c r="G3653" s="16"/>
      <c r="H3653" s="43"/>
      <c r="I3653" s="12" t="str">
        <f t="shared" si="57"/>
        <v/>
      </c>
      <c r="J3653" s="17"/>
      <c r="K3653" s="17"/>
      <c r="L3653" s="17"/>
    </row>
    <row r="3654" spans="1:12" ht="28.5">
      <c r="A3654" s="14" t="s">
        <v>8</v>
      </c>
      <c r="B3654" s="14" t="s">
        <v>4163</v>
      </c>
      <c r="C3654" s="8" t="s">
        <v>175</v>
      </c>
      <c r="D3654" s="15"/>
      <c r="E3654" s="18" t="s">
        <v>4252</v>
      </c>
      <c r="F3654" s="14"/>
      <c r="G3654" s="16"/>
      <c r="H3654" s="43"/>
      <c r="I3654" s="12" t="str">
        <f t="shared" si="57"/>
        <v/>
      </c>
      <c r="J3654" s="17"/>
      <c r="K3654" s="17"/>
      <c r="L3654" s="17"/>
    </row>
    <row r="3655" spans="1:12" ht="28.5">
      <c r="A3655" s="14" t="s">
        <v>8</v>
      </c>
      <c r="B3655" s="14" t="s">
        <v>4163</v>
      </c>
      <c r="C3655" s="8" t="s">
        <v>175</v>
      </c>
      <c r="D3655" s="15"/>
      <c r="E3655" s="10" t="s">
        <v>3833</v>
      </c>
      <c r="F3655" s="14"/>
      <c r="G3655" s="16"/>
      <c r="H3655" s="43"/>
      <c r="I3655" s="12" t="str">
        <f t="shared" si="57"/>
        <v/>
      </c>
      <c r="J3655" s="17"/>
      <c r="K3655" s="17"/>
      <c r="L3655" s="17"/>
    </row>
    <row r="3656" spans="1:12" ht="28.5">
      <c r="A3656" s="14" t="s">
        <v>8</v>
      </c>
      <c r="B3656" s="14" t="s">
        <v>4163</v>
      </c>
      <c r="C3656" s="8" t="s">
        <v>175</v>
      </c>
      <c r="D3656" s="15" t="s">
        <v>4253</v>
      </c>
      <c r="E3656" s="10" t="s">
        <v>301</v>
      </c>
      <c r="F3656" s="14" t="s">
        <v>114</v>
      </c>
      <c r="G3656" s="16">
        <v>1.7</v>
      </c>
      <c r="H3656" s="43"/>
      <c r="I3656" s="12" t="str">
        <f t="shared" si="57"/>
        <v/>
      </c>
      <c r="J3656" s="17"/>
      <c r="K3656" s="17"/>
      <c r="L3656" s="17"/>
    </row>
    <row r="3657" spans="1:12" ht="28.5">
      <c r="A3657" s="14" t="s">
        <v>8</v>
      </c>
      <c r="B3657" s="14" t="s">
        <v>4163</v>
      </c>
      <c r="C3657" s="8" t="s">
        <v>175</v>
      </c>
      <c r="D3657" s="15" t="s">
        <v>4254</v>
      </c>
      <c r="E3657" s="10" t="s">
        <v>2538</v>
      </c>
      <c r="F3657" s="14" t="s">
        <v>168</v>
      </c>
      <c r="G3657" s="16">
        <v>8</v>
      </c>
      <c r="H3657" s="43"/>
      <c r="I3657" s="12" t="str">
        <f t="shared" si="57"/>
        <v/>
      </c>
      <c r="J3657" s="17"/>
      <c r="K3657" s="17"/>
      <c r="L3657" s="17"/>
    </row>
    <row r="3658" spans="1:12" ht="28.5">
      <c r="A3658" s="14" t="s">
        <v>8</v>
      </c>
      <c r="B3658" s="14" t="s">
        <v>4163</v>
      </c>
      <c r="C3658" s="8" t="s">
        <v>175</v>
      </c>
      <c r="D3658" s="15" t="s">
        <v>4255</v>
      </c>
      <c r="E3658" s="10" t="s">
        <v>344</v>
      </c>
      <c r="F3658" s="14" t="s">
        <v>185</v>
      </c>
      <c r="G3658" s="16">
        <v>272</v>
      </c>
      <c r="H3658" s="43"/>
      <c r="I3658" s="12" t="str">
        <f t="shared" si="57"/>
        <v/>
      </c>
      <c r="J3658" s="17"/>
      <c r="K3658" s="17"/>
      <c r="L3658" s="17"/>
    </row>
    <row r="3659" spans="1:12" ht="28.5">
      <c r="A3659" s="14" t="s">
        <v>8</v>
      </c>
      <c r="B3659" s="14" t="s">
        <v>4163</v>
      </c>
      <c r="C3659" s="8" t="s">
        <v>175</v>
      </c>
      <c r="D3659" s="15" t="s">
        <v>4256</v>
      </c>
      <c r="E3659" s="10" t="s">
        <v>3592</v>
      </c>
      <c r="F3659" s="14"/>
      <c r="G3659" s="16"/>
      <c r="H3659" s="43"/>
      <c r="I3659" s="12" t="str">
        <f t="shared" si="57"/>
        <v/>
      </c>
      <c r="J3659" s="17"/>
      <c r="K3659" s="17"/>
      <c r="L3659" s="17"/>
    </row>
    <row r="3660" spans="1:12" ht="42.75">
      <c r="A3660" s="14" t="s">
        <v>8</v>
      </c>
      <c r="B3660" s="14" t="s">
        <v>4163</v>
      </c>
      <c r="C3660" s="8" t="s">
        <v>175</v>
      </c>
      <c r="D3660" s="15"/>
      <c r="E3660" s="10" t="s">
        <v>3593</v>
      </c>
      <c r="F3660" s="14"/>
      <c r="G3660" s="16"/>
      <c r="H3660" s="43"/>
      <c r="I3660" s="12" t="str">
        <f t="shared" si="57"/>
        <v/>
      </c>
      <c r="J3660" s="17"/>
      <c r="K3660" s="17"/>
      <c r="L3660" s="17"/>
    </row>
    <row r="3661" spans="1:12" ht="28.5">
      <c r="A3661" s="14" t="s">
        <v>8</v>
      </c>
      <c r="B3661" s="14" t="s">
        <v>4163</v>
      </c>
      <c r="C3661" s="8" t="s">
        <v>175</v>
      </c>
      <c r="D3661" s="15"/>
      <c r="E3661" s="10" t="s">
        <v>1197</v>
      </c>
      <c r="F3661" s="14"/>
      <c r="G3661" s="16"/>
      <c r="H3661" s="43"/>
      <c r="I3661" s="12" t="str">
        <f t="shared" si="57"/>
        <v/>
      </c>
      <c r="J3661" s="17"/>
      <c r="K3661" s="17"/>
      <c r="L3661" s="17"/>
    </row>
    <row r="3662" spans="1:12" ht="28.5">
      <c r="A3662" s="14" t="s">
        <v>8</v>
      </c>
      <c r="B3662" s="14" t="s">
        <v>4163</v>
      </c>
      <c r="C3662" s="8" t="s">
        <v>175</v>
      </c>
      <c r="D3662" s="15" t="s">
        <v>4257</v>
      </c>
      <c r="E3662" s="10" t="s">
        <v>3595</v>
      </c>
      <c r="F3662" s="14" t="s">
        <v>84</v>
      </c>
      <c r="G3662" s="16">
        <v>10</v>
      </c>
      <c r="H3662" s="43"/>
      <c r="I3662" s="12" t="str">
        <f t="shared" si="57"/>
        <v/>
      </c>
      <c r="J3662" s="17"/>
      <c r="K3662" s="17"/>
      <c r="L3662" s="17"/>
    </row>
    <row r="3663" spans="1:12" ht="28.5">
      <c r="A3663" s="14" t="s">
        <v>8</v>
      </c>
      <c r="B3663" s="14" t="s">
        <v>4163</v>
      </c>
      <c r="C3663" s="8" t="s">
        <v>175</v>
      </c>
      <c r="D3663" s="15" t="s">
        <v>4258</v>
      </c>
      <c r="E3663" s="10" t="s">
        <v>3597</v>
      </c>
      <c r="F3663" s="14" t="s">
        <v>84</v>
      </c>
      <c r="G3663" s="16">
        <v>10</v>
      </c>
      <c r="H3663" s="43"/>
      <c r="I3663" s="12" t="str">
        <f t="shared" si="57"/>
        <v/>
      </c>
      <c r="J3663" s="17"/>
      <c r="K3663" s="17"/>
      <c r="L3663" s="17"/>
    </row>
    <row r="3664" spans="1:12" ht="28.5">
      <c r="A3664" s="14" t="s">
        <v>8</v>
      </c>
      <c r="B3664" s="14" t="s">
        <v>4163</v>
      </c>
      <c r="C3664" s="8" t="s">
        <v>175</v>
      </c>
      <c r="D3664" s="15" t="s">
        <v>4259</v>
      </c>
      <c r="E3664" s="10" t="s">
        <v>4260</v>
      </c>
      <c r="F3664" s="14"/>
      <c r="G3664" s="16"/>
      <c r="H3664" s="43"/>
      <c r="I3664" s="12" t="str">
        <f t="shared" si="57"/>
        <v/>
      </c>
      <c r="J3664" s="17"/>
      <c r="K3664" s="17"/>
      <c r="L3664" s="17"/>
    </row>
    <row r="3665" spans="1:12" ht="213.75">
      <c r="A3665" s="14" t="s">
        <v>8</v>
      </c>
      <c r="B3665" s="14" t="s">
        <v>4163</v>
      </c>
      <c r="C3665" s="8" t="s">
        <v>175</v>
      </c>
      <c r="D3665" s="15"/>
      <c r="E3665" s="10" t="s">
        <v>3848</v>
      </c>
      <c r="F3665" s="14"/>
      <c r="G3665" s="16"/>
      <c r="H3665" s="43"/>
      <c r="I3665" s="12" t="str">
        <f t="shared" si="57"/>
        <v/>
      </c>
      <c r="J3665" s="17"/>
      <c r="K3665" s="17"/>
      <c r="L3665" s="17"/>
    </row>
    <row r="3666" spans="1:12" ht="28.5">
      <c r="A3666" s="14" t="s">
        <v>8</v>
      </c>
      <c r="B3666" s="14" t="s">
        <v>4163</v>
      </c>
      <c r="C3666" s="8" t="s">
        <v>175</v>
      </c>
      <c r="D3666" s="15" t="s">
        <v>4261</v>
      </c>
      <c r="E3666" s="10" t="s">
        <v>3803</v>
      </c>
      <c r="F3666" s="14" t="s">
        <v>114</v>
      </c>
      <c r="G3666" s="16">
        <v>13</v>
      </c>
      <c r="H3666" s="43"/>
      <c r="I3666" s="12" t="str">
        <f t="shared" si="57"/>
        <v/>
      </c>
      <c r="J3666" s="17"/>
      <c r="K3666" s="17"/>
      <c r="L3666" s="17"/>
    </row>
    <row r="3667" spans="1:12" ht="28.5">
      <c r="A3667" s="14" t="s">
        <v>8</v>
      </c>
      <c r="B3667" s="14" t="s">
        <v>4163</v>
      </c>
      <c r="C3667" s="8" t="s">
        <v>175</v>
      </c>
      <c r="D3667" s="15" t="s">
        <v>4262</v>
      </c>
      <c r="E3667" s="10" t="s">
        <v>3805</v>
      </c>
      <c r="F3667" s="14" t="s">
        <v>168</v>
      </c>
      <c r="G3667" s="16">
        <v>96</v>
      </c>
      <c r="H3667" s="43"/>
      <c r="I3667" s="12" t="str">
        <f t="shared" si="57"/>
        <v/>
      </c>
      <c r="J3667" s="17"/>
      <c r="K3667" s="17"/>
      <c r="L3667" s="17"/>
    </row>
    <row r="3668" spans="1:12" ht="28.5">
      <c r="A3668" s="14" t="s">
        <v>8</v>
      </c>
      <c r="B3668" s="14" t="s">
        <v>4163</v>
      </c>
      <c r="C3668" s="8" t="s">
        <v>175</v>
      </c>
      <c r="D3668" s="15" t="s">
        <v>4263</v>
      </c>
      <c r="E3668" s="10" t="s">
        <v>3807</v>
      </c>
      <c r="F3668" s="14" t="s">
        <v>185</v>
      </c>
      <c r="G3668" s="16">
        <v>1300</v>
      </c>
      <c r="H3668" s="43"/>
      <c r="I3668" s="12" t="str">
        <f t="shared" si="57"/>
        <v/>
      </c>
      <c r="J3668" s="17"/>
      <c r="K3668" s="17"/>
      <c r="L3668" s="17"/>
    </row>
    <row r="3669" spans="1:12" ht="28.5">
      <c r="A3669" s="14" t="s">
        <v>8</v>
      </c>
      <c r="B3669" s="14" t="s">
        <v>4163</v>
      </c>
      <c r="C3669" s="8" t="s">
        <v>175</v>
      </c>
      <c r="D3669" s="15" t="s">
        <v>4264</v>
      </c>
      <c r="E3669" s="10" t="s">
        <v>3853</v>
      </c>
      <c r="F3669" s="14"/>
      <c r="G3669" s="16"/>
      <c r="H3669" s="43"/>
      <c r="I3669" s="12" t="str">
        <f t="shared" si="57"/>
        <v/>
      </c>
      <c r="J3669" s="17"/>
      <c r="K3669" s="17"/>
      <c r="L3669" s="17"/>
    </row>
    <row r="3670" spans="1:12" ht="384.75">
      <c r="A3670" s="14" t="s">
        <v>8</v>
      </c>
      <c r="B3670" s="14" t="s">
        <v>4163</v>
      </c>
      <c r="C3670" s="8" t="s">
        <v>175</v>
      </c>
      <c r="D3670" s="15"/>
      <c r="E3670" s="10" t="s">
        <v>3854</v>
      </c>
      <c r="F3670" s="14"/>
      <c r="G3670" s="16"/>
      <c r="H3670" s="43"/>
      <c r="I3670" s="12" t="str">
        <f t="shared" si="57"/>
        <v/>
      </c>
      <c r="J3670" s="17"/>
      <c r="K3670" s="17"/>
      <c r="L3670" s="17"/>
    </row>
    <row r="3671" spans="1:12" ht="28.5">
      <c r="A3671" s="14" t="s">
        <v>8</v>
      </c>
      <c r="B3671" s="14" t="s">
        <v>4163</v>
      </c>
      <c r="C3671" s="8" t="s">
        <v>175</v>
      </c>
      <c r="D3671" s="15" t="s">
        <v>4265</v>
      </c>
      <c r="E3671" s="10" t="s">
        <v>3803</v>
      </c>
      <c r="F3671" s="14" t="s">
        <v>114</v>
      </c>
      <c r="G3671" s="16">
        <v>4.5</v>
      </c>
      <c r="H3671" s="43"/>
      <c r="I3671" s="12" t="str">
        <f t="shared" si="57"/>
        <v/>
      </c>
      <c r="J3671" s="17"/>
      <c r="K3671" s="17"/>
      <c r="L3671" s="17"/>
    </row>
    <row r="3672" spans="1:12" ht="28.5">
      <c r="A3672" s="14" t="s">
        <v>8</v>
      </c>
      <c r="B3672" s="14" t="s">
        <v>4163</v>
      </c>
      <c r="C3672" s="8" t="s">
        <v>175</v>
      </c>
      <c r="D3672" s="15" t="s">
        <v>4266</v>
      </c>
      <c r="E3672" s="10" t="s">
        <v>3805</v>
      </c>
      <c r="F3672" s="14" t="s">
        <v>168</v>
      </c>
      <c r="G3672" s="16">
        <v>48</v>
      </c>
      <c r="H3672" s="43"/>
      <c r="I3672" s="12" t="str">
        <f t="shared" si="57"/>
        <v/>
      </c>
      <c r="J3672" s="17"/>
      <c r="K3672" s="17"/>
      <c r="L3672" s="17"/>
    </row>
    <row r="3673" spans="1:12" ht="28.5">
      <c r="A3673" s="14" t="s">
        <v>8</v>
      </c>
      <c r="B3673" s="14" t="s">
        <v>4163</v>
      </c>
      <c r="C3673" s="8" t="s">
        <v>175</v>
      </c>
      <c r="D3673" s="15" t="s">
        <v>4267</v>
      </c>
      <c r="E3673" s="10" t="s">
        <v>3807</v>
      </c>
      <c r="F3673" s="14" t="s">
        <v>185</v>
      </c>
      <c r="G3673" s="16">
        <v>450</v>
      </c>
      <c r="H3673" s="43"/>
      <c r="I3673" s="12" t="str">
        <f t="shared" si="57"/>
        <v/>
      </c>
      <c r="J3673" s="17"/>
      <c r="K3673" s="17"/>
      <c r="L3673" s="17"/>
    </row>
    <row r="3674" spans="1:12" ht="28.5">
      <c r="A3674" s="14" t="s">
        <v>8</v>
      </c>
      <c r="B3674" s="14" t="s">
        <v>4163</v>
      </c>
      <c r="C3674" s="8" t="s">
        <v>175</v>
      </c>
      <c r="D3674" s="15" t="s">
        <v>4268</v>
      </c>
      <c r="E3674" s="10" t="s">
        <v>3859</v>
      </c>
      <c r="F3674" s="14" t="s">
        <v>168</v>
      </c>
      <c r="G3674" s="16">
        <v>42</v>
      </c>
      <c r="H3674" s="43"/>
      <c r="I3674" s="12" t="str">
        <f t="shared" si="57"/>
        <v/>
      </c>
      <c r="J3674" s="17"/>
      <c r="K3674" s="17"/>
      <c r="L3674" s="17"/>
    </row>
    <row r="3675" spans="1:12" ht="28.5">
      <c r="A3675" s="14" t="s">
        <v>8</v>
      </c>
      <c r="B3675" s="14" t="s">
        <v>4163</v>
      </c>
      <c r="C3675" s="8" t="s">
        <v>175</v>
      </c>
      <c r="D3675" s="15" t="s">
        <v>4269</v>
      </c>
      <c r="E3675" s="10" t="s">
        <v>3861</v>
      </c>
      <c r="F3675" s="14"/>
      <c r="G3675" s="16"/>
      <c r="H3675" s="43"/>
      <c r="I3675" s="12" t="str">
        <f t="shared" si="57"/>
        <v/>
      </c>
      <c r="J3675" s="17"/>
      <c r="K3675" s="17"/>
      <c r="L3675" s="17"/>
    </row>
    <row r="3676" spans="1:12" ht="185.25">
      <c r="A3676" s="14" t="s">
        <v>8</v>
      </c>
      <c r="B3676" s="14" t="s">
        <v>4163</v>
      </c>
      <c r="C3676" s="8" t="s">
        <v>175</v>
      </c>
      <c r="D3676" s="15"/>
      <c r="E3676" s="10" t="s">
        <v>3862</v>
      </c>
      <c r="F3676" s="14"/>
      <c r="G3676" s="16"/>
      <c r="H3676" s="43"/>
      <c r="I3676" s="12" t="str">
        <f t="shared" si="57"/>
        <v/>
      </c>
      <c r="J3676" s="17"/>
      <c r="K3676" s="17"/>
      <c r="L3676" s="17"/>
    </row>
    <row r="3677" spans="1:12" ht="28.5">
      <c r="A3677" s="14" t="s">
        <v>8</v>
      </c>
      <c r="B3677" s="14" t="s">
        <v>4163</v>
      </c>
      <c r="C3677" s="8" t="s">
        <v>175</v>
      </c>
      <c r="D3677" s="15" t="s">
        <v>4270</v>
      </c>
      <c r="E3677" s="10" t="s">
        <v>3803</v>
      </c>
      <c r="F3677" s="14" t="s">
        <v>114</v>
      </c>
      <c r="G3677" s="16">
        <v>10.3</v>
      </c>
      <c r="H3677" s="43"/>
      <c r="I3677" s="12" t="str">
        <f t="shared" si="57"/>
        <v/>
      </c>
      <c r="J3677" s="17"/>
      <c r="K3677" s="17"/>
      <c r="L3677" s="17"/>
    </row>
    <row r="3678" spans="1:12" ht="28.5">
      <c r="A3678" s="14" t="s">
        <v>8</v>
      </c>
      <c r="B3678" s="14" t="s">
        <v>4163</v>
      </c>
      <c r="C3678" s="8" t="s">
        <v>175</v>
      </c>
      <c r="D3678" s="15" t="s">
        <v>4271</v>
      </c>
      <c r="E3678" s="10" t="s">
        <v>3805</v>
      </c>
      <c r="F3678" s="14" t="s">
        <v>168</v>
      </c>
      <c r="G3678" s="16">
        <v>110</v>
      </c>
      <c r="H3678" s="43"/>
      <c r="I3678" s="12" t="str">
        <f t="shared" si="57"/>
        <v/>
      </c>
      <c r="J3678" s="17"/>
      <c r="K3678" s="17"/>
      <c r="L3678" s="17"/>
    </row>
    <row r="3679" spans="1:12" ht="28.5">
      <c r="A3679" s="14" t="s">
        <v>8</v>
      </c>
      <c r="B3679" s="14" t="s">
        <v>4163</v>
      </c>
      <c r="C3679" s="8" t="s">
        <v>175</v>
      </c>
      <c r="D3679" s="15" t="s">
        <v>4272</v>
      </c>
      <c r="E3679" s="10" t="s">
        <v>3807</v>
      </c>
      <c r="F3679" s="14" t="s">
        <v>185</v>
      </c>
      <c r="G3679" s="16">
        <v>1030</v>
      </c>
      <c r="H3679" s="43"/>
      <c r="I3679" s="12" t="str">
        <f t="shared" si="57"/>
        <v/>
      </c>
      <c r="J3679" s="17"/>
      <c r="K3679" s="17"/>
      <c r="L3679" s="17"/>
    </row>
    <row r="3680" spans="1:12" ht="14.25">
      <c r="A3680" s="14" t="s">
        <v>8</v>
      </c>
      <c r="B3680" s="14" t="s">
        <v>4163</v>
      </c>
      <c r="C3680" s="8" t="s">
        <v>362</v>
      </c>
      <c r="D3680" s="15"/>
      <c r="E3680" s="10" t="s">
        <v>3866</v>
      </c>
      <c r="F3680" s="14"/>
      <c r="G3680" s="16"/>
      <c r="H3680" s="43"/>
      <c r="I3680" s="12" t="str">
        <f t="shared" si="57"/>
        <v/>
      </c>
      <c r="J3680" s="17"/>
      <c r="K3680" s="17"/>
      <c r="L3680" s="17"/>
    </row>
    <row r="3681" spans="1:12" ht="14.25">
      <c r="A3681" s="14" t="s">
        <v>8</v>
      </c>
      <c r="B3681" s="14" t="s">
        <v>4163</v>
      </c>
      <c r="C3681" s="8" t="s">
        <v>362</v>
      </c>
      <c r="D3681" s="15" t="s">
        <v>4273</v>
      </c>
      <c r="E3681" s="10" t="s">
        <v>2621</v>
      </c>
      <c r="F3681" s="14"/>
      <c r="G3681" s="16"/>
      <c r="H3681" s="43"/>
      <c r="I3681" s="12" t="str">
        <f t="shared" si="57"/>
        <v/>
      </c>
      <c r="J3681" s="17"/>
      <c r="K3681" s="17"/>
      <c r="L3681" s="17"/>
    </row>
    <row r="3682" spans="1:12" ht="57">
      <c r="A3682" s="14" t="s">
        <v>8</v>
      </c>
      <c r="B3682" s="14" t="s">
        <v>4163</v>
      </c>
      <c r="C3682" s="8" t="s">
        <v>362</v>
      </c>
      <c r="D3682" s="15"/>
      <c r="E3682" s="10" t="s">
        <v>3868</v>
      </c>
      <c r="F3682" s="14"/>
      <c r="G3682" s="16"/>
      <c r="H3682" s="43"/>
      <c r="I3682" s="12" t="str">
        <f t="shared" si="57"/>
        <v/>
      </c>
      <c r="J3682" s="17"/>
      <c r="K3682" s="17"/>
      <c r="L3682" s="17"/>
    </row>
    <row r="3683" spans="1:12" ht="14.25">
      <c r="A3683" s="14" t="s">
        <v>8</v>
      </c>
      <c r="B3683" s="14" t="s">
        <v>4163</v>
      </c>
      <c r="C3683" s="8" t="s">
        <v>362</v>
      </c>
      <c r="D3683" s="15"/>
      <c r="E3683" s="10" t="s">
        <v>3869</v>
      </c>
      <c r="F3683" s="14"/>
      <c r="G3683" s="16"/>
      <c r="H3683" s="43"/>
      <c r="I3683" s="12" t="str">
        <f t="shared" si="57"/>
        <v/>
      </c>
      <c r="J3683" s="17"/>
      <c r="K3683" s="17"/>
      <c r="L3683" s="17"/>
    </row>
    <row r="3684" spans="1:12" ht="14.25">
      <c r="A3684" s="14" t="s">
        <v>8</v>
      </c>
      <c r="B3684" s="14" t="s">
        <v>4163</v>
      </c>
      <c r="C3684" s="8" t="s">
        <v>362</v>
      </c>
      <c r="D3684" s="15" t="s">
        <v>4274</v>
      </c>
      <c r="E3684" s="10" t="s">
        <v>3871</v>
      </c>
      <c r="F3684" s="14" t="s">
        <v>114</v>
      </c>
      <c r="G3684" s="16">
        <v>82</v>
      </c>
      <c r="H3684" s="43"/>
      <c r="I3684" s="12" t="str">
        <f t="shared" si="57"/>
        <v/>
      </c>
      <c r="J3684" s="17"/>
      <c r="K3684" s="17"/>
      <c r="L3684" s="17"/>
    </row>
    <row r="3685" spans="1:12" ht="28.5">
      <c r="A3685" s="14" t="s">
        <v>8</v>
      </c>
      <c r="B3685" s="14" t="s">
        <v>4163</v>
      </c>
      <c r="C3685" s="8" t="s">
        <v>362</v>
      </c>
      <c r="D3685" s="15" t="s">
        <v>4275</v>
      </c>
      <c r="E3685" s="10" t="s">
        <v>2627</v>
      </c>
      <c r="F3685" s="14"/>
      <c r="G3685" s="16"/>
      <c r="H3685" s="43"/>
      <c r="I3685" s="12" t="str">
        <f t="shared" si="57"/>
        <v/>
      </c>
      <c r="J3685" s="17"/>
      <c r="K3685" s="17"/>
      <c r="L3685" s="17"/>
    </row>
    <row r="3686" spans="1:12" ht="313.5">
      <c r="A3686" s="14" t="s">
        <v>8</v>
      </c>
      <c r="B3686" s="14" t="s">
        <v>4163</v>
      </c>
      <c r="C3686" s="8" t="s">
        <v>362</v>
      </c>
      <c r="D3686" s="15"/>
      <c r="E3686" s="10" t="s">
        <v>4276</v>
      </c>
      <c r="F3686" s="14"/>
      <c r="G3686" s="16"/>
      <c r="H3686" s="43"/>
      <c r="I3686" s="12" t="str">
        <f t="shared" si="57"/>
        <v/>
      </c>
      <c r="J3686" s="17"/>
      <c r="K3686" s="17"/>
      <c r="L3686" s="17"/>
    </row>
    <row r="3687" spans="1:12" ht="14.25">
      <c r="A3687" s="14" t="s">
        <v>8</v>
      </c>
      <c r="B3687" s="14" t="s">
        <v>4163</v>
      </c>
      <c r="C3687" s="8" t="s">
        <v>362</v>
      </c>
      <c r="D3687" s="15"/>
      <c r="E3687" s="10" t="s">
        <v>3874</v>
      </c>
      <c r="F3687" s="14"/>
      <c r="G3687" s="16"/>
      <c r="H3687" s="43"/>
      <c r="I3687" s="12" t="str">
        <f t="shared" si="57"/>
        <v/>
      </c>
      <c r="J3687" s="17"/>
      <c r="K3687" s="17"/>
      <c r="L3687" s="17"/>
    </row>
    <row r="3688" spans="1:12" ht="14.25">
      <c r="A3688" s="14" t="s">
        <v>8</v>
      </c>
      <c r="B3688" s="14" t="s">
        <v>4163</v>
      </c>
      <c r="C3688" s="8" t="s">
        <v>362</v>
      </c>
      <c r="D3688" s="15" t="s">
        <v>4277</v>
      </c>
      <c r="E3688" s="10" t="s">
        <v>3876</v>
      </c>
      <c r="F3688" s="14" t="s">
        <v>168</v>
      </c>
      <c r="G3688" s="16">
        <v>100</v>
      </c>
      <c r="H3688" s="43"/>
      <c r="I3688" s="12" t="str">
        <f t="shared" si="57"/>
        <v/>
      </c>
      <c r="J3688" s="17"/>
      <c r="K3688" s="17"/>
      <c r="L3688" s="17"/>
    </row>
    <row r="3689" spans="1:12" ht="14.25">
      <c r="A3689" s="14" t="s">
        <v>8</v>
      </c>
      <c r="B3689" s="14" t="s">
        <v>4163</v>
      </c>
      <c r="C3689" s="8" t="s">
        <v>362</v>
      </c>
      <c r="D3689" s="15" t="s">
        <v>4278</v>
      </c>
      <c r="E3689" s="10" t="s">
        <v>3878</v>
      </c>
      <c r="F3689" s="14"/>
      <c r="G3689" s="16"/>
      <c r="H3689" s="43"/>
      <c r="I3689" s="12" t="str">
        <f t="shared" si="57"/>
        <v/>
      </c>
      <c r="J3689" s="17"/>
      <c r="K3689" s="17"/>
      <c r="L3689" s="17"/>
    </row>
    <row r="3690" spans="1:12" ht="114">
      <c r="A3690" s="14" t="s">
        <v>8</v>
      </c>
      <c r="B3690" s="14" t="s">
        <v>4163</v>
      </c>
      <c r="C3690" s="8" t="s">
        <v>362</v>
      </c>
      <c r="D3690" s="15"/>
      <c r="E3690" s="10" t="s">
        <v>3879</v>
      </c>
      <c r="F3690" s="14"/>
      <c r="G3690" s="16"/>
      <c r="H3690" s="43"/>
      <c r="I3690" s="12" t="str">
        <f t="shared" si="57"/>
        <v/>
      </c>
      <c r="J3690" s="17"/>
      <c r="K3690" s="17"/>
      <c r="L3690" s="17"/>
    </row>
    <row r="3691" spans="1:12" ht="14.25">
      <c r="A3691" s="14" t="s">
        <v>8</v>
      </c>
      <c r="B3691" s="14" t="s">
        <v>4163</v>
      </c>
      <c r="C3691" s="8" t="s">
        <v>362</v>
      </c>
      <c r="D3691" s="15"/>
      <c r="E3691" s="10" t="s">
        <v>3880</v>
      </c>
      <c r="F3691" s="14"/>
      <c r="G3691" s="16"/>
      <c r="H3691" s="43"/>
      <c r="I3691" s="12" t="str">
        <f t="shared" si="57"/>
        <v/>
      </c>
      <c r="J3691" s="17"/>
      <c r="K3691" s="17"/>
      <c r="L3691" s="17"/>
    </row>
    <row r="3692" spans="1:12" ht="14.25">
      <c r="A3692" s="14" t="s">
        <v>8</v>
      </c>
      <c r="B3692" s="14" t="s">
        <v>4163</v>
      </c>
      <c r="C3692" s="8" t="s">
        <v>362</v>
      </c>
      <c r="D3692" s="15" t="s">
        <v>4279</v>
      </c>
      <c r="E3692" s="10" t="s">
        <v>3882</v>
      </c>
      <c r="F3692" s="14" t="s">
        <v>168</v>
      </c>
      <c r="G3692" s="16">
        <v>20</v>
      </c>
      <c r="H3692" s="43"/>
      <c r="I3692" s="12" t="str">
        <f t="shared" si="57"/>
        <v/>
      </c>
      <c r="J3692" s="17"/>
      <c r="K3692" s="17"/>
      <c r="L3692" s="17"/>
    </row>
    <row r="3693" spans="1:12" ht="14.25">
      <c r="A3693" s="14" t="s">
        <v>8</v>
      </c>
      <c r="B3693" s="14" t="s">
        <v>4163</v>
      </c>
      <c r="C3693" s="8" t="s">
        <v>362</v>
      </c>
      <c r="D3693" s="15" t="s">
        <v>4280</v>
      </c>
      <c r="E3693" s="10" t="s">
        <v>2639</v>
      </c>
      <c r="F3693" s="14"/>
      <c r="G3693" s="16"/>
      <c r="H3693" s="43"/>
      <c r="I3693" s="12" t="str">
        <f t="shared" si="57"/>
        <v/>
      </c>
      <c r="J3693" s="17"/>
      <c r="K3693" s="17"/>
      <c r="L3693" s="17"/>
    </row>
    <row r="3694" spans="1:12" ht="57">
      <c r="A3694" s="14" t="s">
        <v>8</v>
      </c>
      <c r="B3694" s="14" t="s">
        <v>4163</v>
      </c>
      <c r="C3694" s="8" t="s">
        <v>362</v>
      </c>
      <c r="D3694" s="15"/>
      <c r="E3694" s="10" t="s">
        <v>2640</v>
      </c>
      <c r="F3694" s="14"/>
      <c r="G3694" s="16"/>
      <c r="H3694" s="43"/>
      <c r="I3694" s="12" t="str">
        <f t="shared" si="57"/>
        <v/>
      </c>
      <c r="J3694" s="17"/>
      <c r="K3694" s="17"/>
      <c r="L3694" s="17"/>
    </row>
    <row r="3695" spans="1:12" ht="14.25">
      <c r="A3695" s="14" t="s">
        <v>8</v>
      </c>
      <c r="B3695" s="14" t="s">
        <v>4163</v>
      </c>
      <c r="C3695" s="8" t="s">
        <v>362</v>
      </c>
      <c r="D3695" s="15" t="s">
        <v>4281</v>
      </c>
      <c r="E3695" s="10" t="s">
        <v>2643</v>
      </c>
      <c r="F3695" s="14" t="s">
        <v>959</v>
      </c>
      <c r="G3695" s="16">
        <v>30</v>
      </c>
      <c r="H3695" s="43"/>
      <c r="I3695" s="12" t="str">
        <f t="shared" si="57"/>
        <v/>
      </c>
      <c r="J3695" s="17"/>
      <c r="K3695" s="17"/>
      <c r="L3695" s="17"/>
    </row>
    <row r="3696" spans="1:12" ht="14.25">
      <c r="A3696" s="14" t="s">
        <v>8</v>
      </c>
      <c r="B3696" s="14" t="s">
        <v>4163</v>
      </c>
      <c r="C3696" s="8" t="s">
        <v>362</v>
      </c>
      <c r="D3696" s="15" t="s">
        <v>4282</v>
      </c>
      <c r="E3696" s="10" t="s">
        <v>3886</v>
      </c>
      <c r="F3696" s="14" t="s">
        <v>959</v>
      </c>
      <c r="G3696" s="16">
        <v>30</v>
      </c>
      <c r="H3696" s="43"/>
      <c r="I3696" s="12" t="str">
        <f t="shared" si="57"/>
        <v/>
      </c>
      <c r="J3696" s="17"/>
      <c r="K3696" s="17"/>
      <c r="L3696" s="17"/>
    </row>
    <row r="3697" spans="1:12" ht="14.25">
      <c r="A3697" s="14" t="s">
        <v>8</v>
      </c>
      <c r="B3697" s="14" t="s">
        <v>4163</v>
      </c>
      <c r="C3697" s="8" t="s">
        <v>362</v>
      </c>
      <c r="D3697" s="15" t="s">
        <v>4283</v>
      </c>
      <c r="E3697" s="10" t="s">
        <v>3888</v>
      </c>
      <c r="F3697" s="14"/>
      <c r="G3697" s="16"/>
      <c r="H3697" s="43"/>
      <c r="I3697" s="12" t="str">
        <f t="shared" si="57"/>
        <v/>
      </c>
      <c r="J3697" s="17"/>
      <c r="K3697" s="17"/>
      <c r="L3697" s="17"/>
    </row>
    <row r="3698" spans="1:12" ht="99.75">
      <c r="A3698" s="14" t="s">
        <v>8</v>
      </c>
      <c r="B3698" s="14" t="s">
        <v>4163</v>
      </c>
      <c r="C3698" s="8" t="s">
        <v>362</v>
      </c>
      <c r="D3698" s="15"/>
      <c r="E3698" s="10" t="s">
        <v>3889</v>
      </c>
      <c r="F3698" s="14"/>
      <c r="G3698" s="16"/>
      <c r="H3698" s="43"/>
      <c r="I3698" s="12" t="str">
        <f t="shared" si="57"/>
        <v/>
      </c>
      <c r="J3698" s="17"/>
      <c r="K3698" s="17"/>
      <c r="L3698" s="17"/>
    </row>
    <row r="3699" spans="1:12" ht="14.25">
      <c r="A3699" s="14" t="s">
        <v>8</v>
      </c>
      <c r="B3699" s="14" t="s">
        <v>4163</v>
      </c>
      <c r="C3699" s="8" t="s">
        <v>362</v>
      </c>
      <c r="D3699" s="15"/>
      <c r="E3699" s="10" t="s">
        <v>3133</v>
      </c>
      <c r="F3699" s="14"/>
      <c r="G3699" s="16"/>
      <c r="H3699" s="43"/>
      <c r="I3699" s="12" t="str">
        <f t="shared" si="57"/>
        <v/>
      </c>
      <c r="J3699" s="17"/>
      <c r="K3699" s="17"/>
      <c r="L3699" s="17"/>
    </row>
    <row r="3700" spans="1:12" ht="14.25">
      <c r="A3700" s="14" t="s">
        <v>8</v>
      </c>
      <c r="B3700" s="14" t="s">
        <v>4163</v>
      </c>
      <c r="C3700" s="8" t="s">
        <v>362</v>
      </c>
      <c r="D3700" s="15" t="s">
        <v>4284</v>
      </c>
      <c r="E3700" s="10" t="s">
        <v>3891</v>
      </c>
      <c r="F3700" s="14" t="s">
        <v>168</v>
      </c>
      <c r="G3700" s="16">
        <v>140</v>
      </c>
      <c r="H3700" s="43"/>
      <c r="I3700" s="12" t="str">
        <f t="shared" si="57"/>
        <v/>
      </c>
      <c r="J3700" s="17"/>
      <c r="K3700" s="17"/>
      <c r="L3700" s="17"/>
    </row>
    <row r="3701" spans="1:12" ht="14.25">
      <c r="A3701" s="14" t="s">
        <v>8</v>
      </c>
      <c r="B3701" s="14" t="s">
        <v>4163</v>
      </c>
      <c r="C3701" s="8" t="s">
        <v>362</v>
      </c>
      <c r="D3701" s="15" t="s">
        <v>4285</v>
      </c>
      <c r="E3701" s="10" t="s">
        <v>3893</v>
      </c>
      <c r="F3701" s="14"/>
      <c r="G3701" s="16"/>
      <c r="H3701" s="43"/>
      <c r="I3701" s="12" t="str">
        <f t="shared" si="57"/>
        <v/>
      </c>
      <c r="J3701" s="17"/>
      <c r="K3701" s="17"/>
      <c r="L3701" s="17"/>
    </row>
    <row r="3702" spans="1:12" ht="42.75">
      <c r="A3702" s="14" t="s">
        <v>8</v>
      </c>
      <c r="B3702" s="14" t="s">
        <v>4163</v>
      </c>
      <c r="C3702" s="8" t="s">
        <v>362</v>
      </c>
      <c r="D3702" s="15"/>
      <c r="E3702" s="10" t="s">
        <v>3894</v>
      </c>
      <c r="F3702" s="14"/>
      <c r="G3702" s="16"/>
      <c r="H3702" s="43"/>
      <c r="I3702" s="12" t="str">
        <f t="shared" si="57"/>
        <v/>
      </c>
      <c r="J3702" s="17"/>
      <c r="K3702" s="17"/>
      <c r="L3702" s="17"/>
    </row>
    <row r="3703" spans="1:12" ht="14.25">
      <c r="A3703" s="14" t="s">
        <v>8</v>
      </c>
      <c r="B3703" s="14" t="s">
        <v>4163</v>
      </c>
      <c r="C3703" s="8" t="s">
        <v>362</v>
      </c>
      <c r="D3703" s="15"/>
      <c r="E3703" s="10" t="s">
        <v>3895</v>
      </c>
      <c r="F3703" s="14"/>
      <c r="G3703" s="16"/>
      <c r="H3703" s="43"/>
      <c r="I3703" s="12" t="str">
        <f t="shared" si="57"/>
        <v/>
      </c>
      <c r="J3703" s="17"/>
      <c r="K3703" s="17"/>
      <c r="L3703" s="17"/>
    </row>
    <row r="3704" spans="1:12" ht="42.75">
      <c r="A3704" s="14" t="s">
        <v>8</v>
      </c>
      <c r="B3704" s="14" t="s">
        <v>4163</v>
      </c>
      <c r="C3704" s="8" t="s">
        <v>362</v>
      </c>
      <c r="D3704" s="15"/>
      <c r="E3704" s="10" t="s">
        <v>3896</v>
      </c>
      <c r="F3704" s="14"/>
      <c r="G3704" s="16"/>
      <c r="H3704" s="43"/>
      <c r="I3704" s="12" t="str">
        <f t="shared" si="57"/>
        <v/>
      </c>
      <c r="J3704" s="17"/>
      <c r="K3704" s="17"/>
      <c r="L3704" s="17"/>
    </row>
    <row r="3705" spans="1:12" ht="14.25">
      <c r="A3705" s="14" t="s">
        <v>8</v>
      </c>
      <c r="B3705" s="14" t="s">
        <v>4163</v>
      </c>
      <c r="C3705" s="8" t="s">
        <v>362</v>
      </c>
      <c r="D3705" s="15"/>
      <c r="E3705" s="10" t="s">
        <v>3897</v>
      </c>
      <c r="F3705" s="14"/>
      <c r="G3705" s="16"/>
      <c r="H3705" s="43"/>
      <c r="I3705" s="12" t="str">
        <f t="shared" si="57"/>
        <v/>
      </c>
      <c r="J3705" s="17"/>
      <c r="K3705" s="17"/>
      <c r="L3705" s="17"/>
    </row>
    <row r="3706" spans="1:12" ht="14.25">
      <c r="A3706" s="14" t="s">
        <v>8</v>
      </c>
      <c r="B3706" s="14" t="s">
        <v>4163</v>
      </c>
      <c r="C3706" s="8" t="s">
        <v>362</v>
      </c>
      <c r="D3706" s="15" t="s">
        <v>4286</v>
      </c>
      <c r="E3706" s="10" t="s">
        <v>3899</v>
      </c>
      <c r="F3706" s="14" t="s">
        <v>168</v>
      </c>
      <c r="G3706" s="16">
        <v>450</v>
      </c>
      <c r="H3706" s="43"/>
      <c r="I3706" s="12" t="str">
        <f t="shared" si="57"/>
        <v/>
      </c>
      <c r="J3706" s="17"/>
      <c r="K3706" s="17"/>
      <c r="L3706" s="17"/>
    </row>
    <row r="3707" spans="1:12" ht="14.25">
      <c r="A3707" s="14" t="s">
        <v>8</v>
      </c>
      <c r="B3707" s="14" t="s">
        <v>4163</v>
      </c>
      <c r="C3707" s="8" t="s">
        <v>2646</v>
      </c>
      <c r="D3707" s="15"/>
      <c r="E3707" s="10" t="s">
        <v>2647</v>
      </c>
      <c r="F3707" s="14"/>
      <c r="G3707" s="16"/>
      <c r="H3707" s="43"/>
      <c r="I3707" s="12" t="str">
        <f t="shared" si="57"/>
        <v/>
      </c>
      <c r="J3707" s="17"/>
      <c r="K3707" s="17"/>
      <c r="L3707" s="17"/>
    </row>
    <row r="3708" spans="1:12" ht="14.25">
      <c r="A3708" s="14" t="s">
        <v>8</v>
      </c>
      <c r="B3708" s="14" t="s">
        <v>4163</v>
      </c>
      <c r="C3708" s="8" t="s">
        <v>2646</v>
      </c>
      <c r="D3708" s="15" t="s">
        <v>4287</v>
      </c>
      <c r="E3708" s="10" t="s">
        <v>3901</v>
      </c>
      <c r="F3708" s="14"/>
      <c r="G3708" s="16"/>
      <c r="H3708" s="43"/>
      <c r="I3708" s="12" t="str">
        <f t="shared" si="57"/>
        <v/>
      </c>
      <c r="J3708" s="17"/>
      <c r="K3708" s="17"/>
      <c r="L3708" s="17"/>
    </row>
    <row r="3709" spans="1:12" ht="142.5">
      <c r="A3709" s="14" t="s">
        <v>8</v>
      </c>
      <c r="B3709" s="14" t="s">
        <v>4163</v>
      </c>
      <c r="C3709" s="8" t="s">
        <v>2646</v>
      </c>
      <c r="D3709" s="15"/>
      <c r="E3709" s="10" t="s">
        <v>3902</v>
      </c>
      <c r="F3709" s="14"/>
      <c r="G3709" s="16"/>
      <c r="H3709" s="43"/>
      <c r="I3709" s="12" t="str">
        <f t="shared" si="57"/>
        <v/>
      </c>
      <c r="J3709" s="17"/>
      <c r="K3709" s="17"/>
      <c r="L3709" s="17"/>
    </row>
    <row r="3710" spans="1:12" ht="14.25">
      <c r="A3710" s="14" t="s">
        <v>8</v>
      </c>
      <c r="B3710" s="14" t="s">
        <v>4163</v>
      </c>
      <c r="C3710" s="8" t="s">
        <v>2646</v>
      </c>
      <c r="D3710" s="15"/>
      <c r="E3710" s="10" t="s">
        <v>3903</v>
      </c>
      <c r="F3710" s="14"/>
      <c r="G3710" s="16"/>
      <c r="H3710" s="43"/>
      <c r="I3710" s="12" t="str">
        <f t="shared" si="57"/>
        <v/>
      </c>
      <c r="J3710" s="17"/>
      <c r="K3710" s="17"/>
      <c r="L3710" s="17"/>
    </row>
    <row r="3711" spans="1:12" ht="14.25">
      <c r="A3711" s="14" t="s">
        <v>8</v>
      </c>
      <c r="B3711" s="14" t="s">
        <v>4163</v>
      </c>
      <c r="C3711" s="8" t="s">
        <v>2646</v>
      </c>
      <c r="D3711" s="15" t="s">
        <v>4288</v>
      </c>
      <c r="E3711" s="10" t="s">
        <v>3905</v>
      </c>
      <c r="F3711" s="14" t="s">
        <v>168</v>
      </c>
      <c r="G3711" s="16">
        <v>200</v>
      </c>
      <c r="H3711" s="43"/>
      <c r="I3711" s="12" t="str">
        <f t="shared" si="57"/>
        <v/>
      </c>
      <c r="J3711" s="17"/>
      <c r="K3711" s="17"/>
      <c r="L3711" s="17"/>
    </row>
    <row r="3712" spans="1:12" ht="14.25">
      <c r="A3712" s="14" t="s">
        <v>8</v>
      </c>
      <c r="B3712" s="14" t="s">
        <v>4163</v>
      </c>
      <c r="C3712" s="8" t="s">
        <v>394</v>
      </c>
      <c r="D3712" s="15"/>
      <c r="E3712" s="10" t="s">
        <v>2653</v>
      </c>
      <c r="F3712" s="14"/>
      <c r="G3712" s="16"/>
      <c r="H3712" s="43"/>
      <c r="I3712" s="12" t="str">
        <f t="shared" si="57"/>
        <v/>
      </c>
      <c r="J3712" s="17"/>
      <c r="K3712" s="17"/>
      <c r="L3712" s="17"/>
    </row>
    <row r="3713" spans="1:12" ht="14.25">
      <c r="A3713" s="14" t="s">
        <v>8</v>
      </c>
      <c r="B3713" s="14" t="s">
        <v>4163</v>
      </c>
      <c r="C3713" s="8" t="s">
        <v>394</v>
      </c>
      <c r="D3713" s="15" t="s">
        <v>4289</v>
      </c>
      <c r="E3713" s="10" t="s">
        <v>3636</v>
      </c>
      <c r="F3713" s="14"/>
      <c r="G3713" s="16"/>
      <c r="H3713" s="43"/>
      <c r="I3713" s="12" t="str">
        <f t="shared" si="57"/>
        <v/>
      </c>
      <c r="J3713" s="17"/>
      <c r="K3713" s="17"/>
      <c r="L3713" s="17"/>
    </row>
    <row r="3714" spans="1:12" ht="85.5">
      <c r="A3714" s="14" t="s">
        <v>8</v>
      </c>
      <c r="B3714" s="14" t="s">
        <v>4163</v>
      </c>
      <c r="C3714" s="8" t="s">
        <v>394</v>
      </c>
      <c r="D3714" s="15"/>
      <c r="E3714" s="10" t="s">
        <v>3637</v>
      </c>
      <c r="F3714" s="14"/>
      <c r="G3714" s="16"/>
      <c r="H3714" s="43"/>
      <c r="I3714" s="12" t="str">
        <f t="shared" si="57"/>
        <v/>
      </c>
      <c r="J3714" s="17"/>
      <c r="K3714" s="17"/>
      <c r="L3714" s="17"/>
    </row>
    <row r="3715" spans="1:12" ht="14.25">
      <c r="A3715" s="14" t="s">
        <v>8</v>
      </c>
      <c r="B3715" s="14" t="s">
        <v>4163</v>
      </c>
      <c r="C3715" s="8" t="s">
        <v>394</v>
      </c>
      <c r="D3715" s="15"/>
      <c r="E3715" s="10" t="s">
        <v>1647</v>
      </c>
      <c r="F3715" s="14"/>
      <c r="G3715" s="16"/>
      <c r="H3715" s="43"/>
      <c r="I3715" s="12" t="str">
        <f t="shared" si="57"/>
        <v/>
      </c>
      <c r="J3715" s="17"/>
      <c r="K3715" s="17"/>
      <c r="L3715" s="17"/>
    </row>
    <row r="3716" spans="1:12" ht="14.25">
      <c r="A3716" s="14" t="s">
        <v>8</v>
      </c>
      <c r="B3716" s="14" t="s">
        <v>4163</v>
      </c>
      <c r="C3716" s="8" t="s">
        <v>394</v>
      </c>
      <c r="D3716" s="15" t="s">
        <v>4290</v>
      </c>
      <c r="E3716" s="10" t="s">
        <v>3639</v>
      </c>
      <c r="F3716" s="14" t="s">
        <v>168</v>
      </c>
      <c r="G3716" s="16">
        <v>54</v>
      </c>
      <c r="H3716" s="43"/>
      <c r="I3716" s="12" t="str">
        <f t="shared" ref="I3716:I3779" si="58">IF(AND(G3716&lt;&gt;"",H3716&lt;&gt;""),G3716*H3716,"")</f>
        <v/>
      </c>
      <c r="J3716" s="17"/>
      <c r="K3716" s="17"/>
      <c r="L3716" s="17"/>
    </row>
    <row r="3717" spans="1:12" ht="14.25">
      <c r="A3717" s="14" t="s">
        <v>8</v>
      </c>
      <c r="B3717" s="14" t="s">
        <v>4163</v>
      </c>
      <c r="C3717" s="8" t="s">
        <v>394</v>
      </c>
      <c r="D3717" s="15" t="s">
        <v>4291</v>
      </c>
      <c r="E3717" s="10" t="s">
        <v>3641</v>
      </c>
      <c r="F3717" s="14"/>
      <c r="G3717" s="16"/>
      <c r="H3717" s="43"/>
      <c r="I3717" s="12" t="str">
        <f t="shared" si="58"/>
        <v/>
      </c>
      <c r="J3717" s="17"/>
      <c r="K3717" s="17"/>
      <c r="L3717" s="17"/>
    </row>
    <row r="3718" spans="1:12" ht="299.25">
      <c r="A3718" s="14" t="s">
        <v>8</v>
      </c>
      <c r="B3718" s="14" t="s">
        <v>4163</v>
      </c>
      <c r="C3718" s="8" t="s">
        <v>394</v>
      </c>
      <c r="D3718" s="15"/>
      <c r="E3718" s="10" t="s">
        <v>3642</v>
      </c>
      <c r="F3718" s="14"/>
      <c r="G3718" s="16"/>
      <c r="H3718" s="43"/>
      <c r="I3718" s="12" t="str">
        <f t="shared" si="58"/>
        <v/>
      </c>
      <c r="J3718" s="17"/>
      <c r="K3718" s="17"/>
      <c r="L3718" s="17"/>
    </row>
    <row r="3719" spans="1:12" ht="57">
      <c r="A3719" s="14" t="s">
        <v>8</v>
      </c>
      <c r="B3719" s="14" t="s">
        <v>4163</v>
      </c>
      <c r="C3719" s="8" t="s">
        <v>394</v>
      </c>
      <c r="D3719" s="15"/>
      <c r="E3719" s="10" t="s">
        <v>3643</v>
      </c>
      <c r="F3719" s="14"/>
      <c r="G3719" s="16"/>
      <c r="H3719" s="43"/>
      <c r="I3719" s="12" t="str">
        <f t="shared" si="58"/>
        <v/>
      </c>
      <c r="J3719" s="17"/>
      <c r="K3719" s="17"/>
      <c r="L3719" s="17"/>
    </row>
    <row r="3720" spans="1:12" ht="14.25">
      <c r="A3720" s="14" t="s">
        <v>8</v>
      </c>
      <c r="B3720" s="14" t="s">
        <v>4163</v>
      </c>
      <c r="C3720" s="8" t="s">
        <v>394</v>
      </c>
      <c r="D3720" s="15"/>
      <c r="E3720" s="10" t="s">
        <v>1647</v>
      </c>
      <c r="F3720" s="14"/>
      <c r="G3720" s="16"/>
      <c r="H3720" s="43"/>
      <c r="I3720" s="12" t="str">
        <f t="shared" si="58"/>
        <v/>
      </c>
      <c r="J3720" s="17"/>
      <c r="K3720" s="17"/>
      <c r="L3720" s="17"/>
    </row>
    <row r="3721" spans="1:12" ht="14.25">
      <c r="A3721" s="14" t="s">
        <v>8</v>
      </c>
      <c r="B3721" s="14" t="s">
        <v>4163</v>
      </c>
      <c r="C3721" s="8" t="s">
        <v>394</v>
      </c>
      <c r="D3721" s="15" t="s">
        <v>4292</v>
      </c>
      <c r="E3721" s="10" t="s">
        <v>3639</v>
      </c>
      <c r="F3721" s="14" t="s">
        <v>168</v>
      </c>
      <c r="G3721" s="16">
        <v>305</v>
      </c>
      <c r="H3721" s="43"/>
      <c r="I3721" s="12" t="str">
        <f t="shared" si="58"/>
        <v/>
      </c>
      <c r="J3721" s="17"/>
      <c r="K3721" s="17"/>
      <c r="L3721" s="17"/>
    </row>
    <row r="3722" spans="1:12" ht="14.25">
      <c r="A3722" s="14" t="s">
        <v>8</v>
      </c>
      <c r="B3722" s="14" t="s">
        <v>4163</v>
      </c>
      <c r="C3722" s="8" t="s">
        <v>394</v>
      </c>
      <c r="D3722" s="15" t="s">
        <v>4293</v>
      </c>
      <c r="E3722" s="10" t="s">
        <v>3646</v>
      </c>
      <c r="F3722" s="14"/>
      <c r="G3722" s="16"/>
      <c r="H3722" s="43"/>
      <c r="I3722" s="12" t="str">
        <f t="shared" si="58"/>
        <v/>
      </c>
      <c r="J3722" s="17"/>
      <c r="K3722" s="17"/>
      <c r="L3722" s="17"/>
    </row>
    <row r="3723" spans="1:12" ht="299.25">
      <c r="A3723" s="14" t="s">
        <v>8</v>
      </c>
      <c r="B3723" s="14" t="s">
        <v>4163</v>
      </c>
      <c r="C3723" s="8" t="s">
        <v>394</v>
      </c>
      <c r="D3723" s="15"/>
      <c r="E3723" s="10" t="s">
        <v>3647</v>
      </c>
      <c r="F3723" s="14"/>
      <c r="G3723" s="16"/>
      <c r="H3723" s="43"/>
      <c r="I3723" s="12" t="str">
        <f t="shared" si="58"/>
        <v/>
      </c>
      <c r="J3723" s="17"/>
      <c r="K3723" s="17"/>
      <c r="L3723" s="17"/>
    </row>
    <row r="3724" spans="1:12" ht="14.25">
      <c r="A3724" s="14" t="s">
        <v>8</v>
      </c>
      <c r="B3724" s="14" t="s">
        <v>4163</v>
      </c>
      <c r="C3724" s="8" t="s">
        <v>394</v>
      </c>
      <c r="D3724" s="15"/>
      <c r="E3724" s="10" t="s">
        <v>1647</v>
      </c>
      <c r="F3724" s="14"/>
      <c r="G3724" s="16"/>
      <c r="H3724" s="43"/>
      <c r="I3724" s="12" t="str">
        <f t="shared" si="58"/>
        <v/>
      </c>
      <c r="J3724" s="17"/>
      <c r="K3724" s="17"/>
      <c r="L3724" s="17"/>
    </row>
    <row r="3725" spans="1:12" ht="14.25">
      <c r="A3725" s="14" t="s">
        <v>8</v>
      </c>
      <c r="B3725" s="14" t="s">
        <v>4163</v>
      </c>
      <c r="C3725" s="8" t="s">
        <v>394</v>
      </c>
      <c r="D3725" s="15" t="s">
        <v>4294</v>
      </c>
      <c r="E3725" s="10" t="s">
        <v>3649</v>
      </c>
      <c r="F3725" s="14" t="s">
        <v>168</v>
      </c>
      <c r="G3725" s="16">
        <v>150</v>
      </c>
      <c r="H3725" s="43"/>
      <c r="I3725" s="12" t="str">
        <f t="shared" si="58"/>
        <v/>
      </c>
      <c r="J3725" s="17"/>
      <c r="K3725" s="17"/>
      <c r="L3725" s="17"/>
    </row>
    <row r="3726" spans="1:12" ht="14.25">
      <c r="A3726" s="14" t="s">
        <v>8</v>
      </c>
      <c r="B3726" s="14" t="s">
        <v>4163</v>
      </c>
      <c r="C3726" s="8" t="s">
        <v>394</v>
      </c>
      <c r="D3726" s="15" t="s">
        <v>4295</v>
      </c>
      <c r="E3726" s="10" t="s">
        <v>3913</v>
      </c>
      <c r="F3726" s="14"/>
      <c r="G3726" s="16"/>
      <c r="H3726" s="43"/>
      <c r="I3726" s="12" t="str">
        <f t="shared" si="58"/>
        <v/>
      </c>
      <c r="J3726" s="17"/>
      <c r="K3726" s="17"/>
      <c r="L3726" s="17"/>
    </row>
    <row r="3727" spans="1:12" ht="99.75">
      <c r="A3727" s="14" t="s">
        <v>8</v>
      </c>
      <c r="B3727" s="14" t="s">
        <v>4163</v>
      </c>
      <c r="C3727" s="8" t="s">
        <v>394</v>
      </c>
      <c r="D3727" s="15"/>
      <c r="E3727" s="10" t="s">
        <v>3914</v>
      </c>
      <c r="F3727" s="14"/>
      <c r="G3727" s="16"/>
      <c r="H3727" s="43"/>
      <c r="I3727" s="12" t="str">
        <f t="shared" si="58"/>
        <v/>
      </c>
      <c r="J3727" s="17"/>
      <c r="K3727" s="17"/>
      <c r="L3727" s="17"/>
    </row>
    <row r="3728" spans="1:12" ht="14.25">
      <c r="A3728" s="14" t="s">
        <v>8</v>
      </c>
      <c r="B3728" s="14" t="s">
        <v>4163</v>
      </c>
      <c r="C3728" s="8" t="s">
        <v>394</v>
      </c>
      <c r="D3728" s="15"/>
      <c r="E3728" s="10" t="s">
        <v>3915</v>
      </c>
      <c r="F3728" s="14"/>
      <c r="G3728" s="16"/>
      <c r="H3728" s="43"/>
      <c r="I3728" s="12" t="str">
        <f t="shared" si="58"/>
        <v/>
      </c>
      <c r="J3728" s="17"/>
      <c r="K3728" s="17"/>
      <c r="L3728" s="17"/>
    </row>
    <row r="3729" spans="1:12" ht="14.25">
      <c r="A3729" s="14" t="s">
        <v>8</v>
      </c>
      <c r="B3729" s="14" t="s">
        <v>4163</v>
      </c>
      <c r="C3729" s="8" t="s">
        <v>394</v>
      </c>
      <c r="D3729" s="15" t="s">
        <v>4296</v>
      </c>
      <c r="E3729" s="10" t="s">
        <v>3917</v>
      </c>
      <c r="F3729" s="14" t="s">
        <v>168</v>
      </c>
      <c r="G3729" s="16">
        <v>200</v>
      </c>
      <c r="H3729" s="43"/>
      <c r="I3729" s="12" t="str">
        <f t="shared" si="58"/>
        <v/>
      </c>
      <c r="J3729" s="17"/>
      <c r="K3729" s="17"/>
      <c r="L3729" s="17"/>
    </row>
    <row r="3730" spans="1:12" ht="14.25">
      <c r="A3730" s="14" t="s">
        <v>8</v>
      </c>
      <c r="B3730" s="14" t="s">
        <v>4163</v>
      </c>
      <c r="C3730" s="8" t="s">
        <v>394</v>
      </c>
      <c r="D3730" s="15" t="s">
        <v>4297</v>
      </c>
      <c r="E3730" s="10" t="s">
        <v>3679</v>
      </c>
      <c r="F3730" s="14"/>
      <c r="G3730" s="16"/>
      <c r="H3730" s="43"/>
      <c r="I3730" s="12" t="str">
        <f t="shared" si="58"/>
        <v/>
      </c>
      <c r="J3730" s="17"/>
      <c r="K3730" s="17"/>
      <c r="L3730" s="17"/>
    </row>
    <row r="3731" spans="1:12" ht="99.75">
      <c r="A3731" s="14" t="s">
        <v>8</v>
      </c>
      <c r="B3731" s="14" t="s">
        <v>4163</v>
      </c>
      <c r="C3731" s="8" t="s">
        <v>394</v>
      </c>
      <c r="D3731" s="15"/>
      <c r="E3731" s="10" t="s">
        <v>3919</v>
      </c>
      <c r="F3731" s="14"/>
      <c r="G3731" s="16"/>
      <c r="H3731" s="43"/>
      <c r="I3731" s="12" t="str">
        <f t="shared" si="58"/>
        <v/>
      </c>
      <c r="J3731" s="17"/>
      <c r="K3731" s="17"/>
      <c r="L3731" s="17"/>
    </row>
    <row r="3732" spans="1:12" ht="14.25">
      <c r="A3732" s="14" t="s">
        <v>8</v>
      </c>
      <c r="B3732" s="14" t="s">
        <v>4163</v>
      </c>
      <c r="C3732" s="8" t="s">
        <v>394</v>
      </c>
      <c r="D3732" s="15"/>
      <c r="E3732" s="10" t="s">
        <v>1647</v>
      </c>
      <c r="F3732" s="14"/>
      <c r="G3732" s="16"/>
      <c r="H3732" s="43"/>
      <c r="I3732" s="12" t="str">
        <f t="shared" si="58"/>
        <v/>
      </c>
      <c r="J3732" s="17"/>
      <c r="K3732" s="17"/>
      <c r="L3732" s="17"/>
    </row>
    <row r="3733" spans="1:12" ht="14.25">
      <c r="A3733" s="14" t="s">
        <v>8</v>
      </c>
      <c r="B3733" s="14" t="s">
        <v>4163</v>
      </c>
      <c r="C3733" s="8" t="s">
        <v>394</v>
      </c>
      <c r="D3733" s="15" t="s">
        <v>4298</v>
      </c>
      <c r="E3733" s="10" t="s">
        <v>3921</v>
      </c>
      <c r="F3733" s="14" t="s">
        <v>168</v>
      </c>
      <c r="G3733" s="16">
        <v>35</v>
      </c>
      <c r="H3733" s="43"/>
      <c r="I3733" s="12" t="str">
        <f t="shared" si="58"/>
        <v/>
      </c>
      <c r="J3733" s="17"/>
      <c r="K3733" s="17"/>
      <c r="L3733" s="17"/>
    </row>
    <row r="3734" spans="1:12" ht="14.25">
      <c r="A3734" s="14" t="s">
        <v>8</v>
      </c>
      <c r="B3734" s="14" t="s">
        <v>4163</v>
      </c>
      <c r="C3734" s="8" t="s">
        <v>394</v>
      </c>
      <c r="D3734" s="15" t="s">
        <v>4299</v>
      </c>
      <c r="E3734" s="10" t="s">
        <v>3923</v>
      </c>
      <c r="F3734" s="14"/>
      <c r="G3734" s="16"/>
      <c r="H3734" s="43"/>
      <c r="I3734" s="12" t="str">
        <f t="shared" si="58"/>
        <v/>
      </c>
      <c r="J3734" s="17"/>
      <c r="K3734" s="17"/>
      <c r="L3734" s="17"/>
    </row>
    <row r="3735" spans="1:12" ht="128.25">
      <c r="A3735" s="14" t="s">
        <v>8</v>
      </c>
      <c r="B3735" s="14" t="s">
        <v>4163</v>
      </c>
      <c r="C3735" s="8" t="s">
        <v>394</v>
      </c>
      <c r="D3735" s="15"/>
      <c r="E3735" s="10" t="s">
        <v>4300</v>
      </c>
      <c r="F3735" s="14"/>
      <c r="G3735" s="16"/>
      <c r="H3735" s="43"/>
      <c r="I3735" s="12" t="str">
        <f t="shared" si="58"/>
        <v/>
      </c>
      <c r="J3735" s="17"/>
      <c r="K3735" s="17"/>
      <c r="L3735" s="17"/>
    </row>
    <row r="3736" spans="1:12" ht="14.25">
      <c r="A3736" s="14" t="s">
        <v>8</v>
      </c>
      <c r="B3736" s="14" t="s">
        <v>4163</v>
      </c>
      <c r="C3736" s="8" t="s">
        <v>394</v>
      </c>
      <c r="D3736" s="15"/>
      <c r="E3736" s="10" t="s">
        <v>1647</v>
      </c>
      <c r="F3736" s="14"/>
      <c r="G3736" s="16"/>
      <c r="H3736" s="43"/>
      <c r="I3736" s="12" t="str">
        <f t="shared" si="58"/>
        <v/>
      </c>
      <c r="J3736" s="17"/>
      <c r="K3736" s="17"/>
      <c r="L3736" s="17"/>
    </row>
    <row r="3737" spans="1:12" ht="14.25">
      <c r="A3737" s="14" t="s">
        <v>8</v>
      </c>
      <c r="B3737" s="14" t="s">
        <v>4163</v>
      </c>
      <c r="C3737" s="8" t="s">
        <v>394</v>
      </c>
      <c r="D3737" s="15" t="s">
        <v>4301</v>
      </c>
      <c r="E3737" s="10" t="s">
        <v>3926</v>
      </c>
      <c r="F3737" s="14" t="s">
        <v>168</v>
      </c>
      <c r="G3737" s="16">
        <v>160</v>
      </c>
      <c r="H3737" s="43"/>
      <c r="I3737" s="12" t="str">
        <f t="shared" si="58"/>
        <v/>
      </c>
      <c r="J3737" s="17"/>
      <c r="K3737" s="17"/>
      <c r="L3737" s="17"/>
    </row>
    <row r="3738" spans="1:12" ht="14.25">
      <c r="A3738" s="14" t="s">
        <v>8</v>
      </c>
      <c r="B3738" s="14" t="s">
        <v>4163</v>
      </c>
      <c r="C3738" s="8" t="s">
        <v>394</v>
      </c>
      <c r="D3738" s="15" t="s">
        <v>4302</v>
      </c>
      <c r="E3738" s="10" t="s">
        <v>4118</v>
      </c>
      <c r="F3738" s="14" t="s">
        <v>168</v>
      </c>
      <c r="G3738" s="16">
        <v>140</v>
      </c>
      <c r="H3738" s="43"/>
      <c r="I3738" s="12" t="str">
        <f t="shared" si="58"/>
        <v/>
      </c>
      <c r="J3738" s="17"/>
      <c r="K3738" s="17"/>
      <c r="L3738" s="17"/>
    </row>
    <row r="3739" spans="1:12" ht="14.25">
      <c r="A3739" s="14" t="s">
        <v>8</v>
      </c>
      <c r="B3739" s="14" t="s">
        <v>4163</v>
      </c>
      <c r="C3739" s="8" t="s">
        <v>394</v>
      </c>
      <c r="D3739" s="15" t="s">
        <v>4303</v>
      </c>
      <c r="E3739" s="10" t="s">
        <v>3930</v>
      </c>
      <c r="F3739" s="14" t="s">
        <v>168</v>
      </c>
      <c r="G3739" s="16">
        <v>135</v>
      </c>
      <c r="H3739" s="43"/>
      <c r="I3739" s="12" t="str">
        <f t="shared" si="58"/>
        <v/>
      </c>
      <c r="J3739" s="17"/>
      <c r="K3739" s="17"/>
      <c r="L3739" s="17"/>
    </row>
    <row r="3740" spans="1:12" ht="28.5">
      <c r="A3740" s="14" t="s">
        <v>8</v>
      </c>
      <c r="B3740" s="14" t="s">
        <v>4163</v>
      </c>
      <c r="C3740" s="8" t="s">
        <v>394</v>
      </c>
      <c r="D3740" s="15" t="s">
        <v>4304</v>
      </c>
      <c r="E3740" s="10" t="s">
        <v>3932</v>
      </c>
      <c r="F3740" s="14"/>
      <c r="G3740" s="16"/>
      <c r="H3740" s="43"/>
      <c r="I3740" s="12" t="str">
        <f t="shared" si="58"/>
        <v/>
      </c>
      <c r="J3740" s="17"/>
      <c r="K3740" s="17"/>
      <c r="L3740" s="17"/>
    </row>
    <row r="3741" spans="1:12" ht="114">
      <c r="A3741" s="14" t="s">
        <v>8</v>
      </c>
      <c r="B3741" s="14" t="s">
        <v>4163</v>
      </c>
      <c r="C3741" s="8" t="s">
        <v>394</v>
      </c>
      <c r="D3741" s="15"/>
      <c r="E3741" s="10" t="s">
        <v>3933</v>
      </c>
      <c r="F3741" s="14"/>
      <c r="G3741" s="16"/>
      <c r="H3741" s="43"/>
      <c r="I3741" s="12" t="str">
        <f t="shared" si="58"/>
        <v/>
      </c>
      <c r="J3741" s="17"/>
      <c r="K3741" s="17"/>
      <c r="L3741" s="17"/>
    </row>
    <row r="3742" spans="1:12" ht="99.75">
      <c r="A3742" s="14" t="s">
        <v>8</v>
      </c>
      <c r="B3742" s="14" t="s">
        <v>4163</v>
      </c>
      <c r="C3742" s="8" t="s">
        <v>394</v>
      </c>
      <c r="D3742" s="15"/>
      <c r="E3742" s="10" t="s">
        <v>3934</v>
      </c>
      <c r="F3742" s="14"/>
      <c r="G3742" s="16"/>
      <c r="H3742" s="43"/>
      <c r="I3742" s="12" t="str">
        <f t="shared" si="58"/>
        <v/>
      </c>
      <c r="J3742" s="17"/>
      <c r="K3742" s="17"/>
      <c r="L3742" s="17"/>
    </row>
    <row r="3743" spans="1:12" ht="42.75">
      <c r="A3743" s="14" t="s">
        <v>8</v>
      </c>
      <c r="B3743" s="14" t="s">
        <v>4163</v>
      </c>
      <c r="C3743" s="8" t="s">
        <v>394</v>
      </c>
      <c r="D3743" s="15"/>
      <c r="E3743" s="10" t="s">
        <v>3935</v>
      </c>
      <c r="F3743" s="14"/>
      <c r="G3743" s="16"/>
      <c r="H3743" s="43"/>
      <c r="I3743" s="12" t="str">
        <f t="shared" si="58"/>
        <v/>
      </c>
      <c r="J3743" s="17"/>
      <c r="K3743" s="17"/>
      <c r="L3743" s="17"/>
    </row>
    <row r="3744" spans="1:12" ht="14.25">
      <c r="A3744" s="14" t="s">
        <v>8</v>
      </c>
      <c r="B3744" s="14" t="s">
        <v>4163</v>
      </c>
      <c r="C3744" s="8" t="s">
        <v>394</v>
      </c>
      <c r="D3744" s="15"/>
      <c r="E3744" s="10" t="s">
        <v>3936</v>
      </c>
      <c r="F3744" s="14"/>
      <c r="G3744" s="16"/>
      <c r="H3744" s="43"/>
      <c r="I3744" s="12" t="str">
        <f t="shared" si="58"/>
        <v/>
      </c>
      <c r="J3744" s="17"/>
      <c r="K3744" s="17"/>
      <c r="L3744" s="17"/>
    </row>
    <row r="3745" spans="1:12" ht="14.25">
      <c r="A3745" s="14" t="s">
        <v>8</v>
      </c>
      <c r="B3745" s="14" t="s">
        <v>4163</v>
      </c>
      <c r="C3745" s="8" t="s">
        <v>394</v>
      </c>
      <c r="D3745" s="15" t="s">
        <v>4305</v>
      </c>
      <c r="E3745" s="10" t="s">
        <v>2736</v>
      </c>
      <c r="F3745" s="14" t="s">
        <v>168</v>
      </c>
      <c r="G3745" s="16">
        <v>375</v>
      </c>
      <c r="H3745" s="43"/>
      <c r="I3745" s="12" t="str">
        <f t="shared" si="58"/>
        <v/>
      </c>
      <c r="J3745" s="17"/>
      <c r="K3745" s="17"/>
      <c r="L3745" s="17"/>
    </row>
    <row r="3746" spans="1:12" ht="14.25">
      <c r="A3746" s="14" t="s">
        <v>8</v>
      </c>
      <c r="B3746" s="14" t="s">
        <v>4163</v>
      </c>
      <c r="C3746" s="8" t="s">
        <v>394</v>
      </c>
      <c r="D3746" s="15" t="s">
        <v>4306</v>
      </c>
      <c r="E3746" s="10" t="s">
        <v>3656</v>
      </c>
      <c r="F3746" s="14" t="s">
        <v>73</v>
      </c>
      <c r="G3746" s="16">
        <v>335</v>
      </c>
      <c r="H3746" s="43"/>
      <c r="I3746" s="12" t="str">
        <f t="shared" si="58"/>
        <v/>
      </c>
      <c r="J3746" s="17"/>
      <c r="K3746" s="17"/>
      <c r="L3746" s="17"/>
    </row>
    <row r="3747" spans="1:12" ht="14.25">
      <c r="A3747" s="14" t="s">
        <v>8</v>
      </c>
      <c r="B3747" s="14" t="s">
        <v>4163</v>
      </c>
      <c r="C3747" s="8" t="s">
        <v>394</v>
      </c>
      <c r="D3747" s="15" t="s">
        <v>4307</v>
      </c>
      <c r="E3747" s="10" t="s">
        <v>3658</v>
      </c>
      <c r="F3747" s="14" t="s">
        <v>84</v>
      </c>
      <c r="G3747" s="16">
        <v>100</v>
      </c>
      <c r="H3747" s="43"/>
      <c r="I3747" s="12" t="str">
        <f t="shared" si="58"/>
        <v/>
      </c>
      <c r="J3747" s="17"/>
      <c r="K3747" s="17"/>
      <c r="L3747" s="17"/>
    </row>
    <row r="3748" spans="1:12" ht="14.25">
      <c r="A3748" s="14" t="s">
        <v>8</v>
      </c>
      <c r="B3748" s="14" t="s">
        <v>4163</v>
      </c>
      <c r="C3748" s="8" t="s">
        <v>394</v>
      </c>
      <c r="D3748" s="15" t="s">
        <v>4308</v>
      </c>
      <c r="E3748" s="10" t="s">
        <v>3941</v>
      </c>
      <c r="F3748" s="14" t="s">
        <v>84</v>
      </c>
      <c r="G3748" s="16">
        <v>100</v>
      </c>
      <c r="H3748" s="43"/>
      <c r="I3748" s="12" t="str">
        <f t="shared" si="58"/>
        <v/>
      </c>
      <c r="J3748" s="17"/>
      <c r="K3748" s="17"/>
      <c r="L3748" s="17"/>
    </row>
    <row r="3749" spans="1:12" ht="14.25">
      <c r="A3749" s="14" t="s">
        <v>8</v>
      </c>
      <c r="B3749" s="14" t="s">
        <v>4163</v>
      </c>
      <c r="C3749" s="8" t="s">
        <v>394</v>
      </c>
      <c r="D3749" s="15" t="s">
        <v>4309</v>
      </c>
      <c r="E3749" s="10" t="s">
        <v>3660</v>
      </c>
      <c r="F3749" s="14"/>
      <c r="G3749" s="16"/>
      <c r="H3749" s="43"/>
      <c r="I3749" s="12" t="str">
        <f t="shared" si="58"/>
        <v/>
      </c>
      <c r="J3749" s="17"/>
      <c r="K3749" s="17"/>
      <c r="L3749" s="17"/>
    </row>
    <row r="3750" spans="1:12" ht="142.5">
      <c r="A3750" s="14" t="s">
        <v>8</v>
      </c>
      <c r="B3750" s="14" t="s">
        <v>4163</v>
      </c>
      <c r="C3750" s="8" t="s">
        <v>394</v>
      </c>
      <c r="D3750" s="15"/>
      <c r="E3750" s="10" t="s">
        <v>3661</v>
      </c>
      <c r="F3750" s="14"/>
      <c r="G3750" s="16"/>
      <c r="H3750" s="43"/>
      <c r="I3750" s="12" t="str">
        <f t="shared" si="58"/>
        <v/>
      </c>
      <c r="J3750" s="17"/>
      <c r="K3750" s="17"/>
      <c r="L3750" s="17"/>
    </row>
    <row r="3751" spans="1:12" ht="57">
      <c r="A3751" s="14" t="s">
        <v>8</v>
      </c>
      <c r="B3751" s="14" t="s">
        <v>4163</v>
      </c>
      <c r="C3751" s="8" t="s">
        <v>394</v>
      </c>
      <c r="D3751" s="15"/>
      <c r="E3751" s="10" t="s">
        <v>2717</v>
      </c>
      <c r="F3751" s="14"/>
      <c r="G3751" s="16"/>
      <c r="H3751" s="43"/>
      <c r="I3751" s="12" t="str">
        <f t="shared" si="58"/>
        <v/>
      </c>
      <c r="J3751" s="17"/>
      <c r="K3751" s="17"/>
      <c r="L3751" s="17"/>
    </row>
    <row r="3752" spans="1:12" ht="14.25">
      <c r="A3752" s="14" t="s">
        <v>8</v>
      </c>
      <c r="B3752" s="14" t="s">
        <v>4163</v>
      </c>
      <c r="C3752" s="8" t="s">
        <v>394</v>
      </c>
      <c r="D3752" s="15"/>
      <c r="E3752" s="10" t="s">
        <v>3662</v>
      </c>
      <c r="F3752" s="14"/>
      <c r="G3752" s="16"/>
      <c r="H3752" s="43"/>
      <c r="I3752" s="12" t="str">
        <f t="shared" si="58"/>
        <v/>
      </c>
      <c r="J3752" s="17"/>
      <c r="K3752" s="17"/>
      <c r="L3752" s="17"/>
    </row>
    <row r="3753" spans="1:12" ht="14.25">
      <c r="A3753" s="14" t="s">
        <v>8</v>
      </c>
      <c r="B3753" s="14" t="s">
        <v>4163</v>
      </c>
      <c r="C3753" s="8" t="s">
        <v>394</v>
      </c>
      <c r="D3753" s="15" t="s">
        <v>4310</v>
      </c>
      <c r="E3753" s="10" t="s">
        <v>3664</v>
      </c>
      <c r="F3753" s="14" t="s">
        <v>168</v>
      </c>
      <c r="G3753" s="16">
        <v>140</v>
      </c>
      <c r="H3753" s="43"/>
      <c r="I3753" s="12" t="str">
        <f t="shared" si="58"/>
        <v/>
      </c>
      <c r="J3753" s="17"/>
      <c r="K3753" s="17"/>
      <c r="L3753" s="17"/>
    </row>
    <row r="3754" spans="1:12" ht="14.25">
      <c r="A3754" s="14" t="s">
        <v>8</v>
      </c>
      <c r="B3754" s="14" t="s">
        <v>4163</v>
      </c>
      <c r="C3754" s="8" t="s">
        <v>394</v>
      </c>
      <c r="D3754" s="15" t="s">
        <v>4311</v>
      </c>
      <c r="E3754" s="10" t="s">
        <v>3666</v>
      </c>
      <c r="F3754" s="14" t="s">
        <v>84</v>
      </c>
      <c r="G3754" s="16">
        <v>16</v>
      </c>
      <c r="H3754" s="43"/>
      <c r="I3754" s="12" t="str">
        <f t="shared" si="58"/>
        <v/>
      </c>
      <c r="J3754" s="17"/>
      <c r="K3754" s="17"/>
      <c r="L3754" s="17"/>
    </row>
    <row r="3755" spans="1:12" ht="14.25">
      <c r="A3755" s="14" t="s">
        <v>8</v>
      </c>
      <c r="B3755" s="14" t="s">
        <v>4163</v>
      </c>
      <c r="C3755" s="8" t="s">
        <v>394</v>
      </c>
      <c r="D3755" s="15" t="s">
        <v>4312</v>
      </c>
      <c r="E3755" s="10" t="s">
        <v>3946</v>
      </c>
      <c r="F3755" s="14"/>
      <c r="G3755" s="16"/>
      <c r="H3755" s="43"/>
      <c r="I3755" s="12" t="str">
        <f t="shared" si="58"/>
        <v/>
      </c>
      <c r="J3755" s="17"/>
      <c r="K3755" s="17"/>
      <c r="L3755" s="17"/>
    </row>
    <row r="3756" spans="1:12" ht="114">
      <c r="A3756" s="14" t="s">
        <v>8</v>
      </c>
      <c r="B3756" s="14" t="s">
        <v>4163</v>
      </c>
      <c r="C3756" s="8" t="s">
        <v>394</v>
      </c>
      <c r="D3756" s="15"/>
      <c r="E3756" s="10" t="s">
        <v>3947</v>
      </c>
      <c r="F3756" s="14"/>
      <c r="G3756" s="16"/>
      <c r="H3756" s="43"/>
      <c r="I3756" s="12" t="str">
        <f t="shared" si="58"/>
        <v/>
      </c>
      <c r="J3756" s="17"/>
      <c r="K3756" s="17"/>
      <c r="L3756" s="17"/>
    </row>
    <row r="3757" spans="1:12" ht="14.25">
      <c r="A3757" s="14" t="s">
        <v>8</v>
      </c>
      <c r="B3757" s="14" t="s">
        <v>4163</v>
      </c>
      <c r="C3757" s="8" t="s">
        <v>394</v>
      </c>
      <c r="D3757" s="15"/>
      <c r="E3757" s="10" t="s">
        <v>1647</v>
      </c>
      <c r="F3757" s="14"/>
      <c r="G3757" s="16"/>
      <c r="H3757" s="43"/>
      <c r="I3757" s="12" t="str">
        <f t="shared" si="58"/>
        <v/>
      </c>
      <c r="J3757" s="17"/>
      <c r="K3757" s="17"/>
      <c r="L3757" s="17"/>
    </row>
    <row r="3758" spans="1:12" ht="14.25">
      <c r="A3758" s="14" t="s">
        <v>8</v>
      </c>
      <c r="B3758" s="14" t="s">
        <v>4163</v>
      </c>
      <c r="C3758" s="8" t="s">
        <v>394</v>
      </c>
      <c r="D3758" s="15" t="s">
        <v>4313</v>
      </c>
      <c r="E3758" s="10" t="s">
        <v>3949</v>
      </c>
      <c r="F3758" s="14" t="s">
        <v>168</v>
      </c>
      <c r="G3758" s="16">
        <v>185</v>
      </c>
      <c r="H3758" s="43"/>
      <c r="I3758" s="12" t="str">
        <f t="shared" si="58"/>
        <v/>
      </c>
      <c r="J3758" s="17"/>
      <c r="K3758" s="17"/>
      <c r="L3758" s="17"/>
    </row>
    <row r="3759" spans="1:12" ht="14.25">
      <c r="A3759" s="14" t="s">
        <v>8</v>
      </c>
      <c r="B3759" s="14" t="s">
        <v>4163</v>
      </c>
      <c r="C3759" s="8" t="s">
        <v>394</v>
      </c>
      <c r="D3759" s="15" t="s">
        <v>4314</v>
      </c>
      <c r="E3759" s="10" t="s">
        <v>3668</v>
      </c>
      <c r="F3759" s="14"/>
      <c r="G3759" s="16"/>
      <c r="H3759" s="43"/>
      <c r="I3759" s="12" t="str">
        <f t="shared" si="58"/>
        <v/>
      </c>
      <c r="J3759" s="17"/>
      <c r="K3759" s="17"/>
      <c r="L3759" s="17"/>
    </row>
    <row r="3760" spans="1:12" ht="128.25">
      <c r="A3760" s="14" t="s">
        <v>8</v>
      </c>
      <c r="B3760" s="14" t="s">
        <v>4163</v>
      </c>
      <c r="C3760" s="8" t="s">
        <v>394</v>
      </c>
      <c r="D3760" s="15"/>
      <c r="E3760" s="10" t="s">
        <v>3669</v>
      </c>
      <c r="F3760" s="14"/>
      <c r="G3760" s="16"/>
      <c r="H3760" s="43"/>
      <c r="I3760" s="12" t="str">
        <f t="shared" si="58"/>
        <v/>
      </c>
      <c r="J3760" s="17"/>
      <c r="K3760" s="17"/>
      <c r="L3760" s="17"/>
    </row>
    <row r="3761" spans="1:12" ht="14.25">
      <c r="A3761" s="14" t="s">
        <v>8</v>
      </c>
      <c r="B3761" s="14" t="s">
        <v>4163</v>
      </c>
      <c r="C3761" s="8" t="s">
        <v>394</v>
      </c>
      <c r="D3761" s="15"/>
      <c r="E3761" s="10" t="s">
        <v>1647</v>
      </c>
      <c r="F3761" s="14"/>
      <c r="G3761" s="16"/>
      <c r="H3761" s="43"/>
      <c r="I3761" s="12" t="str">
        <f t="shared" si="58"/>
        <v/>
      </c>
      <c r="J3761" s="17"/>
      <c r="K3761" s="17"/>
      <c r="L3761" s="17"/>
    </row>
    <row r="3762" spans="1:12" ht="14.25">
      <c r="A3762" s="14" t="s">
        <v>8</v>
      </c>
      <c r="B3762" s="14" t="s">
        <v>4163</v>
      </c>
      <c r="C3762" s="8" t="s">
        <v>394</v>
      </c>
      <c r="D3762" s="15" t="s">
        <v>4315</v>
      </c>
      <c r="E3762" s="10" t="s">
        <v>3671</v>
      </c>
      <c r="F3762" s="14" t="s">
        <v>84</v>
      </c>
      <c r="G3762" s="16">
        <v>16</v>
      </c>
      <c r="H3762" s="43"/>
      <c r="I3762" s="12" t="str">
        <f t="shared" si="58"/>
        <v/>
      </c>
      <c r="J3762" s="17"/>
      <c r="K3762" s="17"/>
      <c r="L3762" s="17"/>
    </row>
    <row r="3763" spans="1:12" ht="14.25">
      <c r="A3763" s="14" t="s">
        <v>8</v>
      </c>
      <c r="B3763" s="14" t="s">
        <v>4163</v>
      </c>
      <c r="C3763" s="8" t="s">
        <v>394</v>
      </c>
      <c r="D3763" s="15" t="s">
        <v>4316</v>
      </c>
      <c r="E3763" s="10" t="s">
        <v>2723</v>
      </c>
      <c r="F3763" s="14"/>
      <c r="G3763" s="16"/>
      <c r="H3763" s="43"/>
      <c r="I3763" s="12" t="str">
        <f t="shared" si="58"/>
        <v/>
      </c>
      <c r="J3763" s="17"/>
      <c r="K3763" s="17"/>
      <c r="L3763" s="17"/>
    </row>
    <row r="3764" spans="1:12" ht="85.5">
      <c r="A3764" s="14" t="s">
        <v>8</v>
      </c>
      <c r="B3764" s="14" t="s">
        <v>4163</v>
      </c>
      <c r="C3764" s="8" t="s">
        <v>394</v>
      </c>
      <c r="D3764" s="15"/>
      <c r="E3764" s="10" t="s">
        <v>2724</v>
      </c>
      <c r="F3764" s="14"/>
      <c r="G3764" s="16"/>
      <c r="H3764" s="43"/>
      <c r="I3764" s="12" t="str">
        <f t="shared" si="58"/>
        <v/>
      </c>
      <c r="J3764" s="17"/>
      <c r="K3764" s="17"/>
      <c r="L3764" s="17"/>
    </row>
    <row r="3765" spans="1:12" ht="14.25">
      <c r="A3765" s="14" t="s">
        <v>8</v>
      </c>
      <c r="B3765" s="14" t="s">
        <v>4163</v>
      </c>
      <c r="C3765" s="8" t="s">
        <v>394</v>
      </c>
      <c r="D3765" s="15"/>
      <c r="E3765" s="10" t="s">
        <v>2615</v>
      </c>
      <c r="F3765" s="14"/>
      <c r="G3765" s="16"/>
      <c r="H3765" s="43"/>
      <c r="I3765" s="12" t="str">
        <f t="shared" si="58"/>
        <v/>
      </c>
      <c r="J3765" s="17"/>
      <c r="K3765" s="17"/>
      <c r="L3765" s="17"/>
    </row>
    <row r="3766" spans="1:12" ht="14.25">
      <c r="A3766" s="14" t="s">
        <v>8</v>
      </c>
      <c r="B3766" s="14" t="s">
        <v>4163</v>
      </c>
      <c r="C3766" s="8" t="s">
        <v>394</v>
      </c>
      <c r="D3766" s="15" t="s">
        <v>4317</v>
      </c>
      <c r="E3766" s="10" t="s">
        <v>3954</v>
      </c>
      <c r="F3766" s="14" t="s">
        <v>73</v>
      </c>
      <c r="G3766" s="16">
        <v>120</v>
      </c>
      <c r="H3766" s="43"/>
      <c r="I3766" s="12" t="str">
        <f t="shared" si="58"/>
        <v/>
      </c>
      <c r="J3766" s="17"/>
      <c r="K3766" s="17"/>
      <c r="L3766" s="17"/>
    </row>
    <row r="3767" spans="1:12" ht="14.25">
      <c r="A3767" s="14" t="s">
        <v>8</v>
      </c>
      <c r="B3767" s="14" t="s">
        <v>4163</v>
      </c>
      <c r="C3767" s="8" t="s">
        <v>394</v>
      </c>
      <c r="D3767" s="15" t="s">
        <v>4318</v>
      </c>
      <c r="E3767" s="10" t="s">
        <v>2726</v>
      </c>
      <c r="F3767" s="14" t="s">
        <v>73</v>
      </c>
      <c r="G3767" s="16">
        <v>120</v>
      </c>
      <c r="H3767" s="43"/>
      <c r="I3767" s="12" t="str">
        <f t="shared" si="58"/>
        <v/>
      </c>
      <c r="J3767" s="17"/>
      <c r="K3767" s="17"/>
      <c r="L3767" s="17"/>
    </row>
    <row r="3768" spans="1:12" ht="14.25">
      <c r="A3768" s="14" t="s">
        <v>8</v>
      </c>
      <c r="B3768" s="14" t="s">
        <v>4163</v>
      </c>
      <c r="C3768" s="8" t="s">
        <v>394</v>
      </c>
      <c r="D3768" s="15" t="s">
        <v>4319</v>
      </c>
      <c r="E3768" s="10" t="s">
        <v>3957</v>
      </c>
      <c r="F3768" s="14" t="s">
        <v>73</v>
      </c>
      <c r="G3768" s="16">
        <v>155</v>
      </c>
      <c r="H3768" s="43"/>
      <c r="I3768" s="12" t="str">
        <f t="shared" si="58"/>
        <v/>
      </c>
      <c r="J3768" s="17"/>
      <c r="K3768" s="17"/>
      <c r="L3768" s="17"/>
    </row>
    <row r="3769" spans="1:12" ht="14.25">
      <c r="A3769" s="14" t="s">
        <v>8</v>
      </c>
      <c r="B3769" s="14" t="s">
        <v>4163</v>
      </c>
      <c r="C3769" s="8" t="s">
        <v>394</v>
      </c>
      <c r="D3769" s="15" t="s">
        <v>4320</v>
      </c>
      <c r="E3769" s="10" t="s">
        <v>2728</v>
      </c>
      <c r="F3769" s="14"/>
      <c r="G3769" s="16"/>
      <c r="H3769" s="43"/>
      <c r="I3769" s="12" t="str">
        <f t="shared" si="58"/>
        <v/>
      </c>
      <c r="J3769" s="17"/>
      <c r="K3769" s="17"/>
      <c r="L3769" s="17"/>
    </row>
    <row r="3770" spans="1:12" ht="57">
      <c r="A3770" s="14" t="s">
        <v>8</v>
      </c>
      <c r="B3770" s="14" t="s">
        <v>4163</v>
      </c>
      <c r="C3770" s="8" t="s">
        <v>394</v>
      </c>
      <c r="D3770" s="15"/>
      <c r="E3770" s="10" t="s">
        <v>2729</v>
      </c>
      <c r="F3770" s="14"/>
      <c r="G3770" s="16"/>
      <c r="H3770" s="43"/>
      <c r="I3770" s="12" t="str">
        <f t="shared" si="58"/>
        <v/>
      </c>
      <c r="J3770" s="17"/>
      <c r="K3770" s="17"/>
      <c r="L3770" s="17"/>
    </row>
    <row r="3771" spans="1:12" ht="14.25">
      <c r="A3771" s="14" t="s">
        <v>8</v>
      </c>
      <c r="B3771" s="14" t="s">
        <v>4163</v>
      </c>
      <c r="C3771" s="8" t="s">
        <v>394</v>
      </c>
      <c r="D3771" s="15"/>
      <c r="E3771" s="10" t="s">
        <v>1647</v>
      </c>
      <c r="F3771" s="14"/>
      <c r="G3771" s="16"/>
      <c r="H3771" s="43"/>
      <c r="I3771" s="12" t="str">
        <f t="shared" si="58"/>
        <v/>
      </c>
      <c r="J3771" s="17"/>
      <c r="K3771" s="17"/>
      <c r="L3771" s="17"/>
    </row>
    <row r="3772" spans="1:12" ht="14.25">
      <c r="A3772" s="14" t="s">
        <v>8</v>
      </c>
      <c r="B3772" s="14" t="s">
        <v>4163</v>
      </c>
      <c r="C3772" s="8" t="s">
        <v>394</v>
      </c>
      <c r="D3772" s="15" t="s">
        <v>4321</v>
      </c>
      <c r="E3772" s="10" t="s">
        <v>2520</v>
      </c>
      <c r="F3772" s="14" t="s">
        <v>168</v>
      </c>
      <c r="G3772" s="16">
        <v>305</v>
      </c>
      <c r="H3772" s="43"/>
      <c r="I3772" s="12" t="str">
        <f t="shared" si="58"/>
        <v/>
      </c>
      <c r="J3772" s="17"/>
      <c r="K3772" s="17"/>
      <c r="L3772" s="17"/>
    </row>
    <row r="3773" spans="1:12" ht="14.25">
      <c r="A3773" s="14" t="s">
        <v>8</v>
      </c>
      <c r="B3773" s="14" t="s">
        <v>4163</v>
      </c>
      <c r="C3773" s="8" t="s">
        <v>394</v>
      </c>
      <c r="D3773" s="15" t="s">
        <v>4322</v>
      </c>
      <c r="E3773" s="10" t="s">
        <v>2732</v>
      </c>
      <c r="F3773" s="14"/>
      <c r="G3773" s="16"/>
      <c r="H3773" s="43"/>
      <c r="I3773" s="12" t="str">
        <f t="shared" si="58"/>
        <v/>
      </c>
      <c r="J3773" s="17"/>
      <c r="K3773" s="17"/>
      <c r="L3773" s="17"/>
    </row>
    <row r="3774" spans="1:12" ht="99.75">
      <c r="A3774" s="14" t="s">
        <v>8</v>
      </c>
      <c r="B3774" s="14" t="s">
        <v>4163</v>
      </c>
      <c r="C3774" s="8" t="s">
        <v>394</v>
      </c>
      <c r="D3774" s="15"/>
      <c r="E3774" s="10" t="s">
        <v>4323</v>
      </c>
      <c r="F3774" s="14"/>
      <c r="G3774" s="16"/>
      <c r="H3774" s="43"/>
      <c r="I3774" s="12" t="str">
        <f t="shared" si="58"/>
        <v/>
      </c>
      <c r="J3774" s="17"/>
      <c r="K3774" s="17"/>
      <c r="L3774" s="17"/>
    </row>
    <row r="3775" spans="1:12" ht="99.75">
      <c r="A3775" s="14" t="s">
        <v>8</v>
      </c>
      <c r="B3775" s="14" t="s">
        <v>4163</v>
      </c>
      <c r="C3775" s="8" t="s">
        <v>394</v>
      </c>
      <c r="D3775" s="15"/>
      <c r="E3775" s="10" t="s">
        <v>2734</v>
      </c>
      <c r="F3775" s="14"/>
      <c r="G3775" s="16"/>
      <c r="H3775" s="43"/>
      <c r="I3775" s="12" t="str">
        <f t="shared" si="58"/>
        <v/>
      </c>
      <c r="J3775" s="17"/>
      <c r="K3775" s="17"/>
      <c r="L3775" s="17"/>
    </row>
    <row r="3776" spans="1:12" ht="14.25">
      <c r="A3776" s="14" t="s">
        <v>8</v>
      </c>
      <c r="B3776" s="14" t="s">
        <v>4163</v>
      </c>
      <c r="C3776" s="8" t="s">
        <v>394</v>
      </c>
      <c r="D3776" s="15"/>
      <c r="E3776" s="10" t="s">
        <v>1647</v>
      </c>
      <c r="F3776" s="14"/>
      <c r="G3776" s="16"/>
      <c r="H3776" s="43"/>
      <c r="I3776" s="12" t="str">
        <f t="shared" si="58"/>
        <v/>
      </c>
      <c r="J3776" s="17"/>
      <c r="K3776" s="17"/>
      <c r="L3776" s="17"/>
    </row>
    <row r="3777" spans="1:12" ht="14.25">
      <c r="A3777" s="14" t="s">
        <v>8</v>
      </c>
      <c r="B3777" s="14" t="s">
        <v>4163</v>
      </c>
      <c r="C3777" s="8" t="s">
        <v>394</v>
      </c>
      <c r="D3777" s="15" t="s">
        <v>4324</v>
      </c>
      <c r="E3777" s="10" t="s">
        <v>2736</v>
      </c>
      <c r="F3777" s="14" t="s">
        <v>168</v>
      </c>
      <c r="G3777" s="16">
        <v>112.5</v>
      </c>
      <c r="H3777" s="43"/>
      <c r="I3777" s="12" t="str">
        <f t="shared" si="58"/>
        <v/>
      </c>
      <c r="J3777" s="17"/>
      <c r="K3777" s="17"/>
      <c r="L3777" s="17"/>
    </row>
    <row r="3778" spans="1:12" ht="14.25">
      <c r="A3778" s="14" t="s">
        <v>8</v>
      </c>
      <c r="B3778" s="14" t="s">
        <v>4163</v>
      </c>
      <c r="C3778" s="8" t="s">
        <v>394</v>
      </c>
      <c r="D3778" s="15" t="s">
        <v>4325</v>
      </c>
      <c r="E3778" s="10" t="s">
        <v>4144</v>
      </c>
      <c r="F3778" s="14"/>
      <c r="G3778" s="16"/>
      <c r="H3778" s="43"/>
      <c r="I3778" s="12" t="str">
        <f t="shared" si="58"/>
        <v/>
      </c>
      <c r="J3778" s="17"/>
      <c r="K3778" s="17"/>
      <c r="L3778" s="17"/>
    </row>
    <row r="3779" spans="1:12" ht="199.5">
      <c r="A3779" s="14" t="s">
        <v>8</v>
      </c>
      <c r="B3779" s="14" t="s">
        <v>4163</v>
      </c>
      <c r="C3779" s="8" t="s">
        <v>394</v>
      </c>
      <c r="D3779" s="15"/>
      <c r="E3779" s="10" t="s">
        <v>3964</v>
      </c>
      <c r="F3779" s="14"/>
      <c r="G3779" s="16"/>
      <c r="H3779" s="43"/>
      <c r="I3779" s="12" t="str">
        <f t="shared" si="58"/>
        <v/>
      </c>
      <c r="J3779" s="17"/>
      <c r="K3779" s="17"/>
      <c r="L3779" s="17"/>
    </row>
    <row r="3780" spans="1:12" ht="85.5">
      <c r="A3780" s="14" t="s">
        <v>8</v>
      </c>
      <c r="B3780" s="14" t="s">
        <v>4163</v>
      </c>
      <c r="C3780" s="8" t="s">
        <v>394</v>
      </c>
      <c r="D3780" s="15"/>
      <c r="E3780" s="10" t="s">
        <v>3965</v>
      </c>
      <c r="F3780" s="14"/>
      <c r="G3780" s="16"/>
      <c r="H3780" s="43"/>
      <c r="I3780" s="12" t="str">
        <f t="shared" ref="I3780:I3843" si="59">IF(AND(G3780&lt;&gt;"",H3780&lt;&gt;""),G3780*H3780,"")</f>
        <v/>
      </c>
      <c r="J3780" s="17"/>
      <c r="K3780" s="17"/>
      <c r="L3780" s="17"/>
    </row>
    <row r="3781" spans="1:12" ht="14.25">
      <c r="A3781" s="14" t="s">
        <v>8</v>
      </c>
      <c r="B3781" s="14" t="s">
        <v>4163</v>
      </c>
      <c r="C3781" s="8" t="s">
        <v>394</v>
      </c>
      <c r="D3781" s="15"/>
      <c r="E3781" s="10" t="s">
        <v>3662</v>
      </c>
      <c r="F3781" s="14"/>
      <c r="G3781" s="16"/>
      <c r="H3781" s="43"/>
      <c r="I3781" s="12" t="str">
        <f t="shared" si="59"/>
        <v/>
      </c>
      <c r="J3781" s="17"/>
      <c r="K3781" s="17"/>
      <c r="L3781" s="17"/>
    </row>
    <row r="3782" spans="1:12" ht="14.25">
      <c r="A3782" s="14" t="s">
        <v>8</v>
      </c>
      <c r="B3782" s="14" t="s">
        <v>4163</v>
      </c>
      <c r="C3782" s="8" t="s">
        <v>394</v>
      </c>
      <c r="D3782" s="15" t="s">
        <v>4326</v>
      </c>
      <c r="E3782" s="10" t="s">
        <v>3664</v>
      </c>
      <c r="F3782" s="14" t="s">
        <v>168</v>
      </c>
      <c r="G3782" s="16">
        <v>32</v>
      </c>
      <c r="H3782" s="43"/>
      <c r="I3782" s="12" t="str">
        <f t="shared" si="59"/>
        <v/>
      </c>
      <c r="J3782" s="17"/>
      <c r="K3782" s="17"/>
      <c r="L3782" s="17"/>
    </row>
    <row r="3783" spans="1:12" ht="14.25">
      <c r="A3783" s="14" t="s">
        <v>8</v>
      </c>
      <c r="B3783" s="14" t="s">
        <v>4163</v>
      </c>
      <c r="C3783" s="8" t="s">
        <v>394</v>
      </c>
      <c r="D3783" s="15" t="s">
        <v>4327</v>
      </c>
      <c r="E3783" s="10" t="s">
        <v>3666</v>
      </c>
      <c r="F3783" s="14" t="s">
        <v>84</v>
      </c>
      <c r="G3783" s="16">
        <v>4</v>
      </c>
      <c r="H3783" s="43"/>
      <c r="I3783" s="12" t="str">
        <f t="shared" si="59"/>
        <v/>
      </c>
      <c r="J3783" s="17"/>
      <c r="K3783" s="17"/>
      <c r="L3783" s="17"/>
    </row>
    <row r="3784" spans="1:12" ht="14.25">
      <c r="A3784" s="14" t="s">
        <v>8</v>
      </c>
      <c r="B3784" s="14" t="s">
        <v>4163</v>
      </c>
      <c r="C3784" s="8" t="s">
        <v>394</v>
      </c>
      <c r="D3784" s="15" t="s">
        <v>4328</v>
      </c>
      <c r="E3784" s="10" t="s">
        <v>2723</v>
      </c>
      <c r="F3784" s="14"/>
      <c r="G3784" s="16"/>
      <c r="H3784" s="43"/>
      <c r="I3784" s="12" t="str">
        <f t="shared" si="59"/>
        <v/>
      </c>
      <c r="J3784" s="17"/>
      <c r="K3784" s="17"/>
      <c r="L3784" s="17"/>
    </row>
    <row r="3785" spans="1:12" ht="85.5">
      <c r="A3785" s="14" t="s">
        <v>8</v>
      </c>
      <c r="B3785" s="14" t="s">
        <v>4163</v>
      </c>
      <c r="C3785" s="8" t="s">
        <v>394</v>
      </c>
      <c r="D3785" s="15"/>
      <c r="E3785" s="10" t="s">
        <v>2724</v>
      </c>
      <c r="F3785" s="14"/>
      <c r="G3785" s="16"/>
      <c r="H3785" s="43"/>
      <c r="I3785" s="12" t="str">
        <f t="shared" si="59"/>
        <v/>
      </c>
      <c r="J3785" s="17"/>
      <c r="K3785" s="17"/>
      <c r="L3785" s="17"/>
    </row>
    <row r="3786" spans="1:12" ht="14.25">
      <c r="A3786" s="14" t="s">
        <v>8</v>
      </c>
      <c r="B3786" s="14" t="s">
        <v>4163</v>
      </c>
      <c r="C3786" s="8" t="s">
        <v>394</v>
      </c>
      <c r="D3786" s="15"/>
      <c r="E3786" s="10" t="s">
        <v>2615</v>
      </c>
      <c r="F3786" s="14"/>
      <c r="G3786" s="16"/>
      <c r="H3786" s="43"/>
      <c r="I3786" s="12" t="str">
        <f t="shared" si="59"/>
        <v/>
      </c>
      <c r="J3786" s="17"/>
      <c r="K3786" s="17"/>
      <c r="L3786" s="17"/>
    </row>
    <row r="3787" spans="1:12" ht="14.25">
      <c r="A3787" s="14" t="s">
        <v>8</v>
      </c>
      <c r="B3787" s="14" t="s">
        <v>4163</v>
      </c>
      <c r="C3787" s="8" t="s">
        <v>394</v>
      </c>
      <c r="D3787" s="15" t="s">
        <v>4329</v>
      </c>
      <c r="E3787" s="10" t="s">
        <v>3954</v>
      </c>
      <c r="F3787" s="14" t="s">
        <v>73</v>
      </c>
      <c r="G3787" s="16">
        <v>46</v>
      </c>
      <c r="H3787" s="43"/>
      <c r="I3787" s="12" t="str">
        <f t="shared" si="59"/>
        <v/>
      </c>
      <c r="J3787" s="17"/>
      <c r="K3787" s="17"/>
      <c r="L3787" s="17"/>
    </row>
    <row r="3788" spans="1:12" ht="14.25">
      <c r="A3788" s="14" t="s">
        <v>8</v>
      </c>
      <c r="B3788" s="14" t="s">
        <v>4163</v>
      </c>
      <c r="C3788" s="8" t="s">
        <v>394</v>
      </c>
      <c r="D3788" s="15" t="s">
        <v>4330</v>
      </c>
      <c r="E3788" s="10" t="s">
        <v>2726</v>
      </c>
      <c r="F3788" s="14" t="s">
        <v>73</v>
      </c>
      <c r="G3788" s="16">
        <v>46</v>
      </c>
      <c r="H3788" s="43"/>
      <c r="I3788" s="12" t="str">
        <f t="shared" si="59"/>
        <v/>
      </c>
      <c r="J3788" s="17"/>
      <c r="K3788" s="17"/>
      <c r="L3788" s="17"/>
    </row>
    <row r="3789" spans="1:12" ht="14.25">
      <c r="A3789" s="14" t="s">
        <v>8</v>
      </c>
      <c r="B3789" s="14" t="s">
        <v>4163</v>
      </c>
      <c r="C3789" s="8" t="s">
        <v>394</v>
      </c>
      <c r="D3789" s="15" t="s">
        <v>4331</v>
      </c>
      <c r="E3789" s="10"/>
      <c r="F3789" s="14"/>
      <c r="G3789" s="16"/>
      <c r="H3789" s="43"/>
      <c r="I3789" s="12" t="str">
        <f t="shared" si="59"/>
        <v/>
      </c>
      <c r="J3789" s="17"/>
      <c r="K3789" s="17"/>
      <c r="L3789" s="17"/>
    </row>
    <row r="3790" spans="1:12" ht="14.25">
      <c r="A3790" s="14" t="s">
        <v>8</v>
      </c>
      <c r="B3790" s="14" t="s">
        <v>4163</v>
      </c>
      <c r="C3790" s="8" t="s">
        <v>394</v>
      </c>
      <c r="D3790" s="15" t="s">
        <v>4332</v>
      </c>
      <c r="E3790" s="10" t="s">
        <v>3973</v>
      </c>
      <c r="F3790" s="14"/>
      <c r="G3790" s="16"/>
      <c r="H3790" s="43"/>
      <c r="I3790" s="12" t="str">
        <f t="shared" si="59"/>
        <v/>
      </c>
      <c r="J3790" s="17"/>
      <c r="K3790" s="17"/>
      <c r="L3790" s="17"/>
    </row>
    <row r="3791" spans="1:12" ht="114">
      <c r="A3791" s="14" t="s">
        <v>8</v>
      </c>
      <c r="B3791" s="14" t="s">
        <v>4163</v>
      </c>
      <c r="C3791" s="8" t="s">
        <v>394</v>
      </c>
      <c r="D3791" s="15"/>
      <c r="E3791" s="10" t="s">
        <v>3974</v>
      </c>
      <c r="F3791" s="14"/>
      <c r="G3791" s="16"/>
      <c r="H3791" s="43"/>
      <c r="I3791" s="12" t="str">
        <f t="shared" si="59"/>
        <v/>
      </c>
      <c r="J3791" s="17"/>
      <c r="K3791" s="17"/>
      <c r="L3791" s="17"/>
    </row>
    <row r="3792" spans="1:12" ht="14.25">
      <c r="A3792" s="14" t="s">
        <v>8</v>
      </c>
      <c r="B3792" s="14" t="s">
        <v>4163</v>
      </c>
      <c r="C3792" s="8" t="s">
        <v>394</v>
      </c>
      <c r="D3792" s="15"/>
      <c r="E3792" s="10" t="s">
        <v>1647</v>
      </c>
      <c r="F3792" s="14"/>
      <c r="G3792" s="16"/>
      <c r="H3792" s="43"/>
      <c r="I3792" s="12" t="str">
        <f t="shared" si="59"/>
        <v/>
      </c>
      <c r="J3792" s="17"/>
      <c r="K3792" s="17"/>
      <c r="L3792" s="17"/>
    </row>
    <row r="3793" spans="1:12" ht="14.25">
      <c r="A3793" s="14" t="s">
        <v>8</v>
      </c>
      <c r="B3793" s="14" t="s">
        <v>4163</v>
      </c>
      <c r="C3793" s="8" t="s">
        <v>394</v>
      </c>
      <c r="D3793" s="15" t="s">
        <v>4333</v>
      </c>
      <c r="E3793" s="10" t="s">
        <v>3976</v>
      </c>
      <c r="F3793" s="14" t="s">
        <v>168</v>
      </c>
      <c r="G3793" s="16">
        <v>32</v>
      </c>
      <c r="H3793" s="43"/>
      <c r="I3793" s="12" t="str">
        <f t="shared" si="59"/>
        <v/>
      </c>
      <c r="J3793" s="17"/>
      <c r="K3793" s="17"/>
      <c r="L3793" s="17"/>
    </row>
    <row r="3794" spans="1:12" ht="14.25">
      <c r="A3794" s="14" t="s">
        <v>8</v>
      </c>
      <c r="B3794" s="14" t="s">
        <v>4163</v>
      </c>
      <c r="C3794" s="8" t="s">
        <v>394</v>
      </c>
      <c r="D3794" s="15" t="s">
        <v>4334</v>
      </c>
      <c r="E3794" s="10" t="s">
        <v>3978</v>
      </c>
      <c r="F3794" s="14"/>
      <c r="G3794" s="16"/>
      <c r="H3794" s="43"/>
      <c r="I3794" s="12" t="str">
        <f t="shared" si="59"/>
        <v/>
      </c>
      <c r="J3794" s="17"/>
      <c r="K3794" s="17"/>
      <c r="L3794" s="17"/>
    </row>
    <row r="3795" spans="1:12" ht="114">
      <c r="A3795" s="14" t="s">
        <v>8</v>
      </c>
      <c r="B3795" s="14" t="s">
        <v>4163</v>
      </c>
      <c r="C3795" s="8" t="s">
        <v>394</v>
      </c>
      <c r="D3795" s="15"/>
      <c r="E3795" s="10" t="s">
        <v>3693</v>
      </c>
      <c r="F3795" s="14"/>
      <c r="G3795" s="16"/>
      <c r="H3795" s="43"/>
      <c r="I3795" s="12" t="str">
        <f t="shared" si="59"/>
        <v/>
      </c>
      <c r="J3795" s="17"/>
      <c r="K3795" s="17"/>
      <c r="L3795" s="17"/>
    </row>
    <row r="3796" spans="1:12" ht="14.25">
      <c r="A3796" s="14" t="s">
        <v>8</v>
      </c>
      <c r="B3796" s="14" t="s">
        <v>4163</v>
      </c>
      <c r="C3796" s="8" t="s">
        <v>394</v>
      </c>
      <c r="D3796" s="15" t="s">
        <v>4335</v>
      </c>
      <c r="E3796" s="10" t="s">
        <v>1647</v>
      </c>
      <c r="F3796" s="14" t="s">
        <v>168</v>
      </c>
      <c r="G3796" s="16">
        <v>315</v>
      </c>
      <c r="H3796" s="43"/>
      <c r="I3796" s="12" t="str">
        <f t="shared" si="59"/>
        <v/>
      </c>
      <c r="J3796" s="17"/>
      <c r="K3796" s="17"/>
      <c r="L3796" s="17"/>
    </row>
    <row r="3797" spans="1:12" ht="14.25">
      <c r="A3797" s="14" t="s">
        <v>8</v>
      </c>
      <c r="B3797" s="14" t="s">
        <v>4163</v>
      </c>
      <c r="C3797" s="8" t="s">
        <v>394</v>
      </c>
      <c r="D3797" s="15" t="s">
        <v>4336</v>
      </c>
      <c r="E3797" s="10" t="s">
        <v>3696</v>
      </c>
      <c r="F3797" s="14"/>
      <c r="G3797" s="16"/>
      <c r="H3797" s="43"/>
      <c r="I3797" s="12" t="str">
        <f t="shared" si="59"/>
        <v/>
      </c>
      <c r="J3797" s="17"/>
      <c r="K3797" s="17"/>
      <c r="L3797" s="17"/>
    </row>
    <row r="3798" spans="1:12" ht="128.25">
      <c r="A3798" s="14" t="s">
        <v>8</v>
      </c>
      <c r="B3798" s="14" t="s">
        <v>4163</v>
      </c>
      <c r="C3798" s="8" t="s">
        <v>394</v>
      </c>
      <c r="D3798" s="15"/>
      <c r="E3798" s="10" t="s">
        <v>3697</v>
      </c>
      <c r="F3798" s="14"/>
      <c r="G3798" s="16"/>
      <c r="H3798" s="43"/>
      <c r="I3798" s="12" t="str">
        <f t="shared" si="59"/>
        <v/>
      </c>
      <c r="J3798" s="17"/>
      <c r="K3798" s="17"/>
      <c r="L3798" s="17"/>
    </row>
    <row r="3799" spans="1:12" ht="14.25">
      <c r="A3799" s="14" t="s">
        <v>8</v>
      </c>
      <c r="B3799" s="14" t="s">
        <v>4163</v>
      </c>
      <c r="C3799" s="8" t="s">
        <v>394</v>
      </c>
      <c r="D3799" s="15" t="s">
        <v>4337</v>
      </c>
      <c r="E3799" s="10" t="s">
        <v>1647</v>
      </c>
      <c r="F3799" s="14" t="s">
        <v>168</v>
      </c>
      <c r="G3799" s="16">
        <v>265</v>
      </c>
      <c r="H3799" s="43"/>
      <c r="I3799" s="12" t="str">
        <f t="shared" si="59"/>
        <v/>
      </c>
      <c r="J3799" s="17"/>
      <c r="K3799" s="17"/>
      <c r="L3799" s="17"/>
    </row>
    <row r="3800" spans="1:12" ht="28.5">
      <c r="A3800" s="14" t="s">
        <v>8</v>
      </c>
      <c r="B3800" s="14" t="s">
        <v>4163</v>
      </c>
      <c r="C3800" s="8" t="s">
        <v>222</v>
      </c>
      <c r="D3800" s="15"/>
      <c r="E3800" s="10" t="s">
        <v>3982</v>
      </c>
      <c r="F3800" s="14"/>
      <c r="G3800" s="16"/>
      <c r="H3800" s="43"/>
      <c r="I3800" s="12" t="str">
        <f t="shared" si="59"/>
        <v/>
      </c>
      <c r="J3800" s="17"/>
      <c r="K3800" s="17"/>
      <c r="L3800" s="17"/>
    </row>
    <row r="3801" spans="1:12" ht="28.5">
      <c r="A3801" s="14" t="s">
        <v>8</v>
      </c>
      <c r="B3801" s="14" t="s">
        <v>4163</v>
      </c>
      <c r="C3801" s="8" t="s">
        <v>222</v>
      </c>
      <c r="D3801" s="15"/>
      <c r="E3801" s="10" t="s">
        <v>4156</v>
      </c>
      <c r="F3801" s="14"/>
      <c r="G3801" s="16"/>
      <c r="H3801" s="43"/>
      <c r="I3801" s="12" t="str">
        <f t="shared" si="59"/>
        <v/>
      </c>
      <c r="J3801" s="17"/>
      <c r="K3801" s="17"/>
      <c r="L3801" s="17"/>
    </row>
    <row r="3802" spans="1:12" ht="28.5">
      <c r="A3802" s="14" t="s">
        <v>8</v>
      </c>
      <c r="B3802" s="14" t="s">
        <v>4163</v>
      </c>
      <c r="C3802" s="8" t="s">
        <v>222</v>
      </c>
      <c r="D3802" s="15" t="s">
        <v>4338</v>
      </c>
      <c r="E3802" s="10" t="s">
        <v>3985</v>
      </c>
      <c r="F3802" s="14"/>
      <c r="G3802" s="16"/>
      <c r="H3802" s="43"/>
      <c r="I3802" s="12" t="str">
        <f t="shared" si="59"/>
        <v/>
      </c>
      <c r="J3802" s="17"/>
      <c r="K3802" s="17"/>
      <c r="L3802" s="17"/>
    </row>
    <row r="3803" spans="1:12" ht="228">
      <c r="A3803" s="14" t="s">
        <v>8</v>
      </c>
      <c r="B3803" s="14" t="s">
        <v>4163</v>
      </c>
      <c r="C3803" s="8" t="s">
        <v>222</v>
      </c>
      <c r="D3803" s="15"/>
      <c r="E3803" s="10" t="s">
        <v>3986</v>
      </c>
      <c r="F3803" s="14"/>
      <c r="G3803" s="16"/>
      <c r="H3803" s="43"/>
      <c r="I3803" s="12" t="str">
        <f t="shared" si="59"/>
        <v/>
      </c>
      <c r="J3803" s="17"/>
      <c r="K3803" s="17"/>
      <c r="L3803" s="17"/>
    </row>
    <row r="3804" spans="1:12" ht="28.5">
      <c r="A3804" s="14" t="s">
        <v>8</v>
      </c>
      <c r="B3804" s="14" t="s">
        <v>4163</v>
      </c>
      <c r="C3804" s="8" t="s">
        <v>222</v>
      </c>
      <c r="D3804" s="15"/>
      <c r="E3804" s="10" t="s">
        <v>2815</v>
      </c>
      <c r="F3804" s="14"/>
      <c r="G3804" s="16"/>
      <c r="H3804" s="43"/>
      <c r="I3804" s="12" t="str">
        <f t="shared" si="59"/>
        <v/>
      </c>
      <c r="J3804" s="17"/>
      <c r="K3804" s="17"/>
      <c r="L3804" s="17"/>
    </row>
    <row r="3805" spans="1:12" ht="28.5">
      <c r="A3805" s="14" t="s">
        <v>8</v>
      </c>
      <c r="B3805" s="14" t="s">
        <v>4163</v>
      </c>
      <c r="C3805" s="8" t="s">
        <v>222</v>
      </c>
      <c r="D3805" s="15" t="s">
        <v>4339</v>
      </c>
      <c r="E3805" s="10" t="s">
        <v>3988</v>
      </c>
      <c r="F3805" s="14" t="s">
        <v>168</v>
      </c>
      <c r="G3805" s="16">
        <v>116</v>
      </c>
      <c r="H3805" s="43"/>
      <c r="I3805" s="12" t="str">
        <f t="shared" si="59"/>
        <v/>
      </c>
      <c r="J3805" s="17"/>
      <c r="K3805" s="17"/>
      <c r="L3805" s="17"/>
    </row>
    <row r="3806" spans="1:12" ht="28.5">
      <c r="A3806" s="14" t="s">
        <v>8</v>
      </c>
      <c r="B3806" s="14" t="s">
        <v>4163</v>
      </c>
      <c r="C3806" s="8" t="s">
        <v>222</v>
      </c>
      <c r="D3806" s="15" t="s">
        <v>4340</v>
      </c>
      <c r="E3806" s="10" t="s">
        <v>3990</v>
      </c>
      <c r="F3806" s="14" t="s">
        <v>168</v>
      </c>
      <c r="G3806" s="16">
        <v>116</v>
      </c>
      <c r="H3806" s="43"/>
      <c r="I3806" s="12" t="str">
        <f t="shared" si="59"/>
        <v/>
      </c>
      <c r="J3806" s="17"/>
      <c r="K3806" s="17"/>
      <c r="L3806" s="17"/>
    </row>
    <row r="3807" spans="1:12" ht="28.5">
      <c r="A3807" s="14" t="s">
        <v>8</v>
      </c>
      <c r="B3807" s="14" t="s">
        <v>4163</v>
      </c>
      <c r="C3807" s="8" t="s">
        <v>222</v>
      </c>
      <c r="D3807" s="15" t="s">
        <v>4341</v>
      </c>
      <c r="E3807" s="10" t="s">
        <v>3992</v>
      </c>
      <c r="F3807" s="14"/>
      <c r="G3807" s="16"/>
      <c r="H3807" s="43"/>
      <c r="I3807" s="12" t="str">
        <f t="shared" si="59"/>
        <v/>
      </c>
      <c r="J3807" s="17"/>
      <c r="K3807" s="17"/>
      <c r="L3807" s="17"/>
    </row>
    <row r="3808" spans="1:12" ht="128.25">
      <c r="A3808" s="14" t="s">
        <v>8</v>
      </c>
      <c r="B3808" s="14" t="s">
        <v>4163</v>
      </c>
      <c r="C3808" s="8" t="s">
        <v>222</v>
      </c>
      <c r="D3808" s="15"/>
      <c r="E3808" s="10" t="s">
        <v>3993</v>
      </c>
      <c r="F3808" s="14"/>
      <c r="G3808" s="16"/>
      <c r="H3808" s="43"/>
      <c r="I3808" s="12" t="str">
        <f t="shared" si="59"/>
        <v/>
      </c>
      <c r="J3808" s="17"/>
      <c r="K3808" s="17"/>
      <c r="L3808" s="17"/>
    </row>
    <row r="3809" spans="1:12" ht="28.5">
      <c r="A3809" s="14" t="s">
        <v>8</v>
      </c>
      <c r="B3809" s="14" t="s">
        <v>4163</v>
      </c>
      <c r="C3809" s="8" t="s">
        <v>222</v>
      </c>
      <c r="D3809" s="15"/>
      <c r="E3809" s="10" t="s">
        <v>3994</v>
      </c>
      <c r="F3809" s="14"/>
      <c r="G3809" s="16"/>
      <c r="H3809" s="43"/>
      <c r="I3809" s="12" t="str">
        <f t="shared" si="59"/>
        <v/>
      </c>
      <c r="J3809" s="17"/>
      <c r="K3809" s="17"/>
      <c r="L3809" s="17"/>
    </row>
    <row r="3810" spans="1:12" ht="28.5">
      <c r="A3810" s="14" t="s">
        <v>8</v>
      </c>
      <c r="B3810" s="14" t="s">
        <v>4163</v>
      </c>
      <c r="C3810" s="8" t="s">
        <v>222</v>
      </c>
      <c r="D3810" s="15" t="s">
        <v>4342</v>
      </c>
      <c r="E3810" s="10" t="s">
        <v>3996</v>
      </c>
      <c r="F3810" s="14" t="s">
        <v>73</v>
      </c>
      <c r="G3810" s="16">
        <v>45</v>
      </c>
      <c r="H3810" s="43"/>
      <c r="I3810" s="12" t="str">
        <f t="shared" si="59"/>
        <v/>
      </c>
      <c r="J3810" s="17"/>
      <c r="K3810" s="17"/>
      <c r="L3810" s="17"/>
    </row>
    <row r="3811" spans="1:12" ht="28.5">
      <c r="A3811" s="14" t="s">
        <v>8</v>
      </c>
      <c r="B3811" s="14" t="s">
        <v>4163</v>
      </c>
      <c r="C3811" s="8" t="s">
        <v>222</v>
      </c>
      <c r="D3811" s="15" t="s">
        <v>4343</v>
      </c>
      <c r="E3811" s="10" t="s">
        <v>235</v>
      </c>
      <c r="F3811" s="14" t="s">
        <v>73</v>
      </c>
      <c r="G3811" s="16">
        <v>45</v>
      </c>
      <c r="H3811" s="43"/>
      <c r="I3811" s="12" t="str">
        <f t="shared" si="59"/>
        <v/>
      </c>
      <c r="J3811" s="17"/>
      <c r="K3811" s="17"/>
      <c r="L3811" s="17"/>
    </row>
    <row r="3812" spans="1:12" ht="28.5">
      <c r="A3812" s="14" t="s">
        <v>8</v>
      </c>
      <c r="B3812" s="14" t="s">
        <v>4163</v>
      </c>
      <c r="C3812" s="8" t="s">
        <v>222</v>
      </c>
      <c r="D3812" s="15" t="s">
        <v>4344</v>
      </c>
      <c r="E3812" s="10" t="s">
        <v>4345</v>
      </c>
      <c r="F3812" s="14"/>
      <c r="G3812" s="16"/>
      <c r="H3812" s="43"/>
      <c r="I3812" s="12" t="str">
        <f t="shared" si="59"/>
        <v/>
      </c>
      <c r="J3812" s="17"/>
      <c r="K3812" s="17"/>
      <c r="L3812" s="17"/>
    </row>
    <row r="3813" spans="1:12" ht="71.25">
      <c r="A3813" s="14" t="s">
        <v>8</v>
      </c>
      <c r="B3813" s="14" t="s">
        <v>4163</v>
      </c>
      <c r="C3813" s="8" t="s">
        <v>222</v>
      </c>
      <c r="D3813" s="15"/>
      <c r="E3813" s="10" t="s">
        <v>4346</v>
      </c>
      <c r="F3813" s="14"/>
      <c r="G3813" s="16"/>
      <c r="H3813" s="43"/>
      <c r="I3813" s="12" t="str">
        <f t="shared" si="59"/>
        <v/>
      </c>
      <c r="J3813" s="17"/>
      <c r="K3813" s="17"/>
      <c r="L3813" s="17"/>
    </row>
    <row r="3814" spans="1:12" ht="28.5">
      <c r="A3814" s="14" t="s">
        <v>8</v>
      </c>
      <c r="B3814" s="14" t="s">
        <v>4163</v>
      </c>
      <c r="C3814" s="8" t="s">
        <v>222</v>
      </c>
      <c r="D3814" s="15"/>
      <c r="E3814" s="10" t="s">
        <v>4347</v>
      </c>
      <c r="F3814" s="14"/>
      <c r="G3814" s="16"/>
      <c r="H3814" s="43"/>
      <c r="I3814" s="12" t="str">
        <f t="shared" si="59"/>
        <v/>
      </c>
      <c r="J3814" s="17"/>
      <c r="K3814" s="17"/>
      <c r="L3814" s="17"/>
    </row>
    <row r="3815" spans="1:12" ht="28.5">
      <c r="A3815" s="14" t="s">
        <v>8</v>
      </c>
      <c r="B3815" s="14" t="s">
        <v>4163</v>
      </c>
      <c r="C3815" s="8" t="s">
        <v>222</v>
      </c>
      <c r="D3815" s="15" t="s">
        <v>4348</v>
      </c>
      <c r="E3815" s="10" t="s">
        <v>4349</v>
      </c>
      <c r="F3815" s="14" t="s">
        <v>73</v>
      </c>
      <c r="G3815" s="16">
        <v>14</v>
      </c>
      <c r="H3815" s="43"/>
      <c r="I3815" s="12" t="str">
        <f t="shared" si="59"/>
        <v/>
      </c>
      <c r="J3815" s="17"/>
      <c r="K3815" s="17"/>
      <c r="L3815" s="17"/>
    </row>
    <row r="3816" spans="1:12" ht="28.5">
      <c r="A3816" s="14" t="s">
        <v>8</v>
      </c>
      <c r="B3816" s="14" t="s">
        <v>4163</v>
      </c>
      <c r="C3816" s="8" t="s">
        <v>222</v>
      </c>
      <c r="D3816" s="15" t="s">
        <v>4350</v>
      </c>
      <c r="E3816" s="10" t="s">
        <v>4351</v>
      </c>
      <c r="F3816" s="14" t="s">
        <v>73</v>
      </c>
      <c r="G3816" s="16">
        <v>14</v>
      </c>
      <c r="H3816" s="43"/>
      <c r="I3816" s="12" t="str">
        <f t="shared" si="59"/>
        <v/>
      </c>
      <c r="J3816" s="17"/>
      <c r="K3816" s="17"/>
      <c r="L3816" s="17"/>
    </row>
    <row r="3817" spans="1:12" ht="28.5">
      <c r="A3817" s="14" t="s">
        <v>8</v>
      </c>
      <c r="B3817" s="14" t="s">
        <v>4352</v>
      </c>
      <c r="C3817" s="8" t="s">
        <v>10</v>
      </c>
      <c r="D3817" s="15"/>
      <c r="E3817" s="10" t="s">
        <v>4353</v>
      </c>
      <c r="F3817" s="14"/>
      <c r="G3817" s="16"/>
      <c r="H3817" s="43"/>
      <c r="I3817" s="12" t="str">
        <f t="shared" si="59"/>
        <v/>
      </c>
      <c r="J3817" s="17"/>
      <c r="K3817" s="17"/>
      <c r="L3817" s="17"/>
    </row>
    <row r="3818" spans="1:12" ht="14.25">
      <c r="A3818" s="14" t="s">
        <v>8</v>
      </c>
      <c r="B3818" s="14" t="s">
        <v>4352</v>
      </c>
      <c r="C3818" s="8" t="s">
        <v>10</v>
      </c>
      <c r="D3818" s="15"/>
      <c r="E3818" s="10" t="s">
        <v>4354</v>
      </c>
      <c r="F3818" s="14"/>
      <c r="G3818" s="16"/>
      <c r="H3818" s="43"/>
      <c r="I3818" s="12" t="str">
        <f t="shared" si="59"/>
        <v/>
      </c>
      <c r="J3818" s="17"/>
      <c r="K3818" s="17"/>
      <c r="L3818" s="17"/>
    </row>
    <row r="3819" spans="1:12" ht="14.25">
      <c r="A3819" s="14" t="s">
        <v>8</v>
      </c>
      <c r="B3819" s="14" t="s">
        <v>4352</v>
      </c>
      <c r="C3819" s="8" t="s">
        <v>10</v>
      </c>
      <c r="D3819" s="15"/>
      <c r="E3819" s="10" t="s">
        <v>120</v>
      </c>
      <c r="F3819" s="14"/>
      <c r="G3819" s="16"/>
      <c r="H3819" s="43"/>
      <c r="I3819" s="12" t="str">
        <f t="shared" si="59"/>
        <v/>
      </c>
      <c r="J3819" s="17"/>
      <c r="K3819" s="17"/>
      <c r="L3819" s="17"/>
    </row>
    <row r="3820" spans="1:12" ht="14.25">
      <c r="A3820" s="14" t="s">
        <v>8</v>
      </c>
      <c r="B3820" s="14" t="s">
        <v>4352</v>
      </c>
      <c r="C3820" s="8" t="s">
        <v>10</v>
      </c>
      <c r="D3820" s="15" t="s">
        <v>4355</v>
      </c>
      <c r="E3820" s="10" t="s">
        <v>2459</v>
      </c>
      <c r="F3820" s="14"/>
      <c r="G3820" s="16"/>
      <c r="H3820" s="43"/>
      <c r="I3820" s="12" t="str">
        <f t="shared" si="59"/>
        <v/>
      </c>
      <c r="J3820" s="17"/>
      <c r="K3820" s="17"/>
      <c r="L3820" s="17"/>
    </row>
    <row r="3821" spans="1:12" ht="213.75">
      <c r="A3821" s="14" t="s">
        <v>8</v>
      </c>
      <c r="B3821" s="14" t="s">
        <v>4352</v>
      </c>
      <c r="C3821" s="8" t="s">
        <v>10</v>
      </c>
      <c r="D3821" s="15"/>
      <c r="E3821" s="10" t="s">
        <v>4356</v>
      </c>
      <c r="F3821" s="14"/>
      <c r="G3821" s="16"/>
      <c r="H3821" s="43"/>
      <c r="I3821" s="12" t="str">
        <f t="shared" si="59"/>
        <v/>
      </c>
      <c r="J3821" s="17"/>
      <c r="K3821" s="17"/>
      <c r="L3821" s="17"/>
    </row>
    <row r="3822" spans="1:12" ht="14.25">
      <c r="A3822" s="14" t="s">
        <v>8</v>
      </c>
      <c r="B3822" s="14" t="s">
        <v>4352</v>
      </c>
      <c r="C3822" s="8" t="s">
        <v>10</v>
      </c>
      <c r="D3822" s="15"/>
      <c r="E3822" s="10" t="s">
        <v>2461</v>
      </c>
      <c r="F3822" s="14"/>
      <c r="G3822" s="16"/>
      <c r="H3822" s="43"/>
      <c r="I3822" s="12" t="str">
        <f t="shared" si="59"/>
        <v/>
      </c>
      <c r="J3822" s="17"/>
      <c r="K3822" s="17"/>
      <c r="L3822" s="17"/>
    </row>
    <row r="3823" spans="1:12" ht="14.25">
      <c r="A3823" s="14" t="s">
        <v>8</v>
      </c>
      <c r="B3823" s="14" t="s">
        <v>4352</v>
      </c>
      <c r="C3823" s="8" t="s">
        <v>10</v>
      </c>
      <c r="D3823" s="15" t="s">
        <v>4357</v>
      </c>
      <c r="E3823" s="10" t="s">
        <v>124</v>
      </c>
      <c r="F3823" s="14" t="s">
        <v>20</v>
      </c>
      <c r="G3823" s="16">
        <v>1</v>
      </c>
      <c r="H3823" s="43"/>
      <c r="I3823" s="12" t="str">
        <f t="shared" si="59"/>
        <v/>
      </c>
      <c r="J3823" s="17"/>
      <c r="K3823" s="17"/>
      <c r="L3823" s="17"/>
    </row>
    <row r="3824" spans="1:12" ht="14.25">
      <c r="A3824" s="14" t="s">
        <v>8</v>
      </c>
      <c r="B3824" s="14" t="s">
        <v>4352</v>
      </c>
      <c r="C3824" s="8" t="s">
        <v>10</v>
      </c>
      <c r="D3824" s="15" t="s">
        <v>4358</v>
      </c>
      <c r="E3824" s="10" t="s">
        <v>126</v>
      </c>
      <c r="F3824" s="14" t="s">
        <v>20</v>
      </c>
      <c r="G3824" s="16">
        <v>1</v>
      </c>
      <c r="H3824" s="43"/>
      <c r="I3824" s="12" t="str">
        <f t="shared" si="59"/>
        <v/>
      </c>
      <c r="J3824" s="17"/>
      <c r="K3824" s="17"/>
      <c r="L3824" s="17"/>
    </row>
    <row r="3825" spans="1:12" ht="14.25">
      <c r="A3825" s="14" t="s">
        <v>8</v>
      </c>
      <c r="B3825" s="14" t="s">
        <v>4352</v>
      </c>
      <c r="C3825" s="8" t="s">
        <v>10</v>
      </c>
      <c r="D3825" s="15" t="s">
        <v>4359</v>
      </c>
      <c r="E3825" s="10" t="s">
        <v>128</v>
      </c>
      <c r="F3825" s="14" t="s">
        <v>20</v>
      </c>
      <c r="G3825" s="16">
        <v>1</v>
      </c>
      <c r="H3825" s="43"/>
      <c r="I3825" s="12" t="str">
        <f t="shared" si="59"/>
        <v/>
      </c>
      <c r="J3825" s="17"/>
      <c r="K3825" s="17"/>
      <c r="L3825" s="17"/>
    </row>
    <row r="3826" spans="1:12" ht="28.5">
      <c r="A3826" s="14" t="s">
        <v>8</v>
      </c>
      <c r="B3826" s="14" t="s">
        <v>4352</v>
      </c>
      <c r="C3826" s="8" t="s">
        <v>129</v>
      </c>
      <c r="D3826" s="15"/>
      <c r="E3826" s="10" t="s">
        <v>130</v>
      </c>
      <c r="F3826" s="14"/>
      <c r="G3826" s="16"/>
      <c r="H3826" s="43"/>
      <c r="I3826" s="12" t="str">
        <f t="shared" si="59"/>
        <v/>
      </c>
      <c r="J3826" s="17"/>
      <c r="K3826" s="17"/>
      <c r="L3826" s="17"/>
    </row>
    <row r="3827" spans="1:12" ht="28.5">
      <c r="A3827" s="14" t="s">
        <v>8</v>
      </c>
      <c r="B3827" s="14" t="s">
        <v>4352</v>
      </c>
      <c r="C3827" s="8" t="s">
        <v>129</v>
      </c>
      <c r="D3827" s="15"/>
      <c r="E3827" s="10"/>
      <c r="F3827" s="14"/>
      <c r="G3827" s="16"/>
      <c r="H3827" s="43"/>
      <c r="I3827" s="12" t="str">
        <f t="shared" si="59"/>
        <v/>
      </c>
      <c r="J3827" s="17"/>
      <c r="K3827" s="17"/>
      <c r="L3827" s="17"/>
    </row>
    <row r="3828" spans="1:12" ht="85.5">
      <c r="A3828" s="14" t="s">
        <v>8</v>
      </c>
      <c r="B3828" s="14" t="s">
        <v>4352</v>
      </c>
      <c r="C3828" s="8" t="s">
        <v>129</v>
      </c>
      <c r="D3828" s="15"/>
      <c r="E3828" s="10" t="s">
        <v>3444</v>
      </c>
      <c r="F3828" s="14"/>
      <c r="G3828" s="16"/>
      <c r="H3828" s="43"/>
      <c r="I3828" s="12" t="str">
        <f t="shared" si="59"/>
        <v/>
      </c>
      <c r="J3828" s="17"/>
      <c r="K3828" s="17"/>
      <c r="L3828" s="17"/>
    </row>
    <row r="3829" spans="1:12" ht="85.5">
      <c r="A3829" s="14" t="s">
        <v>8</v>
      </c>
      <c r="B3829" s="14" t="s">
        <v>4352</v>
      </c>
      <c r="C3829" s="8" t="s">
        <v>129</v>
      </c>
      <c r="D3829" s="15"/>
      <c r="E3829" s="10" t="s">
        <v>3445</v>
      </c>
      <c r="F3829" s="14"/>
      <c r="G3829" s="16"/>
      <c r="H3829" s="43"/>
      <c r="I3829" s="12" t="str">
        <f t="shared" si="59"/>
        <v/>
      </c>
      <c r="J3829" s="17"/>
      <c r="K3829" s="17"/>
      <c r="L3829" s="17"/>
    </row>
    <row r="3830" spans="1:12" ht="57">
      <c r="A3830" s="14" t="s">
        <v>8</v>
      </c>
      <c r="B3830" s="14" t="s">
        <v>4352</v>
      </c>
      <c r="C3830" s="8" t="s">
        <v>129</v>
      </c>
      <c r="D3830" s="15"/>
      <c r="E3830" s="10" t="s">
        <v>3446</v>
      </c>
      <c r="F3830" s="14"/>
      <c r="G3830" s="16"/>
      <c r="H3830" s="43"/>
      <c r="I3830" s="12" t="str">
        <f t="shared" si="59"/>
        <v/>
      </c>
      <c r="J3830" s="17"/>
      <c r="K3830" s="17"/>
      <c r="L3830" s="17"/>
    </row>
    <row r="3831" spans="1:12" ht="42.75">
      <c r="A3831" s="14" t="s">
        <v>8</v>
      </c>
      <c r="B3831" s="14" t="s">
        <v>4352</v>
      </c>
      <c r="C3831" s="8" t="s">
        <v>129</v>
      </c>
      <c r="D3831" s="15"/>
      <c r="E3831" s="10" t="s">
        <v>3447</v>
      </c>
      <c r="F3831" s="14"/>
      <c r="G3831" s="16"/>
      <c r="H3831" s="43"/>
      <c r="I3831" s="12" t="str">
        <f t="shared" si="59"/>
        <v/>
      </c>
      <c r="J3831" s="17"/>
      <c r="K3831" s="17"/>
      <c r="L3831" s="17"/>
    </row>
    <row r="3832" spans="1:12" ht="114">
      <c r="A3832" s="14" t="s">
        <v>8</v>
      </c>
      <c r="B3832" s="14" t="s">
        <v>4352</v>
      </c>
      <c r="C3832" s="8" t="s">
        <v>129</v>
      </c>
      <c r="D3832" s="15"/>
      <c r="E3832" s="18" t="s">
        <v>3448</v>
      </c>
      <c r="F3832" s="14"/>
      <c r="G3832" s="16"/>
      <c r="H3832" s="43"/>
      <c r="I3832" s="12" t="str">
        <f t="shared" si="59"/>
        <v/>
      </c>
      <c r="J3832" s="17"/>
      <c r="K3832" s="17"/>
      <c r="L3832" s="17"/>
    </row>
    <row r="3833" spans="1:12" ht="85.5">
      <c r="A3833" s="14" t="s">
        <v>8</v>
      </c>
      <c r="B3833" s="14" t="s">
        <v>4352</v>
      </c>
      <c r="C3833" s="8" t="s">
        <v>129</v>
      </c>
      <c r="D3833" s="15"/>
      <c r="E3833" s="10" t="s">
        <v>3449</v>
      </c>
      <c r="F3833" s="14"/>
      <c r="G3833" s="16"/>
      <c r="H3833" s="43"/>
      <c r="I3833" s="12" t="str">
        <f t="shared" si="59"/>
        <v/>
      </c>
      <c r="J3833" s="17"/>
      <c r="K3833" s="17"/>
      <c r="L3833" s="17"/>
    </row>
    <row r="3834" spans="1:12" ht="114">
      <c r="A3834" s="14" t="s">
        <v>8</v>
      </c>
      <c r="B3834" s="14" t="s">
        <v>4352</v>
      </c>
      <c r="C3834" s="8" t="s">
        <v>129</v>
      </c>
      <c r="D3834" s="15"/>
      <c r="E3834" s="10" t="s">
        <v>3450</v>
      </c>
      <c r="F3834" s="14"/>
      <c r="G3834" s="16"/>
      <c r="H3834" s="43"/>
      <c r="I3834" s="12" t="str">
        <f t="shared" si="59"/>
        <v/>
      </c>
      <c r="J3834" s="17"/>
      <c r="K3834" s="17"/>
      <c r="L3834" s="17"/>
    </row>
    <row r="3835" spans="1:12" ht="71.25">
      <c r="A3835" s="14" t="s">
        <v>8</v>
      </c>
      <c r="B3835" s="14" t="s">
        <v>4352</v>
      </c>
      <c r="C3835" s="8" t="s">
        <v>129</v>
      </c>
      <c r="D3835" s="15"/>
      <c r="E3835" s="10" t="s">
        <v>3451</v>
      </c>
      <c r="F3835" s="14"/>
      <c r="G3835" s="16"/>
      <c r="H3835" s="43"/>
      <c r="I3835" s="12" t="str">
        <f t="shared" si="59"/>
        <v/>
      </c>
      <c r="J3835" s="17"/>
      <c r="K3835" s="17"/>
      <c r="L3835" s="17"/>
    </row>
    <row r="3836" spans="1:12" ht="28.5">
      <c r="A3836" s="14" t="s">
        <v>8</v>
      </c>
      <c r="B3836" s="14" t="s">
        <v>4352</v>
      </c>
      <c r="C3836" s="8" t="s">
        <v>129</v>
      </c>
      <c r="D3836" s="15" t="s">
        <v>4360</v>
      </c>
      <c r="E3836" s="10" t="s">
        <v>3453</v>
      </c>
      <c r="F3836" s="14"/>
      <c r="G3836" s="16"/>
      <c r="H3836" s="43"/>
      <c r="I3836" s="12" t="str">
        <f t="shared" si="59"/>
        <v/>
      </c>
      <c r="J3836" s="17"/>
      <c r="K3836" s="17"/>
      <c r="L3836" s="17"/>
    </row>
    <row r="3837" spans="1:12" ht="85.5">
      <c r="A3837" s="14" t="s">
        <v>8</v>
      </c>
      <c r="B3837" s="14" t="s">
        <v>4352</v>
      </c>
      <c r="C3837" s="8" t="s">
        <v>129</v>
      </c>
      <c r="D3837" s="15"/>
      <c r="E3837" s="10" t="s">
        <v>3454</v>
      </c>
      <c r="F3837" s="14"/>
      <c r="G3837" s="16"/>
      <c r="H3837" s="43"/>
      <c r="I3837" s="12" t="str">
        <f t="shared" si="59"/>
        <v/>
      </c>
      <c r="J3837" s="17"/>
      <c r="K3837" s="17"/>
      <c r="L3837" s="17"/>
    </row>
    <row r="3838" spans="1:12" ht="85.5">
      <c r="A3838" s="14" t="s">
        <v>8</v>
      </c>
      <c r="B3838" s="14" t="s">
        <v>4352</v>
      </c>
      <c r="C3838" s="8" t="s">
        <v>129</v>
      </c>
      <c r="D3838" s="15"/>
      <c r="E3838" s="10" t="s">
        <v>3455</v>
      </c>
      <c r="F3838" s="14"/>
      <c r="G3838" s="16"/>
      <c r="H3838" s="43"/>
      <c r="I3838" s="12" t="str">
        <f t="shared" si="59"/>
        <v/>
      </c>
      <c r="J3838" s="17"/>
      <c r="K3838" s="17"/>
      <c r="L3838" s="17"/>
    </row>
    <row r="3839" spans="1:12" ht="28.5">
      <c r="A3839" s="14" t="s">
        <v>8</v>
      </c>
      <c r="B3839" s="14" t="s">
        <v>4352</v>
      </c>
      <c r="C3839" s="8" t="s">
        <v>129</v>
      </c>
      <c r="D3839" s="15" t="s">
        <v>4361</v>
      </c>
      <c r="E3839" s="10" t="s">
        <v>3457</v>
      </c>
      <c r="F3839" s="14" t="s">
        <v>84</v>
      </c>
      <c r="G3839" s="16">
        <v>30</v>
      </c>
      <c r="H3839" s="43"/>
      <c r="I3839" s="12" t="str">
        <f t="shared" si="59"/>
        <v/>
      </c>
      <c r="J3839" s="17"/>
      <c r="K3839" s="17"/>
      <c r="L3839" s="17"/>
    </row>
    <row r="3840" spans="1:12" ht="28.5">
      <c r="A3840" s="14" t="s">
        <v>8</v>
      </c>
      <c r="B3840" s="14" t="s">
        <v>4352</v>
      </c>
      <c r="C3840" s="8" t="s">
        <v>129</v>
      </c>
      <c r="D3840" s="15" t="s">
        <v>4362</v>
      </c>
      <c r="E3840" s="10" t="s">
        <v>3459</v>
      </c>
      <c r="F3840" s="14" t="s">
        <v>20</v>
      </c>
      <c r="G3840" s="16">
        <v>1</v>
      </c>
      <c r="H3840" s="43"/>
      <c r="I3840" s="12" t="str">
        <f t="shared" si="59"/>
        <v/>
      </c>
      <c r="J3840" s="17"/>
      <c r="K3840" s="17"/>
      <c r="L3840" s="17"/>
    </row>
    <row r="3841" spans="1:12" ht="28.5">
      <c r="A3841" s="14" t="s">
        <v>8</v>
      </c>
      <c r="B3841" s="14" t="s">
        <v>4352</v>
      </c>
      <c r="C3841" s="8" t="s">
        <v>129</v>
      </c>
      <c r="D3841" s="15" t="s">
        <v>4363</v>
      </c>
      <c r="E3841" s="10" t="s">
        <v>3461</v>
      </c>
      <c r="F3841" s="14"/>
      <c r="G3841" s="16"/>
      <c r="H3841" s="43"/>
      <c r="I3841" s="12" t="str">
        <f t="shared" si="59"/>
        <v/>
      </c>
      <c r="J3841" s="17"/>
      <c r="K3841" s="17"/>
      <c r="L3841" s="17"/>
    </row>
    <row r="3842" spans="1:12" ht="71.25">
      <c r="A3842" s="14" t="s">
        <v>8</v>
      </c>
      <c r="B3842" s="14" t="s">
        <v>4352</v>
      </c>
      <c r="C3842" s="8" t="s">
        <v>129</v>
      </c>
      <c r="D3842" s="15"/>
      <c r="E3842" s="10" t="s">
        <v>3462</v>
      </c>
      <c r="F3842" s="14"/>
      <c r="G3842" s="16"/>
      <c r="H3842" s="43"/>
      <c r="I3842" s="12" t="str">
        <f t="shared" si="59"/>
        <v/>
      </c>
      <c r="J3842" s="17"/>
      <c r="K3842" s="17"/>
      <c r="L3842" s="17"/>
    </row>
    <row r="3843" spans="1:12" ht="28.5">
      <c r="A3843" s="14" t="s">
        <v>8</v>
      </c>
      <c r="B3843" s="14" t="s">
        <v>4352</v>
      </c>
      <c r="C3843" s="8" t="s">
        <v>129</v>
      </c>
      <c r="D3843" s="15" t="s">
        <v>4364</v>
      </c>
      <c r="E3843" s="10" t="s">
        <v>3464</v>
      </c>
      <c r="F3843" s="14" t="s">
        <v>84</v>
      </c>
      <c r="G3843" s="16">
        <v>30</v>
      </c>
      <c r="H3843" s="43"/>
      <c r="I3843" s="12" t="str">
        <f t="shared" si="59"/>
        <v/>
      </c>
      <c r="J3843" s="17"/>
      <c r="K3843" s="17"/>
      <c r="L3843" s="17"/>
    </row>
    <row r="3844" spans="1:12" ht="28.5">
      <c r="A3844" s="14" t="s">
        <v>8</v>
      </c>
      <c r="B3844" s="14" t="s">
        <v>4352</v>
      </c>
      <c r="C3844" s="8" t="s">
        <v>129</v>
      </c>
      <c r="D3844" s="15" t="s">
        <v>4365</v>
      </c>
      <c r="E3844" s="10" t="s">
        <v>4366</v>
      </c>
      <c r="F3844" s="14"/>
      <c r="G3844" s="16"/>
      <c r="H3844" s="43"/>
      <c r="I3844" s="12" t="str">
        <f t="shared" ref="I3844:I3907" si="60">IF(AND(G3844&lt;&gt;"",H3844&lt;&gt;""),G3844*H3844,"")</f>
        <v/>
      </c>
      <c r="J3844" s="17"/>
      <c r="K3844" s="17"/>
      <c r="L3844" s="17"/>
    </row>
    <row r="3845" spans="1:12" ht="85.5">
      <c r="A3845" s="14" t="s">
        <v>8</v>
      </c>
      <c r="B3845" s="14" t="s">
        <v>4352</v>
      </c>
      <c r="C3845" s="8" t="s">
        <v>129</v>
      </c>
      <c r="D3845" s="15"/>
      <c r="E3845" s="10" t="s">
        <v>4367</v>
      </c>
      <c r="F3845" s="14"/>
      <c r="G3845" s="16"/>
      <c r="H3845" s="43"/>
      <c r="I3845" s="12" t="str">
        <f t="shared" si="60"/>
        <v/>
      </c>
      <c r="J3845" s="17"/>
      <c r="K3845" s="17"/>
      <c r="L3845" s="17"/>
    </row>
    <row r="3846" spans="1:12" ht="28.5">
      <c r="A3846" s="14" t="s">
        <v>8</v>
      </c>
      <c r="B3846" s="14" t="s">
        <v>4352</v>
      </c>
      <c r="C3846" s="8" t="s">
        <v>129</v>
      </c>
      <c r="D3846" s="15"/>
      <c r="E3846" s="10" t="s">
        <v>113</v>
      </c>
      <c r="F3846" s="14"/>
      <c r="G3846" s="16"/>
      <c r="H3846" s="43"/>
      <c r="I3846" s="12" t="str">
        <f t="shared" si="60"/>
        <v/>
      </c>
      <c r="J3846" s="17"/>
      <c r="K3846" s="17"/>
      <c r="L3846" s="17"/>
    </row>
    <row r="3847" spans="1:12" ht="28.5">
      <c r="A3847" s="14" t="s">
        <v>8</v>
      </c>
      <c r="B3847" s="14" t="s">
        <v>4352</v>
      </c>
      <c r="C3847" s="8" t="s">
        <v>129</v>
      </c>
      <c r="D3847" s="15" t="s">
        <v>4368</v>
      </c>
      <c r="E3847" s="10" t="s">
        <v>3469</v>
      </c>
      <c r="F3847" s="14" t="s">
        <v>114</v>
      </c>
      <c r="G3847" s="16">
        <v>10</v>
      </c>
      <c r="H3847" s="43"/>
      <c r="I3847" s="12" t="str">
        <f t="shared" si="60"/>
        <v/>
      </c>
      <c r="J3847" s="17"/>
      <c r="K3847" s="17"/>
      <c r="L3847" s="17"/>
    </row>
    <row r="3848" spans="1:12" ht="28.5">
      <c r="A3848" s="14" t="s">
        <v>8</v>
      </c>
      <c r="B3848" s="14" t="s">
        <v>4352</v>
      </c>
      <c r="C3848" s="8" t="s">
        <v>129</v>
      </c>
      <c r="D3848" s="15" t="s">
        <v>4369</v>
      </c>
      <c r="E3848" s="10" t="s">
        <v>3471</v>
      </c>
      <c r="F3848" s="14" t="s">
        <v>114</v>
      </c>
      <c r="G3848" s="16">
        <v>5</v>
      </c>
      <c r="H3848" s="43"/>
      <c r="I3848" s="12" t="str">
        <f t="shared" si="60"/>
        <v/>
      </c>
      <c r="J3848" s="17"/>
      <c r="K3848" s="17"/>
      <c r="L3848" s="17"/>
    </row>
    <row r="3849" spans="1:12" ht="28.5">
      <c r="A3849" s="14" t="s">
        <v>8</v>
      </c>
      <c r="B3849" s="14" t="s">
        <v>4352</v>
      </c>
      <c r="C3849" s="8" t="s">
        <v>129</v>
      </c>
      <c r="D3849" s="15" t="s">
        <v>4370</v>
      </c>
      <c r="E3849" s="10" t="s">
        <v>4371</v>
      </c>
      <c r="F3849" s="14" t="s">
        <v>114</v>
      </c>
      <c r="G3849" s="16">
        <v>0.5</v>
      </c>
      <c r="H3849" s="43"/>
      <c r="I3849" s="12" t="str">
        <f t="shared" si="60"/>
        <v/>
      </c>
      <c r="J3849" s="17"/>
      <c r="K3849" s="17"/>
      <c r="L3849" s="17"/>
    </row>
    <row r="3850" spans="1:12" ht="28.5">
      <c r="A3850" s="14" t="s">
        <v>8</v>
      </c>
      <c r="B3850" s="14" t="s">
        <v>4352</v>
      </c>
      <c r="C3850" s="8" t="s">
        <v>129</v>
      </c>
      <c r="D3850" s="15" t="s">
        <v>4372</v>
      </c>
      <c r="E3850" s="10" t="s">
        <v>3473</v>
      </c>
      <c r="F3850" s="14"/>
      <c r="G3850" s="16"/>
      <c r="H3850" s="43"/>
      <c r="I3850" s="12" t="str">
        <f t="shared" si="60"/>
        <v/>
      </c>
      <c r="J3850" s="17"/>
      <c r="K3850" s="17"/>
      <c r="L3850" s="17"/>
    </row>
    <row r="3851" spans="1:12" ht="57">
      <c r="A3851" s="14" t="s">
        <v>8</v>
      </c>
      <c r="B3851" s="14" t="s">
        <v>4352</v>
      </c>
      <c r="C3851" s="8" t="s">
        <v>129</v>
      </c>
      <c r="D3851" s="15"/>
      <c r="E3851" s="10" t="s">
        <v>4373</v>
      </c>
      <c r="F3851" s="14"/>
      <c r="G3851" s="16"/>
      <c r="H3851" s="43"/>
      <c r="I3851" s="12" t="str">
        <f t="shared" si="60"/>
        <v/>
      </c>
      <c r="J3851" s="17"/>
      <c r="K3851" s="17"/>
      <c r="L3851" s="17"/>
    </row>
    <row r="3852" spans="1:12" ht="28.5">
      <c r="A3852" s="14" t="s">
        <v>8</v>
      </c>
      <c r="B3852" s="14" t="s">
        <v>4352</v>
      </c>
      <c r="C3852" s="8" t="s">
        <v>129</v>
      </c>
      <c r="D3852" s="15" t="s">
        <v>4374</v>
      </c>
      <c r="E3852" s="10" t="s">
        <v>3476</v>
      </c>
      <c r="F3852" s="14" t="s">
        <v>20</v>
      </c>
      <c r="G3852" s="16">
        <v>1</v>
      </c>
      <c r="H3852" s="43"/>
      <c r="I3852" s="12" t="str">
        <f t="shared" si="60"/>
        <v/>
      </c>
      <c r="J3852" s="17"/>
      <c r="K3852" s="17"/>
      <c r="L3852" s="17"/>
    </row>
    <row r="3853" spans="1:12" ht="28.5">
      <c r="A3853" s="14" t="s">
        <v>8</v>
      </c>
      <c r="B3853" s="14" t="s">
        <v>4352</v>
      </c>
      <c r="C3853" s="8" t="s">
        <v>129</v>
      </c>
      <c r="D3853" s="15" t="s">
        <v>4375</v>
      </c>
      <c r="E3853" s="10" t="s">
        <v>4175</v>
      </c>
      <c r="F3853" s="14"/>
      <c r="G3853" s="16"/>
      <c r="H3853" s="43"/>
      <c r="I3853" s="12" t="str">
        <f t="shared" si="60"/>
        <v/>
      </c>
      <c r="J3853" s="17"/>
      <c r="K3853" s="17"/>
      <c r="L3853" s="17"/>
    </row>
    <row r="3854" spans="1:12" ht="57">
      <c r="A3854" s="14" t="s">
        <v>8</v>
      </c>
      <c r="B3854" s="14" t="s">
        <v>4352</v>
      </c>
      <c r="C3854" s="8" t="s">
        <v>129</v>
      </c>
      <c r="D3854" s="15"/>
      <c r="E3854" s="10" t="s">
        <v>3712</v>
      </c>
      <c r="F3854" s="14"/>
      <c r="G3854" s="16"/>
      <c r="H3854" s="43"/>
      <c r="I3854" s="12" t="str">
        <f t="shared" si="60"/>
        <v/>
      </c>
      <c r="J3854" s="17"/>
      <c r="K3854" s="17"/>
      <c r="L3854" s="17"/>
    </row>
    <row r="3855" spans="1:12" ht="28.5">
      <c r="A3855" s="14" t="s">
        <v>8</v>
      </c>
      <c r="B3855" s="14" t="s">
        <v>4352</v>
      </c>
      <c r="C3855" s="8" t="s">
        <v>129</v>
      </c>
      <c r="D3855" s="15" t="s">
        <v>4376</v>
      </c>
      <c r="E3855" s="10" t="s">
        <v>3476</v>
      </c>
      <c r="F3855" s="14" t="s">
        <v>168</v>
      </c>
      <c r="G3855" s="16">
        <v>215</v>
      </c>
      <c r="H3855" s="43"/>
      <c r="I3855" s="12" t="str">
        <f t="shared" si="60"/>
        <v/>
      </c>
      <c r="J3855" s="17"/>
      <c r="K3855" s="17"/>
      <c r="L3855" s="17"/>
    </row>
    <row r="3856" spans="1:12" ht="28.5">
      <c r="A3856" s="14" t="s">
        <v>8</v>
      </c>
      <c r="B3856" s="14" t="s">
        <v>4352</v>
      </c>
      <c r="C3856" s="8" t="s">
        <v>129</v>
      </c>
      <c r="D3856" s="15" t="s">
        <v>4377</v>
      </c>
      <c r="E3856" s="10" t="s">
        <v>3478</v>
      </c>
      <c r="F3856" s="14"/>
      <c r="G3856" s="16"/>
      <c r="H3856" s="43"/>
      <c r="I3856" s="12" t="str">
        <f t="shared" si="60"/>
        <v/>
      </c>
      <c r="J3856" s="17"/>
      <c r="K3856" s="17"/>
      <c r="L3856" s="17"/>
    </row>
    <row r="3857" spans="1:12" ht="57">
      <c r="A3857" s="14" t="s">
        <v>8</v>
      </c>
      <c r="B3857" s="14" t="s">
        <v>4352</v>
      </c>
      <c r="C3857" s="8" t="s">
        <v>129</v>
      </c>
      <c r="D3857" s="15"/>
      <c r="E3857" s="10" t="s">
        <v>3479</v>
      </c>
      <c r="F3857" s="14"/>
      <c r="G3857" s="16"/>
      <c r="H3857" s="43"/>
      <c r="I3857" s="12" t="str">
        <f t="shared" si="60"/>
        <v/>
      </c>
      <c r="J3857" s="17"/>
      <c r="K3857" s="17"/>
      <c r="L3857" s="17"/>
    </row>
    <row r="3858" spans="1:12" ht="28.5">
      <c r="A3858" s="14" t="s">
        <v>8</v>
      </c>
      <c r="B3858" s="14" t="s">
        <v>4352</v>
      </c>
      <c r="C3858" s="8" t="s">
        <v>129</v>
      </c>
      <c r="D3858" s="15" t="s">
        <v>4378</v>
      </c>
      <c r="E3858" s="10" t="s">
        <v>1832</v>
      </c>
      <c r="F3858" s="14" t="s">
        <v>73</v>
      </c>
      <c r="G3858" s="16">
        <v>30</v>
      </c>
      <c r="H3858" s="43"/>
      <c r="I3858" s="12" t="str">
        <f t="shared" si="60"/>
        <v/>
      </c>
      <c r="J3858" s="17"/>
      <c r="K3858" s="17"/>
      <c r="L3858" s="17"/>
    </row>
    <row r="3859" spans="1:12" ht="28.5">
      <c r="A3859" s="14" t="s">
        <v>8</v>
      </c>
      <c r="B3859" s="14" t="s">
        <v>4352</v>
      </c>
      <c r="C3859" s="8" t="s">
        <v>129</v>
      </c>
      <c r="D3859" s="15" t="s">
        <v>4379</v>
      </c>
      <c r="E3859" s="10" t="s">
        <v>4380</v>
      </c>
      <c r="F3859" s="14"/>
      <c r="G3859" s="16"/>
      <c r="H3859" s="43"/>
      <c r="I3859" s="12" t="str">
        <f t="shared" si="60"/>
        <v/>
      </c>
      <c r="J3859" s="17"/>
      <c r="K3859" s="17"/>
      <c r="L3859" s="17"/>
    </row>
    <row r="3860" spans="1:12" ht="57">
      <c r="A3860" s="14" t="s">
        <v>8</v>
      </c>
      <c r="B3860" s="14" t="s">
        <v>4352</v>
      </c>
      <c r="C3860" s="8" t="s">
        <v>129</v>
      </c>
      <c r="D3860" s="15" t="s">
        <v>4381</v>
      </c>
      <c r="E3860" s="10" t="s">
        <v>3295</v>
      </c>
      <c r="F3860" s="14" t="s">
        <v>114</v>
      </c>
      <c r="G3860" s="16">
        <v>64</v>
      </c>
      <c r="H3860" s="43"/>
      <c r="I3860" s="12" t="str">
        <f t="shared" si="60"/>
        <v/>
      </c>
      <c r="J3860" s="17"/>
      <c r="K3860" s="17"/>
      <c r="L3860" s="17"/>
    </row>
    <row r="3861" spans="1:12" ht="28.5">
      <c r="A3861" s="14" t="s">
        <v>8</v>
      </c>
      <c r="B3861" s="14" t="s">
        <v>4352</v>
      </c>
      <c r="C3861" s="8" t="s">
        <v>129</v>
      </c>
      <c r="D3861" s="15" t="s">
        <v>4382</v>
      </c>
      <c r="E3861" s="10" t="s">
        <v>3485</v>
      </c>
      <c r="F3861" s="14"/>
      <c r="G3861" s="16"/>
      <c r="H3861" s="43"/>
      <c r="I3861" s="12" t="str">
        <f t="shared" si="60"/>
        <v/>
      </c>
      <c r="J3861" s="17"/>
      <c r="K3861" s="17"/>
      <c r="L3861" s="17"/>
    </row>
    <row r="3862" spans="1:12" ht="85.5">
      <c r="A3862" s="14" t="s">
        <v>8</v>
      </c>
      <c r="B3862" s="14" t="s">
        <v>4352</v>
      </c>
      <c r="C3862" s="8" t="s">
        <v>129</v>
      </c>
      <c r="D3862" s="15"/>
      <c r="E3862" s="10" t="s">
        <v>3486</v>
      </c>
      <c r="F3862" s="14"/>
      <c r="G3862" s="16"/>
      <c r="H3862" s="43"/>
      <c r="I3862" s="12" t="str">
        <f t="shared" si="60"/>
        <v/>
      </c>
      <c r="J3862" s="17"/>
      <c r="K3862" s="17"/>
      <c r="L3862" s="17"/>
    </row>
    <row r="3863" spans="1:12" ht="28.5">
      <c r="A3863" s="14" t="s">
        <v>8</v>
      </c>
      <c r="B3863" s="14" t="s">
        <v>4352</v>
      </c>
      <c r="C3863" s="8" t="s">
        <v>129</v>
      </c>
      <c r="D3863" s="15" t="s">
        <v>4383</v>
      </c>
      <c r="E3863" s="10" t="s">
        <v>3488</v>
      </c>
      <c r="F3863" s="14" t="s">
        <v>114</v>
      </c>
      <c r="G3863" s="16">
        <v>16</v>
      </c>
      <c r="H3863" s="43"/>
      <c r="I3863" s="12" t="str">
        <f t="shared" si="60"/>
        <v/>
      </c>
      <c r="J3863" s="17"/>
      <c r="K3863" s="17"/>
      <c r="L3863" s="17"/>
    </row>
    <row r="3864" spans="1:12" ht="14.25">
      <c r="A3864" s="14" t="s">
        <v>8</v>
      </c>
      <c r="B3864" s="14" t="s">
        <v>4352</v>
      </c>
      <c r="C3864" s="8" t="s">
        <v>144</v>
      </c>
      <c r="D3864" s="15" t="s">
        <v>4384</v>
      </c>
      <c r="E3864" s="10" t="s">
        <v>145</v>
      </c>
      <c r="F3864" s="14"/>
      <c r="G3864" s="16"/>
      <c r="H3864" s="43"/>
      <c r="I3864" s="12" t="str">
        <f t="shared" si="60"/>
        <v/>
      </c>
      <c r="J3864" s="17"/>
      <c r="K3864" s="17"/>
      <c r="L3864" s="17"/>
    </row>
    <row r="3865" spans="1:12" ht="28.5">
      <c r="A3865" s="14" t="s">
        <v>8</v>
      </c>
      <c r="B3865" s="14" t="s">
        <v>4352</v>
      </c>
      <c r="C3865" s="8" t="s">
        <v>144</v>
      </c>
      <c r="D3865" s="15"/>
      <c r="E3865" s="10" t="s">
        <v>2465</v>
      </c>
      <c r="F3865" s="14"/>
      <c r="G3865" s="16"/>
      <c r="H3865" s="43"/>
      <c r="I3865" s="12" t="str">
        <f t="shared" si="60"/>
        <v/>
      </c>
      <c r="J3865" s="17"/>
      <c r="K3865" s="17"/>
      <c r="L3865" s="17"/>
    </row>
    <row r="3866" spans="1:12" ht="142.5">
      <c r="A3866" s="14" t="s">
        <v>8</v>
      </c>
      <c r="B3866" s="14" t="s">
        <v>4352</v>
      </c>
      <c r="C3866" s="8" t="s">
        <v>144</v>
      </c>
      <c r="D3866" s="15"/>
      <c r="E3866" s="10" t="s">
        <v>3246</v>
      </c>
      <c r="F3866" s="14"/>
      <c r="G3866" s="16"/>
      <c r="H3866" s="43"/>
      <c r="I3866" s="12" t="str">
        <f t="shared" si="60"/>
        <v/>
      </c>
      <c r="J3866" s="17"/>
      <c r="K3866" s="17"/>
      <c r="L3866" s="17"/>
    </row>
    <row r="3867" spans="1:12" ht="99.75">
      <c r="A3867" s="14" t="s">
        <v>8</v>
      </c>
      <c r="B3867" s="14" t="s">
        <v>4352</v>
      </c>
      <c r="C3867" s="8" t="s">
        <v>144</v>
      </c>
      <c r="D3867" s="15"/>
      <c r="E3867" s="10" t="s">
        <v>2788</v>
      </c>
      <c r="F3867" s="14"/>
      <c r="G3867" s="16"/>
      <c r="H3867" s="43"/>
      <c r="I3867" s="12" t="str">
        <f t="shared" si="60"/>
        <v/>
      </c>
      <c r="J3867" s="17"/>
      <c r="K3867" s="17"/>
      <c r="L3867" s="17"/>
    </row>
    <row r="3868" spans="1:12" ht="14.25">
      <c r="A3868" s="14" t="s">
        <v>8</v>
      </c>
      <c r="B3868" s="14" t="s">
        <v>4352</v>
      </c>
      <c r="C3868" s="8" t="s">
        <v>144</v>
      </c>
      <c r="D3868" s="15" t="s">
        <v>4385</v>
      </c>
      <c r="E3868" s="10" t="s">
        <v>2469</v>
      </c>
      <c r="F3868" s="14"/>
      <c r="G3868" s="16"/>
      <c r="H3868" s="43"/>
      <c r="I3868" s="12" t="str">
        <f t="shared" si="60"/>
        <v/>
      </c>
      <c r="J3868" s="17"/>
      <c r="K3868" s="17"/>
      <c r="L3868" s="17"/>
    </row>
    <row r="3869" spans="1:12" ht="99.75">
      <c r="A3869" s="14" t="s">
        <v>8</v>
      </c>
      <c r="B3869" s="14" t="s">
        <v>4352</v>
      </c>
      <c r="C3869" s="8" t="s">
        <v>144</v>
      </c>
      <c r="D3869" s="15"/>
      <c r="E3869" s="10" t="s">
        <v>4386</v>
      </c>
      <c r="F3869" s="14"/>
      <c r="G3869" s="16"/>
      <c r="H3869" s="43"/>
      <c r="I3869" s="12" t="str">
        <f t="shared" si="60"/>
        <v/>
      </c>
      <c r="J3869" s="17"/>
      <c r="K3869" s="17"/>
      <c r="L3869" s="17"/>
    </row>
    <row r="3870" spans="1:12" ht="28.5">
      <c r="A3870" s="14" t="s">
        <v>8</v>
      </c>
      <c r="B3870" s="14" t="s">
        <v>4352</v>
      </c>
      <c r="C3870" s="8" t="s">
        <v>144</v>
      </c>
      <c r="D3870" s="15"/>
      <c r="E3870" s="10" t="s">
        <v>2471</v>
      </c>
      <c r="F3870" s="14"/>
      <c r="G3870" s="16"/>
      <c r="H3870" s="43"/>
      <c r="I3870" s="12" t="str">
        <f t="shared" si="60"/>
        <v/>
      </c>
      <c r="J3870" s="17"/>
      <c r="K3870" s="17"/>
      <c r="L3870" s="17"/>
    </row>
    <row r="3871" spans="1:12" ht="14.25">
      <c r="A3871" s="14" t="s">
        <v>8</v>
      </c>
      <c r="B3871" s="14" t="s">
        <v>4352</v>
      </c>
      <c r="C3871" s="8" t="s">
        <v>144</v>
      </c>
      <c r="D3871" s="15" t="s">
        <v>4387</v>
      </c>
      <c r="E3871" s="10" t="s">
        <v>2473</v>
      </c>
      <c r="F3871" s="14" t="s">
        <v>114</v>
      </c>
      <c r="G3871" s="16">
        <v>270</v>
      </c>
      <c r="H3871" s="43"/>
      <c r="I3871" s="12" t="str">
        <f t="shared" si="60"/>
        <v/>
      </c>
      <c r="J3871" s="17"/>
      <c r="K3871" s="17"/>
      <c r="L3871" s="17"/>
    </row>
    <row r="3872" spans="1:12" ht="14.25">
      <c r="A3872" s="14" t="s">
        <v>8</v>
      </c>
      <c r="B3872" s="14" t="s">
        <v>4352</v>
      </c>
      <c r="C3872" s="8" t="s">
        <v>144</v>
      </c>
      <c r="D3872" s="15" t="s">
        <v>4388</v>
      </c>
      <c r="E3872" s="10" t="s">
        <v>2480</v>
      </c>
      <c r="F3872" s="14"/>
      <c r="G3872" s="16"/>
      <c r="H3872" s="43"/>
      <c r="I3872" s="12" t="str">
        <f t="shared" si="60"/>
        <v/>
      </c>
      <c r="J3872" s="17"/>
      <c r="K3872" s="17"/>
      <c r="L3872" s="17"/>
    </row>
    <row r="3873" spans="1:12" ht="114">
      <c r="A3873" s="14" t="s">
        <v>8</v>
      </c>
      <c r="B3873" s="14" t="s">
        <v>4352</v>
      </c>
      <c r="C3873" s="8" t="s">
        <v>144</v>
      </c>
      <c r="D3873" s="15"/>
      <c r="E3873" s="10" t="s">
        <v>3493</v>
      </c>
      <c r="F3873" s="14"/>
      <c r="G3873" s="16"/>
      <c r="H3873" s="43"/>
      <c r="I3873" s="12" t="str">
        <f t="shared" si="60"/>
        <v/>
      </c>
      <c r="J3873" s="17"/>
      <c r="K3873" s="17"/>
      <c r="L3873" s="17"/>
    </row>
    <row r="3874" spans="1:12" ht="14.25">
      <c r="A3874" s="14" t="s">
        <v>8</v>
      </c>
      <c r="B3874" s="14" t="s">
        <v>4352</v>
      </c>
      <c r="C3874" s="8" t="s">
        <v>144</v>
      </c>
      <c r="D3874" s="15"/>
      <c r="E3874" s="10" t="s">
        <v>2483</v>
      </c>
      <c r="F3874" s="14"/>
      <c r="G3874" s="16"/>
      <c r="H3874" s="43"/>
      <c r="I3874" s="12" t="str">
        <f t="shared" si="60"/>
        <v/>
      </c>
      <c r="J3874" s="17"/>
      <c r="K3874" s="17"/>
      <c r="L3874" s="17"/>
    </row>
    <row r="3875" spans="1:12" ht="14.25">
      <c r="A3875" s="14" t="s">
        <v>8</v>
      </c>
      <c r="B3875" s="14" t="s">
        <v>4352</v>
      </c>
      <c r="C3875" s="8" t="s">
        <v>144</v>
      </c>
      <c r="D3875" s="15" t="s">
        <v>4389</v>
      </c>
      <c r="E3875" s="10" t="s">
        <v>3495</v>
      </c>
      <c r="F3875" s="14" t="s">
        <v>114</v>
      </c>
      <c r="G3875" s="16">
        <v>40</v>
      </c>
      <c r="H3875" s="43"/>
      <c r="I3875" s="12" t="str">
        <f t="shared" si="60"/>
        <v/>
      </c>
      <c r="J3875" s="17"/>
      <c r="K3875" s="17"/>
      <c r="L3875" s="17"/>
    </row>
    <row r="3876" spans="1:12" ht="14.25">
      <c r="A3876" s="14" t="s">
        <v>8</v>
      </c>
      <c r="B3876" s="14" t="s">
        <v>4352</v>
      </c>
      <c r="C3876" s="8" t="s">
        <v>144</v>
      </c>
      <c r="D3876" s="15" t="s">
        <v>4390</v>
      </c>
      <c r="E3876" s="10" t="s">
        <v>3725</v>
      </c>
      <c r="F3876" s="14"/>
      <c r="G3876" s="16"/>
      <c r="H3876" s="43"/>
      <c r="I3876" s="12" t="str">
        <f t="shared" si="60"/>
        <v/>
      </c>
      <c r="J3876" s="17"/>
      <c r="K3876" s="17"/>
      <c r="L3876" s="17"/>
    </row>
    <row r="3877" spans="1:12" ht="85.5">
      <c r="A3877" s="14" t="s">
        <v>8</v>
      </c>
      <c r="B3877" s="14" t="s">
        <v>4352</v>
      </c>
      <c r="C3877" s="8" t="s">
        <v>144</v>
      </c>
      <c r="D3877" s="15"/>
      <c r="E3877" s="10" t="s">
        <v>3251</v>
      </c>
      <c r="F3877" s="14"/>
      <c r="G3877" s="16"/>
      <c r="H3877" s="43"/>
      <c r="I3877" s="12" t="str">
        <f t="shared" si="60"/>
        <v/>
      </c>
      <c r="J3877" s="17"/>
      <c r="K3877" s="17"/>
      <c r="L3877" s="17"/>
    </row>
    <row r="3878" spans="1:12" ht="14.25">
      <c r="A3878" s="14" t="s">
        <v>8</v>
      </c>
      <c r="B3878" s="14" t="s">
        <v>4352</v>
      </c>
      <c r="C3878" s="8" t="s">
        <v>144</v>
      </c>
      <c r="D3878" s="15"/>
      <c r="E3878" s="10" t="s">
        <v>2483</v>
      </c>
      <c r="F3878" s="14"/>
      <c r="G3878" s="16"/>
      <c r="H3878" s="43"/>
      <c r="I3878" s="12" t="str">
        <f t="shared" si="60"/>
        <v/>
      </c>
      <c r="J3878" s="17"/>
      <c r="K3878" s="17"/>
      <c r="L3878" s="17"/>
    </row>
    <row r="3879" spans="1:12" ht="14.25">
      <c r="A3879" s="14" t="s">
        <v>8</v>
      </c>
      <c r="B3879" s="14" t="s">
        <v>4352</v>
      </c>
      <c r="C3879" s="8" t="s">
        <v>144</v>
      </c>
      <c r="D3879" s="15" t="s">
        <v>4391</v>
      </c>
      <c r="E3879" s="10" t="s">
        <v>4392</v>
      </c>
      <c r="F3879" s="14" t="s">
        <v>114</v>
      </c>
      <c r="G3879" s="16">
        <v>75</v>
      </c>
      <c r="H3879" s="43"/>
      <c r="I3879" s="12" t="str">
        <f t="shared" si="60"/>
        <v/>
      </c>
      <c r="J3879" s="17"/>
      <c r="K3879" s="17"/>
      <c r="L3879" s="17"/>
    </row>
    <row r="3880" spans="1:12" ht="28.5">
      <c r="A3880" s="14" t="s">
        <v>8</v>
      </c>
      <c r="B3880" s="14" t="s">
        <v>4352</v>
      </c>
      <c r="C3880" s="8" t="s">
        <v>144</v>
      </c>
      <c r="D3880" s="15" t="s">
        <v>4393</v>
      </c>
      <c r="E3880" s="10" t="s">
        <v>3729</v>
      </c>
      <c r="F3880" s="14"/>
      <c r="G3880" s="16"/>
      <c r="H3880" s="43"/>
      <c r="I3880" s="12" t="str">
        <f t="shared" si="60"/>
        <v/>
      </c>
      <c r="J3880" s="17"/>
      <c r="K3880" s="17"/>
      <c r="L3880" s="17"/>
    </row>
    <row r="3881" spans="1:12" ht="199.5">
      <c r="A3881" s="14" t="s">
        <v>8</v>
      </c>
      <c r="B3881" s="14" t="s">
        <v>4352</v>
      </c>
      <c r="C3881" s="8" t="s">
        <v>144</v>
      </c>
      <c r="D3881" s="15"/>
      <c r="E3881" s="18" t="s">
        <v>3730</v>
      </c>
      <c r="F3881" s="14"/>
      <c r="G3881" s="16"/>
      <c r="H3881" s="43"/>
      <c r="I3881" s="12" t="str">
        <f t="shared" si="60"/>
        <v/>
      </c>
      <c r="J3881" s="17"/>
      <c r="K3881" s="17"/>
      <c r="L3881" s="17"/>
    </row>
    <row r="3882" spans="1:12" ht="42.75">
      <c r="A3882" s="14" t="s">
        <v>8</v>
      </c>
      <c r="B3882" s="14" t="s">
        <v>4352</v>
      </c>
      <c r="C3882" s="8" t="s">
        <v>144</v>
      </c>
      <c r="D3882" s="15"/>
      <c r="E3882" s="10" t="s">
        <v>3731</v>
      </c>
      <c r="F3882" s="14"/>
      <c r="G3882" s="16"/>
      <c r="H3882" s="43"/>
      <c r="I3882" s="12" t="str">
        <f t="shared" si="60"/>
        <v/>
      </c>
      <c r="J3882" s="17"/>
      <c r="K3882" s="17"/>
      <c r="L3882" s="17"/>
    </row>
    <row r="3883" spans="1:12" ht="14.25">
      <c r="A3883" s="14" t="s">
        <v>8</v>
      </c>
      <c r="B3883" s="14" t="s">
        <v>4352</v>
      </c>
      <c r="C3883" s="8" t="s">
        <v>144</v>
      </c>
      <c r="D3883" s="15" t="s">
        <v>4394</v>
      </c>
      <c r="E3883" s="10" t="s">
        <v>3733</v>
      </c>
      <c r="F3883" s="14" t="s">
        <v>114</v>
      </c>
      <c r="G3883" s="16">
        <v>40</v>
      </c>
      <c r="H3883" s="43"/>
      <c r="I3883" s="12" t="str">
        <f t="shared" si="60"/>
        <v/>
      </c>
      <c r="J3883" s="17"/>
      <c r="K3883" s="17"/>
      <c r="L3883" s="17"/>
    </row>
    <row r="3884" spans="1:12" ht="14.25">
      <c r="A3884" s="14" t="s">
        <v>8</v>
      </c>
      <c r="B3884" s="14" t="s">
        <v>4352</v>
      </c>
      <c r="C3884" s="8" t="s">
        <v>144</v>
      </c>
      <c r="D3884" s="15" t="s">
        <v>4395</v>
      </c>
      <c r="E3884" s="10" t="s">
        <v>3735</v>
      </c>
      <c r="F3884" s="14" t="s">
        <v>114</v>
      </c>
      <c r="G3884" s="16">
        <v>40</v>
      </c>
      <c r="H3884" s="43"/>
      <c r="I3884" s="12" t="str">
        <f t="shared" si="60"/>
        <v/>
      </c>
      <c r="J3884" s="17"/>
      <c r="K3884" s="17"/>
      <c r="L3884" s="17"/>
    </row>
    <row r="3885" spans="1:12" ht="14.25">
      <c r="A3885" s="14" t="s">
        <v>8</v>
      </c>
      <c r="B3885" s="14" t="s">
        <v>4352</v>
      </c>
      <c r="C3885" s="8" t="s">
        <v>144</v>
      </c>
      <c r="D3885" s="15" t="s">
        <v>4396</v>
      </c>
      <c r="E3885" s="10" t="s">
        <v>2823</v>
      </c>
      <c r="F3885" s="14"/>
      <c r="G3885" s="16"/>
      <c r="H3885" s="43"/>
      <c r="I3885" s="12" t="str">
        <f t="shared" si="60"/>
        <v/>
      </c>
      <c r="J3885" s="17"/>
      <c r="K3885" s="17"/>
      <c r="L3885" s="17"/>
    </row>
    <row r="3886" spans="1:12" ht="285">
      <c r="A3886" s="14" t="s">
        <v>8</v>
      </c>
      <c r="B3886" s="14" t="s">
        <v>4352</v>
      </c>
      <c r="C3886" s="8" t="s">
        <v>144</v>
      </c>
      <c r="D3886" s="15"/>
      <c r="E3886" s="10" t="s">
        <v>4397</v>
      </c>
      <c r="F3886" s="14"/>
      <c r="G3886" s="16"/>
      <c r="H3886" s="43"/>
      <c r="I3886" s="12" t="str">
        <f t="shared" si="60"/>
        <v/>
      </c>
      <c r="J3886" s="17"/>
      <c r="K3886" s="17"/>
      <c r="L3886" s="17"/>
    </row>
    <row r="3887" spans="1:12" ht="14.25">
      <c r="A3887" s="14" t="s">
        <v>8</v>
      </c>
      <c r="B3887" s="14" t="s">
        <v>4352</v>
      </c>
      <c r="C3887" s="8" t="s">
        <v>144</v>
      </c>
      <c r="D3887" s="15" t="s">
        <v>4398</v>
      </c>
      <c r="E3887" s="10" t="s">
        <v>3739</v>
      </c>
      <c r="F3887" s="14" t="s">
        <v>114</v>
      </c>
      <c r="G3887" s="16">
        <v>100</v>
      </c>
      <c r="H3887" s="43"/>
      <c r="I3887" s="12" t="str">
        <f t="shared" si="60"/>
        <v/>
      </c>
      <c r="J3887" s="17"/>
      <c r="K3887" s="17"/>
      <c r="L3887" s="17"/>
    </row>
    <row r="3888" spans="1:12" ht="14.25">
      <c r="A3888" s="14" t="s">
        <v>8</v>
      </c>
      <c r="B3888" s="14" t="s">
        <v>4352</v>
      </c>
      <c r="C3888" s="8" t="s">
        <v>144</v>
      </c>
      <c r="D3888" s="15" t="s">
        <v>4399</v>
      </c>
      <c r="E3888" s="10" t="s">
        <v>3741</v>
      </c>
      <c r="F3888" s="14" t="s">
        <v>114</v>
      </c>
      <c r="G3888" s="16">
        <v>220</v>
      </c>
      <c r="H3888" s="43"/>
      <c r="I3888" s="12" t="str">
        <f t="shared" si="60"/>
        <v/>
      </c>
      <c r="J3888" s="17"/>
      <c r="K3888" s="17"/>
      <c r="L3888" s="17"/>
    </row>
    <row r="3889" spans="1:12" ht="14.25">
      <c r="A3889" s="14" t="s">
        <v>8</v>
      </c>
      <c r="B3889" s="14" t="s">
        <v>4352</v>
      </c>
      <c r="C3889" s="8" t="s">
        <v>144</v>
      </c>
      <c r="D3889" s="15" t="s">
        <v>4400</v>
      </c>
      <c r="E3889" s="10" t="s">
        <v>3743</v>
      </c>
      <c r="F3889" s="14"/>
      <c r="G3889" s="16"/>
      <c r="H3889" s="43"/>
      <c r="I3889" s="12" t="str">
        <f t="shared" si="60"/>
        <v/>
      </c>
      <c r="J3889" s="17"/>
      <c r="K3889" s="17"/>
      <c r="L3889" s="17"/>
    </row>
    <row r="3890" spans="1:12" ht="142.5">
      <c r="A3890" s="14" t="s">
        <v>8</v>
      </c>
      <c r="B3890" s="14" t="s">
        <v>4352</v>
      </c>
      <c r="C3890" s="8" t="s">
        <v>144</v>
      </c>
      <c r="D3890" s="15"/>
      <c r="E3890" s="10" t="s">
        <v>3744</v>
      </c>
      <c r="F3890" s="14"/>
      <c r="G3890" s="16"/>
      <c r="H3890" s="43"/>
      <c r="I3890" s="12" t="str">
        <f t="shared" si="60"/>
        <v/>
      </c>
      <c r="J3890" s="17"/>
      <c r="K3890" s="17"/>
      <c r="L3890" s="17"/>
    </row>
    <row r="3891" spans="1:12" ht="14.25">
      <c r="A3891" s="14" t="s">
        <v>8</v>
      </c>
      <c r="B3891" s="14" t="s">
        <v>4352</v>
      </c>
      <c r="C3891" s="8" t="s">
        <v>144</v>
      </c>
      <c r="D3891" s="15" t="s">
        <v>4401</v>
      </c>
      <c r="E3891" s="10" t="s">
        <v>3746</v>
      </c>
      <c r="F3891" s="14" t="s">
        <v>114</v>
      </c>
      <c r="G3891" s="16">
        <v>60</v>
      </c>
      <c r="H3891" s="43"/>
      <c r="I3891" s="12" t="str">
        <f t="shared" si="60"/>
        <v/>
      </c>
      <c r="J3891" s="17"/>
      <c r="K3891" s="17"/>
      <c r="L3891" s="17"/>
    </row>
    <row r="3892" spans="1:12" ht="14.25">
      <c r="A3892" s="14" t="s">
        <v>8</v>
      </c>
      <c r="B3892" s="14" t="s">
        <v>4352</v>
      </c>
      <c r="C3892" s="8" t="s">
        <v>144</v>
      </c>
      <c r="D3892" s="15" t="s">
        <v>4402</v>
      </c>
      <c r="E3892" s="10" t="s">
        <v>3748</v>
      </c>
      <c r="F3892" s="14" t="s">
        <v>114</v>
      </c>
      <c r="G3892" s="16">
        <v>40</v>
      </c>
      <c r="H3892" s="43"/>
      <c r="I3892" s="12" t="str">
        <f t="shared" si="60"/>
        <v/>
      </c>
      <c r="J3892" s="17"/>
      <c r="K3892" s="17"/>
      <c r="L3892" s="17"/>
    </row>
    <row r="3893" spans="1:12" ht="14.25">
      <c r="A3893" s="14" t="s">
        <v>8</v>
      </c>
      <c r="B3893" s="14" t="s">
        <v>4352</v>
      </c>
      <c r="C3893" s="8" t="s">
        <v>144</v>
      </c>
      <c r="D3893" s="15" t="s">
        <v>4403</v>
      </c>
      <c r="E3893" s="10" t="s">
        <v>2499</v>
      </c>
      <c r="F3893" s="14"/>
      <c r="G3893" s="16"/>
      <c r="H3893" s="43"/>
      <c r="I3893" s="12" t="str">
        <f t="shared" si="60"/>
        <v/>
      </c>
      <c r="J3893" s="17"/>
      <c r="K3893" s="17"/>
      <c r="L3893" s="17"/>
    </row>
    <row r="3894" spans="1:12" ht="128.25">
      <c r="A3894" s="14" t="s">
        <v>8</v>
      </c>
      <c r="B3894" s="14" t="s">
        <v>4352</v>
      </c>
      <c r="C3894" s="8" t="s">
        <v>144</v>
      </c>
      <c r="D3894" s="15"/>
      <c r="E3894" s="10" t="s">
        <v>4404</v>
      </c>
      <c r="F3894" s="14"/>
      <c r="G3894" s="16"/>
      <c r="H3894" s="43"/>
      <c r="I3894" s="12" t="str">
        <f t="shared" si="60"/>
        <v/>
      </c>
      <c r="J3894" s="17"/>
      <c r="K3894" s="17"/>
      <c r="L3894" s="17"/>
    </row>
    <row r="3895" spans="1:12" ht="14.25">
      <c r="A3895" s="14" t="s">
        <v>8</v>
      </c>
      <c r="B3895" s="14" t="s">
        <v>4352</v>
      </c>
      <c r="C3895" s="8" t="s">
        <v>144</v>
      </c>
      <c r="D3895" s="15"/>
      <c r="E3895" s="10" t="s">
        <v>3751</v>
      </c>
      <c r="F3895" s="14"/>
      <c r="G3895" s="16"/>
      <c r="H3895" s="43"/>
      <c r="I3895" s="12" t="str">
        <f t="shared" si="60"/>
        <v/>
      </c>
      <c r="J3895" s="17"/>
      <c r="K3895" s="17"/>
      <c r="L3895" s="17"/>
    </row>
    <row r="3896" spans="1:12" ht="14.25">
      <c r="A3896" s="14" t="s">
        <v>8</v>
      </c>
      <c r="B3896" s="14" t="s">
        <v>4352</v>
      </c>
      <c r="C3896" s="8" t="s">
        <v>144</v>
      </c>
      <c r="D3896" s="15" t="s">
        <v>4405</v>
      </c>
      <c r="E3896" s="10" t="s">
        <v>4406</v>
      </c>
      <c r="F3896" s="14" t="s">
        <v>114</v>
      </c>
      <c r="G3896" s="16">
        <v>35</v>
      </c>
      <c r="H3896" s="43"/>
      <c r="I3896" s="12" t="str">
        <f t="shared" si="60"/>
        <v/>
      </c>
      <c r="J3896" s="17"/>
      <c r="K3896" s="17"/>
      <c r="L3896" s="17"/>
    </row>
    <row r="3897" spans="1:12" ht="14.25">
      <c r="A3897" s="14" t="s">
        <v>8</v>
      </c>
      <c r="B3897" s="14" t="s">
        <v>4352</v>
      </c>
      <c r="C3897" s="8" t="s">
        <v>144</v>
      </c>
      <c r="D3897" s="15" t="s">
        <v>4407</v>
      </c>
      <c r="E3897" s="10" t="s">
        <v>4408</v>
      </c>
      <c r="F3897" s="14" t="s">
        <v>114</v>
      </c>
      <c r="G3897" s="16">
        <v>8.4</v>
      </c>
      <c r="H3897" s="43"/>
      <c r="I3897" s="12" t="str">
        <f t="shared" si="60"/>
        <v/>
      </c>
      <c r="J3897" s="17"/>
      <c r="K3897" s="17"/>
      <c r="L3897" s="17"/>
    </row>
    <row r="3898" spans="1:12" ht="14.25">
      <c r="A3898" s="14" t="s">
        <v>8</v>
      </c>
      <c r="B3898" s="14" t="s">
        <v>4352</v>
      </c>
      <c r="C3898" s="8" t="s">
        <v>144</v>
      </c>
      <c r="D3898" s="15" t="s">
        <v>4409</v>
      </c>
      <c r="E3898" s="10" t="s">
        <v>4410</v>
      </c>
      <c r="F3898" s="14" t="s">
        <v>114</v>
      </c>
      <c r="G3898" s="16">
        <v>34.200000000000003</v>
      </c>
      <c r="H3898" s="43"/>
      <c r="I3898" s="12" t="str">
        <f t="shared" si="60"/>
        <v/>
      </c>
      <c r="J3898" s="17"/>
      <c r="K3898" s="17"/>
      <c r="L3898" s="17"/>
    </row>
    <row r="3899" spans="1:12" ht="14.25">
      <c r="A3899" s="14" t="s">
        <v>8</v>
      </c>
      <c r="B3899" s="14" t="s">
        <v>4352</v>
      </c>
      <c r="C3899" s="8" t="s">
        <v>144</v>
      </c>
      <c r="D3899" s="15" t="s">
        <v>4411</v>
      </c>
      <c r="E3899" s="10" t="s">
        <v>4412</v>
      </c>
      <c r="F3899" s="14" t="s">
        <v>114</v>
      </c>
      <c r="G3899" s="16">
        <v>85.5</v>
      </c>
      <c r="H3899" s="43"/>
      <c r="I3899" s="12" t="str">
        <f t="shared" si="60"/>
        <v/>
      </c>
      <c r="J3899" s="17"/>
      <c r="K3899" s="17"/>
      <c r="L3899" s="17"/>
    </row>
    <row r="3900" spans="1:12" ht="14.25">
      <c r="A3900" s="14" t="s">
        <v>8</v>
      </c>
      <c r="B3900" s="14" t="s">
        <v>4352</v>
      </c>
      <c r="C3900" s="8" t="s">
        <v>144</v>
      </c>
      <c r="D3900" s="15" t="s">
        <v>4413</v>
      </c>
      <c r="E3900" s="10" t="s">
        <v>4414</v>
      </c>
      <c r="F3900" s="14" t="s">
        <v>114</v>
      </c>
      <c r="G3900" s="16">
        <v>54</v>
      </c>
      <c r="H3900" s="43"/>
      <c r="I3900" s="12" t="str">
        <f t="shared" si="60"/>
        <v/>
      </c>
      <c r="J3900" s="17"/>
      <c r="K3900" s="17"/>
      <c r="L3900" s="17"/>
    </row>
    <row r="3901" spans="1:12" ht="14.25">
      <c r="A3901" s="14" t="s">
        <v>8</v>
      </c>
      <c r="B3901" s="14" t="s">
        <v>4352</v>
      </c>
      <c r="C3901" s="8" t="s">
        <v>144</v>
      </c>
      <c r="D3901" s="15" t="s">
        <v>4415</v>
      </c>
      <c r="E3901" s="10" t="s">
        <v>2813</v>
      </c>
      <c r="F3901" s="14"/>
      <c r="G3901" s="16"/>
      <c r="H3901" s="43"/>
      <c r="I3901" s="12" t="str">
        <f t="shared" si="60"/>
        <v/>
      </c>
      <c r="J3901" s="17"/>
      <c r="K3901" s="17"/>
      <c r="L3901" s="17"/>
    </row>
    <row r="3902" spans="1:12" ht="57">
      <c r="A3902" s="14" t="s">
        <v>8</v>
      </c>
      <c r="B3902" s="14" t="s">
        <v>4352</v>
      </c>
      <c r="C3902" s="8" t="s">
        <v>144</v>
      </c>
      <c r="D3902" s="15" t="s">
        <v>4416</v>
      </c>
      <c r="E3902" s="10" t="s">
        <v>3263</v>
      </c>
      <c r="F3902" s="14"/>
      <c r="G3902" s="16"/>
      <c r="H3902" s="43"/>
      <c r="I3902" s="12" t="str">
        <f t="shared" si="60"/>
        <v/>
      </c>
      <c r="J3902" s="17"/>
      <c r="K3902" s="17"/>
      <c r="L3902" s="17"/>
    </row>
    <row r="3903" spans="1:12" ht="14.25">
      <c r="A3903" s="14" t="s">
        <v>8</v>
      </c>
      <c r="B3903" s="14" t="s">
        <v>4352</v>
      </c>
      <c r="C3903" s="8" t="s">
        <v>144</v>
      </c>
      <c r="D3903" s="15"/>
      <c r="E3903" s="10" t="s">
        <v>2815</v>
      </c>
      <c r="F3903" s="14"/>
      <c r="G3903" s="16"/>
      <c r="H3903" s="43"/>
      <c r="I3903" s="12" t="str">
        <f t="shared" si="60"/>
        <v/>
      </c>
      <c r="J3903" s="17"/>
      <c r="K3903" s="17"/>
      <c r="L3903" s="17"/>
    </row>
    <row r="3904" spans="1:12" ht="14.25">
      <c r="A3904" s="14" t="s">
        <v>8</v>
      </c>
      <c r="B3904" s="14" t="s">
        <v>4352</v>
      </c>
      <c r="C3904" s="8" t="s">
        <v>144</v>
      </c>
      <c r="D3904" s="15" t="s">
        <v>4417</v>
      </c>
      <c r="E3904" s="10" t="s">
        <v>3265</v>
      </c>
      <c r="F3904" s="14" t="s">
        <v>168</v>
      </c>
      <c r="G3904" s="16">
        <v>940</v>
      </c>
      <c r="H3904" s="43"/>
      <c r="I3904" s="12" t="str">
        <f t="shared" si="60"/>
        <v/>
      </c>
      <c r="J3904" s="17"/>
      <c r="K3904" s="17"/>
      <c r="L3904" s="17"/>
    </row>
    <row r="3905" spans="1:12" ht="14.25">
      <c r="A3905" s="14" t="s">
        <v>8</v>
      </c>
      <c r="B3905" s="14" t="s">
        <v>4352</v>
      </c>
      <c r="C3905" s="8" t="s">
        <v>144</v>
      </c>
      <c r="D3905" s="15" t="s">
        <v>4418</v>
      </c>
      <c r="E3905" s="10" t="s">
        <v>3271</v>
      </c>
      <c r="F3905" s="14"/>
      <c r="G3905" s="16"/>
      <c r="H3905" s="43"/>
      <c r="I3905" s="12" t="str">
        <f t="shared" si="60"/>
        <v/>
      </c>
      <c r="J3905" s="17"/>
      <c r="K3905" s="17"/>
      <c r="L3905" s="17"/>
    </row>
    <row r="3906" spans="1:12" ht="99.75">
      <c r="A3906" s="14" t="s">
        <v>8</v>
      </c>
      <c r="B3906" s="14" t="s">
        <v>4352</v>
      </c>
      <c r="C3906" s="8" t="s">
        <v>144</v>
      </c>
      <c r="D3906" s="15"/>
      <c r="E3906" s="10" t="s">
        <v>3272</v>
      </c>
      <c r="F3906" s="14"/>
      <c r="G3906" s="16"/>
      <c r="H3906" s="43"/>
      <c r="I3906" s="12" t="str">
        <f t="shared" si="60"/>
        <v/>
      </c>
      <c r="J3906" s="17"/>
      <c r="K3906" s="17"/>
      <c r="L3906" s="17"/>
    </row>
    <row r="3907" spans="1:12" ht="14.25">
      <c r="A3907" s="14" t="s">
        <v>8</v>
      </c>
      <c r="B3907" s="14" t="s">
        <v>4352</v>
      </c>
      <c r="C3907" s="8" t="s">
        <v>144</v>
      </c>
      <c r="D3907" s="15"/>
      <c r="E3907" s="10" t="s">
        <v>2483</v>
      </c>
      <c r="F3907" s="14"/>
      <c r="G3907" s="16"/>
      <c r="H3907" s="43"/>
      <c r="I3907" s="12" t="str">
        <f t="shared" si="60"/>
        <v/>
      </c>
      <c r="J3907" s="17"/>
      <c r="K3907" s="17"/>
      <c r="L3907" s="17"/>
    </row>
    <row r="3908" spans="1:12" ht="14.25">
      <c r="A3908" s="14" t="s">
        <v>8</v>
      </c>
      <c r="B3908" s="14" t="s">
        <v>4352</v>
      </c>
      <c r="C3908" s="8" t="s">
        <v>144</v>
      </c>
      <c r="D3908" s="15" t="s">
        <v>4419</v>
      </c>
      <c r="E3908" s="10" t="s">
        <v>4420</v>
      </c>
      <c r="F3908" s="14" t="s">
        <v>114</v>
      </c>
      <c r="G3908" s="16">
        <v>10</v>
      </c>
      <c r="H3908" s="43"/>
      <c r="I3908" s="12" t="str">
        <f t="shared" ref="I3908:I3971" si="61">IF(AND(G3908&lt;&gt;"",H3908&lt;&gt;""),G3908*H3908,"")</f>
        <v/>
      </c>
      <c r="J3908" s="17"/>
      <c r="K3908" s="17"/>
      <c r="L3908" s="17"/>
    </row>
    <row r="3909" spans="1:12" ht="14.25">
      <c r="A3909" s="14" t="s">
        <v>8</v>
      </c>
      <c r="B3909" s="14" t="s">
        <v>4352</v>
      </c>
      <c r="C3909" s="8" t="s">
        <v>144</v>
      </c>
      <c r="D3909" s="15" t="s">
        <v>4421</v>
      </c>
      <c r="E3909" s="10" t="s">
        <v>4422</v>
      </c>
      <c r="F3909" s="14" t="s">
        <v>114</v>
      </c>
      <c r="G3909" s="16">
        <v>5</v>
      </c>
      <c r="H3909" s="43"/>
      <c r="I3909" s="12" t="str">
        <f t="shared" si="61"/>
        <v/>
      </c>
      <c r="J3909" s="17"/>
      <c r="K3909" s="17"/>
      <c r="L3909" s="17"/>
    </row>
    <row r="3910" spans="1:12" ht="14.25">
      <c r="A3910" s="14" t="s">
        <v>8</v>
      </c>
      <c r="B3910" s="14" t="s">
        <v>4352</v>
      </c>
      <c r="C3910" s="8" t="s">
        <v>144</v>
      </c>
      <c r="D3910" s="15" t="s">
        <v>4423</v>
      </c>
      <c r="E3910" s="10" t="s">
        <v>4424</v>
      </c>
      <c r="F3910" s="14" t="s">
        <v>114</v>
      </c>
      <c r="G3910" s="16">
        <v>10</v>
      </c>
      <c r="H3910" s="43"/>
      <c r="I3910" s="12" t="str">
        <f t="shared" si="61"/>
        <v/>
      </c>
      <c r="J3910" s="17"/>
      <c r="K3910" s="17"/>
      <c r="L3910" s="17"/>
    </row>
    <row r="3911" spans="1:12" ht="14.25">
      <c r="A3911" s="14" t="s">
        <v>8</v>
      </c>
      <c r="B3911" s="14" t="s">
        <v>4352</v>
      </c>
      <c r="C3911" s="8" t="s">
        <v>144</v>
      </c>
      <c r="D3911" s="15" t="s">
        <v>4425</v>
      </c>
      <c r="E3911" s="10" t="s">
        <v>3275</v>
      </c>
      <c r="F3911" s="14"/>
      <c r="G3911" s="16"/>
      <c r="H3911" s="43"/>
      <c r="I3911" s="12" t="str">
        <f t="shared" si="61"/>
        <v/>
      </c>
      <c r="J3911" s="17"/>
      <c r="K3911" s="17"/>
      <c r="L3911" s="17"/>
    </row>
    <row r="3912" spans="1:12" ht="57">
      <c r="A3912" s="14" t="s">
        <v>8</v>
      </c>
      <c r="B3912" s="14" t="s">
        <v>4352</v>
      </c>
      <c r="C3912" s="8" t="s">
        <v>144</v>
      </c>
      <c r="D3912" s="15"/>
      <c r="E3912" s="10" t="s">
        <v>3276</v>
      </c>
      <c r="F3912" s="14"/>
      <c r="G3912" s="16"/>
      <c r="H3912" s="43"/>
      <c r="I3912" s="12" t="str">
        <f t="shared" si="61"/>
        <v/>
      </c>
      <c r="J3912" s="17"/>
      <c r="K3912" s="17"/>
      <c r="L3912" s="17"/>
    </row>
    <row r="3913" spans="1:12" ht="14.25">
      <c r="A3913" s="14" t="s">
        <v>8</v>
      </c>
      <c r="B3913" s="14" t="s">
        <v>4352</v>
      </c>
      <c r="C3913" s="8" t="s">
        <v>144</v>
      </c>
      <c r="D3913" s="15"/>
      <c r="E3913" s="10" t="s">
        <v>3278</v>
      </c>
      <c r="F3913" s="14"/>
      <c r="G3913" s="16"/>
      <c r="H3913" s="43"/>
      <c r="I3913" s="12" t="str">
        <f t="shared" si="61"/>
        <v/>
      </c>
      <c r="J3913" s="17"/>
      <c r="K3913" s="17"/>
      <c r="L3913" s="17"/>
    </row>
    <row r="3914" spans="1:12" ht="14.25">
      <c r="A3914" s="14" t="s">
        <v>8</v>
      </c>
      <c r="B3914" s="14" t="s">
        <v>4352</v>
      </c>
      <c r="C3914" s="8" t="s">
        <v>144</v>
      </c>
      <c r="D3914" s="15" t="s">
        <v>4426</v>
      </c>
      <c r="E3914" s="10" t="s">
        <v>4420</v>
      </c>
      <c r="F3914" s="14" t="s">
        <v>73</v>
      </c>
      <c r="G3914" s="16">
        <v>80</v>
      </c>
      <c r="H3914" s="43"/>
      <c r="I3914" s="12" t="str">
        <f t="shared" si="61"/>
        <v/>
      </c>
      <c r="J3914" s="17"/>
      <c r="K3914" s="17"/>
      <c r="L3914" s="17"/>
    </row>
    <row r="3915" spans="1:12" ht="14.25">
      <c r="A3915" s="14" t="s">
        <v>8</v>
      </c>
      <c r="B3915" s="14" t="s">
        <v>4352</v>
      </c>
      <c r="C3915" s="8" t="s">
        <v>144</v>
      </c>
      <c r="D3915" s="15" t="s">
        <v>4427</v>
      </c>
      <c r="E3915" s="10" t="s">
        <v>4422</v>
      </c>
      <c r="F3915" s="14" t="s">
        <v>73</v>
      </c>
      <c r="G3915" s="16">
        <v>35</v>
      </c>
      <c r="H3915" s="43"/>
      <c r="I3915" s="12" t="str">
        <f t="shared" si="61"/>
        <v/>
      </c>
      <c r="J3915" s="17"/>
      <c r="K3915" s="17"/>
      <c r="L3915" s="17"/>
    </row>
    <row r="3916" spans="1:12" ht="14.25">
      <c r="A3916" s="14" t="s">
        <v>8</v>
      </c>
      <c r="B3916" s="14" t="s">
        <v>4352</v>
      </c>
      <c r="C3916" s="8" t="s">
        <v>144</v>
      </c>
      <c r="D3916" s="15" t="s">
        <v>4428</v>
      </c>
      <c r="E3916" s="10" t="s">
        <v>4424</v>
      </c>
      <c r="F3916" s="14" t="s">
        <v>73</v>
      </c>
      <c r="G3916" s="16">
        <v>50</v>
      </c>
      <c r="H3916" s="43"/>
      <c r="I3916" s="12" t="str">
        <f t="shared" si="61"/>
        <v/>
      </c>
      <c r="J3916" s="17"/>
      <c r="K3916" s="17"/>
      <c r="L3916" s="17"/>
    </row>
    <row r="3917" spans="1:12" ht="14.25">
      <c r="A3917" s="14" t="s">
        <v>8</v>
      </c>
      <c r="B3917" s="14" t="s">
        <v>4352</v>
      </c>
      <c r="C3917" s="8" t="s">
        <v>144</v>
      </c>
      <c r="D3917" s="15" t="s">
        <v>4429</v>
      </c>
      <c r="E3917" s="10" t="s">
        <v>2522</v>
      </c>
      <c r="F3917" s="14"/>
      <c r="G3917" s="16"/>
      <c r="H3917" s="43"/>
      <c r="I3917" s="12" t="str">
        <f t="shared" si="61"/>
        <v/>
      </c>
      <c r="J3917" s="17"/>
      <c r="K3917" s="17"/>
      <c r="L3917" s="17"/>
    </row>
    <row r="3918" spans="1:12" ht="156.75">
      <c r="A3918" s="14" t="s">
        <v>8</v>
      </c>
      <c r="B3918" s="14" t="s">
        <v>4352</v>
      </c>
      <c r="C3918" s="8" t="s">
        <v>144</v>
      </c>
      <c r="D3918" s="15"/>
      <c r="E3918" s="10" t="s">
        <v>3280</v>
      </c>
      <c r="F3918" s="14"/>
      <c r="G3918" s="16"/>
      <c r="H3918" s="43"/>
      <c r="I3918" s="12" t="str">
        <f t="shared" si="61"/>
        <v/>
      </c>
      <c r="J3918" s="17"/>
      <c r="K3918" s="17"/>
      <c r="L3918" s="17"/>
    </row>
    <row r="3919" spans="1:12" ht="14.25">
      <c r="A3919" s="14" t="s">
        <v>8</v>
      </c>
      <c r="B3919" s="14" t="s">
        <v>4352</v>
      </c>
      <c r="C3919" s="8" t="s">
        <v>144</v>
      </c>
      <c r="D3919" s="15"/>
      <c r="E3919" s="10" t="s">
        <v>3282</v>
      </c>
      <c r="F3919" s="14"/>
      <c r="G3919" s="16"/>
      <c r="H3919" s="43"/>
      <c r="I3919" s="12" t="str">
        <f t="shared" si="61"/>
        <v/>
      </c>
      <c r="J3919" s="17"/>
      <c r="K3919" s="17"/>
      <c r="L3919" s="17"/>
    </row>
    <row r="3920" spans="1:12" ht="14.25">
      <c r="A3920" s="14" t="s">
        <v>8</v>
      </c>
      <c r="B3920" s="14" t="s">
        <v>4352</v>
      </c>
      <c r="C3920" s="8" t="s">
        <v>144</v>
      </c>
      <c r="D3920" s="15" t="s">
        <v>4430</v>
      </c>
      <c r="E3920" s="10" t="s">
        <v>4420</v>
      </c>
      <c r="F3920" s="14" t="s">
        <v>114</v>
      </c>
      <c r="G3920" s="16">
        <v>46</v>
      </c>
      <c r="H3920" s="43"/>
      <c r="I3920" s="12" t="str">
        <f t="shared" si="61"/>
        <v/>
      </c>
      <c r="J3920" s="17"/>
      <c r="K3920" s="17"/>
      <c r="L3920" s="17"/>
    </row>
    <row r="3921" spans="1:12" ht="14.25">
      <c r="A3921" s="14" t="s">
        <v>8</v>
      </c>
      <c r="B3921" s="14" t="s">
        <v>4352</v>
      </c>
      <c r="C3921" s="8" t="s">
        <v>144</v>
      </c>
      <c r="D3921" s="15" t="s">
        <v>4431</v>
      </c>
      <c r="E3921" s="10" t="s">
        <v>4422</v>
      </c>
      <c r="F3921" s="14" t="s">
        <v>114</v>
      </c>
      <c r="G3921" s="16">
        <v>17</v>
      </c>
      <c r="H3921" s="43"/>
      <c r="I3921" s="12" t="str">
        <f t="shared" si="61"/>
        <v/>
      </c>
      <c r="J3921" s="17"/>
      <c r="K3921" s="17"/>
      <c r="L3921" s="17"/>
    </row>
    <row r="3922" spans="1:12" ht="14.25">
      <c r="A3922" s="14" t="s">
        <v>8</v>
      </c>
      <c r="B3922" s="14" t="s">
        <v>4352</v>
      </c>
      <c r="C3922" s="8" t="s">
        <v>144</v>
      </c>
      <c r="D3922" s="15" t="s">
        <v>4432</v>
      </c>
      <c r="E3922" s="10" t="s">
        <v>4424</v>
      </c>
      <c r="F3922" s="14" t="s">
        <v>114</v>
      </c>
      <c r="G3922" s="16">
        <v>28</v>
      </c>
      <c r="H3922" s="43"/>
      <c r="I3922" s="12" t="str">
        <f t="shared" si="61"/>
        <v/>
      </c>
      <c r="J3922" s="17"/>
      <c r="K3922" s="17"/>
      <c r="L3922" s="17"/>
    </row>
    <row r="3923" spans="1:12" ht="14.25">
      <c r="A3923" s="14" t="s">
        <v>8</v>
      </c>
      <c r="B3923" s="14" t="s">
        <v>4352</v>
      </c>
      <c r="C3923" s="8" t="s">
        <v>144</v>
      </c>
      <c r="D3923" s="15" t="s">
        <v>4433</v>
      </c>
      <c r="E3923" s="10" t="s">
        <v>4434</v>
      </c>
      <c r="F3923" s="14"/>
      <c r="G3923" s="16"/>
      <c r="H3923" s="43"/>
      <c r="I3923" s="12" t="str">
        <f t="shared" si="61"/>
        <v/>
      </c>
      <c r="J3923" s="17"/>
      <c r="K3923" s="17"/>
      <c r="L3923" s="17"/>
    </row>
    <row r="3924" spans="1:12" ht="42.75">
      <c r="A3924" s="14" t="s">
        <v>8</v>
      </c>
      <c r="B3924" s="14" t="s">
        <v>4352</v>
      </c>
      <c r="C3924" s="8" t="s">
        <v>144</v>
      </c>
      <c r="D3924" s="15"/>
      <c r="E3924" s="10" t="s">
        <v>3285</v>
      </c>
      <c r="F3924" s="14"/>
      <c r="G3924" s="16"/>
      <c r="H3924" s="43"/>
      <c r="I3924" s="12" t="str">
        <f t="shared" si="61"/>
        <v/>
      </c>
      <c r="J3924" s="17"/>
      <c r="K3924" s="17"/>
      <c r="L3924" s="17"/>
    </row>
    <row r="3925" spans="1:12" ht="14.25">
      <c r="A3925" s="14" t="s">
        <v>8</v>
      </c>
      <c r="B3925" s="14" t="s">
        <v>4352</v>
      </c>
      <c r="C3925" s="8" t="s">
        <v>144</v>
      </c>
      <c r="D3925" s="15"/>
      <c r="E3925" s="10" t="s">
        <v>3287</v>
      </c>
      <c r="F3925" s="14"/>
      <c r="G3925" s="16"/>
      <c r="H3925" s="43"/>
      <c r="I3925" s="12" t="str">
        <f t="shared" si="61"/>
        <v/>
      </c>
      <c r="J3925" s="17"/>
      <c r="K3925" s="17"/>
      <c r="L3925" s="17"/>
    </row>
    <row r="3926" spans="1:12" ht="14.25">
      <c r="A3926" s="14" t="s">
        <v>8</v>
      </c>
      <c r="B3926" s="14" t="s">
        <v>4352</v>
      </c>
      <c r="C3926" s="8" t="s">
        <v>144</v>
      </c>
      <c r="D3926" s="15" t="s">
        <v>4435</v>
      </c>
      <c r="E3926" s="10" t="s">
        <v>4420</v>
      </c>
      <c r="F3926" s="14" t="s">
        <v>168</v>
      </c>
      <c r="G3926" s="16">
        <v>230</v>
      </c>
      <c r="H3926" s="43"/>
      <c r="I3926" s="12" t="str">
        <f t="shared" si="61"/>
        <v/>
      </c>
      <c r="J3926" s="17"/>
      <c r="K3926" s="17"/>
      <c r="L3926" s="17"/>
    </row>
    <row r="3927" spans="1:12" ht="14.25">
      <c r="A3927" s="14" t="s">
        <v>8</v>
      </c>
      <c r="B3927" s="14" t="s">
        <v>4352</v>
      </c>
      <c r="C3927" s="8" t="s">
        <v>144</v>
      </c>
      <c r="D3927" s="15" t="s">
        <v>4436</v>
      </c>
      <c r="E3927" s="10" t="s">
        <v>4422</v>
      </c>
      <c r="F3927" s="14" t="s">
        <v>168</v>
      </c>
      <c r="G3927" s="16">
        <v>100</v>
      </c>
      <c r="H3927" s="43"/>
      <c r="I3927" s="12" t="str">
        <f t="shared" si="61"/>
        <v/>
      </c>
      <c r="J3927" s="17"/>
      <c r="K3927" s="17"/>
      <c r="L3927" s="17"/>
    </row>
    <row r="3928" spans="1:12" ht="14.25">
      <c r="A3928" s="14" t="s">
        <v>8</v>
      </c>
      <c r="B3928" s="14" t="s">
        <v>4352</v>
      </c>
      <c r="C3928" s="8" t="s">
        <v>144</v>
      </c>
      <c r="D3928" s="15" t="s">
        <v>4437</v>
      </c>
      <c r="E3928" s="10" t="s">
        <v>4424</v>
      </c>
      <c r="F3928" s="14" t="s">
        <v>168</v>
      </c>
      <c r="G3928" s="16">
        <v>140</v>
      </c>
      <c r="H3928" s="43"/>
      <c r="I3928" s="12" t="str">
        <f t="shared" si="61"/>
        <v/>
      </c>
      <c r="J3928" s="17"/>
      <c r="K3928" s="17"/>
      <c r="L3928" s="17"/>
    </row>
    <row r="3929" spans="1:12" ht="14.25">
      <c r="A3929" s="14" t="s">
        <v>8</v>
      </c>
      <c r="B3929" s="14" t="s">
        <v>4352</v>
      </c>
      <c r="C3929" s="8" t="s">
        <v>144</v>
      </c>
      <c r="D3929" s="15" t="s">
        <v>4438</v>
      </c>
      <c r="E3929" s="10" t="s">
        <v>3761</v>
      </c>
      <c r="F3929" s="14"/>
      <c r="G3929" s="16"/>
      <c r="H3929" s="43"/>
      <c r="I3929" s="12" t="str">
        <f t="shared" si="61"/>
        <v/>
      </c>
      <c r="J3929" s="17"/>
      <c r="K3929" s="17"/>
      <c r="L3929" s="17"/>
    </row>
    <row r="3930" spans="1:12" ht="71.25">
      <c r="A3930" s="14" t="s">
        <v>8</v>
      </c>
      <c r="B3930" s="14" t="s">
        <v>4352</v>
      </c>
      <c r="C3930" s="8" t="s">
        <v>144</v>
      </c>
      <c r="D3930" s="15"/>
      <c r="E3930" s="10" t="s">
        <v>3762</v>
      </c>
      <c r="F3930" s="14"/>
      <c r="G3930" s="16"/>
      <c r="H3930" s="43"/>
      <c r="I3930" s="12" t="str">
        <f t="shared" si="61"/>
        <v/>
      </c>
      <c r="J3930" s="17"/>
      <c r="K3930" s="17"/>
      <c r="L3930" s="17"/>
    </row>
    <row r="3931" spans="1:12" ht="14.25">
      <c r="A3931" s="14" t="s">
        <v>8</v>
      </c>
      <c r="B3931" s="14" t="s">
        <v>4352</v>
      </c>
      <c r="C3931" s="8" t="s">
        <v>144</v>
      </c>
      <c r="D3931" s="15"/>
      <c r="E3931" s="10" t="s">
        <v>3763</v>
      </c>
      <c r="F3931" s="14"/>
      <c r="G3931" s="16"/>
      <c r="H3931" s="43"/>
      <c r="I3931" s="12" t="str">
        <f t="shared" si="61"/>
        <v/>
      </c>
      <c r="J3931" s="17"/>
      <c r="K3931" s="17"/>
      <c r="L3931" s="17"/>
    </row>
    <row r="3932" spans="1:12" ht="14.25">
      <c r="A3932" s="14" t="s">
        <v>8</v>
      </c>
      <c r="B3932" s="14" t="s">
        <v>4352</v>
      </c>
      <c r="C3932" s="8" t="s">
        <v>144</v>
      </c>
      <c r="D3932" s="15" t="s">
        <v>4439</v>
      </c>
      <c r="E3932" s="10" t="s">
        <v>3765</v>
      </c>
      <c r="F3932" s="14" t="s">
        <v>114</v>
      </c>
      <c r="G3932" s="16">
        <v>17.18</v>
      </c>
      <c r="H3932" s="43"/>
      <c r="I3932" s="12" t="str">
        <f t="shared" si="61"/>
        <v/>
      </c>
      <c r="J3932" s="17"/>
      <c r="K3932" s="17"/>
      <c r="L3932" s="17"/>
    </row>
    <row r="3933" spans="1:12" ht="14.25">
      <c r="A3933" s="14" t="s">
        <v>8</v>
      </c>
      <c r="B3933" s="14" t="s">
        <v>4352</v>
      </c>
      <c r="C3933" s="8" t="s">
        <v>144</v>
      </c>
      <c r="D3933" s="15" t="s">
        <v>4440</v>
      </c>
      <c r="E3933" s="10" t="s">
        <v>3767</v>
      </c>
      <c r="F3933" s="14" t="s">
        <v>114</v>
      </c>
      <c r="G3933" s="16">
        <v>99.88</v>
      </c>
      <c r="H3933" s="43"/>
      <c r="I3933" s="12" t="str">
        <f t="shared" si="61"/>
        <v/>
      </c>
      <c r="J3933" s="17"/>
      <c r="K3933" s="17"/>
      <c r="L3933" s="17"/>
    </row>
    <row r="3934" spans="1:12" ht="14.25">
      <c r="A3934" s="14" t="s">
        <v>8</v>
      </c>
      <c r="B3934" s="14" t="s">
        <v>4352</v>
      </c>
      <c r="C3934" s="8" t="s">
        <v>144</v>
      </c>
      <c r="D3934" s="15" t="s">
        <v>4441</v>
      </c>
      <c r="E3934" s="10" t="s">
        <v>4442</v>
      </c>
      <c r="F3934" s="14"/>
      <c r="G3934" s="16"/>
      <c r="H3934" s="43"/>
      <c r="I3934" s="12" t="str">
        <f t="shared" si="61"/>
        <v/>
      </c>
      <c r="J3934" s="17"/>
      <c r="K3934" s="17"/>
      <c r="L3934" s="17"/>
    </row>
    <row r="3935" spans="1:12" ht="57">
      <c r="A3935" s="14" t="s">
        <v>8</v>
      </c>
      <c r="B3935" s="14" t="s">
        <v>4352</v>
      </c>
      <c r="C3935" s="8" t="s">
        <v>144</v>
      </c>
      <c r="D3935" s="15"/>
      <c r="E3935" s="10" t="s">
        <v>4443</v>
      </c>
      <c r="F3935" s="14"/>
      <c r="G3935" s="16"/>
      <c r="H3935" s="43"/>
      <c r="I3935" s="12" t="str">
        <f t="shared" si="61"/>
        <v/>
      </c>
      <c r="J3935" s="17"/>
      <c r="K3935" s="17"/>
      <c r="L3935" s="17"/>
    </row>
    <row r="3936" spans="1:12" ht="14.25">
      <c r="A3936" s="14" t="s">
        <v>8</v>
      </c>
      <c r="B3936" s="14" t="s">
        <v>4352</v>
      </c>
      <c r="C3936" s="8" t="s">
        <v>144</v>
      </c>
      <c r="D3936" s="15"/>
      <c r="E3936" s="10" t="s">
        <v>1647</v>
      </c>
      <c r="F3936" s="14"/>
      <c r="G3936" s="16"/>
      <c r="H3936" s="43"/>
      <c r="I3936" s="12" t="str">
        <f t="shared" si="61"/>
        <v/>
      </c>
      <c r="J3936" s="17"/>
      <c r="K3936" s="17"/>
      <c r="L3936" s="17"/>
    </row>
    <row r="3937" spans="1:12" ht="14.25">
      <c r="A3937" s="14" t="s">
        <v>8</v>
      </c>
      <c r="B3937" s="14" t="s">
        <v>4352</v>
      </c>
      <c r="C3937" s="8" t="s">
        <v>144</v>
      </c>
      <c r="D3937" s="15" t="s">
        <v>4444</v>
      </c>
      <c r="E3937" s="10" t="s">
        <v>4442</v>
      </c>
      <c r="F3937" s="14" t="s">
        <v>168</v>
      </c>
      <c r="G3937" s="16">
        <v>28.63</v>
      </c>
      <c r="H3937" s="43"/>
      <c r="I3937" s="12" t="str">
        <f t="shared" si="61"/>
        <v/>
      </c>
      <c r="J3937" s="17"/>
      <c r="K3937" s="17"/>
      <c r="L3937" s="17"/>
    </row>
    <row r="3938" spans="1:12" ht="14.25">
      <c r="A3938" s="14" t="s">
        <v>8</v>
      </c>
      <c r="B3938" s="14" t="s">
        <v>4352</v>
      </c>
      <c r="C3938" s="8" t="s">
        <v>144</v>
      </c>
      <c r="D3938" s="15" t="s">
        <v>4445</v>
      </c>
      <c r="E3938" s="10" t="s">
        <v>3293</v>
      </c>
      <c r="F3938" s="14"/>
      <c r="G3938" s="16"/>
      <c r="H3938" s="43"/>
      <c r="I3938" s="12" t="str">
        <f t="shared" si="61"/>
        <v/>
      </c>
      <c r="J3938" s="17"/>
      <c r="K3938" s="17"/>
      <c r="L3938" s="17"/>
    </row>
    <row r="3939" spans="1:12" ht="57">
      <c r="A3939" s="14" t="s">
        <v>8</v>
      </c>
      <c r="B3939" s="14" t="s">
        <v>4352</v>
      </c>
      <c r="C3939" s="8" t="s">
        <v>144</v>
      </c>
      <c r="D3939" s="15" t="s">
        <v>4446</v>
      </c>
      <c r="E3939" s="10" t="s">
        <v>3295</v>
      </c>
      <c r="F3939" s="14" t="s">
        <v>168</v>
      </c>
      <c r="G3939" s="16">
        <v>180</v>
      </c>
      <c r="H3939" s="43"/>
      <c r="I3939" s="12" t="str">
        <f t="shared" si="61"/>
        <v/>
      </c>
      <c r="J3939" s="17"/>
      <c r="K3939" s="17"/>
      <c r="L3939" s="17"/>
    </row>
    <row r="3940" spans="1:12" ht="14.25">
      <c r="A3940" s="14" t="s">
        <v>8</v>
      </c>
      <c r="B3940" s="14" t="s">
        <v>4352</v>
      </c>
      <c r="C3940" s="8" t="s">
        <v>144</v>
      </c>
      <c r="D3940" s="15" t="s">
        <v>4447</v>
      </c>
      <c r="E3940" s="10" t="s">
        <v>3297</v>
      </c>
      <c r="F3940" s="14"/>
      <c r="G3940" s="16"/>
      <c r="H3940" s="43"/>
      <c r="I3940" s="12" t="str">
        <f t="shared" si="61"/>
        <v/>
      </c>
      <c r="J3940" s="17"/>
      <c r="K3940" s="17"/>
      <c r="L3940" s="17"/>
    </row>
    <row r="3941" spans="1:12" ht="42.75">
      <c r="A3941" s="14" t="s">
        <v>8</v>
      </c>
      <c r="B3941" s="14" t="s">
        <v>4352</v>
      </c>
      <c r="C3941" s="8" t="s">
        <v>144</v>
      </c>
      <c r="D3941" s="15" t="s">
        <v>4448</v>
      </c>
      <c r="E3941" s="10" t="s">
        <v>3299</v>
      </c>
      <c r="F3941" s="14" t="s">
        <v>114</v>
      </c>
      <c r="G3941" s="16">
        <v>137</v>
      </c>
      <c r="H3941" s="43"/>
      <c r="I3941" s="12" t="str">
        <f t="shared" si="61"/>
        <v/>
      </c>
      <c r="J3941" s="17"/>
      <c r="K3941" s="17"/>
      <c r="L3941" s="17"/>
    </row>
    <row r="3942" spans="1:12" ht="28.5">
      <c r="A3942" s="14" t="s">
        <v>8</v>
      </c>
      <c r="B3942" s="14" t="s">
        <v>4352</v>
      </c>
      <c r="C3942" s="8" t="s">
        <v>175</v>
      </c>
      <c r="D3942" s="15"/>
      <c r="E3942" s="10" t="s">
        <v>4449</v>
      </c>
      <c r="F3942" s="14"/>
      <c r="G3942" s="16"/>
      <c r="H3942" s="43"/>
      <c r="I3942" s="12" t="str">
        <f t="shared" si="61"/>
        <v/>
      </c>
      <c r="J3942" s="17"/>
      <c r="K3942" s="17"/>
      <c r="L3942" s="17"/>
    </row>
    <row r="3943" spans="1:12" ht="256.5">
      <c r="A3943" s="14" t="s">
        <v>8</v>
      </c>
      <c r="B3943" s="14" t="s">
        <v>4352</v>
      </c>
      <c r="C3943" s="8" t="s">
        <v>175</v>
      </c>
      <c r="D3943" s="15"/>
      <c r="E3943" s="10" t="s">
        <v>4450</v>
      </c>
      <c r="F3943" s="14"/>
      <c r="G3943" s="16"/>
      <c r="H3943" s="43"/>
      <c r="I3943" s="12" t="str">
        <f t="shared" si="61"/>
        <v/>
      </c>
      <c r="J3943" s="17"/>
      <c r="K3943" s="17"/>
      <c r="L3943" s="17"/>
    </row>
    <row r="3944" spans="1:12" ht="28.5">
      <c r="A3944" s="14" t="s">
        <v>8</v>
      </c>
      <c r="B3944" s="14" t="s">
        <v>4352</v>
      </c>
      <c r="C3944" s="8" t="s">
        <v>175</v>
      </c>
      <c r="D3944" s="15" t="s">
        <v>4451</v>
      </c>
      <c r="E3944" s="10" t="s">
        <v>3530</v>
      </c>
      <c r="F3944" s="14"/>
      <c r="G3944" s="16"/>
      <c r="H3944" s="43"/>
      <c r="I3944" s="12" t="str">
        <f t="shared" si="61"/>
        <v/>
      </c>
      <c r="J3944" s="17"/>
      <c r="K3944" s="17"/>
      <c r="L3944" s="17"/>
    </row>
    <row r="3945" spans="1:12" ht="85.5">
      <c r="A3945" s="14" t="s">
        <v>8</v>
      </c>
      <c r="B3945" s="14" t="s">
        <v>4352</v>
      </c>
      <c r="C3945" s="8" t="s">
        <v>175</v>
      </c>
      <c r="D3945" s="15"/>
      <c r="E3945" s="10" t="s">
        <v>3775</v>
      </c>
      <c r="F3945" s="14"/>
      <c r="G3945" s="16"/>
      <c r="H3945" s="43"/>
      <c r="I3945" s="12" t="str">
        <f t="shared" si="61"/>
        <v/>
      </c>
      <c r="J3945" s="17"/>
      <c r="K3945" s="17"/>
      <c r="L3945" s="17"/>
    </row>
    <row r="3946" spans="1:12" ht="28.5">
      <c r="A3946" s="14" t="s">
        <v>8</v>
      </c>
      <c r="B3946" s="14" t="s">
        <v>4352</v>
      </c>
      <c r="C3946" s="8" t="s">
        <v>175</v>
      </c>
      <c r="D3946" s="15"/>
      <c r="E3946" s="10" t="s">
        <v>113</v>
      </c>
      <c r="F3946" s="14"/>
      <c r="G3946" s="16"/>
      <c r="H3946" s="43"/>
      <c r="I3946" s="12" t="str">
        <f t="shared" si="61"/>
        <v/>
      </c>
      <c r="J3946" s="17"/>
      <c r="K3946" s="17"/>
      <c r="L3946" s="17"/>
    </row>
    <row r="3947" spans="1:12" ht="28.5">
      <c r="A3947" s="14" t="s">
        <v>8</v>
      </c>
      <c r="B3947" s="14" t="s">
        <v>4352</v>
      </c>
      <c r="C3947" s="8" t="s">
        <v>175</v>
      </c>
      <c r="D3947" s="15" t="s">
        <v>4452</v>
      </c>
      <c r="E3947" s="10" t="s">
        <v>301</v>
      </c>
      <c r="F3947" s="14" t="s">
        <v>114</v>
      </c>
      <c r="G3947" s="16">
        <v>21</v>
      </c>
      <c r="H3947" s="43"/>
      <c r="I3947" s="12" t="str">
        <f t="shared" si="61"/>
        <v/>
      </c>
      <c r="J3947" s="17"/>
      <c r="K3947" s="17"/>
      <c r="L3947" s="17"/>
    </row>
    <row r="3948" spans="1:12" ht="28.5">
      <c r="A3948" s="14" t="s">
        <v>8</v>
      </c>
      <c r="B3948" s="14" t="s">
        <v>4352</v>
      </c>
      <c r="C3948" s="8" t="s">
        <v>175</v>
      </c>
      <c r="D3948" s="15" t="s">
        <v>4453</v>
      </c>
      <c r="E3948" s="10" t="s">
        <v>3303</v>
      </c>
      <c r="F3948" s="14"/>
      <c r="G3948" s="16"/>
      <c r="H3948" s="43"/>
      <c r="I3948" s="12" t="str">
        <f t="shared" si="61"/>
        <v/>
      </c>
      <c r="J3948" s="17"/>
      <c r="K3948" s="17"/>
      <c r="L3948" s="17"/>
    </row>
    <row r="3949" spans="1:12" ht="128.25">
      <c r="A3949" s="14" t="s">
        <v>8</v>
      </c>
      <c r="B3949" s="14" t="s">
        <v>4352</v>
      </c>
      <c r="C3949" s="8" t="s">
        <v>175</v>
      </c>
      <c r="D3949" s="15"/>
      <c r="E3949" s="10" t="s">
        <v>3304</v>
      </c>
      <c r="F3949" s="14"/>
      <c r="G3949" s="16"/>
      <c r="H3949" s="43"/>
      <c r="I3949" s="12" t="str">
        <f t="shared" si="61"/>
        <v/>
      </c>
      <c r="J3949" s="17"/>
      <c r="K3949" s="17"/>
      <c r="L3949" s="17"/>
    </row>
    <row r="3950" spans="1:12" ht="28.5">
      <c r="A3950" s="14" t="s">
        <v>8</v>
      </c>
      <c r="B3950" s="14" t="s">
        <v>4352</v>
      </c>
      <c r="C3950" s="8" t="s">
        <v>175</v>
      </c>
      <c r="D3950" s="15"/>
      <c r="E3950" s="10" t="s">
        <v>4454</v>
      </c>
      <c r="F3950" s="14"/>
      <c r="G3950" s="16"/>
      <c r="H3950" s="43"/>
      <c r="I3950" s="12" t="str">
        <f t="shared" si="61"/>
        <v/>
      </c>
      <c r="J3950" s="17"/>
      <c r="K3950" s="17"/>
      <c r="L3950" s="17"/>
    </row>
    <row r="3951" spans="1:12" ht="28.5">
      <c r="A3951" s="14" t="s">
        <v>8</v>
      </c>
      <c r="B3951" s="14" t="s">
        <v>4352</v>
      </c>
      <c r="C3951" s="8" t="s">
        <v>175</v>
      </c>
      <c r="D3951" s="15"/>
      <c r="E3951" s="10" t="s">
        <v>4455</v>
      </c>
      <c r="F3951" s="14"/>
      <c r="G3951" s="16"/>
      <c r="H3951" s="43"/>
      <c r="I3951" s="12" t="str">
        <f t="shared" si="61"/>
        <v/>
      </c>
      <c r="J3951" s="17"/>
      <c r="K3951" s="17"/>
      <c r="L3951" s="17"/>
    </row>
    <row r="3952" spans="1:12" ht="28.5">
      <c r="A3952" s="14" t="s">
        <v>8</v>
      </c>
      <c r="B3952" s="14" t="s">
        <v>4352</v>
      </c>
      <c r="C3952" s="8" t="s">
        <v>175</v>
      </c>
      <c r="D3952" s="15" t="s">
        <v>4456</v>
      </c>
      <c r="E3952" s="10" t="s">
        <v>301</v>
      </c>
      <c r="F3952" s="14" t="s">
        <v>114</v>
      </c>
      <c r="G3952" s="16">
        <v>27.04</v>
      </c>
      <c r="H3952" s="43"/>
      <c r="I3952" s="12" t="str">
        <f t="shared" si="61"/>
        <v/>
      </c>
      <c r="J3952" s="17"/>
      <c r="K3952" s="17"/>
      <c r="L3952" s="17"/>
    </row>
    <row r="3953" spans="1:12" ht="28.5">
      <c r="A3953" s="14" t="s">
        <v>8</v>
      </c>
      <c r="B3953" s="14" t="s">
        <v>4352</v>
      </c>
      <c r="C3953" s="8" t="s">
        <v>175</v>
      </c>
      <c r="D3953" s="15" t="s">
        <v>4457</v>
      </c>
      <c r="E3953" s="10" t="s">
        <v>344</v>
      </c>
      <c r="F3953" s="14" t="s">
        <v>185</v>
      </c>
      <c r="G3953" s="14">
        <v>2974.4</v>
      </c>
      <c r="H3953" s="43"/>
      <c r="I3953" s="12" t="str">
        <f t="shared" si="61"/>
        <v/>
      </c>
      <c r="J3953" s="17"/>
      <c r="K3953" s="17"/>
      <c r="L3953" s="17"/>
    </row>
    <row r="3954" spans="1:12" ht="28.5">
      <c r="A3954" s="14" t="s">
        <v>8</v>
      </c>
      <c r="B3954" s="14" t="s">
        <v>4352</v>
      </c>
      <c r="C3954" s="8" t="s">
        <v>175</v>
      </c>
      <c r="D3954" s="15"/>
      <c r="E3954" s="10" t="s">
        <v>4458</v>
      </c>
      <c r="F3954" s="14"/>
      <c r="G3954" s="16"/>
      <c r="H3954" s="43"/>
      <c r="I3954" s="12" t="str">
        <f t="shared" si="61"/>
        <v/>
      </c>
      <c r="J3954" s="17"/>
      <c r="K3954" s="17"/>
      <c r="L3954" s="17"/>
    </row>
    <row r="3955" spans="1:12" ht="28.5">
      <c r="A3955" s="14" t="s">
        <v>8</v>
      </c>
      <c r="B3955" s="14" t="s">
        <v>4352</v>
      </c>
      <c r="C3955" s="8" t="s">
        <v>175</v>
      </c>
      <c r="D3955" s="15" t="s">
        <v>4459</v>
      </c>
      <c r="E3955" s="10" t="s">
        <v>301</v>
      </c>
      <c r="F3955" s="14" t="s">
        <v>114</v>
      </c>
      <c r="G3955" s="16">
        <v>8.06</v>
      </c>
      <c r="H3955" s="43"/>
      <c r="I3955" s="12" t="str">
        <f t="shared" si="61"/>
        <v/>
      </c>
      <c r="J3955" s="17"/>
      <c r="K3955" s="17"/>
      <c r="L3955" s="17"/>
    </row>
    <row r="3956" spans="1:12" ht="28.5">
      <c r="A3956" s="14" t="s">
        <v>8</v>
      </c>
      <c r="B3956" s="14" t="s">
        <v>4352</v>
      </c>
      <c r="C3956" s="8" t="s">
        <v>175</v>
      </c>
      <c r="D3956" s="15" t="s">
        <v>4460</v>
      </c>
      <c r="E3956" s="10" t="s">
        <v>344</v>
      </c>
      <c r="F3956" s="14" t="s">
        <v>185</v>
      </c>
      <c r="G3956" s="14">
        <v>886.6</v>
      </c>
      <c r="H3956" s="43"/>
      <c r="I3956" s="12" t="str">
        <f t="shared" si="61"/>
        <v/>
      </c>
      <c r="J3956" s="17"/>
      <c r="K3956" s="17"/>
      <c r="L3956" s="17"/>
    </row>
    <row r="3957" spans="1:12" ht="28.5">
      <c r="A3957" s="14" t="s">
        <v>8</v>
      </c>
      <c r="B3957" s="14" t="s">
        <v>4352</v>
      </c>
      <c r="C3957" s="8" t="s">
        <v>175</v>
      </c>
      <c r="D3957" s="15"/>
      <c r="E3957" s="10" t="s">
        <v>4461</v>
      </c>
      <c r="F3957" s="14"/>
      <c r="G3957" s="16"/>
      <c r="H3957" s="43"/>
      <c r="I3957" s="12" t="str">
        <f t="shared" si="61"/>
        <v/>
      </c>
      <c r="J3957" s="17"/>
      <c r="K3957" s="17"/>
      <c r="L3957" s="17"/>
    </row>
    <row r="3958" spans="1:12" ht="28.5">
      <c r="A3958" s="14" t="s">
        <v>8</v>
      </c>
      <c r="B3958" s="14" t="s">
        <v>4352</v>
      </c>
      <c r="C3958" s="8" t="s">
        <v>175</v>
      </c>
      <c r="D3958" s="15" t="s">
        <v>4462</v>
      </c>
      <c r="E3958" s="10" t="s">
        <v>301</v>
      </c>
      <c r="F3958" s="14" t="s">
        <v>114</v>
      </c>
      <c r="G3958" s="16">
        <v>10.64</v>
      </c>
      <c r="H3958" s="43"/>
      <c r="I3958" s="12" t="str">
        <f t="shared" si="61"/>
        <v/>
      </c>
      <c r="J3958" s="17"/>
      <c r="K3958" s="17"/>
      <c r="L3958" s="17"/>
    </row>
    <row r="3959" spans="1:12" ht="28.5">
      <c r="A3959" s="14" t="s">
        <v>8</v>
      </c>
      <c r="B3959" s="14" t="s">
        <v>4352</v>
      </c>
      <c r="C3959" s="8" t="s">
        <v>175</v>
      </c>
      <c r="D3959" s="15" t="s">
        <v>4463</v>
      </c>
      <c r="E3959" s="10" t="s">
        <v>344</v>
      </c>
      <c r="F3959" s="14" t="s">
        <v>185</v>
      </c>
      <c r="G3959" s="14">
        <v>1170.4000000000001</v>
      </c>
      <c r="H3959" s="43"/>
      <c r="I3959" s="12" t="str">
        <f t="shared" si="61"/>
        <v/>
      </c>
      <c r="J3959" s="17"/>
      <c r="K3959" s="17"/>
      <c r="L3959" s="17"/>
    </row>
    <row r="3960" spans="1:12" ht="28.5">
      <c r="A3960" s="14" t="s">
        <v>8</v>
      </c>
      <c r="B3960" s="14" t="s">
        <v>4352</v>
      </c>
      <c r="C3960" s="8" t="s">
        <v>175</v>
      </c>
      <c r="D3960" s="15" t="s">
        <v>4464</v>
      </c>
      <c r="E3960" s="10" t="s">
        <v>2538</v>
      </c>
      <c r="F3960" s="14" t="s">
        <v>168</v>
      </c>
      <c r="G3960" s="16">
        <v>161.97999999999999</v>
      </c>
      <c r="H3960" s="43"/>
      <c r="I3960" s="12" t="str">
        <f t="shared" si="61"/>
        <v/>
      </c>
      <c r="J3960" s="17"/>
      <c r="K3960" s="17"/>
      <c r="L3960" s="17"/>
    </row>
    <row r="3961" spans="1:12" ht="28.5">
      <c r="A3961" s="14" t="s">
        <v>8</v>
      </c>
      <c r="B3961" s="14" t="s">
        <v>4352</v>
      </c>
      <c r="C3961" s="8" t="s">
        <v>175</v>
      </c>
      <c r="D3961" s="15"/>
      <c r="E3961" s="10" t="s">
        <v>4424</v>
      </c>
      <c r="F3961" s="14"/>
      <c r="G3961" s="16"/>
      <c r="H3961" s="43"/>
      <c r="I3961" s="12" t="str">
        <f t="shared" si="61"/>
        <v/>
      </c>
      <c r="J3961" s="17"/>
      <c r="K3961" s="17"/>
      <c r="L3961" s="17"/>
    </row>
    <row r="3962" spans="1:12" ht="28.5">
      <c r="A3962" s="14" t="s">
        <v>8</v>
      </c>
      <c r="B3962" s="14" t="s">
        <v>4352</v>
      </c>
      <c r="C3962" s="8" t="s">
        <v>175</v>
      </c>
      <c r="D3962" s="15"/>
      <c r="E3962" s="10" t="s">
        <v>4465</v>
      </c>
      <c r="F3962" s="14"/>
      <c r="G3962" s="16"/>
      <c r="H3962" s="43"/>
      <c r="I3962" s="12" t="str">
        <f t="shared" si="61"/>
        <v/>
      </c>
      <c r="J3962" s="17"/>
      <c r="K3962" s="17"/>
      <c r="L3962" s="17"/>
    </row>
    <row r="3963" spans="1:12" ht="28.5">
      <c r="A3963" s="14" t="s">
        <v>8</v>
      </c>
      <c r="B3963" s="14" t="s">
        <v>4352</v>
      </c>
      <c r="C3963" s="8" t="s">
        <v>175</v>
      </c>
      <c r="D3963" s="15" t="s">
        <v>4466</v>
      </c>
      <c r="E3963" s="10" t="s">
        <v>301</v>
      </c>
      <c r="F3963" s="14" t="s">
        <v>114</v>
      </c>
      <c r="G3963" s="16">
        <v>8.94</v>
      </c>
      <c r="H3963" s="43"/>
      <c r="I3963" s="12" t="str">
        <f t="shared" si="61"/>
        <v/>
      </c>
      <c r="J3963" s="17"/>
      <c r="K3963" s="17"/>
      <c r="L3963" s="17"/>
    </row>
    <row r="3964" spans="1:12" ht="28.5">
      <c r="A3964" s="14" t="s">
        <v>8</v>
      </c>
      <c r="B3964" s="14" t="s">
        <v>4352</v>
      </c>
      <c r="C3964" s="8" t="s">
        <v>175</v>
      </c>
      <c r="D3964" s="15" t="s">
        <v>4467</v>
      </c>
      <c r="E3964" s="10" t="s">
        <v>344</v>
      </c>
      <c r="F3964" s="14" t="s">
        <v>185</v>
      </c>
      <c r="G3964" s="14">
        <v>983.4</v>
      </c>
      <c r="H3964" s="43"/>
      <c r="I3964" s="12" t="str">
        <f t="shared" si="61"/>
        <v/>
      </c>
      <c r="J3964" s="17"/>
      <c r="K3964" s="17"/>
      <c r="L3964" s="17"/>
    </row>
    <row r="3965" spans="1:12" ht="28.5">
      <c r="A3965" s="14" t="s">
        <v>8</v>
      </c>
      <c r="B3965" s="14" t="s">
        <v>4352</v>
      </c>
      <c r="C3965" s="8" t="s">
        <v>175</v>
      </c>
      <c r="D3965" s="15"/>
      <c r="E3965" s="10" t="s">
        <v>4458</v>
      </c>
      <c r="F3965" s="14"/>
      <c r="G3965" s="16"/>
      <c r="H3965" s="43"/>
      <c r="I3965" s="12" t="str">
        <f t="shared" si="61"/>
        <v/>
      </c>
      <c r="J3965" s="17"/>
      <c r="K3965" s="17"/>
      <c r="L3965" s="17"/>
    </row>
    <row r="3966" spans="1:12" ht="28.5">
      <c r="A3966" s="14" t="s">
        <v>8</v>
      </c>
      <c r="B3966" s="14" t="s">
        <v>4352</v>
      </c>
      <c r="C3966" s="8" t="s">
        <v>175</v>
      </c>
      <c r="D3966" s="15" t="s">
        <v>4468</v>
      </c>
      <c r="E3966" s="10" t="s">
        <v>301</v>
      </c>
      <c r="F3966" s="14" t="s">
        <v>114</v>
      </c>
      <c r="G3966" s="16">
        <v>1.1499999999999999</v>
      </c>
      <c r="H3966" s="43"/>
      <c r="I3966" s="12" t="str">
        <f t="shared" si="61"/>
        <v/>
      </c>
      <c r="J3966" s="17"/>
      <c r="K3966" s="17"/>
      <c r="L3966" s="17"/>
    </row>
    <row r="3967" spans="1:12" ht="28.5">
      <c r="A3967" s="14" t="s">
        <v>8</v>
      </c>
      <c r="B3967" s="14" t="s">
        <v>4352</v>
      </c>
      <c r="C3967" s="8" t="s">
        <v>175</v>
      </c>
      <c r="D3967" s="15" t="s">
        <v>4469</v>
      </c>
      <c r="E3967" s="10" t="s">
        <v>344</v>
      </c>
      <c r="F3967" s="14" t="s">
        <v>185</v>
      </c>
      <c r="G3967" s="14">
        <v>126.49999999999999</v>
      </c>
      <c r="H3967" s="43"/>
      <c r="I3967" s="12" t="str">
        <f t="shared" si="61"/>
        <v/>
      </c>
      <c r="J3967" s="17"/>
      <c r="K3967" s="17"/>
      <c r="L3967" s="17"/>
    </row>
    <row r="3968" spans="1:12" ht="28.5">
      <c r="A3968" s="14" t="s">
        <v>8</v>
      </c>
      <c r="B3968" s="14" t="s">
        <v>4352</v>
      </c>
      <c r="C3968" s="8" t="s">
        <v>175</v>
      </c>
      <c r="D3968" s="15" t="s">
        <v>4470</v>
      </c>
      <c r="E3968" s="10" t="s">
        <v>2538</v>
      </c>
      <c r="F3968" s="14" t="s">
        <v>168</v>
      </c>
      <c r="G3968" s="16">
        <v>33.159999999999997</v>
      </c>
      <c r="H3968" s="43"/>
      <c r="I3968" s="12" t="str">
        <f t="shared" si="61"/>
        <v/>
      </c>
      <c r="J3968" s="17"/>
      <c r="K3968" s="17"/>
      <c r="L3968" s="17"/>
    </row>
    <row r="3969" spans="1:12" ht="28.5">
      <c r="A3969" s="14" t="s">
        <v>8</v>
      </c>
      <c r="B3969" s="14" t="s">
        <v>4352</v>
      </c>
      <c r="C3969" s="8" t="s">
        <v>175</v>
      </c>
      <c r="D3969" s="15"/>
      <c r="E3969" s="10" t="s">
        <v>4471</v>
      </c>
      <c r="F3969" s="14"/>
      <c r="G3969" s="16"/>
      <c r="H3969" s="43"/>
      <c r="I3969" s="12" t="str">
        <f t="shared" si="61"/>
        <v/>
      </c>
      <c r="J3969" s="17"/>
      <c r="K3969" s="17"/>
      <c r="L3969" s="17"/>
    </row>
    <row r="3970" spans="1:12" ht="28.5">
      <c r="A3970" s="14" t="s">
        <v>8</v>
      </c>
      <c r="B3970" s="14" t="s">
        <v>4352</v>
      </c>
      <c r="C3970" s="8" t="s">
        <v>175</v>
      </c>
      <c r="D3970" s="15" t="s">
        <v>4472</v>
      </c>
      <c r="E3970" s="10" t="s">
        <v>301</v>
      </c>
      <c r="F3970" s="14" t="s">
        <v>114</v>
      </c>
      <c r="G3970" s="16">
        <v>37.770000000000003</v>
      </c>
      <c r="H3970" s="43"/>
      <c r="I3970" s="12" t="str">
        <f t="shared" si="61"/>
        <v/>
      </c>
      <c r="J3970" s="17"/>
      <c r="K3970" s="17"/>
      <c r="L3970" s="17"/>
    </row>
    <row r="3971" spans="1:12" ht="28.5">
      <c r="A3971" s="14" t="s">
        <v>8</v>
      </c>
      <c r="B3971" s="14" t="s">
        <v>4352</v>
      </c>
      <c r="C3971" s="8" t="s">
        <v>175</v>
      </c>
      <c r="D3971" s="15" t="s">
        <v>4473</v>
      </c>
      <c r="E3971" s="10" t="s">
        <v>2538</v>
      </c>
      <c r="F3971" s="14" t="s">
        <v>168</v>
      </c>
      <c r="G3971" s="16">
        <v>159.54</v>
      </c>
      <c r="H3971" s="43"/>
      <c r="I3971" s="12" t="str">
        <f t="shared" si="61"/>
        <v/>
      </c>
      <c r="J3971" s="17"/>
      <c r="K3971" s="17"/>
      <c r="L3971" s="17"/>
    </row>
    <row r="3972" spans="1:12" ht="28.5">
      <c r="A3972" s="14" t="s">
        <v>8</v>
      </c>
      <c r="B3972" s="14" t="s">
        <v>4352</v>
      </c>
      <c r="C3972" s="8" t="s">
        <v>175</v>
      </c>
      <c r="D3972" s="15" t="s">
        <v>4474</v>
      </c>
      <c r="E3972" s="10" t="s">
        <v>344</v>
      </c>
      <c r="F3972" s="14" t="s">
        <v>185</v>
      </c>
      <c r="G3972" s="14">
        <v>4154.7000000000007</v>
      </c>
      <c r="H3972" s="43"/>
      <c r="I3972" s="12" t="str">
        <f t="shared" ref="I3972:I4035" si="62">IF(AND(G3972&lt;&gt;"",H3972&lt;&gt;""),G3972*H3972,"")</f>
        <v/>
      </c>
      <c r="J3972" s="17"/>
      <c r="K3972" s="17"/>
      <c r="L3972" s="17"/>
    </row>
    <row r="3973" spans="1:12" ht="28.5">
      <c r="A3973" s="14" t="s">
        <v>8</v>
      </c>
      <c r="B3973" s="14" t="s">
        <v>4352</v>
      </c>
      <c r="C3973" s="8" t="s">
        <v>175</v>
      </c>
      <c r="D3973" s="15"/>
      <c r="E3973" s="10" t="s">
        <v>4475</v>
      </c>
      <c r="F3973" s="14"/>
      <c r="G3973" s="16"/>
      <c r="H3973" s="43"/>
      <c r="I3973" s="12" t="str">
        <f t="shared" si="62"/>
        <v/>
      </c>
      <c r="J3973" s="17"/>
      <c r="K3973" s="17"/>
      <c r="L3973" s="17"/>
    </row>
    <row r="3974" spans="1:12" ht="28.5">
      <c r="A3974" s="14" t="s">
        <v>8</v>
      </c>
      <c r="B3974" s="14" t="s">
        <v>4352</v>
      </c>
      <c r="C3974" s="8" t="s">
        <v>175</v>
      </c>
      <c r="D3974" s="15" t="s">
        <v>4476</v>
      </c>
      <c r="E3974" s="10" t="s">
        <v>301</v>
      </c>
      <c r="F3974" s="14" t="s">
        <v>114</v>
      </c>
      <c r="G3974" s="16">
        <v>9.36</v>
      </c>
      <c r="H3974" s="43"/>
      <c r="I3974" s="12" t="str">
        <f t="shared" si="62"/>
        <v/>
      </c>
      <c r="J3974" s="17"/>
      <c r="K3974" s="17"/>
      <c r="L3974" s="17"/>
    </row>
    <row r="3975" spans="1:12" ht="28.5">
      <c r="A3975" s="14" t="s">
        <v>8</v>
      </c>
      <c r="B3975" s="14" t="s">
        <v>4352</v>
      </c>
      <c r="C3975" s="8" t="s">
        <v>175</v>
      </c>
      <c r="D3975" s="15" t="s">
        <v>4477</v>
      </c>
      <c r="E3975" s="10" t="s">
        <v>2538</v>
      </c>
      <c r="F3975" s="14" t="s">
        <v>168</v>
      </c>
      <c r="G3975" s="16">
        <v>39.869999999999997</v>
      </c>
      <c r="H3975" s="43"/>
      <c r="I3975" s="12" t="str">
        <f t="shared" si="62"/>
        <v/>
      </c>
      <c r="J3975" s="17"/>
      <c r="K3975" s="17"/>
      <c r="L3975" s="17"/>
    </row>
    <row r="3976" spans="1:12" ht="28.5">
      <c r="A3976" s="14" t="s">
        <v>8</v>
      </c>
      <c r="B3976" s="14" t="s">
        <v>4352</v>
      </c>
      <c r="C3976" s="8" t="s">
        <v>175</v>
      </c>
      <c r="D3976" s="15" t="s">
        <v>4478</v>
      </c>
      <c r="E3976" s="10" t="s">
        <v>344</v>
      </c>
      <c r="F3976" s="14" t="s">
        <v>185</v>
      </c>
      <c r="G3976" s="14">
        <v>1029.5999999999999</v>
      </c>
      <c r="H3976" s="43"/>
      <c r="I3976" s="12" t="str">
        <f t="shared" si="62"/>
        <v/>
      </c>
      <c r="J3976" s="17"/>
      <c r="K3976" s="17"/>
      <c r="L3976" s="17"/>
    </row>
    <row r="3977" spans="1:12" ht="28.5">
      <c r="A3977" s="14" t="s">
        <v>8</v>
      </c>
      <c r="B3977" s="14" t="s">
        <v>4352</v>
      </c>
      <c r="C3977" s="8" t="s">
        <v>175</v>
      </c>
      <c r="D3977" s="15" t="s">
        <v>4479</v>
      </c>
      <c r="E3977" s="10" t="s">
        <v>4480</v>
      </c>
      <c r="F3977" s="14"/>
      <c r="G3977" s="16"/>
      <c r="H3977" s="43"/>
      <c r="I3977" s="12" t="str">
        <f t="shared" si="62"/>
        <v/>
      </c>
      <c r="J3977" s="17"/>
      <c r="K3977" s="17"/>
      <c r="L3977" s="17"/>
    </row>
    <row r="3978" spans="1:12" ht="256.5">
      <c r="A3978" s="14" t="s">
        <v>8</v>
      </c>
      <c r="B3978" s="14" t="s">
        <v>4352</v>
      </c>
      <c r="C3978" s="8" t="s">
        <v>175</v>
      </c>
      <c r="D3978" s="15"/>
      <c r="E3978" s="10" t="s">
        <v>4481</v>
      </c>
      <c r="F3978" s="14"/>
      <c r="G3978" s="16"/>
      <c r="H3978" s="43"/>
      <c r="I3978" s="12" t="str">
        <f t="shared" si="62"/>
        <v/>
      </c>
      <c r="J3978" s="17"/>
      <c r="K3978" s="17"/>
      <c r="L3978" s="17"/>
    </row>
    <row r="3979" spans="1:12" ht="28.5">
      <c r="A3979" s="14" t="s">
        <v>8</v>
      </c>
      <c r="B3979" s="14" t="s">
        <v>4352</v>
      </c>
      <c r="C3979" s="8" t="s">
        <v>175</v>
      </c>
      <c r="D3979" s="15"/>
      <c r="E3979" s="10" t="s">
        <v>3316</v>
      </c>
      <c r="F3979" s="14"/>
      <c r="G3979" s="16"/>
      <c r="H3979" s="43"/>
      <c r="I3979" s="12" t="str">
        <f t="shared" si="62"/>
        <v/>
      </c>
      <c r="J3979" s="17"/>
      <c r="K3979" s="17"/>
      <c r="L3979" s="17"/>
    </row>
    <row r="3980" spans="1:12" ht="28.5">
      <c r="A3980" s="14" t="s">
        <v>8</v>
      </c>
      <c r="B3980" s="14" t="s">
        <v>4352</v>
      </c>
      <c r="C3980" s="8" t="s">
        <v>175</v>
      </c>
      <c r="D3980" s="15"/>
      <c r="E3980" s="10" t="s">
        <v>4420</v>
      </c>
      <c r="F3980" s="14"/>
      <c r="G3980" s="16"/>
      <c r="H3980" s="43"/>
      <c r="I3980" s="12" t="str">
        <f t="shared" si="62"/>
        <v/>
      </c>
      <c r="J3980" s="17"/>
      <c r="K3980" s="17"/>
      <c r="L3980" s="17"/>
    </row>
    <row r="3981" spans="1:12" ht="28.5">
      <c r="A3981" s="14" t="s">
        <v>8</v>
      </c>
      <c r="B3981" s="14" t="s">
        <v>4352</v>
      </c>
      <c r="C3981" s="8" t="s">
        <v>175</v>
      </c>
      <c r="D3981" s="15" t="s">
        <v>4482</v>
      </c>
      <c r="E3981" s="10" t="s">
        <v>301</v>
      </c>
      <c r="F3981" s="14" t="s">
        <v>114</v>
      </c>
      <c r="G3981" s="16">
        <v>13.16</v>
      </c>
      <c r="H3981" s="43"/>
      <c r="I3981" s="12" t="str">
        <f t="shared" si="62"/>
        <v/>
      </c>
      <c r="J3981" s="17"/>
      <c r="K3981" s="17"/>
      <c r="L3981" s="17"/>
    </row>
    <row r="3982" spans="1:12" ht="28.5">
      <c r="A3982" s="14" t="s">
        <v>8</v>
      </c>
      <c r="B3982" s="14" t="s">
        <v>4352</v>
      </c>
      <c r="C3982" s="8" t="s">
        <v>175</v>
      </c>
      <c r="D3982" s="15" t="s">
        <v>4483</v>
      </c>
      <c r="E3982" s="10" t="s">
        <v>2538</v>
      </c>
      <c r="F3982" s="14" t="s">
        <v>168</v>
      </c>
      <c r="G3982" s="16">
        <v>124.91</v>
      </c>
      <c r="H3982" s="43"/>
      <c r="I3982" s="12" t="str">
        <f t="shared" si="62"/>
        <v/>
      </c>
      <c r="J3982" s="17"/>
      <c r="K3982" s="17"/>
      <c r="L3982" s="17"/>
    </row>
    <row r="3983" spans="1:12" ht="28.5">
      <c r="A3983" s="14" t="s">
        <v>8</v>
      </c>
      <c r="B3983" s="14" t="s">
        <v>4352</v>
      </c>
      <c r="C3983" s="8" t="s">
        <v>175</v>
      </c>
      <c r="D3983" s="15" t="s">
        <v>4484</v>
      </c>
      <c r="E3983" s="10" t="s">
        <v>344</v>
      </c>
      <c r="F3983" s="14" t="s">
        <v>185</v>
      </c>
      <c r="G3983" s="16">
        <v>1184.4000000000001</v>
      </c>
      <c r="H3983" s="43"/>
      <c r="I3983" s="12" t="str">
        <f t="shared" si="62"/>
        <v/>
      </c>
      <c r="J3983" s="17"/>
      <c r="K3983" s="17"/>
      <c r="L3983" s="17"/>
    </row>
    <row r="3984" spans="1:12" ht="28.5">
      <c r="A3984" s="14" t="s">
        <v>8</v>
      </c>
      <c r="B3984" s="14" t="s">
        <v>4352</v>
      </c>
      <c r="C3984" s="8" t="s">
        <v>175</v>
      </c>
      <c r="D3984" s="15"/>
      <c r="E3984" s="10" t="s">
        <v>4422</v>
      </c>
      <c r="F3984" s="14"/>
      <c r="G3984" s="16"/>
      <c r="H3984" s="43"/>
      <c r="I3984" s="12" t="str">
        <f t="shared" si="62"/>
        <v/>
      </c>
      <c r="J3984" s="17"/>
      <c r="K3984" s="17"/>
      <c r="L3984" s="17"/>
    </row>
    <row r="3985" spans="1:12" ht="28.5">
      <c r="A3985" s="14" t="s">
        <v>8</v>
      </c>
      <c r="B3985" s="14" t="s">
        <v>4352</v>
      </c>
      <c r="C3985" s="8" t="s">
        <v>175</v>
      </c>
      <c r="D3985" s="15" t="s">
        <v>4485</v>
      </c>
      <c r="E3985" s="10" t="s">
        <v>301</v>
      </c>
      <c r="F3985" s="14" t="s">
        <v>114</v>
      </c>
      <c r="G3985" s="16">
        <v>4.63</v>
      </c>
      <c r="H3985" s="43"/>
      <c r="I3985" s="12" t="str">
        <f t="shared" si="62"/>
        <v/>
      </c>
      <c r="J3985" s="17"/>
      <c r="K3985" s="17"/>
      <c r="L3985" s="17"/>
    </row>
    <row r="3986" spans="1:12" ht="28.5">
      <c r="A3986" s="14" t="s">
        <v>8</v>
      </c>
      <c r="B3986" s="14" t="s">
        <v>4352</v>
      </c>
      <c r="C3986" s="8" t="s">
        <v>175</v>
      </c>
      <c r="D3986" s="15" t="s">
        <v>4486</v>
      </c>
      <c r="E3986" s="10" t="s">
        <v>2538</v>
      </c>
      <c r="F3986" s="14" t="s">
        <v>168</v>
      </c>
      <c r="G3986" s="16">
        <v>46.87</v>
      </c>
      <c r="H3986" s="43"/>
      <c r="I3986" s="12" t="str">
        <f t="shared" si="62"/>
        <v/>
      </c>
      <c r="J3986" s="17"/>
      <c r="K3986" s="17"/>
      <c r="L3986" s="17"/>
    </row>
    <row r="3987" spans="1:12" ht="28.5">
      <c r="A3987" s="14" t="s">
        <v>8</v>
      </c>
      <c r="B3987" s="14" t="s">
        <v>4352</v>
      </c>
      <c r="C3987" s="8" t="s">
        <v>175</v>
      </c>
      <c r="D3987" s="15" t="s">
        <v>4487</v>
      </c>
      <c r="E3987" s="10" t="s">
        <v>344</v>
      </c>
      <c r="F3987" s="14" t="s">
        <v>185</v>
      </c>
      <c r="G3987" s="16">
        <v>416.7</v>
      </c>
      <c r="H3987" s="43"/>
      <c r="I3987" s="12" t="str">
        <f t="shared" si="62"/>
        <v/>
      </c>
      <c r="J3987" s="17"/>
      <c r="K3987" s="17"/>
      <c r="L3987" s="17"/>
    </row>
    <row r="3988" spans="1:12" ht="28.5">
      <c r="A3988" s="14" t="s">
        <v>8</v>
      </c>
      <c r="B3988" s="14" t="s">
        <v>4352</v>
      </c>
      <c r="C3988" s="8" t="s">
        <v>175</v>
      </c>
      <c r="D3988" s="15"/>
      <c r="E3988" s="10" t="s">
        <v>4424</v>
      </c>
      <c r="F3988" s="14"/>
      <c r="G3988" s="16"/>
      <c r="H3988" s="43"/>
      <c r="I3988" s="12" t="str">
        <f t="shared" si="62"/>
        <v/>
      </c>
      <c r="J3988" s="17"/>
      <c r="K3988" s="17"/>
      <c r="L3988" s="17"/>
    </row>
    <row r="3989" spans="1:12" ht="28.5">
      <c r="A3989" s="14" t="s">
        <v>8</v>
      </c>
      <c r="B3989" s="14" t="s">
        <v>4352</v>
      </c>
      <c r="C3989" s="8" t="s">
        <v>175</v>
      </c>
      <c r="D3989" s="15" t="s">
        <v>4488</v>
      </c>
      <c r="E3989" s="10" t="s">
        <v>301</v>
      </c>
      <c r="F3989" s="14" t="s">
        <v>114</v>
      </c>
      <c r="G3989" s="16">
        <v>5.83</v>
      </c>
      <c r="H3989" s="43"/>
      <c r="I3989" s="12" t="str">
        <f t="shared" si="62"/>
        <v/>
      </c>
      <c r="J3989" s="17"/>
      <c r="K3989" s="17"/>
      <c r="L3989" s="17"/>
    </row>
    <row r="3990" spans="1:12" ht="28.5">
      <c r="A3990" s="14" t="s">
        <v>8</v>
      </c>
      <c r="B3990" s="14" t="s">
        <v>4352</v>
      </c>
      <c r="C3990" s="8" t="s">
        <v>175</v>
      </c>
      <c r="D3990" s="15" t="s">
        <v>4489</v>
      </c>
      <c r="E3990" s="10" t="s">
        <v>2538</v>
      </c>
      <c r="F3990" s="14" t="s">
        <v>168</v>
      </c>
      <c r="G3990" s="16">
        <v>51.96</v>
      </c>
      <c r="H3990" s="43"/>
      <c r="I3990" s="12" t="str">
        <f t="shared" si="62"/>
        <v/>
      </c>
      <c r="J3990" s="17"/>
      <c r="K3990" s="17"/>
      <c r="L3990" s="17"/>
    </row>
    <row r="3991" spans="1:12" ht="28.5">
      <c r="A3991" s="14" t="s">
        <v>8</v>
      </c>
      <c r="B3991" s="14" t="s">
        <v>4352</v>
      </c>
      <c r="C3991" s="8" t="s">
        <v>175</v>
      </c>
      <c r="D3991" s="15" t="s">
        <v>4490</v>
      </c>
      <c r="E3991" s="10" t="s">
        <v>344</v>
      </c>
      <c r="F3991" s="14" t="s">
        <v>185</v>
      </c>
      <c r="G3991" s="16">
        <v>524.70000000000005</v>
      </c>
      <c r="H3991" s="43"/>
      <c r="I3991" s="12" t="str">
        <f t="shared" si="62"/>
        <v/>
      </c>
      <c r="J3991" s="17"/>
      <c r="K3991" s="17"/>
      <c r="L3991" s="17"/>
    </row>
    <row r="3992" spans="1:12" ht="28.5">
      <c r="A3992" s="14" t="s">
        <v>8</v>
      </c>
      <c r="B3992" s="14" t="s">
        <v>4352</v>
      </c>
      <c r="C3992" s="8" t="s">
        <v>175</v>
      </c>
      <c r="D3992" s="15"/>
      <c r="E3992" s="10" t="s">
        <v>4491</v>
      </c>
      <c r="F3992" s="14"/>
      <c r="G3992" s="16"/>
      <c r="H3992" s="43"/>
      <c r="I3992" s="12" t="str">
        <f t="shared" si="62"/>
        <v/>
      </c>
      <c r="J3992" s="17"/>
      <c r="K3992" s="17"/>
      <c r="L3992" s="17"/>
    </row>
    <row r="3993" spans="1:12" ht="28.5">
      <c r="A3993" s="14" t="s">
        <v>8</v>
      </c>
      <c r="B3993" s="14" t="s">
        <v>4352</v>
      </c>
      <c r="C3993" s="8" t="s">
        <v>175</v>
      </c>
      <c r="D3993" s="15" t="s">
        <v>4492</v>
      </c>
      <c r="E3993" s="10" t="s">
        <v>301</v>
      </c>
      <c r="F3993" s="14" t="s">
        <v>114</v>
      </c>
      <c r="G3993" s="16">
        <v>24.93</v>
      </c>
      <c r="H3993" s="43"/>
      <c r="I3993" s="12" t="str">
        <f t="shared" si="62"/>
        <v/>
      </c>
      <c r="J3993" s="17"/>
      <c r="K3993" s="17"/>
      <c r="L3993" s="17"/>
    </row>
    <row r="3994" spans="1:12" ht="28.5">
      <c r="A3994" s="14" t="s">
        <v>8</v>
      </c>
      <c r="B3994" s="14" t="s">
        <v>4352</v>
      </c>
      <c r="C3994" s="8" t="s">
        <v>175</v>
      </c>
      <c r="D3994" s="15" t="s">
        <v>4493</v>
      </c>
      <c r="E3994" s="10" t="s">
        <v>2538</v>
      </c>
      <c r="F3994" s="14" t="s">
        <v>168</v>
      </c>
      <c r="G3994" s="16">
        <v>215</v>
      </c>
      <c r="H3994" s="43"/>
      <c r="I3994" s="12" t="str">
        <f t="shared" si="62"/>
        <v/>
      </c>
      <c r="J3994" s="17"/>
      <c r="K3994" s="17"/>
      <c r="L3994" s="17"/>
    </row>
    <row r="3995" spans="1:12" ht="28.5">
      <c r="A3995" s="14" t="s">
        <v>8</v>
      </c>
      <c r="B3995" s="14" t="s">
        <v>4352</v>
      </c>
      <c r="C3995" s="8" t="s">
        <v>175</v>
      </c>
      <c r="D3995" s="15" t="s">
        <v>4494</v>
      </c>
      <c r="E3995" s="10" t="s">
        <v>344</v>
      </c>
      <c r="F3995" s="14" t="s">
        <v>185</v>
      </c>
      <c r="G3995" s="16">
        <v>2243.6999999999998</v>
      </c>
      <c r="H3995" s="43"/>
      <c r="I3995" s="12" t="str">
        <f t="shared" si="62"/>
        <v/>
      </c>
      <c r="J3995" s="17"/>
      <c r="K3995" s="17"/>
      <c r="L3995" s="17"/>
    </row>
    <row r="3996" spans="1:12" ht="28.5">
      <c r="A3996" s="14" t="s">
        <v>8</v>
      </c>
      <c r="B3996" s="14" t="s">
        <v>4352</v>
      </c>
      <c r="C3996" s="8" t="s">
        <v>175</v>
      </c>
      <c r="D3996" s="15"/>
      <c r="E3996" s="10" t="s">
        <v>4495</v>
      </c>
      <c r="F3996" s="14"/>
      <c r="G3996" s="16"/>
      <c r="H3996" s="43"/>
      <c r="I3996" s="12" t="str">
        <f t="shared" si="62"/>
        <v/>
      </c>
      <c r="J3996" s="17"/>
      <c r="K3996" s="17"/>
      <c r="L3996" s="17"/>
    </row>
    <row r="3997" spans="1:12" ht="28.5">
      <c r="A3997" s="14" t="s">
        <v>8</v>
      </c>
      <c r="B3997" s="14" t="s">
        <v>4352</v>
      </c>
      <c r="C3997" s="8" t="s">
        <v>175</v>
      </c>
      <c r="D3997" s="15" t="s">
        <v>4496</v>
      </c>
      <c r="E3997" s="10" t="s">
        <v>301</v>
      </c>
      <c r="F3997" s="14" t="s">
        <v>114</v>
      </c>
      <c r="G3997" s="16">
        <v>2.34</v>
      </c>
      <c r="H3997" s="43"/>
      <c r="I3997" s="12" t="str">
        <f t="shared" si="62"/>
        <v/>
      </c>
      <c r="J3997" s="17"/>
      <c r="K3997" s="17"/>
      <c r="L3997" s="17"/>
    </row>
    <row r="3998" spans="1:12" ht="28.5">
      <c r="A3998" s="14" t="s">
        <v>8</v>
      </c>
      <c r="B3998" s="14" t="s">
        <v>4352</v>
      </c>
      <c r="C3998" s="8" t="s">
        <v>175</v>
      </c>
      <c r="D3998" s="15" t="s">
        <v>4497</v>
      </c>
      <c r="E3998" s="10" t="s">
        <v>2538</v>
      </c>
      <c r="F3998" s="14" t="s">
        <v>168</v>
      </c>
      <c r="G3998" s="16">
        <v>19.079999999999998</v>
      </c>
      <c r="H3998" s="43"/>
      <c r="I3998" s="12" t="str">
        <f t="shared" si="62"/>
        <v/>
      </c>
      <c r="J3998" s="17"/>
      <c r="K3998" s="17"/>
      <c r="L3998" s="17"/>
    </row>
    <row r="3999" spans="1:12" ht="28.5">
      <c r="A3999" s="14" t="s">
        <v>8</v>
      </c>
      <c r="B3999" s="14" t="s">
        <v>4352</v>
      </c>
      <c r="C3999" s="8" t="s">
        <v>175</v>
      </c>
      <c r="D3999" s="15" t="s">
        <v>4498</v>
      </c>
      <c r="E3999" s="10" t="s">
        <v>344</v>
      </c>
      <c r="F3999" s="14" t="s">
        <v>185</v>
      </c>
      <c r="G3999" s="16">
        <v>375.12</v>
      </c>
      <c r="H3999" s="43"/>
      <c r="I3999" s="12" t="str">
        <f t="shared" si="62"/>
        <v/>
      </c>
      <c r="J3999" s="17"/>
      <c r="K3999" s="17"/>
      <c r="L3999" s="17"/>
    </row>
    <row r="4000" spans="1:12" ht="28.5">
      <c r="A4000" s="14" t="s">
        <v>8</v>
      </c>
      <c r="B4000" s="14" t="s">
        <v>4352</v>
      </c>
      <c r="C4000" s="8" t="s">
        <v>175</v>
      </c>
      <c r="D4000" s="15" t="s">
        <v>4499</v>
      </c>
      <c r="E4000" s="10" t="s">
        <v>4500</v>
      </c>
      <c r="F4000" s="14"/>
      <c r="G4000" s="16"/>
      <c r="H4000" s="43"/>
      <c r="I4000" s="12" t="str">
        <f t="shared" si="62"/>
        <v/>
      </c>
      <c r="J4000" s="17"/>
      <c r="K4000" s="17"/>
      <c r="L4000" s="17"/>
    </row>
    <row r="4001" spans="1:12" ht="28.5">
      <c r="A4001" s="14" t="s">
        <v>8</v>
      </c>
      <c r="B4001" s="14" t="s">
        <v>4352</v>
      </c>
      <c r="C4001" s="8" t="s">
        <v>175</v>
      </c>
      <c r="D4001" s="15" t="s">
        <v>4501</v>
      </c>
      <c r="E4001" s="10" t="s">
        <v>301</v>
      </c>
      <c r="F4001" s="14" t="s">
        <v>114</v>
      </c>
      <c r="G4001" s="16">
        <v>11.77</v>
      </c>
      <c r="H4001" s="43"/>
      <c r="I4001" s="12" t="str">
        <f t="shared" si="62"/>
        <v/>
      </c>
      <c r="J4001" s="17"/>
      <c r="K4001" s="17"/>
      <c r="L4001" s="17"/>
    </row>
    <row r="4002" spans="1:12" ht="28.5">
      <c r="A4002" s="14" t="s">
        <v>8</v>
      </c>
      <c r="B4002" s="14" t="s">
        <v>4352</v>
      </c>
      <c r="C4002" s="8" t="s">
        <v>175</v>
      </c>
      <c r="D4002" s="15" t="s">
        <v>4502</v>
      </c>
      <c r="E4002" s="10" t="s">
        <v>2538</v>
      </c>
      <c r="F4002" s="14" t="s">
        <v>168</v>
      </c>
      <c r="G4002" s="16">
        <v>134.19</v>
      </c>
      <c r="H4002" s="43"/>
      <c r="I4002" s="12" t="str">
        <f t="shared" si="62"/>
        <v/>
      </c>
      <c r="J4002" s="17"/>
      <c r="K4002" s="17"/>
      <c r="L4002" s="17"/>
    </row>
    <row r="4003" spans="1:12" ht="28.5">
      <c r="A4003" s="14" t="s">
        <v>8</v>
      </c>
      <c r="B4003" s="14" t="s">
        <v>4352</v>
      </c>
      <c r="C4003" s="8" t="s">
        <v>175</v>
      </c>
      <c r="D4003" s="15" t="s">
        <v>4503</v>
      </c>
      <c r="E4003" s="10" t="s">
        <v>344</v>
      </c>
      <c r="F4003" s="14" t="s">
        <v>185</v>
      </c>
      <c r="G4003" s="16">
        <v>706.2</v>
      </c>
      <c r="H4003" s="43"/>
      <c r="I4003" s="12" t="str">
        <f t="shared" si="62"/>
        <v/>
      </c>
      <c r="J4003" s="17"/>
      <c r="K4003" s="17"/>
      <c r="L4003" s="17"/>
    </row>
    <row r="4004" spans="1:12" ht="28.5">
      <c r="A4004" s="14" t="s">
        <v>8</v>
      </c>
      <c r="B4004" s="14" t="s">
        <v>4352</v>
      </c>
      <c r="C4004" s="8" t="s">
        <v>175</v>
      </c>
      <c r="D4004" s="15" t="s">
        <v>4504</v>
      </c>
      <c r="E4004" s="10" t="s">
        <v>4505</v>
      </c>
      <c r="F4004" s="14"/>
      <c r="G4004" s="16"/>
      <c r="H4004" s="43"/>
      <c r="I4004" s="12" t="str">
        <f t="shared" si="62"/>
        <v/>
      </c>
      <c r="J4004" s="17"/>
      <c r="K4004" s="17"/>
      <c r="L4004" s="17"/>
    </row>
    <row r="4005" spans="1:12" ht="128.25">
      <c r="A4005" s="14" t="s">
        <v>8</v>
      </c>
      <c r="B4005" s="14" t="s">
        <v>4352</v>
      </c>
      <c r="C4005" s="8" t="s">
        <v>175</v>
      </c>
      <c r="D4005" s="15"/>
      <c r="E4005" s="10" t="s">
        <v>4506</v>
      </c>
      <c r="F4005" s="14"/>
      <c r="G4005" s="16"/>
      <c r="H4005" s="43"/>
      <c r="I4005" s="12" t="str">
        <f t="shared" si="62"/>
        <v/>
      </c>
      <c r="J4005" s="17"/>
      <c r="K4005" s="17"/>
      <c r="L4005" s="17"/>
    </row>
    <row r="4006" spans="1:12" ht="42.75">
      <c r="A4006" s="14" t="s">
        <v>8</v>
      </c>
      <c r="B4006" s="14" t="s">
        <v>4352</v>
      </c>
      <c r="C4006" s="8" t="s">
        <v>175</v>
      </c>
      <c r="D4006" s="15"/>
      <c r="E4006" s="10" t="s">
        <v>4507</v>
      </c>
      <c r="F4006" s="14"/>
      <c r="G4006" s="16"/>
      <c r="H4006" s="43"/>
      <c r="I4006" s="12" t="str">
        <f t="shared" si="62"/>
        <v/>
      </c>
      <c r="J4006" s="17"/>
      <c r="K4006" s="17"/>
      <c r="L4006" s="17"/>
    </row>
    <row r="4007" spans="1:12" ht="28.5">
      <c r="A4007" s="14" t="s">
        <v>8</v>
      </c>
      <c r="B4007" s="14" t="s">
        <v>4352</v>
      </c>
      <c r="C4007" s="8" t="s">
        <v>175</v>
      </c>
      <c r="D4007" s="15" t="s">
        <v>4508</v>
      </c>
      <c r="E4007" s="10" t="s">
        <v>301</v>
      </c>
      <c r="F4007" s="14" t="s">
        <v>114</v>
      </c>
      <c r="G4007" s="16">
        <v>17.420000000000002</v>
      </c>
      <c r="H4007" s="43"/>
      <c r="I4007" s="12" t="str">
        <f t="shared" si="62"/>
        <v/>
      </c>
      <c r="J4007" s="17"/>
      <c r="K4007" s="17"/>
      <c r="L4007" s="17"/>
    </row>
    <row r="4008" spans="1:12" ht="28.5">
      <c r="A4008" s="14" t="s">
        <v>8</v>
      </c>
      <c r="B4008" s="14" t="s">
        <v>4352</v>
      </c>
      <c r="C4008" s="8" t="s">
        <v>175</v>
      </c>
      <c r="D4008" s="15" t="s">
        <v>4509</v>
      </c>
      <c r="E4008" s="10" t="s">
        <v>2538</v>
      </c>
      <c r="F4008" s="14" t="s">
        <v>168</v>
      </c>
      <c r="G4008" s="16">
        <v>174.21</v>
      </c>
      <c r="H4008" s="43"/>
      <c r="I4008" s="12" t="str">
        <f t="shared" si="62"/>
        <v/>
      </c>
      <c r="J4008" s="17"/>
      <c r="K4008" s="17"/>
      <c r="L4008" s="17"/>
    </row>
    <row r="4009" spans="1:12" ht="28.5">
      <c r="A4009" s="14" t="s">
        <v>8</v>
      </c>
      <c r="B4009" s="14" t="s">
        <v>4352</v>
      </c>
      <c r="C4009" s="8" t="s">
        <v>175</v>
      </c>
      <c r="D4009" s="15" t="s">
        <v>4510</v>
      </c>
      <c r="E4009" s="10" t="s">
        <v>344</v>
      </c>
      <c r="F4009" s="14" t="s">
        <v>185</v>
      </c>
      <c r="G4009" s="16">
        <v>1742.15</v>
      </c>
      <c r="H4009" s="43"/>
      <c r="I4009" s="12" t="str">
        <f t="shared" si="62"/>
        <v/>
      </c>
      <c r="J4009" s="17"/>
      <c r="K4009" s="17"/>
      <c r="L4009" s="17"/>
    </row>
    <row r="4010" spans="1:12" ht="28.5">
      <c r="A4010" s="14" t="s">
        <v>8</v>
      </c>
      <c r="B4010" s="14" t="s">
        <v>4352</v>
      </c>
      <c r="C4010" s="8" t="s">
        <v>175</v>
      </c>
      <c r="D4010" s="15" t="s">
        <v>4511</v>
      </c>
      <c r="E4010" s="10" t="s">
        <v>2910</v>
      </c>
      <c r="F4010" s="14" t="s">
        <v>185</v>
      </c>
      <c r="G4010" s="16">
        <v>52.26</v>
      </c>
      <c r="H4010" s="43"/>
      <c r="I4010" s="12" t="str">
        <f t="shared" si="62"/>
        <v/>
      </c>
      <c r="J4010" s="17"/>
      <c r="K4010" s="17"/>
      <c r="L4010" s="17"/>
    </row>
    <row r="4011" spans="1:12" ht="28.5">
      <c r="A4011" s="14" t="s">
        <v>8</v>
      </c>
      <c r="B4011" s="14" t="s">
        <v>4352</v>
      </c>
      <c r="C4011" s="8" t="s">
        <v>175</v>
      </c>
      <c r="D4011" s="15" t="s">
        <v>4512</v>
      </c>
      <c r="E4011" s="10" t="s">
        <v>4513</v>
      </c>
      <c r="F4011" s="14"/>
      <c r="G4011" s="16"/>
      <c r="H4011" s="43"/>
      <c r="I4011" s="12" t="str">
        <f t="shared" si="62"/>
        <v/>
      </c>
      <c r="J4011" s="17"/>
      <c r="K4011" s="17"/>
      <c r="L4011" s="17"/>
    </row>
    <row r="4012" spans="1:12" ht="142.5">
      <c r="A4012" s="14" t="s">
        <v>8</v>
      </c>
      <c r="B4012" s="14" t="s">
        <v>4352</v>
      </c>
      <c r="C4012" s="8" t="s">
        <v>175</v>
      </c>
      <c r="D4012" s="15"/>
      <c r="E4012" s="10" t="s">
        <v>3322</v>
      </c>
      <c r="F4012" s="14"/>
      <c r="G4012" s="16"/>
      <c r="H4012" s="43"/>
      <c r="I4012" s="12" t="str">
        <f t="shared" si="62"/>
        <v/>
      </c>
      <c r="J4012" s="17"/>
      <c r="K4012" s="17"/>
      <c r="L4012" s="17"/>
    </row>
    <row r="4013" spans="1:12" ht="28.5">
      <c r="A4013" s="14" t="s">
        <v>8</v>
      </c>
      <c r="B4013" s="14" t="s">
        <v>4352</v>
      </c>
      <c r="C4013" s="8" t="s">
        <v>175</v>
      </c>
      <c r="D4013" s="15"/>
      <c r="E4013" s="10" t="s">
        <v>4514</v>
      </c>
      <c r="F4013" s="14"/>
      <c r="G4013" s="16"/>
      <c r="H4013" s="43"/>
      <c r="I4013" s="12" t="str">
        <f t="shared" si="62"/>
        <v/>
      </c>
      <c r="J4013" s="17"/>
      <c r="K4013" s="17"/>
      <c r="L4013" s="17"/>
    </row>
    <row r="4014" spans="1:12" ht="28.5">
      <c r="A4014" s="14" t="s">
        <v>8</v>
      </c>
      <c r="B4014" s="14" t="s">
        <v>4352</v>
      </c>
      <c r="C4014" s="8" t="s">
        <v>175</v>
      </c>
      <c r="D4014" s="15" t="s">
        <v>4515</v>
      </c>
      <c r="E4014" s="10" t="s">
        <v>301</v>
      </c>
      <c r="F4014" s="14" t="s">
        <v>114</v>
      </c>
      <c r="G4014" s="16">
        <v>28.73</v>
      </c>
      <c r="H4014" s="43"/>
      <c r="I4014" s="12" t="str">
        <f t="shared" si="62"/>
        <v/>
      </c>
      <c r="J4014" s="17"/>
      <c r="K4014" s="17"/>
      <c r="L4014" s="17"/>
    </row>
    <row r="4015" spans="1:12" ht="28.5">
      <c r="A4015" s="14" t="s">
        <v>8</v>
      </c>
      <c r="B4015" s="14" t="s">
        <v>4352</v>
      </c>
      <c r="C4015" s="8" t="s">
        <v>175</v>
      </c>
      <c r="D4015" s="15" t="s">
        <v>4516</v>
      </c>
      <c r="E4015" s="10" t="s">
        <v>2538</v>
      </c>
      <c r="F4015" s="14" t="s">
        <v>168</v>
      </c>
      <c r="G4015" s="16">
        <v>9.7899999999999991</v>
      </c>
      <c r="H4015" s="43"/>
      <c r="I4015" s="12" t="str">
        <f t="shared" si="62"/>
        <v/>
      </c>
      <c r="J4015" s="17"/>
      <c r="K4015" s="17"/>
      <c r="L4015" s="17"/>
    </row>
    <row r="4016" spans="1:12" ht="28.5">
      <c r="A4016" s="14" t="s">
        <v>8</v>
      </c>
      <c r="B4016" s="14" t="s">
        <v>4352</v>
      </c>
      <c r="C4016" s="8" t="s">
        <v>175</v>
      </c>
      <c r="D4016" s="15" t="s">
        <v>4517</v>
      </c>
      <c r="E4016" s="10" t="s">
        <v>344</v>
      </c>
      <c r="F4016" s="14" t="s">
        <v>185</v>
      </c>
      <c r="G4016" s="16">
        <v>3735.03</v>
      </c>
      <c r="H4016" s="43"/>
      <c r="I4016" s="12" t="str">
        <f t="shared" si="62"/>
        <v/>
      </c>
      <c r="J4016" s="17"/>
      <c r="K4016" s="17"/>
      <c r="L4016" s="17"/>
    </row>
    <row r="4017" spans="1:12" ht="28.5">
      <c r="A4017" s="14" t="s">
        <v>8</v>
      </c>
      <c r="B4017" s="14" t="s">
        <v>4352</v>
      </c>
      <c r="C4017" s="8" t="s">
        <v>175</v>
      </c>
      <c r="D4017" s="15"/>
      <c r="E4017" s="10" t="s">
        <v>4518</v>
      </c>
      <c r="F4017" s="14"/>
      <c r="G4017" s="16"/>
      <c r="H4017" s="43"/>
      <c r="I4017" s="12" t="str">
        <f t="shared" si="62"/>
        <v/>
      </c>
      <c r="J4017" s="17"/>
      <c r="K4017" s="17"/>
      <c r="L4017" s="17"/>
    </row>
    <row r="4018" spans="1:12" ht="28.5">
      <c r="A4018" s="14" t="s">
        <v>8</v>
      </c>
      <c r="B4018" s="14" t="s">
        <v>4352</v>
      </c>
      <c r="C4018" s="8" t="s">
        <v>175</v>
      </c>
      <c r="D4018" s="15" t="s">
        <v>4519</v>
      </c>
      <c r="E4018" s="10" t="s">
        <v>301</v>
      </c>
      <c r="F4018" s="14" t="s">
        <v>114</v>
      </c>
      <c r="G4018" s="16">
        <v>7.31</v>
      </c>
      <c r="H4018" s="43"/>
      <c r="I4018" s="12" t="str">
        <f t="shared" si="62"/>
        <v/>
      </c>
      <c r="J4018" s="17"/>
      <c r="K4018" s="17"/>
      <c r="L4018" s="17"/>
    </row>
    <row r="4019" spans="1:12" ht="28.5">
      <c r="A4019" s="14" t="s">
        <v>8</v>
      </c>
      <c r="B4019" s="14" t="s">
        <v>4352</v>
      </c>
      <c r="C4019" s="8" t="s">
        <v>175</v>
      </c>
      <c r="D4019" s="15" t="s">
        <v>4520</v>
      </c>
      <c r="E4019" s="10" t="s">
        <v>2538</v>
      </c>
      <c r="F4019" s="14" t="s">
        <v>168</v>
      </c>
      <c r="G4019" s="16">
        <v>4.2300000000000004</v>
      </c>
      <c r="H4019" s="43"/>
      <c r="I4019" s="12" t="str">
        <f t="shared" si="62"/>
        <v/>
      </c>
      <c r="J4019" s="17"/>
      <c r="K4019" s="17"/>
      <c r="L4019" s="17"/>
    </row>
    <row r="4020" spans="1:12" ht="28.5">
      <c r="A4020" s="14" t="s">
        <v>8</v>
      </c>
      <c r="B4020" s="14" t="s">
        <v>4352</v>
      </c>
      <c r="C4020" s="8" t="s">
        <v>175</v>
      </c>
      <c r="D4020" s="15" t="s">
        <v>4521</v>
      </c>
      <c r="E4020" s="10" t="s">
        <v>344</v>
      </c>
      <c r="F4020" s="14" t="s">
        <v>185</v>
      </c>
      <c r="G4020" s="16">
        <v>950.24</v>
      </c>
      <c r="H4020" s="43"/>
      <c r="I4020" s="12" t="str">
        <f t="shared" si="62"/>
        <v/>
      </c>
      <c r="J4020" s="17"/>
      <c r="K4020" s="17"/>
      <c r="L4020" s="17"/>
    </row>
    <row r="4021" spans="1:12" ht="28.5">
      <c r="A4021" s="14" t="s">
        <v>8</v>
      </c>
      <c r="B4021" s="14" t="s">
        <v>4352</v>
      </c>
      <c r="C4021" s="8" t="s">
        <v>175</v>
      </c>
      <c r="D4021" s="15"/>
      <c r="E4021" s="10" t="s">
        <v>4522</v>
      </c>
      <c r="F4021" s="14"/>
      <c r="G4021" s="16"/>
      <c r="H4021" s="43"/>
      <c r="I4021" s="12" t="str">
        <f t="shared" si="62"/>
        <v/>
      </c>
      <c r="J4021" s="17"/>
      <c r="K4021" s="17"/>
      <c r="L4021" s="17"/>
    </row>
    <row r="4022" spans="1:12" ht="28.5">
      <c r="A4022" s="14" t="s">
        <v>8</v>
      </c>
      <c r="B4022" s="14" t="s">
        <v>4352</v>
      </c>
      <c r="C4022" s="8" t="s">
        <v>175</v>
      </c>
      <c r="D4022" s="15" t="s">
        <v>4523</v>
      </c>
      <c r="E4022" s="10" t="s">
        <v>301</v>
      </c>
      <c r="F4022" s="14" t="s">
        <v>114</v>
      </c>
      <c r="G4022" s="16">
        <v>11.87</v>
      </c>
      <c r="H4022" s="43"/>
      <c r="I4022" s="12" t="str">
        <f t="shared" si="62"/>
        <v/>
      </c>
      <c r="J4022" s="17"/>
      <c r="K4022" s="17"/>
      <c r="L4022" s="17"/>
    </row>
    <row r="4023" spans="1:12" ht="28.5">
      <c r="A4023" s="14" t="s">
        <v>8</v>
      </c>
      <c r="B4023" s="14" t="s">
        <v>4352</v>
      </c>
      <c r="C4023" s="8" t="s">
        <v>175</v>
      </c>
      <c r="D4023" s="15" t="s">
        <v>4524</v>
      </c>
      <c r="E4023" s="10" t="s">
        <v>2538</v>
      </c>
      <c r="F4023" s="14" t="s">
        <v>168</v>
      </c>
      <c r="G4023" s="16">
        <v>5.92</v>
      </c>
      <c r="H4023" s="43"/>
      <c r="I4023" s="12" t="str">
        <f t="shared" si="62"/>
        <v/>
      </c>
      <c r="J4023" s="17"/>
      <c r="K4023" s="17"/>
      <c r="L4023" s="17"/>
    </row>
    <row r="4024" spans="1:12" ht="28.5">
      <c r="A4024" s="14" t="s">
        <v>8</v>
      </c>
      <c r="B4024" s="14" t="s">
        <v>4352</v>
      </c>
      <c r="C4024" s="8" t="s">
        <v>175</v>
      </c>
      <c r="D4024" s="15" t="s">
        <v>4525</v>
      </c>
      <c r="E4024" s="10" t="s">
        <v>344</v>
      </c>
      <c r="F4024" s="14" t="s">
        <v>185</v>
      </c>
      <c r="G4024" s="16">
        <v>1187.25</v>
      </c>
      <c r="H4024" s="43"/>
      <c r="I4024" s="12" t="str">
        <f t="shared" si="62"/>
        <v/>
      </c>
      <c r="J4024" s="17"/>
      <c r="K4024" s="17"/>
      <c r="L4024" s="17"/>
    </row>
    <row r="4025" spans="1:12" ht="28.5">
      <c r="A4025" s="14" t="s">
        <v>8</v>
      </c>
      <c r="B4025" s="14" t="s">
        <v>4352</v>
      </c>
      <c r="C4025" s="8" t="s">
        <v>175</v>
      </c>
      <c r="D4025" s="15"/>
      <c r="E4025" s="10" t="s">
        <v>4526</v>
      </c>
      <c r="F4025" s="14"/>
      <c r="G4025" s="16"/>
      <c r="H4025" s="43"/>
      <c r="I4025" s="12" t="str">
        <f t="shared" si="62"/>
        <v/>
      </c>
      <c r="J4025" s="17"/>
      <c r="K4025" s="17"/>
      <c r="L4025" s="17"/>
    </row>
    <row r="4026" spans="1:12" ht="28.5">
      <c r="A4026" s="14" t="s">
        <v>8</v>
      </c>
      <c r="B4026" s="14" t="s">
        <v>4352</v>
      </c>
      <c r="C4026" s="8" t="s">
        <v>175</v>
      </c>
      <c r="D4026" s="15" t="s">
        <v>4527</v>
      </c>
      <c r="E4026" s="10" t="s">
        <v>301</v>
      </c>
      <c r="F4026" s="14" t="s">
        <v>114</v>
      </c>
      <c r="G4026" s="16">
        <v>2.34</v>
      </c>
      <c r="H4026" s="43"/>
      <c r="I4026" s="12" t="str">
        <f t="shared" si="62"/>
        <v/>
      </c>
      <c r="J4026" s="17"/>
      <c r="K4026" s="17"/>
      <c r="L4026" s="17"/>
    </row>
    <row r="4027" spans="1:12" ht="28.5">
      <c r="A4027" s="14" t="s">
        <v>8</v>
      </c>
      <c r="B4027" s="14" t="s">
        <v>4352</v>
      </c>
      <c r="C4027" s="8" t="s">
        <v>175</v>
      </c>
      <c r="D4027" s="15" t="s">
        <v>4528</v>
      </c>
      <c r="E4027" s="10" t="s">
        <v>2538</v>
      </c>
      <c r="F4027" s="14" t="s">
        <v>168</v>
      </c>
      <c r="G4027" s="16">
        <v>19.079999999999998</v>
      </c>
      <c r="H4027" s="43"/>
      <c r="I4027" s="12" t="str">
        <f t="shared" si="62"/>
        <v/>
      </c>
      <c r="J4027" s="17"/>
      <c r="K4027" s="17"/>
      <c r="L4027" s="17"/>
    </row>
    <row r="4028" spans="1:12" ht="28.5">
      <c r="A4028" s="14" t="s">
        <v>8</v>
      </c>
      <c r="B4028" s="14" t="s">
        <v>4352</v>
      </c>
      <c r="C4028" s="8" t="s">
        <v>175</v>
      </c>
      <c r="D4028" s="15" t="s">
        <v>4529</v>
      </c>
      <c r="E4028" s="10" t="s">
        <v>344</v>
      </c>
      <c r="F4028" s="14" t="s">
        <v>185</v>
      </c>
      <c r="G4028" s="16">
        <v>375.12</v>
      </c>
      <c r="H4028" s="43"/>
      <c r="I4028" s="12" t="str">
        <f t="shared" si="62"/>
        <v/>
      </c>
      <c r="J4028" s="17"/>
      <c r="K4028" s="17"/>
      <c r="L4028" s="17"/>
    </row>
    <row r="4029" spans="1:12" ht="28.5">
      <c r="A4029" s="14" t="s">
        <v>8</v>
      </c>
      <c r="B4029" s="14" t="s">
        <v>4352</v>
      </c>
      <c r="C4029" s="8" t="s">
        <v>175</v>
      </c>
      <c r="D4029" s="15" t="s">
        <v>4530</v>
      </c>
      <c r="E4029" s="10" t="s">
        <v>4531</v>
      </c>
      <c r="F4029" s="14"/>
      <c r="G4029" s="16"/>
      <c r="H4029" s="43"/>
      <c r="I4029" s="12" t="str">
        <f t="shared" si="62"/>
        <v/>
      </c>
      <c r="J4029" s="17"/>
      <c r="K4029" s="17"/>
      <c r="L4029" s="17"/>
    </row>
    <row r="4030" spans="1:12" ht="85.5">
      <c r="A4030" s="14" t="s">
        <v>8</v>
      </c>
      <c r="B4030" s="14" t="s">
        <v>4352</v>
      </c>
      <c r="C4030" s="8" t="s">
        <v>175</v>
      </c>
      <c r="D4030" s="15"/>
      <c r="E4030" s="10" t="s">
        <v>4532</v>
      </c>
      <c r="F4030" s="14"/>
      <c r="G4030" s="16"/>
      <c r="H4030" s="43"/>
      <c r="I4030" s="12" t="str">
        <f t="shared" si="62"/>
        <v/>
      </c>
      <c r="J4030" s="17"/>
      <c r="K4030" s="17"/>
      <c r="L4030" s="17"/>
    </row>
    <row r="4031" spans="1:12" ht="28.5">
      <c r="A4031" s="14" t="s">
        <v>8</v>
      </c>
      <c r="B4031" s="14" t="s">
        <v>4352</v>
      </c>
      <c r="C4031" s="8" t="s">
        <v>175</v>
      </c>
      <c r="D4031" s="15"/>
      <c r="E4031" s="18" t="s">
        <v>3015</v>
      </c>
      <c r="F4031" s="14"/>
      <c r="G4031" s="16"/>
      <c r="H4031" s="43"/>
      <c r="I4031" s="12" t="str">
        <f t="shared" si="62"/>
        <v/>
      </c>
      <c r="J4031" s="17"/>
      <c r="K4031" s="17"/>
      <c r="L4031" s="17"/>
    </row>
    <row r="4032" spans="1:12" ht="28.5">
      <c r="A4032" s="14" t="s">
        <v>8</v>
      </c>
      <c r="B4032" s="14" t="s">
        <v>4352</v>
      </c>
      <c r="C4032" s="8" t="s">
        <v>175</v>
      </c>
      <c r="D4032" s="15"/>
      <c r="E4032" s="10" t="s">
        <v>2899</v>
      </c>
      <c r="F4032" s="14"/>
      <c r="G4032" s="16"/>
      <c r="H4032" s="43"/>
      <c r="I4032" s="12" t="str">
        <f t="shared" si="62"/>
        <v/>
      </c>
      <c r="J4032" s="17"/>
      <c r="K4032" s="17"/>
      <c r="L4032" s="17"/>
    </row>
    <row r="4033" spans="1:12" ht="28.5">
      <c r="A4033" s="14" t="s">
        <v>8</v>
      </c>
      <c r="B4033" s="14" t="s">
        <v>4352</v>
      </c>
      <c r="C4033" s="8" t="s">
        <v>175</v>
      </c>
      <c r="D4033" s="15" t="s">
        <v>4533</v>
      </c>
      <c r="E4033" s="10" t="s">
        <v>301</v>
      </c>
      <c r="F4033" s="14" t="s">
        <v>114</v>
      </c>
      <c r="G4033" s="16">
        <v>88.93</v>
      </c>
      <c r="H4033" s="43"/>
      <c r="I4033" s="12" t="str">
        <f t="shared" si="62"/>
        <v/>
      </c>
      <c r="J4033" s="17"/>
      <c r="K4033" s="17"/>
      <c r="L4033" s="17"/>
    </row>
    <row r="4034" spans="1:12" ht="28.5">
      <c r="A4034" s="14" t="s">
        <v>8</v>
      </c>
      <c r="B4034" s="14" t="s">
        <v>4352</v>
      </c>
      <c r="C4034" s="8" t="s">
        <v>175</v>
      </c>
      <c r="D4034" s="15" t="s">
        <v>4534</v>
      </c>
      <c r="E4034" s="10" t="s">
        <v>2538</v>
      </c>
      <c r="F4034" s="14" t="s">
        <v>168</v>
      </c>
      <c r="G4034" s="16">
        <v>17.25</v>
      </c>
      <c r="H4034" s="43"/>
      <c r="I4034" s="12" t="str">
        <f t="shared" si="62"/>
        <v/>
      </c>
      <c r="J4034" s="17"/>
      <c r="K4034" s="17"/>
      <c r="L4034" s="17"/>
    </row>
    <row r="4035" spans="1:12" ht="28.5">
      <c r="A4035" s="14" t="s">
        <v>8</v>
      </c>
      <c r="B4035" s="14" t="s">
        <v>4352</v>
      </c>
      <c r="C4035" s="8" t="s">
        <v>175</v>
      </c>
      <c r="D4035" s="15" t="s">
        <v>4535</v>
      </c>
      <c r="E4035" s="10" t="s">
        <v>344</v>
      </c>
      <c r="F4035" s="14" t="s">
        <v>185</v>
      </c>
      <c r="G4035" s="16">
        <v>14228.8</v>
      </c>
      <c r="H4035" s="43"/>
      <c r="I4035" s="12" t="str">
        <f t="shared" si="62"/>
        <v/>
      </c>
      <c r="J4035" s="17"/>
      <c r="K4035" s="17"/>
      <c r="L4035" s="17"/>
    </row>
    <row r="4036" spans="1:12" ht="28.5">
      <c r="A4036" s="14" t="s">
        <v>8</v>
      </c>
      <c r="B4036" s="14" t="s">
        <v>4352</v>
      </c>
      <c r="C4036" s="8" t="s">
        <v>175</v>
      </c>
      <c r="D4036" s="15" t="s">
        <v>4536</v>
      </c>
      <c r="E4036" s="10" t="s">
        <v>2554</v>
      </c>
      <c r="F4036" s="14"/>
      <c r="G4036" s="16"/>
      <c r="H4036" s="43"/>
      <c r="I4036" s="12" t="str">
        <f t="shared" ref="I4036:I4099" si="63">IF(AND(G4036&lt;&gt;"",H4036&lt;&gt;""),G4036*H4036,"")</f>
        <v/>
      </c>
      <c r="J4036" s="17"/>
      <c r="K4036" s="17"/>
      <c r="L4036" s="17"/>
    </row>
    <row r="4037" spans="1:12" ht="199.5">
      <c r="A4037" s="14" t="s">
        <v>8</v>
      </c>
      <c r="B4037" s="14" t="s">
        <v>4352</v>
      </c>
      <c r="C4037" s="8" t="s">
        <v>175</v>
      </c>
      <c r="D4037" s="15"/>
      <c r="E4037" s="10" t="s">
        <v>4537</v>
      </c>
      <c r="F4037" s="14"/>
      <c r="G4037" s="16"/>
      <c r="H4037" s="43"/>
      <c r="I4037" s="12" t="str">
        <f t="shared" si="63"/>
        <v/>
      </c>
      <c r="J4037" s="17"/>
      <c r="K4037" s="17"/>
      <c r="L4037" s="17"/>
    </row>
    <row r="4038" spans="1:12" ht="28.5">
      <c r="A4038" s="14" t="s">
        <v>8</v>
      </c>
      <c r="B4038" s="14" t="s">
        <v>4352</v>
      </c>
      <c r="C4038" s="8" t="s">
        <v>175</v>
      </c>
      <c r="D4038" s="15"/>
      <c r="E4038" s="10" t="s">
        <v>4538</v>
      </c>
      <c r="F4038" s="14"/>
      <c r="G4038" s="16"/>
      <c r="H4038" s="43"/>
      <c r="I4038" s="12" t="str">
        <f t="shared" si="63"/>
        <v/>
      </c>
      <c r="J4038" s="17"/>
      <c r="K4038" s="17"/>
      <c r="L4038" s="17"/>
    </row>
    <row r="4039" spans="1:12" ht="28.5">
      <c r="A4039" s="14" t="s">
        <v>8</v>
      </c>
      <c r="B4039" s="14" t="s">
        <v>4352</v>
      </c>
      <c r="C4039" s="8" t="s">
        <v>175</v>
      </c>
      <c r="D4039" s="15" t="s">
        <v>4539</v>
      </c>
      <c r="E4039" s="10" t="s">
        <v>301</v>
      </c>
      <c r="F4039" s="14" t="s">
        <v>114</v>
      </c>
      <c r="G4039" s="16">
        <v>8.65</v>
      </c>
      <c r="H4039" s="43"/>
      <c r="I4039" s="12" t="str">
        <f t="shared" si="63"/>
        <v/>
      </c>
      <c r="J4039" s="17"/>
      <c r="K4039" s="17"/>
      <c r="L4039" s="17"/>
    </row>
    <row r="4040" spans="1:12" ht="28.5">
      <c r="A4040" s="14" t="s">
        <v>8</v>
      </c>
      <c r="B4040" s="14" t="s">
        <v>4352</v>
      </c>
      <c r="C4040" s="8" t="s">
        <v>175</v>
      </c>
      <c r="D4040" s="15" t="s">
        <v>4540</v>
      </c>
      <c r="E4040" s="10" t="s">
        <v>2538</v>
      </c>
      <c r="F4040" s="14" t="s">
        <v>168</v>
      </c>
      <c r="G4040" s="16">
        <v>87.67</v>
      </c>
      <c r="H4040" s="43"/>
      <c r="I4040" s="12" t="str">
        <f t="shared" si="63"/>
        <v/>
      </c>
      <c r="J4040" s="17"/>
      <c r="K4040" s="17"/>
      <c r="L4040" s="17"/>
    </row>
    <row r="4041" spans="1:12" ht="28.5">
      <c r="A4041" s="14" t="s">
        <v>8</v>
      </c>
      <c r="B4041" s="14" t="s">
        <v>4352</v>
      </c>
      <c r="C4041" s="8" t="s">
        <v>175</v>
      </c>
      <c r="D4041" s="15" t="s">
        <v>4541</v>
      </c>
      <c r="E4041" s="10" t="s">
        <v>344</v>
      </c>
      <c r="F4041" s="14" t="s">
        <v>185</v>
      </c>
      <c r="G4041" s="16">
        <v>1556.64</v>
      </c>
      <c r="H4041" s="43"/>
      <c r="I4041" s="12" t="str">
        <f t="shared" si="63"/>
        <v/>
      </c>
      <c r="J4041" s="17"/>
      <c r="K4041" s="17"/>
      <c r="L4041" s="17"/>
    </row>
    <row r="4042" spans="1:12" ht="28.5">
      <c r="A4042" s="14" t="s">
        <v>8</v>
      </c>
      <c r="B4042" s="14" t="s">
        <v>4352</v>
      </c>
      <c r="C4042" s="8" t="s">
        <v>175</v>
      </c>
      <c r="D4042" s="15"/>
      <c r="E4042" s="10" t="s">
        <v>4422</v>
      </c>
      <c r="F4042" s="14"/>
      <c r="G4042" s="16"/>
      <c r="H4042" s="43"/>
      <c r="I4042" s="12" t="str">
        <f t="shared" si="63"/>
        <v/>
      </c>
      <c r="J4042" s="17"/>
      <c r="K4042" s="17"/>
      <c r="L4042" s="17"/>
    </row>
    <row r="4043" spans="1:12" ht="28.5">
      <c r="A4043" s="14" t="s">
        <v>8</v>
      </c>
      <c r="B4043" s="14" t="s">
        <v>4352</v>
      </c>
      <c r="C4043" s="8" t="s">
        <v>175</v>
      </c>
      <c r="D4043" s="15" t="s">
        <v>4542</v>
      </c>
      <c r="E4043" s="10" t="s">
        <v>301</v>
      </c>
      <c r="F4043" s="14" t="s">
        <v>114</v>
      </c>
      <c r="G4043" s="16">
        <v>3.46</v>
      </c>
      <c r="H4043" s="43"/>
      <c r="I4043" s="12" t="str">
        <f t="shared" si="63"/>
        <v/>
      </c>
      <c r="J4043" s="17"/>
      <c r="K4043" s="17"/>
      <c r="L4043" s="17"/>
    </row>
    <row r="4044" spans="1:12" ht="28.5">
      <c r="A4044" s="14" t="s">
        <v>8</v>
      </c>
      <c r="B4044" s="14" t="s">
        <v>4352</v>
      </c>
      <c r="C4044" s="8" t="s">
        <v>175</v>
      </c>
      <c r="D4044" s="15" t="s">
        <v>4543</v>
      </c>
      <c r="E4044" s="10" t="s">
        <v>2538</v>
      </c>
      <c r="F4044" s="14" t="s">
        <v>168</v>
      </c>
      <c r="G4044" s="16">
        <v>32.68</v>
      </c>
      <c r="H4044" s="43"/>
      <c r="I4044" s="12" t="str">
        <f t="shared" si="63"/>
        <v/>
      </c>
      <c r="J4044" s="17"/>
      <c r="K4044" s="17"/>
      <c r="L4044" s="17"/>
    </row>
    <row r="4045" spans="1:12" ht="28.5">
      <c r="A4045" s="14" t="s">
        <v>8</v>
      </c>
      <c r="B4045" s="14" t="s">
        <v>4352</v>
      </c>
      <c r="C4045" s="8" t="s">
        <v>175</v>
      </c>
      <c r="D4045" s="15" t="s">
        <v>4544</v>
      </c>
      <c r="E4045" s="10" t="s">
        <v>344</v>
      </c>
      <c r="F4045" s="14" t="s">
        <v>185</v>
      </c>
      <c r="G4045" s="16">
        <v>553.84</v>
      </c>
      <c r="H4045" s="43"/>
      <c r="I4045" s="12" t="str">
        <f t="shared" si="63"/>
        <v/>
      </c>
      <c r="J4045" s="17"/>
      <c r="K4045" s="17"/>
      <c r="L4045" s="17"/>
    </row>
    <row r="4046" spans="1:12" ht="28.5">
      <c r="A4046" s="14" t="s">
        <v>8</v>
      </c>
      <c r="B4046" s="14" t="s">
        <v>4352</v>
      </c>
      <c r="C4046" s="8" t="s">
        <v>175</v>
      </c>
      <c r="D4046" s="15"/>
      <c r="E4046" s="10" t="s">
        <v>4424</v>
      </c>
      <c r="F4046" s="14"/>
      <c r="G4046" s="16"/>
      <c r="H4046" s="43"/>
      <c r="I4046" s="12" t="str">
        <f t="shared" si="63"/>
        <v/>
      </c>
      <c r="J4046" s="17"/>
      <c r="K4046" s="17"/>
      <c r="L4046" s="17"/>
    </row>
    <row r="4047" spans="1:12" ht="28.5">
      <c r="A4047" s="14" t="s">
        <v>8</v>
      </c>
      <c r="B4047" s="14" t="s">
        <v>4352</v>
      </c>
      <c r="C4047" s="8" t="s">
        <v>175</v>
      </c>
      <c r="D4047" s="15" t="s">
        <v>4545</v>
      </c>
      <c r="E4047" s="10" t="s">
        <v>301</v>
      </c>
      <c r="F4047" s="14" t="s">
        <v>114</v>
      </c>
      <c r="G4047" s="16">
        <v>4.92</v>
      </c>
      <c r="H4047" s="43"/>
      <c r="I4047" s="12" t="str">
        <f t="shared" si="63"/>
        <v/>
      </c>
      <c r="J4047" s="17"/>
      <c r="K4047" s="17"/>
      <c r="L4047" s="17"/>
    </row>
    <row r="4048" spans="1:12" ht="28.5">
      <c r="A4048" s="14" t="s">
        <v>8</v>
      </c>
      <c r="B4048" s="14" t="s">
        <v>4352</v>
      </c>
      <c r="C4048" s="8" t="s">
        <v>175</v>
      </c>
      <c r="D4048" s="15" t="s">
        <v>4546</v>
      </c>
      <c r="E4048" s="10" t="s">
        <v>2538</v>
      </c>
      <c r="F4048" s="14" t="s">
        <v>168</v>
      </c>
      <c r="G4048" s="16">
        <v>40.22</v>
      </c>
      <c r="H4048" s="43"/>
      <c r="I4048" s="12" t="str">
        <f t="shared" si="63"/>
        <v/>
      </c>
      <c r="J4048" s="17"/>
      <c r="K4048" s="17"/>
      <c r="L4048" s="17"/>
    </row>
    <row r="4049" spans="1:12" ht="28.5">
      <c r="A4049" s="14" t="s">
        <v>8</v>
      </c>
      <c r="B4049" s="14" t="s">
        <v>4352</v>
      </c>
      <c r="C4049" s="8" t="s">
        <v>175</v>
      </c>
      <c r="D4049" s="15" t="s">
        <v>4547</v>
      </c>
      <c r="E4049" s="10" t="s">
        <v>344</v>
      </c>
      <c r="F4049" s="14" t="s">
        <v>185</v>
      </c>
      <c r="G4049" s="16">
        <v>787.52</v>
      </c>
      <c r="H4049" s="43"/>
      <c r="I4049" s="12" t="str">
        <f t="shared" si="63"/>
        <v/>
      </c>
      <c r="J4049" s="17"/>
      <c r="K4049" s="17"/>
      <c r="L4049" s="17"/>
    </row>
    <row r="4050" spans="1:12" ht="28.5">
      <c r="A4050" s="14" t="s">
        <v>8</v>
      </c>
      <c r="B4050" s="14" t="s">
        <v>4352</v>
      </c>
      <c r="C4050" s="8" t="s">
        <v>175</v>
      </c>
      <c r="D4050" s="15"/>
      <c r="E4050" s="10"/>
      <c r="F4050" s="14"/>
      <c r="G4050" s="16"/>
      <c r="H4050" s="43"/>
      <c r="I4050" s="12" t="str">
        <f t="shared" si="63"/>
        <v/>
      </c>
      <c r="J4050" s="17"/>
      <c r="K4050" s="17"/>
      <c r="L4050" s="17"/>
    </row>
    <row r="4051" spans="1:12" ht="28.5">
      <c r="A4051" s="14" t="s">
        <v>8</v>
      </c>
      <c r="B4051" s="14" t="s">
        <v>4352</v>
      </c>
      <c r="C4051" s="8" t="s">
        <v>175</v>
      </c>
      <c r="D4051" s="15" t="s">
        <v>4548</v>
      </c>
      <c r="E4051" s="10" t="s">
        <v>4549</v>
      </c>
      <c r="F4051" s="14"/>
      <c r="G4051" s="16"/>
      <c r="H4051" s="43"/>
      <c r="I4051" s="12" t="str">
        <f t="shared" si="63"/>
        <v/>
      </c>
      <c r="J4051" s="17"/>
      <c r="K4051" s="17"/>
      <c r="L4051" s="17"/>
    </row>
    <row r="4052" spans="1:12" ht="213.75">
      <c r="A4052" s="14" t="s">
        <v>8</v>
      </c>
      <c r="B4052" s="14" t="s">
        <v>4352</v>
      </c>
      <c r="C4052" s="8" t="s">
        <v>175</v>
      </c>
      <c r="D4052" s="15"/>
      <c r="E4052" s="10" t="s">
        <v>3848</v>
      </c>
      <c r="F4052" s="14"/>
      <c r="G4052" s="16"/>
      <c r="H4052" s="43"/>
      <c r="I4052" s="12" t="str">
        <f t="shared" si="63"/>
        <v/>
      </c>
      <c r="J4052" s="17"/>
      <c r="K4052" s="17"/>
      <c r="L4052" s="17"/>
    </row>
    <row r="4053" spans="1:12" ht="28.5">
      <c r="A4053" s="14" t="s">
        <v>8</v>
      </c>
      <c r="B4053" s="14" t="s">
        <v>4352</v>
      </c>
      <c r="C4053" s="8" t="s">
        <v>175</v>
      </c>
      <c r="D4053" s="15"/>
      <c r="E4053" s="10" t="s">
        <v>4420</v>
      </c>
      <c r="F4053" s="14"/>
      <c r="G4053" s="16"/>
      <c r="H4053" s="43"/>
      <c r="I4053" s="12" t="str">
        <f t="shared" si="63"/>
        <v/>
      </c>
      <c r="J4053" s="17"/>
      <c r="K4053" s="17"/>
      <c r="L4053" s="17"/>
    </row>
    <row r="4054" spans="1:12" ht="28.5">
      <c r="A4054" s="14" t="s">
        <v>8</v>
      </c>
      <c r="B4054" s="14" t="s">
        <v>4352</v>
      </c>
      <c r="C4054" s="8" t="s">
        <v>175</v>
      </c>
      <c r="D4054" s="15" t="s">
        <v>4550</v>
      </c>
      <c r="E4054" s="10" t="s">
        <v>3803</v>
      </c>
      <c r="F4054" s="14" t="s">
        <v>114</v>
      </c>
      <c r="G4054" s="16">
        <v>8.48</v>
      </c>
      <c r="H4054" s="43"/>
      <c r="I4054" s="12" t="str">
        <f t="shared" si="63"/>
        <v/>
      </c>
      <c r="J4054" s="17"/>
      <c r="K4054" s="17"/>
      <c r="L4054" s="17"/>
    </row>
    <row r="4055" spans="1:12" ht="28.5">
      <c r="A4055" s="14" t="s">
        <v>8</v>
      </c>
      <c r="B4055" s="14" t="s">
        <v>4352</v>
      </c>
      <c r="C4055" s="8" t="s">
        <v>175</v>
      </c>
      <c r="D4055" s="15" t="s">
        <v>4551</v>
      </c>
      <c r="E4055" s="10" t="s">
        <v>3805</v>
      </c>
      <c r="F4055" s="14" t="s">
        <v>168</v>
      </c>
      <c r="G4055" s="16">
        <v>87.7</v>
      </c>
      <c r="H4055" s="43"/>
      <c r="I4055" s="12" t="str">
        <f t="shared" si="63"/>
        <v/>
      </c>
      <c r="J4055" s="17"/>
      <c r="K4055" s="17"/>
      <c r="L4055" s="17"/>
    </row>
    <row r="4056" spans="1:12" ht="28.5">
      <c r="A4056" s="14" t="s">
        <v>8</v>
      </c>
      <c r="B4056" s="14" t="s">
        <v>4352</v>
      </c>
      <c r="C4056" s="8" t="s">
        <v>175</v>
      </c>
      <c r="D4056" s="15" t="s">
        <v>4552</v>
      </c>
      <c r="E4056" s="10" t="s">
        <v>3807</v>
      </c>
      <c r="F4056" s="14" t="s">
        <v>185</v>
      </c>
      <c r="G4056" s="16">
        <v>848.16</v>
      </c>
      <c r="H4056" s="43"/>
      <c r="I4056" s="12" t="str">
        <f t="shared" si="63"/>
        <v/>
      </c>
      <c r="J4056" s="17"/>
      <c r="K4056" s="17"/>
      <c r="L4056" s="17"/>
    </row>
    <row r="4057" spans="1:12" ht="28.5">
      <c r="A4057" s="14" t="s">
        <v>8</v>
      </c>
      <c r="B4057" s="14" t="s">
        <v>4352</v>
      </c>
      <c r="C4057" s="8" t="s">
        <v>175</v>
      </c>
      <c r="D4057" s="15"/>
      <c r="E4057" s="10" t="s">
        <v>4422</v>
      </c>
      <c r="F4057" s="14"/>
      <c r="G4057" s="16"/>
      <c r="H4057" s="43"/>
      <c r="I4057" s="12" t="str">
        <f t="shared" si="63"/>
        <v/>
      </c>
      <c r="J4057" s="17"/>
      <c r="K4057" s="17"/>
      <c r="L4057" s="17"/>
    </row>
    <row r="4058" spans="1:12" ht="28.5">
      <c r="A4058" s="14" t="s">
        <v>8</v>
      </c>
      <c r="B4058" s="14" t="s">
        <v>4352</v>
      </c>
      <c r="C4058" s="8" t="s">
        <v>175</v>
      </c>
      <c r="D4058" s="15" t="s">
        <v>4553</v>
      </c>
      <c r="E4058" s="10" t="s">
        <v>3803</v>
      </c>
      <c r="F4058" s="14" t="s">
        <v>114</v>
      </c>
      <c r="G4058" s="16">
        <v>2.64</v>
      </c>
      <c r="H4058" s="43"/>
      <c r="I4058" s="12" t="str">
        <f t="shared" si="63"/>
        <v/>
      </c>
      <c r="J4058" s="17"/>
      <c r="K4058" s="17"/>
      <c r="L4058" s="17"/>
    </row>
    <row r="4059" spans="1:12" ht="28.5">
      <c r="A4059" s="14" t="s">
        <v>8</v>
      </c>
      <c r="B4059" s="14" t="s">
        <v>4352</v>
      </c>
      <c r="C4059" s="8" t="s">
        <v>175</v>
      </c>
      <c r="D4059" s="15" t="s">
        <v>4554</v>
      </c>
      <c r="E4059" s="10" t="s">
        <v>3805</v>
      </c>
      <c r="F4059" s="14" t="s">
        <v>168</v>
      </c>
      <c r="G4059" s="16">
        <v>27.82</v>
      </c>
      <c r="H4059" s="43"/>
      <c r="I4059" s="12" t="str">
        <f t="shared" si="63"/>
        <v/>
      </c>
      <c r="J4059" s="17"/>
      <c r="K4059" s="17"/>
      <c r="L4059" s="17"/>
    </row>
    <row r="4060" spans="1:12" ht="28.5">
      <c r="A4060" s="14" t="s">
        <v>8</v>
      </c>
      <c r="B4060" s="14" t="s">
        <v>4352</v>
      </c>
      <c r="C4060" s="8" t="s">
        <v>175</v>
      </c>
      <c r="D4060" s="15" t="s">
        <v>4555</v>
      </c>
      <c r="E4060" s="10" t="s">
        <v>3807</v>
      </c>
      <c r="F4060" s="14" t="s">
        <v>185</v>
      </c>
      <c r="G4060" s="16">
        <v>264.33999999999997</v>
      </c>
      <c r="H4060" s="43"/>
      <c r="I4060" s="12" t="str">
        <f t="shared" si="63"/>
        <v/>
      </c>
      <c r="J4060" s="17"/>
      <c r="K4060" s="17"/>
      <c r="L4060" s="17"/>
    </row>
    <row r="4061" spans="1:12" ht="28.5">
      <c r="A4061" s="14" t="s">
        <v>8</v>
      </c>
      <c r="B4061" s="14" t="s">
        <v>4352</v>
      </c>
      <c r="C4061" s="8" t="s">
        <v>175</v>
      </c>
      <c r="D4061" s="15" t="s">
        <v>4556</v>
      </c>
      <c r="E4061" s="10" t="s">
        <v>2591</v>
      </c>
      <c r="F4061" s="14"/>
      <c r="G4061" s="16"/>
      <c r="H4061" s="43"/>
      <c r="I4061" s="12" t="str">
        <f t="shared" si="63"/>
        <v/>
      </c>
      <c r="J4061" s="17"/>
      <c r="K4061" s="17"/>
      <c r="L4061" s="17"/>
    </row>
    <row r="4062" spans="1:12" ht="285">
      <c r="A4062" s="14" t="s">
        <v>8</v>
      </c>
      <c r="B4062" s="14" t="s">
        <v>4352</v>
      </c>
      <c r="C4062" s="8" t="s">
        <v>175</v>
      </c>
      <c r="D4062" s="15"/>
      <c r="E4062" s="10" t="s">
        <v>4557</v>
      </c>
      <c r="F4062" s="14"/>
      <c r="G4062" s="16"/>
      <c r="H4062" s="43"/>
      <c r="I4062" s="12" t="str">
        <f t="shared" si="63"/>
        <v/>
      </c>
      <c r="J4062" s="17"/>
      <c r="K4062" s="17"/>
      <c r="L4062" s="17"/>
    </row>
    <row r="4063" spans="1:12" ht="409.5">
      <c r="A4063" s="14" t="s">
        <v>8</v>
      </c>
      <c r="B4063" s="14" t="s">
        <v>4352</v>
      </c>
      <c r="C4063" s="8" t="s">
        <v>175</v>
      </c>
      <c r="D4063" s="15"/>
      <c r="E4063" s="10" t="s">
        <v>3356</v>
      </c>
      <c r="F4063" s="14"/>
      <c r="G4063" s="16"/>
      <c r="H4063" s="43"/>
      <c r="I4063" s="12" t="str">
        <f t="shared" si="63"/>
        <v/>
      </c>
      <c r="J4063" s="17"/>
      <c r="K4063" s="17"/>
      <c r="L4063" s="17"/>
    </row>
    <row r="4064" spans="1:12" ht="28.5">
      <c r="A4064" s="14" t="s">
        <v>8</v>
      </c>
      <c r="B4064" s="14" t="s">
        <v>4352</v>
      </c>
      <c r="C4064" s="8" t="s">
        <v>175</v>
      </c>
      <c r="D4064" s="15"/>
      <c r="E4064" s="10" t="s">
        <v>2604</v>
      </c>
      <c r="F4064" s="14"/>
      <c r="G4064" s="16"/>
      <c r="H4064" s="43"/>
      <c r="I4064" s="12" t="str">
        <f t="shared" si="63"/>
        <v/>
      </c>
      <c r="J4064" s="17"/>
      <c r="K4064" s="17"/>
      <c r="L4064" s="17"/>
    </row>
    <row r="4065" spans="1:12" ht="57">
      <c r="A4065" s="14" t="s">
        <v>8</v>
      </c>
      <c r="B4065" s="14" t="s">
        <v>4352</v>
      </c>
      <c r="C4065" s="8" t="s">
        <v>175</v>
      </c>
      <c r="D4065" s="15"/>
      <c r="E4065" s="10" t="s">
        <v>2605</v>
      </c>
      <c r="F4065" s="14"/>
      <c r="G4065" s="16"/>
      <c r="H4065" s="43"/>
      <c r="I4065" s="12" t="str">
        <f t="shared" si="63"/>
        <v/>
      </c>
      <c r="J4065" s="17"/>
      <c r="K4065" s="17"/>
      <c r="L4065" s="17"/>
    </row>
    <row r="4066" spans="1:12" ht="28.5">
      <c r="A4066" s="14" t="s">
        <v>8</v>
      </c>
      <c r="B4066" s="14" t="s">
        <v>4352</v>
      </c>
      <c r="C4066" s="8" t="s">
        <v>175</v>
      </c>
      <c r="D4066" s="15"/>
      <c r="E4066" s="10" t="s">
        <v>3357</v>
      </c>
      <c r="F4066" s="14"/>
      <c r="G4066" s="16"/>
      <c r="H4066" s="43"/>
      <c r="I4066" s="12" t="str">
        <f t="shared" si="63"/>
        <v/>
      </c>
      <c r="J4066" s="17"/>
      <c r="K4066" s="17"/>
      <c r="L4066" s="17"/>
    </row>
    <row r="4067" spans="1:12" ht="28.5">
      <c r="A4067" s="14" t="s">
        <v>8</v>
      </c>
      <c r="B4067" s="14" t="s">
        <v>4352</v>
      </c>
      <c r="C4067" s="8" t="s">
        <v>175</v>
      </c>
      <c r="D4067" s="15"/>
      <c r="E4067" s="10" t="s">
        <v>4420</v>
      </c>
      <c r="F4067" s="14"/>
      <c r="G4067" s="16"/>
      <c r="H4067" s="43"/>
      <c r="I4067" s="12" t="str">
        <f t="shared" si="63"/>
        <v/>
      </c>
      <c r="J4067" s="17"/>
      <c r="K4067" s="17"/>
      <c r="L4067" s="17"/>
    </row>
    <row r="4068" spans="1:12" ht="28.5">
      <c r="A4068" s="14" t="s">
        <v>8</v>
      </c>
      <c r="B4068" s="14" t="s">
        <v>4352</v>
      </c>
      <c r="C4068" s="8" t="s">
        <v>175</v>
      </c>
      <c r="D4068" s="15" t="s">
        <v>4558</v>
      </c>
      <c r="E4068" s="10" t="s">
        <v>4559</v>
      </c>
      <c r="F4068" s="14" t="s">
        <v>185</v>
      </c>
      <c r="G4068" s="16">
        <v>472.25</v>
      </c>
      <c r="H4068" s="43"/>
      <c r="I4068" s="12" t="str">
        <f t="shared" si="63"/>
        <v/>
      </c>
      <c r="J4068" s="17"/>
      <c r="K4068" s="17"/>
      <c r="L4068" s="17"/>
    </row>
    <row r="4069" spans="1:12" ht="28.5">
      <c r="A4069" s="14" t="s">
        <v>8</v>
      </c>
      <c r="B4069" s="14" t="s">
        <v>4352</v>
      </c>
      <c r="C4069" s="8" t="s">
        <v>175</v>
      </c>
      <c r="D4069" s="15" t="s">
        <v>4560</v>
      </c>
      <c r="E4069" s="10" t="s">
        <v>2610</v>
      </c>
      <c r="F4069" s="14" t="s">
        <v>185</v>
      </c>
      <c r="G4069" s="16">
        <v>14.17</v>
      </c>
      <c r="H4069" s="43"/>
      <c r="I4069" s="12" t="str">
        <f t="shared" si="63"/>
        <v/>
      </c>
      <c r="J4069" s="17"/>
      <c r="K4069" s="17"/>
      <c r="L4069" s="17"/>
    </row>
    <row r="4070" spans="1:12" ht="28.5">
      <c r="A4070" s="14" t="s">
        <v>8</v>
      </c>
      <c r="B4070" s="14" t="s">
        <v>4352</v>
      </c>
      <c r="C4070" s="8" t="s">
        <v>175</v>
      </c>
      <c r="D4070" s="15" t="s">
        <v>4561</v>
      </c>
      <c r="E4070" s="10" t="s">
        <v>3362</v>
      </c>
      <c r="F4070" s="14" t="s">
        <v>168</v>
      </c>
      <c r="G4070" s="16">
        <v>12.44</v>
      </c>
      <c r="H4070" s="43"/>
      <c r="I4070" s="12" t="str">
        <f t="shared" si="63"/>
        <v/>
      </c>
      <c r="J4070" s="17"/>
      <c r="K4070" s="17"/>
      <c r="L4070" s="17"/>
    </row>
    <row r="4071" spans="1:12" ht="28.5">
      <c r="A4071" s="14" t="s">
        <v>8</v>
      </c>
      <c r="B4071" s="14" t="s">
        <v>4352</v>
      </c>
      <c r="C4071" s="8" t="s">
        <v>175</v>
      </c>
      <c r="D4071" s="15" t="s">
        <v>4562</v>
      </c>
      <c r="E4071" s="10" t="s">
        <v>3364</v>
      </c>
      <c r="F4071" s="14" t="s">
        <v>168</v>
      </c>
      <c r="G4071" s="16">
        <v>12.44</v>
      </c>
      <c r="H4071" s="43"/>
      <c r="I4071" s="12" t="str">
        <f t="shared" si="63"/>
        <v/>
      </c>
      <c r="J4071" s="17"/>
      <c r="K4071" s="17"/>
      <c r="L4071" s="17"/>
    </row>
    <row r="4072" spans="1:12" ht="28.5">
      <c r="A4072" s="14" t="s">
        <v>8</v>
      </c>
      <c r="B4072" s="14" t="s">
        <v>4352</v>
      </c>
      <c r="C4072" s="8" t="s">
        <v>175</v>
      </c>
      <c r="D4072" s="15" t="s">
        <v>4563</v>
      </c>
      <c r="E4072" s="10" t="s">
        <v>3366</v>
      </c>
      <c r="F4072" s="14" t="s">
        <v>168</v>
      </c>
      <c r="G4072" s="16">
        <v>12.44</v>
      </c>
      <c r="H4072" s="43"/>
      <c r="I4072" s="12" t="str">
        <f t="shared" si="63"/>
        <v/>
      </c>
      <c r="J4072" s="17"/>
      <c r="K4072" s="17"/>
      <c r="L4072" s="17"/>
    </row>
    <row r="4073" spans="1:12" ht="28.5">
      <c r="A4073" s="14" t="s">
        <v>8</v>
      </c>
      <c r="B4073" s="14" t="s">
        <v>4352</v>
      </c>
      <c r="C4073" s="8" t="s">
        <v>175</v>
      </c>
      <c r="D4073" s="15"/>
      <c r="E4073" s="10" t="s">
        <v>4422</v>
      </c>
      <c r="F4073" s="14"/>
      <c r="G4073" s="16"/>
      <c r="H4073" s="43"/>
      <c r="I4073" s="12" t="str">
        <f t="shared" si="63"/>
        <v/>
      </c>
      <c r="J4073" s="17"/>
      <c r="K4073" s="17"/>
      <c r="L4073" s="17"/>
    </row>
    <row r="4074" spans="1:12" ht="28.5">
      <c r="A4074" s="14" t="s">
        <v>8</v>
      </c>
      <c r="B4074" s="14" t="s">
        <v>4352</v>
      </c>
      <c r="C4074" s="8" t="s">
        <v>175</v>
      </c>
      <c r="D4074" s="15" t="s">
        <v>4564</v>
      </c>
      <c r="E4074" s="10" t="s">
        <v>4565</v>
      </c>
      <c r="F4074" s="14" t="s">
        <v>185</v>
      </c>
      <c r="G4074" s="16">
        <v>1099.79</v>
      </c>
      <c r="H4074" s="43"/>
      <c r="I4074" s="12" t="str">
        <f t="shared" si="63"/>
        <v/>
      </c>
      <c r="J4074" s="17"/>
      <c r="K4074" s="17"/>
      <c r="L4074" s="17"/>
    </row>
    <row r="4075" spans="1:12" ht="28.5">
      <c r="A4075" s="14" t="s">
        <v>8</v>
      </c>
      <c r="B4075" s="14" t="s">
        <v>4352</v>
      </c>
      <c r="C4075" s="8" t="s">
        <v>175</v>
      </c>
      <c r="D4075" s="15" t="s">
        <v>4566</v>
      </c>
      <c r="E4075" s="10" t="s">
        <v>2610</v>
      </c>
      <c r="F4075" s="14" t="s">
        <v>185</v>
      </c>
      <c r="G4075" s="16">
        <v>32.99</v>
      </c>
      <c r="H4075" s="43"/>
      <c r="I4075" s="12" t="str">
        <f t="shared" si="63"/>
        <v/>
      </c>
      <c r="J4075" s="17"/>
      <c r="K4075" s="17"/>
      <c r="L4075" s="17"/>
    </row>
    <row r="4076" spans="1:12" ht="28.5">
      <c r="A4076" s="14" t="s">
        <v>8</v>
      </c>
      <c r="B4076" s="14" t="s">
        <v>4352</v>
      </c>
      <c r="C4076" s="8" t="s">
        <v>175</v>
      </c>
      <c r="D4076" s="15" t="s">
        <v>4567</v>
      </c>
      <c r="E4076" s="10" t="s">
        <v>3362</v>
      </c>
      <c r="F4076" s="14" t="s">
        <v>168</v>
      </c>
      <c r="G4076" s="16">
        <v>28.98</v>
      </c>
      <c r="H4076" s="43"/>
      <c r="I4076" s="12" t="str">
        <f t="shared" si="63"/>
        <v/>
      </c>
      <c r="J4076" s="17"/>
      <c r="K4076" s="17"/>
      <c r="L4076" s="17"/>
    </row>
    <row r="4077" spans="1:12" ht="28.5">
      <c r="A4077" s="14" t="s">
        <v>8</v>
      </c>
      <c r="B4077" s="14" t="s">
        <v>4352</v>
      </c>
      <c r="C4077" s="8" t="s">
        <v>175</v>
      </c>
      <c r="D4077" s="15" t="s">
        <v>4568</v>
      </c>
      <c r="E4077" s="10" t="s">
        <v>3364</v>
      </c>
      <c r="F4077" s="14" t="s">
        <v>168</v>
      </c>
      <c r="G4077" s="16">
        <v>28.98</v>
      </c>
      <c r="H4077" s="43"/>
      <c r="I4077" s="12" t="str">
        <f t="shared" si="63"/>
        <v/>
      </c>
      <c r="J4077" s="17"/>
      <c r="K4077" s="17"/>
      <c r="L4077" s="17"/>
    </row>
    <row r="4078" spans="1:12" ht="28.5">
      <c r="A4078" s="14" t="s">
        <v>8</v>
      </c>
      <c r="B4078" s="14" t="s">
        <v>4352</v>
      </c>
      <c r="C4078" s="8" t="s">
        <v>175</v>
      </c>
      <c r="D4078" s="15" t="s">
        <v>4569</v>
      </c>
      <c r="E4078" s="10" t="s">
        <v>3366</v>
      </c>
      <c r="F4078" s="14" t="s">
        <v>168</v>
      </c>
      <c r="G4078" s="16">
        <v>28.98</v>
      </c>
      <c r="H4078" s="43"/>
      <c r="I4078" s="12" t="str">
        <f t="shared" si="63"/>
        <v/>
      </c>
      <c r="J4078" s="17"/>
      <c r="K4078" s="17"/>
      <c r="L4078" s="17"/>
    </row>
    <row r="4079" spans="1:12" ht="28.5">
      <c r="A4079" s="14" t="s">
        <v>8</v>
      </c>
      <c r="B4079" s="14" t="s">
        <v>4352</v>
      </c>
      <c r="C4079" s="8" t="s">
        <v>175</v>
      </c>
      <c r="D4079" s="15"/>
      <c r="E4079" s="10" t="s">
        <v>4424</v>
      </c>
      <c r="F4079" s="14"/>
      <c r="G4079" s="16"/>
      <c r="H4079" s="43"/>
      <c r="I4079" s="12" t="str">
        <f t="shared" si="63"/>
        <v/>
      </c>
      <c r="J4079" s="17"/>
      <c r="K4079" s="17"/>
      <c r="L4079" s="17"/>
    </row>
    <row r="4080" spans="1:12" ht="28.5">
      <c r="A4080" s="14" t="s">
        <v>8</v>
      </c>
      <c r="B4080" s="14" t="s">
        <v>4352</v>
      </c>
      <c r="C4080" s="8" t="s">
        <v>175</v>
      </c>
      <c r="D4080" s="15" t="s">
        <v>4570</v>
      </c>
      <c r="E4080" s="10" t="s">
        <v>4571</v>
      </c>
      <c r="F4080" s="14" t="s">
        <v>185</v>
      </c>
      <c r="G4080" s="16">
        <v>300.56</v>
      </c>
      <c r="H4080" s="43"/>
      <c r="I4080" s="12" t="str">
        <f t="shared" si="63"/>
        <v/>
      </c>
      <c r="J4080" s="17"/>
      <c r="K4080" s="17"/>
      <c r="L4080" s="17"/>
    </row>
    <row r="4081" spans="1:12" ht="28.5">
      <c r="A4081" s="14" t="s">
        <v>8</v>
      </c>
      <c r="B4081" s="14" t="s">
        <v>4352</v>
      </c>
      <c r="C4081" s="8" t="s">
        <v>175</v>
      </c>
      <c r="D4081" s="15" t="s">
        <v>4572</v>
      </c>
      <c r="E4081" s="10" t="s">
        <v>2610</v>
      </c>
      <c r="F4081" s="14" t="s">
        <v>185</v>
      </c>
      <c r="G4081" s="16">
        <v>9.02</v>
      </c>
      <c r="H4081" s="43"/>
      <c r="I4081" s="12" t="str">
        <f t="shared" si="63"/>
        <v/>
      </c>
      <c r="J4081" s="17"/>
      <c r="K4081" s="17"/>
      <c r="L4081" s="17"/>
    </row>
    <row r="4082" spans="1:12" ht="28.5">
      <c r="A4082" s="14" t="s">
        <v>8</v>
      </c>
      <c r="B4082" s="14" t="s">
        <v>4352</v>
      </c>
      <c r="C4082" s="8" t="s">
        <v>175</v>
      </c>
      <c r="D4082" s="15" t="s">
        <v>4573</v>
      </c>
      <c r="E4082" s="10" t="s">
        <v>3362</v>
      </c>
      <c r="F4082" s="14" t="s">
        <v>168</v>
      </c>
      <c r="G4082" s="16">
        <v>7.92</v>
      </c>
      <c r="H4082" s="43"/>
      <c r="I4082" s="12" t="str">
        <f t="shared" si="63"/>
        <v/>
      </c>
      <c r="J4082" s="17"/>
      <c r="K4082" s="17"/>
      <c r="L4082" s="17"/>
    </row>
    <row r="4083" spans="1:12" ht="28.5">
      <c r="A4083" s="14" t="s">
        <v>8</v>
      </c>
      <c r="B4083" s="14" t="s">
        <v>4352</v>
      </c>
      <c r="C4083" s="8" t="s">
        <v>175</v>
      </c>
      <c r="D4083" s="15" t="s">
        <v>4574</v>
      </c>
      <c r="E4083" s="10" t="s">
        <v>4575</v>
      </c>
      <c r="F4083" s="14" t="s">
        <v>168</v>
      </c>
      <c r="G4083" s="16">
        <v>7.92</v>
      </c>
      <c r="H4083" s="43"/>
      <c r="I4083" s="12" t="str">
        <f t="shared" si="63"/>
        <v/>
      </c>
      <c r="J4083" s="17"/>
      <c r="K4083" s="17"/>
      <c r="L4083" s="17"/>
    </row>
    <row r="4084" spans="1:12" ht="28.5">
      <c r="A4084" s="14" t="s">
        <v>8</v>
      </c>
      <c r="B4084" s="14" t="s">
        <v>4352</v>
      </c>
      <c r="C4084" s="8" t="s">
        <v>175</v>
      </c>
      <c r="D4084" s="15" t="s">
        <v>4576</v>
      </c>
      <c r="E4084" s="10" t="s">
        <v>3366</v>
      </c>
      <c r="F4084" s="14" t="s">
        <v>168</v>
      </c>
      <c r="G4084" s="16">
        <v>7.92</v>
      </c>
      <c r="H4084" s="43"/>
      <c r="I4084" s="12" t="str">
        <f t="shared" si="63"/>
        <v/>
      </c>
      <c r="J4084" s="17"/>
      <c r="K4084" s="17"/>
      <c r="L4084" s="17"/>
    </row>
    <row r="4085" spans="1:12" ht="28.5">
      <c r="A4085" s="14" t="s">
        <v>8</v>
      </c>
      <c r="B4085" s="14" t="s">
        <v>4352</v>
      </c>
      <c r="C4085" s="8" t="s">
        <v>175</v>
      </c>
      <c r="D4085" s="15" t="s">
        <v>4577</v>
      </c>
      <c r="E4085" s="10" t="s">
        <v>3329</v>
      </c>
      <c r="F4085" s="14"/>
      <c r="G4085" s="16"/>
      <c r="H4085" s="43"/>
      <c r="I4085" s="12" t="str">
        <f t="shared" si="63"/>
        <v/>
      </c>
      <c r="J4085" s="17"/>
      <c r="K4085" s="17"/>
      <c r="L4085" s="17"/>
    </row>
    <row r="4086" spans="1:12" ht="242.25">
      <c r="A4086" s="14" t="s">
        <v>8</v>
      </c>
      <c r="B4086" s="14" t="s">
        <v>4352</v>
      </c>
      <c r="C4086" s="8" t="s">
        <v>175</v>
      </c>
      <c r="D4086" s="15"/>
      <c r="E4086" s="10" t="s">
        <v>3330</v>
      </c>
      <c r="F4086" s="14"/>
      <c r="G4086" s="16"/>
      <c r="H4086" s="43"/>
      <c r="I4086" s="12" t="str">
        <f t="shared" si="63"/>
        <v/>
      </c>
      <c r="J4086" s="17"/>
      <c r="K4086" s="17"/>
      <c r="L4086" s="17"/>
    </row>
    <row r="4087" spans="1:12" ht="28.5">
      <c r="A4087" s="14" t="s">
        <v>8</v>
      </c>
      <c r="B4087" s="14" t="s">
        <v>4352</v>
      </c>
      <c r="C4087" s="8" t="s">
        <v>175</v>
      </c>
      <c r="D4087" s="15"/>
      <c r="E4087" s="10" t="s">
        <v>2534</v>
      </c>
      <c r="F4087" s="14"/>
      <c r="G4087" s="16"/>
      <c r="H4087" s="43"/>
      <c r="I4087" s="12" t="str">
        <f t="shared" si="63"/>
        <v/>
      </c>
      <c r="J4087" s="17"/>
      <c r="K4087" s="17"/>
      <c r="L4087" s="17"/>
    </row>
    <row r="4088" spans="1:12" ht="28.5">
      <c r="A4088" s="14" t="s">
        <v>8</v>
      </c>
      <c r="B4088" s="14" t="s">
        <v>4352</v>
      </c>
      <c r="C4088" s="8" t="s">
        <v>175</v>
      </c>
      <c r="D4088" s="15"/>
      <c r="E4088" s="10" t="s">
        <v>4578</v>
      </c>
      <c r="F4088" s="14"/>
      <c r="G4088" s="16"/>
      <c r="H4088" s="43"/>
      <c r="I4088" s="12" t="str">
        <f t="shared" si="63"/>
        <v/>
      </c>
      <c r="J4088" s="17"/>
      <c r="K4088" s="17"/>
      <c r="L4088" s="17"/>
    </row>
    <row r="4089" spans="1:12" ht="28.5">
      <c r="A4089" s="14" t="s">
        <v>8</v>
      </c>
      <c r="B4089" s="14" t="s">
        <v>4352</v>
      </c>
      <c r="C4089" s="8" t="s">
        <v>175</v>
      </c>
      <c r="D4089" s="15" t="s">
        <v>4579</v>
      </c>
      <c r="E4089" s="10" t="s">
        <v>4580</v>
      </c>
      <c r="F4089" s="14" t="s">
        <v>114</v>
      </c>
      <c r="G4089" s="16">
        <v>5.12</v>
      </c>
      <c r="H4089" s="43"/>
      <c r="I4089" s="12" t="str">
        <f t="shared" si="63"/>
        <v/>
      </c>
      <c r="J4089" s="17"/>
      <c r="K4089" s="17"/>
      <c r="L4089" s="17"/>
    </row>
    <row r="4090" spans="1:12" ht="28.5">
      <c r="A4090" s="14" t="s">
        <v>8</v>
      </c>
      <c r="B4090" s="14" t="s">
        <v>4352</v>
      </c>
      <c r="C4090" s="8" t="s">
        <v>175</v>
      </c>
      <c r="D4090" s="15" t="s">
        <v>4581</v>
      </c>
      <c r="E4090" s="10" t="s">
        <v>2538</v>
      </c>
      <c r="F4090" s="14" t="s">
        <v>168</v>
      </c>
      <c r="G4090" s="16">
        <v>3.96</v>
      </c>
      <c r="H4090" s="43"/>
      <c r="I4090" s="12" t="str">
        <f t="shared" si="63"/>
        <v/>
      </c>
      <c r="J4090" s="17"/>
      <c r="K4090" s="17"/>
      <c r="L4090" s="17"/>
    </row>
    <row r="4091" spans="1:12" ht="28.5">
      <c r="A4091" s="14" t="s">
        <v>8</v>
      </c>
      <c r="B4091" s="14" t="s">
        <v>4352</v>
      </c>
      <c r="C4091" s="8" t="s">
        <v>175</v>
      </c>
      <c r="D4091" s="15" t="s">
        <v>4582</v>
      </c>
      <c r="E4091" s="10" t="s">
        <v>344</v>
      </c>
      <c r="F4091" s="14" t="s">
        <v>185</v>
      </c>
      <c r="G4091" s="16">
        <v>870.4</v>
      </c>
      <c r="H4091" s="43"/>
      <c r="I4091" s="12" t="str">
        <f t="shared" si="63"/>
        <v/>
      </c>
      <c r="J4091" s="17"/>
      <c r="K4091" s="17"/>
      <c r="L4091" s="17"/>
    </row>
    <row r="4092" spans="1:12" ht="28.5">
      <c r="A4092" s="14" t="s">
        <v>8</v>
      </c>
      <c r="B4092" s="14" t="s">
        <v>4352</v>
      </c>
      <c r="C4092" s="8" t="s">
        <v>175</v>
      </c>
      <c r="D4092" s="15" t="s">
        <v>4583</v>
      </c>
      <c r="E4092" s="10" t="s">
        <v>4584</v>
      </c>
      <c r="F4092" s="14"/>
      <c r="G4092" s="16"/>
      <c r="H4092" s="43"/>
      <c r="I4092" s="12" t="str">
        <f t="shared" si="63"/>
        <v/>
      </c>
      <c r="J4092" s="17"/>
      <c r="K4092" s="17"/>
      <c r="L4092" s="17"/>
    </row>
    <row r="4093" spans="1:12" ht="171">
      <c r="A4093" s="14" t="s">
        <v>8</v>
      </c>
      <c r="B4093" s="14" t="s">
        <v>4352</v>
      </c>
      <c r="C4093" s="8" t="s">
        <v>175</v>
      </c>
      <c r="D4093" s="15"/>
      <c r="E4093" s="10" t="s">
        <v>3337</v>
      </c>
      <c r="F4093" s="14"/>
      <c r="G4093" s="16"/>
      <c r="H4093" s="43"/>
      <c r="I4093" s="12" t="str">
        <f t="shared" si="63"/>
        <v/>
      </c>
      <c r="J4093" s="17"/>
      <c r="K4093" s="17"/>
      <c r="L4093" s="17"/>
    </row>
    <row r="4094" spans="1:12" ht="28.5">
      <c r="A4094" s="14" t="s">
        <v>8</v>
      </c>
      <c r="B4094" s="14" t="s">
        <v>4352</v>
      </c>
      <c r="C4094" s="8" t="s">
        <v>175</v>
      </c>
      <c r="D4094" s="15"/>
      <c r="E4094" s="10" t="s">
        <v>2899</v>
      </c>
      <c r="F4094" s="14"/>
      <c r="G4094" s="16"/>
      <c r="H4094" s="43"/>
      <c r="I4094" s="12" t="str">
        <f t="shared" si="63"/>
        <v/>
      </c>
      <c r="J4094" s="17"/>
      <c r="K4094" s="17"/>
      <c r="L4094" s="17"/>
    </row>
    <row r="4095" spans="1:12" ht="28.5">
      <c r="A4095" s="14" t="s">
        <v>8</v>
      </c>
      <c r="B4095" s="14" t="s">
        <v>4352</v>
      </c>
      <c r="C4095" s="8" t="s">
        <v>175</v>
      </c>
      <c r="D4095" s="15"/>
      <c r="E4095" s="10" t="s">
        <v>4585</v>
      </c>
      <c r="F4095" s="14"/>
      <c r="G4095" s="16"/>
      <c r="H4095" s="43"/>
      <c r="I4095" s="12" t="str">
        <f t="shared" si="63"/>
        <v/>
      </c>
      <c r="J4095" s="17"/>
      <c r="K4095" s="17"/>
      <c r="L4095" s="17"/>
    </row>
    <row r="4096" spans="1:12" ht="28.5">
      <c r="A4096" s="14" t="s">
        <v>8</v>
      </c>
      <c r="B4096" s="14" t="s">
        <v>4352</v>
      </c>
      <c r="C4096" s="8" t="s">
        <v>175</v>
      </c>
      <c r="D4096" s="15" t="s">
        <v>4586</v>
      </c>
      <c r="E4096" s="10" t="s">
        <v>301</v>
      </c>
      <c r="F4096" s="14" t="s">
        <v>114</v>
      </c>
      <c r="G4096" s="16">
        <v>43.44</v>
      </c>
      <c r="H4096" s="43"/>
      <c r="I4096" s="12" t="str">
        <f t="shared" si="63"/>
        <v/>
      </c>
      <c r="J4096" s="17"/>
      <c r="K4096" s="17"/>
      <c r="L4096" s="17"/>
    </row>
    <row r="4097" spans="1:12" ht="28.5">
      <c r="A4097" s="14" t="s">
        <v>8</v>
      </c>
      <c r="B4097" s="14" t="s">
        <v>4352</v>
      </c>
      <c r="C4097" s="8" t="s">
        <v>175</v>
      </c>
      <c r="D4097" s="15" t="s">
        <v>4587</v>
      </c>
      <c r="E4097" s="10" t="s">
        <v>2538</v>
      </c>
      <c r="F4097" s="14" t="s">
        <v>168</v>
      </c>
      <c r="G4097" s="16">
        <v>211.39</v>
      </c>
      <c r="H4097" s="43"/>
      <c r="I4097" s="12" t="str">
        <f t="shared" si="63"/>
        <v/>
      </c>
      <c r="J4097" s="17"/>
      <c r="K4097" s="17"/>
      <c r="L4097" s="17"/>
    </row>
    <row r="4098" spans="1:12" ht="28.5">
      <c r="A4098" s="14" t="s">
        <v>8</v>
      </c>
      <c r="B4098" s="14" t="s">
        <v>4352</v>
      </c>
      <c r="C4098" s="8" t="s">
        <v>175</v>
      </c>
      <c r="D4098" s="15" t="s">
        <v>4588</v>
      </c>
      <c r="E4098" s="10" t="s">
        <v>344</v>
      </c>
      <c r="F4098" s="14" t="s">
        <v>185</v>
      </c>
      <c r="G4098" s="16">
        <v>6081.15</v>
      </c>
      <c r="H4098" s="43"/>
      <c r="I4098" s="12" t="str">
        <f t="shared" si="63"/>
        <v/>
      </c>
      <c r="J4098" s="17"/>
      <c r="K4098" s="17"/>
      <c r="L4098" s="17"/>
    </row>
    <row r="4099" spans="1:12" ht="28.5">
      <c r="A4099" s="14" t="s">
        <v>8</v>
      </c>
      <c r="B4099" s="14" t="s">
        <v>4352</v>
      </c>
      <c r="C4099" s="8" t="s">
        <v>175</v>
      </c>
      <c r="D4099" s="15"/>
      <c r="E4099" s="10" t="s">
        <v>4589</v>
      </c>
      <c r="F4099" s="14"/>
      <c r="G4099" s="16"/>
      <c r="H4099" s="43"/>
      <c r="I4099" s="12" t="str">
        <f t="shared" si="63"/>
        <v/>
      </c>
      <c r="J4099" s="17"/>
      <c r="K4099" s="17"/>
      <c r="L4099" s="17"/>
    </row>
    <row r="4100" spans="1:12" ht="28.5">
      <c r="A4100" s="14" t="s">
        <v>8</v>
      </c>
      <c r="B4100" s="14" t="s">
        <v>4352</v>
      </c>
      <c r="C4100" s="8" t="s">
        <v>175</v>
      </c>
      <c r="D4100" s="15" t="s">
        <v>4590</v>
      </c>
      <c r="E4100" s="10" t="s">
        <v>301</v>
      </c>
      <c r="F4100" s="14" t="s">
        <v>114</v>
      </c>
      <c r="G4100" s="16">
        <v>49.5</v>
      </c>
      <c r="H4100" s="43"/>
      <c r="I4100" s="12" t="str">
        <f t="shared" ref="I4100:I4163" si="64">IF(AND(G4100&lt;&gt;"",H4100&lt;&gt;""),G4100*H4100,"")</f>
        <v/>
      </c>
      <c r="J4100" s="17"/>
      <c r="K4100" s="17"/>
      <c r="L4100" s="17"/>
    </row>
    <row r="4101" spans="1:12" ht="28.5">
      <c r="A4101" s="14" t="s">
        <v>8</v>
      </c>
      <c r="B4101" s="14" t="s">
        <v>4352</v>
      </c>
      <c r="C4101" s="8" t="s">
        <v>175</v>
      </c>
      <c r="D4101" s="15" t="s">
        <v>4591</v>
      </c>
      <c r="E4101" s="10" t="s">
        <v>2538</v>
      </c>
      <c r="F4101" s="14" t="s">
        <v>168</v>
      </c>
      <c r="G4101" s="16">
        <v>213.29</v>
      </c>
      <c r="H4101" s="43"/>
      <c r="I4101" s="12" t="str">
        <f t="shared" si="64"/>
        <v/>
      </c>
      <c r="J4101" s="17"/>
      <c r="K4101" s="17"/>
      <c r="L4101" s="17"/>
    </row>
    <row r="4102" spans="1:12" ht="28.5">
      <c r="A4102" s="14" t="s">
        <v>8</v>
      </c>
      <c r="B4102" s="14" t="s">
        <v>4352</v>
      </c>
      <c r="C4102" s="8" t="s">
        <v>175</v>
      </c>
      <c r="D4102" s="15" t="s">
        <v>4592</v>
      </c>
      <c r="E4102" s="10" t="s">
        <v>344</v>
      </c>
      <c r="F4102" s="14" t="s">
        <v>185</v>
      </c>
      <c r="G4102" s="16">
        <v>6930</v>
      </c>
      <c r="H4102" s="43"/>
      <c r="I4102" s="12" t="str">
        <f t="shared" si="64"/>
        <v/>
      </c>
      <c r="J4102" s="17"/>
      <c r="K4102" s="17"/>
      <c r="L4102" s="17"/>
    </row>
    <row r="4103" spans="1:12" ht="28.5">
      <c r="A4103" s="14" t="s">
        <v>8</v>
      </c>
      <c r="B4103" s="14" t="s">
        <v>4352</v>
      </c>
      <c r="C4103" s="8" t="s">
        <v>175</v>
      </c>
      <c r="D4103" s="15"/>
      <c r="E4103" s="10" t="s">
        <v>4593</v>
      </c>
      <c r="F4103" s="14"/>
      <c r="G4103" s="16"/>
      <c r="H4103" s="43"/>
      <c r="I4103" s="12" t="str">
        <f t="shared" si="64"/>
        <v/>
      </c>
      <c r="J4103" s="17"/>
      <c r="K4103" s="17"/>
      <c r="L4103" s="17"/>
    </row>
    <row r="4104" spans="1:12" ht="28.5">
      <c r="A4104" s="14" t="s">
        <v>8</v>
      </c>
      <c r="B4104" s="14" t="s">
        <v>4352</v>
      </c>
      <c r="C4104" s="8" t="s">
        <v>175</v>
      </c>
      <c r="D4104" s="15" t="s">
        <v>4594</v>
      </c>
      <c r="E4104" s="10" t="s">
        <v>301</v>
      </c>
      <c r="F4104" s="14" t="s">
        <v>114</v>
      </c>
      <c r="G4104" s="16">
        <v>15.4</v>
      </c>
      <c r="H4104" s="43"/>
      <c r="I4104" s="12" t="str">
        <f t="shared" si="64"/>
        <v/>
      </c>
      <c r="J4104" s="17"/>
      <c r="K4104" s="17"/>
      <c r="L4104" s="17"/>
    </row>
    <row r="4105" spans="1:12" ht="28.5">
      <c r="A4105" s="14" t="s">
        <v>8</v>
      </c>
      <c r="B4105" s="14" t="s">
        <v>4352</v>
      </c>
      <c r="C4105" s="8" t="s">
        <v>175</v>
      </c>
      <c r="D4105" s="15" t="s">
        <v>4595</v>
      </c>
      <c r="E4105" s="10" t="s">
        <v>2538</v>
      </c>
      <c r="F4105" s="14" t="s">
        <v>168</v>
      </c>
      <c r="G4105" s="16">
        <v>103.44</v>
      </c>
      <c r="H4105" s="43"/>
      <c r="I4105" s="12" t="str">
        <f t="shared" si="64"/>
        <v/>
      </c>
      <c r="J4105" s="17"/>
      <c r="K4105" s="17"/>
      <c r="L4105" s="17"/>
    </row>
    <row r="4106" spans="1:12" ht="28.5">
      <c r="A4106" s="14" t="s">
        <v>8</v>
      </c>
      <c r="B4106" s="14" t="s">
        <v>4352</v>
      </c>
      <c r="C4106" s="8" t="s">
        <v>175</v>
      </c>
      <c r="D4106" s="15" t="s">
        <v>4596</v>
      </c>
      <c r="E4106" s="10" t="s">
        <v>344</v>
      </c>
      <c r="F4106" s="14" t="s">
        <v>185</v>
      </c>
      <c r="G4106" s="16">
        <v>2156</v>
      </c>
      <c r="H4106" s="43"/>
      <c r="I4106" s="12" t="str">
        <f t="shared" si="64"/>
        <v/>
      </c>
      <c r="J4106" s="17"/>
      <c r="K4106" s="17"/>
      <c r="L4106" s="17"/>
    </row>
    <row r="4107" spans="1:12" ht="28.5">
      <c r="A4107" s="14" t="s">
        <v>8</v>
      </c>
      <c r="B4107" s="14" t="s">
        <v>4352</v>
      </c>
      <c r="C4107" s="8" t="s">
        <v>175</v>
      </c>
      <c r="D4107" s="15" t="s">
        <v>4597</v>
      </c>
      <c r="E4107" s="10" t="s">
        <v>3592</v>
      </c>
      <c r="F4107" s="14"/>
      <c r="G4107" s="16"/>
      <c r="H4107" s="43"/>
      <c r="I4107" s="12" t="str">
        <f t="shared" si="64"/>
        <v/>
      </c>
      <c r="J4107" s="17"/>
      <c r="K4107" s="17"/>
      <c r="L4107" s="17"/>
    </row>
    <row r="4108" spans="1:12" ht="42.75">
      <c r="A4108" s="14" t="s">
        <v>8</v>
      </c>
      <c r="B4108" s="14" t="s">
        <v>4352</v>
      </c>
      <c r="C4108" s="8" t="s">
        <v>175</v>
      </c>
      <c r="D4108" s="15"/>
      <c r="E4108" s="10" t="s">
        <v>3593</v>
      </c>
      <c r="F4108" s="14"/>
      <c r="G4108" s="16"/>
      <c r="H4108" s="43"/>
      <c r="I4108" s="12" t="str">
        <f t="shared" si="64"/>
        <v/>
      </c>
      <c r="J4108" s="17"/>
      <c r="K4108" s="17"/>
      <c r="L4108" s="17"/>
    </row>
    <row r="4109" spans="1:12" ht="28.5">
      <c r="A4109" s="14" t="s">
        <v>8</v>
      </c>
      <c r="B4109" s="14" t="s">
        <v>4352</v>
      </c>
      <c r="C4109" s="8" t="s">
        <v>175</v>
      </c>
      <c r="D4109" s="15"/>
      <c r="E4109" s="10" t="s">
        <v>1197</v>
      </c>
      <c r="F4109" s="14"/>
      <c r="G4109" s="16"/>
      <c r="H4109" s="43"/>
      <c r="I4109" s="12" t="str">
        <f t="shared" si="64"/>
        <v/>
      </c>
      <c r="J4109" s="17"/>
      <c r="K4109" s="17"/>
      <c r="L4109" s="17"/>
    </row>
    <row r="4110" spans="1:12" ht="28.5">
      <c r="A4110" s="14" t="s">
        <v>8</v>
      </c>
      <c r="B4110" s="14" t="s">
        <v>4352</v>
      </c>
      <c r="C4110" s="8" t="s">
        <v>175</v>
      </c>
      <c r="D4110" s="15" t="s">
        <v>4598</v>
      </c>
      <c r="E4110" s="10" t="s">
        <v>3595</v>
      </c>
      <c r="F4110" s="14" t="s">
        <v>84</v>
      </c>
      <c r="G4110" s="16">
        <v>5</v>
      </c>
      <c r="H4110" s="43"/>
      <c r="I4110" s="12" t="str">
        <f t="shared" si="64"/>
        <v/>
      </c>
      <c r="J4110" s="17"/>
      <c r="K4110" s="17"/>
      <c r="L4110" s="17"/>
    </row>
    <row r="4111" spans="1:12" ht="28.5">
      <c r="A4111" s="14" t="s">
        <v>8</v>
      </c>
      <c r="B4111" s="14" t="s">
        <v>4352</v>
      </c>
      <c r="C4111" s="8" t="s">
        <v>175</v>
      </c>
      <c r="D4111" s="15" t="s">
        <v>4599</v>
      </c>
      <c r="E4111" s="10" t="s">
        <v>3597</v>
      </c>
      <c r="F4111" s="14" t="s">
        <v>84</v>
      </c>
      <c r="G4111" s="16">
        <v>23</v>
      </c>
      <c r="H4111" s="43"/>
      <c r="I4111" s="12" t="str">
        <f t="shared" si="64"/>
        <v/>
      </c>
      <c r="J4111" s="17"/>
      <c r="K4111" s="17"/>
      <c r="L4111" s="17"/>
    </row>
    <row r="4112" spans="1:12" ht="28.5">
      <c r="A4112" s="14" t="s">
        <v>8</v>
      </c>
      <c r="B4112" s="14" t="s">
        <v>4352</v>
      </c>
      <c r="C4112" s="8" t="s">
        <v>175</v>
      </c>
      <c r="D4112" s="15" t="s">
        <v>4600</v>
      </c>
      <c r="E4112" s="10" t="s">
        <v>3599</v>
      </c>
      <c r="F4112" s="14"/>
      <c r="G4112" s="16"/>
      <c r="H4112" s="43"/>
      <c r="I4112" s="12" t="str">
        <f t="shared" si="64"/>
        <v/>
      </c>
      <c r="J4112" s="17"/>
      <c r="K4112" s="17"/>
      <c r="L4112" s="17"/>
    </row>
    <row r="4113" spans="1:12" ht="28.5">
      <c r="A4113" s="14" t="s">
        <v>8</v>
      </c>
      <c r="B4113" s="14" t="s">
        <v>4352</v>
      </c>
      <c r="C4113" s="8" t="s">
        <v>175</v>
      </c>
      <c r="D4113" s="15"/>
      <c r="E4113" s="10" t="s">
        <v>3600</v>
      </c>
      <c r="F4113" s="14"/>
      <c r="G4113" s="16"/>
      <c r="H4113" s="43"/>
      <c r="I4113" s="12" t="str">
        <f t="shared" si="64"/>
        <v/>
      </c>
      <c r="J4113" s="17"/>
      <c r="K4113" s="17"/>
      <c r="L4113" s="17"/>
    </row>
    <row r="4114" spans="1:12" ht="28.5">
      <c r="A4114" s="14" t="s">
        <v>8</v>
      </c>
      <c r="B4114" s="14" t="s">
        <v>4352</v>
      </c>
      <c r="C4114" s="8" t="s">
        <v>175</v>
      </c>
      <c r="D4114" s="15"/>
      <c r="E4114" s="10" t="s">
        <v>3601</v>
      </c>
      <c r="F4114" s="14"/>
      <c r="G4114" s="16"/>
      <c r="H4114" s="43"/>
      <c r="I4114" s="12" t="str">
        <f t="shared" si="64"/>
        <v/>
      </c>
      <c r="J4114" s="17"/>
      <c r="K4114" s="17"/>
      <c r="L4114" s="17"/>
    </row>
    <row r="4115" spans="1:12" ht="28.5">
      <c r="A4115" s="14" t="s">
        <v>8</v>
      </c>
      <c r="B4115" s="14" t="s">
        <v>4352</v>
      </c>
      <c r="C4115" s="8" t="s">
        <v>175</v>
      </c>
      <c r="D4115" s="15" t="s">
        <v>4601</v>
      </c>
      <c r="E4115" s="10" t="s">
        <v>3603</v>
      </c>
      <c r="F4115" s="14" t="s">
        <v>84</v>
      </c>
      <c r="G4115" s="16">
        <v>20</v>
      </c>
      <c r="H4115" s="43"/>
      <c r="I4115" s="12" t="str">
        <f t="shared" si="64"/>
        <v/>
      </c>
      <c r="J4115" s="17"/>
      <c r="K4115" s="17"/>
      <c r="L4115" s="17"/>
    </row>
    <row r="4116" spans="1:12" ht="28.5">
      <c r="A4116" s="14" t="s">
        <v>8</v>
      </c>
      <c r="B4116" s="14" t="s">
        <v>4352</v>
      </c>
      <c r="C4116" s="8" t="s">
        <v>175</v>
      </c>
      <c r="D4116" s="15" t="s">
        <v>4602</v>
      </c>
      <c r="E4116" s="10" t="s">
        <v>3605</v>
      </c>
      <c r="F4116" s="14" t="s">
        <v>84</v>
      </c>
      <c r="G4116" s="16">
        <v>1</v>
      </c>
      <c r="H4116" s="43"/>
      <c r="I4116" s="12" t="str">
        <f t="shared" si="64"/>
        <v/>
      </c>
      <c r="J4116" s="17"/>
      <c r="K4116" s="17"/>
      <c r="L4116" s="17"/>
    </row>
    <row r="4117" spans="1:12" ht="28.5">
      <c r="A4117" s="14" t="s">
        <v>8</v>
      </c>
      <c r="B4117" s="14" t="s">
        <v>4352</v>
      </c>
      <c r="C4117" s="8" t="s">
        <v>175</v>
      </c>
      <c r="D4117" s="15" t="s">
        <v>4603</v>
      </c>
      <c r="E4117" s="10" t="s">
        <v>3144</v>
      </c>
      <c r="F4117" s="14"/>
      <c r="G4117" s="16"/>
      <c r="H4117" s="43"/>
      <c r="I4117" s="12" t="str">
        <f t="shared" si="64"/>
        <v/>
      </c>
      <c r="J4117" s="17"/>
      <c r="K4117" s="17"/>
      <c r="L4117" s="17"/>
    </row>
    <row r="4118" spans="1:12" ht="356.25">
      <c r="A4118" s="14" t="s">
        <v>8</v>
      </c>
      <c r="B4118" s="14" t="s">
        <v>4352</v>
      </c>
      <c r="C4118" s="8" t="s">
        <v>175</v>
      </c>
      <c r="D4118" s="15"/>
      <c r="E4118" s="10" t="s">
        <v>4604</v>
      </c>
      <c r="F4118" s="14"/>
      <c r="G4118" s="16"/>
      <c r="H4118" s="43"/>
      <c r="I4118" s="12" t="str">
        <f t="shared" si="64"/>
        <v/>
      </c>
      <c r="J4118" s="17"/>
      <c r="K4118" s="17"/>
      <c r="L4118" s="17"/>
    </row>
    <row r="4119" spans="1:12" ht="28.5">
      <c r="A4119" s="14" t="s">
        <v>8</v>
      </c>
      <c r="B4119" s="14" t="s">
        <v>4352</v>
      </c>
      <c r="C4119" s="8" t="s">
        <v>175</v>
      </c>
      <c r="D4119" s="15" t="s">
        <v>4605</v>
      </c>
      <c r="E4119" s="10" t="s">
        <v>3133</v>
      </c>
      <c r="F4119" s="14" t="s">
        <v>168</v>
      </c>
      <c r="G4119" s="16">
        <v>140.26</v>
      </c>
      <c r="H4119" s="43"/>
      <c r="I4119" s="12" t="str">
        <f t="shared" si="64"/>
        <v/>
      </c>
      <c r="J4119" s="17"/>
      <c r="K4119" s="17"/>
      <c r="L4119" s="17"/>
    </row>
    <row r="4120" spans="1:12" ht="28.5">
      <c r="A4120" s="14" t="s">
        <v>8</v>
      </c>
      <c r="B4120" s="14" t="s">
        <v>4352</v>
      </c>
      <c r="C4120" s="8" t="s">
        <v>175</v>
      </c>
      <c r="D4120" s="15" t="s">
        <v>4606</v>
      </c>
      <c r="E4120" s="10" t="s">
        <v>3151</v>
      </c>
      <c r="F4120" s="14"/>
      <c r="G4120" s="16"/>
      <c r="H4120" s="43"/>
      <c r="I4120" s="12" t="str">
        <f t="shared" si="64"/>
        <v/>
      </c>
      <c r="J4120" s="17"/>
      <c r="K4120" s="17"/>
      <c r="L4120" s="17"/>
    </row>
    <row r="4121" spans="1:12" ht="142.5">
      <c r="A4121" s="14" t="s">
        <v>8</v>
      </c>
      <c r="B4121" s="14" t="s">
        <v>4352</v>
      </c>
      <c r="C4121" s="8" t="s">
        <v>175</v>
      </c>
      <c r="D4121" s="15"/>
      <c r="E4121" s="10" t="s">
        <v>3152</v>
      </c>
      <c r="F4121" s="14"/>
      <c r="G4121" s="16"/>
      <c r="H4121" s="43"/>
      <c r="I4121" s="12" t="str">
        <f t="shared" si="64"/>
        <v/>
      </c>
      <c r="J4121" s="17"/>
      <c r="K4121" s="17"/>
      <c r="L4121" s="17"/>
    </row>
    <row r="4122" spans="1:12" ht="28.5">
      <c r="A4122" s="14" t="s">
        <v>8</v>
      </c>
      <c r="B4122" s="14" t="s">
        <v>4352</v>
      </c>
      <c r="C4122" s="8" t="s">
        <v>175</v>
      </c>
      <c r="D4122" s="15" t="s">
        <v>4607</v>
      </c>
      <c r="E4122" s="10" t="s">
        <v>3133</v>
      </c>
      <c r="F4122" s="14" t="s">
        <v>168</v>
      </c>
      <c r="G4122" s="16">
        <v>140.26</v>
      </c>
      <c r="H4122" s="43"/>
      <c r="I4122" s="12" t="str">
        <f t="shared" si="64"/>
        <v/>
      </c>
      <c r="J4122" s="17"/>
      <c r="K4122" s="17"/>
      <c r="L4122" s="17"/>
    </row>
    <row r="4123" spans="1:12" ht="28.5">
      <c r="A4123" s="14" t="s">
        <v>8</v>
      </c>
      <c r="B4123" s="14" t="s">
        <v>4352</v>
      </c>
      <c r="C4123" s="8" t="s">
        <v>175</v>
      </c>
      <c r="D4123" s="15" t="s">
        <v>4608</v>
      </c>
      <c r="E4123" s="10" t="s">
        <v>3155</v>
      </c>
      <c r="F4123" s="14"/>
      <c r="G4123" s="16"/>
      <c r="H4123" s="43"/>
      <c r="I4123" s="12" t="str">
        <f t="shared" si="64"/>
        <v/>
      </c>
      <c r="J4123" s="17"/>
      <c r="K4123" s="17"/>
      <c r="L4123" s="17"/>
    </row>
    <row r="4124" spans="1:12" ht="228">
      <c r="A4124" s="14" t="s">
        <v>8</v>
      </c>
      <c r="B4124" s="14" t="s">
        <v>4352</v>
      </c>
      <c r="C4124" s="8" t="s">
        <v>175</v>
      </c>
      <c r="D4124" s="15"/>
      <c r="E4124" s="10" t="s">
        <v>3156</v>
      </c>
      <c r="F4124" s="14"/>
      <c r="G4124" s="16"/>
      <c r="H4124" s="43"/>
      <c r="I4124" s="12" t="str">
        <f t="shared" si="64"/>
        <v/>
      </c>
      <c r="J4124" s="17"/>
      <c r="K4124" s="17"/>
      <c r="L4124" s="17"/>
    </row>
    <row r="4125" spans="1:12" ht="28.5">
      <c r="A4125" s="14" t="s">
        <v>8</v>
      </c>
      <c r="B4125" s="14" t="s">
        <v>4352</v>
      </c>
      <c r="C4125" s="8" t="s">
        <v>175</v>
      </c>
      <c r="D4125" s="15" t="s">
        <v>4609</v>
      </c>
      <c r="E4125" s="10" t="s">
        <v>3133</v>
      </c>
      <c r="F4125" s="14" t="s">
        <v>168</v>
      </c>
      <c r="G4125" s="16">
        <v>140.26</v>
      </c>
      <c r="H4125" s="43"/>
      <c r="I4125" s="12" t="str">
        <f t="shared" si="64"/>
        <v/>
      </c>
      <c r="J4125" s="17"/>
      <c r="K4125" s="17"/>
      <c r="L4125" s="17"/>
    </row>
    <row r="4126" spans="1:12" ht="28.5">
      <c r="A4126" s="14" t="s">
        <v>8</v>
      </c>
      <c r="B4126" s="14" t="s">
        <v>4352</v>
      </c>
      <c r="C4126" s="8" t="s">
        <v>175</v>
      </c>
      <c r="D4126" s="15"/>
      <c r="E4126" s="10" t="s">
        <v>4610</v>
      </c>
      <c r="F4126" s="14"/>
      <c r="G4126" s="16"/>
      <c r="H4126" s="43"/>
      <c r="I4126" s="12" t="str">
        <f t="shared" si="64"/>
        <v/>
      </c>
      <c r="J4126" s="17"/>
      <c r="K4126" s="17"/>
      <c r="L4126" s="17"/>
    </row>
    <row r="4127" spans="1:12" ht="28.5">
      <c r="A4127" s="14" t="s">
        <v>8</v>
      </c>
      <c r="B4127" s="14" t="s">
        <v>4352</v>
      </c>
      <c r="C4127" s="8" t="s">
        <v>175</v>
      </c>
      <c r="D4127" s="15" t="s">
        <v>4611</v>
      </c>
      <c r="E4127" s="10" t="s">
        <v>3530</v>
      </c>
      <c r="F4127" s="14"/>
      <c r="G4127" s="16"/>
      <c r="H4127" s="43"/>
      <c r="I4127" s="12" t="str">
        <f t="shared" si="64"/>
        <v/>
      </c>
      <c r="J4127" s="17"/>
      <c r="K4127" s="17"/>
      <c r="L4127" s="17"/>
    </row>
    <row r="4128" spans="1:12" ht="85.5">
      <c r="A4128" s="14" t="s">
        <v>8</v>
      </c>
      <c r="B4128" s="14" t="s">
        <v>4352</v>
      </c>
      <c r="C4128" s="8" t="s">
        <v>175</v>
      </c>
      <c r="D4128" s="15" t="s">
        <v>4612</v>
      </c>
      <c r="E4128" s="10" t="s">
        <v>3775</v>
      </c>
      <c r="F4128" s="14"/>
      <c r="G4128" s="16"/>
      <c r="H4128" s="43"/>
      <c r="I4128" s="12" t="str">
        <f t="shared" si="64"/>
        <v/>
      </c>
      <c r="J4128" s="17"/>
      <c r="K4128" s="17"/>
      <c r="L4128" s="17"/>
    </row>
    <row r="4129" spans="1:12" ht="28.5">
      <c r="A4129" s="14" t="s">
        <v>8</v>
      </c>
      <c r="B4129" s="14" t="s">
        <v>4352</v>
      </c>
      <c r="C4129" s="8" t="s">
        <v>175</v>
      </c>
      <c r="D4129" s="15"/>
      <c r="E4129" s="10" t="s">
        <v>113</v>
      </c>
      <c r="F4129" s="14"/>
      <c r="G4129" s="16"/>
      <c r="H4129" s="43"/>
      <c r="I4129" s="12" t="str">
        <f t="shared" si="64"/>
        <v/>
      </c>
      <c r="J4129" s="17"/>
      <c r="K4129" s="17"/>
      <c r="L4129" s="17"/>
    </row>
    <row r="4130" spans="1:12" ht="28.5">
      <c r="A4130" s="14" t="s">
        <v>8</v>
      </c>
      <c r="B4130" s="14" t="s">
        <v>4352</v>
      </c>
      <c r="C4130" s="8" t="s">
        <v>175</v>
      </c>
      <c r="D4130" s="15" t="s">
        <v>4613</v>
      </c>
      <c r="E4130" s="10" t="s">
        <v>301</v>
      </c>
      <c r="F4130" s="14" t="s">
        <v>114</v>
      </c>
      <c r="G4130" s="16">
        <v>0.21</v>
      </c>
      <c r="H4130" s="43"/>
      <c r="I4130" s="12" t="str">
        <f t="shared" si="64"/>
        <v/>
      </c>
      <c r="J4130" s="17"/>
      <c r="K4130" s="17"/>
      <c r="L4130" s="17"/>
    </row>
    <row r="4131" spans="1:12" ht="28.5">
      <c r="A4131" s="14" t="s">
        <v>8</v>
      </c>
      <c r="B4131" s="14" t="s">
        <v>4352</v>
      </c>
      <c r="C4131" s="8" t="s">
        <v>175</v>
      </c>
      <c r="D4131" s="15" t="s">
        <v>4614</v>
      </c>
      <c r="E4131" s="10" t="s">
        <v>4615</v>
      </c>
      <c r="F4131" s="14"/>
      <c r="G4131" s="16"/>
      <c r="H4131" s="43"/>
      <c r="I4131" s="12" t="str">
        <f t="shared" si="64"/>
        <v/>
      </c>
      <c r="J4131" s="17"/>
      <c r="K4131" s="17"/>
      <c r="L4131" s="17"/>
    </row>
    <row r="4132" spans="1:12" ht="114">
      <c r="A4132" s="14" t="s">
        <v>8</v>
      </c>
      <c r="B4132" s="14" t="s">
        <v>4352</v>
      </c>
      <c r="C4132" s="8" t="s">
        <v>175</v>
      </c>
      <c r="D4132" s="15"/>
      <c r="E4132" s="10" t="s">
        <v>4616</v>
      </c>
      <c r="F4132" s="14"/>
      <c r="G4132" s="16"/>
      <c r="H4132" s="43"/>
      <c r="I4132" s="12" t="str">
        <f t="shared" si="64"/>
        <v/>
      </c>
      <c r="J4132" s="17"/>
      <c r="K4132" s="17"/>
      <c r="L4132" s="17"/>
    </row>
    <row r="4133" spans="1:12" ht="28.5">
      <c r="A4133" s="14" t="s">
        <v>8</v>
      </c>
      <c r="B4133" s="14" t="s">
        <v>4352</v>
      </c>
      <c r="C4133" s="8" t="s">
        <v>175</v>
      </c>
      <c r="D4133" s="15" t="s">
        <v>4617</v>
      </c>
      <c r="E4133" s="10" t="s">
        <v>301</v>
      </c>
      <c r="F4133" s="14" t="s">
        <v>114</v>
      </c>
      <c r="G4133" s="16">
        <v>0.47</v>
      </c>
      <c r="H4133" s="43"/>
      <c r="I4133" s="12" t="str">
        <f t="shared" si="64"/>
        <v/>
      </c>
      <c r="J4133" s="17"/>
      <c r="K4133" s="17"/>
      <c r="L4133" s="17"/>
    </row>
    <row r="4134" spans="1:12" ht="28.5">
      <c r="A4134" s="14" t="s">
        <v>8</v>
      </c>
      <c r="B4134" s="14" t="s">
        <v>4352</v>
      </c>
      <c r="C4134" s="8" t="s">
        <v>175</v>
      </c>
      <c r="D4134" s="15" t="s">
        <v>4618</v>
      </c>
      <c r="E4134" s="10" t="s">
        <v>2538</v>
      </c>
      <c r="F4134" s="14" t="s">
        <v>168</v>
      </c>
      <c r="G4134" s="16">
        <v>1.56</v>
      </c>
      <c r="H4134" s="43"/>
      <c r="I4134" s="12" t="str">
        <f t="shared" si="64"/>
        <v/>
      </c>
      <c r="J4134" s="17"/>
      <c r="K4134" s="17"/>
      <c r="L4134" s="17"/>
    </row>
    <row r="4135" spans="1:12" ht="28.5">
      <c r="A4135" s="14" t="s">
        <v>8</v>
      </c>
      <c r="B4135" s="14" t="s">
        <v>4352</v>
      </c>
      <c r="C4135" s="8" t="s">
        <v>175</v>
      </c>
      <c r="D4135" s="15" t="s">
        <v>4619</v>
      </c>
      <c r="E4135" s="10" t="s">
        <v>344</v>
      </c>
      <c r="F4135" s="14" t="s">
        <v>185</v>
      </c>
      <c r="G4135" s="16">
        <v>37.6</v>
      </c>
      <c r="H4135" s="43"/>
      <c r="I4135" s="12" t="str">
        <f t="shared" si="64"/>
        <v/>
      </c>
      <c r="J4135" s="17"/>
      <c r="K4135" s="17"/>
      <c r="L4135" s="17"/>
    </row>
    <row r="4136" spans="1:12" ht="28.5">
      <c r="A4136" s="14" t="s">
        <v>8</v>
      </c>
      <c r="B4136" s="14" t="s">
        <v>4352</v>
      </c>
      <c r="C4136" s="8" t="s">
        <v>175</v>
      </c>
      <c r="D4136" s="15" t="s">
        <v>4620</v>
      </c>
      <c r="E4136" s="10" t="s">
        <v>4621</v>
      </c>
      <c r="F4136" s="14"/>
      <c r="G4136" s="16"/>
      <c r="H4136" s="43"/>
      <c r="I4136" s="12" t="str">
        <f t="shared" si="64"/>
        <v/>
      </c>
      <c r="J4136" s="17"/>
      <c r="K4136" s="17"/>
      <c r="L4136" s="17"/>
    </row>
    <row r="4137" spans="1:12" ht="242.25">
      <c r="A4137" s="14" t="s">
        <v>8</v>
      </c>
      <c r="B4137" s="14" t="s">
        <v>4352</v>
      </c>
      <c r="C4137" s="8" t="s">
        <v>175</v>
      </c>
      <c r="D4137" s="15"/>
      <c r="E4137" s="10" t="s">
        <v>4622</v>
      </c>
      <c r="F4137" s="14"/>
      <c r="G4137" s="16"/>
      <c r="H4137" s="43"/>
      <c r="I4137" s="12" t="str">
        <f t="shared" si="64"/>
        <v/>
      </c>
      <c r="J4137" s="17"/>
      <c r="K4137" s="17"/>
      <c r="L4137" s="17"/>
    </row>
    <row r="4138" spans="1:12" ht="28.5">
      <c r="A4138" s="14" t="s">
        <v>8</v>
      </c>
      <c r="B4138" s="14" t="s">
        <v>4352</v>
      </c>
      <c r="C4138" s="8" t="s">
        <v>175</v>
      </c>
      <c r="D4138" s="15"/>
      <c r="E4138" s="10" t="s">
        <v>3316</v>
      </c>
      <c r="F4138" s="14"/>
      <c r="G4138" s="16"/>
      <c r="H4138" s="43"/>
      <c r="I4138" s="12" t="str">
        <f t="shared" si="64"/>
        <v/>
      </c>
      <c r="J4138" s="17"/>
      <c r="K4138" s="17"/>
      <c r="L4138" s="17"/>
    </row>
    <row r="4139" spans="1:12" ht="28.5">
      <c r="A4139" s="14" t="s">
        <v>8</v>
      </c>
      <c r="B4139" s="14" t="s">
        <v>4352</v>
      </c>
      <c r="C4139" s="8" t="s">
        <v>175</v>
      </c>
      <c r="D4139" s="15" t="s">
        <v>4623</v>
      </c>
      <c r="E4139" s="10" t="s">
        <v>301</v>
      </c>
      <c r="F4139" s="14" t="s">
        <v>114</v>
      </c>
      <c r="G4139" s="16">
        <v>1.1299999999999999</v>
      </c>
      <c r="H4139" s="43"/>
      <c r="I4139" s="12" t="str">
        <f t="shared" si="64"/>
        <v/>
      </c>
      <c r="J4139" s="17"/>
      <c r="K4139" s="17"/>
      <c r="L4139" s="17"/>
    </row>
    <row r="4140" spans="1:12" ht="28.5">
      <c r="A4140" s="14" t="s">
        <v>8</v>
      </c>
      <c r="B4140" s="14" t="s">
        <v>4352</v>
      </c>
      <c r="C4140" s="8" t="s">
        <v>175</v>
      </c>
      <c r="D4140" s="15" t="s">
        <v>4624</v>
      </c>
      <c r="E4140" s="10" t="s">
        <v>2538</v>
      </c>
      <c r="F4140" s="14" t="s">
        <v>168</v>
      </c>
      <c r="G4140" s="16">
        <v>8.3699999999999992</v>
      </c>
      <c r="H4140" s="43"/>
      <c r="I4140" s="12" t="str">
        <f t="shared" si="64"/>
        <v/>
      </c>
      <c r="J4140" s="17"/>
      <c r="K4140" s="17"/>
      <c r="L4140" s="17"/>
    </row>
    <row r="4141" spans="1:12" ht="28.5">
      <c r="A4141" s="14" t="s">
        <v>8</v>
      </c>
      <c r="B4141" s="14" t="s">
        <v>4352</v>
      </c>
      <c r="C4141" s="8" t="s">
        <v>175</v>
      </c>
      <c r="D4141" s="15"/>
      <c r="E4141" s="10" t="s">
        <v>344</v>
      </c>
      <c r="F4141" s="14" t="s">
        <v>185</v>
      </c>
      <c r="G4141" s="16">
        <v>101.7</v>
      </c>
      <c r="H4141" s="43"/>
      <c r="I4141" s="12" t="str">
        <f t="shared" si="64"/>
        <v/>
      </c>
      <c r="J4141" s="17"/>
      <c r="K4141" s="17"/>
      <c r="L4141" s="17"/>
    </row>
    <row r="4142" spans="1:12" ht="14.25">
      <c r="A4142" s="14" t="s">
        <v>8</v>
      </c>
      <c r="B4142" s="14" t="s">
        <v>4352</v>
      </c>
      <c r="C4142" s="8" t="s">
        <v>362</v>
      </c>
      <c r="D4142" s="15"/>
      <c r="E4142" s="10" t="s">
        <v>2618</v>
      </c>
      <c r="F4142" s="14"/>
      <c r="G4142" s="16"/>
      <c r="H4142" s="43"/>
      <c r="I4142" s="12" t="str">
        <f t="shared" si="64"/>
        <v/>
      </c>
      <c r="J4142" s="17"/>
      <c r="K4142" s="17"/>
      <c r="L4142" s="17"/>
    </row>
    <row r="4143" spans="1:12" ht="57">
      <c r="A4143" s="14" t="s">
        <v>8</v>
      </c>
      <c r="B4143" s="14" t="s">
        <v>4352</v>
      </c>
      <c r="C4143" s="8" t="s">
        <v>362</v>
      </c>
      <c r="D4143" s="15"/>
      <c r="E4143" s="10" t="s">
        <v>2619</v>
      </c>
      <c r="F4143" s="14"/>
      <c r="G4143" s="16"/>
      <c r="H4143" s="43"/>
      <c r="I4143" s="12" t="str">
        <f t="shared" si="64"/>
        <v/>
      </c>
      <c r="J4143" s="17"/>
      <c r="K4143" s="17"/>
      <c r="L4143" s="17"/>
    </row>
    <row r="4144" spans="1:12" ht="28.5">
      <c r="A4144" s="14" t="s">
        <v>8</v>
      </c>
      <c r="B4144" s="14" t="s">
        <v>4352</v>
      </c>
      <c r="C4144" s="8" t="s">
        <v>362</v>
      </c>
      <c r="D4144" s="15"/>
      <c r="E4144" s="10" t="s">
        <v>3367</v>
      </c>
      <c r="F4144" s="14"/>
      <c r="G4144" s="16"/>
      <c r="H4144" s="43"/>
      <c r="I4144" s="12" t="str">
        <f t="shared" si="64"/>
        <v/>
      </c>
      <c r="J4144" s="17"/>
      <c r="K4144" s="17"/>
      <c r="L4144" s="17"/>
    </row>
    <row r="4145" spans="1:12" ht="14.25">
      <c r="A4145" s="14" t="s">
        <v>8</v>
      </c>
      <c r="B4145" s="14" t="s">
        <v>4352</v>
      </c>
      <c r="C4145" s="8" t="s">
        <v>362</v>
      </c>
      <c r="D4145" s="15" t="s">
        <v>4625</v>
      </c>
      <c r="E4145" s="10" t="s">
        <v>2621</v>
      </c>
      <c r="F4145" s="14"/>
      <c r="G4145" s="16"/>
      <c r="H4145" s="43"/>
      <c r="I4145" s="12" t="str">
        <f t="shared" si="64"/>
        <v/>
      </c>
      <c r="J4145" s="17"/>
      <c r="K4145" s="17"/>
      <c r="L4145" s="17"/>
    </row>
    <row r="4146" spans="1:12" ht="114">
      <c r="A4146" s="14" t="s">
        <v>8</v>
      </c>
      <c r="B4146" s="14" t="s">
        <v>4352</v>
      </c>
      <c r="C4146" s="8" t="s">
        <v>362</v>
      </c>
      <c r="D4146" s="15"/>
      <c r="E4146" s="10" t="s">
        <v>3369</v>
      </c>
      <c r="F4146" s="14"/>
      <c r="G4146" s="16"/>
      <c r="H4146" s="43"/>
      <c r="I4146" s="12" t="str">
        <f t="shared" si="64"/>
        <v/>
      </c>
      <c r="J4146" s="17"/>
      <c r="K4146" s="17"/>
      <c r="L4146" s="17"/>
    </row>
    <row r="4147" spans="1:12" ht="14.25">
      <c r="A4147" s="14" t="s">
        <v>8</v>
      </c>
      <c r="B4147" s="14" t="s">
        <v>4352</v>
      </c>
      <c r="C4147" s="8" t="s">
        <v>362</v>
      </c>
      <c r="D4147" s="15"/>
      <c r="E4147" s="10" t="s">
        <v>2623</v>
      </c>
      <c r="F4147" s="14"/>
      <c r="G4147" s="16"/>
      <c r="H4147" s="43"/>
      <c r="I4147" s="12" t="str">
        <f t="shared" si="64"/>
        <v/>
      </c>
      <c r="J4147" s="17"/>
      <c r="K4147" s="17"/>
      <c r="L4147" s="17"/>
    </row>
    <row r="4148" spans="1:12" ht="14.25">
      <c r="A4148" s="14" t="s">
        <v>8</v>
      </c>
      <c r="B4148" s="14" t="s">
        <v>4352</v>
      </c>
      <c r="C4148" s="8" t="s">
        <v>362</v>
      </c>
      <c r="D4148" s="15"/>
      <c r="E4148" s="10" t="s">
        <v>4420</v>
      </c>
      <c r="F4148" s="14"/>
      <c r="G4148" s="16"/>
      <c r="H4148" s="43"/>
      <c r="I4148" s="12" t="str">
        <f t="shared" si="64"/>
        <v/>
      </c>
      <c r="J4148" s="17"/>
      <c r="K4148" s="17"/>
      <c r="L4148" s="17"/>
    </row>
    <row r="4149" spans="1:12" ht="14.25">
      <c r="A4149" s="14" t="s">
        <v>8</v>
      </c>
      <c r="B4149" s="14" t="s">
        <v>4352</v>
      </c>
      <c r="C4149" s="8" t="s">
        <v>362</v>
      </c>
      <c r="D4149" s="15" t="s">
        <v>4626</v>
      </c>
      <c r="E4149" s="10" t="s">
        <v>3371</v>
      </c>
      <c r="F4149" s="14" t="s">
        <v>114</v>
      </c>
      <c r="G4149" s="16">
        <v>33.97</v>
      </c>
      <c r="H4149" s="43"/>
      <c r="I4149" s="12" t="str">
        <f t="shared" si="64"/>
        <v/>
      </c>
      <c r="J4149" s="17"/>
      <c r="K4149" s="17"/>
      <c r="L4149" s="17"/>
    </row>
    <row r="4150" spans="1:12" ht="14.25">
      <c r="A4150" s="14" t="s">
        <v>8</v>
      </c>
      <c r="B4150" s="14" t="s">
        <v>4352</v>
      </c>
      <c r="C4150" s="8" t="s">
        <v>362</v>
      </c>
      <c r="D4150" s="15"/>
      <c r="E4150" s="10" t="s">
        <v>4422</v>
      </c>
      <c r="F4150" s="14"/>
      <c r="G4150" s="16"/>
      <c r="H4150" s="43"/>
      <c r="I4150" s="12" t="str">
        <f t="shared" si="64"/>
        <v/>
      </c>
      <c r="J4150" s="17"/>
      <c r="K4150" s="17"/>
      <c r="L4150" s="17"/>
    </row>
    <row r="4151" spans="1:12" ht="14.25">
      <c r="A4151" s="14" t="s">
        <v>8</v>
      </c>
      <c r="B4151" s="14" t="s">
        <v>4352</v>
      </c>
      <c r="C4151" s="8" t="s">
        <v>362</v>
      </c>
      <c r="D4151" s="15" t="s">
        <v>4627</v>
      </c>
      <c r="E4151" s="10" t="s">
        <v>3371</v>
      </c>
      <c r="F4151" s="14" t="s">
        <v>114</v>
      </c>
      <c r="G4151" s="16">
        <v>11.12</v>
      </c>
      <c r="H4151" s="43"/>
      <c r="I4151" s="12" t="str">
        <f t="shared" si="64"/>
        <v/>
      </c>
      <c r="J4151" s="17"/>
      <c r="K4151" s="17"/>
      <c r="L4151" s="17"/>
    </row>
    <row r="4152" spans="1:12" ht="14.25">
      <c r="A4152" s="14" t="s">
        <v>8</v>
      </c>
      <c r="B4152" s="14" t="s">
        <v>4352</v>
      </c>
      <c r="C4152" s="8" t="s">
        <v>362</v>
      </c>
      <c r="D4152" s="15"/>
      <c r="E4152" s="10" t="s">
        <v>4424</v>
      </c>
      <c r="F4152" s="14"/>
      <c r="G4152" s="16"/>
      <c r="H4152" s="43"/>
      <c r="I4152" s="12" t="str">
        <f t="shared" si="64"/>
        <v/>
      </c>
      <c r="J4152" s="17"/>
      <c r="K4152" s="17"/>
      <c r="L4152" s="17"/>
    </row>
    <row r="4153" spans="1:12" ht="14.25">
      <c r="A4153" s="14" t="s">
        <v>8</v>
      </c>
      <c r="B4153" s="14" t="s">
        <v>4352</v>
      </c>
      <c r="C4153" s="8" t="s">
        <v>362</v>
      </c>
      <c r="D4153" s="15" t="s">
        <v>4628</v>
      </c>
      <c r="E4153" s="10" t="s">
        <v>3371</v>
      </c>
      <c r="F4153" s="14" t="s">
        <v>114</v>
      </c>
      <c r="G4153" s="16">
        <v>15.29</v>
      </c>
      <c r="H4153" s="43"/>
      <c r="I4153" s="12" t="str">
        <f t="shared" si="64"/>
        <v/>
      </c>
      <c r="J4153" s="17"/>
      <c r="K4153" s="17"/>
      <c r="L4153" s="17"/>
    </row>
    <row r="4154" spans="1:12" ht="14.25">
      <c r="A4154" s="14" t="s">
        <v>8</v>
      </c>
      <c r="B4154" s="14" t="s">
        <v>4352</v>
      </c>
      <c r="C4154" s="8" t="s">
        <v>362</v>
      </c>
      <c r="D4154" s="15" t="s">
        <v>4629</v>
      </c>
      <c r="E4154" s="10" t="s">
        <v>3373</v>
      </c>
      <c r="F4154" s="14"/>
      <c r="G4154" s="16"/>
      <c r="H4154" s="43"/>
      <c r="I4154" s="12" t="str">
        <f t="shared" si="64"/>
        <v/>
      </c>
      <c r="J4154" s="17"/>
      <c r="K4154" s="17"/>
      <c r="L4154" s="17"/>
    </row>
    <row r="4155" spans="1:12" ht="409.5">
      <c r="A4155" s="14" t="s">
        <v>8</v>
      </c>
      <c r="B4155" s="14" t="s">
        <v>4352</v>
      </c>
      <c r="C4155" s="8" t="s">
        <v>362</v>
      </c>
      <c r="D4155" s="15"/>
      <c r="E4155" s="10" t="s">
        <v>4630</v>
      </c>
      <c r="F4155" s="14"/>
      <c r="G4155" s="16"/>
      <c r="H4155" s="43"/>
      <c r="I4155" s="12" t="str">
        <f t="shared" si="64"/>
        <v/>
      </c>
      <c r="J4155" s="17"/>
      <c r="K4155" s="17"/>
      <c r="L4155" s="17"/>
    </row>
    <row r="4156" spans="1:12" ht="14.25">
      <c r="A4156" s="14" t="s">
        <v>8</v>
      </c>
      <c r="B4156" s="14" t="s">
        <v>4352</v>
      </c>
      <c r="C4156" s="8" t="s">
        <v>362</v>
      </c>
      <c r="D4156" s="15"/>
      <c r="E4156" s="10" t="s">
        <v>4420</v>
      </c>
      <c r="F4156" s="14"/>
      <c r="G4156" s="16"/>
      <c r="H4156" s="43"/>
      <c r="I4156" s="12" t="str">
        <f t="shared" si="64"/>
        <v/>
      </c>
      <c r="J4156" s="17"/>
      <c r="K4156" s="17"/>
      <c r="L4156" s="17"/>
    </row>
    <row r="4157" spans="1:12" ht="14.25">
      <c r="A4157" s="14" t="s">
        <v>8</v>
      </c>
      <c r="B4157" s="14" t="s">
        <v>4352</v>
      </c>
      <c r="C4157" s="8" t="s">
        <v>362</v>
      </c>
      <c r="D4157" s="15" t="s">
        <v>4631</v>
      </c>
      <c r="E4157" s="10" t="s">
        <v>3376</v>
      </c>
      <c r="F4157" s="14" t="s">
        <v>168</v>
      </c>
      <c r="G4157" s="16">
        <v>124.32</v>
      </c>
      <c r="H4157" s="43"/>
      <c r="I4157" s="12" t="str">
        <f t="shared" si="64"/>
        <v/>
      </c>
      <c r="J4157" s="17"/>
      <c r="K4157" s="17"/>
      <c r="L4157" s="17"/>
    </row>
    <row r="4158" spans="1:12" ht="14.25">
      <c r="A4158" s="14" t="s">
        <v>8</v>
      </c>
      <c r="B4158" s="14" t="s">
        <v>4352</v>
      </c>
      <c r="C4158" s="8" t="s">
        <v>362</v>
      </c>
      <c r="D4158" s="15" t="s">
        <v>4632</v>
      </c>
      <c r="E4158" s="10" t="s">
        <v>4633</v>
      </c>
      <c r="F4158" s="14" t="s">
        <v>168</v>
      </c>
      <c r="G4158" s="16">
        <v>10.98</v>
      </c>
      <c r="H4158" s="43"/>
      <c r="I4158" s="12" t="str">
        <f t="shared" si="64"/>
        <v/>
      </c>
      <c r="J4158" s="17"/>
      <c r="K4158" s="17"/>
      <c r="L4158" s="17"/>
    </row>
    <row r="4159" spans="1:12" ht="14.25">
      <c r="A4159" s="14" t="s">
        <v>8</v>
      </c>
      <c r="B4159" s="14" t="s">
        <v>4352</v>
      </c>
      <c r="C4159" s="8" t="s">
        <v>362</v>
      </c>
      <c r="D4159" s="15"/>
      <c r="E4159" s="10" t="s">
        <v>4422</v>
      </c>
      <c r="F4159" s="14"/>
      <c r="G4159" s="16"/>
      <c r="H4159" s="43"/>
      <c r="I4159" s="12" t="str">
        <f t="shared" si="64"/>
        <v/>
      </c>
      <c r="J4159" s="17"/>
      <c r="K4159" s="17"/>
      <c r="L4159" s="17"/>
    </row>
    <row r="4160" spans="1:12" ht="14.25">
      <c r="A4160" s="14" t="s">
        <v>8</v>
      </c>
      <c r="B4160" s="14" t="s">
        <v>4352</v>
      </c>
      <c r="C4160" s="8" t="s">
        <v>362</v>
      </c>
      <c r="D4160" s="15" t="s">
        <v>4634</v>
      </c>
      <c r="E4160" s="10" t="s">
        <v>3376</v>
      </c>
      <c r="F4160" s="14" t="s">
        <v>168</v>
      </c>
      <c r="G4160" s="16">
        <v>12.35</v>
      </c>
      <c r="H4160" s="43"/>
      <c r="I4160" s="12" t="str">
        <f t="shared" si="64"/>
        <v/>
      </c>
      <c r="J4160" s="17"/>
      <c r="K4160" s="17"/>
      <c r="L4160" s="17"/>
    </row>
    <row r="4161" spans="1:12" ht="14.25">
      <c r="A4161" s="14" t="s">
        <v>8</v>
      </c>
      <c r="B4161" s="14" t="s">
        <v>4352</v>
      </c>
      <c r="C4161" s="8" t="s">
        <v>362</v>
      </c>
      <c r="D4161" s="15"/>
      <c r="E4161" s="10" t="s">
        <v>4424</v>
      </c>
      <c r="F4161" s="14"/>
      <c r="G4161" s="16"/>
      <c r="H4161" s="43"/>
      <c r="I4161" s="12" t="str">
        <f t="shared" si="64"/>
        <v/>
      </c>
      <c r="J4161" s="17"/>
      <c r="K4161" s="17"/>
      <c r="L4161" s="17"/>
    </row>
    <row r="4162" spans="1:12" ht="14.25">
      <c r="A4162" s="14" t="s">
        <v>8</v>
      </c>
      <c r="B4162" s="14" t="s">
        <v>4352</v>
      </c>
      <c r="C4162" s="8" t="s">
        <v>362</v>
      </c>
      <c r="D4162" s="15" t="s">
        <v>4635</v>
      </c>
      <c r="E4162" s="10" t="s">
        <v>3625</v>
      </c>
      <c r="F4162" s="14" t="s">
        <v>168</v>
      </c>
      <c r="G4162" s="16">
        <v>4.1399999999999997</v>
      </c>
      <c r="H4162" s="43"/>
      <c r="I4162" s="12" t="str">
        <f t="shared" si="64"/>
        <v/>
      </c>
      <c r="J4162" s="17"/>
      <c r="K4162" s="17"/>
      <c r="L4162" s="17"/>
    </row>
    <row r="4163" spans="1:12" ht="14.25">
      <c r="A4163" s="14" t="s">
        <v>8</v>
      </c>
      <c r="B4163" s="14" t="s">
        <v>4352</v>
      </c>
      <c r="C4163" s="8" t="s">
        <v>362</v>
      </c>
      <c r="D4163" s="15" t="s">
        <v>4636</v>
      </c>
      <c r="E4163" s="10" t="s">
        <v>3376</v>
      </c>
      <c r="F4163" s="14" t="s">
        <v>168</v>
      </c>
      <c r="G4163" s="16">
        <v>14.63</v>
      </c>
      <c r="H4163" s="43"/>
      <c r="I4163" s="12" t="str">
        <f t="shared" si="64"/>
        <v/>
      </c>
      <c r="J4163" s="17"/>
      <c r="K4163" s="17"/>
      <c r="L4163" s="17"/>
    </row>
    <row r="4164" spans="1:12" ht="14.25">
      <c r="A4164" s="14" t="s">
        <v>8</v>
      </c>
      <c r="B4164" s="14" t="s">
        <v>4352</v>
      </c>
      <c r="C4164" s="8" t="s">
        <v>362</v>
      </c>
      <c r="D4164" s="15" t="s">
        <v>4637</v>
      </c>
      <c r="E4164" s="10" t="s">
        <v>3378</v>
      </c>
      <c r="F4164" s="14"/>
      <c r="G4164" s="16"/>
      <c r="H4164" s="43"/>
      <c r="I4164" s="12" t="str">
        <f t="shared" ref="I4164:I4227" si="65">IF(AND(G4164&lt;&gt;"",H4164&lt;&gt;""),G4164*H4164,"")</f>
        <v/>
      </c>
      <c r="J4164" s="17"/>
      <c r="K4164" s="17"/>
      <c r="L4164" s="17"/>
    </row>
    <row r="4165" spans="1:12" ht="256.5">
      <c r="A4165" s="14" t="s">
        <v>8</v>
      </c>
      <c r="B4165" s="14" t="s">
        <v>4352</v>
      </c>
      <c r="C4165" s="8" t="s">
        <v>362</v>
      </c>
      <c r="D4165" s="15"/>
      <c r="E4165" s="10" t="s">
        <v>3379</v>
      </c>
      <c r="F4165" s="14"/>
      <c r="G4165" s="16"/>
      <c r="H4165" s="43"/>
      <c r="I4165" s="12" t="str">
        <f t="shared" si="65"/>
        <v/>
      </c>
      <c r="J4165" s="17"/>
      <c r="K4165" s="17"/>
      <c r="L4165" s="17"/>
    </row>
    <row r="4166" spans="1:12" ht="14.25">
      <c r="A4166" s="14" t="s">
        <v>8</v>
      </c>
      <c r="B4166" s="14" t="s">
        <v>4352</v>
      </c>
      <c r="C4166" s="8" t="s">
        <v>362</v>
      </c>
      <c r="D4166" s="15" t="s">
        <v>4638</v>
      </c>
      <c r="E4166" s="10" t="s">
        <v>3378</v>
      </c>
      <c r="F4166" s="14" t="s">
        <v>168</v>
      </c>
      <c r="G4166" s="16">
        <v>5</v>
      </c>
      <c r="H4166" s="43"/>
      <c r="I4166" s="12" t="str">
        <f t="shared" si="65"/>
        <v/>
      </c>
      <c r="J4166" s="17"/>
      <c r="K4166" s="17"/>
      <c r="L4166" s="17"/>
    </row>
    <row r="4167" spans="1:12" ht="14.25">
      <c r="A4167" s="14" t="s">
        <v>8</v>
      </c>
      <c r="B4167" s="14" t="s">
        <v>4352</v>
      </c>
      <c r="C4167" s="8" t="s">
        <v>362</v>
      </c>
      <c r="D4167" s="15" t="s">
        <v>4639</v>
      </c>
      <c r="E4167" s="10" t="s">
        <v>3382</v>
      </c>
      <c r="F4167" s="14"/>
      <c r="G4167" s="16"/>
      <c r="H4167" s="43"/>
      <c r="I4167" s="12" t="str">
        <f t="shared" si="65"/>
        <v/>
      </c>
      <c r="J4167" s="17"/>
      <c r="K4167" s="17"/>
      <c r="L4167" s="17"/>
    </row>
    <row r="4168" spans="1:12" ht="57">
      <c r="A4168" s="14" t="s">
        <v>8</v>
      </c>
      <c r="B4168" s="14" t="s">
        <v>4352</v>
      </c>
      <c r="C4168" s="8" t="s">
        <v>362</v>
      </c>
      <c r="D4168" s="15"/>
      <c r="E4168" s="10" t="s">
        <v>2640</v>
      </c>
      <c r="F4168" s="14"/>
      <c r="G4168" s="16"/>
      <c r="H4168" s="43"/>
      <c r="I4168" s="12" t="str">
        <f t="shared" si="65"/>
        <v/>
      </c>
      <c r="J4168" s="17"/>
      <c r="K4168" s="17"/>
      <c r="L4168" s="17"/>
    </row>
    <row r="4169" spans="1:12" ht="14.25">
      <c r="A4169" s="14" t="s">
        <v>8</v>
      </c>
      <c r="B4169" s="14" t="s">
        <v>4352</v>
      </c>
      <c r="C4169" s="8" t="s">
        <v>362</v>
      </c>
      <c r="D4169" s="15" t="s">
        <v>4640</v>
      </c>
      <c r="E4169" s="10" t="s">
        <v>3384</v>
      </c>
      <c r="F4169" s="14" t="s">
        <v>959</v>
      </c>
      <c r="G4169" s="16">
        <v>8</v>
      </c>
      <c r="H4169" s="43"/>
      <c r="I4169" s="12" t="str">
        <f t="shared" si="65"/>
        <v/>
      </c>
      <c r="J4169" s="17"/>
      <c r="K4169" s="17"/>
      <c r="L4169" s="17"/>
    </row>
    <row r="4170" spans="1:12" ht="14.25">
      <c r="A4170" s="14" t="s">
        <v>8</v>
      </c>
      <c r="B4170" s="14" t="s">
        <v>4352</v>
      </c>
      <c r="C4170" s="8" t="s">
        <v>362</v>
      </c>
      <c r="D4170" s="15" t="s">
        <v>4641</v>
      </c>
      <c r="E4170" s="10" t="s">
        <v>3386</v>
      </c>
      <c r="F4170" s="14" t="s">
        <v>959</v>
      </c>
      <c r="G4170" s="16">
        <v>8</v>
      </c>
      <c r="H4170" s="43"/>
      <c r="I4170" s="12" t="str">
        <f t="shared" si="65"/>
        <v/>
      </c>
      <c r="J4170" s="17"/>
      <c r="K4170" s="17"/>
      <c r="L4170" s="17"/>
    </row>
    <row r="4171" spans="1:12" ht="14.25">
      <c r="A4171" s="14" t="s">
        <v>8</v>
      </c>
      <c r="B4171" s="14" t="s">
        <v>4352</v>
      </c>
      <c r="C4171" s="8" t="s">
        <v>362</v>
      </c>
      <c r="D4171" s="15" t="s">
        <v>4642</v>
      </c>
      <c r="E4171" s="10" t="s">
        <v>3893</v>
      </c>
      <c r="F4171" s="14"/>
      <c r="G4171" s="16"/>
      <c r="H4171" s="43"/>
      <c r="I4171" s="12" t="str">
        <f t="shared" si="65"/>
        <v/>
      </c>
      <c r="J4171" s="17"/>
      <c r="K4171" s="17"/>
      <c r="L4171" s="17"/>
    </row>
    <row r="4172" spans="1:12" ht="42.75">
      <c r="A4172" s="14" t="s">
        <v>8</v>
      </c>
      <c r="B4172" s="14" t="s">
        <v>4352</v>
      </c>
      <c r="C4172" s="8" t="s">
        <v>362</v>
      </c>
      <c r="D4172" s="15"/>
      <c r="E4172" s="10" t="s">
        <v>3894</v>
      </c>
      <c r="F4172" s="14"/>
      <c r="G4172" s="16"/>
      <c r="H4172" s="43"/>
      <c r="I4172" s="12" t="str">
        <f t="shared" si="65"/>
        <v/>
      </c>
      <c r="J4172" s="17"/>
      <c r="K4172" s="17"/>
      <c r="L4172" s="17"/>
    </row>
    <row r="4173" spans="1:12" ht="14.25">
      <c r="A4173" s="14" t="s">
        <v>8</v>
      </c>
      <c r="B4173" s="14" t="s">
        <v>4352</v>
      </c>
      <c r="C4173" s="8" t="s">
        <v>362</v>
      </c>
      <c r="D4173" s="15"/>
      <c r="E4173" s="10" t="s">
        <v>3895</v>
      </c>
      <c r="F4173" s="14"/>
      <c r="G4173" s="16"/>
      <c r="H4173" s="43"/>
      <c r="I4173" s="12" t="str">
        <f t="shared" si="65"/>
        <v/>
      </c>
      <c r="J4173" s="17"/>
      <c r="K4173" s="17"/>
      <c r="L4173" s="17"/>
    </row>
    <row r="4174" spans="1:12" ht="42.75">
      <c r="A4174" s="14" t="s">
        <v>8</v>
      </c>
      <c r="B4174" s="14" t="s">
        <v>4352</v>
      </c>
      <c r="C4174" s="8" t="s">
        <v>362</v>
      </c>
      <c r="D4174" s="15"/>
      <c r="E4174" s="10" t="s">
        <v>3896</v>
      </c>
      <c r="F4174" s="14"/>
      <c r="G4174" s="16"/>
      <c r="H4174" s="43"/>
      <c r="I4174" s="12" t="str">
        <f t="shared" si="65"/>
        <v/>
      </c>
      <c r="J4174" s="17"/>
      <c r="K4174" s="17"/>
      <c r="L4174" s="17"/>
    </row>
    <row r="4175" spans="1:12" ht="14.25">
      <c r="A4175" s="14" t="s">
        <v>8</v>
      </c>
      <c r="B4175" s="14" t="s">
        <v>4352</v>
      </c>
      <c r="C4175" s="8" t="s">
        <v>362</v>
      </c>
      <c r="D4175" s="15"/>
      <c r="E4175" s="10" t="s">
        <v>3897</v>
      </c>
      <c r="F4175" s="14"/>
      <c r="G4175" s="16"/>
      <c r="H4175" s="43"/>
      <c r="I4175" s="12" t="str">
        <f t="shared" si="65"/>
        <v/>
      </c>
      <c r="J4175" s="17"/>
      <c r="K4175" s="17"/>
      <c r="L4175" s="17"/>
    </row>
    <row r="4176" spans="1:12" ht="14.25">
      <c r="A4176" s="14" t="s">
        <v>8</v>
      </c>
      <c r="B4176" s="14" t="s">
        <v>4352</v>
      </c>
      <c r="C4176" s="8" t="s">
        <v>362</v>
      </c>
      <c r="D4176" s="15" t="s">
        <v>4643</v>
      </c>
      <c r="E4176" s="10" t="s">
        <v>3899</v>
      </c>
      <c r="F4176" s="14" t="s">
        <v>168</v>
      </c>
      <c r="G4176" s="16">
        <v>800</v>
      </c>
      <c r="H4176" s="43"/>
      <c r="I4176" s="12" t="str">
        <f t="shared" si="65"/>
        <v/>
      </c>
      <c r="J4176" s="17"/>
      <c r="K4176" s="17"/>
      <c r="L4176" s="17"/>
    </row>
    <row r="4177" spans="1:12" ht="14.25">
      <c r="A4177" s="14" t="s">
        <v>8</v>
      </c>
      <c r="B4177" s="14" t="s">
        <v>4352</v>
      </c>
      <c r="C4177" s="8" t="s">
        <v>2646</v>
      </c>
      <c r="D4177" s="15"/>
      <c r="E4177" s="10" t="s">
        <v>2647</v>
      </c>
      <c r="F4177" s="14"/>
      <c r="G4177" s="16"/>
      <c r="H4177" s="43"/>
      <c r="I4177" s="12" t="str">
        <f t="shared" si="65"/>
        <v/>
      </c>
      <c r="J4177" s="17"/>
      <c r="K4177" s="17"/>
      <c r="L4177" s="17"/>
    </row>
    <row r="4178" spans="1:12" ht="28.5">
      <c r="A4178" s="14" t="s">
        <v>8</v>
      </c>
      <c r="B4178" s="14" t="s">
        <v>4352</v>
      </c>
      <c r="C4178" s="8" t="s">
        <v>2646</v>
      </c>
      <c r="D4178" s="15" t="s">
        <v>4644</v>
      </c>
      <c r="E4178" s="10" t="s">
        <v>2649</v>
      </c>
      <c r="F4178" s="14"/>
      <c r="G4178" s="16"/>
      <c r="H4178" s="43"/>
      <c r="I4178" s="12" t="str">
        <f t="shared" si="65"/>
        <v/>
      </c>
      <c r="J4178" s="17"/>
      <c r="K4178" s="17"/>
      <c r="L4178" s="17"/>
    </row>
    <row r="4179" spans="1:12" ht="156.75">
      <c r="A4179" s="14" t="s">
        <v>8</v>
      </c>
      <c r="B4179" s="14" t="s">
        <v>4352</v>
      </c>
      <c r="C4179" s="8" t="s">
        <v>2646</v>
      </c>
      <c r="D4179" s="15"/>
      <c r="E4179" s="10" t="s">
        <v>3388</v>
      </c>
      <c r="F4179" s="14"/>
      <c r="G4179" s="16"/>
      <c r="H4179" s="43"/>
      <c r="I4179" s="12" t="str">
        <f t="shared" si="65"/>
        <v/>
      </c>
      <c r="J4179" s="17"/>
      <c r="K4179" s="17"/>
      <c r="L4179" s="17"/>
    </row>
    <row r="4180" spans="1:12" ht="14.25">
      <c r="A4180" s="14" t="s">
        <v>8</v>
      </c>
      <c r="B4180" s="14" t="s">
        <v>4352</v>
      </c>
      <c r="C4180" s="8" t="s">
        <v>2646</v>
      </c>
      <c r="D4180" s="15" t="s">
        <v>4645</v>
      </c>
      <c r="E4180" s="10" t="s">
        <v>4646</v>
      </c>
      <c r="F4180" s="14" t="s">
        <v>168</v>
      </c>
      <c r="G4180" s="16">
        <v>172.62</v>
      </c>
      <c r="H4180" s="43"/>
      <c r="I4180" s="12" t="str">
        <f t="shared" si="65"/>
        <v/>
      </c>
      <c r="J4180" s="17"/>
      <c r="K4180" s="17"/>
      <c r="L4180" s="17"/>
    </row>
    <row r="4181" spans="1:12" ht="14.25">
      <c r="A4181" s="14" t="s">
        <v>8</v>
      </c>
      <c r="B4181" s="14" t="s">
        <v>4352</v>
      </c>
      <c r="C4181" s="8" t="s">
        <v>2646</v>
      </c>
      <c r="D4181" s="15" t="s">
        <v>4647</v>
      </c>
      <c r="E4181" s="10" t="s">
        <v>4648</v>
      </c>
      <c r="F4181" s="14" t="s">
        <v>168</v>
      </c>
      <c r="G4181" s="16">
        <v>41.17</v>
      </c>
      <c r="H4181" s="43"/>
      <c r="I4181" s="12" t="str">
        <f t="shared" si="65"/>
        <v/>
      </c>
      <c r="J4181" s="17"/>
      <c r="K4181" s="17"/>
      <c r="L4181" s="17"/>
    </row>
    <row r="4182" spans="1:12" ht="14.25">
      <c r="A4182" s="14" t="s">
        <v>8</v>
      </c>
      <c r="B4182" s="14" t="s">
        <v>4352</v>
      </c>
      <c r="C4182" s="8" t="s">
        <v>2646</v>
      </c>
      <c r="D4182" s="15" t="s">
        <v>4649</v>
      </c>
      <c r="E4182" s="10" t="s">
        <v>4650</v>
      </c>
      <c r="F4182" s="14" t="s">
        <v>168</v>
      </c>
      <c r="G4182" s="16">
        <v>69.56</v>
      </c>
      <c r="H4182" s="43"/>
      <c r="I4182" s="12" t="str">
        <f t="shared" si="65"/>
        <v/>
      </c>
      <c r="J4182" s="17"/>
      <c r="K4182" s="17"/>
      <c r="L4182" s="17"/>
    </row>
    <row r="4183" spans="1:12" ht="14.25">
      <c r="A4183" s="14" t="s">
        <v>8</v>
      </c>
      <c r="B4183" s="14" t="s">
        <v>4352</v>
      </c>
      <c r="C4183" s="8" t="s">
        <v>394</v>
      </c>
      <c r="D4183" s="15"/>
      <c r="E4183" s="10" t="s">
        <v>3391</v>
      </c>
      <c r="F4183" s="14"/>
      <c r="G4183" s="16"/>
      <c r="H4183" s="43"/>
      <c r="I4183" s="12" t="str">
        <f t="shared" si="65"/>
        <v/>
      </c>
      <c r="J4183" s="17"/>
      <c r="K4183" s="17"/>
      <c r="L4183" s="17"/>
    </row>
    <row r="4184" spans="1:12" ht="14.25">
      <c r="A4184" s="14" t="s">
        <v>8</v>
      </c>
      <c r="B4184" s="14" t="s">
        <v>4352</v>
      </c>
      <c r="C4184" s="8" t="s">
        <v>394</v>
      </c>
      <c r="D4184" s="15"/>
      <c r="E4184" s="10" t="s">
        <v>2654</v>
      </c>
      <c r="F4184" s="14"/>
      <c r="G4184" s="16"/>
      <c r="H4184" s="43"/>
      <c r="I4184" s="12" t="str">
        <f t="shared" si="65"/>
        <v/>
      </c>
      <c r="J4184" s="17"/>
      <c r="K4184" s="17"/>
      <c r="L4184" s="17"/>
    </row>
    <row r="4185" spans="1:12" ht="28.5">
      <c r="A4185" s="14" t="s">
        <v>8</v>
      </c>
      <c r="B4185" s="14" t="s">
        <v>4352</v>
      </c>
      <c r="C4185" s="8" t="s">
        <v>394</v>
      </c>
      <c r="D4185" s="15"/>
      <c r="E4185" s="10" t="s">
        <v>2655</v>
      </c>
      <c r="F4185" s="14"/>
      <c r="G4185" s="16"/>
      <c r="H4185" s="43"/>
      <c r="I4185" s="12" t="str">
        <f t="shared" si="65"/>
        <v/>
      </c>
      <c r="J4185" s="17"/>
      <c r="K4185" s="17"/>
      <c r="L4185" s="17"/>
    </row>
    <row r="4186" spans="1:12" ht="28.5">
      <c r="A4186" s="14" t="s">
        <v>8</v>
      </c>
      <c r="B4186" s="14" t="s">
        <v>4352</v>
      </c>
      <c r="C4186" s="8" t="s">
        <v>394</v>
      </c>
      <c r="D4186" s="15"/>
      <c r="E4186" s="10" t="s">
        <v>2656</v>
      </c>
      <c r="F4186" s="14"/>
      <c r="G4186" s="16"/>
      <c r="H4186" s="43"/>
      <c r="I4186" s="12" t="str">
        <f t="shared" si="65"/>
        <v/>
      </c>
      <c r="J4186" s="17"/>
      <c r="K4186" s="17"/>
      <c r="L4186" s="17"/>
    </row>
    <row r="4187" spans="1:12" ht="28.5">
      <c r="A4187" s="14" t="s">
        <v>8</v>
      </c>
      <c r="B4187" s="14" t="s">
        <v>4352</v>
      </c>
      <c r="C4187" s="8" t="s">
        <v>394</v>
      </c>
      <c r="D4187" s="15"/>
      <c r="E4187" s="10" t="s">
        <v>2657</v>
      </c>
      <c r="F4187" s="14"/>
      <c r="G4187" s="16"/>
      <c r="H4187" s="43"/>
      <c r="I4187" s="12" t="str">
        <f t="shared" si="65"/>
        <v/>
      </c>
      <c r="J4187" s="17"/>
      <c r="K4187" s="17"/>
      <c r="L4187" s="17"/>
    </row>
    <row r="4188" spans="1:12" ht="28.5">
      <c r="A4188" s="14" t="s">
        <v>8</v>
      </c>
      <c r="B4188" s="14" t="s">
        <v>4352</v>
      </c>
      <c r="C4188" s="8" t="s">
        <v>394</v>
      </c>
      <c r="D4188" s="15"/>
      <c r="E4188" s="10" t="s">
        <v>2658</v>
      </c>
      <c r="F4188" s="14"/>
      <c r="G4188" s="16"/>
      <c r="H4188" s="43"/>
      <c r="I4188" s="12" t="str">
        <f t="shared" si="65"/>
        <v/>
      </c>
      <c r="J4188" s="17"/>
      <c r="K4188" s="17"/>
      <c r="L4188" s="17"/>
    </row>
    <row r="4189" spans="1:12" ht="14.25">
      <c r="A4189" s="14" t="s">
        <v>8</v>
      </c>
      <c r="B4189" s="14" t="s">
        <v>4352</v>
      </c>
      <c r="C4189" s="8" t="s">
        <v>394</v>
      </c>
      <c r="D4189" s="15"/>
      <c r="E4189" s="10" t="s">
        <v>2659</v>
      </c>
      <c r="F4189" s="14"/>
      <c r="G4189" s="16"/>
      <c r="H4189" s="43"/>
      <c r="I4189" s="12" t="str">
        <f t="shared" si="65"/>
        <v/>
      </c>
      <c r="J4189" s="17"/>
      <c r="K4189" s="17"/>
      <c r="L4189" s="17"/>
    </row>
    <row r="4190" spans="1:12" ht="28.5">
      <c r="A4190" s="14" t="s">
        <v>8</v>
      </c>
      <c r="B4190" s="14" t="s">
        <v>4352</v>
      </c>
      <c r="C4190" s="8" t="s">
        <v>394</v>
      </c>
      <c r="D4190" s="15"/>
      <c r="E4190" s="10" t="s">
        <v>2660</v>
      </c>
      <c r="F4190" s="14"/>
      <c r="G4190" s="16"/>
      <c r="H4190" s="43"/>
      <c r="I4190" s="12" t="str">
        <f t="shared" si="65"/>
        <v/>
      </c>
      <c r="J4190" s="17"/>
      <c r="K4190" s="17"/>
      <c r="L4190" s="17"/>
    </row>
    <row r="4191" spans="1:12" ht="14.25">
      <c r="A4191" s="14" t="s">
        <v>8</v>
      </c>
      <c r="B4191" s="14" t="s">
        <v>4352</v>
      </c>
      <c r="C4191" s="8" t="s">
        <v>394</v>
      </c>
      <c r="D4191" s="15"/>
      <c r="E4191" s="10" t="s">
        <v>2661</v>
      </c>
      <c r="F4191" s="14"/>
      <c r="G4191" s="16"/>
      <c r="H4191" s="43"/>
      <c r="I4191" s="12" t="str">
        <f t="shared" si="65"/>
        <v/>
      </c>
      <c r="J4191" s="17"/>
      <c r="K4191" s="17"/>
      <c r="L4191" s="17"/>
    </row>
    <row r="4192" spans="1:12" ht="28.5">
      <c r="A4192" s="14" t="s">
        <v>8</v>
      </c>
      <c r="B4192" s="14" t="s">
        <v>4352</v>
      </c>
      <c r="C4192" s="8" t="s">
        <v>394</v>
      </c>
      <c r="D4192" s="15"/>
      <c r="E4192" s="10" t="s">
        <v>2662</v>
      </c>
      <c r="F4192" s="14"/>
      <c r="G4192" s="16"/>
      <c r="H4192" s="43"/>
      <c r="I4192" s="12" t="str">
        <f t="shared" si="65"/>
        <v/>
      </c>
      <c r="J4192" s="17"/>
      <c r="K4192" s="17"/>
      <c r="L4192" s="17"/>
    </row>
    <row r="4193" spans="1:12" ht="14.25">
      <c r="A4193" s="14" t="s">
        <v>8</v>
      </c>
      <c r="B4193" s="14" t="s">
        <v>4352</v>
      </c>
      <c r="C4193" s="8" t="s">
        <v>394</v>
      </c>
      <c r="D4193" s="15"/>
      <c r="E4193" s="10" t="s">
        <v>2663</v>
      </c>
      <c r="F4193" s="14"/>
      <c r="G4193" s="16"/>
      <c r="H4193" s="43"/>
      <c r="I4193" s="12" t="str">
        <f t="shared" si="65"/>
        <v/>
      </c>
      <c r="J4193" s="17"/>
      <c r="K4193" s="17"/>
      <c r="L4193" s="17"/>
    </row>
    <row r="4194" spans="1:12" ht="28.5">
      <c r="A4194" s="14" t="s">
        <v>8</v>
      </c>
      <c r="B4194" s="14" t="s">
        <v>4352</v>
      </c>
      <c r="C4194" s="8" t="s">
        <v>394</v>
      </c>
      <c r="D4194" s="15"/>
      <c r="E4194" s="10" t="s">
        <v>2664</v>
      </c>
      <c r="F4194" s="14"/>
      <c r="G4194" s="16"/>
      <c r="H4194" s="43"/>
      <c r="I4194" s="12" t="str">
        <f t="shared" si="65"/>
        <v/>
      </c>
      <c r="J4194" s="17"/>
      <c r="K4194" s="17"/>
      <c r="L4194" s="17"/>
    </row>
    <row r="4195" spans="1:12" ht="28.5">
      <c r="A4195" s="14" t="s">
        <v>8</v>
      </c>
      <c r="B4195" s="14" t="s">
        <v>4352</v>
      </c>
      <c r="C4195" s="8" t="s">
        <v>394</v>
      </c>
      <c r="D4195" s="15"/>
      <c r="E4195" s="10" t="s">
        <v>2665</v>
      </c>
      <c r="F4195" s="14"/>
      <c r="G4195" s="16"/>
      <c r="H4195" s="43"/>
      <c r="I4195" s="12" t="str">
        <f t="shared" si="65"/>
        <v/>
      </c>
      <c r="J4195" s="17"/>
      <c r="K4195" s="17"/>
      <c r="L4195" s="17"/>
    </row>
    <row r="4196" spans="1:12" ht="14.25">
      <c r="A4196" s="14" t="s">
        <v>8</v>
      </c>
      <c r="B4196" s="14" t="s">
        <v>4352</v>
      </c>
      <c r="C4196" s="8" t="s">
        <v>394</v>
      </c>
      <c r="D4196" s="15"/>
      <c r="E4196" s="10" t="s">
        <v>2666</v>
      </c>
      <c r="F4196" s="14"/>
      <c r="G4196" s="16"/>
      <c r="H4196" s="43"/>
      <c r="I4196" s="12" t="str">
        <f t="shared" si="65"/>
        <v/>
      </c>
      <c r="J4196" s="17"/>
      <c r="K4196" s="17"/>
      <c r="L4196" s="17"/>
    </row>
    <row r="4197" spans="1:12" ht="14.25">
      <c r="A4197" s="14" t="s">
        <v>8</v>
      </c>
      <c r="B4197" s="14" t="s">
        <v>4352</v>
      </c>
      <c r="C4197" s="8" t="s">
        <v>394</v>
      </c>
      <c r="D4197" s="15"/>
      <c r="E4197" s="10" t="s">
        <v>2667</v>
      </c>
      <c r="F4197" s="14"/>
      <c r="G4197" s="16"/>
      <c r="H4197" s="43"/>
      <c r="I4197" s="12" t="str">
        <f t="shared" si="65"/>
        <v/>
      </c>
      <c r="J4197" s="17"/>
      <c r="K4197" s="17"/>
      <c r="L4197" s="17"/>
    </row>
    <row r="4198" spans="1:12" ht="42.75">
      <c r="A4198" s="14" t="s">
        <v>8</v>
      </c>
      <c r="B4198" s="14" t="s">
        <v>4352</v>
      </c>
      <c r="C4198" s="8" t="s">
        <v>394</v>
      </c>
      <c r="D4198" s="15"/>
      <c r="E4198" s="10" t="s">
        <v>2668</v>
      </c>
      <c r="F4198" s="14"/>
      <c r="G4198" s="16"/>
      <c r="H4198" s="43"/>
      <c r="I4198" s="12" t="str">
        <f t="shared" si="65"/>
        <v/>
      </c>
      <c r="J4198" s="17"/>
      <c r="K4198" s="17"/>
      <c r="L4198" s="17"/>
    </row>
    <row r="4199" spans="1:12" ht="57">
      <c r="A4199" s="14" t="s">
        <v>8</v>
      </c>
      <c r="B4199" s="14" t="s">
        <v>4352</v>
      </c>
      <c r="C4199" s="8" t="s">
        <v>394</v>
      </c>
      <c r="D4199" s="15"/>
      <c r="E4199" s="10" t="s">
        <v>2669</v>
      </c>
      <c r="F4199" s="14"/>
      <c r="G4199" s="16"/>
      <c r="H4199" s="43"/>
      <c r="I4199" s="12" t="str">
        <f t="shared" si="65"/>
        <v/>
      </c>
      <c r="J4199" s="17"/>
      <c r="K4199" s="17"/>
      <c r="L4199" s="17"/>
    </row>
    <row r="4200" spans="1:12" ht="57">
      <c r="A4200" s="14" t="s">
        <v>8</v>
      </c>
      <c r="B4200" s="14" t="s">
        <v>4352</v>
      </c>
      <c r="C4200" s="8" t="s">
        <v>394</v>
      </c>
      <c r="D4200" s="15"/>
      <c r="E4200" s="10" t="s">
        <v>2670</v>
      </c>
      <c r="F4200" s="14"/>
      <c r="G4200" s="16"/>
      <c r="H4200" s="43"/>
      <c r="I4200" s="12" t="str">
        <f t="shared" si="65"/>
        <v/>
      </c>
      <c r="J4200" s="17"/>
      <c r="K4200" s="17"/>
      <c r="L4200" s="17"/>
    </row>
    <row r="4201" spans="1:12" ht="14.25">
      <c r="A4201" s="14" t="s">
        <v>8</v>
      </c>
      <c r="B4201" s="14" t="s">
        <v>4352</v>
      </c>
      <c r="C4201" s="8" t="s">
        <v>394</v>
      </c>
      <c r="D4201" s="15"/>
      <c r="E4201" s="10" t="s">
        <v>2671</v>
      </c>
      <c r="F4201" s="14"/>
      <c r="G4201" s="16"/>
      <c r="H4201" s="43"/>
      <c r="I4201" s="12" t="str">
        <f t="shared" si="65"/>
        <v/>
      </c>
      <c r="J4201" s="17"/>
      <c r="K4201" s="17"/>
      <c r="L4201" s="17"/>
    </row>
    <row r="4202" spans="1:12" ht="85.5">
      <c r="A4202" s="14" t="s">
        <v>8</v>
      </c>
      <c r="B4202" s="14" t="s">
        <v>4352</v>
      </c>
      <c r="C4202" s="8" t="s">
        <v>394</v>
      </c>
      <c r="D4202" s="15"/>
      <c r="E4202" s="10" t="s">
        <v>2672</v>
      </c>
      <c r="F4202" s="14"/>
      <c r="G4202" s="16"/>
      <c r="H4202" s="43"/>
      <c r="I4202" s="12" t="str">
        <f t="shared" si="65"/>
        <v/>
      </c>
      <c r="J4202" s="17"/>
      <c r="K4202" s="17"/>
      <c r="L4202" s="17"/>
    </row>
    <row r="4203" spans="1:12" ht="99.75">
      <c r="A4203" s="14" t="s">
        <v>8</v>
      </c>
      <c r="B4203" s="14" t="s">
        <v>4352</v>
      </c>
      <c r="C4203" s="8" t="s">
        <v>394</v>
      </c>
      <c r="D4203" s="15"/>
      <c r="E4203" s="10" t="s">
        <v>2673</v>
      </c>
      <c r="F4203" s="14"/>
      <c r="G4203" s="16"/>
      <c r="H4203" s="43"/>
      <c r="I4203" s="12" t="str">
        <f t="shared" si="65"/>
        <v/>
      </c>
      <c r="J4203" s="17"/>
      <c r="K4203" s="17"/>
      <c r="L4203" s="17"/>
    </row>
    <row r="4204" spans="1:12" ht="42.75">
      <c r="A4204" s="14" t="s">
        <v>8</v>
      </c>
      <c r="B4204" s="14" t="s">
        <v>4352</v>
      </c>
      <c r="C4204" s="8" t="s">
        <v>394</v>
      </c>
      <c r="D4204" s="15"/>
      <c r="E4204" s="10" t="s">
        <v>2674</v>
      </c>
      <c r="F4204" s="14"/>
      <c r="G4204" s="16"/>
      <c r="H4204" s="43"/>
      <c r="I4204" s="12" t="str">
        <f t="shared" si="65"/>
        <v/>
      </c>
      <c r="J4204" s="17"/>
      <c r="K4204" s="17"/>
      <c r="L4204" s="17"/>
    </row>
    <row r="4205" spans="1:12" ht="99.75">
      <c r="A4205" s="14" t="s">
        <v>8</v>
      </c>
      <c r="B4205" s="14" t="s">
        <v>4352</v>
      </c>
      <c r="C4205" s="8" t="s">
        <v>394</v>
      </c>
      <c r="D4205" s="15"/>
      <c r="E4205" s="10" t="s">
        <v>2675</v>
      </c>
      <c r="F4205" s="14"/>
      <c r="G4205" s="16"/>
      <c r="H4205" s="43"/>
      <c r="I4205" s="12" t="str">
        <f t="shared" si="65"/>
        <v/>
      </c>
      <c r="J4205" s="17"/>
      <c r="K4205" s="17"/>
      <c r="L4205" s="17"/>
    </row>
    <row r="4206" spans="1:12" ht="142.5">
      <c r="A4206" s="14" t="s">
        <v>8</v>
      </c>
      <c r="B4206" s="14" t="s">
        <v>4352</v>
      </c>
      <c r="C4206" s="8" t="s">
        <v>394</v>
      </c>
      <c r="D4206" s="15"/>
      <c r="E4206" s="10" t="s">
        <v>2676</v>
      </c>
      <c r="F4206" s="14"/>
      <c r="G4206" s="16"/>
      <c r="H4206" s="43"/>
      <c r="I4206" s="12" t="str">
        <f t="shared" si="65"/>
        <v/>
      </c>
      <c r="J4206" s="17"/>
      <c r="K4206" s="17"/>
      <c r="L4206" s="17"/>
    </row>
    <row r="4207" spans="1:12" ht="114">
      <c r="A4207" s="14" t="s">
        <v>8</v>
      </c>
      <c r="B4207" s="14" t="s">
        <v>4352</v>
      </c>
      <c r="C4207" s="8" t="s">
        <v>394</v>
      </c>
      <c r="D4207" s="15"/>
      <c r="E4207" s="10" t="s">
        <v>2677</v>
      </c>
      <c r="F4207" s="14"/>
      <c r="G4207" s="16"/>
      <c r="H4207" s="43"/>
      <c r="I4207" s="12" t="str">
        <f t="shared" si="65"/>
        <v/>
      </c>
      <c r="J4207" s="17"/>
      <c r="K4207" s="17"/>
      <c r="L4207" s="17"/>
    </row>
    <row r="4208" spans="1:12" ht="71.25">
      <c r="A4208" s="14" t="s">
        <v>8</v>
      </c>
      <c r="B4208" s="14" t="s">
        <v>4352</v>
      </c>
      <c r="C4208" s="8" t="s">
        <v>394</v>
      </c>
      <c r="D4208" s="15"/>
      <c r="E4208" s="10" t="s">
        <v>2678</v>
      </c>
      <c r="F4208" s="14"/>
      <c r="G4208" s="16"/>
      <c r="H4208" s="43"/>
      <c r="I4208" s="12" t="str">
        <f t="shared" si="65"/>
        <v/>
      </c>
      <c r="J4208" s="17"/>
      <c r="K4208" s="17"/>
      <c r="L4208" s="17"/>
    </row>
    <row r="4209" spans="1:12" ht="57">
      <c r="A4209" s="14" t="s">
        <v>8</v>
      </c>
      <c r="B4209" s="14" t="s">
        <v>4352</v>
      </c>
      <c r="C4209" s="8" t="s">
        <v>394</v>
      </c>
      <c r="D4209" s="15"/>
      <c r="E4209" s="10" t="s">
        <v>2679</v>
      </c>
      <c r="F4209" s="14"/>
      <c r="G4209" s="16"/>
      <c r="H4209" s="43"/>
      <c r="I4209" s="12" t="str">
        <f t="shared" si="65"/>
        <v/>
      </c>
      <c r="J4209" s="17"/>
      <c r="K4209" s="17"/>
      <c r="L4209" s="17"/>
    </row>
    <row r="4210" spans="1:12" ht="71.25">
      <c r="A4210" s="14" t="s">
        <v>8</v>
      </c>
      <c r="B4210" s="14" t="s">
        <v>4352</v>
      </c>
      <c r="C4210" s="8" t="s">
        <v>394</v>
      </c>
      <c r="D4210" s="15"/>
      <c r="E4210" s="10" t="s">
        <v>2680</v>
      </c>
      <c r="F4210" s="14"/>
      <c r="G4210" s="16"/>
      <c r="H4210" s="43"/>
      <c r="I4210" s="12" t="str">
        <f t="shared" si="65"/>
        <v/>
      </c>
      <c r="J4210" s="17"/>
      <c r="K4210" s="17"/>
      <c r="L4210" s="17"/>
    </row>
    <row r="4211" spans="1:12" ht="14.25">
      <c r="A4211" s="14" t="s">
        <v>8</v>
      </c>
      <c r="B4211" s="14" t="s">
        <v>4352</v>
      </c>
      <c r="C4211" s="8" t="s">
        <v>394</v>
      </c>
      <c r="D4211" s="15"/>
      <c r="E4211" s="10" t="s">
        <v>2681</v>
      </c>
      <c r="F4211" s="14"/>
      <c r="G4211" s="16"/>
      <c r="H4211" s="43"/>
      <c r="I4211" s="12" t="str">
        <f t="shared" si="65"/>
        <v/>
      </c>
      <c r="J4211" s="17"/>
      <c r="K4211" s="17"/>
      <c r="L4211" s="17"/>
    </row>
    <row r="4212" spans="1:12" ht="14.25">
      <c r="A4212" s="14" t="s">
        <v>8</v>
      </c>
      <c r="B4212" s="14" t="s">
        <v>4352</v>
      </c>
      <c r="C4212" s="8" t="s">
        <v>394</v>
      </c>
      <c r="D4212" s="15"/>
      <c r="E4212" s="10" t="s">
        <v>2682</v>
      </c>
      <c r="F4212" s="14"/>
      <c r="G4212" s="16"/>
      <c r="H4212" s="43"/>
      <c r="I4212" s="12" t="str">
        <f t="shared" si="65"/>
        <v/>
      </c>
      <c r="J4212" s="17"/>
      <c r="K4212" s="17"/>
      <c r="L4212" s="17"/>
    </row>
    <row r="4213" spans="1:12" ht="99.75">
      <c r="A4213" s="14" t="s">
        <v>8</v>
      </c>
      <c r="B4213" s="14" t="s">
        <v>4352</v>
      </c>
      <c r="C4213" s="8" t="s">
        <v>394</v>
      </c>
      <c r="D4213" s="15"/>
      <c r="E4213" s="10" t="s">
        <v>2683</v>
      </c>
      <c r="F4213" s="14"/>
      <c r="G4213" s="16"/>
      <c r="H4213" s="43"/>
      <c r="I4213" s="12" t="str">
        <f t="shared" si="65"/>
        <v/>
      </c>
      <c r="J4213" s="17"/>
      <c r="K4213" s="17"/>
      <c r="L4213" s="17"/>
    </row>
    <row r="4214" spans="1:12" ht="42.75">
      <c r="A4214" s="14" t="s">
        <v>8</v>
      </c>
      <c r="B4214" s="14" t="s">
        <v>4352</v>
      </c>
      <c r="C4214" s="8" t="s">
        <v>394</v>
      </c>
      <c r="D4214" s="15"/>
      <c r="E4214" s="10" t="s">
        <v>2684</v>
      </c>
      <c r="F4214" s="14"/>
      <c r="G4214" s="16"/>
      <c r="H4214" s="43"/>
      <c r="I4214" s="12" t="str">
        <f t="shared" si="65"/>
        <v/>
      </c>
      <c r="J4214" s="17"/>
      <c r="K4214" s="17"/>
      <c r="L4214" s="17"/>
    </row>
    <row r="4215" spans="1:12" ht="14.25">
      <c r="A4215" s="14" t="s">
        <v>8</v>
      </c>
      <c r="B4215" s="14" t="s">
        <v>4352</v>
      </c>
      <c r="C4215" s="8" t="s">
        <v>394</v>
      </c>
      <c r="D4215" s="15"/>
      <c r="E4215" s="10" t="s">
        <v>2685</v>
      </c>
      <c r="F4215" s="14"/>
      <c r="G4215" s="16"/>
      <c r="H4215" s="43"/>
      <c r="I4215" s="12" t="str">
        <f t="shared" si="65"/>
        <v/>
      </c>
      <c r="J4215" s="17"/>
      <c r="K4215" s="17"/>
      <c r="L4215" s="17"/>
    </row>
    <row r="4216" spans="1:12" ht="28.5">
      <c r="A4216" s="14" t="s">
        <v>8</v>
      </c>
      <c r="B4216" s="14" t="s">
        <v>4352</v>
      </c>
      <c r="C4216" s="8" t="s">
        <v>394</v>
      </c>
      <c r="D4216" s="15"/>
      <c r="E4216" s="10" t="s">
        <v>2686</v>
      </c>
      <c r="F4216" s="14"/>
      <c r="G4216" s="16"/>
      <c r="H4216" s="43"/>
      <c r="I4216" s="12" t="str">
        <f t="shared" si="65"/>
        <v/>
      </c>
      <c r="J4216" s="17"/>
      <c r="K4216" s="17"/>
      <c r="L4216" s="17"/>
    </row>
    <row r="4217" spans="1:12" ht="14.25">
      <c r="A4217" s="14" t="s">
        <v>8</v>
      </c>
      <c r="B4217" s="14" t="s">
        <v>4352</v>
      </c>
      <c r="C4217" s="8" t="s">
        <v>394</v>
      </c>
      <c r="D4217" s="15"/>
      <c r="E4217" s="10" t="s">
        <v>2687</v>
      </c>
      <c r="F4217" s="14"/>
      <c r="G4217" s="16"/>
      <c r="H4217" s="43"/>
      <c r="I4217" s="12" t="str">
        <f t="shared" si="65"/>
        <v/>
      </c>
      <c r="J4217" s="17"/>
      <c r="K4217" s="17"/>
      <c r="L4217" s="17"/>
    </row>
    <row r="4218" spans="1:12" ht="14.25">
      <c r="A4218" s="14" t="s">
        <v>8</v>
      </c>
      <c r="B4218" s="14" t="s">
        <v>4352</v>
      </c>
      <c r="C4218" s="8" t="s">
        <v>394</v>
      </c>
      <c r="D4218" s="15"/>
      <c r="E4218" s="10" t="s">
        <v>2688</v>
      </c>
      <c r="F4218" s="14"/>
      <c r="G4218" s="16"/>
      <c r="H4218" s="43"/>
      <c r="I4218" s="12" t="str">
        <f t="shared" si="65"/>
        <v/>
      </c>
      <c r="J4218" s="17"/>
      <c r="K4218" s="17"/>
      <c r="L4218" s="17"/>
    </row>
    <row r="4219" spans="1:12" ht="14.25">
      <c r="A4219" s="14" t="s">
        <v>8</v>
      </c>
      <c r="B4219" s="14" t="s">
        <v>4352</v>
      </c>
      <c r="C4219" s="8" t="s">
        <v>394</v>
      </c>
      <c r="D4219" s="15"/>
      <c r="E4219" s="10" t="s">
        <v>2689</v>
      </c>
      <c r="F4219" s="14"/>
      <c r="G4219" s="16"/>
      <c r="H4219" s="43"/>
      <c r="I4219" s="12" t="str">
        <f t="shared" si="65"/>
        <v/>
      </c>
      <c r="J4219" s="17"/>
      <c r="K4219" s="17"/>
      <c r="L4219" s="17"/>
    </row>
    <row r="4220" spans="1:12" ht="28.5">
      <c r="A4220" s="14" t="s">
        <v>8</v>
      </c>
      <c r="B4220" s="14" t="s">
        <v>4352</v>
      </c>
      <c r="C4220" s="8" t="s">
        <v>394</v>
      </c>
      <c r="D4220" s="15"/>
      <c r="E4220" s="10" t="s">
        <v>2690</v>
      </c>
      <c r="F4220" s="14"/>
      <c r="G4220" s="16"/>
      <c r="H4220" s="43"/>
      <c r="I4220" s="12" t="str">
        <f t="shared" si="65"/>
        <v/>
      </c>
      <c r="J4220" s="17"/>
      <c r="K4220" s="17"/>
      <c r="L4220" s="17"/>
    </row>
    <row r="4221" spans="1:12" ht="14.25">
      <c r="A4221" s="14" t="s">
        <v>8</v>
      </c>
      <c r="B4221" s="14" t="s">
        <v>4352</v>
      </c>
      <c r="C4221" s="8" t="s">
        <v>394</v>
      </c>
      <c r="D4221" s="15"/>
      <c r="E4221" s="10" t="s">
        <v>2691</v>
      </c>
      <c r="F4221" s="14"/>
      <c r="G4221" s="16"/>
      <c r="H4221" s="43"/>
      <c r="I4221" s="12" t="str">
        <f t="shared" si="65"/>
        <v/>
      </c>
      <c r="J4221" s="17"/>
      <c r="K4221" s="17"/>
      <c r="L4221" s="17"/>
    </row>
    <row r="4222" spans="1:12" ht="14.25">
      <c r="A4222" s="14" t="s">
        <v>8</v>
      </c>
      <c r="B4222" s="14" t="s">
        <v>4352</v>
      </c>
      <c r="C4222" s="8" t="s">
        <v>394</v>
      </c>
      <c r="D4222" s="15"/>
      <c r="E4222" s="10" t="s">
        <v>2692</v>
      </c>
      <c r="F4222" s="14"/>
      <c r="G4222" s="16"/>
      <c r="H4222" s="43"/>
      <c r="I4222" s="12" t="str">
        <f t="shared" si="65"/>
        <v/>
      </c>
      <c r="J4222" s="17"/>
      <c r="K4222" s="17"/>
      <c r="L4222" s="17"/>
    </row>
    <row r="4223" spans="1:12" ht="14.25">
      <c r="A4223" s="14" t="s">
        <v>8</v>
      </c>
      <c r="B4223" s="14" t="s">
        <v>4352</v>
      </c>
      <c r="C4223" s="8" t="s">
        <v>394</v>
      </c>
      <c r="D4223" s="15"/>
      <c r="E4223" s="10" t="s">
        <v>2693</v>
      </c>
      <c r="F4223" s="14"/>
      <c r="G4223" s="16"/>
      <c r="H4223" s="43"/>
      <c r="I4223" s="12" t="str">
        <f t="shared" si="65"/>
        <v/>
      </c>
      <c r="J4223" s="17"/>
      <c r="K4223" s="17"/>
      <c r="L4223" s="17"/>
    </row>
    <row r="4224" spans="1:12" ht="14.25">
      <c r="A4224" s="14" t="s">
        <v>8</v>
      </c>
      <c r="B4224" s="14" t="s">
        <v>4352</v>
      </c>
      <c r="C4224" s="8" t="s">
        <v>394</v>
      </c>
      <c r="D4224" s="15"/>
      <c r="E4224" s="10" t="s">
        <v>3392</v>
      </c>
      <c r="F4224" s="14"/>
      <c r="G4224" s="16"/>
      <c r="H4224" s="43"/>
      <c r="I4224" s="12" t="str">
        <f t="shared" si="65"/>
        <v/>
      </c>
      <c r="J4224" s="17"/>
      <c r="K4224" s="17"/>
      <c r="L4224" s="17"/>
    </row>
    <row r="4225" spans="1:12" ht="42.75">
      <c r="A4225" s="14" t="s">
        <v>8</v>
      </c>
      <c r="B4225" s="14" t="s">
        <v>4352</v>
      </c>
      <c r="C4225" s="8" t="s">
        <v>394</v>
      </c>
      <c r="D4225" s="15"/>
      <c r="E4225" s="10" t="s">
        <v>3393</v>
      </c>
      <c r="F4225" s="14"/>
      <c r="G4225" s="16"/>
      <c r="H4225" s="43"/>
      <c r="I4225" s="12" t="str">
        <f t="shared" si="65"/>
        <v/>
      </c>
      <c r="J4225" s="17"/>
      <c r="K4225" s="17"/>
      <c r="L4225" s="17"/>
    </row>
    <row r="4226" spans="1:12" ht="14.25">
      <c r="A4226" s="14" t="s">
        <v>8</v>
      </c>
      <c r="B4226" s="14" t="s">
        <v>4352</v>
      </c>
      <c r="C4226" s="8" t="s">
        <v>394</v>
      </c>
      <c r="D4226" s="15" t="s">
        <v>4651</v>
      </c>
      <c r="E4226" s="10" t="s">
        <v>3636</v>
      </c>
      <c r="F4226" s="14"/>
      <c r="G4226" s="16"/>
      <c r="H4226" s="43"/>
      <c r="I4226" s="12" t="str">
        <f t="shared" si="65"/>
        <v/>
      </c>
      <c r="J4226" s="17"/>
      <c r="K4226" s="17"/>
      <c r="L4226" s="17"/>
    </row>
    <row r="4227" spans="1:12" ht="85.5">
      <c r="A4227" s="14" t="s">
        <v>8</v>
      </c>
      <c r="B4227" s="14" t="s">
        <v>4352</v>
      </c>
      <c r="C4227" s="8" t="s">
        <v>394</v>
      </c>
      <c r="D4227" s="15"/>
      <c r="E4227" s="10" t="s">
        <v>3637</v>
      </c>
      <c r="F4227" s="14"/>
      <c r="G4227" s="16"/>
      <c r="H4227" s="43"/>
      <c r="I4227" s="12" t="str">
        <f t="shared" si="65"/>
        <v/>
      </c>
      <c r="J4227" s="17"/>
      <c r="K4227" s="17"/>
      <c r="L4227" s="17"/>
    </row>
    <row r="4228" spans="1:12" ht="14.25">
      <c r="A4228" s="14" t="s">
        <v>8</v>
      </c>
      <c r="B4228" s="14" t="s">
        <v>4352</v>
      </c>
      <c r="C4228" s="8" t="s">
        <v>394</v>
      </c>
      <c r="D4228" s="15"/>
      <c r="E4228" s="10" t="s">
        <v>1647</v>
      </c>
      <c r="F4228" s="14"/>
      <c r="G4228" s="16"/>
      <c r="H4228" s="43"/>
      <c r="I4228" s="12" t="str">
        <f t="shared" ref="I4228:I4291" si="66">IF(AND(G4228&lt;&gt;"",H4228&lt;&gt;""),G4228*H4228,"")</f>
        <v/>
      </c>
      <c r="J4228" s="17"/>
      <c r="K4228" s="17"/>
      <c r="L4228" s="17"/>
    </row>
    <row r="4229" spans="1:12" ht="14.25">
      <c r="A4229" s="14" t="s">
        <v>8</v>
      </c>
      <c r="B4229" s="14" t="s">
        <v>4352</v>
      </c>
      <c r="C4229" s="8" t="s">
        <v>394</v>
      </c>
      <c r="D4229" s="15"/>
      <c r="E4229" s="10" t="s">
        <v>3639</v>
      </c>
      <c r="F4229" s="14"/>
      <c r="G4229" s="16"/>
      <c r="H4229" s="43"/>
      <c r="I4229" s="12" t="str">
        <f t="shared" si="66"/>
        <v/>
      </c>
      <c r="J4229" s="17"/>
      <c r="K4229" s="17"/>
      <c r="L4229" s="17"/>
    </row>
    <row r="4230" spans="1:12" ht="14.25">
      <c r="A4230" s="14" t="s">
        <v>8</v>
      </c>
      <c r="B4230" s="14" t="s">
        <v>4352</v>
      </c>
      <c r="C4230" s="8" t="s">
        <v>394</v>
      </c>
      <c r="D4230" s="15" t="s">
        <v>4652</v>
      </c>
      <c r="E4230" s="10" t="s">
        <v>4420</v>
      </c>
      <c r="F4230" s="14" t="s">
        <v>168</v>
      </c>
      <c r="G4230" s="16">
        <v>26.1</v>
      </c>
      <c r="H4230" s="43"/>
      <c r="I4230" s="12" t="str">
        <f t="shared" si="66"/>
        <v/>
      </c>
      <c r="J4230" s="17"/>
      <c r="K4230" s="17"/>
      <c r="L4230" s="17"/>
    </row>
    <row r="4231" spans="1:12" ht="14.25">
      <c r="A4231" s="14" t="s">
        <v>8</v>
      </c>
      <c r="B4231" s="14" t="s">
        <v>4352</v>
      </c>
      <c r="C4231" s="8" t="s">
        <v>394</v>
      </c>
      <c r="D4231" s="15" t="s">
        <v>4653</v>
      </c>
      <c r="E4231" s="10" t="s">
        <v>4422</v>
      </c>
      <c r="F4231" s="14" t="s">
        <v>168</v>
      </c>
      <c r="G4231" s="16">
        <v>11.28</v>
      </c>
      <c r="H4231" s="43"/>
      <c r="I4231" s="12" t="str">
        <f t="shared" si="66"/>
        <v/>
      </c>
      <c r="J4231" s="17"/>
      <c r="K4231" s="17"/>
      <c r="L4231" s="17"/>
    </row>
    <row r="4232" spans="1:12" ht="14.25">
      <c r="A4232" s="14" t="s">
        <v>8</v>
      </c>
      <c r="B4232" s="14" t="s">
        <v>4352</v>
      </c>
      <c r="C4232" s="8" t="s">
        <v>394</v>
      </c>
      <c r="D4232" s="15" t="s">
        <v>4654</v>
      </c>
      <c r="E4232" s="10" t="s">
        <v>4424</v>
      </c>
      <c r="F4232" s="14" t="s">
        <v>168</v>
      </c>
      <c r="G4232" s="16">
        <v>15.79</v>
      </c>
      <c r="H4232" s="43"/>
      <c r="I4232" s="12" t="str">
        <f t="shared" si="66"/>
        <v/>
      </c>
      <c r="J4232" s="17"/>
      <c r="K4232" s="17"/>
      <c r="L4232" s="17"/>
    </row>
    <row r="4233" spans="1:12" ht="14.25">
      <c r="A4233" s="14" t="s">
        <v>8</v>
      </c>
      <c r="B4233" s="14" t="s">
        <v>4352</v>
      </c>
      <c r="C4233" s="8" t="s">
        <v>394</v>
      </c>
      <c r="D4233" s="15" t="s">
        <v>4655</v>
      </c>
      <c r="E4233" s="10" t="s">
        <v>3641</v>
      </c>
      <c r="F4233" s="14"/>
      <c r="G4233" s="16"/>
      <c r="H4233" s="43"/>
      <c r="I4233" s="12" t="str">
        <f t="shared" si="66"/>
        <v/>
      </c>
      <c r="J4233" s="17"/>
      <c r="K4233" s="17"/>
      <c r="L4233" s="17"/>
    </row>
    <row r="4234" spans="1:12" ht="299.25">
      <c r="A4234" s="14" t="s">
        <v>8</v>
      </c>
      <c r="B4234" s="14" t="s">
        <v>4352</v>
      </c>
      <c r="C4234" s="8" t="s">
        <v>394</v>
      </c>
      <c r="D4234" s="15"/>
      <c r="E4234" s="10" t="s">
        <v>3642</v>
      </c>
      <c r="F4234" s="14"/>
      <c r="G4234" s="16"/>
      <c r="H4234" s="43"/>
      <c r="I4234" s="12" t="str">
        <f t="shared" si="66"/>
        <v/>
      </c>
      <c r="J4234" s="17"/>
      <c r="K4234" s="17"/>
      <c r="L4234" s="17"/>
    </row>
    <row r="4235" spans="1:12" ht="57">
      <c r="A4235" s="14" t="s">
        <v>8</v>
      </c>
      <c r="B4235" s="14" t="s">
        <v>4352</v>
      </c>
      <c r="C4235" s="8" t="s">
        <v>394</v>
      </c>
      <c r="D4235" s="15"/>
      <c r="E4235" s="10" t="s">
        <v>3643</v>
      </c>
      <c r="F4235" s="14"/>
      <c r="G4235" s="16"/>
      <c r="H4235" s="43"/>
      <c r="I4235" s="12" t="str">
        <f t="shared" si="66"/>
        <v/>
      </c>
      <c r="J4235" s="17"/>
      <c r="K4235" s="17"/>
      <c r="L4235" s="17"/>
    </row>
    <row r="4236" spans="1:12" ht="14.25">
      <c r="A4236" s="14" t="s">
        <v>8</v>
      </c>
      <c r="B4236" s="14" t="s">
        <v>4352</v>
      </c>
      <c r="C4236" s="8" t="s">
        <v>394</v>
      </c>
      <c r="D4236" s="15"/>
      <c r="E4236" s="10" t="s">
        <v>1647</v>
      </c>
      <c r="F4236" s="14"/>
      <c r="G4236" s="16"/>
      <c r="H4236" s="43"/>
      <c r="I4236" s="12" t="str">
        <f t="shared" si="66"/>
        <v/>
      </c>
      <c r="J4236" s="17"/>
      <c r="K4236" s="17"/>
      <c r="L4236" s="17"/>
    </row>
    <row r="4237" spans="1:12" ht="14.25">
      <c r="A4237" s="14" t="s">
        <v>8</v>
      </c>
      <c r="B4237" s="14" t="s">
        <v>4352</v>
      </c>
      <c r="C4237" s="8" t="s">
        <v>394</v>
      </c>
      <c r="D4237" s="15"/>
      <c r="E4237" s="10" t="s">
        <v>3639</v>
      </c>
      <c r="F4237" s="14"/>
      <c r="G4237" s="16"/>
      <c r="H4237" s="43"/>
      <c r="I4237" s="12" t="str">
        <f t="shared" si="66"/>
        <v/>
      </c>
      <c r="J4237" s="17"/>
      <c r="K4237" s="17"/>
      <c r="L4237" s="17"/>
    </row>
    <row r="4238" spans="1:12" ht="14.25">
      <c r="A4238" s="14" t="s">
        <v>8</v>
      </c>
      <c r="B4238" s="14" t="s">
        <v>4352</v>
      </c>
      <c r="C4238" s="8" t="s">
        <v>394</v>
      </c>
      <c r="D4238" s="15" t="s">
        <v>4656</v>
      </c>
      <c r="E4238" s="10" t="s">
        <v>4420</v>
      </c>
      <c r="F4238" s="14" t="s">
        <v>168</v>
      </c>
      <c r="G4238" s="16">
        <v>190.79</v>
      </c>
      <c r="H4238" s="43"/>
      <c r="I4238" s="12" t="str">
        <f t="shared" si="66"/>
        <v/>
      </c>
      <c r="J4238" s="17"/>
      <c r="K4238" s="17"/>
      <c r="L4238" s="17"/>
    </row>
    <row r="4239" spans="1:12" ht="14.25">
      <c r="A4239" s="14" t="s">
        <v>8</v>
      </c>
      <c r="B4239" s="14" t="s">
        <v>4352</v>
      </c>
      <c r="C4239" s="8" t="s">
        <v>394</v>
      </c>
      <c r="D4239" s="15" t="s">
        <v>4657</v>
      </c>
      <c r="E4239" s="10" t="s">
        <v>4422</v>
      </c>
      <c r="F4239" s="14" t="s">
        <v>168</v>
      </c>
      <c r="G4239" s="16">
        <v>48.73</v>
      </c>
      <c r="H4239" s="43"/>
      <c r="I4239" s="12" t="str">
        <f t="shared" si="66"/>
        <v/>
      </c>
      <c r="J4239" s="17"/>
      <c r="K4239" s="17"/>
      <c r="L4239" s="17"/>
    </row>
    <row r="4240" spans="1:12" ht="14.25">
      <c r="A4240" s="14" t="s">
        <v>8</v>
      </c>
      <c r="B4240" s="14" t="s">
        <v>4352</v>
      </c>
      <c r="C4240" s="8" t="s">
        <v>394</v>
      </c>
      <c r="D4240" s="15" t="s">
        <v>4658</v>
      </c>
      <c r="E4240" s="10" t="s">
        <v>4424</v>
      </c>
      <c r="F4240" s="14" t="s">
        <v>168</v>
      </c>
      <c r="G4240" s="16">
        <v>79.14</v>
      </c>
      <c r="H4240" s="43"/>
      <c r="I4240" s="12" t="str">
        <f t="shared" si="66"/>
        <v/>
      </c>
      <c r="J4240" s="17"/>
      <c r="K4240" s="17"/>
      <c r="L4240" s="17"/>
    </row>
    <row r="4241" spans="1:12" ht="14.25">
      <c r="A4241" s="14" t="s">
        <v>8</v>
      </c>
      <c r="B4241" s="14" t="s">
        <v>4352</v>
      </c>
      <c r="C4241" s="8" t="s">
        <v>394</v>
      </c>
      <c r="D4241" s="15" t="s">
        <v>4659</v>
      </c>
      <c r="E4241" s="10" t="s">
        <v>3646</v>
      </c>
      <c r="F4241" s="14"/>
      <c r="G4241" s="16"/>
      <c r="H4241" s="43"/>
      <c r="I4241" s="12" t="str">
        <f t="shared" si="66"/>
        <v/>
      </c>
      <c r="J4241" s="17"/>
      <c r="K4241" s="17"/>
      <c r="L4241" s="17"/>
    </row>
    <row r="4242" spans="1:12" ht="299.25">
      <c r="A4242" s="14" t="s">
        <v>8</v>
      </c>
      <c r="B4242" s="14" t="s">
        <v>4352</v>
      </c>
      <c r="C4242" s="8" t="s">
        <v>394</v>
      </c>
      <c r="D4242" s="15"/>
      <c r="E4242" s="10" t="s">
        <v>3647</v>
      </c>
      <c r="F4242" s="14"/>
      <c r="G4242" s="16"/>
      <c r="H4242" s="43"/>
      <c r="I4242" s="12" t="str">
        <f t="shared" si="66"/>
        <v/>
      </c>
      <c r="J4242" s="17"/>
      <c r="K4242" s="17"/>
      <c r="L4242" s="17"/>
    </row>
    <row r="4243" spans="1:12" ht="14.25">
      <c r="A4243" s="14" t="s">
        <v>8</v>
      </c>
      <c r="B4243" s="14" t="s">
        <v>4352</v>
      </c>
      <c r="C4243" s="8" t="s">
        <v>394</v>
      </c>
      <c r="D4243" s="15"/>
      <c r="E4243" s="10" t="s">
        <v>1647</v>
      </c>
      <c r="F4243" s="14"/>
      <c r="G4243" s="16"/>
      <c r="H4243" s="43"/>
      <c r="I4243" s="12" t="str">
        <f t="shared" si="66"/>
        <v/>
      </c>
      <c r="J4243" s="17"/>
      <c r="K4243" s="17"/>
      <c r="L4243" s="17"/>
    </row>
    <row r="4244" spans="1:12" ht="14.25">
      <c r="A4244" s="14" t="s">
        <v>8</v>
      </c>
      <c r="B4244" s="14" t="s">
        <v>4352</v>
      </c>
      <c r="C4244" s="8" t="s">
        <v>394</v>
      </c>
      <c r="D4244" s="15"/>
      <c r="E4244" s="10" t="s">
        <v>3649</v>
      </c>
      <c r="F4244" s="14"/>
      <c r="G4244" s="16"/>
      <c r="H4244" s="43"/>
      <c r="I4244" s="12" t="str">
        <f t="shared" si="66"/>
        <v/>
      </c>
      <c r="J4244" s="17"/>
      <c r="K4244" s="17"/>
      <c r="L4244" s="17"/>
    </row>
    <row r="4245" spans="1:12" ht="14.25">
      <c r="A4245" s="14" t="s">
        <v>8</v>
      </c>
      <c r="B4245" s="14" t="s">
        <v>4352</v>
      </c>
      <c r="C4245" s="8" t="s">
        <v>394</v>
      </c>
      <c r="D4245" s="15" t="s">
        <v>4660</v>
      </c>
      <c r="E4245" s="10" t="s">
        <v>4420</v>
      </c>
      <c r="F4245" s="14" t="s">
        <v>168</v>
      </c>
      <c r="G4245" s="16">
        <v>91.35</v>
      </c>
      <c r="H4245" s="43"/>
      <c r="I4245" s="12" t="str">
        <f t="shared" si="66"/>
        <v/>
      </c>
      <c r="J4245" s="17"/>
      <c r="K4245" s="17"/>
      <c r="L4245" s="17"/>
    </row>
    <row r="4246" spans="1:12" ht="14.25">
      <c r="A4246" s="14" t="s">
        <v>8</v>
      </c>
      <c r="B4246" s="14" t="s">
        <v>4352</v>
      </c>
      <c r="C4246" s="8" t="s">
        <v>394</v>
      </c>
      <c r="D4246" s="15" t="s">
        <v>4661</v>
      </c>
      <c r="E4246" s="10" t="s">
        <v>4422</v>
      </c>
      <c r="F4246" s="14" t="s">
        <v>168</v>
      </c>
      <c r="G4246" s="16">
        <v>28.2</v>
      </c>
      <c r="H4246" s="43"/>
      <c r="I4246" s="12" t="str">
        <f t="shared" si="66"/>
        <v/>
      </c>
      <c r="J4246" s="17"/>
      <c r="K4246" s="17"/>
      <c r="L4246" s="17"/>
    </row>
    <row r="4247" spans="1:12" ht="14.25">
      <c r="A4247" s="14" t="s">
        <v>8</v>
      </c>
      <c r="B4247" s="14" t="s">
        <v>4352</v>
      </c>
      <c r="C4247" s="8" t="s">
        <v>394</v>
      </c>
      <c r="D4247" s="15" t="s">
        <v>4662</v>
      </c>
      <c r="E4247" s="10" t="s">
        <v>4424</v>
      </c>
      <c r="F4247" s="14" t="s">
        <v>168</v>
      </c>
      <c r="G4247" s="16">
        <v>45.39</v>
      </c>
      <c r="H4247" s="43"/>
      <c r="I4247" s="12" t="str">
        <f t="shared" si="66"/>
        <v/>
      </c>
      <c r="J4247" s="17"/>
      <c r="K4247" s="17"/>
      <c r="L4247" s="17"/>
    </row>
    <row r="4248" spans="1:12" ht="28.5">
      <c r="A4248" s="14" t="s">
        <v>8</v>
      </c>
      <c r="B4248" s="14" t="s">
        <v>4352</v>
      </c>
      <c r="C4248" s="8" t="s">
        <v>394</v>
      </c>
      <c r="D4248" s="15" t="s">
        <v>4663</v>
      </c>
      <c r="E4248" s="10" t="s">
        <v>4664</v>
      </c>
      <c r="F4248" s="14"/>
      <c r="G4248" s="16"/>
      <c r="H4248" s="43"/>
      <c r="I4248" s="12" t="str">
        <f t="shared" si="66"/>
        <v/>
      </c>
      <c r="J4248" s="17"/>
      <c r="K4248" s="17"/>
      <c r="L4248" s="17"/>
    </row>
    <row r="4249" spans="1:12" ht="356.25">
      <c r="A4249" s="14" t="s">
        <v>8</v>
      </c>
      <c r="B4249" s="14" t="s">
        <v>4352</v>
      </c>
      <c r="C4249" s="8" t="s">
        <v>394</v>
      </c>
      <c r="D4249" s="15"/>
      <c r="E4249" s="10" t="s">
        <v>3402</v>
      </c>
      <c r="F4249" s="14"/>
      <c r="G4249" s="16"/>
      <c r="H4249" s="43"/>
      <c r="I4249" s="12" t="str">
        <f t="shared" si="66"/>
        <v/>
      </c>
      <c r="J4249" s="17"/>
      <c r="K4249" s="17"/>
      <c r="L4249" s="17"/>
    </row>
    <row r="4250" spans="1:12" ht="28.5">
      <c r="A4250" s="14" t="s">
        <v>8</v>
      </c>
      <c r="B4250" s="14" t="s">
        <v>4352</v>
      </c>
      <c r="C4250" s="8" t="s">
        <v>394</v>
      </c>
      <c r="D4250" s="15"/>
      <c r="E4250" s="10" t="s">
        <v>3652</v>
      </c>
      <c r="F4250" s="14"/>
      <c r="G4250" s="16"/>
      <c r="H4250" s="43"/>
      <c r="I4250" s="12" t="str">
        <f t="shared" si="66"/>
        <v/>
      </c>
      <c r="J4250" s="17"/>
      <c r="K4250" s="17"/>
      <c r="L4250" s="17"/>
    </row>
    <row r="4251" spans="1:12" ht="14.25">
      <c r="A4251" s="14" t="s">
        <v>8</v>
      </c>
      <c r="B4251" s="14" t="s">
        <v>4352</v>
      </c>
      <c r="C4251" s="8" t="s">
        <v>394</v>
      </c>
      <c r="D4251" s="15"/>
      <c r="E4251" s="10" t="s">
        <v>3403</v>
      </c>
      <c r="F4251" s="14"/>
      <c r="G4251" s="16"/>
      <c r="H4251" s="43"/>
      <c r="I4251" s="12" t="str">
        <f t="shared" si="66"/>
        <v/>
      </c>
      <c r="J4251" s="17"/>
      <c r="K4251" s="17"/>
      <c r="L4251" s="17"/>
    </row>
    <row r="4252" spans="1:12" ht="14.25">
      <c r="A4252" s="14" t="s">
        <v>8</v>
      </c>
      <c r="B4252" s="14" t="s">
        <v>4352</v>
      </c>
      <c r="C4252" s="8" t="s">
        <v>394</v>
      </c>
      <c r="D4252" s="15"/>
      <c r="E4252" s="10" t="s">
        <v>4420</v>
      </c>
      <c r="F4252" s="14"/>
      <c r="G4252" s="16"/>
      <c r="H4252" s="43"/>
      <c r="I4252" s="12" t="str">
        <f t="shared" si="66"/>
        <v/>
      </c>
      <c r="J4252" s="17"/>
      <c r="K4252" s="17"/>
      <c r="L4252" s="17"/>
    </row>
    <row r="4253" spans="1:12" ht="14.25">
      <c r="A4253" s="14" t="s">
        <v>8</v>
      </c>
      <c r="B4253" s="14" t="s">
        <v>4352</v>
      </c>
      <c r="C4253" s="8" t="s">
        <v>394</v>
      </c>
      <c r="D4253" s="15" t="s">
        <v>4665</v>
      </c>
      <c r="E4253" s="10" t="s">
        <v>4666</v>
      </c>
      <c r="F4253" s="14" t="s">
        <v>168</v>
      </c>
      <c r="G4253" s="16">
        <v>172.62</v>
      </c>
      <c r="H4253" s="43"/>
      <c r="I4253" s="12" t="str">
        <f t="shared" si="66"/>
        <v/>
      </c>
      <c r="J4253" s="17"/>
      <c r="K4253" s="17"/>
      <c r="L4253" s="17"/>
    </row>
    <row r="4254" spans="1:12" ht="14.25">
      <c r="A4254" s="14" t="s">
        <v>8</v>
      </c>
      <c r="B4254" s="14" t="s">
        <v>4352</v>
      </c>
      <c r="C4254" s="8" t="s">
        <v>394</v>
      </c>
      <c r="D4254" s="15" t="s">
        <v>4667</v>
      </c>
      <c r="E4254" s="10" t="s">
        <v>4668</v>
      </c>
      <c r="F4254" s="14" t="s">
        <v>168</v>
      </c>
      <c r="G4254" s="16">
        <v>48.4</v>
      </c>
      <c r="H4254" s="43"/>
      <c r="I4254" s="12" t="str">
        <f t="shared" si="66"/>
        <v/>
      </c>
      <c r="J4254" s="17"/>
      <c r="K4254" s="17"/>
      <c r="L4254" s="17"/>
    </row>
    <row r="4255" spans="1:12" ht="14.25">
      <c r="A4255" s="14" t="s">
        <v>8</v>
      </c>
      <c r="B4255" s="14" t="s">
        <v>4352</v>
      </c>
      <c r="C4255" s="8" t="s">
        <v>394</v>
      </c>
      <c r="D4255" s="15" t="s">
        <v>4669</v>
      </c>
      <c r="E4255" s="10" t="s">
        <v>3656</v>
      </c>
      <c r="F4255" s="14" t="s">
        <v>73</v>
      </c>
      <c r="G4255" s="16">
        <v>147.44</v>
      </c>
      <c r="H4255" s="43"/>
      <c r="I4255" s="12" t="str">
        <f t="shared" si="66"/>
        <v/>
      </c>
      <c r="J4255" s="17"/>
      <c r="K4255" s="17"/>
      <c r="L4255" s="17"/>
    </row>
    <row r="4256" spans="1:12" ht="14.25">
      <c r="A4256" s="14" t="s">
        <v>8</v>
      </c>
      <c r="B4256" s="14" t="s">
        <v>4352</v>
      </c>
      <c r="C4256" s="8" t="s">
        <v>394</v>
      </c>
      <c r="D4256" s="15" t="s">
        <v>4670</v>
      </c>
      <c r="E4256" s="10" t="s">
        <v>3658</v>
      </c>
      <c r="F4256" s="14" t="s">
        <v>84</v>
      </c>
      <c r="G4256" s="16">
        <v>26</v>
      </c>
      <c r="H4256" s="43"/>
      <c r="I4256" s="12" t="str">
        <f t="shared" si="66"/>
        <v/>
      </c>
      <c r="J4256" s="17"/>
      <c r="K4256" s="17"/>
      <c r="L4256" s="17"/>
    </row>
    <row r="4257" spans="1:12" ht="14.25">
      <c r="A4257" s="14" t="s">
        <v>8</v>
      </c>
      <c r="B4257" s="14" t="s">
        <v>4352</v>
      </c>
      <c r="C4257" s="8" t="s">
        <v>394</v>
      </c>
      <c r="D4257" s="15"/>
      <c r="E4257" s="10" t="s">
        <v>4422</v>
      </c>
      <c r="F4257" s="14"/>
      <c r="G4257" s="16"/>
      <c r="H4257" s="43"/>
      <c r="I4257" s="12" t="str">
        <f t="shared" si="66"/>
        <v/>
      </c>
      <c r="J4257" s="17"/>
      <c r="K4257" s="17"/>
      <c r="L4257" s="17"/>
    </row>
    <row r="4258" spans="1:12" ht="14.25">
      <c r="A4258" s="14" t="s">
        <v>8</v>
      </c>
      <c r="B4258" s="14" t="s">
        <v>4352</v>
      </c>
      <c r="C4258" s="8" t="s">
        <v>394</v>
      </c>
      <c r="D4258" s="15" t="s">
        <v>4671</v>
      </c>
      <c r="E4258" s="10" t="s">
        <v>4666</v>
      </c>
      <c r="F4258" s="14" t="s">
        <v>168</v>
      </c>
      <c r="G4258" s="16">
        <v>41.14</v>
      </c>
      <c r="H4258" s="43"/>
      <c r="I4258" s="12" t="str">
        <f t="shared" si="66"/>
        <v/>
      </c>
      <c r="J4258" s="17"/>
      <c r="K4258" s="17"/>
      <c r="L4258" s="17"/>
    </row>
    <row r="4259" spans="1:12" ht="14.25">
      <c r="A4259" s="14" t="s">
        <v>8</v>
      </c>
      <c r="B4259" s="14" t="s">
        <v>4352</v>
      </c>
      <c r="C4259" s="8" t="s">
        <v>394</v>
      </c>
      <c r="D4259" s="15" t="s">
        <v>4672</v>
      </c>
      <c r="E4259" s="10" t="s">
        <v>4668</v>
      </c>
      <c r="F4259" s="14" t="s">
        <v>168</v>
      </c>
      <c r="G4259" s="16">
        <v>12.94</v>
      </c>
      <c r="H4259" s="43"/>
      <c r="I4259" s="12" t="str">
        <f t="shared" si="66"/>
        <v/>
      </c>
      <c r="J4259" s="17"/>
      <c r="K4259" s="17"/>
      <c r="L4259" s="17"/>
    </row>
    <row r="4260" spans="1:12" ht="14.25">
      <c r="A4260" s="14" t="s">
        <v>8</v>
      </c>
      <c r="B4260" s="14" t="s">
        <v>4352</v>
      </c>
      <c r="C4260" s="8" t="s">
        <v>394</v>
      </c>
      <c r="D4260" s="15" t="s">
        <v>4673</v>
      </c>
      <c r="E4260" s="10" t="s">
        <v>3656</v>
      </c>
      <c r="F4260" s="14" t="s">
        <v>73</v>
      </c>
      <c r="G4260" s="16">
        <v>47.33</v>
      </c>
      <c r="H4260" s="43"/>
      <c r="I4260" s="12" t="str">
        <f t="shared" si="66"/>
        <v/>
      </c>
      <c r="J4260" s="17"/>
      <c r="K4260" s="17"/>
      <c r="L4260" s="17"/>
    </row>
    <row r="4261" spans="1:12" ht="14.25">
      <c r="A4261" s="14" t="s">
        <v>8</v>
      </c>
      <c r="B4261" s="14" t="s">
        <v>4352</v>
      </c>
      <c r="C4261" s="8" t="s">
        <v>394</v>
      </c>
      <c r="D4261" s="15" t="s">
        <v>4674</v>
      </c>
      <c r="E4261" s="10" t="s">
        <v>3658</v>
      </c>
      <c r="F4261" s="14" t="s">
        <v>84</v>
      </c>
      <c r="G4261" s="16">
        <v>8</v>
      </c>
      <c r="H4261" s="43"/>
      <c r="I4261" s="12" t="str">
        <f t="shared" si="66"/>
        <v/>
      </c>
      <c r="J4261" s="17"/>
      <c r="K4261" s="17"/>
      <c r="L4261" s="17"/>
    </row>
    <row r="4262" spans="1:12" ht="14.25">
      <c r="A4262" s="14" t="s">
        <v>8</v>
      </c>
      <c r="B4262" s="14" t="s">
        <v>4352</v>
      </c>
      <c r="C4262" s="8" t="s">
        <v>394</v>
      </c>
      <c r="D4262" s="15"/>
      <c r="E4262" s="10" t="s">
        <v>4424</v>
      </c>
      <c r="F4262" s="14"/>
      <c r="G4262" s="16"/>
      <c r="H4262" s="43"/>
      <c r="I4262" s="12" t="str">
        <f t="shared" si="66"/>
        <v/>
      </c>
      <c r="J4262" s="17"/>
      <c r="K4262" s="17"/>
      <c r="L4262" s="17"/>
    </row>
    <row r="4263" spans="1:12" ht="14.25">
      <c r="A4263" s="14" t="s">
        <v>8</v>
      </c>
      <c r="B4263" s="14" t="s">
        <v>4352</v>
      </c>
      <c r="C4263" s="8" t="s">
        <v>394</v>
      </c>
      <c r="D4263" s="15" t="s">
        <v>4675</v>
      </c>
      <c r="E4263" s="10" t="s">
        <v>4666</v>
      </c>
      <c r="F4263" s="14" t="s">
        <v>168</v>
      </c>
      <c r="G4263" s="16">
        <v>69.56</v>
      </c>
      <c r="H4263" s="43"/>
      <c r="I4263" s="12" t="str">
        <f t="shared" si="66"/>
        <v/>
      </c>
      <c r="J4263" s="17"/>
      <c r="K4263" s="17"/>
      <c r="L4263" s="17"/>
    </row>
    <row r="4264" spans="1:12" ht="14.25">
      <c r="A4264" s="14" t="s">
        <v>8</v>
      </c>
      <c r="B4264" s="14" t="s">
        <v>4352</v>
      </c>
      <c r="C4264" s="8" t="s">
        <v>394</v>
      </c>
      <c r="D4264" s="15" t="s">
        <v>4676</v>
      </c>
      <c r="E4264" s="10" t="s">
        <v>4668</v>
      </c>
      <c r="F4264" s="14" t="s">
        <v>168</v>
      </c>
      <c r="G4264" s="16">
        <v>14.51</v>
      </c>
      <c r="H4264" s="43"/>
      <c r="I4264" s="12" t="str">
        <f t="shared" si="66"/>
        <v/>
      </c>
      <c r="J4264" s="17"/>
      <c r="K4264" s="17"/>
      <c r="L4264" s="17"/>
    </row>
    <row r="4265" spans="1:12" ht="14.25">
      <c r="A4265" s="14" t="s">
        <v>8</v>
      </c>
      <c r="B4265" s="14" t="s">
        <v>4352</v>
      </c>
      <c r="C4265" s="8" t="s">
        <v>394</v>
      </c>
      <c r="D4265" s="15" t="s">
        <v>4677</v>
      </c>
      <c r="E4265" s="10" t="s">
        <v>3656</v>
      </c>
      <c r="F4265" s="14" t="s">
        <v>73</v>
      </c>
      <c r="G4265" s="16">
        <v>54.96</v>
      </c>
      <c r="H4265" s="43"/>
      <c r="I4265" s="12" t="str">
        <f t="shared" si="66"/>
        <v/>
      </c>
      <c r="J4265" s="17"/>
      <c r="K4265" s="17"/>
      <c r="L4265" s="17"/>
    </row>
    <row r="4266" spans="1:12" ht="14.25">
      <c r="A4266" s="14" t="s">
        <v>8</v>
      </c>
      <c r="B4266" s="14" t="s">
        <v>4352</v>
      </c>
      <c r="C4266" s="8" t="s">
        <v>394</v>
      </c>
      <c r="D4266" s="15" t="s">
        <v>4678</v>
      </c>
      <c r="E4266" s="10" t="s">
        <v>3658</v>
      </c>
      <c r="F4266" s="14" t="s">
        <v>84</v>
      </c>
      <c r="G4266" s="16">
        <v>8</v>
      </c>
      <c r="H4266" s="43"/>
      <c r="I4266" s="12" t="str">
        <f t="shared" si="66"/>
        <v/>
      </c>
      <c r="J4266" s="17"/>
      <c r="K4266" s="17"/>
      <c r="L4266" s="17"/>
    </row>
    <row r="4267" spans="1:12" ht="14.25">
      <c r="A4267" s="14" t="s">
        <v>8</v>
      </c>
      <c r="B4267" s="14" t="s">
        <v>4352</v>
      </c>
      <c r="C4267" s="8" t="s">
        <v>394</v>
      </c>
      <c r="D4267" s="15" t="s">
        <v>4679</v>
      </c>
      <c r="E4267" s="10" t="s">
        <v>4680</v>
      </c>
      <c r="F4267" s="14"/>
      <c r="G4267" s="16"/>
      <c r="H4267" s="43"/>
      <c r="I4267" s="12" t="str">
        <f t="shared" si="66"/>
        <v/>
      </c>
      <c r="J4267" s="17"/>
      <c r="K4267" s="17"/>
      <c r="L4267" s="17"/>
    </row>
    <row r="4268" spans="1:12" ht="156.75">
      <c r="A4268" s="14" t="s">
        <v>8</v>
      </c>
      <c r="B4268" s="14" t="s">
        <v>4352</v>
      </c>
      <c r="C4268" s="8" t="s">
        <v>394</v>
      </c>
      <c r="D4268" s="15"/>
      <c r="E4268" s="10" t="s">
        <v>4681</v>
      </c>
      <c r="F4268" s="14"/>
      <c r="G4268" s="16"/>
      <c r="H4268" s="43"/>
      <c r="I4268" s="12" t="str">
        <f t="shared" si="66"/>
        <v/>
      </c>
      <c r="J4268" s="17"/>
      <c r="K4268" s="17"/>
      <c r="L4268" s="17"/>
    </row>
    <row r="4269" spans="1:12" ht="14.25">
      <c r="A4269" s="14" t="s">
        <v>8</v>
      </c>
      <c r="B4269" s="14" t="s">
        <v>4352</v>
      </c>
      <c r="C4269" s="8" t="s">
        <v>394</v>
      </c>
      <c r="D4269" s="15" t="s">
        <v>4682</v>
      </c>
      <c r="E4269" s="10" t="s">
        <v>4683</v>
      </c>
      <c r="F4269" s="14" t="s">
        <v>168</v>
      </c>
      <c r="G4269" s="16">
        <v>71.430000000000007</v>
      </c>
      <c r="H4269" s="43"/>
      <c r="I4269" s="12" t="str">
        <f t="shared" si="66"/>
        <v/>
      </c>
      <c r="J4269" s="17"/>
      <c r="K4269" s="17"/>
      <c r="L4269" s="17"/>
    </row>
    <row r="4270" spans="1:12" ht="14.25">
      <c r="A4270" s="14" t="s">
        <v>8</v>
      </c>
      <c r="B4270" s="14" t="s">
        <v>4352</v>
      </c>
      <c r="C4270" s="8" t="s">
        <v>394</v>
      </c>
      <c r="D4270" s="15" t="s">
        <v>4684</v>
      </c>
      <c r="E4270" s="10" t="s">
        <v>3660</v>
      </c>
      <c r="F4270" s="14"/>
      <c r="G4270" s="16"/>
      <c r="H4270" s="43"/>
      <c r="I4270" s="12" t="str">
        <f t="shared" si="66"/>
        <v/>
      </c>
      <c r="J4270" s="17"/>
      <c r="K4270" s="17"/>
      <c r="L4270" s="17"/>
    </row>
    <row r="4271" spans="1:12" ht="142.5">
      <c r="A4271" s="14" t="s">
        <v>8</v>
      </c>
      <c r="B4271" s="14" t="s">
        <v>4352</v>
      </c>
      <c r="C4271" s="8" t="s">
        <v>394</v>
      </c>
      <c r="D4271" s="15"/>
      <c r="E4271" s="10" t="s">
        <v>3661</v>
      </c>
      <c r="F4271" s="14"/>
      <c r="G4271" s="16"/>
      <c r="H4271" s="43"/>
      <c r="I4271" s="12" t="str">
        <f t="shared" si="66"/>
        <v/>
      </c>
      <c r="J4271" s="17"/>
      <c r="K4271" s="17"/>
      <c r="L4271" s="17"/>
    </row>
    <row r="4272" spans="1:12" ht="57">
      <c r="A4272" s="14" t="s">
        <v>8</v>
      </c>
      <c r="B4272" s="14" t="s">
        <v>4352</v>
      </c>
      <c r="C4272" s="8" t="s">
        <v>394</v>
      </c>
      <c r="D4272" s="15"/>
      <c r="E4272" s="10" t="s">
        <v>2717</v>
      </c>
      <c r="F4272" s="14"/>
      <c r="G4272" s="16"/>
      <c r="H4272" s="43"/>
      <c r="I4272" s="12" t="str">
        <f t="shared" si="66"/>
        <v/>
      </c>
      <c r="J4272" s="17"/>
      <c r="K4272" s="17"/>
      <c r="L4272" s="17"/>
    </row>
    <row r="4273" spans="1:12" ht="14.25">
      <c r="A4273" s="14" t="s">
        <v>8</v>
      </c>
      <c r="B4273" s="14" t="s">
        <v>4352</v>
      </c>
      <c r="C4273" s="8" t="s">
        <v>394</v>
      </c>
      <c r="D4273" s="15"/>
      <c r="E4273" s="10" t="s">
        <v>3662</v>
      </c>
      <c r="F4273" s="14"/>
      <c r="G4273" s="16"/>
      <c r="H4273" s="43"/>
      <c r="I4273" s="12" t="str">
        <f t="shared" si="66"/>
        <v/>
      </c>
      <c r="J4273" s="17"/>
      <c r="K4273" s="17"/>
      <c r="L4273" s="17"/>
    </row>
    <row r="4274" spans="1:12" ht="14.25">
      <c r="A4274" s="14" t="s">
        <v>8</v>
      </c>
      <c r="B4274" s="14" t="s">
        <v>4352</v>
      </c>
      <c r="C4274" s="8" t="s">
        <v>394</v>
      </c>
      <c r="D4274" s="15"/>
      <c r="E4274" s="10" t="s">
        <v>4420</v>
      </c>
      <c r="F4274" s="14"/>
      <c r="G4274" s="16"/>
      <c r="H4274" s="43"/>
      <c r="I4274" s="12" t="str">
        <f t="shared" si="66"/>
        <v/>
      </c>
      <c r="J4274" s="17"/>
      <c r="K4274" s="17"/>
      <c r="L4274" s="17"/>
    </row>
    <row r="4275" spans="1:12" ht="14.25">
      <c r="A4275" s="14" t="s">
        <v>8</v>
      </c>
      <c r="B4275" s="14" t="s">
        <v>4352</v>
      </c>
      <c r="C4275" s="8" t="s">
        <v>394</v>
      </c>
      <c r="D4275" s="15" t="s">
        <v>4685</v>
      </c>
      <c r="E4275" s="10" t="s">
        <v>3664</v>
      </c>
      <c r="F4275" s="14" t="s">
        <v>168</v>
      </c>
      <c r="G4275" s="16">
        <v>221.41</v>
      </c>
      <c r="H4275" s="43"/>
      <c r="I4275" s="12" t="str">
        <f t="shared" si="66"/>
        <v/>
      </c>
      <c r="J4275" s="17"/>
      <c r="K4275" s="17"/>
      <c r="L4275" s="17"/>
    </row>
    <row r="4276" spans="1:12" ht="14.25">
      <c r="A4276" s="14" t="s">
        <v>8</v>
      </c>
      <c r="B4276" s="14" t="s">
        <v>4352</v>
      </c>
      <c r="C4276" s="8" t="s">
        <v>394</v>
      </c>
      <c r="D4276" s="15" t="s">
        <v>4686</v>
      </c>
      <c r="E4276" s="10" t="s">
        <v>3666</v>
      </c>
      <c r="F4276" s="14" t="s">
        <v>84</v>
      </c>
      <c r="G4276" s="16">
        <v>2</v>
      </c>
      <c r="H4276" s="43"/>
      <c r="I4276" s="12" t="str">
        <f t="shared" si="66"/>
        <v/>
      </c>
      <c r="J4276" s="17"/>
      <c r="K4276" s="17"/>
      <c r="L4276" s="17"/>
    </row>
    <row r="4277" spans="1:12" ht="14.25">
      <c r="A4277" s="14" t="s">
        <v>8</v>
      </c>
      <c r="B4277" s="14" t="s">
        <v>4352</v>
      </c>
      <c r="C4277" s="8" t="s">
        <v>394</v>
      </c>
      <c r="D4277" s="15"/>
      <c r="E4277" s="10" t="s">
        <v>4422</v>
      </c>
      <c r="F4277" s="14"/>
      <c r="G4277" s="16"/>
      <c r="H4277" s="43"/>
      <c r="I4277" s="12" t="str">
        <f t="shared" si="66"/>
        <v/>
      </c>
      <c r="J4277" s="17"/>
      <c r="K4277" s="17"/>
      <c r="L4277" s="17"/>
    </row>
    <row r="4278" spans="1:12" ht="14.25">
      <c r="A4278" s="14" t="s">
        <v>8</v>
      </c>
      <c r="B4278" s="14" t="s">
        <v>4352</v>
      </c>
      <c r="C4278" s="8" t="s">
        <v>394</v>
      </c>
      <c r="D4278" s="15" t="s">
        <v>4687</v>
      </c>
      <c r="E4278" s="10" t="s">
        <v>3664</v>
      </c>
      <c r="F4278" s="14" t="s">
        <v>168</v>
      </c>
      <c r="G4278" s="16">
        <v>229.11</v>
      </c>
      <c r="H4278" s="43"/>
      <c r="I4278" s="12" t="str">
        <f t="shared" si="66"/>
        <v/>
      </c>
      <c r="J4278" s="17"/>
      <c r="K4278" s="17"/>
      <c r="L4278" s="17"/>
    </row>
    <row r="4279" spans="1:12" ht="14.25">
      <c r="A4279" s="14" t="s">
        <v>8</v>
      </c>
      <c r="B4279" s="14" t="s">
        <v>4352</v>
      </c>
      <c r="C4279" s="8" t="s">
        <v>394</v>
      </c>
      <c r="D4279" s="15" t="s">
        <v>4688</v>
      </c>
      <c r="E4279" s="10" t="s">
        <v>3666</v>
      </c>
      <c r="F4279" s="14" t="s">
        <v>84</v>
      </c>
      <c r="G4279" s="16">
        <v>2</v>
      </c>
      <c r="H4279" s="43"/>
      <c r="I4279" s="12" t="str">
        <f t="shared" si="66"/>
        <v/>
      </c>
      <c r="J4279" s="17"/>
      <c r="K4279" s="17"/>
      <c r="L4279" s="17"/>
    </row>
    <row r="4280" spans="1:12" ht="14.25">
      <c r="A4280" s="14" t="s">
        <v>8</v>
      </c>
      <c r="B4280" s="14" t="s">
        <v>4352</v>
      </c>
      <c r="C4280" s="8" t="s">
        <v>394</v>
      </c>
      <c r="D4280" s="15"/>
      <c r="E4280" s="10" t="s">
        <v>4424</v>
      </c>
      <c r="F4280" s="14"/>
      <c r="G4280" s="16"/>
      <c r="H4280" s="43"/>
      <c r="I4280" s="12" t="str">
        <f t="shared" si="66"/>
        <v/>
      </c>
      <c r="J4280" s="17"/>
      <c r="K4280" s="17"/>
      <c r="L4280" s="17"/>
    </row>
    <row r="4281" spans="1:12" ht="14.25">
      <c r="A4281" s="14" t="s">
        <v>8</v>
      </c>
      <c r="B4281" s="14" t="s">
        <v>4352</v>
      </c>
      <c r="C4281" s="8" t="s">
        <v>394</v>
      </c>
      <c r="D4281" s="15" t="s">
        <v>4689</v>
      </c>
      <c r="E4281" s="10" t="s">
        <v>3664</v>
      </c>
      <c r="F4281" s="14" t="s">
        <v>168</v>
      </c>
      <c r="G4281" s="16">
        <v>107.28</v>
      </c>
      <c r="H4281" s="43"/>
      <c r="I4281" s="12" t="str">
        <f t="shared" si="66"/>
        <v/>
      </c>
      <c r="J4281" s="17"/>
      <c r="K4281" s="17"/>
      <c r="L4281" s="17"/>
    </row>
    <row r="4282" spans="1:12" ht="14.25">
      <c r="A4282" s="14" t="s">
        <v>8</v>
      </c>
      <c r="B4282" s="14" t="s">
        <v>4352</v>
      </c>
      <c r="C4282" s="8" t="s">
        <v>394</v>
      </c>
      <c r="D4282" s="15" t="s">
        <v>4690</v>
      </c>
      <c r="E4282" s="10" t="s">
        <v>3666</v>
      </c>
      <c r="F4282" s="14" t="s">
        <v>84</v>
      </c>
      <c r="G4282" s="16">
        <v>2</v>
      </c>
      <c r="H4282" s="43"/>
      <c r="I4282" s="12" t="str">
        <f t="shared" si="66"/>
        <v/>
      </c>
      <c r="J4282" s="17"/>
      <c r="K4282" s="17"/>
      <c r="L4282" s="17"/>
    </row>
    <row r="4283" spans="1:12" ht="14.25">
      <c r="A4283" s="14" t="s">
        <v>8</v>
      </c>
      <c r="B4283" s="14" t="s">
        <v>4352</v>
      </c>
      <c r="C4283" s="8" t="s">
        <v>394</v>
      </c>
      <c r="D4283" s="15" t="s">
        <v>4691</v>
      </c>
      <c r="E4283" s="10" t="s">
        <v>3668</v>
      </c>
      <c r="F4283" s="14"/>
      <c r="G4283" s="16"/>
      <c r="H4283" s="43"/>
      <c r="I4283" s="12" t="str">
        <f t="shared" si="66"/>
        <v/>
      </c>
      <c r="J4283" s="17"/>
      <c r="K4283" s="17"/>
      <c r="L4283" s="17"/>
    </row>
    <row r="4284" spans="1:12" ht="114">
      <c r="A4284" s="14" t="s">
        <v>8</v>
      </c>
      <c r="B4284" s="14" t="s">
        <v>4352</v>
      </c>
      <c r="C4284" s="8" t="s">
        <v>394</v>
      </c>
      <c r="D4284" s="15"/>
      <c r="E4284" s="10" t="s">
        <v>4692</v>
      </c>
      <c r="F4284" s="14"/>
      <c r="G4284" s="16"/>
      <c r="H4284" s="43"/>
      <c r="I4284" s="12" t="str">
        <f t="shared" si="66"/>
        <v/>
      </c>
      <c r="J4284" s="17"/>
      <c r="K4284" s="17"/>
      <c r="L4284" s="17"/>
    </row>
    <row r="4285" spans="1:12" ht="14.25">
      <c r="A4285" s="14" t="s">
        <v>8</v>
      </c>
      <c r="B4285" s="14" t="s">
        <v>4352</v>
      </c>
      <c r="C4285" s="8" t="s">
        <v>394</v>
      </c>
      <c r="D4285" s="15"/>
      <c r="E4285" s="10" t="s">
        <v>1647</v>
      </c>
      <c r="F4285" s="14"/>
      <c r="G4285" s="16"/>
      <c r="H4285" s="43"/>
      <c r="I4285" s="12" t="str">
        <f t="shared" si="66"/>
        <v/>
      </c>
      <c r="J4285" s="17"/>
      <c r="K4285" s="17"/>
      <c r="L4285" s="17"/>
    </row>
    <row r="4286" spans="1:12" ht="14.25">
      <c r="A4286" s="14" t="s">
        <v>8</v>
      </c>
      <c r="B4286" s="14" t="s">
        <v>4352</v>
      </c>
      <c r="C4286" s="8" t="s">
        <v>394</v>
      </c>
      <c r="D4286" s="15"/>
      <c r="E4286" s="10" t="s">
        <v>4420</v>
      </c>
      <c r="F4286" s="14"/>
      <c r="G4286" s="16"/>
      <c r="H4286" s="43"/>
      <c r="I4286" s="12" t="str">
        <f t="shared" si="66"/>
        <v/>
      </c>
      <c r="J4286" s="17"/>
      <c r="K4286" s="17"/>
      <c r="L4286" s="17"/>
    </row>
    <row r="4287" spans="1:12" ht="14.25">
      <c r="A4287" s="14" t="s">
        <v>8</v>
      </c>
      <c r="B4287" s="14" t="s">
        <v>4352</v>
      </c>
      <c r="C4287" s="8" t="s">
        <v>394</v>
      </c>
      <c r="D4287" s="15" t="s">
        <v>4693</v>
      </c>
      <c r="E4287" s="10" t="s">
        <v>3595</v>
      </c>
      <c r="F4287" s="14" t="s">
        <v>84</v>
      </c>
      <c r="G4287" s="16">
        <v>4</v>
      </c>
      <c r="H4287" s="43"/>
      <c r="I4287" s="12" t="str">
        <f t="shared" si="66"/>
        <v/>
      </c>
      <c r="J4287" s="17"/>
      <c r="K4287" s="17"/>
      <c r="L4287" s="17"/>
    </row>
    <row r="4288" spans="1:12" ht="14.25">
      <c r="A4288" s="14" t="s">
        <v>8</v>
      </c>
      <c r="B4288" s="14" t="s">
        <v>4352</v>
      </c>
      <c r="C4288" s="8" t="s">
        <v>394</v>
      </c>
      <c r="D4288" s="15" t="s">
        <v>4694</v>
      </c>
      <c r="E4288" s="10" t="s">
        <v>3597</v>
      </c>
      <c r="F4288" s="14" t="s">
        <v>84</v>
      </c>
      <c r="G4288" s="16">
        <v>23</v>
      </c>
      <c r="H4288" s="43"/>
      <c r="I4288" s="12" t="str">
        <f t="shared" si="66"/>
        <v/>
      </c>
      <c r="J4288" s="17"/>
      <c r="K4288" s="17"/>
      <c r="L4288" s="17"/>
    </row>
    <row r="4289" spans="1:12" ht="14.25">
      <c r="A4289" s="14" t="s">
        <v>8</v>
      </c>
      <c r="B4289" s="14" t="s">
        <v>4352</v>
      </c>
      <c r="C4289" s="8" t="s">
        <v>394</v>
      </c>
      <c r="D4289" s="15"/>
      <c r="E4289" s="10" t="s">
        <v>4422</v>
      </c>
      <c r="F4289" s="14"/>
      <c r="G4289" s="16"/>
      <c r="H4289" s="43"/>
      <c r="I4289" s="12" t="str">
        <f t="shared" si="66"/>
        <v/>
      </c>
      <c r="J4289" s="17"/>
      <c r="K4289" s="17"/>
      <c r="L4289" s="17"/>
    </row>
    <row r="4290" spans="1:12" ht="14.25">
      <c r="A4290" s="14" t="s">
        <v>8</v>
      </c>
      <c r="B4290" s="14" t="s">
        <v>4352</v>
      </c>
      <c r="C4290" s="8" t="s">
        <v>394</v>
      </c>
      <c r="D4290" s="15" t="s">
        <v>4695</v>
      </c>
      <c r="E4290" s="10" t="s">
        <v>3595</v>
      </c>
      <c r="F4290" s="14" t="s">
        <v>84</v>
      </c>
      <c r="G4290" s="16">
        <v>4</v>
      </c>
      <c r="H4290" s="43"/>
      <c r="I4290" s="12" t="str">
        <f t="shared" si="66"/>
        <v/>
      </c>
      <c r="J4290" s="17"/>
      <c r="K4290" s="17"/>
      <c r="L4290" s="17"/>
    </row>
    <row r="4291" spans="1:12" ht="14.25">
      <c r="A4291" s="14" t="s">
        <v>8</v>
      </c>
      <c r="B4291" s="14" t="s">
        <v>4352</v>
      </c>
      <c r="C4291" s="8" t="s">
        <v>394</v>
      </c>
      <c r="D4291" s="15"/>
      <c r="E4291" s="10" t="s">
        <v>4424</v>
      </c>
      <c r="F4291" s="14"/>
      <c r="G4291" s="16"/>
      <c r="H4291" s="43"/>
      <c r="I4291" s="12" t="str">
        <f t="shared" si="66"/>
        <v/>
      </c>
      <c r="J4291" s="17"/>
      <c r="K4291" s="17"/>
      <c r="L4291" s="17"/>
    </row>
    <row r="4292" spans="1:12" ht="14.25">
      <c r="A4292" s="14" t="s">
        <v>8</v>
      </c>
      <c r="B4292" s="14" t="s">
        <v>4352</v>
      </c>
      <c r="C4292" s="8" t="s">
        <v>394</v>
      </c>
      <c r="D4292" s="15" t="s">
        <v>4696</v>
      </c>
      <c r="E4292" s="10" t="s">
        <v>3595</v>
      </c>
      <c r="F4292" s="14" t="s">
        <v>84</v>
      </c>
      <c r="G4292" s="16">
        <v>3</v>
      </c>
      <c r="H4292" s="43"/>
      <c r="I4292" s="12" t="str">
        <f t="shared" ref="I4292:I4355" si="67">IF(AND(G4292&lt;&gt;"",H4292&lt;&gt;""),G4292*H4292,"")</f>
        <v/>
      </c>
      <c r="J4292" s="17"/>
      <c r="K4292" s="17"/>
      <c r="L4292" s="17"/>
    </row>
    <row r="4293" spans="1:12" ht="14.25">
      <c r="A4293" s="14" t="s">
        <v>8</v>
      </c>
      <c r="B4293" s="14" t="s">
        <v>4352</v>
      </c>
      <c r="C4293" s="8" t="s">
        <v>394</v>
      </c>
      <c r="D4293" s="15" t="s">
        <v>4697</v>
      </c>
      <c r="E4293" s="10" t="s">
        <v>2728</v>
      </c>
      <c r="F4293" s="14"/>
      <c r="G4293" s="16"/>
      <c r="H4293" s="43"/>
      <c r="I4293" s="12" t="str">
        <f t="shared" si="67"/>
        <v/>
      </c>
      <c r="J4293" s="17"/>
      <c r="K4293" s="17"/>
      <c r="L4293" s="17"/>
    </row>
    <row r="4294" spans="1:12" ht="57">
      <c r="A4294" s="14" t="s">
        <v>8</v>
      </c>
      <c r="B4294" s="14" t="s">
        <v>4352</v>
      </c>
      <c r="C4294" s="8" t="s">
        <v>394</v>
      </c>
      <c r="D4294" s="15"/>
      <c r="E4294" s="10" t="s">
        <v>2729</v>
      </c>
      <c r="F4294" s="14"/>
      <c r="G4294" s="16"/>
      <c r="H4294" s="43"/>
      <c r="I4294" s="12" t="str">
        <f t="shared" si="67"/>
        <v/>
      </c>
      <c r="J4294" s="17"/>
      <c r="K4294" s="17"/>
      <c r="L4294" s="17"/>
    </row>
    <row r="4295" spans="1:12" ht="14.25">
      <c r="A4295" s="14" t="s">
        <v>8</v>
      </c>
      <c r="B4295" s="14" t="s">
        <v>4352</v>
      </c>
      <c r="C4295" s="8" t="s">
        <v>394</v>
      </c>
      <c r="D4295" s="15"/>
      <c r="E4295" s="10" t="s">
        <v>1647</v>
      </c>
      <c r="F4295" s="14"/>
      <c r="G4295" s="16"/>
      <c r="H4295" s="43"/>
      <c r="I4295" s="12" t="str">
        <f t="shared" si="67"/>
        <v/>
      </c>
      <c r="J4295" s="17"/>
      <c r="K4295" s="17"/>
      <c r="L4295" s="17"/>
    </row>
    <row r="4296" spans="1:12" ht="14.25">
      <c r="A4296" s="14" t="s">
        <v>8</v>
      </c>
      <c r="B4296" s="14" t="s">
        <v>4352</v>
      </c>
      <c r="C4296" s="8" t="s">
        <v>394</v>
      </c>
      <c r="D4296" s="15"/>
      <c r="E4296" s="10" t="s">
        <v>4420</v>
      </c>
      <c r="F4296" s="14"/>
      <c r="G4296" s="16"/>
      <c r="H4296" s="43"/>
      <c r="I4296" s="12" t="str">
        <f t="shared" si="67"/>
        <v/>
      </c>
      <c r="J4296" s="17"/>
      <c r="K4296" s="17"/>
      <c r="L4296" s="17"/>
    </row>
    <row r="4297" spans="1:12" ht="14.25">
      <c r="A4297" s="14" t="s">
        <v>8</v>
      </c>
      <c r="B4297" s="14" t="s">
        <v>4352</v>
      </c>
      <c r="C4297" s="8" t="s">
        <v>394</v>
      </c>
      <c r="D4297" s="15" t="s">
        <v>4698</v>
      </c>
      <c r="E4297" s="10" t="s">
        <v>2520</v>
      </c>
      <c r="F4297" s="14" t="s">
        <v>168</v>
      </c>
      <c r="G4297" s="16">
        <v>221.41</v>
      </c>
      <c r="H4297" s="43"/>
      <c r="I4297" s="12" t="str">
        <f t="shared" si="67"/>
        <v/>
      </c>
      <c r="J4297" s="17"/>
      <c r="K4297" s="17"/>
      <c r="L4297" s="17"/>
    </row>
    <row r="4298" spans="1:12" ht="14.25">
      <c r="A4298" s="14" t="s">
        <v>8</v>
      </c>
      <c r="B4298" s="14" t="s">
        <v>4352</v>
      </c>
      <c r="C4298" s="8" t="s">
        <v>394</v>
      </c>
      <c r="D4298" s="15"/>
      <c r="E4298" s="10" t="s">
        <v>4422</v>
      </c>
      <c r="F4298" s="14"/>
      <c r="G4298" s="16"/>
      <c r="H4298" s="43"/>
      <c r="I4298" s="12" t="str">
        <f t="shared" si="67"/>
        <v/>
      </c>
      <c r="J4298" s="17"/>
      <c r="K4298" s="17"/>
      <c r="L4298" s="17"/>
    </row>
    <row r="4299" spans="1:12" ht="14.25">
      <c r="A4299" s="14" t="s">
        <v>8</v>
      </c>
      <c r="B4299" s="14" t="s">
        <v>4352</v>
      </c>
      <c r="C4299" s="8" t="s">
        <v>394</v>
      </c>
      <c r="D4299" s="15" t="s">
        <v>4699</v>
      </c>
      <c r="E4299" s="10" t="s">
        <v>2520</v>
      </c>
      <c r="F4299" s="14" t="s">
        <v>168</v>
      </c>
      <c r="G4299" s="16">
        <v>229.11</v>
      </c>
      <c r="H4299" s="43"/>
      <c r="I4299" s="12" t="str">
        <f t="shared" si="67"/>
        <v/>
      </c>
      <c r="J4299" s="17"/>
      <c r="K4299" s="17"/>
      <c r="L4299" s="17"/>
    </row>
    <row r="4300" spans="1:12" ht="14.25">
      <c r="A4300" s="14" t="s">
        <v>8</v>
      </c>
      <c r="B4300" s="14" t="s">
        <v>4352</v>
      </c>
      <c r="C4300" s="8" t="s">
        <v>394</v>
      </c>
      <c r="D4300" s="15"/>
      <c r="E4300" s="10" t="s">
        <v>4424</v>
      </c>
      <c r="F4300" s="14"/>
      <c r="G4300" s="16"/>
      <c r="H4300" s="43"/>
      <c r="I4300" s="12" t="str">
        <f t="shared" si="67"/>
        <v/>
      </c>
      <c r="J4300" s="17"/>
      <c r="K4300" s="17"/>
      <c r="L4300" s="17"/>
    </row>
    <row r="4301" spans="1:12" ht="14.25">
      <c r="A4301" s="14" t="s">
        <v>8</v>
      </c>
      <c r="B4301" s="14" t="s">
        <v>4352</v>
      </c>
      <c r="C4301" s="8" t="s">
        <v>394</v>
      </c>
      <c r="D4301" s="15" t="s">
        <v>4700</v>
      </c>
      <c r="E4301" s="10" t="s">
        <v>2520</v>
      </c>
      <c r="F4301" s="14" t="s">
        <v>168</v>
      </c>
      <c r="G4301" s="16">
        <v>107.28</v>
      </c>
      <c r="H4301" s="43"/>
      <c r="I4301" s="12" t="str">
        <f t="shared" si="67"/>
        <v/>
      </c>
      <c r="J4301" s="17"/>
      <c r="K4301" s="17"/>
      <c r="L4301" s="17"/>
    </row>
    <row r="4302" spans="1:12" ht="14.25">
      <c r="A4302" s="14" t="s">
        <v>8</v>
      </c>
      <c r="B4302" s="14" t="s">
        <v>4352</v>
      </c>
      <c r="C4302" s="8" t="s">
        <v>394</v>
      </c>
      <c r="D4302" s="15" t="s">
        <v>4701</v>
      </c>
      <c r="E4302" s="10" t="s">
        <v>4702</v>
      </c>
      <c r="F4302" s="14"/>
      <c r="G4302" s="16"/>
      <c r="H4302" s="43"/>
      <c r="I4302" s="12" t="str">
        <f t="shared" si="67"/>
        <v/>
      </c>
      <c r="J4302" s="17"/>
      <c r="K4302" s="17"/>
      <c r="L4302" s="17"/>
    </row>
    <row r="4303" spans="1:12" ht="213.75">
      <c r="A4303" s="14" t="s">
        <v>8</v>
      </c>
      <c r="B4303" s="14" t="s">
        <v>4352</v>
      </c>
      <c r="C4303" s="8" t="s">
        <v>394</v>
      </c>
      <c r="D4303" s="15"/>
      <c r="E4303" s="10" t="s">
        <v>4703</v>
      </c>
      <c r="F4303" s="14"/>
      <c r="G4303" s="16"/>
      <c r="H4303" s="43"/>
      <c r="I4303" s="12" t="str">
        <f t="shared" si="67"/>
        <v/>
      </c>
      <c r="J4303" s="17"/>
      <c r="K4303" s="17"/>
      <c r="L4303" s="17"/>
    </row>
    <row r="4304" spans="1:12" ht="14.25">
      <c r="A4304" s="14" t="s">
        <v>8</v>
      </c>
      <c r="B4304" s="14" t="s">
        <v>4352</v>
      </c>
      <c r="C4304" s="8" t="s">
        <v>394</v>
      </c>
      <c r="D4304" s="15" t="s">
        <v>4704</v>
      </c>
      <c r="E4304" s="10" t="s">
        <v>4705</v>
      </c>
      <c r="F4304" s="14" t="s">
        <v>168</v>
      </c>
      <c r="G4304" s="16">
        <v>172.6</v>
      </c>
      <c r="H4304" s="43"/>
      <c r="I4304" s="12" t="str">
        <f t="shared" si="67"/>
        <v/>
      </c>
      <c r="J4304" s="17"/>
      <c r="K4304" s="17"/>
      <c r="L4304" s="17"/>
    </row>
    <row r="4305" spans="1:12" ht="14.25">
      <c r="A4305" s="14" t="s">
        <v>8</v>
      </c>
      <c r="B4305" s="14" t="s">
        <v>4352</v>
      </c>
      <c r="C4305" s="8" t="s">
        <v>394</v>
      </c>
      <c r="D4305" s="15" t="s">
        <v>4706</v>
      </c>
      <c r="E4305" s="10" t="s">
        <v>4707</v>
      </c>
      <c r="F4305" s="14" t="s">
        <v>168</v>
      </c>
      <c r="G4305" s="16">
        <v>41.14</v>
      </c>
      <c r="H4305" s="43"/>
      <c r="I4305" s="12" t="str">
        <f t="shared" si="67"/>
        <v/>
      </c>
      <c r="J4305" s="17"/>
      <c r="K4305" s="17"/>
      <c r="L4305" s="17"/>
    </row>
    <row r="4306" spans="1:12" ht="14.25">
      <c r="A4306" s="14" t="s">
        <v>8</v>
      </c>
      <c r="B4306" s="14" t="s">
        <v>4352</v>
      </c>
      <c r="C4306" s="8" t="s">
        <v>394</v>
      </c>
      <c r="D4306" s="15" t="s">
        <v>4708</v>
      </c>
      <c r="E4306" s="10" t="s">
        <v>4709</v>
      </c>
      <c r="F4306" s="14" t="s">
        <v>168</v>
      </c>
      <c r="G4306" s="16">
        <v>69.56</v>
      </c>
      <c r="H4306" s="43"/>
      <c r="I4306" s="12" t="str">
        <f t="shared" si="67"/>
        <v/>
      </c>
      <c r="J4306" s="17"/>
      <c r="K4306" s="17"/>
      <c r="L4306" s="17"/>
    </row>
    <row r="4307" spans="1:12" ht="14.25">
      <c r="A4307" s="14" t="s">
        <v>8</v>
      </c>
      <c r="B4307" s="14" t="s">
        <v>4352</v>
      </c>
      <c r="C4307" s="8" t="s">
        <v>394</v>
      </c>
      <c r="D4307" s="15" t="s">
        <v>4710</v>
      </c>
      <c r="E4307" s="10" t="s">
        <v>3679</v>
      </c>
      <c r="F4307" s="14"/>
      <c r="G4307" s="16"/>
      <c r="H4307" s="43"/>
      <c r="I4307" s="12" t="str">
        <f t="shared" si="67"/>
        <v/>
      </c>
      <c r="J4307" s="17"/>
      <c r="K4307" s="17"/>
      <c r="L4307" s="17"/>
    </row>
    <row r="4308" spans="1:12" ht="99.75">
      <c r="A4308" s="14" t="s">
        <v>8</v>
      </c>
      <c r="B4308" s="14" t="s">
        <v>4352</v>
      </c>
      <c r="C4308" s="8" t="s">
        <v>394</v>
      </c>
      <c r="D4308" s="15"/>
      <c r="E4308" s="10" t="s">
        <v>3680</v>
      </c>
      <c r="F4308" s="14"/>
      <c r="G4308" s="16"/>
      <c r="H4308" s="43"/>
      <c r="I4308" s="12" t="str">
        <f t="shared" si="67"/>
        <v/>
      </c>
      <c r="J4308" s="17"/>
      <c r="K4308" s="17"/>
      <c r="L4308" s="17"/>
    </row>
    <row r="4309" spans="1:12" ht="14.25">
      <c r="A4309" s="14" t="s">
        <v>8</v>
      </c>
      <c r="B4309" s="14" t="s">
        <v>4352</v>
      </c>
      <c r="C4309" s="8" t="s">
        <v>394</v>
      </c>
      <c r="D4309" s="15"/>
      <c r="E4309" s="10" t="s">
        <v>1647</v>
      </c>
      <c r="F4309" s="14"/>
      <c r="G4309" s="16"/>
      <c r="H4309" s="43"/>
      <c r="I4309" s="12" t="str">
        <f t="shared" si="67"/>
        <v/>
      </c>
      <c r="J4309" s="17"/>
      <c r="K4309" s="17"/>
      <c r="L4309" s="17"/>
    </row>
    <row r="4310" spans="1:12" ht="14.25">
      <c r="A4310" s="14" t="s">
        <v>8</v>
      </c>
      <c r="B4310" s="14" t="s">
        <v>4352</v>
      </c>
      <c r="C4310" s="8" t="s">
        <v>394</v>
      </c>
      <c r="D4310" s="15" t="s">
        <v>4711</v>
      </c>
      <c r="E4310" s="10" t="s">
        <v>4420</v>
      </c>
      <c r="F4310" s="14" t="s">
        <v>168</v>
      </c>
      <c r="G4310" s="16">
        <v>50.89</v>
      </c>
      <c r="H4310" s="43"/>
      <c r="I4310" s="12" t="str">
        <f t="shared" si="67"/>
        <v/>
      </c>
      <c r="J4310" s="17"/>
      <c r="K4310" s="17"/>
      <c r="L4310" s="17"/>
    </row>
    <row r="4311" spans="1:12" ht="14.25">
      <c r="A4311" s="14" t="s">
        <v>8</v>
      </c>
      <c r="B4311" s="14" t="s">
        <v>4352</v>
      </c>
      <c r="C4311" s="8" t="s">
        <v>394</v>
      </c>
      <c r="D4311" s="15" t="s">
        <v>4712</v>
      </c>
      <c r="E4311" s="10" t="s">
        <v>4422</v>
      </c>
      <c r="F4311" s="14" t="s">
        <v>168</v>
      </c>
      <c r="G4311" s="16">
        <v>16.36</v>
      </c>
      <c r="H4311" s="43"/>
      <c r="I4311" s="12" t="str">
        <f t="shared" si="67"/>
        <v/>
      </c>
      <c r="J4311" s="17"/>
      <c r="K4311" s="17"/>
      <c r="L4311" s="17"/>
    </row>
    <row r="4312" spans="1:12" ht="14.25">
      <c r="A4312" s="14" t="s">
        <v>8</v>
      </c>
      <c r="B4312" s="14" t="s">
        <v>4352</v>
      </c>
      <c r="C4312" s="8" t="s">
        <v>394</v>
      </c>
      <c r="D4312" s="15" t="s">
        <v>4713</v>
      </c>
      <c r="E4312" s="10" t="s">
        <v>4424</v>
      </c>
      <c r="F4312" s="14" t="s">
        <v>168</v>
      </c>
      <c r="G4312" s="16">
        <v>23.68</v>
      </c>
      <c r="H4312" s="43"/>
      <c r="I4312" s="12" t="str">
        <f t="shared" si="67"/>
        <v/>
      </c>
      <c r="J4312" s="17"/>
      <c r="K4312" s="17"/>
      <c r="L4312" s="17"/>
    </row>
    <row r="4313" spans="1:12" ht="14.25">
      <c r="A4313" s="14" t="s">
        <v>8</v>
      </c>
      <c r="B4313" s="14" t="s">
        <v>4352</v>
      </c>
      <c r="C4313" s="8" t="s">
        <v>394</v>
      </c>
      <c r="D4313" s="15" t="s">
        <v>4714</v>
      </c>
      <c r="E4313" s="10" t="s">
        <v>4715</v>
      </c>
      <c r="F4313" s="14"/>
      <c r="G4313" s="16"/>
      <c r="H4313" s="43"/>
      <c r="I4313" s="12" t="str">
        <f t="shared" si="67"/>
        <v/>
      </c>
      <c r="J4313" s="17"/>
      <c r="K4313" s="17"/>
      <c r="L4313" s="17"/>
    </row>
    <row r="4314" spans="1:12" ht="142.5">
      <c r="A4314" s="14" t="s">
        <v>8</v>
      </c>
      <c r="B4314" s="14" t="s">
        <v>4352</v>
      </c>
      <c r="C4314" s="8" t="s">
        <v>394</v>
      </c>
      <c r="D4314" s="15"/>
      <c r="E4314" s="10" t="s">
        <v>4716</v>
      </c>
      <c r="F4314" s="14"/>
      <c r="G4314" s="16"/>
      <c r="H4314" s="43"/>
      <c r="I4314" s="12" t="str">
        <f t="shared" si="67"/>
        <v/>
      </c>
      <c r="J4314" s="17"/>
      <c r="K4314" s="17"/>
      <c r="L4314" s="17"/>
    </row>
    <row r="4315" spans="1:12" ht="14.25">
      <c r="A4315" s="14" t="s">
        <v>8</v>
      </c>
      <c r="B4315" s="14" t="s">
        <v>4352</v>
      </c>
      <c r="C4315" s="8" t="s">
        <v>394</v>
      </c>
      <c r="D4315" s="15" t="s">
        <v>4717</v>
      </c>
      <c r="E4315" s="10" t="s">
        <v>4718</v>
      </c>
      <c r="F4315" s="14" t="s">
        <v>168</v>
      </c>
      <c r="G4315" s="16">
        <v>221.41</v>
      </c>
      <c r="H4315" s="43"/>
      <c r="I4315" s="12" t="str">
        <f t="shared" si="67"/>
        <v/>
      </c>
      <c r="J4315" s="17"/>
      <c r="K4315" s="17"/>
      <c r="L4315" s="17"/>
    </row>
    <row r="4316" spans="1:12" ht="14.25">
      <c r="A4316" s="14" t="s">
        <v>8</v>
      </c>
      <c r="B4316" s="14" t="s">
        <v>4352</v>
      </c>
      <c r="C4316" s="8" t="s">
        <v>394</v>
      </c>
      <c r="D4316" s="15" t="s">
        <v>4719</v>
      </c>
      <c r="E4316" s="10" t="s">
        <v>4720</v>
      </c>
      <c r="F4316" s="14" t="s">
        <v>168</v>
      </c>
      <c r="G4316" s="16">
        <v>107.28</v>
      </c>
      <c r="H4316" s="43"/>
      <c r="I4316" s="12" t="str">
        <f t="shared" si="67"/>
        <v/>
      </c>
      <c r="J4316" s="17"/>
      <c r="K4316" s="17"/>
      <c r="L4316" s="17"/>
    </row>
    <row r="4317" spans="1:12" ht="14.25">
      <c r="A4317" s="14" t="s">
        <v>8</v>
      </c>
      <c r="B4317" s="14" t="s">
        <v>4352</v>
      </c>
      <c r="C4317" s="8" t="s">
        <v>394</v>
      </c>
      <c r="D4317" s="15" t="s">
        <v>4721</v>
      </c>
      <c r="E4317" s="10" t="s">
        <v>4722</v>
      </c>
      <c r="F4317" s="14" t="s">
        <v>168</v>
      </c>
      <c r="G4317" s="16">
        <v>229.11</v>
      </c>
      <c r="H4317" s="43"/>
      <c r="I4317" s="12" t="str">
        <f t="shared" si="67"/>
        <v/>
      </c>
      <c r="J4317" s="17"/>
      <c r="K4317" s="17"/>
      <c r="L4317" s="17"/>
    </row>
    <row r="4318" spans="1:12" ht="14.25">
      <c r="A4318" s="14" t="s">
        <v>8</v>
      </c>
      <c r="B4318" s="14" t="s">
        <v>4352</v>
      </c>
      <c r="C4318" s="8" t="s">
        <v>394</v>
      </c>
      <c r="D4318" s="15" t="s">
        <v>4723</v>
      </c>
      <c r="E4318" s="10" t="s">
        <v>2756</v>
      </c>
      <c r="F4318" s="14"/>
      <c r="G4318" s="16"/>
      <c r="H4318" s="43"/>
      <c r="I4318" s="12" t="str">
        <f t="shared" si="67"/>
        <v/>
      </c>
      <c r="J4318" s="17"/>
      <c r="K4318" s="17"/>
      <c r="L4318" s="17"/>
    </row>
    <row r="4319" spans="1:12" ht="114">
      <c r="A4319" s="14" t="s">
        <v>8</v>
      </c>
      <c r="B4319" s="14" t="s">
        <v>4352</v>
      </c>
      <c r="C4319" s="8" t="s">
        <v>394</v>
      </c>
      <c r="D4319" s="15"/>
      <c r="E4319" s="10" t="s">
        <v>4724</v>
      </c>
      <c r="F4319" s="14"/>
      <c r="G4319" s="16"/>
      <c r="H4319" s="43"/>
      <c r="I4319" s="12" t="str">
        <f t="shared" si="67"/>
        <v/>
      </c>
      <c r="J4319" s="17"/>
      <c r="K4319" s="17"/>
      <c r="L4319" s="17"/>
    </row>
    <row r="4320" spans="1:12" ht="14.25">
      <c r="A4320" s="14" t="s">
        <v>8</v>
      </c>
      <c r="B4320" s="14" t="s">
        <v>4352</v>
      </c>
      <c r="C4320" s="8" t="s">
        <v>394</v>
      </c>
      <c r="D4320" s="15"/>
      <c r="E4320" s="10" t="s">
        <v>2752</v>
      </c>
      <c r="F4320" s="14"/>
      <c r="G4320" s="16"/>
      <c r="H4320" s="43"/>
      <c r="I4320" s="12" t="str">
        <f t="shared" si="67"/>
        <v/>
      </c>
      <c r="J4320" s="17"/>
      <c r="K4320" s="17"/>
      <c r="L4320" s="17"/>
    </row>
    <row r="4321" spans="1:12" ht="14.25">
      <c r="A4321" s="14" t="s">
        <v>8</v>
      </c>
      <c r="B4321" s="14" t="s">
        <v>4352</v>
      </c>
      <c r="C4321" s="8" t="s">
        <v>394</v>
      </c>
      <c r="D4321" s="15" t="s">
        <v>4725</v>
      </c>
      <c r="E4321" s="10" t="s">
        <v>4726</v>
      </c>
      <c r="F4321" s="14" t="s">
        <v>168</v>
      </c>
      <c r="G4321" s="16">
        <v>28.51</v>
      </c>
      <c r="H4321" s="43"/>
      <c r="I4321" s="12" t="str">
        <f t="shared" si="67"/>
        <v/>
      </c>
      <c r="J4321" s="17"/>
      <c r="K4321" s="17"/>
      <c r="L4321" s="17"/>
    </row>
    <row r="4322" spans="1:12" ht="14.25">
      <c r="A4322" s="14" t="s">
        <v>8</v>
      </c>
      <c r="B4322" s="14" t="s">
        <v>4352</v>
      </c>
      <c r="C4322" s="8" t="s">
        <v>394</v>
      </c>
      <c r="D4322" s="15" t="s">
        <v>4727</v>
      </c>
      <c r="E4322" s="10" t="s">
        <v>4728</v>
      </c>
      <c r="F4322" s="14" t="s">
        <v>168</v>
      </c>
      <c r="G4322" s="16">
        <v>28.46</v>
      </c>
      <c r="H4322" s="43"/>
      <c r="I4322" s="12" t="str">
        <f t="shared" si="67"/>
        <v/>
      </c>
      <c r="J4322" s="17"/>
      <c r="K4322" s="17"/>
      <c r="L4322" s="17"/>
    </row>
    <row r="4323" spans="1:12" ht="14.25">
      <c r="A4323" s="14" t="s">
        <v>8</v>
      </c>
      <c r="B4323" s="14" t="s">
        <v>4352</v>
      </c>
      <c r="C4323" s="8" t="s">
        <v>394</v>
      </c>
      <c r="D4323" s="15" t="s">
        <v>4729</v>
      </c>
      <c r="E4323" s="10" t="s">
        <v>4730</v>
      </c>
      <c r="F4323" s="14" t="s">
        <v>168</v>
      </c>
      <c r="G4323" s="16">
        <v>17.52</v>
      </c>
      <c r="H4323" s="43"/>
      <c r="I4323" s="12" t="str">
        <f t="shared" si="67"/>
        <v/>
      </c>
      <c r="J4323" s="17"/>
      <c r="K4323" s="17"/>
      <c r="L4323" s="17"/>
    </row>
    <row r="4324" spans="1:12" ht="42.75">
      <c r="A4324" s="14" t="s">
        <v>8</v>
      </c>
      <c r="B4324" s="14" t="s">
        <v>4352</v>
      </c>
      <c r="C4324" s="8" t="s">
        <v>394</v>
      </c>
      <c r="D4324" s="15" t="s">
        <v>4731</v>
      </c>
      <c r="E4324" s="10" t="s">
        <v>2762</v>
      </c>
      <c r="F4324" s="14"/>
      <c r="G4324" s="16"/>
      <c r="H4324" s="43"/>
      <c r="I4324" s="12" t="str">
        <f t="shared" si="67"/>
        <v/>
      </c>
      <c r="J4324" s="17"/>
      <c r="K4324" s="17"/>
      <c r="L4324" s="17"/>
    </row>
    <row r="4325" spans="1:12" ht="57">
      <c r="A4325" s="14" t="s">
        <v>8</v>
      </c>
      <c r="B4325" s="14" t="s">
        <v>4352</v>
      </c>
      <c r="C4325" s="8" t="s">
        <v>394</v>
      </c>
      <c r="D4325" s="15"/>
      <c r="E4325" s="10" t="s">
        <v>4732</v>
      </c>
      <c r="F4325" s="14"/>
      <c r="G4325" s="16"/>
      <c r="H4325" s="43"/>
      <c r="I4325" s="12" t="str">
        <f t="shared" si="67"/>
        <v/>
      </c>
      <c r="J4325" s="17"/>
      <c r="K4325" s="17"/>
      <c r="L4325" s="17"/>
    </row>
    <row r="4326" spans="1:12" ht="14.25">
      <c r="A4326" s="14" t="s">
        <v>8</v>
      </c>
      <c r="B4326" s="14" t="s">
        <v>4352</v>
      </c>
      <c r="C4326" s="8" t="s">
        <v>394</v>
      </c>
      <c r="D4326" s="15"/>
      <c r="E4326" s="10" t="s">
        <v>2752</v>
      </c>
      <c r="F4326" s="14"/>
      <c r="G4326" s="16"/>
      <c r="H4326" s="43"/>
      <c r="I4326" s="12" t="str">
        <f t="shared" si="67"/>
        <v/>
      </c>
      <c r="J4326" s="17"/>
      <c r="K4326" s="17"/>
      <c r="L4326" s="17"/>
    </row>
    <row r="4327" spans="1:12" ht="14.25">
      <c r="A4327" s="14" t="s">
        <v>8</v>
      </c>
      <c r="B4327" s="14" t="s">
        <v>4352</v>
      </c>
      <c r="C4327" s="8" t="s">
        <v>394</v>
      </c>
      <c r="D4327" s="15" t="s">
        <v>4733</v>
      </c>
      <c r="E4327" s="10" t="s">
        <v>4734</v>
      </c>
      <c r="F4327" s="14" t="s">
        <v>168</v>
      </c>
      <c r="G4327" s="16">
        <v>11.12</v>
      </c>
      <c r="H4327" s="43"/>
      <c r="I4327" s="12" t="str">
        <f t="shared" si="67"/>
        <v/>
      </c>
      <c r="J4327" s="17"/>
      <c r="K4327" s="17"/>
      <c r="L4327" s="17"/>
    </row>
    <row r="4328" spans="1:12" ht="14.25">
      <c r="A4328" s="14" t="s">
        <v>8</v>
      </c>
      <c r="B4328" s="14" t="s">
        <v>4352</v>
      </c>
      <c r="C4328" s="8" t="s">
        <v>394</v>
      </c>
      <c r="D4328" s="15" t="s">
        <v>4735</v>
      </c>
      <c r="E4328" s="10" t="s">
        <v>4736</v>
      </c>
      <c r="F4328" s="14" t="s">
        <v>168</v>
      </c>
      <c r="G4328" s="16">
        <v>23.68</v>
      </c>
      <c r="H4328" s="43"/>
      <c r="I4328" s="12" t="str">
        <f t="shared" si="67"/>
        <v/>
      </c>
      <c r="J4328" s="17"/>
      <c r="K4328" s="17"/>
      <c r="L4328" s="17"/>
    </row>
    <row r="4329" spans="1:12" ht="14.25">
      <c r="A4329" s="14" t="s">
        <v>8</v>
      </c>
      <c r="B4329" s="14" t="s">
        <v>4352</v>
      </c>
      <c r="C4329" s="8" t="s">
        <v>394</v>
      </c>
      <c r="D4329" s="15" t="s">
        <v>4737</v>
      </c>
      <c r="E4329" s="10" t="s">
        <v>4738</v>
      </c>
      <c r="F4329" s="14" t="s">
        <v>168</v>
      </c>
      <c r="G4329" s="16">
        <v>17.489999999999998</v>
      </c>
      <c r="H4329" s="43"/>
      <c r="I4329" s="12" t="str">
        <f t="shared" si="67"/>
        <v/>
      </c>
      <c r="J4329" s="17"/>
      <c r="K4329" s="17"/>
      <c r="L4329" s="17"/>
    </row>
    <row r="4330" spans="1:12" ht="28.5">
      <c r="A4330" s="14" t="s">
        <v>8</v>
      </c>
      <c r="B4330" s="14" t="s">
        <v>4352</v>
      </c>
      <c r="C4330" s="8" t="s">
        <v>394</v>
      </c>
      <c r="D4330" s="15" t="s">
        <v>4739</v>
      </c>
      <c r="E4330" s="10" t="s">
        <v>4740</v>
      </c>
      <c r="F4330" s="14"/>
      <c r="G4330" s="16"/>
      <c r="H4330" s="43"/>
      <c r="I4330" s="12" t="str">
        <f t="shared" si="67"/>
        <v/>
      </c>
      <c r="J4330" s="17"/>
      <c r="K4330" s="17"/>
      <c r="L4330" s="17"/>
    </row>
    <row r="4331" spans="1:12" ht="114">
      <c r="A4331" s="14" t="s">
        <v>8</v>
      </c>
      <c r="B4331" s="14" t="s">
        <v>4352</v>
      </c>
      <c r="C4331" s="8" t="s">
        <v>394</v>
      </c>
      <c r="D4331" s="15"/>
      <c r="E4331" s="10" t="s">
        <v>3693</v>
      </c>
      <c r="F4331" s="14"/>
      <c r="G4331" s="16"/>
      <c r="H4331" s="43"/>
      <c r="I4331" s="12" t="str">
        <f t="shared" si="67"/>
        <v/>
      </c>
      <c r="J4331" s="17"/>
      <c r="K4331" s="17"/>
      <c r="L4331" s="17"/>
    </row>
    <row r="4332" spans="1:12" ht="14.25">
      <c r="A4332" s="14" t="s">
        <v>8</v>
      </c>
      <c r="B4332" s="14" t="s">
        <v>4352</v>
      </c>
      <c r="C4332" s="8" t="s">
        <v>394</v>
      </c>
      <c r="D4332" s="15" t="s">
        <v>4741</v>
      </c>
      <c r="E4332" s="10" t="s">
        <v>1647</v>
      </c>
      <c r="F4332" s="14" t="s">
        <v>168</v>
      </c>
      <c r="G4332" s="16"/>
      <c r="H4332" s="43"/>
      <c r="I4332" s="12" t="str">
        <f t="shared" si="67"/>
        <v/>
      </c>
      <c r="J4332" s="17"/>
      <c r="K4332" s="17"/>
      <c r="L4332" s="17"/>
    </row>
    <row r="4333" spans="1:12" ht="14.25">
      <c r="A4333" s="14" t="s">
        <v>8</v>
      </c>
      <c r="B4333" s="14" t="s">
        <v>4352</v>
      </c>
      <c r="C4333" s="8" t="s">
        <v>394</v>
      </c>
      <c r="D4333" s="15" t="s">
        <v>4742</v>
      </c>
      <c r="E4333" s="10" t="s">
        <v>4743</v>
      </c>
      <c r="F4333" s="14"/>
      <c r="G4333" s="16"/>
      <c r="H4333" s="43"/>
      <c r="I4333" s="12" t="str">
        <f t="shared" si="67"/>
        <v/>
      </c>
      <c r="J4333" s="17"/>
      <c r="K4333" s="17"/>
      <c r="L4333" s="17"/>
    </row>
    <row r="4334" spans="1:12" ht="128.25">
      <c r="A4334" s="14" t="s">
        <v>8</v>
      </c>
      <c r="B4334" s="14" t="s">
        <v>4352</v>
      </c>
      <c r="C4334" s="8" t="s">
        <v>394</v>
      </c>
      <c r="D4334" s="15"/>
      <c r="E4334" s="10" t="s">
        <v>3697</v>
      </c>
      <c r="F4334" s="14"/>
      <c r="G4334" s="16"/>
      <c r="H4334" s="43"/>
      <c r="I4334" s="12" t="str">
        <f t="shared" si="67"/>
        <v/>
      </c>
      <c r="J4334" s="17"/>
      <c r="K4334" s="17"/>
      <c r="L4334" s="17"/>
    </row>
    <row r="4335" spans="1:12" ht="14.25">
      <c r="A4335" s="14" t="s">
        <v>8</v>
      </c>
      <c r="B4335" s="14" t="s">
        <v>4352</v>
      </c>
      <c r="C4335" s="8" t="s">
        <v>394</v>
      </c>
      <c r="D4335" s="15" t="s">
        <v>4744</v>
      </c>
      <c r="E4335" s="10" t="s">
        <v>4745</v>
      </c>
      <c r="F4335" s="14" t="s">
        <v>168</v>
      </c>
      <c r="G4335" s="16">
        <v>153.69</v>
      </c>
      <c r="H4335" s="43"/>
      <c r="I4335" s="12" t="str">
        <f t="shared" si="67"/>
        <v/>
      </c>
      <c r="J4335" s="17"/>
      <c r="K4335" s="17"/>
      <c r="L4335" s="17"/>
    </row>
    <row r="4336" spans="1:12" ht="14.25">
      <c r="A4336" s="14" t="s">
        <v>8</v>
      </c>
      <c r="B4336" s="14" t="s">
        <v>4352</v>
      </c>
      <c r="C4336" s="8" t="s">
        <v>394</v>
      </c>
      <c r="D4336" s="15" t="s">
        <v>4746</v>
      </c>
      <c r="E4336" s="10" t="s">
        <v>4747</v>
      </c>
      <c r="F4336" s="14" t="s">
        <v>168</v>
      </c>
      <c r="G4336" s="16">
        <v>94.5</v>
      </c>
      <c r="H4336" s="43"/>
      <c r="I4336" s="12" t="str">
        <f t="shared" si="67"/>
        <v/>
      </c>
      <c r="J4336" s="17"/>
      <c r="K4336" s="17"/>
      <c r="L4336" s="17"/>
    </row>
    <row r="4337" spans="1:12" ht="28.5">
      <c r="A4337" s="14" t="s">
        <v>8</v>
      </c>
      <c r="B4337" s="14" t="s">
        <v>4352</v>
      </c>
      <c r="C4337" s="8" t="s">
        <v>222</v>
      </c>
      <c r="D4337" s="15" t="s">
        <v>4748</v>
      </c>
      <c r="E4337" s="10" t="s">
        <v>3985</v>
      </c>
      <c r="F4337" s="14"/>
      <c r="G4337" s="16"/>
      <c r="H4337" s="43"/>
      <c r="I4337" s="12" t="str">
        <f t="shared" si="67"/>
        <v/>
      </c>
      <c r="J4337" s="17"/>
      <c r="K4337" s="17"/>
      <c r="L4337" s="17"/>
    </row>
    <row r="4338" spans="1:12" ht="228">
      <c r="A4338" s="14" t="s">
        <v>8</v>
      </c>
      <c r="B4338" s="14" t="s">
        <v>4352</v>
      </c>
      <c r="C4338" s="8" t="s">
        <v>222</v>
      </c>
      <c r="D4338" s="15"/>
      <c r="E4338" s="10" t="s">
        <v>3986</v>
      </c>
      <c r="F4338" s="14"/>
      <c r="G4338" s="16"/>
      <c r="H4338" s="43"/>
      <c r="I4338" s="12" t="str">
        <f t="shared" si="67"/>
        <v/>
      </c>
      <c r="J4338" s="17"/>
      <c r="K4338" s="17"/>
      <c r="L4338" s="17"/>
    </row>
    <row r="4339" spans="1:12" ht="28.5">
      <c r="A4339" s="14" t="s">
        <v>8</v>
      </c>
      <c r="B4339" s="14" t="s">
        <v>4352</v>
      </c>
      <c r="C4339" s="8" t="s">
        <v>222</v>
      </c>
      <c r="D4339" s="15"/>
      <c r="E4339" s="10" t="s">
        <v>2815</v>
      </c>
      <c r="F4339" s="14"/>
      <c r="G4339" s="16"/>
      <c r="H4339" s="43"/>
      <c r="I4339" s="12" t="str">
        <f t="shared" si="67"/>
        <v/>
      </c>
      <c r="J4339" s="17"/>
      <c r="K4339" s="17"/>
      <c r="L4339" s="17"/>
    </row>
    <row r="4340" spans="1:12" ht="28.5">
      <c r="A4340" s="14" t="s">
        <v>8</v>
      </c>
      <c r="B4340" s="14" t="s">
        <v>4352</v>
      </c>
      <c r="C4340" s="8" t="s">
        <v>222</v>
      </c>
      <c r="D4340" s="15" t="s">
        <v>4749</v>
      </c>
      <c r="E4340" s="10" t="s">
        <v>3988</v>
      </c>
      <c r="F4340" s="14" t="s">
        <v>168</v>
      </c>
      <c r="G4340" s="16">
        <v>218.18</v>
      </c>
      <c r="H4340" s="43"/>
      <c r="I4340" s="12" t="str">
        <f t="shared" si="67"/>
        <v/>
      </c>
      <c r="J4340" s="17"/>
      <c r="K4340" s="17"/>
      <c r="L4340" s="17"/>
    </row>
    <row r="4341" spans="1:12" ht="28.5">
      <c r="A4341" s="14" t="s">
        <v>8</v>
      </c>
      <c r="B4341" s="14" t="s">
        <v>4352</v>
      </c>
      <c r="C4341" s="8" t="s">
        <v>222</v>
      </c>
      <c r="D4341" s="15" t="s">
        <v>4750</v>
      </c>
      <c r="E4341" s="10" t="s">
        <v>3990</v>
      </c>
      <c r="F4341" s="14" t="s">
        <v>168</v>
      </c>
      <c r="G4341" s="16">
        <v>218.18</v>
      </c>
      <c r="H4341" s="43"/>
      <c r="I4341" s="12" t="str">
        <f t="shared" si="67"/>
        <v/>
      </c>
      <c r="J4341" s="17"/>
      <c r="K4341" s="17"/>
      <c r="L4341" s="17"/>
    </row>
    <row r="4342" spans="1:12" ht="28.5">
      <c r="A4342" s="14" t="s">
        <v>8</v>
      </c>
      <c r="B4342" s="14" t="s">
        <v>2417</v>
      </c>
      <c r="C4342" s="8" t="s">
        <v>129</v>
      </c>
      <c r="D4342" s="15"/>
      <c r="E4342" s="10" t="s">
        <v>4751</v>
      </c>
      <c r="F4342" s="14"/>
      <c r="G4342" s="16"/>
      <c r="H4342" s="43"/>
      <c r="I4342" s="12" t="str">
        <f t="shared" si="67"/>
        <v/>
      </c>
      <c r="J4342" s="17"/>
      <c r="K4342" s="17"/>
      <c r="L4342" s="17"/>
    </row>
    <row r="4343" spans="1:12" ht="28.5">
      <c r="A4343" s="14" t="s">
        <v>8</v>
      </c>
      <c r="B4343" s="14" t="s">
        <v>2417</v>
      </c>
      <c r="C4343" s="8" t="s">
        <v>129</v>
      </c>
      <c r="D4343" s="15"/>
      <c r="E4343" s="10" t="s">
        <v>4752</v>
      </c>
      <c r="F4343" s="14"/>
      <c r="G4343" s="16"/>
      <c r="H4343" s="43"/>
      <c r="I4343" s="12" t="str">
        <f t="shared" si="67"/>
        <v/>
      </c>
      <c r="J4343" s="17"/>
      <c r="K4343" s="17"/>
      <c r="L4343" s="17"/>
    </row>
    <row r="4344" spans="1:12" ht="28.5">
      <c r="A4344" s="14" t="s">
        <v>8</v>
      </c>
      <c r="B4344" s="14" t="s">
        <v>2417</v>
      </c>
      <c r="C4344" s="8" t="s">
        <v>129</v>
      </c>
      <c r="D4344" s="15" t="s">
        <v>4753</v>
      </c>
      <c r="E4344" s="10" t="s">
        <v>4754</v>
      </c>
      <c r="F4344" s="14"/>
      <c r="G4344" s="16"/>
      <c r="H4344" s="43"/>
      <c r="I4344" s="12" t="str">
        <f t="shared" si="67"/>
        <v/>
      </c>
      <c r="J4344" s="17"/>
      <c r="K4344" s="17"/>
      <c r="L4344" s="17"/>
    </row>
    <row r="4345" spans="1:12" ht="156.75">
      <c r="A4345" s="14" t="s">
        <v>8</v>
      </c>
      <c r="B4345" s="14" t="s">
        <v>2417</v>
      </c>
      <c r="C4345" s="8" t="s">
        <v>129</v>
      </c>
      <c r="D4345" s="15"/>
      <c r="E4345" s="10" t="s">
        <v>4755</v>
      </c>
      <c r="F4345" s="14"/>
      <c r="G4345" s="16"/>
      <c r="H4345" s="43"/>
      <c r="I4345" s="12" t="str">
        <f t="shared" si="67"/>
        <v/>
      </c>
      <c r="J4345" s="17"/>
      <c r="K4345" s="17"/>
      <c r="L4345" s="17"/>
    </row>
    <row r="4346" spans="1:12" ht="28.5">
      <c r="A4346" s="14" t="s">
        <v>8</v>
      </c>
      <c r="B4346" s="14" t="s">
        <v>2417</v>
      </c>
      <c r="C4346" s="8" t="s">
        <v>129</v>
      </c>
      <c r="D4346" s="15" t="s">
        <v>4756</v>
      </c>
      <c r="E4346" s="10" t="s">
        <v>4754</v>
      </c>
      <c r="F4346" s="14" t="s">
        <v>20</v>
      </c>
      <c r="G4346" s="16">
        <v>1</v>
      </c>
      <c r="H4346" s="43"/>
      <c r="I4346" s="12" t="str">
        <f t="shared" si="67"/>
        <v/>
      </c>
      <c r="J4346" s="17"/>
      <c r="K4346" s="17"/>
      <c r="L4346" s="17"/>
    </row>
    <row r="4347" spans="1:12" ht="28.5">
      <c r="A4347" s="14" t="s">
        <v>8</v>
      </c>
      <c r="B4347" s="14" t="s">
        <v>2417</v>
      </c>
      <c r="C4347" s="8" t="s">
        <v>129</v>
      </c>
      <c r="D4347" s="15" t="s">
        <v>4757</v>
      </c>
      <c r="E4347" s="10" t="s">
        <v>4758</v>
      </c>
      <c r="F4347" s="14"/>
      <c r="G4347" s="16"/>
      <c r="H4347" s="43"/>
      <c r="I4347" s="12" t="str">
        <f t="shared" si="67"/>
        <v/>
      </c>
      <c r="J4347" s="17"/>
      <c r="K4347" s="17"/>
      <c r="L4347" s="17"/>
    </row>
    <row r="4348" spans="1:12" ht="185.25">
      <c r="A4348" s="14" t="s">
        <v>8</v>
      </c>
      <c r="B4348" s="14" t="s">
        <v>2417</v>
      </c>
      <c r="C4348" s="8" t="s">
        <v>129</v>
      </c>
      <c r="D4348" s="15"/>
      <c r="E4348" s="10" t="s">
        <v>4759</v>
      </c>
      <c r="F4348" s="14"/>
      <c r="G4348" s="16"/>
      <c r="H4348" s="43"/>
      <c r="I4348" s="12" t="str">
        <f t="shared" si="67"/>
        <v/>
      </c>
      <c r="J4348" s="17"/>
      <c r="K4348" s="17"/>
      <c r="L4348" s="17"/>
    </row>
    <row r="4349" spans="1:12" ht="28.5">
      <c r="A4349" s="14" t="s">
        <v>8</v>
      </c>
      <c r="B4349" s="14" t="s">
        <v>2417</v>
      </c>
      <c r="C4349" s="8" t="s">
        <v>129</v>
      </c>
      <c r="D4349" s="15"/>
      <c r="E4349" s="10" t="s">
        <v>4760</v>
      </c>
      <c r="F4349" s="14"/>
      <c r="G4349" s="16"/>
      <c r="H4349" s="43"/>
      <c r="I4349" s="12" t="str">
        <f t="shared" si="67"/>
        <v/>
      </c>
      <c r="J4349" s="17"/>
      <c r="K4349" s="17"/>
      <c r="L4349" s="17"/>
    </row>
    <row r="4350" spans="1:12" ht="28.5">
      <c r="A4350" s="14" t="s">
        <v>8</v>
      </c>
      <c r="B4350" s="14" t="s">
        <v>2417</v>
      </c>
      <c r="C4350" s="8" t="s">
        <v>129</v>
      </c>
      <c r="D4350" s="15" t="s">
        <v>4761</v>
      </c>
      <c r="E4350" s="10" t="s">
        <v>4762</v>
      </c>
      <c r="F4350" s="14" t="s">
        <v>20</v>
      </c>
      <c r="G4350" s="16">
        <v>1</v>
      </c>
      <c r="H4350" s="43"/>
      <c r="I4350" s="12" t="str">
        <f t="shared" si="67"/>
        <v/>
      </c>
      <c r="J4350" s="17"/>
      <c r="K4350" s="17"/>
      <c r="L4350" s="17"/>
    </row>
    <row r="4351" spans="1:12" ht="28.5">
      <c r="A4351" s="14" t="s">
        <v>8</v>
      </c>
      <c r="B4351" s="14" t="s">
        <v>2417</v>
      </c>
      <c r="C4351" s="8" t="s">
        <v>129</v>
      </c>
      <c r="D4351" s="15" t="s">
        <v>4763</v>
      </c>
      <c r="E4351" s="10" t="s">
        <v>4764</v>
      </c>
      <c r="F4351" s="14" t="s">
        <v>20</v>
      </c>
      <c r="G4351" s="16">
        <v>1</v>
      </c>
      <c r="H4351" s="43"/>
      <c r="I4351" s="12" t="str">
        <f t="shared" si="67"/>
        <v/>
      </c>
      <c r="J4351" s="17"/>
      <c r="K4351" s="17"/>
      <c r="L4351" s="17"/>
    </row>
    <row r="4352" spans="1:12" ht="28.5">
      <c r="A4352" s="14" t="s">
        <v>8</v>
      </c>
      <c r="B4352" s="14" t="s">
        <v>2417</v>
      </c>
      <c r="C4352" s="8" t="s">
        <v>129</v>
      </c>
      <c r="D4352" s="15" t="s">
        <v>4765</v>
      </c>
      <c r="E4352" s="10" t="s">
        <v>4766</v>
      </c>
      <c r="F4352" s="14" t="s">
        <v>20</v>
      </c>
      <c r="G4352" s="16">
        <v>1</v>
      </c>
      <c r="H4352" s="43"/>
      <c r="I4352" s="12" t="str">
        <f t="shared" si="67"/>
        <v/>
      </c>
      <c r="J4352" s="17"/>
      <c r="K4352" s="17"/>
      <c r="L4352" s="17"/>
    </row>
    <row r="4353" spans="1:12" ht="28.5">
      <c r="A4353" s="14" t="s">
        <v>8</v>
      </c>
      <c r="B4353" s="14" t="s">
        <v>2417</v>
      </c>
      <c r="C4353" s="8" t="s">
        <v>129</v>
      </c>
      <c r="D4353" s="15" t="s">
        <v>4767</v>
      </c>
      <c r="E4353" s="10" t="s">
        <v>4768</v>
      </c>
      <c r="F4353" s="14" t="s">
        <v>20</v>
      </c>
      <c r="G4353" s="16">
        <v>1</v>
      </c>
      <c r="H4353" s="43"/>
      <c r="I4353" s="12" t="str">
        <f t="shared" si="67"/>
        <v/>
      </c>
      <c r="J4353" s="17"/>
      <c r="K4353" s="17"/>
      <c r="L4353" s="17"/>
    </row>
    <row r="4354" spans="1:12" ht="28.5">
      <c r="A4354" s="14" t="s">
        <v>8</v>
      </c>
      <c r="B4354" s="14" t="s">
        <v>2417</v>
      </c>
      <c r="C4354" s="8" t="s">
        <v>129</v>
      </c>
      <c r="D4354" s="15" t="s">
        <v>4769</v>
      </c>
      <c r="E4354" s="10" t="s">
        <v>4770</v>
      </c>
      <c r="F4354" s="14" t="s">
        <v>20</v>
      </c>
      <c r="G4354" s="16">
        <v>1</v>
      </c>
      <c r="H4354" s="43"/>
      <c r="I4354" s="12" t="str">
        <f t="shared" si="67"/>
        <v/>
      </c>
      <c r="J4354" s="17"/>
      <c r="K4354" s="17"/>
      <c r="L4354" s="17"/>
    </row>
    <row r="4355" spans="1:12" ht="28.5">
      <c r="A4355" s="14" t="s">
        <v>8</v>
      </c>
      <c r="B4355" s="14" t="s">
        <v>2417</v>
      </c>
      <c r="C4355" s="8" t="s">
        <v>129</v>
      </c>
      <c r="D4355" s="15" t="s">
        <v>4771</v>
      </c>
      <c r="E4355" s="10" t="s">
        <v>4772</v>
      </c>
      <c r="F4355" s="14" t="s">
        <v>20</v>
      </c>
      <c r="G4355" s="16">
        <v>1</v>
      </c>
      <c r="H4355" s="43"/>
      <c r="I4355" s="12" t="str">
        <f t="shared" si="67"/>
        <v/>
      </c>
      <c r="J4355" s="17"/>
      <c r="K4355" s="17"/>
      <c r="L4355" s="17"/>
    </row>
    <row r="4356" spans="1:12" ht="28.5">
      <c r="A4356" s="14" t="s">
        <v>8</v>
      </c>
      <c r="B4356" s="14" t="s">
        <v>2417</v>
      </c>
      <c r="C4356" s="8" t="s">
        <v>129</v>
      </c>
      <c r="D4356" s="15" t="s">
        <v>4773</v>
      </c>
      <c r="E4356" s="10" t="s">
        <v>4774</v>
      </c>
      <c r="F4356" s="14" t="s">
        <v>20</v>
      </c>
      <c r="G4356" s="16">
        <v>1</v>
      </c>
      <c r="H4356" s="43"/>
      <c r="I4356" s="12" t="str">
        <f t="shared" ref="I4356:I4419" si="68">IF(AND(G4356&lt;&gt;"",H4356&lt;&gt;""),G4356*H4356,"")</f>
        <v/>
      </c>
      <c r="J4356" s="17"/>
      <c r="K4356" s="17"/>
      <c r="L4356" s="17"/>
    </row>
    <row r="4357" spans="1:12" ht="28.5">
      <c r="A4357" s="14" t="s">
        <v>8</v>
      </c>
      <c r="B4357" s="14" t="s">
        <v>2417</v>
      </c>
      <c r="C4357" s="8" t="s">
        <v>129</v>
      </c>
      <c r="D4357" s="15" t="s">
        <v>4775</v>
      </c>
      <c r="E4357" s="10" t="s">
        <v>4776</v>
      </c>
      <c r="F4357" s="14" t="s">
        <v>20</v>
      </c>
      <c r="G4357" s="16">
        <v>1</v>
      </c>
      <c r="H4357" s="43"/>
      <c r="I4357" s="12" t="str">
        <f t="shared" si="68"/>
        <v/>
      </c>
      <c r="J4357" s="17"/>
      <c r="K4357" s="17"/>
      <c r="L4357" s="17"/>
    </row>
    <row r="4358" spans="1:12" ht="28.5">
      <c r="A4358" s="14" t="s">
        <v>8</v>
      </c>
      <c r="B4358" s="14" t="s">
        <v>2417</v>
      </c>
      <c r="C4358" s="8" t="s">
        <v>129</v>
      </c>
      <c r="D4358" s="15" t="s">
        <v>4777</v>
      </c>
      <c r="E4358" s="10" t="s">
        <v>4778</v>
      </c>
      <c r="F4358" s="14" t="s">
        <v>20</v>
      </c>
      <c r="G4358" s="16">
        <v>1</v>
      </c>
      <c r="H4358" s="43"/>
      <c r="I4358" s="12" t="str">
        <f t="shared" si="68"/>
        <v/>
      </c>
      <c r="J4358" s="17"/>
      <c r="K4358" s="17"/>
      <c r="L4358" s="17"/>
    </row>
    <row r="4359" spans="1:12" ht="28.5">
      <c r="A4359" s="14" t="s">
        <v>8</v>
      </c>
      <c r="B4359" s="14" t="s">
        <v>2417</v>
      </c>
      <c r="C4359" s="8" t="s">
        <v>129</v>
      </c>
      <c r="D4359" s="15" t="s">
        <v>4779</v>
      </c>
      <c r="E4359" s="10" t="s">
        <v>4780</v>
      </c>
      <c r="F4359" s="14" t="s">
        <v>20</v>
      </c>
      <c r="G4359" s="16">
        <v>1</v>
      </c>
      <c r="H4359" s="43"/>
      <c r="I4359" s="12" t="str">
        <f t="shared" si="68"/>
        <v/>
      </c>
      <c r="J4359" s="17"/>
      <c r="K4359" s="17"/>
      <c r="L4359" s="17"/>
    </row>
    <row r="4360" spans="1:12" ht="28.5">
      <c r="A4360" s="14" t="s">
        <v>8</v>
      </c>
      <c r="B4360" s="14" t="s">
        <v>2417</v>
      </c>
      <c r="C4360" s="8" t="s">
        <v>129</v>
      </c>
      <c r="D4360" s="15" t="s">
        <v>4781</v>
      </c>
      <c r="E4360" s="10" t="s">
        <v>4782</v>
      </c>
      <c r="F4360" s="14" t="s">
        <v>20</v>
      </c>
      <c r="G4360" s="16">
        <v>1</v>
      </c>
      <c r="H4360" s="43"/>
      <c r="I4360" s="12" t="str">
        <f t="shared" si="68"/>
        <v/>
      </c>
      <c r="J4360" s="17"/>
      <c r="K4360" s="17"/>
      <c r="L4360" s="17"/>
    </row>
    <row r="4361" spans="1:12" ht="28.5">
      <c r="A4361" s="14" t="s">
        <v>8</v>
      </c>
      <c r="B4361" s="14" t="s">
        <v>2417</v>
      </c>
      <c r="C4361" s="8" t="s">
        <v>129</v>
      </c>
      <c r="D4361" s="15" t="s">
        <v>4783</v>
      </c>
      <c r="E4361" s="10" t="s">
        <v>4784</v>
      </c>
      <c r="F4361" s="14"/>
      <c r="G4361" s="16"/>
      <c r="H4361" s="43"/>
      <c r="I4361" s="12" t="str">
        <f t="shared" si="68"/>
        <v/>
      </c>
      <c r="J4361" s="17"/>
      <c r="K4361" s="17"/>
      <c r="L4361" s="17"/>
    </row>
    <row r="4362" spans="1:12" ht="142.5">
      <c r="A4362" s="14" t="s">
        <v>8</v>
      </c>
      <c r="B4362" s="14" t="s">
        <v>2417</v>
      </c>
      <c r="C4362" s="8" t="s">
        <v>129</v>
      </c>
      <c r="D4362" s="15"/>
      <c r="E4362" s="10" t="s">
        <v>4785</v>
      </c>
      <c r="F4362" s="14"/>
      <c r="G4362" s="16"/>
      <c r="H4362" s="43"/>
      <c r="I4362" s="12" t="str">
        <f t="shared" si="68"/>
        <v/>
      </c>
      <c r="J4362" s="17"/>
      <c r="K4362" s="17"/>
      <c r="L4362" s="17"/>
    </row>
    <row r="4363" spans="1:12" ht="28.5">
      <c r="A4363" s="14" t="s">
        <v>8</v>
      </c>
      <c r="B4363" s="14" t="s">
        <v>2417</v>
      </c>
      <c r="C4363" s="8" t="s">
        <v>129</v>
      </c>
      <c r="D4363" s="15"/>
      <c r="E4363" s="10" t="s">
        <v>2815</v>
      </c>
      <c r="F4363" s="14"/>
      <c r="G4363" s="16"/>
      <c r="H4363" s="43"/>
      <c r="I4363" s="12" t="str">
        <f t="shared" si="68"/>
        <v/>
      </c>
      <c r="J4363" s="17"/>
      <c r="K4363" s="17"/>
      <c r="L4363" s="17"/>
    </row>
    <row r="4364" spans="1:12" ht="28.5">
      <c r="A4364" s="14" t="s">
        <v>8</v>
      </c>
      <c r="B4364" s="14" t="s">
        <v>2417</v>
      </c>
      <c r="C4364" s="8" t="s">
        <v>129</v>
      </c>
      <c r="D4364" s="15" t="s">
        <v>4786</v>
      </c>
      <c r="E4364" s="10" t="s">
        <v>4787</v>
      </c>
      <c r="F4364" s="14" t="s">
        <v>168</v>
      </c>
      <c r="G4364" s="16">
        <v>3000</v>
      </c>
      <c r="H4364" s="43"/>
      <c r="I4364" s="12" t="str">
        <f t="shared" si="68"/>
        <v/>
      </c>
      <c r="J4364" s="17"/>
      <c r="K4364" s="17"/>
      <c r="L4364" s="17"/>
    </row>
    <row r="4365" spans="1:12" ht="28.5">
      <c r="A4365" s="14" t="s">
        <v>8</v>
      </c>
      <c r="B4365" s="14" t="s">
        <v>2417</v>
      </c>
      <c r="C4365" s="8" t="s">
        <v>129</v>
      </c>
      <c r="D4365" s="15" t="s">
        <v>4788</v>
      </c>
      <c r="E4365" s="10" t="s">
        <v>4789</v>
      </c>
      <c r="F4365" s="14"/>
      <c r="G4365" s="16"/>
      <c r="H4365" s="43"/>
      <c r="I4365" s="12" t="str">
        <f t="shared" si="68"/>
        <v/>
      </c>
      <c r="J4365" s="17"/>
      <c r="K4365" s="17"/>
      <c r="L4365" s="17"/>
    </row>
    <row r="4366" spans="1:12" ht="71.25">
      <c r="A4366" s="14" t="s">
        <v>8</v>
      </c>
      <c r="B4366" s="14" t="s">
        <v>2417</v>
      </c>
      <c r="C4366" s="8" t="s">
        <v>129</v>
      </c>
      <c r="D4366" s="15"/>
      <c r="E4366" s="10" t="s">
        <v>4790</v>
      </c>
      <c r="F4366" s="14"/>
      <c r="G4366" s="16"/>
      <c r="H4366" s="43"/>
      <c r="I4366" s="12" t="str">
        <f t="shared" si="68"/>
        <v/>
      </c>
      <c r="J4366" s="17"/>
      <c r="K4366" s="17"/>
      <c r="L4366" s="17"/>
    </row>
    <row r="4367" spans="1:12" ht="28.5">
      <c r="A4367" s="14" t="s">
        <v>8</v>
      </c>
      <c r="B4367" s="14" t="s">
        <v>2417</v>
      </c>
      <c r="C4367" s="8" t="s">
        <v>129</v>
      </c>
      <c r="D4367" s="15"/>
      <c r="E4367" s="10" t="s">
        <v>2809</v>
      </c>
      <c r="F4367" s="14"/>
      <c r="G4367" s="16"/>
      <c r="H4367" s="43"/>
      <c r="I4367" s="12" t="str">
        <f t="shared" si="68"/>
        <v/>
      </c>
      <c r="J4367" s="17"/>
      <c r="K4367" s="17"/>
      <c r="L4367" s="17"/>
    </row>
    <row r="4368" spans="1:12" ht="28.5">
      <c r="A4368" s="14" t="s">
        <v>8</v>
      </c>
      <c r="B4368" s="14" t="s">
        <v>2417</v>
      </c>
      <c r="C4368" s="8" t="s">
        <v>129</v>
      </c>
      <c r="D4368" s="15" t="s">
        <v>4791</v>
      </c>
      <c r="E4368" s="10" t="s">
        <v>4792</v>
      </c>
      <c r="F4368" s="14" t="s">
        <v>114</v>
      </c>
      <c r="G4368" s="16">
        <v>200</v>
      </c>
      <c r="H4368" s="43"/>
      <c r="I4368" s="12" t="str">
        <f t="shared" si="68"/>
        <v/>
      </c>
      <c r="J4368" s="17"/>
      <c r="K4368" s="17"/>
      <c r="L4368" s="17"/>
    </row>
    <row r="4369" spans="1:12" ht="28.5">
      <c r="A4369" s="14" t="s">
        <v>8</v>
      </c>
      <c r="B4369" s="14" t="s">
        <v>2417</v>
      </c>
      <c r="C4369" s="8" t="s">
        <v>129</v>
      </c>
      <c r="D4369" s="15" t="s">
        <v>4793</v>
      </c>
      <c r="E4369" s="10" t="s">
        <v>4794</v>
      </c>
      <c r="F4369" s="14" t="s">
        <v>114</v>
      </c>
      <c r="G4369" s="16">
        <v>60</v>
      </c>
      <c r="H4369" s="43"/>
      <c r="I4369" s="12" t="str">
        <f t="shared" si="68"/>
        <v/>
      </c>
      <c r="J4369" s="17"/>
      <c r="K4369" s="17"/>
      <c r="L4369" s="17"/>
    </row>
    <row r="4370" spans="1:12" ht="28.5">
      <c r="A4370" s="14" t="s">
        <v>8</v>
      </c>
      <c r="B4370" s="14" t="s">
        <v>2417</v>
      </c>
      <c r="C4370" s="8" t="s">
        <v>129</v>
      </c>
      <c r="D4370" s="15" t="s">
        <v>4795</v>
      </c>
      <c r="E4370" s="10" t="s">
        <v>4796</v>
      </c>
      <c r="F4370" s="14"/>
      <c r="G4370" s="16"/>
      <c r="H4370" s="43"/>
      <c r="I4370" s="12" t="str">
        <f t="shared" si="68"/>
        <v/>
      </c>
      <c r="J4370" s="17"/>
      <c r="K4370" s="17"/>
      <c r="L4370" s="17"/>
    </row>
    <row r="4371" spans="1:12" ht="85.5">
      <c r="A4371" s="14" t="s">
        <v>8</v>
      </c>
      <c r="B4371" s="14" t="s">
        <v>2417</v>
      </c>
      <c r="C4371" s="8" t="s">
        <v>129</v>
      </c>
      <c r="D4371" s="15"/>
      <c r="E4371" s="10" t="s">
        <v>4797</v>
      </c>
      <c r="F4371" s="14"/>
      <c r="G4371" s="16"/>
      <c r="H4371" s="43"/>
      <c r="I4371" s="12" t="str">
        <f t="shared" si="68"/>
        <v/>
      </c>
      <c r="J4371" s="17"/>
      <c r="K4371" s="17"/>
      <c r="L4371" s="17"/>
    </row>
    <row r="4372" spans="1:12" ht="28.5">
      <c r="A4372" s="14" t="s">
        <v>8</v>
      </c>
      <c r="B4372" s="14" t="s">
        <v>2417</v>
      </c>
      <c r="C4372" s="8" t="s">
        <v>129</v>
      </c>
      <c r="D4372" s="15"/>
      <c r="E4372" s="10" t="s">
        <v>4347</v>
      </c>
      <c r="F4372" s="14"/>
      <c r="G4372" s="16"/>
      <c r="H4372" s="43"/>
      <c r="I4372" s="12" t="str">
        <f t="shared" si="68"/>
        <v/>
      </c>
      <c r="J4372" s="17"/>
      <c r="K4372" s="17"/>
      <c r="L4372" s="17"/>
    </row>
    <row r="4373" spans="1:12" ht="28.5">
      <c r="A4373" s="14" t="s">
        <v>8</v>
      </c>
      <c r="B4373" s="14" t="s">
        <v>2417</v>
      </c>
      <c r="C4373" s="8" t="s">
        <v>129</v>
      </c>
      <c r="D4373" s="15" t="s">
        <v>4798</v>
      </c>
      <c r="E4373" s="10" t="s">
        <v>4799</v>
      </c>
      <c r="F4373" s="14" t="s">
        <v>73</v>
      </c>
      <c r="G4373" s="16">
        <v>1050</v>
      </c>
      <c r="H4373" s="43"/>
      <c r="I4373" s="12" t="str">
        <f t="shared" si="68"/>
        <v/>
      </c>
      <c r="J4373" s="17"/>
      <c r="K4373" s="17"/>
      <c r="L4373" s="17"/>
    </row>
    <row r="4374" spans="1:12" ht="14.25">
      <c r="A4374" s="14" t="s">
        <v>8</v>
      </c>
      <c r="B4374" s="14" t="s">
        <v>2417</v>
      </c>
      <c r="C4374" s="8" t="s">
        <v>144</v>
      </c>
      <c r="D4374" s="15"/>
      <c r="E4374" s="10" t="s">
        <v>145</v>
      </c>
      <c r="F4374" s="14"/>
      <c r="G4374" s="16"/>
      <c r="H4374" s="43"/>
      <c r="I4374" s="12" t="str">
        <f t="shared" si="68"/>
        <v/>
      </c>
      <c r="J4374" s="17"/>
      <c r="K4374" s="17"/>
      <c r="L4374" s="17"/>
    </row>
    <row r="4375" spans="1:12" ht="28.5">
      <c r="A4375" s="14" t="s">
        <v>8</v>
      </c>
      <c r="B4375" s="14" t="s">
        <v>2417</v>
      </c>
      <c r="C4375" s="8" t="s">
        <v>144</v>
      </c>
      <c r="D4375" s="15"/>
      <c r="E4375" s="10" t="s">
        <v>2465</v>
      </c>
      <c r="F4375" s="14"/>
      <c r="G4375" s="16"/>
      <c r="H4375" s="43"/>
      <c r="I4375" s="12" t="str">
        <f t="shared" si="68"/>
        <v/>
      </c>
      <c r="J4375" s="17"/>
      <c r="K4375" s="17"/>
      <c r="L4375" s="17"/>
    </row>
    <row r="4376" spans="1:12" ht="114">
      <c r="A4376" s="14" t="s">
        <v>8</v>
      </c>
      <c r="B4376" s="14" t="s">
        <v>2417</v>
      </c>
      <c r="C4376" s="8" t="s">
        <v>144</v>
      </c>
      <c r="D4376" s="15"/>
      <c r="E4376" s="10" t="s">
        <v>3716</v>
      </c>
      <c r="F4376" s="14"/>
      <c r="G4376" s="16"/>
      <c r="H4376" s="43"/>
      <c r="I4376" s="12" t="str">
        <f t="shared" si="68"/>
        <v/>
      </c>
      <c r="J4376" s="17"/>
      <c r="K4376" s="17"/>
      <c r="L4376" s="17"/>
    </row>
    <row r="4377" spans="1:12" ht="99.75">
      <c r="A4377" s="14" t="s">
        <v>8</v>
      </c>
      <c r="B4377" s="14" t="s">
        <v>2417</v>
      </c>
      <c r="C4377" s="8" t="s">
        <v>144</v>
      </c>
      <c r="D4377" s="15"/>
      <c r="E4377" s="10" t="s">
        <v>2788</v>
      </c>
      <c r="F4377" s="14"/>
      <c r="G4377" s="16"/>
      <c r="H4377" s="43"/>
      <c r="I4377" s="12" t="str">
        <f t="shared" si="68"/>
        <v/>
      </c>
      <c r="J4377" s="17"/>
      <c r="K4377" s="17"/>
      <c r="L4377" s="17"/>
    </row>
    <row r="4378" spans="1:12" ht="14.25">
      <c r="A4378" s="14" t="s">
        <v>8</v>
      </c>
      <c r="B4378" s="14" t="s">
        <v>2417</v>
      </c>
      <c r="C4378" s="8" t="s">
        <v>144</v>
      </c>
      <c r="D4378" s="15" t="s">
        <v>4800</v>
      </c>
      <c r="E4378" s="10" t="s">
        <v>4801</v>
      </c>
      <c r="F4378" s="14"/>
      <c r="G4378" s="16"/>
      <c r="H4378" s="43"/>
      <c r="I4378" s="12" t="str">
        <f t="shared" si="68"/>
        <v/>
      </c>
      <c r="J4378" s="17"/>
      <c r="K4378" s="17"/>
      <c r="L4378" s="17"/>
    </row>
    <row r="4379" spans="1:12" ht="85.5">
      <c r="A4379" s="14" t="s">
        <v>8</v>
      </c>
      <c r="B4379" s="14" t="s">
        <v>2417</v>
      </c>
      <c r="C4379" s="8" t="s">
        <v>144</v>
      </c>
      <c r="D4379" s="15"/>
      <c r="E4379" s="10" t="s">
        <v>3718</v>
      </c>
      <c r="F4379" s="14"/>
      <c r="G4379" s="16"/>
      <c r="H4379" s="43"/>
      <c r="I4379" s="12" t="str">
        <f t="shared" si="68"/>
        <v/>
      </c>
      <c r="J4379" s="17"/>
      <c r="K4379" s="17"/>
      <c r="L4379" s="17"/>
    </row>
    <row r="4380" spans="1:12" ht="28.5">
      <c r="A4380" s="14" t="s">
        <v>8</v>
      </c>
      <c r="B4380" s="14" t="s">
        <v>2417</v>
      </c>
      <c r="C4380" s="8" t="s">
        <v>144</v>
      </c>
      <c r="D4380" s="15" t="s">
        <v>4802</v>
      </c>
      <c r="E4380" s="10" t="s">
        <v>2471</v>
      </c>
      <c r="F4380" s="14" t="s">
        <v>114</v>
      </c>
      <c r="G4380" s="16">
        <v>25.17</v>
      </c>
      <c r="H4380" s="43"/>
      <c r="I4380" s="12" t="str">
        <f t="shared" si="68"/>
        <v/>
      </c>
      <c r="J4380" s="17"/>
      <c r="K4380" s="17"/>
      <c r="L4380" s="17"/>
    </row>
    <row r="4381" spans="1:12" ht="14.25">
      <c r="A4381" s="14" t="s">
        <v>8</v>
      </c>
      <c r="B4381" s="14" t="s">
        <v>2417</v>
      </c>
      <c r="C4381" s="8" t="s">
        <v>144</v>
      </c>
      <c r="D4381" s="15" t="s">
        <v>4803</v>
      </c>
      <c r="E4381" s="10" t="s">
        <v>2473</v>
      </c>
      <c r="F4381" s="14"/>
      <c r="G4381" s="16"/>
      <c r="H4381" s="43"/>
      <c r="I4381" s="12" t="str">
        <f t="shared" si="68"/>
        <v/>
      </c>
      <c r="J4381" s="17"/>
      <c r="K4381" s="17"/>
      <c r="L4381" s="17"/>
    </row>
    <row r="4382" spans="1:12" ht="14.25">
      <c r="A4382" s="14" t="s">
        <v>8</v>
      </c>
      <c r="B4382" s="14" t="s">
        <v>2417</v>
      </c>
      <c r="C4382" s="8" t="s">
        <v>144</v>
      </c>
      <c r="D4382" s="15"/>
      <c r="E4382" s="10" t="s">
        <v>2480</v>
      </c>
      <c r="F4382" s="14"/>
      <c r="G4382" s="16"/>
      <c r="H4382" s="43"/>
      <c r="I4382" s="12" t="str">
        <f t="shared" si="68"/>
        <v/>
      </c>
      <c r="J4382" s="17"/>
      <c r="K4382" s="17"/>
      <c r="L4382" s="17"/>
    </row>
    <row r="4383" spans="1:12" ht="114">
      <c r="A4383" s="14" t="s">
        <v>8</v>
      </c>
      <c r="B4383" s="14" t="s">
        <v>2417</v>
      </c>
      <c r="C4383" s="8" t="s">
        <v>144</v>
      </c>
      <c r="D4383" s="15"/>
      <c r="E4383" s="10" t="s">
        <v>3721</v>
      </c>
      <c r="F4383" s="14"/>
      <c r="G4383" s="16"/>
      <c r="H4383" s="43"/>
      <c r="I4383" s="12" t="str">
        <f t="shared" si="68"/>
        <v/>
      </c>
      <c r="J4383" s="17"/>
      <c r="K4383" s="17"/>
      <c r="L4383" s="17"/>
    </row>
    <row r="4384" spans="1:12" ht="14.25">
      <c r="A4384" s="14" t="s">
        <v>8</v>
      </c>
      <c r="B4384" s="14" t="s">
        <v>2417</v>
      </c>
      <c r="C4384" s="8" t="s">
        <v>144</v>
      </c>
      <c r="D4384" s="15" t="s">
        <v>4804</v>
      </c>
      <c r="E4384" s="10" t="s">
        <v>4805</v>
      </c>
      <c r="F4384" s="14" t="s">
        <v>114</v>
      </c>
      <c r="G4384" s="16">
        <v>14.76</v>
      </c>
      <c r="H4384" s="43"/>
      <c r="I4384" s="12" t="str">
        <f t="shared" si="68"/>
        <v/>
      </c>
      <c r="J4384" s="17"/>
      <c r="K4384" s="17"/>
      <c r="L4384" s="17"/>
    </row>
    <row r="4385" spans="1:12" ht="14.25">
      <c r="A4385" s="14" t="s">
        <v>8</v>
      </c>
      <c r="B4385" s="14" t="s">
        <v>2417</v>
      </c>
      <c r="C4385" s="8" t="s">
        <v>144</v>
      </c>
      <c r="D4385" s="15" t="s">
        <v>4806</v>
      </c>
      <c r="E4385" s="10" t="s">
        <v>4807</v>
      </c>
      <c r="F4385" s="14"/>
      <c r="G4385" s="16"/>
      <c r="H4385" s="43"/>
      <c r="I4385" s="12" t="str">
        <f t="shared" si="68"/>
        <v/>
      </c>
      <c r="J4385" s="17"/>
      <c r="K4385" s="17"/>
      <c r="L4385" s="17"/>
    </row>
    <row r="4386" spans="1:12" ht="128.25">
      <c r="A4386" s="14" t="s">
        <v>8</v>
      </c>
      <c r="B4386" s="14" t="s">
        <v>2417</v>
      </c>
      <c r="C4386" s="8" t="s">
        <v>144</v>
      </c>
      <c r="D4386" s="15"/>
      <c r="E4386" s="10" t="s">
        <v>4808</v>
      </c>
      <c r="F4386" s="14"/>
      <c r="G4386" s="16"/>
      <c r="H4386" s="43"/>
      <c r="I4386" s="12" t="str">
        <f t="shared" si="68"/>
        <v/>
      </c>
      <c r="J4386" s="17"/>
      <c r="K4386" s="17"/>
      <c r="L4386" s="17"/>
    </row>
    <row r="4387" spans="1:12" ht="14.25">
      <c r="A4387" s="14" t="s">
        <v>8</v>
      </c>
      <c r="B4387" s="14" t="s">
        <v>2417</v>
      </c>
      <c r="C4387" s="8" t="s">
        <v>144</v>
      </c>
      <c r="D4387" s="15" t="s">
        <v>4809</v>
      </c>
      <c r="E4387" s="10" t="s">
        <v>2483</v>
      </c>
      <c r="F4387" s="14" t="s">
        <v>114</v>
      </c>
      <c r="G4387" s="16">
        <v>2.16</v>
      </c>
      <c r="H4387" s="43"/>
      <c r="I4387" s="12" t="str">
        <f t="shared" si="68"/>
        <v/>
      </c>
      <c r="J4387" s="17"/>
      <c r="K4387" s="17"/>
      <c r="L4387" s="17"/>
    </row>
    <row r="4388" spans="1:12" ht="14.25">
      <c r="A4388" s="14" t="s">
        <v>8</v>
      </c>
      <c r="B4388" s="14" t="s">
        <v>2417</v>
      </c>
      <c r="C4388" s="8" t="s">
        <v>144</v>
      </c>
      <c r="D4388" s="15" t="s">
        <v>4810</v>
      </c>
      <c r="E4388" s="10" t="s">
        <v>4811</v>
      </c>
      <c r="F4388" s="14"/>
      <c r="G4388" s="16"/>
      <c r="H4388" s="43"/>
      <c r="I4388" s="12" t="str">
        <f t="shared" si="68"/>
        <v/>
      </c>
      <c r="J4388" s="17"/>
      <c r="K4388" s="17"/>
      <c r="L4388" s="17"/>
    </row>
    <row r="4389" spans="1:12" ht="128.25">
      <c r="A4389" s="14" t="s">
        <v>8</v>
      </c>
      <c r="B4389" s="14" t="s">
        <v>2417</v>
      </c>
      <c r="C4389" s="8" t="s">
        <v>144</v>
      </c>
      <c r="D4389" s="15"/>
      <c r="E4389" s="10" t="s">
        <v>4812</v>
      </c>
      <c r="F4389" s="14"/>
      <c r="G4389" s="16"/>
      <c r="H4389" s="43"/>
      <c r="I4389" s="12" t="str">
        <f t="shared" si="68"/>
        <v/>
      </c>
      <c r="J4389" s="17"/>
      <c r="K4389" s="17"/>
      <c r="L4389" s="17"/>
    </row>
    <row r="4390" spans="1:12" ht="14.25">
      <c r="A4390" s="14" t="s">
        <v>8</v>
      </c>
      <c r="B4390" s="14" t="s">
        <v>2417</v>
      </c>
      <c r="C4390" s="8" t="s">
        <v>144</v>
      </c>
      <c r="D4390" s="15"/>
      <c r="E4390" s="10" t="s">
        <v>3751</v>
      </c>
      <c r="F4390" s="14"/>
      <c r="G4390" s="16"/>
      <c r="H4390" s="43"/>
      <c r="I4390" s="12" t="str">
        <f t="shared" si="68"/>
        <v/>
      </c>
      <c r="J4390" s="17"/>
      <c r="K4390" s="17"/>
      <c r="L4390" s="17"/>
    </row>
    <row r="4391" spans="1:12" ht="14.25">
      <c r="A4391" s="14" t="s">
        <v>8</v>
      </c>
      <c r="B4391" s="14" t="s">
        <v>2417</v>
      </c>
      <c r="C4391" s="8" t="s">
        <v>144</v>
      </c>
      <c r="D4391" s="15" t="s">
        <v>4813</v>
      </c>
      <c r="E4391" s="10" t="s">
        <v>2478</v>
      </c>
      <c r="F4391" s="14" t="s">
        <v>114</v>
      </c>
      <c r="G4391" s="16">
        <v>18</v>
      </c>
      <c r="H4391" s="43"/>
      <c r="I4391" s="12" t="str">
        <f t="shared" si="68"/>
        <v/>
      </c>
      <c r="J4391" s="17"/>
      <c r="K4391" s="17"/>
      <c r="L4391" s="17"/>
    </row>
    <row r="4392" spans="1:12" ht="14.25">
      <c r="A4392" s="14" t="s">
        <v>8</v>
      </c>
      <c r="B4392" s="14" t="s">
        <v>2417</v>
      </c>
      <c r="C4392" s="8" t="s">
        <v>144</v>
      </c>
      <c r="D4392" s="15" t="s">
        <v>4814</v>
      </c>
      <c r="E4392" s="10" t="s">
        <v>2813</v>
      </c>
      <c r="F4392" s="14"/>
      <c r="G4392" s="16"/>
      <c r="H4392" s="43"/>
      <c r="I4392" s="12" t="str">
        <f t="shared" si="68"/>
        <v/>
      </c>
      <c r="J4392" s="17"/>
      <c r="K4392" s="17"/>
      <c r="L4392" s="17"/>
    </row>
    <row r="4393" spans="1:12" ht="71.25">
      <c r="A4393" s="14" t="s">
        <v>8</v>
      </c>
      <c r="B4393" s="14" t="s">
        <v>2417</v>
      </c>
      <c r="C4393" s="8" t="s">
        <v>144</v>
      </c>
      <c r="D4393" s="15"/>
      <c r="E4393" s="10" t="s">
        <v>3754</v>
      </c>
      <c r="F4393" s="14"/>
      <c r="G4393" s="16"/>
      <c r="H4393" s="43"/>
      <c r="I4393" s="12" t="str">
        <f t="shared" si="68"/>
        <v/>
      </c>
      <c r="J4393" s="17"/>
      <c r="K4393" s="17"/>
      <c r="L4393" s="17"/>
    </row>
    <row r="4394" spans="1:12" ht="14.25">
      <c r="A4394" s="14" t="s">
        <v>8</v>
      </c>
      <c r="B4394" s="14" t="s">
        <v>2417</v>
      </c>
      <c r="C4394" s="8" t="s">
        <v>144</v>
      </c>
      <c r="D4394" s="15"/>
      <c r="E4394" s="10" t="s">
        <v>2815</v>
      </c>
      <c r="F4394" s="14"/>
      <c r="G4394" s="16"/>
      <c r="H4394" s="43"/>
      <c r="I4394" s="12" t="str">
        <f t="shared" si="68"/>
        <v/>
      </c>
      <c r="J4394" s="17"/>
      <c r="K4394" s="17"/>
      <c r="L4394" s="17"/>
    </row>
    <row r="4395" spans="1:12" ht="14.25">
      <c r="A4395" s="14" t="s">
        <v>8</v>
      </c>
      <c r="B4395" s="14" t="s">
        <v>2417</v>
      </c>
      <c r="C4395" s="8" t="s">
        <v>144</v>
      </c>
      <c r="D4395" s="15" t="s">
        <v>4815</v>
      </c>
      <c r="E4395" s="10" t="s">
        <v>3756</v>
      </c>
      <c r="F4395" s="14" t="s">
        <v>168</v>
      </c>
      <c r="G4395" s="16">
        <v>60</v>
      </c>
      <c r="H4395" s="43"/>
      <c r="I4395" s="12" t="str">
        <f t="shared" si="68"/>
        <v/>
      </c>
      <c r="J4395" s="17"/>
      <c r="K4395" s="17"/>
      <c r="L4395" s="17"/>
    </row>
    <row r="4396" spans="1:12" ht="14.25">
      <c r="A4396" s="14" t="s">
        <v>8</v>
      </c>
      <c r="B4396" s="14" t="s">
        <v>2417</v>
      </c>
      <c r="C4396" s="8" t="s">
        <v>144</v>
      </c>
      <c r="D4396" s="15" t="s">
        <v>4816</v>
      </c>
      <c r="E4396" s="10" t="s">
        <v>3267</v>
      </c>
      <c r="F4396" s="14"/>
      <c r="G4396" s="16"/>
      <c r="H4396" s="43"/>
      <c r="I4396" s="12" t="str">
        <f t="shared" si="68"/>
        <v/>
      </c>
      <c r="J4396" s="17"/>
      <c r="K4396" s="17"/>
      <c r="L4396" s="17"/>
    </row>
    <row r="4397" spans="1:12" ht="156.75">
      <c r="A4397" s="14" t="s">
        <v>8</v>
      </c>
      <c r="B4397" s="14" t="s">
        <v>2417</v>
      </c>
      <c r="C4397" s="8" t="s">
        <v>144</v>
      </c>
      <c r="D4397" s="15"/>
      <c r="E4397" s="10" t="s">
        <v>4817</v>
      </c>
      <c r="F4397" s="14"/>
      <c r="G4397" s="16"/>
      <c r="H4397" s="43"/>
      <c r="I4397" s="12" t="str">
        <f t="shared" si="68"/>
        <v/>
      </c>
      <c r="J4397" s="17"/>
      <c r="K4397" s="17"/>
      <c r="L4397" s="17"/>
    </row>
    <row r="4398" spans="1:12" ht="14.25">
      <c r="A4398" s="14" t="s">
        <v>8</v>
      </c>
      <c r="B4398" s="14" t="s">
        <v>2417</v>
      </c>
      <c r="C4398" s="8" t="s">
        <v>144</v>
      </c>
      <c r="D4398" s="15"/>
      <c r="E4398" s="10" t="s">
        <v>2809</v>
      </c>
      <c r="F4398" s="14"/>
      <c r="G4398" s="16"/>
      <c r="H4398" s="43"/>
      <c r="I4398" s="12" t="str">
        <f t="shared" si="68"/>
        <v/>
      </c>
      <c r="J4398" s="17"/>
      <c r="K4398" s="17"/>
      <c r="L4398" s="17"/>
    </row>
    <row r="4399" spans="1:12" ht="14.25">
      <c r="A4399" s="14" t="s">
        <v>8</v>
      </c>
      <c r="B4399" s="14" t="s">
        <v>2417</v>
      </c>
      <c r="C4399" s="8" t="s">
        <v>144</v>
      </c>
      <c r="D4399" s="15" t="s">
        <v>4818</v>
      </c>
      <c r="E4399" s="10" t="s">
        <v>2811</v>
      </c>
      <c r="F4399" s="14" t="s">
        <v>114</v>
      </c>
      <c r="G4399" s="16">
        <v>1</v>
      </c>
      <c r="H4399" s="43"/>
      <c r="I4399" s="12" t="str">
        <f t="shared" si="68"/>
        <v/>
      </c>
      <c r="J4399" s="17"/>
      <c r="K4399" s="17"/>
      <c r="L4399" s="17"/>
    </row>
    <row r="4400" spans="1:12" ht="14.25">
      <c r="A4400" s="14" t="s">
        <v>8</v>
      </c>
      <c r="B4400" s="14" t="s">
        <v>2417</v>
      </c>
      <c r="C4400" s="8" t="s">
        <v>144</v>
      </c>
      <c r="D4400" s="15" t="s">
        <v>4819</v>
      </c>
      <c r="E4400" s="10" t="s">
        <v>2027</v>
      </c>
      <c r="F4400" s="14"/>
      <c r="G4400" s="16"/>
      <c r="H4400" s="43"/>
      <c r="I4400" s="12" t="str">
        <f t="shared" si="68"/>
        <v/>
      </c>
      <c r="J4400" s="17"/>
      <c r="K4400" s="17"/>
      <c r="L4400" s="17"/>
    </row>
    <row r="4401" spans="1:12" ht="71.25">
      <c r="A4401" s="14" t="s">
        <v>8</v>
      </c>
      <c r="B4401" s="14" t="s">
        <v>2417</v>
      </c>
      <c r="C4401" s="8" t="s">
        <v>144</v>
      </c>
      <c r="D4401" s="15"/>
      <c r="E4401" s="18" t="s">
        <v>4820</v>
      </c>
      <c r="F4401" s="14"/>
      <c r="G4401" s="16"/>
      <c r="H4401" s="43"/>
      <c r="I4401" s="12" t="str">
        <f t="shared" si="68"/>
        <v/>
      </c>
      <c r="J4401" s="17"/>
      <c r="K4401" s="17"/>
      <c r="L4401" s="17"/>
    </row>
    <row r="4402" spans="1:12" ht="14.25">
      <c r="A4402" s="14" t="s">
        <v>8</v>
      </c>
      <c r="B4402" s="14" t="s">
        <v>2417</v>
      </c>
      <c r="C4402" s="8" t="s">
        <v>144</v>
      </c>
      <c r="D4402" s="15" t="s">
        <v>4821</v>
      </c>
      <c r="E4402" s="10" t="s">
        <v>2027</v>
      </c>
      <c r="F4402" s="14" t="s">
        <v>114</v>
      </c>
      <c r="G4402" s="16">
        <v>42.09</v>
      </c>
      <c r="H4402" s="43"/>
      <c r="I4402" s="12" t="str">
        <f t="shared" si="68"/>
        <v/>
      </c>
      <c r="J4402" s="17"/>
      <c r="K4402" s="17"/>
      <c r="L4402" s="17"/>
    </row>
    <row r="4403" spans="1:12" ht="14.25">
      <c r="A4403" s="14" t="s">
        <v>8</v>
      </c>
      <c r="B4403" s="14" t="s">
        <v>2417</v>
      </c>
      <c r="C4403" s="8" t="s">
        <v>144</v>
      </c>
      <c r="D4403" s="15" t="s">
        <v>4822</v>
      </c>
      <c r="E4403" s="10" t="s">
        <v>4823</v>
      </c>
      <c r="F4403" s="14"/>
      <c r="G4403" s="16"/>
      <c r="H4403" s="43"/>
      <c r="I4403" s="12" t="str">
        <f t="shared" si="68"/>
        <v/>
      </c>
      <c r="J4403" s="17"/>
      <c r="K4403" s="17"/>
      <c r="L4403" s="17"/>
    </row>
    <row r="4404" spans="1:12" ht="42.75">
      <c r="A4404" s="14" t="s">
        <v>8</v>
      </c>
      <c r="B4404" s="14" t="s">
        <v>2417</v>
      </c>
      <c r="C4404" s="8" t="s">
        <v>144</v>
      </c>
      <c r="D4404" s="15"/>
      <c r="E4404" s="10" t="s">
        <v>4824</v>
      </c>
      <c r="F4404" s="14"/>
      <c r="G4404" s="16"/>
      <c r="H4404" s="43"/>
      <c r="I4404" s="12" t="str">
        <f t="shared" si="68"/>
        <v/>
      </c>
      <c r="J4404" s="17"/>
      <c r="K4404" s="17"/>
      <c r="L4404" s="17"/>
    </row>
    <row r="4405" spans="1:12" ht="14.25">
      <c r="A4405" s="14" t="s">
        <v>8</v>
      </c>
      <c r="B4405" s="14" t="s">
        <v>2417</v>
      </c>
      <c r="C4405" s="8" t="s">
        <v>144</v>
      </c>
      <c r="D4405" s="15" t="s">
        <v>4825</v>
      </c>
      <c r="E4405" s="10" t="s">
        <v>4826</v>
      </c>
      <c r="F4405" s="14" t="s">
        <v>168</v>
      </c>
      <c r="G4405" s="16">
        <v>115</v>
      </c>
      <c r="H4405" s="43"/>
      <c r="I4405" s="12" t="str">
        <f t="shared" si="68"/>
        <v/>
      </c>
      <c r="J4405" s="17"/>
      <c r="K4405" s="17"/>
      <c r="L4405" s="17"/>
    </row>
    <row r="4406" spans="1:12" ht="14.25">
      <c r="A4406" s="14" t="s">
        <v>8</v>
      </c>
      <c r="B4406" s="14" t="s">
        <v>2417</v>
      </c>
      <c r="C4406" s="8" t="s">
        <v>144</v>
      </c>
      <c r="D4406" s="15" t="s">
        <v>4827</v>
      </c>
      <c r="E4406" s="10" t="s">
        <v>4828</v>
      </c>
      <c r="F4406" s="14"/>
      <c r="G4406" s="16"/>
      <c r="H4406" s="43"/>
      <c r="I4406" s="12" t="str">
        <f t="shared" si="68"/>
        <v/>
      </c>
      <c r="J4406" s="17"/>
      <c r="K4406" s="17"/>
      <c r="L4406" s="17"/>
    </row>
    <row r="4407" spans="1:12" ht="128.25">
      <c r="A4407" s="14" t="s">
        <v>8</v>
      </c>
      <c r="B4407" s="14" t="s">
        <v>2417</v>
      </c>
      <c r="C4407" s="8" t="s">
        <v>144</v>
      </c>
      <c r="D4407" s="15"/>
      <c r="E4407" s="10" t="s">
        <v>4808</v>
      </c>
      <c r="F4407" s="14"/>
      <c r="G4407" s="16"/>
      <c r="H4407" s="43"/>
      <c r="I4407" s="12" t="str">
        <f t="shared" si="68"/>
        <v/>
      </c>
      <c r="J4407" s="17"/>
      <c r="K4407" s="17"/>
      <c r="L4407" s="17"/>
    </row>
    <row r="4408" spans="1:12" ht="14.25">
      <c r="A4408" s="14" t="s">
        <v>8</v>
      </c>
      <c r="B4408" s="14" t="s">
        <v>2417</v>
      </c>
      <c r="C4408" s="8" t="s">
        <v>144</v>
      </c>
      <c r="D4408" s="15" t="s">
        <v>4829</v>
      </c>
      <c r="E4408" s="10" t="s">
        <v>4830</v>
      </c>
      <c r="F4408" s="14" t="s">
        <v>114</v>
      </c>
      <c r="G4408" s="16">
        <v>81</v>
      </c>
      <c r="H4408" s="43"/>
      <c r="I4408" s="12" t="str">
        <f t="shared" si="68"/>
        <v/>
      </c>
      <c r="J4408" s="17"/>
      <c r="K4408" s="17"/>
      <c r="L4408" s="17"/>
    </row>
    <row r="4409" spans="1:12" ht="14.25">
      <c r="A4409" s="14" t="s">
        <v>8</v>
      </c>
      <c r="B4409" s="14" t="s">
        <v>2417</v>
      </c>
      <c r="C4409" s="8" t="s">
        <v>144</v>
      </c>
      <c r="D4409" s="15" t="s">
        <v>4831</v>
      </c>
      <c r="E4409" s="10" t="s">
        <v>4832</v>
      </c>
      <c r="F4409" s="14"/>
      <c r="G4409" s="16"/>
      <c r="H4409" s="43"/>
      <c r="I4409" s="12" t="str">
        <f t="shared" si="68"/>
        <v/>
      </c>
      <c r="J4409" s="17"/>
      <c r="K4409" s="17"/>
      <c r="L4409" s="17"/>
    </row>
    <row r="4410" spans="1:12" ht="128.25">
      <c r="A4410" s="14" t="s">
        <v>8</v>
      </c>
      <c r="B4410" s="14" t="s">
        <v>2417</v>
      </c>
      <c r="C4410" s="8" t="s">
        <v>144</v>
      </c>
      <c r="D4410" s="15"/>
      <c r="E4410" s="10" t="s">
        <v>4808</v>
      </c>
      <c r="F4410" s="14"/>
      <c r="G4410" s="16"/>
      <c r="H4410" s="43"/>
      <c r="I4410" s="12" t="str">
        <f t="shared" si="68"/>
        <v/>
      </c>
      <c r="J4410" s="17"/>
      <c r="K4410" s="17"/>
      <c r="L4410" s="17"/>
    </row>
    <row r="4411" spans="1:12" ht="14.25">
      <c r="A4411" s="14" t="s">
        <v>8</v>
      </c>
      <c r="B4411" s="14" t="s">
        <v>2417</v>
      </c>
      <c r="C4411" s="8" t="s">
        <v>144</v>
      </c>
      <c r="D4411" s="15" t="s">
        <v>4833</v>
      </c>
      <c r="E4411" s="10" t="s">
        <v>4834</v>
      </c>
      <c r="F4411" s="14" t="s">
        <v>114</v>
      </c>
      <c r="G4411" s="16">
        <v>1.9</v>
      </c>
      <c r="H4411" s="43"/>
      <c r="I4411" s="12" t="str">
        <f t="shared" si="68"/>
        <v/>
      </c>
      <c r="J4411" s="17"/>
      <c r="K4411" s="17"/>
      <c r="L4411" s="17"/>
    </row>
    <row r="4412" spans="1:12" ht="14.25">
      <c r="A4412" s="14" t="s">
        <v>8</v>
      </c>
      <c r="B4412" s="14" t="s">
        <v>2417</v>
      </c>
      <c r="C4412" s="8" t="s">
        <v>144</v>
      </c>
      <c r="D4412" s="15" t="s">
        <v>4835</v>
      </c>
      <c r="E4412" s="10" t="s">
        <v>4836</v>
      </c>
      <c r="F4412" s="14"/>
      <c r="G4412" s="16"/>
      <c r="H4412" s="43"/>
      <c r="I4412" s="12" t="str">
        <f t="shared" si="68"/>
        <v/>
      </c>
      <c r="J4412" s="17"/>
      <c r="K4412" s="17"/>
      <c r="L4412" s="17"/>
    </row>
    <row r="4413" spans="1:12" ht="42.75">
      <c r="A4413" s="14" t="s">
        <v>8</v>
      </c>
      <c r="B4413" s="14" t="s">
        <v>2417</v>
      </c>
      <c r="C4413" s="8" t="s">
        <v>144</v>
      </c>
      <c r="D4413" s="15"/>
      <c r="E4413" s="10" t="s">
        <v>4837</v>
      </c>
      <c r="F4413" s="14"/>
      <c r="G4413" s="16"/>
      <c r="H4413" s="43"/>
      <c r="I4413" s="12" t="str">
        <f t="shared" si="68"/>
        <v/>
      </c>
      <c r="J4413" s="17"/>
      <c r="K4413" s="17"/>
      <c r="L4413" s="17"/>
    </row>
    <row r="4414" spans="1:12" ht="228">
      <c r="A4414" s="14" t="s">
        <v>8</v>
      </c>
      <c r="B4414" s="14" t="s">
        <v>2417</v>
      </c>
      <c r="C4414" s="8" t="s">
        <v>144</v>
      </c>
      <c r="D4414" s="15"/>
      <c r="E4414" s="18" t="s">
        <v>4838</v>
      </c>
      <c r="F4414" s="14"/>
      <c r="G4414" s="16"/>
      <c r="H4414" s="43"/>
      <c r="I4414" s="12" t="str">
        <f t="shared" si="68"/>
        <v/>
      </c>
      <c r="J4414" s="17"/>
      <c r="K4414" s="17"/>
      <c r="L4414" s="17"/>
    </row>
    <row r="4415" spans="1:12" ht="28.5">
      <c r="A4415" s="14" t="s">
        <v>8</v>
      </c>
      <c r="B4415" s="14" t="s">
        <v>2417</v>
      </c>
      <c r="C4415" s="8" t="s">
        <v>144</v>
      </c>
      <c r="D4415" s="15"/>
      <c r="E4415" s="10" t="s">
        <v>4839</v>
      </c>
      <c r="F4415" s="14"/>
      <c r="G4415" s="16"/>
      <c r="H4415" s="43"/>
      <c r="I4415" s="12" t="str">
        <f t="shared" si="68"/>
        <v/>
      </c>
      <c r="J4415" s="17"/>
      <c r="K4415" s="17"/>
      <c r="L4415" s="17"/>
    </row>
    <row r="4416" spans="1:12" ht="71.25">
      <c r="A4416" s="14" t="s">
        <v>8</v>
      </c>
      <c r="B4416" s="14" t="s">
        <v>2417</v>
      </c>
      <c r="C4416" s="8" t="s">
        <v>144</v>
      </c>
      <c r="D4416" s="15"/>
      <c r="E4416" s="10" t="s">
        <v>4840</v>
      </c>
      <c r="F4416" s="14"/>
      <c r="G4416" s="16"/>
      <c r="H4416" s="43"/>
      <c r="I4416" s="12" t="str">
        <f t="shared" si="68"/>
        <v/>
      </c>
      <c r="J4416" s="17"/>
      <c r="K4416" s="17"/>
      <c r="L4416" s="17"/>
    </row>
    <row r="4417" spans="1:12" ht="28.5">
      <c r="A4417" s="14" t="s">
        <v>8</v>
      </c>
      <c r="B4417" s="14" t="s">
        <v>2417</v>
      </c>
      <c r="C4417" s="8" t="s">
        <v>144</v>
      </c>
      <c r="D4417" s="15" t="s">
        <v>4841</v>
      </c>
      <c r="E4417" s="10" t="s">
        <v>4842</v>
      </c>
      <c r="F4417" s="14" t="s">
        <v>114</v>
      </c>
      <c r="G4417" s="16">
        <v>131.4</v>
      </c>
      <c r="H4417" s="43"/>
      <c r="I4417" s="12" t="str">
        <f t="shared" si="68"/>
        <v/>
      </c>
      <c r="J4417" s="17"/>
      <c r="K4417" s="17"/>
      <c r="L4417" s="17"/>
    </row>
    <row r="4418" spans="1:12" ht="14.25">
      <c r="A4418" s="14" t="s">
        <v>8</v>
      </c>
      <c r="B4418" s="14" t="s">
        <v>2417</v>
      </c>
      <c r="C4418" s="8" t="s">
        <v>144</v>
      </c>
      <c r="D4418" s="15" t="s">
        <v>4843</v>
      </c>
      <c r="E4418" s="10" t="s">
        <v>4844</v>
      </c>
      <c r="F4418" s="14"/>
      <c r="G4418" s="16"/>
      <c r="H4418" s="43"/>
      <c r="I4418" s="12" t="str">
        <f t="shared" si="68"/>
        <v/>
      </c>
      <c r="J4418" s="17"/>
      <c r="K4418" s="17"/>
      <c r="L4418" s="17"/>
    </row>
    <row r="4419" spans="1:12" ht="42.75">
      <c r="A4419" s="14" t="s">
        <v>8</v>
      </c>
      <c r="B4419" s="14" t="s">
        <v>2417</v>
      </c>
      <c r="C4419" s="8" t="s">
        <v>144</v>
      </c>
      <c r="D4419" s="15"/>
      <c r="E4419" s="10" t="s">
        <v>4837</v>
      </c>
      <c r="F4419" s="14"/>
      <c r="G4419" s="16"/>
      <c r="H4419" s="43"/>
      <c r="I4419" s="12" t="str">
        <f t="shared" si="68"/>
        <v/>
      </c>
      <c r="J4419" s="17"/>
      <c r="K4419" s="17"/>
      <c r="L4419" s="17"/>
    </row>
    <row r="4420" spans="1:12" ht="199.5">
      <c r="A4420" s="14" t="s">
        <v>8</v>
      </c>
      <c r="B4420" s="14" t="s">
        <v>2417</v>
      </c>
      <c r="C4420" s="8" t="s">
        <v>144</v>
      </c>
      <c r="D4420" s="15" t="s">
        <v>4845</v>
      </c>
      <c r="E4420" s="10" t="s">
        <v>4846</v>
      </c>
      <c r="F4420" s="14" t="s">
        <v>168</v>
      </c>
      <c r="G4420" s="16">
        <v>584</v>
      </c>
      <c r="H4420" s="43"/>
      <c r="I4420" s="12" t="str">
        <f t="shared" ref="I4420:I4483" si="69">IF(AND(G4420&lt;&gt;"",H4420&lt;&gt;""),G4420*H4420,"")</f>
        <v/>
      </c>
      <c r="J4420" s="17"/>
      <c r="K4420" s="17"/>
      <c r="L4420" s="17"/>
    </row>
    <row r="4421" spans="1:12" ht="28.5">
      <c r="A4421" s="14" t="s">
        <v>8</v>
      </c>
      <c r="B4421" s="14" t="s">
        <v>2417</v>
      </c>
      <c r="C4421" s="8" t="s">
        <v>144</v>
      </c>
      <c r="D4421" s="15" t="s">
        <v>4847</v>
      </c>
      <c r="E4421" s="10" t="s">
        <v>4848</v>
      </c>
      <c r="F4421" s="14"/>
      <c r="G4421" s="16"/>
      <c r="H4421" s="43"/>
      <c r="I4421" s="12" t="str">
        <f t="shared" si="69"/>
        <v/>
      </c>
      <c r="J4421" s="17"/>
      <c r="K4421" s="17"/>
      <c r="L4421" s="17"/>
    </row>
    <row r="4422" spans="1:12" ht="42.75">
      <c r="A4422" s="14" t="s">
        <v>8</v>
      </c>
      <c r="B4422" s="14" t="s">
        <v>2417</v>
      </c>
      <c r="C4422" s="8" t="s">
        <v>144</v>
      </c>
      <c r="D4422" s="15"/>
      <c r="E4422" s="10" t="s">
        <v>4837</v>
      </c>
      <c r="F4422" s="14"/>
      <c r="G4422" s="16"/>
      <c r="H4422" s="43"/>
      <c r="I4422" s="12" t="str">
        <f t="shared" si="69"/>
        <v/>
      </c>
      <c r="J4422" s="17"/>
      <c r="K4422" s="17"/>
      <c r="L4422" s="17"/>
    </row>
    <row r="4423" spans="1:12" ht="199.5">
      <c r="A4423" s="14" t="s">
        <v>8</v>
      </c>
      <c r="B4423" s="14" t="s">
        <v>2417</v>
      </c>
      <c r="C4423" s="8" t="s">
        <v>144</v>
      </c>
      <c r="D4423" s="15"/>
      <c r="E4423" s="10" t="s">
        <v>4849</v>
      </c>
      <c r="F4423" s="14"/>
      <c r="G4423" s="16"/>
      <c r="H4423" s="43"/>
      <c r="I4423" s="12" t="str">
        <f t="shared" si="69"/>
        <v/>
      </c>
      <c r="J4423" s="17"/>
      <c r="K4423" s="17"/>
      <c r="L4423" s="17"/>
    </row>
    <row r="4424" spans="1:12" ht="99.75">
      <c r="A4424" s="14" t="s">
        <v>8</v>
      </c>
      <c r="B4424" s="14" t="s">
        <v>2417</v>
      </c>
      <c r="C4424" s="8" t="s">
        <v>144</v>
      </c>
      <c r="D4424" s="15"/>
      <c r="E4424" s="10" t="s">
        <v>4850</v>
      </c>
      <c r="F4424" s="14"/>
      <c r="G4424" s="16"/>
      <c r="H4424" s="43"/>
      <c r="I4424" s="12" t="str">
        <f t="shared" si="69"/>
        <v/>
      </c>
      <c r="J4424" s="17"/>
      <c r="K4424" s="17"/>
      <c r="L4424" s="17"/>
    </row>
    <row r="4425" spans="1:12" ht="28.5">
      <c r="A4425" s="14" t="s">
        <v>8</v>
      </c>
      <c r="B4425" s="14" t="s">
        <v>2417</v>
      </c>
      <c r="C4425" s="8" t="s">
        <v>144</v>
      </c>
      <c r="D4425" s="15" t="s">
        <v>4851</v>
      </c>
      <c r="E4425" s="10" t="s">
        <v>4852</v>
      </c>
      <c r="F4425" s="14" t="s">
        <v>168</v>
      </c>
      <c r="G4425" s="16">
        <v>2192</v>
      </c>
      <c r="H4425" s="43"/>
      <c r="I4425" s="12" t="str">
        <f t="shared" si="69"/>
        <v/>
      </c>
      <c r="J4425" s="17"/>
      <c r="K4425" s="17"/>
      <c r="L4425" s="17"/>
    </row>
    <row r="4426" spans="1:12" ht="14.25">
      <c r="A4426" s="14" t="s">
        <v>8</v>
      </c>
      <c r="B4426" s="14" t="s">
        <v>2417</v>
      </c>
      <c r="C4426" s="8" t="s">
        <v>144</v>
      </c>
      <c r="D4426" s="15" t="s">
        <v>4853</v>
      </c>
      <c r="E4426" s="10" t="s">
        <v>4854</v>
      </c>
      <c r="F4426" s="14"/>
      <c r="G4426" s="16"/>
      <c r="H4426" s="43"/>
      <c r="I4426" s="12" t="str">
        <f t="shared" si="69"/>
        <v/>
      </c>
      <c r="J4426" s="17"/>
      <c r="K4426" s="17"/>
      <c r="L4426" s="17"/>
    </row>
    <row r="4427" spans="1:12" ht="42.75">
      <c r="A4427" s="14" t="s">
        <v>8</v>
      </c>
      <c r="B4427" s="14" t="s">
        <v>2417</v>
      </c>
      <c r="C4427" s="8" t="s">
        <v>144</v>
      </c>
      <c r="D4427" s="15"/>
      <c r="E4427" s="10" t="s">
        <v>4837</v>
      </c>
      <c r="F4427" s="14"/>
      <c r="G4427" s="16"/>
      <c r="H4427" s="43"/>
      <c r="I4427" s="12" t="str">
        <f t="shared" si="69"/>
        <v/>
      </c>
      <c r="J4427" s="17"/>
      <c r="K4427" s="17"/>
      <c r="L4427" s="17"/>
    </row>
    <row r="4428" spans="1:12" ht="128.25">
      <c r="A4428" s="14" t="s">
        <v>8</v>
      </c>
      <c r="B4428" s="14" t="s">
        <v>2417</v>
      </c>
      <c r="C4428" s="8" t="s">
        <v>144</v>
      </c>
      <c r="D4428" s="15"/>
      <c r="E4428" s="10" t="s">
        <v>4855</v>
      </c>
      <c r="F4428" s="14"/>
      <c r="G4428" s="16"/>
      <c r="H4428" s="43"/>
      <c r="I4428" s="12" t="str">
        <f t="shared" si="69"/>
        <v/>
      </c>
      <c r="J4428" s="17"/>
      <c r="K4428" s="17"/>
      <c r="L4428" s="17"/>
    </row>
    <row r="4429" spans="1:12" ht="85.5">
      <c r="A4429" s="14" t="s">
        <v>8</v>
      </c>
      <c r="B4429" s="14" t="s">
        <v>2417</v>
      </c>
      <c r="C4429" s="8" t="s">
        <v>144</v>
      </c>
      <c r="D4429" s="15"/>
      <c r="E4429" s="10" t="s">
        <v>4856</v>
      </c>
      <c r="F4429" s="14"/>
      <c r="G4429" s="16"/>
      <c r="H4429" s="43"/>
      <c r="I4429" s="12" t="str">
        <f t="shared" si="69"/>
        <v/>
      </c>
      <c r="J4429" s="17"/>
      <c r="K4429" s="17"/>
      <c r="L4429" s="17"/>
    </row>
    <row r="4430" spans="1:12" ht="57">
      <c r="A4430" s="14" t="s">
        <v>8</v>
      </c>
      <c r="B4430" s="14" t="s">
        <v>2417</v>
      </c>
      <c r="C4430" s="8" t="s">
        <v>144</v>
      </c>
      <c r="D4430" s="15"/>
      <c r="E4430" s="10" t="s">
        <v>4857</v>
      </c>
      <c r="F4430" s="14"/>
      <c r="G4430" s="16"/>
      <c r="H4430" s="43"/>
      <c r="I4430" s="12" t="str">
        <f t="shared" si="69"/>
        <v/>
      </c>
      <c r="J4430" s="17"/>
      <c r="K4430" s="17"/>
      <c r="L4430" s="17"/>
    </row>
    <row r="4431" spans="1:12" ht="14.25">
      <c r="A4431" s="14" t="s">
        <v>8</v>
      </c>
      <c r="B4431" s="14" t="s">
        <v>2417</v>
      </c>
      <c r="C4431" s="8" t="s">
        <v>144</v>
      </c>
      <c r="D4431" s="15" t="s">
        <v>4858</v>
      </c>
      <c r="E4431" s="10" t="s">
        <v>4859</v>
      </c>
      <c r="F4431" s="14" t="s">
        <v>114</v>
      </c>
      <c r="G4431" s="16">
        <v>245.28</v>
      </c>
      <c r="H4431" s="43"/>
      <c r="I4431" s="12" t="str">
        <f t="shared" si="69"/>
        <v/>
      </c>
      <c r="J4431" s="17"/>
      <c r="K4431" s="17"/>
      <c r="L4431" s="17"/>
    </row>
    <row r="4432" spans="1:12" ht="28.5">
      <c r="A4432" s="14" t="s">
        <v>8</v>
      </c>
      <c r="B4432" s="14" t="s">
        <v>2417</v>
      </c>
      <c r="C4432" s="8" t="s">
        <v>175</v>
      </c>
      <c r="D4432" s="15"/>
      <c r="E4432" s="10" t="s">
        <v>2528</v>
      </c>
      <c r="F4432" s="14"/>
      <c r="G4432" s="16"/>
      <c r="H4432" s="43"/>
      <c r="I4432" s="12" t="str">
        <f t="shared" si="69"/>
        <v/>
      </c>
      <c r="J4432" s="17"/>
      <c r="K4432" s="17"/>
      <c r="L4432" s="17"/>
    </row>
    <row r="4433" spans="1:12" ht="28.5">
      <c r="A4433" s="14" t="s">
        <v>8</v>
      </c>
      <c r="B4433" s="14" t="s">
        <v>2417</v>
      </c>
      <c r="C4433" s="8" t="s">
        <v>175</v>
      </c>
      <c r="D4433" s="15"/>
      <c r="E4433" s="10" t="s">
        <v>3771</v>
      </c>
      <c r="F4433" s="14"/>
      <c r="G4433" s="16"/>
      <c r="H4433" s="43"/>
      <c r="I4433" s="12" t="str">
        <f t="shared" si="69"/>
        <v/>
      </c>
      <c r="J4433" s="17"/>
      <c r="K4433" s="17"/>
      <c r="L4433" s="17"/>
    </row>
    <row r="4434" spans="1:12" ht="85.5">
      <c r="A4434" s="14" t="s">
        <v>8</v>
      </c>
      <c r="B4434" s="14" t="s">
        <v>2417</v>
      </c>
      <c r="C4434" s="8" t="s">
        <v>175</v>
      </c>
      <c r="D4434" s="15"/>
      <c r="E4434" s="10" t="s">
        <v>3772</v>
      </c>
      <c r="F4434" s="14"/>
      <c r="G4434" s="16"/>
      <c r="H4434" s="43"/>
      <c r="I4434" s="12" t="str">
        <f t="shared" si="69"/>
        <v/>
      </c>
      <c r="J4434" s="17"/>
      <c r="K4434" s="17"/>
      <c r="L4434" s="17"/>
    </row>
    <row r="4435" spans="1:12" ht="42.75">
      <c r="A4435" s="14" t="s">
        <v>8</v>
      </c>
      <c r="B4435" s="14" t="s">
        <v>2417</v>
      </c>
      <c r="C4435" s="8" t="s">
        <v>175</v>
      </c>
      <c r="D4435" s="15"/>
      <c r="E4435" s="10" t="s">
        <v>3773</v>
      </c>
      <c r="F4435" s="14"/>
      <c r="G4435" s="16"/>
      <c r="H4435" s="43"/>
      <c r="I4435" s="12" t="str">
        <f t="shared" si="69"/>
        <v/>
      </c>
      <c r="J4435" s="17"/>
      <c r="K4435" s="17"/>
      <c r="L4435" s="17"/>
    </row>
    <row r="4436" spans="1:12" ht="28.5">
      <c r="A4436" s="14" t="s">
        <v>8</v>
      </c>
      <c r="B4436" s="14" t="s">
        <v>2417</v>
      </c>
      <c r="C4436" s="8" t="s">
        <v>175</v>
      </c>
      <c r="D4436" s="15" t="s">
        <v>4860</v>
      </c>
      <c r="E4436" s="10" t="s">
        <v>3530</v>
      </c>
      <c r="F4436" s="14"/>
      <c r="G4436" s="16"/>
      <c r="H4436" s="43"/>
      <c r="I4436" s="12" t="str">
        <f t="shared" si="69"/>
        <v/>
      </c>
      <c r="J4436" s="17"/>
      <c r="K4436" s="17"/>
      <c r="L4436" s="17"/>
    </row>
    <row r="4437" spans="1:12" ht="85.5">
      <c r="A4437" s="14" t="s">
        <v>8</v>
      </c>
      <c r="B4437" s="14" t="s">
        <v>2417</v>
      </c>
      <c r="C4437" s="8" t="s">
        <v>175</v>
      </c>
      <c r="D4437" s="15"/>
      <c r="E4437" s="10" t="s">
        <v>3775</v>
      </c>
      <c r="F4437" s="14"/>
      <c r="G4437" s="16"/>
      <c r="H4437" s="43"/>
      <c r="I4437" s="12" t="str">
        <f t="shared" si="69"/>
        <v/>
      </c>
      <c r="J4437" s="17"/>
      <c r="K4437" s="17"/>
      <c r="L4437" s="17"/>
    </row>
    <row r="4438" spans="1:12" ht="28.5">
      <c r="A4438" s="14" t="s">
        <v>8</v>
      </c>
      <c r="B4438" s="14" t="s">
        <v>2417</v>
      </c>
      <c r="C4438" s="8" t="s">
        <v>175</v>
      </c>
      <c r="D4438" s="15" t="s">
        <v>4861</v>
      </c>
      <c r="E4438" s="10" t="s">
        <v>113</v>
      </c>
      <c r="F4438" s="14" t="s">
        <v>114</v>
      </c>
      <c r="G4438" s="16">
        <v>0.6</v>
      </c>
      <c r="H4438" s="43"/>
      <c r="I4438" s="12" t="str">
        <f t="shared" si="69"/>
        <v/>
      </c>
      <c r="J4438" s="17"/>
      <c r="K4438" s="17"/>
      <c r="L4438" s="17"/>
    </row>
    <row r="4439" spans="1:12" ht="28.5">
      <c r="A4439" s="14" t="s">
        <v>8</v>
      </c>
      <c r="B4439" s="14" t="s">
        <v>2417</v>
      </c>
      <c r="C4439" s="8" t="s">
        <v>175</v>
      </c>
      <c r="D4439" s="15" t="s">
        <v>4862</v>
      </c>
      <c r="E4439" s="10" t="s">
        <v>301</v>
      </c>
      <c r="F4439" s="14"/>
      <c r="G4439" s="16"/>
      <c r="H4439" s="43"/>
      <c r="I4439" s="12" t="str">
        <f t="shared" si="69"/>
        <v/>
      </c>
      <c r="J4439" s="17"/>
      <c r="K4439" s="17"/>
      <c r="L4439" s="17"/>
    </row>
    <row r="4440" spans="1:12" ht="28.5">
      <c r="A4440" s="14" t="s">
        <v>8</v>
      </c>
      <c r="B4440" s="14" t="s">
        <v>2417</v>
      </c>
      <c r="C4440" s="8" t="s">
        <v>175</v>
      </c>
      <c r="D4440" s="15" t="s">
        <v>4863</v>
      </c>
      <c r="E4440" s="10" t="s">
        <v>4864</v>
      </c>
      <c r="F4440" s="14"/>
      <c r="G4440" s="16"/>
      <c r="H4440" s="43"/>
      <c r="I4440" s="12" t="str">
        <f t="shared" si="69"/>
        <v/>
      </c>
      <c r="J4440" s="17"/>
      <c r="K4440" s="17"/>
      <c r="L4440" s="17"/>
    </row>
    <row r="4441" spans="1:12" ht="99.75">
      <c r="A4441" s="14" t="s">
        <v>8</v>
      </c>
      <c r="B4441" s="14" t="s">
        <v>2417</v>
      </c>
      <c r="C4441" s="8" t="s">
        <v>175</v>
      </c>
      <c r="D4441" s="15"/>
      <c r="E4441" s="10" t="s">
        <v>3778</v>
      </c>
      <c r="F4441" s="14"/>
      <c r="G4441" s="16"/>
      <c r="H4441" s="43"/>
      <c r="I4441" s="12" t="str">
        <f t="shared" si="69"/>
        <v/>
      </c>
      <c r="J4441" s="17"/>
      <c r="K4441" s="17"/>
      <c r="L4441" s="17"/>
    </row>
    <row r="4442" spans="1:12" ht="28.5">
      <c r="A4442" s="14" t="s">
        <v>8</v>
      </c>
      <c r="B4442" s="14" t="s">
        <v>2417</v>
      </c>
      <c r="C4442" s="8" t="s">
        <v>175</v>
      </c>
      <c r="D4442" s="15"/>
      <c r="E4442" s="10" t="s">
        <v>3787</v>
      </c>
      <c r="F4442" s="14"/>
      <c r="G4442" s="16"/>
      <c r="H4442" s="43"/>
      <c r="I4442" s="12" t="str">
        <f t="shared" si="69"/>
        <v/>
      </c>
      <c r="J4442" s="17"/>
      <c r="K4442" s="17"/>
      <c r="L4442" s="17"/>
    </row>
    <row r="4443" spans="1:12" ht="28.5">
      <c r="A4443" s="14" t="s">
        <v>8</v>
      </c>
      <c r="B4443" s="14" t="s">
        <v>2417</v>
      </c>
      <c r="C4443" s="8" t="s">
        <v>175</v>
      </c>
      <c r="D4443" s="15"/>
      <c r="E4443" s="10" t="s">
        <v>3780</v>
      </c>
      <c r="F4443" s="14"/>
      <c r="G4443" s="16"/>
      <c r="H4443" s="43"/>
      <c r="I4443" s="12" t="str">
        <f t="shared" si="69"/>
        <v/>
      </c>
      <c r="J4443" s="17"/>
      <c r="K4443" s="17"/>
      <c r="L4443" s="17"/>
    </row>
    <row r="4444" spans="1:12" ht="28.5">
      <c r="A4444" s="14" t="s">
        <v>8</v>
      </c>
      <c r="B4444" s="14" t="s">
        <v>2417</v>
      </c>
      <c r="C4444" s="8" t="s">
        <v>175</v>
      </c>
      <c r="D4444" s="15" t="s">
        <v>4865</v>
      </c>
      <c r="E4444" s="10" t="s">
        <v>301</v>
      </c>
      <c r="F4444" s="14" t="s">
        <v>114</v>
      </c>
      <c r="G4444" s="16">
        <v>3.6</v>
      </c>
      <c r="H4444" s="43"/>
      <c r="I4444" s="12" t="str">
        <f t="shared" si="69"/>
        <v/>
      </c>
      <c r="J4444" s="17"/>
      <c r="K4444" s="17"/>
      <c r="L4444" s="17"/>
    </row>
    <row r="4445" spans="1:12" ht="28.5">
      <c r="A4445" s="14" t="s">
        <v>8</v>
      </c>
      <c r="B4445" s="14" t="s">
        <v>2417</v>
      </c>
      <c r="C4445" s="8" t="s">
        <v>175</v>
      </c>
      <c r="D4445" s="15" t="s">
        <v>4866</v>
      </c>
      <c r="E4445" s="10" t="s">
        <v>2538</v>
      </c>
      <c r="F4445" s="14" t="s">
        <v>168</v>
      </c>
      <c r="G4445" s="16">
        <v>14.4</v>
      </c>
      <c r="H4445" s="43"/>
      <c r="I4445" s="12" t="str">
        <f t="shared" si="69"/>
        <v/>
      </c>
      <c r="J4445" s="17"/>
      <c r="K4445" s="17"/>
      <c r="L4445" s="17"/>
    </row>
    <row r="4446" spans="1:12" ht="28.5">
      <c r="A4446" s="14" t="s">
        <v>8</v>
      </c>
      <c r="B4446" s="14" t="s">
        <v>2417</v>
      </c>
      <c r="C4446" s="8" t="s">
        <v>175</v>
      </c>
      <c r="D4446" s="15" t="s">
        <v>4867</v>
      </c>
      <c r="E4446" s="10" t="s">
        <v>4868</v>
      </c>
      <c r="F4446" s="14" t="s">
        <v>185</v>
      </c>
      <c r="G4446" s="16">
        <v>360</v>
      </c>
      <c r="H4446" s="43"/>
      <c r="I4446" s="12" t="str">
        <f t="shared" si="69"/>
        <v/>
      </c>
      <c r="J4446" s="17"/>
      <c r="K4446" s="17"/>
      <c r="L4446" s="17"/>
    </row>
    <row r="4447" spans="1:12" ht="28.5">
      <c r="A4447" s="14" t="s">
        <v>8</v>
      </c>
      <c r="B4447" s="14" t="s">
        <v>2417</v>
      </c>
      <c r="C4447" s="8" t="s">
        <v>175</v>
      </c>
      <c r="D4447" s="15" t="s">
        <v>4869</v>
      </c>
      <c r="E4447" s="10" t="s">
        <v>4870</v>
      </c>
      <c r="F4447" s="14"/>
      <c r="G4447" s="16"/>
      <c r="H4447" s="43"/>
      <c r="I4447" s="12" t="str">
        <f t="shared" si="69"/>
        <v/>
      </c>
      <c r="J4447" s="17"/>
      <c r="K4447" s="17"/>
      <c r="L4447" s="17"/>
    </row>
    <row r="4448" spans="1:12" ht="99.75">
      <c r="A4448" s="14" t="s">
        <v>8</v>
      </c>
      <c r="B4448" s="14" t="s">
        <v>2417</v>
      </c>
      <c r="C4448" s="8" t="s">
        <v>175</v>
      </c>
      <c r="D4448" s="15"/>
      <c r="E4448" s="10" t="s">
        <v>4871</v>
      </c>
      <c r="F4448" s="14"/>
      <c r="G4448" s="16"/>
      <c r="H4448" s="43"/>
      <c r="I4448" s="12" t="str">
        <f t="shared" si="69"/>
        <v/>
      </c>
      <c r="J4448" s="17"/>
      <c r="K4448" s="17"/>
      <c r="L4448" s="17"/>
    </row>
    <row r="4449" spans="1:12" ht="28.5">
      <c r="A4449" s="14" t="s">
        <v>8</v>
      </c>
      <c r="B4449" s="14" t="s">
        <v>2417</v>
      </c>
      <c r="C4449" s="8" t="s">
        <v>175</v>
      </c>
      <c r="D4449" s="15"/>
      <c r="E4449" s="10" t="s">
        <v>2914</v>
      </c>
      <c r="F4449" s="14"/>
      <c r="G4449" s="16"/>
      <c r="H4449" s="43"/>
      <c r="I4449" s="12" t="str">
        <f t="shared" si="69"/>
        <v/>
      </c>
      <c r="J4449" s="17"/>
      <c r="K4449" s="17"/>
      <c r="L4449" s="17"/>
    </row>
    <row r="4450" spans="1:12" ht="28.5">
      <c r="A4450" s="14" t="s">
        <v>8</v>
      </c>
      <c r="B4450" s="14" t="s">
        <v>2417</v>
      </c>
      <c r="C4450" s="8" t="s">
        <v>175</v>
      </c>
      <c r="D4450" s="15"/>
      <c r="E4450" s="10" t="s">
        <v>3780</v>
      </c>
      <c r="F4450" s="14"/>
      <c r="G4450" s="16"/>
      <c r="H4450" s="43"/>
      <c r="I4450" s="12" t="str">
        <f t="shared" si="69"/>
        <v/>
      </c>
      <c r="J4450" s="17"/>
      <c r="K4450" s="17"/>
      <c r="L4450" s="17"/>
    </row>
    <row r="4451" spans="1:12" ht="28.5">
      <c r="A4451" s="14" t="s">
        <v>8</v>
      </c>
      <c r="B4451" s="14" t="s">
        <v>2417</v>
      </c>
      <c r="C4451" s="8" t="s">
        <v>175</v>
      </c>
      <c r="D4451" s="15" t="s">
        <v>4872</v>
      </c>
      <c r="E4451" s="10" t="s">
        <v>301</v>
      </c>
      <c r="F4451" s="14" t="s">
        <v>114</v>
      </c>
      <c r="G4451" s="16">
        <v>1.6</v>
      </c>
      <c r="H4451" s="43"/>
      <c r="I4451" s="12" t="str">
        <f t="shared" si="69"/>
        <v/>
      </c>
      <c r="J4451" s="17"/>
      <c r="K4451" s="17"/>
      <c r="L4451" s="17"/>
    </row>
    <row r="4452" spans="1:12" ht="28.5">
      <c r="A4452" s="14" t="s">
        <v>8</v>
      </c>
      <c r="B4452" s="14" t="s">
        <v>2417</v>
      </c>
      <c r="C4452" s="8" t="s">
        <v>175</v>
      </c>
      <c r="D4452" s="15" t="s">
        <v>4873</v>
      </c>
      <c r="E4452" s="10" t="s">
        <v>2538</v>
      </c>
      <c r="F4452" s="14" t="s">
        <v>168</v>
      </c>
      <c r="G4452" s="16">
        <v>6.4</v>
      </c>
      <c r="H4452" s="43"/>
      <c r="I4452" s="12" t="str">
        <f t="shared" si="69"/>
        <v/>
      </c>
      <c r="J4452" s="17"/>
      <c r="K4452" s="17"/>
      <c r="L4452" s="17"/>
    </row>
    <row r="4453" spans="1:12" ht="28.5">
      <c r="A4453" s="14" t="s">
        <v>8</v>
      </c>
      <c r="B4453" s="14" t="s">
        <v>2417</v>
      </c>
      <c r="C4453" s="8" t="s">
        <v>175</v>
      </c>
      <c r="D4453" s="15" t="s">
        <v>4874</v>
      </c>
      <c r="E4453" s="10" t="s">
        <v>344</v>
      </c>
      <c r="F4453" s="14" t="s">
        <v>185</v>
      </c>
      <c r="G4453" s="16">
        <v>128</v>
      </c>
      <c r="H4453" s="43"/>
      <c r="I4453" s="12" t="str">
        <f t="shared" si="69"/>
        <v/>
      </c>
      <c r="J4453" s="17"/>
      <c r="K4453" s="17"/>
      <c r="L4453" s="17"/>
    </row>
    <row r="4454" spans="1:12" ht="28.5">
      <c r="A4454" s="14" t="s">
        <v>8</v>
      </c>
      <c r="B4454" s="14" t="s">
        <v>2417</v>
      </c>
      <c r="C4454" s="8" t="s">
        <v>175</v>
      </c>
      <c r="D4454" s="15" t="s">
        <v>4875</v>
      </c>
      <c r="E4454" s="10" t="s">
        <v>4876</v>
      </c>
      <c r="F4454" s="14"/>
      <c r="G4454" s="16"/>
      <c r="H4454" s="43"/>
      <c r="I4454" s="12" t="str">
        <f t="shared" si="69"/>
        <v/>
      </c>
      <c r="J4454" s="17"/>
      <c r="K4454" s="17"/>
      <c r="L4454" s="17"/>
    </row>
    <row r="4455" spans="1:12" ht="99.75">
      <c r="A4455" s="14" t="s">
        <v>8</v>
      </c>
      <c r="B4455" s="14" t="s">
        <v>2417</v>
      </c>
      <c r="C4455" s="8" t="s">
        <v>175</v>
      </c>
      <c r="D4455" s="15"/>
      <c r="E4455" s="10" t="s">
        <v>4877</v>
      </c>
      <c r="F4455" s="14"/>
      <c r="G4455" s="16"/>
      <c r="H4455" s="43"/>
      <c r="I4455" s="12" t="str">
        <f t="shared" si="69"/>
        <v/>
      </c>
      <c r="J4455" s="17"/>
      <c r="K4455" s="17"/>
      <c r="L4455" s="17"/>
    </row>
    <row r="4456" spans="1:12" ht="28.5">
      <c r="A4456" s="14" t="s">
        <v>8</v>
      </c>
      <c r="B4456" s="14" t="s">
        <v>2417</v>
      </c>
      <c r="C4456" s="8" t="s">
        <v>175</v>
      </c>
      <c r="D4456" s="15"/>
      <c r="E4456" s="10" t="s">
        <v>2914</v>
      </c>
      <c r="F4456" s="14"/>
      <c r="G4456" s="16"/>
      <c r="H4456" s="43"/>
      <c r="I4456" s="12" t="str">
        <f t="shared" si="69"/>
        <v/>
      </c>
      <c r="J4456" s="17"/>
      <c r="K4456" s="17"/>
      <c r="L4456" s="17"/>
    </row>
    <row r="4457" spans="1:12" ht="28.5">
      <c r="A4457" s="14" t="s">
        <v>8</v>
      </c>
      <c r="B4457" s="14" t="s">
        <v>2417</v>
      </c>
      <c r="C4457" s="8" t="s">
        <v>175</v>
      </c>
      <c r="D4457" s="15"/>
      <c r="E4457" s="10" t="s">
        <v>3780</v>
      </c>
      <c r="F4457" s="14"/>
      <c r="G4457" s="16"/>
      <c r="H4457" s="43"/>
      <c r="I4457" s="12" t="str">
        <f t="shared" si="69"/>
        <v/>
      </c>
      <c r="J4457" s="17"/>
      <c r="K4457" s="17"/>
      <c r="L4457" s="17"/>
    </row>
    <row r="4458" spans="1:12" ht="28.5">
      <c r="A4458" s="14" t="s">
        <v>8</v>
      </c>
      <c r="B4458" s="14" t="s">
        <v>2417</v>
      </c>
      <c r="C4458" s="8" t="s">
        <v>175</v>
      </c>
      <c r="D4458" s="15" t="s">
        <v>4878</v>
      </c>
      <c r="E4458" s="10" t="s">
        <v>301</v>
      </c>
      <c r="F4458" s="14" t="s">
        <v>114</v>
      </c>
      <c r="G4458" s="16">
        <v>1.58</v>
      </c>
      <c r="H4458" s="43"/>
      <c r="I4458" s="12" t="str">
        <f t="shared" si="69"/>
        <v/>
      </c>
      <c r="J4458" s="17"/>
      <c r="K4458" s="17"/>
      <c r="L4458" s="17"/>
    </row>
    <row r="4459" spans="1:12" ht="28.5">
      <c r="A4459" s="14" t="s">
        <v>8</v>
      </c>
      <c r="B4459" s="14" t="s">
        <v>2417</v>
      </c>
      <c r="C4459" s="8" t="s">
        <v>175</v>
      </c>
      <c r="D4459" s="15" t="s">
        <v>4879</v>
      </c>
      <c r="E4459" s="10" t="s">
        <v>2538</v>
      </c>
      <c r="F4459" s="14" t="s">
        <v>168</v>
      </c>
      <c r="G4459" s="16">
        <v>3.24</v>
      </c>
      <c r="H4459" s="43"/>
      <c r="I4459" s="12" t="str">
        <f t="shared" si="69"/>
        <v/>
      </c>
      <c r="J4459" s="17"/>
      <c r="K4459" s="17"/>
      <c r="L4459" s="17"/>
    </row>
    <row r="4460" spans="1:12" ht="28.5">
      <c r="A4460" s="14" t="s">
        <v>8</v>
      </c>
      <c r="B4460" s="14" t="s">
        <v>2417</v>
      </c>
      <c r="C4460" s="8" t="s">
        <v>175</v>
      </c>
      <c r="D4460" s="15" t="s">
        <v>4880</v>
      </c>
      <c r="E4460" s="10" t="s">
        <v>344</v>
      </c>
      <c r="F4460" s="14" t="s">
        <v>185</v>
      </c>
      <c r="G4460" s="16">
        <v>126.4</v>
      </c>
      <c r="H4460" s="43"/>
      <c r="I4460" s="12" t="str">
        <f t="shared" si="69"/>
        <v/>
      </c>
      <c r="J4460" s="17"/>
      <c r="K4460" s="17"/>
      <c r="L4460" s="17"/>
    </row>
    <row r="4461" spans="1:12" ht="28.5">
      <c r="A4461" s="14" t="s">
        <v>8</v>
      </c>
      <c r="B4461" s="14" t="s">
        <v>2417</v>
      </c>
      <c r="C4461" s="8" t="s">
        <v>175</v>
      </c>
      <c r="D4461" s="15" t="s">
        <v>4881</v>
      </c>
      <c r="E4461" s="10" t="s">
        <v>4882</v>
      </c>
      <c r="F4461" s="14"/>
      <c r="G4461" s="16"/>
      <c r="H4461" s="43"/>
      <c r="I4461" s="12" t="str">
        <f t="shared" si="69"/>
        <v/>
      </c>
      <c r="J4461" s="17"/>
      <c r="K4461" s="17"/>
      <c r="L4461" s="17"/>
    </row>
    <row r="4462" spans="1:12" ht="142.5">
      <c r="A4462" s="14" t="s">
        <v>8</v>
      </c>
      <c r="B4462" s="14" t="s">
        <v>2417</v>
      </c>
      <c r="C4462" s="8" t="s">
        <v>175</v>
      </c>
      <c r="D4462" s="15"/>
      <c r="E4462" s="10" t="s">
        <v>4883</v>
      </c>
      <c r="F4462" s="14"/>
      <c r="G4462" s="16"/>
      <c r="H4462" s="43"/>
      <c r="I4462" s="12" t="str">
        <f t="shared" si="69"/>
        <v/>
      </c>
      <c r="J4462" s="17"/>
      <c r="K4462" s="17"/>
      <c r="L4462" s="17"/>
    </row>
    <row r="4463" spans="1:12" ht="42.75">
      <c r="A4463" s="14" t="s">
        <v>8</v>
      </c>
      <c r="B4463" s="14" t="s">
        <v>2417</v>
      </c>
      <c r="C4463" s="8" t="s">
        <v>175</v>
      </c>
      <c r="D4463" s="15" t="s">
        <v>4884</v>
      </c>
      <c r="E4463" s="10" t="s">
        <v>4885</v>
      </c>
      <c r="F4463" s="14" t="s">
        <v>168</v>
      </c>
      <c r="G4463" s="16">
        <v>187.5</v>
      </c>
      <c r="H4463" s="43"/>
      <c r="I4463" s="12" t="str">
        <f t="shared" si="69"/>
        <v/>
      </c>
      <c r="J4463" s="17"/>
      <c r="K4463" s="17"/>
      <c r="L4463" s="17"/>
    </row>
    <row r="4464" spans="1:12" ht="28.5">
      <c r="A4464" s="14" t="s">
        <v>8</v>
      </c>
      <c r="B4464" s="14" t="s">
        <v>2417</v>
      </c>
      <c r="C4464" s="8" t="s">
        <v>175</v>
      </c>
      <c r="D4464" s="15" t="s">
        <v>4886</v>
      </c>
      <c r="E4464" s="10" t="s">
        <v>4887</v>
      </c>
      <c r="F4464" s="14"/>
      <c r="G4464" s="16"/>
      <c r="H4464" s="43"/>
      <c r="I4464" s="12" t="str">
        <f t="shared" si="69"/>
        <v/>
      </c>
      <c r="J4464" s="17"/>
      <c r="K4464" s="17"/>
      <c r="L4464" s="17"/>
    </row>
    <row r="4465" spans="1:12" ht="99.75">
      <c r="A4465" s="14" t="s">
        <v>8</v>
      </c>
      <c r="B4465" s="14" t="s">
        <v>2417</v>
      </c>
      <c r="C4465" s="8" t="s">
        <v>175</v>
      </c>
      <c r="D4465" s="15"/>
      <c r="E4465" s="10" t="s">
        <v>3778</v>
      </c>
      <c r="F4465" s="14"/>
      <c r="G4465" s="16"/>
      <c r="H4465" s="43"/>
      <c r="I4465" s="12" t="str">
        <f t="shared" si="69"/>
        <v/>
      </c>
      <c r="J4465" s="17"/>
      <c r="K4465" s="17"/>
      <c r="L4465" s="17"/>
    </row>
    <row r="4466" spans="1:12" ht="28.5">
      <c r="A4466" s="14" t="s">
        <v>8</v>
      </c>
      <c r="B4466" s="14" t="s">
        <v>2417</v>
      </c>
      <c r="C4466" s="8" t="s">
        <v>175</v>
      </c>
      <c r="D4466" s="15"/>
      <c r="E4466" s="10" t="s">
        <v>3787</v>
      </c>
      <c r="F4466" s="14"/>
      <c r="G4466" s="16"/>
      <c r="H4466" s="43"/>
      <c r="I4466" s="12" t="str">
        <f t="shared" si="69"/>
        <v/>
      </c>
      <c r="J4466" s="17"/>
      <c r="K4466" s="17"/>
      <c r="L4466" s="17"/>
    </row>
    <row r="4467" spans="1:12" ht="28.5">
      <c r="A4467" s="14" t="s">
        <v>8</v>
      </c>
      <c r="B4467" s="14" t="s">
        <v>2417</v>
      </c>
      <c r="C4467" s="8" t="s">
        <v>175</v>
      </c>
      <c r="D4467" s="15"/>
      <c r="E4467" s="10" t="s">
        <v>3780</v>
      </c>
      <c r="F4467" s="14"/>
      <c r="G4467" s="16"/>
      <c r="H4467" s="43"/>
      <c r="I4467" s="12" t="str">
        <f t="shared" si="69"/>
        <v/>
      </c>
      <c r="J4467" s="17"/>
      <c r="K4467" s="17"/>
      <c r="L4467" s="17"/>
    </row>
    <row r="4468" spans="1:12" ht="28.5">
      <c r="A4468" s="14" t="s">
        <v>8</v>
      </c>
      <c r="B4468" s="14" t="s">
        <v>2417</v>
      </c>
      <c r="C4468" s="8" t="s">
        <v>175</v>
      </c>
      <c r="D4468" s="15" t="s">
        <v>4888</v>
      </c>
      <c r="E4468" s="10" t="s">
        <v>301</v>
      </c>
      <c r="F4468" s="14" t="s">
        <v>114</v>
      </c>
      <c r="G4468" s="16">
        <v>80.349999999999994</v>
      </c>
      <c r="H4468" s="43"/>
      <c r="I4468" s="12" t="str">
        <f t="shared" si="69"/>
        <v/>
      </c>
      <c r="J4468" s="17"/>
      <c r="K4468" s="17"/>
      <c r="L4468" s="17"/>
    </row>
    <row r="4469" spans="1:12" ht="28.5">
      <c r="A4469" s="14" t="s">
        <v>8</v>
      </c>
      <c r="B4469" s="14" t="s">
        <v>2417</v>
      </c>
      <c r="C4469" s="8" t="s">
        <v>175</v>
      </c>
      <c r="D4469" s="15" t="s">
        <v>4889</v>
      </c>
      <c r="E4469" s="10" t="s">
        <v>2538</v>
      </c>
      <c r="F4469" s="14" t="s">
        <v>168</v>
      </c>
      <c r="G4469" s="16">
        <v>14.4</v>
      </c>
      <c r="H4469" s="43"/>
      <c r="I4469" s="12" t="str">
        <f t="shared" si="69"/>
        <v/>
      </c>
      <c r="J4469" s="17"/>
      <c r="K4469" s="17"/>
      <c r="L4469" s="17"/>
    </row>
    <row r="4470" spans="1:12" ht="28.5">
      <c r="A4470" s="14" t="s">
        <v>8</v>
      </c>
      <c r="B4470" s="14" t="s">
        <v>2417</v>
      </c>
      <c r="C4470" s="8" t="s">
        <v>175</v>
      </c>
      <c r="D4470" s="15" t="s">
        <v>4890</v>
      </c>
      <c r="E4470" s="10" t="s">
        <v>344</v>
      </c>
      <c r="F4470" s="14" t="s">
        <v>185</v>
      </c>
      <c r="G4470" s="16">
        <v>8035.2</v>
      </c>
      <c r="H4470" s="43"/>
      <c r="I4470" s="12" t="str">
        <f t="shared" si="69"/>
        <v/>
      </c>
      <c r="J4470" s="17"/>
      <c r="K4470" s="17"/>
      <c r="L4470" s="17"/>
    </row>
    <row r="4471" spans="1:12" ht="28.5">
      <c r="A4471" s="14" t="s">
        <v>8</v>
      </c>
      <c r="B4471" s="14" t="s">
        <v>2417</v>
      </c>
      <c r="C4471" s="8" t="s">
        <v>175</v>
      </c>
      <c r="D4471" s="15" t="s">
        <v>4891</v>
      </c>
      <c r="E4471" s="10" t="s">
        <v>4892</v>
      </c>
      <c r="F4471" s="14"/>
      <c r="G4471" s="16"/>
      <c r="H4471" s="43"/>
      <c r="I4471" s="12" t="str">
        <f t="shared" si="69"/>
        <v/>
      </c>
      <c r="J4471" s="17"/>
      <c r="K4471" s="17"/>
      <c r="L4471" s="17"/>
    </row>
    <row r="4472" spans="1:12" ht="99.75">
      <c r="A4472" s="14" t="s">
        <v>8</v>
      </c>
      <c r="B4472" s="14" t="s">
        <v>2417</v>
      </c>
      <c r="C4472" s="8" t="s">
        <v>175</v>
      </c>
      <c r="D4472" s="15"/>
      <c r="E4472" s="10" t="s">
        <v>3778</v>
      </c>
      <c r="F4472" s="14"/>
      <c r="G4472" s="16"/>
      <c r="H4472" s="43"/>
      <c r="I4472" s="12" t="str">
        <f t="shared" si="69"/>
        <v/>
      </c>
      <c r="J4472" s="17"/>
      <c r="K4472" s="17"/>
      <c r="L4472" s="17"/>
    </row>
    <row r="4473" spans="1:12" ht="28.5">
      <c r="A4473" s="14" t="s">
        <v>8</v>
      </c>
      <c r="B4473" s="14" t="s">
        <v>2417</v>
      </c>
      <c r="C4473" s="8" t="s">
        <v>175</v>
      </c>
      <c r="D4473" s="15"/>
      <c r="E4473" s="10" t="s">
        <v>3787</v>
      </c>
      <c r="F4473" s="14"/>
      <c r="G4473" s="16"/>
      <c r="H4473" s="43"/>
      <c r="I4473" s="12" t="str">
        <f t="shared" si="69"/>
        <v/>
      </c>
      <c r="J4473" s="17"/>
      <c r="K4473" s="17"/>
      <c r="L4473" s="17"/>
    </row>
    <row r="4474" spans="1:12" ht="28.5">
      <c r="A4474" s="14" t="s">
        <v>8</v>
      </c>
      <c r="B4474" s="14" t="s">
        <v>2417</v>
      </c>
      <c r="C4474" s="8" t="s">
        <v>175</v>
      </c>
      <c r="D4474" s="15"/>
      <c r="E4474" s="10" t="s">
        <v>3780</v>
      </c>
      <c r="F4474" s="14"/>
      <c r="G4474" s="16"/>
      <c r="H4474" s="43"/>
      <c r="I4474" s="12" t="str">
        <f t="shared" si="69"/>
        <v/>
      </c>
      <c r="J4474" s="17"/>
      <c r="K4474" s="17"/>
      <c r="L4474" s="17"/>
    </row>
    <row r="4475" spans="1:12" ht="28.5">
      <c r="A4475" s="14" t="s">
        <v>8</v>
      </c>
      <c r="B4475" s="14" t="s">
        <v>2417</v>
      </c>
      <c r="C4475" s="8" t="s">
        <v>175</v>
      </c>
      <c r="D4475" s="15" t="s">
        <v>4893</v>
      </c>
      <c r="E4475" s="10" t="s">
        <v>301</v>
      </c>
      <c r="F4475" s="14" t="s">
        <v>114</v>
      </c>
      <c r="G4475" s="16">
        <v>0.6</v>
      </c>
      <c r="H4475" s="43"/>
      <c r="I4475" s="12" t="str">
        <f t="shared" si="69"/>
        <v/>
      </c>
      <c r="J4475" s="17"/>
      <c r="K4475" s="17"/>
      <c r="L4475" s="17"/>
    </row>
    <row r="4476" spans="1:12" ht="28.5">
      <c r="A4476" s="14" t="s">
        <v>8</v>
      </c>
      <c r="B4476" s="14" t="s">
        <v>2417</v>
      </c>
      <c r="C4476" s="8" t="s">
        <v>175</v>
      </c>
      <c r="D4476" s="15" t="s">
        <v>4894</v>
      </c>
      <c r="E4476" s="10" t="s">
        <v>2538</v>
      </c>
      <c r="F4476" s="14" t="s">
        <v>168</v>
      </c>
      <c r="G4476" s="16">
        <v>1.24</v>
      </c>
      <c r="H4476" s="43"/>
      <c r="I4476" s="12" t="str">
        <f t="shared" si="69"/>
        <v/>
      </c>
      <c r="J4476" s="17"/>
      <c r="K4476" s="17"/>
      <c r="L4476" s="17"/>
    </row>
    <row r="4477" spans="1:12" ht="28.5">
      <c r="A4477" s="14" t="s">
        <v>8</v>
      </c>
      <c r="B4477" s="14" t="s">
        <v>2417</v>
      </c>
      <c r="C4477" s="8" t="s">
        <v>175</v>
      </c>
      <c r="D4477" s="15" t="s">
        <v>4895</v>
      </c>
      <c r="E4477" s="10" t="s">
        <v>344</v>
      </c>
      <c r="F4477" s="14" t="s">
        <v>185</v>
      </c>
      <c r="G4477" s="16">
        <v>59.5</v>
      </c>
      <c r="H4477" s="43"/>
      <c r="I4477" s="12" t="str">
        <f t="shared" si="69"/>
        <v/>
      </c>
      <c r="J4477" s="17"/>
      <c r="K4477" s="17"/>
      <c r="L4477" s="17"/>
    </row>
    <row r="4478" spans="1:12" ht="14.25">
      <c r="A4478" s="14" t="s">
        <v>8</v>
      </c>
      <c r="B4478" s="14" t="s">
        <v>2417</v>
      </c>
      <c r="C4478" s="8" t="s">
        <v>394</v>
      </c>
      <c r="D4478" s="15"/>
      <c r="E4478" s="10" t="s">
        <v>3391</v>
      </c>
      <c r="F4478" s="14"/>
      <c r="G4478" s="16"/>
      <c r="H4478" s="43"/>
      <c r="I4478" s="12" t="str">
        <f t="shared" si="69"/>
        <v/>
      </c>
      <c r="J4478" s="17"/>
      <c r="K4478" s="17"/>
      <c r="L4478" s="17"/>
    </row>
    <row r="4479" spans="1:12" ht="14.25">
      <c r="A4479" s="14" t="s">
        <v>8</v>
      </c>
      <c r="B4479" s="14" t="s">
        <v>2417</v>
      </c>
      <c r="C4479" s="8" t="s">
        <v>394</v>
      </c>
      <c r="D4479" s="15" t="s">
        <v>4896</v>
      </c>
      <c r="E4479" s="10" t="s">
        <v>3409</v>
      </c>
      <c r="F4479" s="14"/>
      <c r="G4479" s="16"/>
      <c r="H4479" s="43"/>
      <c r="I4479" s="12" t="str">
        <f t="shared" si="69"/>
        <v/>
      </c>
      <c r="J4479" s="17"/>
      <c r="K4479" s="17"/>
      <c r="L4479" s="17"/>
    </row>
    <row r="4480" spans="1:12" ht="256.5">
      <c r="A4480" s="14" t="s">
        <v>8</v>
      </c>
      <c r="B4480" s="14" t="s">
        <v>2417</v>
      </c>
      <c r="C4480" s="8" t="s">
        <v>394</v>
      </c>
      <c r="D4480" s="15"/>
      <c r="E4480" s="10" t="s">
        <v>3410</v>
      </c>
      <c r="F4480" s="14"/>
      <c r="G4480" s="16"/>
      <c r="H4480" s="43"/>
      <c r="I4480" s="12" t="str">
        <f t="shared" si="69"/>
        <v/>
      </c>
      <c r="J4480" s="17"/>
      <c r="K4480" s="17"/>
      <c r="L4480" s="17"/>
    </row>
    <row r="4481" spans="1:12" ht="285">
      <c r="A4481" s="14" t="s">
        <v>8</v>
      </c>
      <c r="B4481" s="14" t="s">
        <v>2417</v>
      </c>
      <c r="C4481" s="8" t="s">
        <v>394</v>
      </c>
      <c r="D4481" s="15"/>
      <c r="E4481" s="10" t="s">
        <v>4897</v>
      </c>
      <c r="F4481" s="14"/>
      <c r="G4481" s="16"/>
      <c r="H4481" s="43"/>
      <c r="I4481" s="12" t="str">
        <f t="shared" si="69"/>
        <v/>
      </c>
      <c r="J4481" s="17"/>
      <c r="K4481" s="17"/>
      <c r="L4481" s="17"/>
    </row>
    <row r="4482" spans="1:12" ht="85.5">
      <c r="A4482" s="14" t="s">
        <v>8</v>
      </c>
      <c r="B4482" s="14" t="s">
        <v>2417</v>
      </c>
      <c r="C4482" s="8" t="s">
        <v>394</v>
      </c>
      <c r="D4482" s="15"/>
      <c r="E4482" s="10" t="s">
        <v>3412</v>
      </c>
      <c r="F4482" s="14"/>
      <c r="G4482" s="16"/>
      <c r="H4482" s="43"/>
      <c r="I4482" s="12" t="str">
        <f t="shared" si="69"/>
        <v/>
      </c>
      <c r="J4482" s="17"/>
      <c r="K4482" s="17"/>
      <c r="L4482" s="17"/>
    </row>
    <row r="4483" spans="1:12" ht="57">
      <c r="A4483" s="14" t="s">
        <v>8</v>
      </c>
      <c r="B4483" s="14" t="s">
        <v>2417</v>
      </c>
      <c r="C4483" s="8" t="s">
        <v>394</v>
      </c>
      <c r="D4483" s="15"/>
      <c r="E4483" s="10" t="s">
        <v>3413</v>
      </c>
      <c r="F4483" s="14"/>
      <c r="G4483" s="16"/>
      <c r="H4483" s="43"/>
      <c r="I4483" s="12" t="str">
        <f t="shared" si="69"/>
        <v/>
      </c>
      <c r="J4483" s="17"/>
      <c r="K4483" s="17"/>
      <c r="L4483" s="17"/>
    </row>
    <row r="4484" spans="1:12" ht="142.5">
      <c r="A4484" s="14" t="s">
        <v>8</v>
      </c>
      <c r="B4484" s="14" t="s">
        <v>2417</v>
      </c>
      <c r="C4484" s="8" t="s">
        <v>394</v>
      </c>
      <c r="D4484" s="15"/>
      <c r="E4484" s="10" t="s">
        <v>4898</v>
      </c>
      <c r="F4484" s="14"/>
      <c r="G4484" s="16"/>
      <c r="H4484" s="43"/>
      <c r="I4484" s="12" t="str">
        <f t="shared" ref="I4484:I4547" si="70">IF(AND(G4484&lt;&gt;"",H4484&lt;&gt;""),G4484*H4484,"")</f>
        <v/>
      </c>
      <c r="J4484" s="17"/>
      <c r="K4484" s="17"/>
      <c r="L4484" s="17"/>
    </row>
    <row r="4485" spans="1:12" ht="57">
      <c r="A4485" s="14" t="s">
        <v>8</v>
      </c>
      <c r="B4485" s="14" t="s">
        <v>2417</v>
      </c>
      <c r="C4485" s="8" t="s">
        <v>394</v>
      </c>
      <c r="D4485" s="15"/>
      <c r="E4485" s="10" t="s">
        <v>3415</v>
      </c>
      <c r="F4485" s="14"/>
      <c r="G4485" s="16"/>
      <c r="H4485" s="43"/>
      <c r="I4485" s="12" t="str">
        <f t="shared" si="70"/>
        <v/>
      </c>
      <c r="J4485" s="17"/>
      <c r="K4485" s="17"/>
      <c r="L4485" s="17"/>
    </row>
    <row r="4486" spans="1:12" ht="57">
      <c r="A4486" s="14" t="s">
        <v>8</v>
      </c>
      <c r="B4486" s="14" t="s">
        <v>2417</v>
      </c>
      <c r="C4486" s="8" t="s">
        <v>394</v>
      </c>
      <c r="D4486" s="15"/>
      <c r="E4486" s="10" t="s">
        <v>3416</v>
      </c>
      <c r="F4486" s="14"/>
      <c r="G4486" s="16"/>
      <c r="H4486" s="43"/>
      <c r="I4486" s="12" t="str">
        <f t="shared" si="70"/>
        <v/>
      </c>
      <c r="J4486" s="17"/>
      <c r="K4486" s="17"/>
      <c r="L4486" s="17"/>
    </row>
    <row r="4487" spans="1:12" ht="71.25">
      <c r="A4487" s="14" t="s">
        <v>8</v>
      </c>
      <c r="B4487" s="14" t="s">
        <v>2417</v>
      </c>
      <c r="C4487" s="8" t="s">
        <v>394</v>
      </c>
      <c r="D4487" s="15"/>
      <c r="E4487" s="10" t="s">
        <v>4899</v>
      </c>
      <c r="F4487" s="14"/>
      <c r="G4487" s="16"/>
      <c r="H4487" s="43"/>
      <c r="I4487" s="12" t="str">
        <f t="shared" si="70"/>
        <v/>
      </c>
      <c r="J4487" s="17"/>
      <c r="K4487" s="17"/>
      <c r="L4487" s="17"/>
    </row>
    <row r="4488" spans="1:12" ht="42.75">
      <c r="A4488" s="14" t="s">
        <v>8</v>
      </c>
      <c r="B4488" s="14" t="s">
        <v>2417</v>
      </c>
      <c r="C4488" s="8" t="s">
        <v>394</v>
      </c>
      <c r="D4488" s="15"/>
      <c r="E4488" s="10" t="s">
        <v>3418</v>
      </c>
      <c r="F4488" s="14"/>
      <c r="G4488" s="16"/>
      <c r="H4488" s="43"/>
      <c r="I4488" s="12" t="str">
        <f t="shared" si="70"/>
        <v/>
      </c>
      <c r="J4488" s="17"/>
      <c r="K4488" s="17"/>
      <c r="L4488" s="17"/>
    </row>
    <row r="4489" spans="1:12" ht="14.25">
      <c r="A4489" s="14" t="s">
        <v>8</v>
      </c>
      <c r="B4489" s="14" t="s">
        <v>2417</v>
      </c>
      <c r="C4489" s="8" t="s">
        <v>394</v>
      </c>
      <c r="D4489" s="15"/>
      <c r="E4489" s="10" t="s">
        <v>3403</v>
      </c>
      <c r="F4489" s="14"/>
      <c r="G4489" s="16"/>
      <c r="H4489" s="43"/>
      <c r="I4489" s="12" t="str">
        <f t="shared" si="70"/>
        <v/>
      </c>
      <c r="J4489" s="17"/>
      <c r="K4489" s="17"/>
      <c r="L4489" s="17"/>
    </row>
    <row r="4490" spans="1:12" ht="14.25">
      <c r="A4490" s="14" t="s">
        <v>8</v>
      </c>
      <c r="B4490" s="14" t="s">
        <v>2417</v>
      </c>
      <c r="C4490" s="8" t="s">
        <v>394</v>
      </c>
      <c r="D4490" s="15" t="s">
        <v>4900</v>
      </c>
      <c r="E4490" s="10" t="s">
        <v>4901</v>
      </c>
      <c r="F4490" s="14" t="s">
        <v>168</v>
      </c>
      <c r="G4490" s="16">
        <v>115</v>
      </c>
      <c r="H4490" s="43"/>
      <c r="I4490" s="12" t="str">
        <f t="shared" si="70"/>
        <v/>
      </c>
      <c r="J4490" s="17"/>
      <c r="K4490" s="17"/>
      <c r="L4490" s="17"/>
    </row>
    <row r="4491" spans="1:12" ht="14.25">
      <c r="A4491" s="14" t="s">
        <v>8</v>
      </c>
      <c r="B4491" s="14" t="s">
        <v>2417</v>
      </c>
      <c r="C4491" s="8" t="s">
        <v>394</v>
      </c>
      <c r="D4491" s="15" t="s">
        <v>4902</v>
      </c>
      <c r="E4491" s="10" t="s">
        <v>4903</v>
      </c>
      <c r="F4491" s="14"/>
      <c r="G4491" s="16"/>
      <c r="H4491" s="43"/>
      <c r="I4491" s="12" t="str">
        <f t="shared" si="70"/>
        <v/>
      </c>
      <c r="J4491" s="17"/>
      <c r="K4491" s="17"/>
      <c r="L4491" s="17"/>
    </row>
    <row r="4492" spans="1:12" ht="142.5">
      <c r="A4492" s="14" t="s">
        <v>8</v>
      </c>
      <c r="B4492" s="14" t="s">
        <v>2417</v>
      </c>
      <c r="C4492" s="8" t="s">
        <v>394</v>
      </c>
      <c r="D4492" s="15"/>
      <c r="E4492" s="10" t="s">
        <v>4716</v>
      </c>
      <c r="F4492" s="14"/>
      <c r="G4492" s="16"/>
      <c r="H4492" s="43"/>
      <c r="I4492" s="12" t="str">
        <f t="shared" si="70"/>
        <v/>
      </c>
      <c r="J4492" s="17"/>
      <c r="K4492" s="17"/>
      <c r="L4492" s="17"/>
    </row>
    <row r="4493" spans="1:12" ht="14.25">
      <c r="A4493" s="14" t="s">
        <v>8</v>
      </c>
      <c r="B4493" s="14" t="s">
        <v>2417</v>
      </c>
      <c r="C4493" s="8" t="s">
        <v>394</v>
      </c>
      <c r="D4493" s="15" t="s">
        <v>4904</v>
      </c>
      <c r="E4493" s="10" t="s">
        <v>4905</v>
      </c>
      <c r="F4493" s="14" t="s">
        <v>168</v>
      </c>
      <c r="G4493" s="16">
        <v>115</v>
      </c>
      <c r="H4493" s="43"/>
      <c r="I4493" s="12" t="str">
        <f t="shared" si="70"/>
        <v/>
      </c>
      <c r="J4493" s="17"/>
      <c r="K4493" s="17"/>
      <c r="L4493" s="17"/>
    </row>
    <row r="4494" spans="1:12" ht="14.25">
      <c r="A4494" s="14" t="s">
        <v>8</v>
      </c>
      <c r="B4494" s="14" t="s">
        <v>2417</v>
      </c>
      <c r="C4494" s="8" t="s">
        <v>10</v>
      </c>
      <c r="D4494" s="15"/>
      <c r="E4494" s="10" t="s">
        <v>4906</v>
      </c>
      <c r="F4494" s="14"/>
      <c r="G4494" s="16"/>
      <c r="H4494" s="43"/>
      <c r="I4494" s="12" t="str">
        <f t="shared" si="70"/>
        <v/>
      </c>
      <c r="J4494" s="17"/>
      <c r="K4494" s="17"/>
      <c r="L4494" s="17"/>
    </row>
    <row r="4495" spans="1:12" ht="14.25">
      <c r="A4495" s="14" t="s">
        <v>8</v>
      </c>
      <c r="B4495" s="14" t="s">
        <v>2417</v>
      </c>
      <c r="C4495" s="8" t="s">
        <v>10</v>
      </c>
      <c r="D4495" s="15"/>
      <c r="E4495" s="10" t="s">
        <v>120</v>
      </c>
      <c r="F4495" s="14"/>
      <c r="G4495" s="16"/>
      <c r="H4495" s="43"/>
      <c r="I4495" s="12" t="str">
        <f t="shared" si="70"/>
        <v/>
      </c>
      <c r="J4495" s="17"/>
      <c r="K4495" s="17"/>
      <c r="L4495" s="17"/>
    </row>
    <row r="4496" spans="1:12" ht="14.25">
      <c r="A4496" s="14" t="s">
        <v>8</v>
      </c>
      <c r="B4496" s="14" t="s">
        <v>2417</v>
      </c>
      <c r="C4496" s="8" t="s">
        <v>10</v>
      </c>
      <c r="D4496" s="15" t="s">
        <v>4907</v>
      </c>
      <c r="E4496" s="10" t="s">
        <v>2459</v>
      </c>
      <c r="F4496" s="14"/>
      <c r="G4496" s="16"/>
      <c r="H4496" s="43"/>
      <c r="I4496" s="12" t="str">
        <f t="shared" si="70"/>
        <v/>
      </c>
      <c r="J4496" s="17"/>
      <c r="K4496" s="17"/>
      <c r="L4496" s="17"/>
    </row>
    <row r="4497" spans="1:12" ht="213.75">
      <c r="A4497" s="14" t="s">
        <v>8</v>
      </c>
      <c r="B4497" s="14" t="s">
        <v>2417</v>
      </c>
      <c r="C4497" s="8" t="s">
        <v>10</v>
      </c>
      <c r="D4497" s="15"/>
      <c r="E4497" s="10" t="s">
        <v>4908</v>
      </c>
      <c r="F4497" s="14"/>
      <c r="G4497" s="16"/>
      <c r="H4497" s="43"/>
      <c r="I4497" s="12" t="str">
        <f t="shared" si="70"/>
        <v/>
      </c>
      <c r="J4497" s="17"/>
      <c r="K4497" s="17"/>
      <c r="L4497" s="17"/>
    </row>
    <row r="4498" spans="1:12" ht="14.25">
      <c r="A4498" s="14" t="s">
        <v>8</v>
      </c>
      <c r="B4498" s="14" t="s">
        <v>2417</v>
      </c>
      <c r="C4498" s="8" t="s">
        <v>10</v>
      </c>
      <c r="D4498" s="15"/>
      <c r="E4498" s="10" t="s">
        <v>2461</v>
      </c>
      <c r="F4498" s="14"/>
      <c r="G4498" s="16"/>
      <c r="H4498" s="43"/>
      <c r="I4498" s="12" t="str">
        <f t="shared" si="70"/>
        <v/>
      </c>
      <c r="J4498" s="17"/>
      <c r="K4498" s="17"/>
      <c r="L4498" s="17"/>
    </row>
    <row r="4499" spans="1:12" ht="14.25">
      <c r="A4499" s="14" t="s">
        <v>8</v>
      </c>
      <c r="B4499" s="14" t="s">
        <v>2417</v>
      </c>
      <c r="C4499" s="8" t="s">
        <v>10</v>
      </c>
      <c r="D4499" s="15" t="s">
        <v>4909</v>
      </c>
      <c r="E4499" s="10" t="s">
        <v>124</v>
      </c>
      <c r="F4499" s="14" t="s">
        <v>20</v>
      </c>
      <c r="G4499" s="16">
        <v>1</v>
      </c>
      <c r="H4499" s="43"/>
      <c r="I4499" s="12" t="str">
        <f t="shared" si="70"/>
        <v/>
      </c>
      <c r="J4499" s="17"/>
      <c r="K4499" s="17"/>
      <c r="L4499" s="17"/>
    </row>
    <row r="4500" spans="1:12" ht="14.25">
      <c r="A4500" s="14" t="s">
        <v>8</v>
      </c>
      <c r="B4500" s="14" t="s">
        <v>2417</v>
      </c>
      <c r="C4500" s="8" t="s">
        <v>10</v>
      </c>
      <c r="D4500" s="15" t="s">
        <v>4910</v>
      </c>
      <c r="E4500" s="10" t="s">
        <v>126</v>
      </c>
      <c r="F4500" s="14" t="s">
        <v>20</v>
      </c>
      <c r="G4500" s="16">
        <v>1</v>
      </c>
      <c r="H4500" s="43"/>
      <c r="I4500" s="12" t="str">
        <f t="shared" si="70"/>
        <v/>
      </c>
      <c r="J4500" s="17"/>
      <c r="K4500" s="17"/>
      <c r="L4500" s="17"/>
    </row>
    <row r="4501" spans="1:12" ht="14.25">
      <c r="A4501" s="14" t="s">
        <v>8</v>
      </c>
      <c r="B4501" s="14" t="s">
        <v>2417</v>
      </c>
      <c r="C4501" s="8" t="s">
        <v>10</v>
      </c>
      <c r="D4501" s="15" t="s">
        <v>4911</v>
      </c>
      <c r="E4501" s="10" t="s">
        <v>128</v>
      </c>
      <c r="F4501" s="14" t="s">
        <v>20</v>
      </c>
      <c r="G4501" s="16">
        <v>1</v>
      </c>
      <c r="H4501" s="43"/>
      <c r="I4501" s="12" t="str">
        <f t="shared" si="70"/>
        <v/>
      </c>
      <c r="J4501" s="17"/>
      <c r="K4501" s="17"/>
      <c r="L4501" s="17"/>
    </row>
    <row r="4502" spans="1:12" ht="28.5">
      <c r="A4502" s="14" t="s">
        <v>8</v>
      </c>
      <c r="B4502" s="14" t="s">
        <v>2417</v>
      </c>
      <c r="C4502" s="8" t="s">
        <v>129</v>
      </c>
      <c r="D4502" s="15"/>
      <c r="E4502" s="10" t="s">
        <v>130</v>
      </c>
      <c r="F4502" s="14"/>
      <c r="G4502" s="16"/>
      <c r="H4502" s="43"/>
      <c r="I4502" s="12" t="str">
        <f t="shared" si="70"/>
        <v/>
      </c>
      <c r="J4502" s="17"/>
      <c r="K4502" s="17"/>
      <c r="L4502" s="17"/>
    </row>
    <row r="4503" spans="1:12" ht="85.5">
      <c r="A4503" s="14" t="s">
        <v>8</v>
      </c>
      <c r="B4503" s="14" t="s">
        <v>2417</v>
      </c>
      <c r="C4503" s="8" t="s">
        <v>129</v>
      </c>
      <c r="D4503" s="15"/>
      <c r="E4503" s="10" t="s">
        <v>3444</v>
      </c>
      <c r="F4503" s="14"/>
      <c r="G4503" s="16"/>
      <c r="H4503" s="43"/>
      <c r="I4503" s="12" t="str">
        <f t="shared" si="70"/>
        <v/>
      </c>
      <c r="J4503" s="17"/>
      <c r="K4503" s="17"/>
      <c r="L4503" s="17"/>
    </row>
    <row r="4504" spans="1:12" ht="85.5">
      <c r="A4504" s="14" t="s">
        <v>8</v>
      </c>
      <c r="B4504" s="14" t="s">
        <v>2417</v>
      </c>
      <c r="C4504" s="8" t="s">
        <v>129</v>
      </c>
      <c r="D4504" s="15"/>
      <c r="E4504" s="10" t="s">
        <v>3445</v>
      </c>
      <c r="F4504" s="14"/>
      <c r="G4504" s="16"/>
      <c r="H4504" s="43"/>
      <c r="I4504" s="12" t="str">
        <f t="shared" si="70"/>
        <v/>
      </c>
      <c r="J4504" s="17"/>
      <c r="K4504" s="17"/>
      <c r="L4504" s="17"/>
    </row>
    <row r="4505" spans="1:12" ht="57">
      <c r="A4505" s="14" t="s">
        <v>8</v>
      </c>
      <c r="B4505" s="14" t="s">
        <v>2417</v>
      </c>
      <c r="C4505" s="8" t="s">
        <v>129</v>
      </c>
      <c r="D4505" s="15"/>
      <c r="E4505" s="10" t="s">
        <v>3446</v>
      </c>
      <c r="F4505" s="14"/>
      <c r="G4505" s="16"/>
      <c r="H4505" s="43"/>
      <c r="I4505" s="12" t="str">
        <f t="shared" si="70"/>
        <v/>
      </c>
      <c r="J4505" s="17"/>
      <c r="K4505" s="17"/>
      <c r="L4505" s="17"/>
    </row>
    <row r="4506" spans="1:12" ht="42.75">
      <c r="A4506" s="14" t="s">
        <v>8</v>
      </c>
      <c r="B4506" s="14" t="s">
        <v>2417</v>
      </c>
      <c r="C4506" s="8" t="s">
        <v>129</v>
      </c>
      <c r="D4506" s="15"/>
      <c r="E4506" s="10" t="s">
        <v>3447</v>
      </c>
      <c r="F4506" s="14"/>
      <c r="G4506" s="16"/>
      <c r="H4506" s="43"/>
      <c r="I4506" s="12" t="str">
        <f t="shared" si="70"/>
        <v/>
      </c>
      <c r="J4506" s="17"/>
      <c r="K4506" s="17"/>
      <c r="L4506" s="17"/>
    </row>
    <row r="4507" spans="1:12" ht="114">
      <c r="A4507" s="14" t="s">
        <v>8</v>
      </c>
      <c r="B4507" s="14" t="s">
        <v>2417</v>
      </c>
      <c r="C4507" s="8" t="s">
        <v>129</v>
      </c>
      <c r="D4507" s="15"/>
      <c r="E4507" s="18" t="s">
        <v>3448</v>
      </c>
      <c r="F4507" s="14"/>
      <c r="G4507" s="16"/>
      <c r="H4507" s="43"/>
      <c r="I4507" s="12" t="str">
        <f t="shared" si="70"/>
        <v/>
      </c>
      <c r="J4507" s="17"/>
      <c r="K4507" s="17"/>
      <c r="L4507" s="17"/>
    </row>
    <row r="4508" spans="1:12" ht="85.5">
      <c r="A4508" s="14" t="s">
        <v>8</v>
      </c>
      <c r="B4508" s="14" t="s">
        <v>2417</v>
      </c>
      <c r="C4508" s="8" t="s">
        <v>129</v>
      </c>
      <c r="D4508" s="15"/>
      <c r="E4508" s="10" t="s">
        <v>3449</v>
      </c>
      <c r="F4508" s="14"/>
      <c r="G4508" s="16"/>
      <c r="H4508" s="43"/>
      <c r="I4508" s="12" t="str">
        <f t="shared" si="70"/>
        <v/>
      </c>
      <c r="J4508" s="17"/>
      <c r="K4508" s="17"/>
      <c r="L4508" s="17"/>
    </row>
    <row r="4509" spans="1:12" ht="114">
      <c r="A4509" s="14" t="s">
        <v>8</v>
      </c>
      <c r="B4509" s="14" t="s">
        <v>2417</v>
      </c>
      <c r="C4509" s="8" t="s">
        <v>129</v>
      </c>
      <c r="D4509" s="15"/>
      <c r="E4509" s="10" t="s">
        <v>3450</v>
      </c>
      <c r="F4509" s="14"/>
      <c r="G4509" s="16"/>
      <c r="H4509" s="43"/>
      <c r="I4509" s="12" t="str">
        <f t="shared" si="70"/>
        <v/>
      </c>
      <c r="J4509" s="17"/>
      <c r="K4509" s="17"/>
      <c r="L4509" s="17"/>
    </row>
    <row r="4510" spans="1:12" ht="71.25">
      <c r="A4510" s="14" t="s">
        <v>8</v>
      </c>
      <c r="B4510" s="14" t="s">
        <v>2417</v>
      </c>
      <c r="C4510" s="8" t="s">
        <v>129</v>
      </c>
      <c r="D4510" s="15"/>
      <c r="E4510" s="10" t="s">
        <v>3451</v>
      </c>
      <c r="F4510" s="14"/>
      <c r="G4510" s="16"/>
      <c r="H4510" s="43"/>
      <c r="I4510" s="12" t="str">
        <f t="shared" si="70"/>
        <v/>
      </c>
      <c r="J4510" s="17"/>
      <c r="K4510" s="17"/>
      <c r="L4510" s="17"/>
    </row>
    <row r="4511" spans="1:12" ht="28.5">
      <c r="A4511" s="14" t="s">
        <v>8</v>
      </c>
      <c r="B4511" s="14" t="s">
        <v>2417</v>
      </c>
      <c r="C4511" s="8" t="s">
        <v>129</v>
      </c>
      <c r="D4511" s="15" t="s">
        <v>4912</v>
      </c>
      <c r="E4511" s="10" t="s">
        <v>3453</v>
      </c>
      <c r="F4511" s="14"/>
      <c r="G4511" s="16"/>
      <c r="H4511" s="43"/>
      <c r="I4511" s="12" t="str">
        <f t="shared" si="70"/>
        <v/>
      </c>
      <c r="J4511" s="17"/>
      <c r="K4511" s="17"/>
      <c r="L4511" s="17"/>
    </row>
    <row r="4512" spans="1:12" ht="85.5">
      <c r="A4512" s="14" t="s">
        <v>8</v>
      </c>
      <c r="B4512" s="14" t="s">
        <v>2417</v>
      </c>
      <c r="C4512" s="8" t="s">
        <v>129</v>
      </c>
      <c r="D4512" s="15"/>
      <c r="E4512" s="10" t="s">
        <v>3454</v>
      </c>
      <c r="F4512" s="14"/>
      <c r="G4512" s="16"/>
      <c r="H4512" s="43"/>
      <c r="I4512" s="12" t="str">
        <f t="shared" si="70"/>
        <v/>
      </c>
      <c r="J4512" s="17"/>
      <c r="K4512" s="17"/>
      <c r="L4512" s="17"/>
    </row>
    <row r="4513" spans="1:12" ht="85.5">
      <c r="A4513" s="14" t="s">
        <v>8</v>
      </c>
      <c r="B4513" s="14" t="s">
        <v>2417</v>
      </c>
      <c r="C4513" s="8" t="s">
        <v>129</v>
      </c>
      <c r="D4513" s="15"/>
      <c r="E4513" s="10" t="s">
        <v>3455</v>
      </c>
      <c r="F4513" s="14"/>
      <c r="G4513" s="16"/>
      <c r="H4513" s="43"/>
      <c r="I4513" s="12" t="str">
        <f t="shared" si="70"/>
        <v/>
      </c>
      <c r="J4513" s="17"/>
      <c r="K4513" s="17"/>
      <c r="L4513" s="17"/>
    </row>
    <row r="4514" spans="1:12" ht="28.5">
      <c r="A4514" s="14" t="s">
        <v>8</v>
      </c>
      <c r="B4514" s="14" t="s">
        <v>2417</v>
      </c>
      <c r="C4514" s="8" t="s">
        <v>129</v>
      </c>
      <c r="D4514" s="15" t="s">
        <v>4913</v>
      </c>
      <c r="E4514" s="10" t="s">
        <v>4914</v>
      </c>
      <c r="F4514" s="14" t="s">
        <v>84</v>
      </c>
      <c r="G4514" s="16">
        <v>14</v>
      </c>
      <c r="H4514" s="43"/>
      <c r="I4514" s="12" t="str">
        <f t="shared" si="70"/>
        <v/>
      </c>
      <c r="J4514" s="17"/>
      <c r="K4514" s="17"/>
      <c r="L4514" s="17"/>
    </row>
    <row r="4515" spans="1:12" ht="28.5">
      <c r="A4515" s="14" t="s">
        <v>8</v>
      </c>
      <c r="B4515" s="14" t="s">
        <v>2417</v>
      </c>
      <c r="C4515" s="8" t="s">
        <v>129</v>
      </c>
      <c r="D4515" s="15" t="s">
        <v>4915</v>
      </c>
      <c r="E4515" s="10" t="s">
        <v>3459</v>
      </c>
      <c r="F4515" s="14" t="s">
        <v>20</v>
      </c>
      <c r="G4515" s="16">
        <v>1</v>
      </c>
      <c r="H4515" s="43"/>
      <c r="I4515" s="12" t="str">
        <f t="shared" si="70"/>
        <v/>
      </c>
      <c r="J4515" s="17"/>
      <c r="K4515" s="17"/>
      <c r="L4515" s="17"/>
    </row>
    <row r="4516" spans="1:12" ht="28.5">
      <c r="A4516" s="14" t="s">
        <v>8</v>
      </c>
      <c r="B4516" s="14" t="s">
        <v>2417</v>
      </c>
      <c r="C4516" s="8" t="s">
        <v>129</v>
      </c>
      <c r="D4516" s="15" t="s">
        <v>4916</v>
      </c>
      <c r="E4516" s="10" t="s">
        <v>3461</v>
      </c>
      <c r="F4516" s="14"/>
      <c r="G4516" s="16"/>
      <c r="H4516" s="43"/>
      <c r="I4516" s="12" t="str">
        <f t="shared" si="70"/>
        <v/>
      </c>
      <c r="J4516" s="17"/>
      <c r="K4516" s="17"/>
      <c r="L4516" s="17"/>
    </row>
    <row r="4517" spans="1:12" ht="71.25">
      <c r="A4517" s="14" t="s">
        <v>8</v>
      </c>
      <c r="B4517" s="14" t="s">
        <v>2417</v>
      </c>
      <c r="C4517" s="8" t="s">
        <v>129</v>
      </c>
      <c r="D4517" s="15"/>
      <c r="E4517" s="10" t="s">
        <v>3462</v>
      </c>
      <c r="F4517" s="14"/>
      <c r="G4517" s="16"/>
      <c r="H4517" s="43"/>
      <c r="I4517" s="12" t="str">
        <f t="shared" si="70"/>
        <v/>
      </c>
      <c r="J4517" s="17"/>
      <c r="K4517" s="17"/>
      <c r="L4517" s="17"/>
    </row>
    <row r="4518" spans="1:12" ht="28.5">
      <c r="A4518" s="14" t="s">
        <v>8</v>
      </c>
      <c r="B4518" s="14" t="s">
        <v>2417</v>
      </c>
      <c r="C4518" s="8" t="s">
        <v>129</v>
      </c>
      <c r="D4518" s="15" t="s">
        <v>4917</v>
      </c>
      <c r="E4518" s="10" t="s">
        <v>4918</v>
      </c>
      <c r="F4518" s="14" t="s">
        <v>84</v>
      </c>
      <c r="G4518" s="16">
        <v>14</v>
      </c>
      <c r="H4518" s="43"/>
      <c r="I4518" s="12" t="str">
        <f t="shared" si="70"/>
        <v/>
      </c>
      <c r="J4518" s="17"/>
      <c r="K4518" s="17"/>
      <c r="L4518" s="17"/>
    </row>
    <row r="4519" spans="1:12" ht="28.5">
      <c r="A4519" s="14" t="s">
        <v>8</v>
      </c>
      <c r="B4519" s="14" t="s">
        <v>2417</v>
      </c>
      <c r="C4519" s="8" t="s">
        <v>129</v>
      </c>
      <c r="D4519" s="15" t="s">
        <v>4919</v>
      </c>
      <c r="E4519" s="10" t="s">
        <v>2777</v>
      </c>
      <c r="F4519" s="14"/>
      <c r="G4519" s="16"/>
      <c r="H4519" s="43"/>
      <c r="I4519" s="12" t="str">
        <f t="shared" si="70"/>
        <v/>
      </c>
      <c r="J4519" s="17"/>
      <c r="K4519" s="17"/>
      <c r="L4519" s="17"/>
    </row>
    <row r="4520" spans="1:12" ht="57">
      <c r="A4520" s="14" t="s">
        <v>8</v>
      </c>
      <c r="B4520" s="14" t="s">
        <v>2417</v>
      </c>
      <c r="C4520" s="8" t="s">
        <v>129</v>
      </c>
      <c r="D4520" s="15"/>
      <c r="E4520" s="10" t="s">
        <v>4920</v>
      </c>
      <c r="F4520" s="14"/>
      <c r="G4520" s="16"/>
      <c r="H4520" s="43"/>
      <c r="I4520" s="12" t="str">
        <f t="shared" si="70"/>
        <v/>
      </c>
      <c r="J4520" s="17"/>
      <c r="K4520" s="17"/>
      <c r="L4520" s="17"/>
    </row>
    <row r="4521" spans="1:12" ht="28.5">
      <c r="A4521" s="14" t="s">
        <v>8</v>
      </c>
      <c r="B4521" s="14" t="s">
        <v>2417</v>
      </c>
      <c r="C4521" s="8" t="s">
        <v>129</v>
      </c>
      <c r="D4521" s="15"/>
      <c r="E4521" s="10" t="s">
        <v>113</v>
      </c>
      <c r="F4521" s="14"/>
      <c r="G4521" s="16"/>
      <c r="H4521" s="43"/>
      <c r="I4521" s="12" t="str">
        <f t="shared" si="70"/>
        <v/>
      </c>
      <c r="J4521" s="17"/>
      <c r="K4521" s="17"/>
      <c r="L4521" s="17"/>
    </row>
    <row r="4522" spans="1:12" ht="28.5">
      <c r="A4522" s="14" t="s">
        <v>8</v>
      </c>
      <c r="B4522" s="14" t="s">
        <v>2417</v>
      </c>
      <c r="C4522" s="8" t="s">
        <v>129</v>
      </c>
      <c r="D4522" s="15" t="s">
        <v>4921</v>
      </c>
      <c r="E4522" s="10" t="s">
        <v>3469</v>
      </c>
      <c r="F4522" s="14" t="s">
        <v>114</v>
      </c>
      <c r="G4522" s="16">
        <v>18.600000000000001</v>
      </c>
      <c r="H4522" s="43"/>
      <c r="I4522" s="12" t="str">
        <f t="shared" si="70"/>
        <v/>
      </c>
      <c r="J4522" s="17"/>
      <c r="K4522" s="17"/>
      <c r="L4522" s="17"/>
    </row>
    <row r="4523" spans="1:12" ht="28.5">
      <c r="A4523" s="14" t="s">
        <v>8</v>
      </c>
      <c r="B4523" s="14" t="s">
        <v>2417</v>
      </c>
      <c r="C4523" s="8" t="s">
        <v>129</v>
      </c>
      <c r="D4523" s="15" t="s">
        <v>4922</v>
      </c>
      <c r="E4523" s="10" t="s">
        <v>4923</v>
      </c>
      <c r="F4523" s="14"/>
      <c r="G4523" s="16"/>
      <c r="H4523" s="43"/>
      <c r="I4523" s="12" t="str">
        <f t="shared" si="70"/>
        <v/>
      </c>
      <c r="J4523" s="17"/>
      <c r="K4523" s="17"/>
      <c r="L4523" s="17"/>
    </row>
    <row r="4524" spans="1:12" ht="71.25">
      <c r="A4524" s="14" t="s">
        <v>8</v>
      </c>
      <c r="B4524" s="14" t="s">
        <v>2417</v>
      </c>
      <c r="C4524" s="8" t="s">
        <v>129</v>
      </c>
      <c r="D4524" s="15"/>
      <c r="E4524" s="10" t="s">
        <v>4924</v>
      </c>
      <c r="F4524" s="14"/>
      <c r="G4524" s="16"/>
      <c r="H4524" s="43"/>
      <c r="I4524" s="12" t="str">
        <f t="shared" si="70"/>
        <v/>
      </c>
      <c r="J4524" s="17"/>
      <c r="K4524" s="17"/>
      <c r="L4524" s="17"/>
    </row>
    <row r="4525" spans="1:12" ht="28.5">
      <c r="A4525" s="14" t="s">
        <v>8</v>
      </c>
      <c r="B4525" s="14" t="s">
        <v>2417</v>
      </c>
      <c r="C4525" s="8" t="s">
        <v>129</v>
      </c>
      <c r="D4525" s="15" t="s">
        <v>4925</v>
      </c>
      <c r="E4525" s="10" t="s">
        <v>3476</v>
      </c>
      <c r="F4525" s="14" t="s">
        <v>20</v>
      </c>
      <c r="G4525" s="16">
        <v>1</v>
      </c>
      <c r="H4525" s="43"/>
      <c r="I4525" s="12" t="str">
        <f t="shared" si="70"/>
        <v/>
      </c>
      <c r="J4525" s="17"/>
      <c r="K4525" s="17"/>
      <c r="L4525" s="17"/>
    </row>
    <row r="4526" spans="1:12" ht="28.5">
      <c r="A4526" s="14" t="s">
        <v>8</v>
      </c>
      <c r="B4526" s="14" t="s">
        <v>2417</v>
      </c>
      <c r="C4526" s="8" t="s">
        <v>129</v>
      </c>
      <c r="D4526" s="15" t="s">
        <v>4926</v>
      </c>
      <c r="E4526" s="10" t="s">
        <v>4175</v>
      </c>
      <c r="F4526" s="14"/>
      <c r="G4526" s="16"/>
      <c r="H4526" s="43"/>
      <c r="I4526" s="12" t="str">
        <f t="shared" si="70"/>
        <v/>
      </c>
      <c r="J4526" s="17"/>
      <c r="K4526" s="17"/>
      <c r="L4526" s="17"/>
    </row>
    <row r="4527" spans="1:12" ht="57">
      <c r="A4527" s="14" t="s">
        <v>8</v>
      </c>
      <c r="B4527" s="14" t="s">
        <v>2417</v>
      </c>
      <c r="C4527" s="8" t="s">
        <v>129</v>
      </c>
      <c r="D4527" s="15"/>
      <c r="E4527" s="10" t="s">
        <v>3712</v>
      </c>
      <c r="F4527" s="14"/>
      <c r="G4527" s="16"/>
      <c r="H4527" s="43"/>
      <c r="I4527" s="12" t="str">
        <f t="shared" si="70"/>
        <v/>
      </c>
      <c r="J4527" s="17"/>
      <c r="K4527" s="17"/>
      <c r="L4527" s="17"/>
    </row>
    <row r="4528" spans="1:12" ht="28.5">
      <c r="A4528" s="14" t="s">
        <v>8</v>
      </c>
      <c r="B4528" s="14" t="s">
        <v>2417</v>
      </c>
      <c r="C4528" s="8" t="s">
        <v>129</v>
      </c>
      <c r="D4528" s="15" t="s">
        <v>4927</v>
      </c>
      <c r="E4528" s="10" t="s">
        <v>1647</v>
      </c>
      <c r="F4528" s="14" t="s">
        <v>168</v>
      </c>
      <c r="G4528" s="16">
        <v>798</v>
      </c>
      <c r="H4528" s="43"/>
      <c r="I4528" s="12" t="str">
        <f t="shared" si="70"/>
        <v/>
      </c>
      <c r="J4528" s="17"/>
      <c r="K4528" s="17"/>
      <c r="L4528" s="17"/>
    </row>
    <row r="4529" spans="1:12" ht="28.5">
      <c r="A4529" s="14" t="s">
        <v>8</v>
      </c>
      <c r="B4529" s="14" t="s">
        <v>2417</v>
      </c>
      <c r="C4529" s="8" t="s">
        <v>129</v>
      </c>
      <c r="D4529" s="15" t="s">
        <v>4928</v>
      </c>
      <c r="E4529" s="10" t="s">
        <v>4380</v>
      </c>
      <c r="F4529" s="14"/>
      <c r="G4529" s="16"/>
      <c r="H4529" s="43"/>
      <c r="I4529" s="12" t="str">
        <f t="shared" si="70"/>
        <v/>
      </c>
      <c r="J4529" s="17"/>
      <c r="K4529" s="17"/>
      <c r="L4529" s="17"/>
    </row>
    <row r="4530" spans="1:12" ht="57">
      <c r="A4530" s="14" t="s">
        <v>8</v>
      </c>
      <c r="B4530" s="14" t="s">
        <v>2417</v>
      </c>
      <c r="C4530" s="8" t="s">
        <v>129</v>
      </c>
      <c r="D4530" s="15"/>
      <c r="E4530" s="10" t="s">
        <v>3295</v>
      </c>
      <c r="F4530" s="14"/>
      <c r="G4530" s="16"/>
      <c r="H4530" s="43"/>
      <c r="I4530" s="12" t="str">
        <f t="shared" si="70"/>
        <v/>
      </c>
      <c r="J4530" s="17"/>
      <c r="K4530" s="17"/>
      <c r="L4530" s="17"/>
    </row>
    <row r="4531" spans="1:12" ht="28.5">
      <c r="A4531" s="14" t="s">
        <v>8</v>
      </c>
      <c r="B4531" s="14" t="s">
        <v>2417</v>
      </c>
      <c r="C4531" s="8" t="s">
        <v>129</v>
      </c>
      <c r="D4531" s="15" t="s">
        <v>4929</v>
      </c>
      <c r="E4531" s="10" t="s">
        <v>3485</v>
      </c>
      <c r="F4531" s="14" t="s">
        <v>114</v>
      </c>
      <c r="G4531" s="16">
        <v>100</v>
      </c>
      <c r="H4531" s="43"/>
      <c r="I4531" s="12" t="str">
        <f t="shared" si="70"/>
        <v/>
      </c>
      <c r="J4531" s="17"/>
      <c r="K4531" s="17"/>
      <c r="L4531" s="17"/>
    </row>
    <row r="4532" spans="1:12" ht="85.5">
      <c r="A4532" s="14" t="s">
        <v>8</v>
      </c>
      <c r="B4532" s="14" t="s">
        <v>2417</v>
      </c>
      <c r="C4532" s="8" t="s">
        <v>129</v>
      </c>
      <c r="D4532" s="15" t="s">
        <v>4930</v>
      </c>
      <c r="E4532" s="10" t="s">
        <v>3486</v>
      </c>
      <c r="F4532" s="14"/>
      <c r="G4532" s="16"/>
      <c r="H4532" s="43"/>
      <c r="I4532" s="12" t="str">
        <f t="shared" si="70"/>
        <v/>
      </c>
      <c r="J4532" s="17"/>
      <c r="K4532" s="17"/>
      <c r="L4532" s="17"/>
    </row>
    <row r="4533" spans="1:12" ht="28.5">
      <c r="A4533" s="14" t="s">
        <v>8</v>
      </c>
      <c r="B4533" s="14" t="s">
        <v>2417</v>
      </c>
      <c r="C4533" s="8" t="s">
        <v>129</v>
      </c>
      <c r="D4533" s="15" t="s">
        <v>4931</v>
      </c>
      <c r="E4533" s="10" t="s">
        <v>3488</v>
      </c>
      <c r="F4533" s="14" t="s">
        <v>114</v>
      </c>
      <c r="G4533" s="19">
        <v>1</v>
      </c>
      <c r="H4533" s="43"/>
      <c r="I4533" s="12" t="str">
        <f t="shared" si="70"/>
        <v/>
      </c>
      <c r="J4533" s="17"/>
      <c r="K4533" s="17"/>
      <c r="L4533" s="17"/>
    </row>
    <row r="4534" spans="1:12" ht="14.25">
      <c r="A4534" s="14" t="s">
        <v>8</v>
      </c>
      <c r="B4534" s="14" t="s">
        <v>2417</v>
      </c>
      <c r="C4534" s="8" t="s">
        <v>144</v>
      </c>
      <c r="D4534" s="15"/>
      <c r="E4534" s="10" t="s">
        <v>145</v>
      </c>
      <c r="F4534" s="14"/>
      <c r="G4534" s="16"/>
      <c r="H4534" s="43"/>
      <c r="I4534" s="12" t="str">
        <f t="shared" si="70"/>
        <v/>
      </c>
      <c r="J4534" s="17"/>
      <c r="K4534" s="17"/>
      <c r="L4534" s="17"/>
    </row>
    <row r="4535" spans="1:12" ht="28.5">
      <c r="A4535" s="14" t="s">
        <v>8</v>
      </c>
      <c r="B4535" s="14" t="s">
        <v>2417</v>
      </c>
      <c r="C4535" s="8" t="s">
        <v>144</v>
      </c>
      <c r="D4535" s="15"/>
      <c r="E4535" s="10" t="s">
        <v>4932</v>
      </c>
      <c r="F4535" s="14"/>
      <c r="G4535" s="16"/>
      <c r="H4535" s="43"/>
      <c r="I4535" s="12" t="str">
        <f t="shared" si="70"/>
        <v/>
      </c>
      <c r="J4535" s="17"/>
      <c r="K4535" s="17"/>
      <c r="L4535" s="17"/>
    </row>
    <row r="4536" spans="1:12" ht="142.5">
      <c r="A4536" s="14" t="s">
        <v>8</v>
      </c>
      <c r="B4536" s="14" t="s">
        <v>2417</v>
      </c>
      <c r="C4536" s="8" t="s">
        <v>144</v>
      </c>
      <c r="D4536" s="15"/>
      <c r="E4536" s="10" t="s">
        <v>3246</v>
      </c>
      <c r="F4536" s="14"/>
      <c r="G4536" s="16"/>
      <c r="H4536" s="43"/>
      <c r="I4536" s="12" t="str">
        <f t="shared" si="70"/>
        <v/>
      </c>
      <c r="J4536" s="17"/>
      <c r="K4536" s="17"/>
      <c r="L4536" s="17"/>
    </row>
    <row r="4537" spans="1:12" ht="99.75">
      <c r="A4537" s="14" t="s">
        <v>8</v>
      </c>
      <c r="B4537" s="14" t="s">
        <v>2417</v>
      </c>
      <c r="C4537" s="8" t="s">
        <v>144</v>
      </c>
      <c r="D4537" s="15"/>
      <c r="E4537" s="10" t="s">
        <v>2788</v>
      </c>
      <c r="F4537" s="14"/>
      <c r="G4537" s="16"/>
      <c r="H4537" s="43"/>
      <c r="I4537" s="12" t="str">
        <f t="shared" si="70"/>
        <v/>
      </c>
      <c r="J4537" s="17"/>
      <c r="K4537" s="17"/>
      <c r="L4537" s="17"/>
    </row>
    <row r="4538" spans="1:12" ht="14.25">
      <c r="A4538" s="14" t="s">
        <v>8</v>
      </c>
      <c r="B4538" s="14" t="s">
        <v>2417</v>
      </c>
      <c r="C4538" s="8" t="s">
        <v>144</v>
      </c>
      <c r="D4538" s="15" t="s">
        <v>4933</v>
      </c>
      <c r="E4538" s="10" t="s">
        <v>2469</v>
      </c>
      <c r="F4538" s="14"/>
      <c r="G4538" s="16"/>
      <c r="H4538" s="43"/>
      <c r="I4538" s="12" t="str">
        <f t="shared" si="70"/>
        <v/>
      </c>
      <c r="J4538" s="17"/>
      <c r="K4538" s="17"/>
      <c r="L4538" s="17"/>
    </row>
    <row r="4539" spans="1:12" ht="99.75">
      <c r="A4539" s="14" t="s">
        <v>8</v>
      </c>
      <c r="B4539" s="14" t="s">
        <v>2417</v>
      </c>
      <c r="C4539" s="8" t="s">
        <v>144</v>
      </c>
      <c r="D4539" s="15"/>
      <c r="E4539" s="10" t="s">
        <v>4934</v>
      </c>
      <c r="F4539" s="14"/>
      <c r="G4539" s="16"/>
      <c r="H4539" s="43"/>
      <c r="I4539" s="12" t="str">
        <f t="shared" si="70"/>
        <v/>
      </c>
      <c r="J4539" s="17"/>
      <c r="K4539" s="17"/>
      <c r="L4539" s="17"/>
    </row>
    <row r="4540" spans="1:12" ht="28.5">
      <c r="A4540" s="14" t="s">
        <v>8</v>
      </c>
      <c r="B4540" s="14" t="s">
        <v>2417</v>
      </c>
      <c r="C4540" s="8" t="s">
        <v>144</v>
      </c>
      <c r="D4540" s="15"/>
      <c r="E4540" s="10" t="s">
        <v>2471</v>
      </c>
      <c r="F4540" s="14"/>
      <c r="G4540" s="16"/>
      <c r="H4540" s="43"/>
      <c r="I4540" s="12" t="str">
        <f t="shared" si="70"/>
        <v/>
      </c>
      <c r="J4540" s="17"/>
      <c r="K4540" s="17"/>
      <c r="L4540" s="17"/>
    </row>
    <row r="4541" spans="1:12" ht="14.25">
      <c r="A4541" s="14" t="s">
        <v>8</v>
      </c>
      <c r="B4541" s="14" t="s">
        <v>2417</v>
      </c>
      <c r="C4541" s="8" t="s">
        <v>144</v>
      </c>
      <c r="D4541" s="15" t="s">
        <v>4935</v>
      </c>
      <c r="E4541" s="10" t="s">
        <v>2473</v>
      </c>
      <c r="F4541" s="14" t="s">
        <v>114</v>
      </c>
      <c r="G4541" s="16">
        <v>221</v>
      </c>
      <c r="H4541" s="43"/>
      <c r="I4541" s="12" t="str">
        <f t="shared" si="70"/>
        <v/>
      </c>
      <c r="J4541" s="17"/>
      <c r="K4541" s="17"/>
      <c r="L4541" s="17"/>
    </row>
    <row r="4542" spans="1:12" ht="14.25">
      <c r="A4542" s="14" t="s">
        <v>8</v>
      </c>
      <c r="B4542" s="14" t="s">
        <v>2417</v>
      </c>
      <c r="C4542" s="8" t="s">
        <v>144</v>
      </c>
      <c r="D4542" s="15" t="s">
        <v>4936</v>
      </c>
      <c r="E4542" s="10" t="s">
        <v>2480</v>
      </c>
      <c r="F4542" s="14"/>
      <c r="G4542" s="16"/>
      <c r="H4542" s="43"/>
      <c r="I4542" s="12" t="str">
        <f t="shared" si="70"/>
        <v/>
      </c>
      <c r="J4542" s="17"/>
      <c r="K4542" s="17"/>
      <c r="L4542" s="17"/>
    </row>
    <row r="4543" spans="1:12" ht="114">
      <c r="A4543" s="14" t="s">
        <v>8</v>
      </c>
      <c r="B4543" s="14" t="s">
        <v>2417</v>
      </c>
      <c r="C4543" s="8" t="s">
        <v>144</v>
      </c>
      <c r="D4543" s="15"/>
      <c r="E4543" s="10" t="s">
        <v>4937</v>
      </c>
      <c r="F4543" s="14"/>
      <c r="G4543" s="16"/>
      <c r="H4543" s="43"/>
      <c r="I4543" s="12" t="str">
        <f t="shared" si="70"/>
        <v/>
      </c>
      <c r="J4543" s="17"/>
      <c r="K4543" s="17"/>
      <c r="L4543" s="17"/>
    </row>
    <row r="4544" spans="1:12" ht="14.25">
      <c r="A4544" s="14" t="s">
        <v>8</v>
      </c>
      <c r="B4544" s="14" t="s">
        <v>2417</v>
      </c>
      <c r="C4544" s="8" t="s">
        <v>144</v>
      </c>
      <c r="D4544" s="15"/>
      <c r="E4544" s="10" t="s">
        <v>2483</v>
      </c>
      <c r="F4544" s="14"/>
      <c r="G4544" s="16"/>
      <c r="H4544" s="43"/>
      <c r="I4544" s="12" t="str">
        <f t="shared" si="70"/>
        <v/>
      </c>
      <c r="J4544" s="17"/>
      <c r="K4544" s="17"/>
      <c r="L4544" s="17"/>
    </row>
    <row r="4545" spans="1:12" ht="14.25">
      <c r="A4545" s="14" t="s">
        <v>8</v>
      </c>
      <c r="B4545" s="14" t="s">
        <v>2417</v>
      </c>
      <c r="C4545" s="8" t="s">
        <v>144</v>
      </c>
      <c r="D4545" s="15" t="s">
        <v>4938</v>
      </c>
      <c r="E4545" s="10" t="s">
        <v>3495</v>
      </c>
      <c r="F4545" s="14" t="s">
        <v>114</v>
      </c>
      <c r="G4545" s="16">
        <v>92</v>
      </c>
      <c r="H4545" s="43"/>
      <c r="I4545" s="12" t="str">
        <f t="shared" si="70"/>
        <v/>
      </c>
      <c r="J4545" s="17"/>
      <c r="K4545" s="17"/>
      <c r="L4545" s="17"/>
    </row>
    <row r="4546" spans="1:12" ht="14.25">
      <c r="A4546" s="14" t="s">
        <v>8</v>
      </c>
      <c r="B4546" s="14" t="s">
        <v>2417</v>
      </c>
      <c r="C4546" s="8" t="s">
        <v>144</v>
      </c>
      <c r="D4546" s="15" t="s">
        <v>4939</v>
      </c>
      <c r="E4546" s="10" t="s">
        <v>3725</v>
      </c>
      <c r="F4546" s="14"/>
      <c r="G4546" s="16"/>
      <c r="H4546" s="43"/>
      <c r="I4546" s="12" t="str">
        <f t="shared" si="70"/>
        <v/>
      </c>
      <c r="J4546" s="17"/>
      <c r="K4546" s="17"/>
      <c r="L4546" s="17"/>
    </row>
    <row r="4547" spans="1:12" ht="128.25">
      <c r="A4547" s="14" t="s">
        <v>8</v>
      </c>
      <c r="B4547" s="14" t="s">
        <v>2417</v>
      </c>
      <c r="C4547" s="8" t="s">
        <v>144</v>
      </c>
      <c r="D4547" s="15"/>
      <c r="E4547" s="10" t="s">
        <v>4940</v>
      </c>
      <c r="F4547" s="14"/>
      <c r="G4547" s="16"/>
      <c r="H4547" s="43"/>
      <c r="I4547" s="12" t="str">
        <f t="shared" si="70"/>
        <v/>
      </c>
      <c r="J4547" s="17"/>
      <c r="K4547" s="17"/>
      <c r="L4547" s="17"/>
    </row>
    <row r="4548" spans="1:12" ht="14.25">
      <c r="A4548" s="14" t="s">
        <v>8</v>
      </c>
      <c r="B4548" s="14" t="s">
        <v>2417</v>
      </c>
      <c r="C4548" s="8" t="s">
        <v>144</v>
      </c>
      <c r="D4548" s="15"/>
      <c r="E4548" s="10" t="s">
        <v>2483</v>
      </c>
      <c r="F4548" s="14"/>
      <c r="G4548" s="16"/>
      <c r="H4548" s="43"/>
      <c r="I4548" s="12" t="str">
        <f t="shared" ref="I4548:I4611" si="71">IF(AND(G4548&lt;&gt;"",H4548&lt;&gt;""),G4548*H4548,"")</f>
        <v/>
      </c>
      <c r="J4548" s="17"/>
      <c r="K4548" s="17"/>
      <c r="L4548" s="17"/>
    </row>
    <row r="4549" spans="1:12" ht="14.25">
      <c r="A4549" s="14" t="s">
        <v>8</v>
      </c>
      <c r="B4549" s="14" t="s">
        <v>2417</v>
      </c>
      <c r="C4549" s="8" t="s">
        <v>144</v>
      </c>
      <c r="D4549" s="15" t="s">
        <v>4941</v>
      </c>
      <c r="E4549" s="10" t="s">
        <v>4942</v>
      </c>
      <c r="F4549" s="14" t="s">
        <v>114</v>
      </c>
      <c r="G4549" s="16">
        <v>5.18</v>
      </c>
      <c r="H4549" s="43"/>
      <c r="I4549" s="12" t="str">
        <f t="shared" si="71"/>
        <v/>
      </c>
      <c r="J4549" s="17"/>
      <c r="K4549" s="17"/>
      <c r="L4549" s="17"/>
    </row>
    <row r="4550" spans="1:12" ht="14.25">
      <c r="A4550" s="14" t="s">
        <v>8</v>
      </c>
      <c r="B4550" s="14" t="s">
        <v>2417</v>
      </c>
      <c r="C4550" s="8" t="s">
        <v>144</v>
      </c>
      <c r="D4550" s="15" t="s">
        <v>4943</v>
      </c>
      <c r="E4550" s="10" t="s">
        <v>2813</v>
      </c>
      <c r="F4550" s="14"/>
      <c r="G4550" s="16"/>
      <c r="H4550" s="43"/>
      <c r="I4550" s="12" t="str">
        <f t="shared" si="71"/>
        <v/>
      </c>
      <c r="J4550" s="17"/>
      <c r="K4550" s="17"/>
      <c r="L4550" s="17"/>
    </row>
    <row r="4551" spans="1:12" ht="57">
      <c r="A4551" s="14" t="s">
        <v>8</v>
      </c>
      <c r="B4551" s="14" t="s">
        <v>2417</v>
      </c>
      <c r="C4551" s="8" t="s">
        <v>144</v>
      </c>
      <c r="D4551" s="15"/>
      <c r="E4551" s="10" t="s">
        <v>3263</v>
      </c>
      <c r="F4551" s="14"/>
      <c r="G4551" s="16"/>
      <c r="H4551" s="43"/>
      <c r="I4551" s="12" t="str">
        <f t="shared" si="71"/>
        <v/>
      </c>
      <c r="J4551" s="17"/>
      <c r="K4551" s="17"/>
      <c r="L4551" s="17"/>
    </row>
    <row r="4552" spans="1:12" ht="14.25">
      <c r="A4552" s="14" t="s">
        <v>8</v>
      </c>
      <c r="B4552" s="14" t="s">
        <v>2417</v>
      </c>
      <c r="C4552" s="8" t="s">
        <v>144</v>
      </c>
      <c r="D4552" s="15"/>
      <c r="E4552" s="10" t="s">
        <v>2815</v>
      </c>
      <c r="F4552" s="14"/>
      <c r="G4552" s="16"/>
      <c r="H4552" s="43"/>
      <c r="I4552" s="12" t="str">
        <f t="shared" si="71"/>
        <v/>
      </c>
      <c r="J4552" s="17"/>
      <c r="K4552" s="17"/>
      <c r="L4552" s="17"/>
    </row>
    <row r="4553" spans="1:12" ht="14.25">
      <c r="A4553" s="14" t="s">
        <v>8</v>
      </c>
      <c r="B4553" s="14" t="s">
        <v>2417</v>
      </c>
      <c r="C4553" s="8" t="s">
        <v>144</v>
      </c>
      <c r="D4553" s="15" t="s">
        <v>4944</v>
      </c>
      <c r="E4553" s="10" t="s">
        <v>3265</v>
      </c>
      <c r="F4553" s="14" t="s">
        <v>168</v>
      </c>
      <c r="G4553" s="16">
        <v>1138</v>
      </c>
      <c r="H4553" s="43"/>
      <c r="I4553" s="12" t="str">
        <f t="shared" si="71"/>
        <v/>
      </c>
      <c r="J4553" s="17"/>
      <c r="K4553" s="17"/>
      <c r="L4553" s="17"/>
    </row>
    <row r="4554" spans="1:12" ht="14.25">
      <c r="A4554" s="14" t="s">
        <v>8</v>
      </c>
      <c r="B4554" s="14" t="s">
        <v>2417</v>
      </c>
      <c r="C4554" s="8" t="s">
        <v>144</v>
      </c>
      <c r="D4554" s="15" t="s">
        <v>4945</v>
      </c>
      <c r="E4554" s="10" t="s">
        <v>2499</v>
      </c>
      <c r="F4554" s="14"/>
      <c r="G4554" s="16"/>
      <c r="H4554" s="43"/>
      <c r="I4554" s="12" t="str">
        <f t="shared" si="71"/>
        <v/>
      </c>
      <c r="J4554" s="17"/>
      <c r="K4554" s="17"/>
      <c r="L4554" s="17"/>
    </row>
    <row r="4555" spans="1:12" ht="142.5">
      <c r="A4555" s="14" t="s">
        <v>8</v>
      </c>
      <c r="B4555" s="14" t="s">
        <v>2417</v>
      </c>
      <c r="C4555" s="8" t="s">
        <v>144</v>
      </c>
      <c r="D4555" s="15"/>
      <c r="E4555" s="10" t="s">
        <v>4946</v>
      </c>
      <c r="F4555" s="14"/>
      <c r="G4555" s="16"/>
      <c r="H4555" s="43"/>
      <c r="I4555" s="12" t="str">
        <f t="shared" si="71"/>
        <v/>
      </c>
      <c r="J4555" s="17"/>
      <c r="K4555" s="17"/>
      <c r="L4555" s="17"/>
    </row>
    <row r="4556" spans="1:12" ht="14.25">
      <c r="A4556" s="14" t="s">
        <v>8</v>
      </c>
      <c r="B4556" s="14" t="s">
        <v>2417</v>
      </c>
      <c r="C4556" s="8" t="s">
        <v>144</v>
      </c>
      <c r="D4556" s="15" t="s">
        <v>4947</v>
      </c>
      <c r="E4556" s="10" t="s">
        <v>4948</v>
      </c>
      <c r="F4556" s="14" t="s">
        <v>114</v>
      </c>
      <c r="G4556" s="16">
        <v>284.5</v>
      </c>
      <c r="H4556" s="43"/>
      <c r="I4556" s="12" t="str">
        <f t="shared" si="71"/>
        <v/>
      </c>
      <c r="J4556" s="17"/>
      <c r="K4556" s="17"/>
      <c r="L4556" s="17"/>
    </row>
    <row r="4557" spans="1:12" ht="14.25">
      <c r="A4557" s="14" t="s">
        <v>8</v>
      </c>
      <c r="B4557" s="14" t="s">
        <v>2417</v>
      </c>
      <c r="C4557" s="8" t="s">
        <v>144</v>
      </c>
      <c r="D4557" s="15" t="s">
        <v>4949</v>
      </c>
      <c r="E4557" s="10" t="s">
        <v>4950</v>
      </c>
      <c r="F4557" s="14" t="s">
        <v>114</v>
      </c>
      <c r="G4557" s="16">
        <v>1.1499999999999999</v>
      </c>
      <c r="H4557" s="43"/>
      <c r="I4557" s="12" t="str">
        <f t="shared" si="71"/>
        <v/>
      </c>
      <c r="J4557" s="17"/>
      <c r="K4557" s="17"/>
      <c r="L4557" s="17"/>
    </row>
    <row r="4558" spans="1:12" ht="14.25">
      <c r="A4558" s="14" t="s">
        <v>8</v>
      </c>
      <c r="B4558" s="14" t="s">
        <v>2417</v>
      </c>
      <c r="C4558" s="8" t="s">
        <v>144</v>
      </c>
      <c r="D4558" s="15"/>
      <c r="E4558" s="10"/>
      <c r="F4558" s="14"/>
      <c r="G4558" s="16"/>
      <c r="H4558" s="43"/>
      <c r="I4558" s="12" t="str">
        <f t="shared" si="71"/>
        <v/>
      </c>
      <c r="J4558" s="17"/>
      <c r="K4558" s="17"/>
      <c r="L4558" s="17"/>
    </row>
    <row r="4559" spans="1:12" ht="14.25">
      <c r="A4559" s="14" t="s">
        <v>8</v>
      </c>
      <c r="B4559" s="14" t="s">
        <v>2417</v>
      </c>
      <c r="C4559" s="8" t="s">
        <v>144</v>
      </c>
      <c r="D4559" s="15" t="s">
        <v>4951</v>
      </c>
      <c r="E4559" s="10" t="s">
        <v>3267</v>
      </c>
      <c r="F4559" s="14"/>
      <c r="G4559" s="16"/>
      <c r="H4559" s="43"/>
      <c r="I4559" s="12" t="str">
        <f t="shared" si="71"/>
        <v/>
      </c>
      <c r="J4559" s="17"/>
      <c r="K4559" s="17"/>
      <c r="L4559" s="17"/>
    </row>
    <row r="4560" spans="1:12" ht="85.5">
      <c r="A4560" s="14" t="s">
        <v>8</v>
      </c>
      <c r="B4560" s="14" t="s">
        <v>2417</v>
      </c>
      <c r="C4560" s="8" t="s">
        <v>144</v>
      </c>
      <c r="D4560" s="15"/>
      <c r="E4560" s="10" t="s">
        <v>4952</v>
      </c>
      <c r="F4560" s="14"/>
      <c r="G4560" s="16"/>
      <c r="H4560" s="43"/>
      <c r="I4560" s="12" t="str">
        <f t="shared" si="71"/>
        <v/>
      </c>
      <c r="J4560" s="17"/>
      <c r="K4560" s="17"/>
      <c r="L4560" s="17"/>
    </row>
    <row r="4561" spans="1:12" ht="14.25">
      <c r="A4561" s="14" t="s">
        <v>8</v>
      </c>
      <c r="B4561" s="14" t="s">
        <v>2417</v>
      </c>
      <c r="C4561" s="8" t="s">
        <v>144</v>
      </c>
      <c r="D4561" s="15"/>
      <c r="E4561" s="10" t="s">
        <v>2809</v>
      </c>
      <c r="F4561" s="14"/>
      <c r="G4561" s="16"/>
      <c r="H4561" s="43"/>
      <c r="I4561" s="12" t="str">
        <f t="shared" si="71"/>
        <v/>
      </c>
      <c r="J4561" s="17"/>
      <c r="K4561" s="17"/>
      <c r="L4561" s="17"/>
    </row>
    <row r="4562" spans="1:12" ht="14.25">
      <c r="A4562" s="14" t="s">
        <v>8</v>
      </c>
      <c r="B4562" s="14" t="s">
        <v>2417</v>
      </c>
      <c r="C4562" s="8" t="s">
        <v>144</v>
      </c>
      <c r="D4562" s="15" t="s">
        <v>4953</v>
      </c>
      <c r="E4562" s="10" t="s">
        <v>2811</v>
      </c>
      <c r="F4562" s="14" t="s">
        <v>114</v>
      </c>
      <c r="G4562" s="16">
        <v>36.56</v>
      </c>
      <c r="H4562" s="43"/>
      <c r="I4562" s="12" t="str">
        <f t="shared" si="71"/>
        <v/>
      </c>
      <c r="J4562" s="17"/>
      <c r="K4562" s="17"/>
      <c r="L4562" s="17"/>
    </row>
    <row r="4563" spans="1:12" ht="28.5">
      <c r="A4563" s="14" t="s">
        <v>8</v>
      </c>
      <c r="B4563" s="14" t="s">
        <v>2417</v>
      </c>
      <c r="C4563" s="8" t="s">
        <v>144</v>
      </c>
      <c r="D4563" s="15" t="s">
        <v>4954</v>
      </c>
      <c r="E4563" s="10" t="s">
        <v>4955</v>
      </c>
      <c r="F4563" s="14"/>
      <c r="G4563" s="16"/>
      <c r="H4563" s="43"/>
      <c r="I4563" s="12" t="str">
        <f t="shared" si="71"/>
        <v/>
      </c>
      <c r="J4563" s="17"/>
      <c r="K4563" s="17"/>
      <c r="L4563" s="17"/>
    </row>
    <row r="4564" spans="1:12" ht="42.75">
      <c r="A4564" s="14" t="s">
        <v>8</v>
      </c>
      <c r="B4564" s="14" t="s">
        <v>2417</v>
      </c>
      <c r="C4564" s="8" t="s">
        <v>144</v>
      </c>
      <c r="D4564" s="15"/>
      <c r="E4564" s="10" t="s">
        <v>4956</v>
      </c>
      <c r="F4564" s="14"/>
      <c r="G4564" s="16"/>
      <c r="H4564" s="43"/>
      <c r="I4564" s="12" t="str">
        <f t="shared" si="71"/>
        <v/>
      </c>
      <c r="J4564" s="17"/>
      <c r="K4564" s="17"/>
      <c r="L4564" s="17"/>
    </row>
    <row r="4565" spans="1:12" ht="14.25">
      <c r="A4565" s="14" t="s">
        <v>8</v>
      </c>
      <c r="B4565" s="14" t="s">
        <v>2417</v>
      </c>
      <c r="C4565" s="8" t="s">
        <v>144</v>
      </c>
      <c r="D4565" s="15" t="s">
        <v>4957</v>
      </c>
      <c r="E4565" s="10" t="s">
        <v>113</v>
      </c>
      <c r="F4565" s="14" t="s">
        <v>114</v>
      </c>
      <c r="G4565" s="16">
        <v>222.36</v>
      </c>
      <c r="H4565" s="43"/>
      <c r="I4565" s="12" t="str">
        <f t="shared" si="71"/>
        <v/>
      </c>
      <c r="J4565" s="17"/>
      <c r="K4565" s="17"/>
      <c r="L4565" s="17"/>
    </row>
    <row r="4566" spans="1:12" ht="14.25">
      <c r="A4566" s="14" t="s">
        <v>8</v>
      </c>
      <c r="B4566" s="14" t="s">
        <v>2417</v>
      </c>
      <c r="C4566" s="8" t="s">
        <v>144</v>
      </c>
      <c r="D4566" s="15" t="s">
        <v>4958</v>
      </c>
      <c r="E4566" s="10" t="s">
        <v>4959</v>
      </c>
      <c r="F4566" s="14"/>
      <c r="G4566" s="16"/>
      <c r="H4566" s="43"/>
      <c r="I4566" s="12" t="str">
        <f t="shared" si="71"/>
        <v/>
      </c>
      <c r="J4566" s="17"/>
      <c r="K4566" s="17"/>
      <c r="L4566" s="17"/>
    </row>
    <row r="4567" spans="1:12" ht="85.5">
      <c r="A4567" s="14" t="s">
        <v>8</v>
      </c>
      <c r="B4567" s="14" t="s">
        <v>2417</v>
      </c>
      <c r="C4567" s="8" t="s">
        <v>144</v>
      </c>
      <c r="D4567" s="15"/>
      <c r="E4567" s="18" t="s">
        <v>4960</v>
      </c>
      <c r="F4567" s="14"/>
      <c r="G4567" s="16"/>
      <c r="H4567" s="43"/>
      <c r="I4567" s="12" t="str">
        <f t="shared" si="71"/>
        <v/>
      </c>
      <c r="J4567" s="17"/>
      <c r="K4567" s="17"/>
      <c r="L4567" s="17"/>
    </row>
    <row r="4568" spans="1:12" ht="14.25">
      <c r="A4568" s="14" t="s">
        <v>8</v>
      </c>
      <c r="B4568" s="14" t="s">
        <v>2417</v>
      </c>
      <c r="C4568" s="8" t="s">
        <v>144</v>
      </c>
      <c r="D4568" s="15" t="s">
        <v>4961</v>
      </c>
      <c r="E4568" s="10" t="s">
        <v>113</v>
      </c>
      <c r="F4568" s="14" t="s">
        <v>114</v>
      </c>
      <c r="G4568" s="16">
        <v>130</v>
      </c>
      <c r="H4568" s="43"/>
      <c r="I4568" s="12" t="str">
        <f t="shared" si="71"/>
        <v/>
      </c>
      <c r="J4568" s="17"/>
      <c r="K4568" s="17"/>
      <c r="L4568" s="17"/>
    </row>
    <row r="4569" spans="1:12" ht="14.25">
      <c r="A4569" s="14" t="s">
        <v>8</v>
      </c>
      <c r="B4569" s="14" t="s">
        <v>2417</v>
      </c>
      <c r="C4569" s="8" t="s">
        <v>144</v>
      </c>
      <c r="D4569" s="15" t="s">
        <v>4962</v>
      </c>
      <c r="E4569" s="10" t="s">
        <v>4201</v>
      </c>
      <c r="F4569" s="14"/>
      <c r="G4569" s="16"/>
      <c r="H4569" s="43"/>
      <c r="I4569" s="12" t="str">
        <f t="shared" si="71"/>
        <v/>
      </c>
      <c r="J4569" s="17"/>
      <c r="K4569" s="17"/>
      <c r="L4569" s="17"/>
    </row>
    <row r="4570" spans="1:12" ht="71.25">
      <c r="A4570" s="14" t="s">
        <v>8</v>
      </c>
      <c r="B4570" s="14" t="s">
        <v>2417</v>
      </c>
      <c r="C4570" s="8" t="s">
        <v>144</v>
      </c>
      <c r="D4570" s="15"/>
      <c r="E4570" s="10" t="s">
        <v>3762</v>
      </c>
      <c r="F4570" s="14"/>
      <c r="G4570" s="16"/>
      <c r="H4570" s="43"/>
      <c r="I4570" s="12" t="str">
        <f t="shared" si="71"/>
        <v/>
      </c>
      <c r="J4570" s="17"/>
      <c r="K4570" s="17"/>
      <c r="L4570" s="17"/>
    </row>
    <row r="4571" spans="1:12" ht="14.25">
      <c r="A4571" s="14" t="s">
        <v>8</v>
      </c>
      <c r="B4571" s="14" t="s">
        <v>2417</v>
      </c>
      <c r="C4571" s="8" t="s">
        <v>144</v>
      </c>
      <c r="D4571" s="15" t="s">
        <v>4963</v>
      </c>
      <c r="E4571" s="10" t="s">
        <v>3291</v>
      </c>
      <c r="F4571" s="14" t="s">
        <v>168</v>
      </c>
      <c r="G4571" s="16">
        <v>63</v>
      </c>
      <c r="H4571" s="43"/>
      <c r="I4571" s="12" t="str">
        <f t="shared" si="71"/>
        <v/>
      </c>
      <c r="J4571" s="17"/>
      <c r="K4571" s="17"/>
      <c r="L4571" s="17"/>
    </row>
    <row r="4572" spans="1:12" ht="28.5">
      <c r="A4572" s="14" t="s">
        <v>8</v>
      </c>
      <c r="B4572" s="14" t="s">
        <v>2417</v>
      </c>
      <c r="C4572" s="8" t="s">
        <v>175</v>
      </c>
      <c r="D4572" s="15"/>
      <c r="E4572" s="10" t="s">
        <v>2528</v>
      </c>
      <c r="F4572" s="14"/>
      <c r="G4572" s="16"/>
      <c r="H4572" s="43"/>
      <c r="I4572" s="12" t="str">
        <f t="shared" si="71"/>
        <v/>
      </c>
      <c r="J4572" s="17"/>
      <c r="K4572" s="17"/>
      <c r="L4572" s="17"/>
    </row>
    <row r="4573" spans="1:12" ht="142.5">
      <c r="A4573" s="14" t="s">
        <v>8</v>
      </c>
      <c r="B4573" s="14" t="s">
        <v>2417</v>
      </c>
      <c r="C4573" s="8" t="s">
        <v>175</v>
      </c>
      <c r="D4573" s="15"/>
      <c r="E4573" s="10" t="s">
        <v>4964</v>
      </c>
      <c r="F4573" s="14"/>
      <c r="G4573" s="16"/>
      <c r="H4573" s="43"/>
      <c r="I4573" s="12" t="str">
        <f t="shared" si="71"/>
        <v/>
      </c>
      <c r="J4573" s="17"/>
      <c r="K4573" s="17"/>
      <c r="L4573" s="17"/>
    </row>
    <row r="4574" spans="1:12" ht="242.25">
      <c r="A4574" s="14" t="s">
        <v>8</v>
      </c>
      <c r="B4574" s="14" t="s">
        <v>2417</v>
      </c>
      <c r="C4574" s="8" t="s">
        <v>175</v>
      </c>
      <c r="D4574" s="15"/>
      <c r="E4574" s="10" t="s">
        <v>2786</v>
      </c>
      <c r="F4574" s="14"/>
      <c r="G4574" s="16"/>
      <c r="H4574" s="43"/>
      <c r="I4574" s="12" t="str">
        <f t="shared" si="71"/>
        <v/>
      </c>
      <c r="J4574" s="17"/>
      <c r="K4574" s="17"/>
      <c r="L4574" s="17"/>
    </row>
    <row r="4575" spans="1:12" ht="114">
      <c r="A4575" s="14" t="s">
        <v>8</v>
      </c>
      <c r="B4575" s="14" t="s">
        <v>2417</v>
      </c>
      <c r="C4575" s="8" t="s">
        <v>175</v>
      </c>
      <c r="D4575" s="15"/>
      <c r="E4575" s="10" t="s">
        <v>2787</v>
      </c>
      <c r="F4575" s="14"/>
      <c r="G4575" s="16"/>
      <c r="H4575" s="43"/>
      <c r="I4575" s="12" t="str">
        <f t="shared" si="71"/>
        <v/>
      </c>
      <c r="J4575" s="17"/>
      <c r="K4575" s="17"/>
      <c r="L4575" s="17"/>
    </row>
    <row r="4576" spans="1:12" ht="28.5">
      <c r="A4576" s="14" t="s">
        <v>8</v>
      </c>
      <c r="B4576" s="14" t="s">
        <v>2417</v>
      </c>
      <c r="C4576" s="8" t="s">
        <v>175</v>
      </c>
      <c r="D4576" s="15" t="s">
        <v>4965</v>
      </c>
      <c r="E4576" s="10" t="s">
        <v>2896</v>
      </c>
      <c r="F4576" s="14"/>
      <c r="G4576" s="16"/>
      <c r="H4576" s="43"/>
      <c r="I4576" s="12" t="str">
        <f t="shared" si="71"/>
        <v/>
      </c>
      <c r="J4576" s="17"/>
      <c r="K4576" s="17"/>
      <c r="L4576" s="17"/>
    </row>
    <row r="4577" spans="1:12" ht="114">
      <c r="A4577" s="14" t="s">
        <v>8</v>
      </c>
      <c r="B4577" s="14" t="s">
        <v>2417</v>
      </c>
      <c r="C4577" s="8" t="s">
        <v>175</v>
      </c>
      <c r="D4577" s="15"/>
      <c r="E4577" s="10" t="s">
        <v>4966</v>
      </c>
      <c r="F4577" s="14"/>
      <c r="G4577" s="16"/>
      <c r="H4577" s="43"/>
      <c r="I4577" s="12" t="str">
        <f t="shared" si="71"/>
        <v/>
      </c>
      <c r="J4577" s="17"/>
      <c r="K4577" s="17"/>
      <c r="L4577" s="17"/>
    </row>
    <row r="4578" spans="1:12" ht="28.5">
      <c r="A4578" s="14" t="s">
        <v>8</v>
      </c>
      <c r="B4578" s="14" t="s">
        <v>2417</v>
      </c>
      <c r="C4578" s="8" t="s">
        <v>175</v>
      </c>
      <c r="D4578" s="15"/>
      <c r="E4578" s="10" t="s">
        <v>4967</v>
      </c>
      <c r="F4578" s="14"/>
      <c r="G4578" s="16"/>
      <c r="H4578" s="43"/>
      <c r="I4578" s="12" t="str">
        <f t="shared" si="71"/>
        <v/>
      </c>
      <c r="J4578" s="17"/>
      <c r="K4578" s="17"/>
      <c r="L4578" s="17"/>
    </row>
    <row r="4579" spans="1:12" ht="28.5">
      <c r="A4579" s="14" t="s">
        <v>8</v>
      </c>
      <c r="B4579" s="14" t="s">
        <v>2417</v>
      </c>
      <c r="C4579" s="8" t="s">
        <v>175</v>
      </c>
      <c r="D4579" s="15"/>
      <c r="E4579" s="10" t="s">
        <v>2899</v>
      </c>
      <c r="F4579" s="14"/>
      <c r="G4579" s="16"/>
      <c r="H4579" s="43"/>
      <c r="I4579" s="12" t="str">
        <f t="shared" si="71"/>
        <v/>
      </c>
      <c r="J4579" s="17"/>
      <c r="K4579" s="17"/>
      <c r="L4579" s="17"/>
    </row>
    <row r="4580" spans="1:12" ht="28.5">
      <c r="A4580" s="14" t="s">
        <v>8</v>
      </c>
      <c r="B4580" s="14" t="s">
        <v>2417</v>
      </c>
      <c r="C4580" s="8" t="s">
        <v>175</v>
      </c>
      <c r="D4580" s="15" t="s">
        <v>4968</v>
      </c>
      <c r="E4580" s="10" t="s">
        <v>3303</v>
      </c>
      <c r="F4580" s="14" t="s">
        <v>114</v>
      </c>
      <c r="G4580" s="16">
        <v>14.83</v>
      </c>
      <c r="H4580" s="43"/>
      <c r="I4580" s="12" t="str">
        <f t="shared" si="71"/>
        <v/>
      </c>
      <c r="J4580" s="17"/>
      <c r="K4580" s="17"/>
      <c r="L4580" s="17"/>
    </row>
    <row r="4581" spans="1:12" ht="28.5">
      <c r="A4581" s="14" t="s">
        <v>8</v>
      </c>
      <c r="B4581" s="14" t="s">
        <v>2417</v>
      </c>
      <c r="C4581" s="8" t="s">
        <v>175</v>
      </c>
      <c r="D4581" s="15" t="s">
        <v>4969</v>
      </c>
      <c r="E4581" s="10" t="s">
        <v>2538</v>
      </c>
      <c r="F4581" s="14" t="s">
        <v>168</v>
      </c>
      <c r="G4581" s="16">
        <v>34.18</v>
      </c>
      <c r="H4581" s="43"/>
      <c r="I4581" s="12" t="str">
        <f t="shared" si="71"/>
        <v/>
      </c>
      <c r="J4581" s="17"/>
      <c r="K4581" s="17"/>
      <c r="L4581" s="17"/>
    </row>
    <row r="4582" spans="1:12" ht="28.5">
      <c r="A4582" s="14" t="s">
        <v>8</v>
      </c>
      <c r="B4582" s="14" t="s">
        <v>2417</v>
      </c>
      <c r="C4582" s="8" t="s">
        <v>175</v>
      </c>
      <c r="D4582" s="15" t="s">
        <v>4970</v>
      </c>
      <c r="E4582" s="10" t="s">
        <v>344</v>
      </c>
      <c r="F4582" s="14" t="s">
        <v>185</v>
      </c>
      <c r="G4582" s="16">
        <v>1334.3</v>
      </c>
      <c r="H4582" s="43"/>
      <c r="I4582" s="12" t="str">
        <f t="shared" si="71"/>
        <v/>
      </c>
      <c r="J4582" s="17"/>
      <c r="K4582" s="17"/>
      <c r="L4582" s="17"/>
    </row>
    <row r="4583" spans="1:12" ht="28.5">
      <c r="A4583" s="14" t="s">
        <v>8</v>
      </c>
      <c r="B4583" s="14" t="s">
        <v>2417</v>
      </c>
      <c r="C4583" s="8" t="s">
        <v>175</v>
      </c>
      <c r="D4583" s="15" t="s">
        <v>4971</v>
      </c>
      <c r="E4583" s="10" t="s">
        <v>4972</v>
      </c>
      <c r="F4583" s="14"/>
      <c r="G4583" s="16"/>
      <c r="H4583" s="43"/>
      <c r="I4583" s="12" t="str">
        <f t="shared" si="71"/>
        <v/>
      </c>
      <c r="J4583" s="17"/>
      <c r="K4583" s="17"/>
      <c r="L4583" s="17"/>
    </row>
    <row r="4584" spans="1:12" ht="171">
      <c r="A4584" s="14" t="s">
        <v>8</v>
      </c>
      <c r="B4584" s="14" t="s">
        <v>2417</v>
      </c>
      <c r="C4584" s="8" t="s">
        <v>175</v>
      </c>
      <c r="D4584" s="15"/>
      <c r="E4584" s="10" t="s">
        <v>4973</v>
      </c>
      <c r="F4584" s="14"/>
      <c r="G4584" s="16"/>
      <c r="H4584" s="43"/>
      <c r="I4584" s="12" t="str">
        <f t="shared" si="71"/>
        <v/>
      </c>
      <c r="J4584" s="17"/>
      <c r="K4584" s="17"/>
      <c r="L4584" s="17"/>
    </row>
    <row r="4585" spans="1:12" ht="28.5">
      <c r="A4585" s="14" t="s">
        <v>8</v>
      </c>
      <c r="B4585" s="14" t="s">
        <v>2417</v>
      </c>
      <c r="C4585" s="8" t="s">
        <v>175</v>
      </c>
      <c r="D4585" s="15"/>
      <c r="E4585" s="10" t="s">
        <v>4974</v>
      </c>
      <c r="F4585" s="14"/>
      <c r="G4585" s="16"/>
      <c r="H4585" s="43"/>
      <c r="I4585" s="12" t="str">
        <f t="shared" si="71"/>
        <v/>
      </c>
      <c r="J4585" s="17"/>
      <c r="K4585" s="17"/>
      <c r="L4585" s="17"/>
    </row>
    <row r="4586" spans="1:12" ht="28.5">
      <c r="A4586" s="14" t="s">
        <v>8</v>
      </c>
      <c r="B4586" s="14" t="s">
        <v>2417</v>
      </c>
      <c r="C4586" s="8" t="s">
        <v>175</v>
      </c>
      <c r="D4586" s="15" t="s">
        <v>4975</v>
      </c>
      <c r="E4586" s="10" t="s">
        <v>4976</v>
      </c>
      <c r="F4586" s="14" t="s">
        <v>114</v>
      </c>
      <c r="G4586" s="16">
        <v>4</v>
      </c>
      <c r="H4586" s="43"/>
      <c r="I4586" s="12" t="str">
        <f t="shared" si="71"/>
        <v/>
      </c>
      <c r="J4586" s="17"/>
      <c r="K4586" s="17"/>
      <c r="L4586" s="17"/>
    </row>
    <row r="4587" spans="1:12" ht="28.5">
      <c r="A4587" s="14" t="s">
        <v>8</v>
      </c>
      <c r="B4587" s="14" t="s">
        <v>2417</v>
      </c>
      <c r="C4587" s="8" t="s">
        <v>175</v>
      </c>
      <c r="D4587" s="15" t="s">
        <v>4977</v>
      </c>
      <c r="E4587" s="10" t="s">
        <v>4978</v>
      </c>
      <c r="F4587" s="14" t="s">
        <v>168</v>
      </c>
      <c r="G4587" s="16">
        <v>10</v>
      </c>
      <c r="H4587" s="43"/>
      <c r="I4587" s="12" t="str">
        <f t="shared" si="71"/>
        <v/>
      </c>
      <c r="J4587" s="17"/>
      <c r="K4587" s="17"/>
      <c r="L4587" s="17"/>
    </row>
    <row r="4588" spans="1:12" ht="28.5">
      <c r="A4588" s="14" t="s">
        <v>8</v>
      </c>
      <c r="B4588" s="14" t="s">
        <v>2417</v>
      </c>
      <c r="C4588" s="8" t="s">
        <v>175</v>
      </c>
      <c r="D4588" s="15" t="s">
        <v>4979</v>
      </c>
      <c r="E4588" s="10" t="s">
        <v>4980</v>
      </c>
      <c r="F4588" s="14" t="s">
        <v>185</v>
      </c>
      <c r="G4588" s="16">
        <v>360</v>
      </c>
      <c r="H4588" s="43"/>
      <c r="I4588" s="12" t="str">
        <f t="shared" si="71"/>
        <v/>
      </c>
      <c r="J4588" s="17"/>
      <c r="K4588" s="17"/>
      <c r="L4588" s="17"/>
    </row>
    <row r="4589" spans="1:12" ht="28.5">
      <c r="A4589" s="14" t="s">
        <v>8</v>
      </c>
      <c r="B4589" s="14" t="s">
        <v>2417</v>
      </c>
      <c r="C4589" s="8" t="s">
        <v>175</v>
      </c>
      <c r="D4589" s="15" t="s">
        <v>4981</v>
      </c>
      <c r="E4589" s="10" t="s">
        <v>4982</v>
      </c>
      <c r="F4589" s="14" t="s">
        <v>84</v>
      </c>
      <c r="G4589" s="16">
        <v>2</v>
      </c>
      <c r="H4589" s="43"/>
      <c r="I4589" s="12" t="str">
        <f t="shared" si="71"/>
        <v/>
      </c>
      <c r="J4589" s="17"/>
      <c r="K4589" s="17"/>
      <c r="L4589" s="17"/>
    </row>
    <row r="4590" spans="1:12" ht="28.5">
      <c r="A4590" s="14" t="s">
        <v>8</v>
      </c>
      <c r="B4590" s="14" t="s">
        <v>2417</v>
      </c>
      <c r="C4590" s="8" t="s">
        <v>222</v>
      </c>
      <c r="D4590" s="15"/>
      <c r="E4590" s="10" t="s">
        <v>3982</v>
      </c>
      <c r="F4590" s="14"/>
      <c r="G4590" s="16"/>
      <c r="H4590" s="43"/>
      <c r="I4590" s="12" t="str">
        <f t="shared" si="71"/>
        <v/>
      </c>
      <c r="J4590" s="17"/>
      <c r="K4590" s="17"/>
      <c r="L4590" s="17"/>
    </row>
    <row r="4591" spans="1:12" ht="28.5">
      <c r="A4591" s="14" t="s">
        <v>8</v>
      </c>
      <c r="B4591" s="14" t="s">
        <v>2417</v>
      </c>
      <c r="C4591" s="8" t="s">
        <v>222</v>
      </c>
      <c r="D4591" s="15" t="s">
        <v>4983</v>
      </c>
      <c r="E4591" s="10" t="s">
        <v>4984</v>
      </c>
      <c r="F4591" s="14"/>
      <c r="G4591" s="16"/>
      <c r="H4591" s="43"/>
      <c r="I4591" s="12" t="str">
        <f t="shared" si="71"/>
        <v/>
      </c>
      <c r="J4591" s="17"/>
      <c r="K4591" s="17"/>
      <c r="L4591" s="17"/>
    </row>
    <row r="4592" spans="1:12" ht="285">
      <c r="A4592" s="14" t="s">
        <v>8</v>
      </c>
      <c r="B4592" s="14" t="s">
        <v>2417</v>
      </c>
      <c r="C4592" s="8" t="s">
        <v>222</v>
      </c>
      <c r="D4592" s="15"/>
      <c r="E4592" s="10" t="s">
        <v>4985</v>
      </c>
      <c r="F4592" s="14"/>
      <c r="G4592" s="16"/>
      <c r="H4592" s="43"/>
      <c r="I4592" s="12" t="str">
        <f t="shared" si="71"/>
        <v/>
      </c>
      <c r="J4592" s="17"/>
      <c r="K4592" s="17"/>
      <c r="L4592" s="17"/>
    </row>
    <row r="4593" spans="1:12" ht="28.5">
      <c r="A4593" s="14" t="s">
        <v>8</v>
      </c>
      <c r="B4593" s="14" t="s">
        <v>2417</v>
      </c>
      <c r="C4593" s="8" t="s">
        <v>222</v>
      </c>
      <c r="D4593" s="15"/>
      <c r="E4593" s="10" t="s">
        <v>2815</v>
      </c>
      <c r="F4593" s="14"/>
      <c r="G4593" s="16"/>
      <c r="H4593" s="43"/>
      <c r="I4593" s="12" t="str">
        <f t="shared" si="71"/>
        <v/>
      </c>
      <c r="J4593" s="17"/>
      <c r="K4593" s="17"/>
      <c r="L4593" s="17"/>
    </row>
    <row r="4594" spans="1:12" ht="28.5">
      <c r="A4594" s="14" t="s">
        <v>8</v>
      </c>
      <c r="B4594" s="14" t="s">
        <v>2417</v>
      </c>
      <c r="C4594" s="8" t="s">
        <v>222</v>
      </c>
      <c r="D4594" s="15" t="s">
        <v>4986</v>
      </c>
      <c r="E4594" s="10" t="s">
        <v>3988</v>
      </c>
      <c r="F4594" s="14" t="s">
        <v>168</v>
      </c>
      <c r="G4594" s="16">
        <v>770</v>
      </c>
      <c r="H4594" s="43"/>
      <c r="I4594" s="12" t="str">
        <f t="shared" si="71"/>
        <v/>
      </c>
      <c r="J4594" s="17"/>
      <c r="K4594" s="17"/>
      <c r="L4594" s="17"/>
    </row>
    <row r="4595" spans="1:12" ht="28.5">
      <c r="A4595" s="14" t="s">
        <v>8</v>
      </c>
      <c r="B4595" s="14" t="s">
        <v>2417</v>
      </c>
      <c r="C4595" s="8" t="s">
        <v>222</v>
      </c>
      <c r="D4595" s="15" t="s">
        <v>4987</v>
      </c>
      <c r="E4595" s="10" t="s">
        <v>3990</v>
      </c>
      <c r="F4595" s="14" t="s">
        <v>168</v>
      </c>
      <c r="G4595" s="16">
        <v>770</v>
      </c>
      <c r="H4595" s="43"/>
      <c r="I4595" s="12" t="str">
        <f t="shared" si="71"/>
        <v/>
      </c>
      <c r="J4595" s="17"/>
      <c r="K4595" s="17"/>
      <c r="L4595" s="17"/>
    </row>
    <row r="4596" spans="1:12" ht="28.5">
      <c r="A4596" s="14" t="s">
        <v>8</v>
      </c>
      <c r="B4596" s="14" t="s">
        <v>2417</v>
      </c>
      <c r="C4596" s="8" t="s">
        <v>222</v>
      </c>
      <c r="D4596" s="15" t="s">
        <v>4988</v>
      </c>
      <c r="E4596" s="10" t="s">
        <v>3992</v>
      </c>
      <c r="F4596" s="14"/>
      <c r="G4596" s="16"/>
      <c r="H4596" s="43"/>
      <c r="I4596" s="12" t="str">
        <f t="shared" si="71"/>
        <v/>
      </c>
      <c r="J4596" s="17"/>
      <c r="K4596" s="17"/>
      <c r="L4596" s="17"/>
    </row>
    <row r="4597" spans="1:12" ht="128.25">
      <c r="A4597" s="14" t="s">
        <v>8</v>
      </c>
      <c r="B4597" s="14" t="s">
        <v>2417</v>
      </c>
      <c r="C4597" s="8" t="s">
        <v>222</v>
      </c>
      <c r="D4597" s="15"/>
      <c r="E4597" s="10" t="s">
        <v>3993</v>
      </c>
      <c r="F4597" s="14"/>
      <c r="G4597" s="16"/>
      <c r="H4597" s="43"/>
      <c r="I4597" s="12" t="str">
        <f t="shared" si="71"/>
        <v/>
      </c>
      <c r="J4597" s="17"/>
      <c r="K4597" s="17"/>
      <c r="L4597" s="17"/>
    </row>
    <row r="4598" spans="1:12" ht="28.5">
      <c r="A4598" s="14" t="s">
        <v>8</v>
      </c>
      <c r="B4598" s="14" t="s">
        <v>2417</v>
      </c>
      <c r="C4598" s="8" t="s">
        <v>222</v>
      </c>
      <c r="D4598" s="15"/>
      <c r="E4598" s="10" t="s">
        <v>3994</v>
      </c>
      <c r="F4598" s="14"/>
      <c r="G4598" s="16"/>
      <c r="H4598" s="43"/>
      <c r="I4598" s="12" t="str">
        <f t="shared" si="71"/>
        <v/>
      </c>
      <c r="J4598" s="17"/>
      <c r="K4598" s="17"/>
      <c r="L4598" s="17"/>
    </row>
    <row r="4599" spans="1:12" ht="28.5">
      <c r="A4599" s="14" t="s">
        <v>8</v>
      </c>
      <c r="B4599" s="14" t="s">
        <v>2417</v>
      </c>
      <c r="C4599" s="8" t="s">
        <v>222</v>
      </c>
      <c r="D4599" s="15" t="s">
        <v>4989</v>
      </c>
      <c r="E4599" s="10" t="s">
        <v>3996</v>
      </c>
      <c r="F4599" s="14" t="s">
        <v>73</v>
      </c>
      <c r="G4599" s="16">
        <v>368</v>
      </c>
      <c r="H4599" s="43"/>
      <c r="I4599" s="12" t="str">
        <f t="shared" si="71"/>
        <v/>
      </c>
      <c r="J4599" s="17"/>
      <c r="K4599" s="17"/>
      <c r="L4599" s="17"/>
    </row>
    <row r="4600" spans="1:12" ht="28.5">
      <c r="A4600" s="14" t="s">
        <v>8</v>
      </c>
      <c r="B4600" s="14" t="s">
        <v>2417</v>
      </c>
      <c r="C4600" s="8" t="s">
        <v>222</v>
      </c>
      <c r="D4600" s="15" t="s">
        <v>4990</v>
      </c>
      <c r="E4600" s="10" t="s">
        <v>235</v>
      </c>
      <c r="F4600" s="14" t="s">
        <v>73</v>
      </c>
      <c r="G4600" s="16">
        <v>368</v>
      </c>
      <c r="H4600" s="43"/>
      <c r="I4600" s="12" t="str">
        <f t="shared" si="71"/>
        <v/>
      </c>
      <c r="J4600" s="17"/>
      <c r="K4600" s="17"/>
      <c r="L4600" s="17"/>
    </row>
    <row r="4601" spans="1:12" ht="14.25">
      <c r="A4601" s="14" t="s">
        <v>8</v>
      </c>
      <c r="B4601" s="14" t="s">
        <v>2417</v>
      </c>
      <c r="C4601" s="8" t="s">
        <v>10</v>
      </c>
      <c r="D4601" s="15"/>
      <c r="E4601" s="10" t="s">
        <v>4991</v>
      </c>
      <c r="F4601" s="14"/>
      <c r="G4601" s="16"/>
      <c r="H4601" s="43"/>
      <c r="I4601" s="12" t="str">
        <f t="shared" si="71"/>
        <v/>
      </c>
      <c r="J4601" s="17"/>
      <c r="K4601" s="17"/>
      <c r="L4601" s="17"/>
    </row>
    <row r="4602" spans="1:12" ht="14.25">
      <c r="A4602" s="14" t="s">
        <v>8</v>
      </c>
      <c r="B4602" s="14" t="s">
        <v>2417</v>
      </c>
      <c r="C4602" s="8" t="s">
        <v>10</v>
      </c>
      <c r="D4602" s="15"/>
      <c r="E4602" s="10" t="s">
        <v>120</v>
      </c>
      <c r="F4602" s="14"/>
      <c r="G4602" s="16"/>
      <c r="H4602" s="43"/>
      <c r="I4602" s="12" t="str">
        <f t="shared" si="71"/>
        <v/>
      </c>
      <c r="J4602" s="17"/>
      <c r="K4602" s="17"/>
      <c r="L4602" s="17"/>
    </row>
    <row r="4603" spans="1:12" ht="14.25">
      <c r="A4603" s="14" t="s">
        <v>8</v>
      </c>
      <c r="B4603" s="14" t="s">
        <v>2417</v>
      </c>
      <c r="C4603" s="8" t="s">
        <v>10</v>
      </c>
      <c r="D4603" s="15" t="s">
        <v>4992</v>
      </c>
      <c r="E4603" s="10" t="s">
        <v>4993</v>
      </c>
      <c r="F4603" s="14"/>
      <c r="G4603" s="16"/>
      <c r="H4603" s="43"/>
      <c r="I4603" s="12" t="str">
        <f t="shared" si="71"/>
        <v/>
      </c>
      <c r="J4603" s="17"/>
      <c r="K4603" s="17"/>
      <c r="L4603" s="17"/>
    </row>
    <row r="4604" spans="1:12" ht="156.75">
      <c r="A4604" s="14" t="s">
        <v>8</v>
      </c>
      <c r="B4604" s="14" t="s">
        <v>2417</v>
      </c>
      <c r="C4604" s="8" t="s">
        <v>10</v>
      </c>
      <c r="D4604" s="15"/>
      <c r="E4604" s="10" t="s">
        <v>4994</v>
      </c>
      <c r="F4604" s="14"/>
      <c r="G4604" s="16"/>
      <c r="H4604" s="43"/>
      <c r="I4604" s="12" t="str">
        <f t="shared" si="71"/>
        <v/>
      </c>
      <c r="J4604" s="17"/>
      <c r="K4604" s="17"/>
      <c r="L4604" s="17"/>
    </row>
    <row r="4605" spans="1:12" ht="14.25">
      <c r="A4605" s="14" t="s">
        <v>8</v>
      </c>
      <c r="B4605" s="14" t="s">
        <v>2417</v>
      </c>
      <c r="C4605" s="8" t="s">
        <v>10</v>
      </c>
      <c r="D4605" s="15"/>
      <c r="E4605" s="10" t="s">
        <v>2461</v>
      </c>
      <c r="F4605" s="14"/>
      <c r="G4605" s="16"/>
      <c r="H4605" s="43"/>
      <c r="I4605" s="12" t="str">
        <f t="shared" si="71"/>
        <v/>
      </c>
      <c r="J4605" s="17"/>
      <c r="K4605" s="17"/>
      <c r="L4605" s="17"/>
    </row>
    <row r="4606" spans="1:12" ht="14.25">
      <c r="A4606" s="14" t="s">
        <v>8</v>
      </c>
      <c r="B4606" s="14" t="s">
        <v>2417</v>
      </c>
      <c r="C4606" s="8" t="s">
        <v>10</v>
      </c>
      <c r="D4606" s="15" t="s">
        <v>4995</v>
      </c>
      <c r="E4606" s="10" t="s">
        <v>124</v>
      </c>
      <c r="F4606" s="14" t="s">
        <v>20</v>
      </c>
      <c r="G4606" s="16">
        <v>1</v>
      </c>
      <c r="H4606" s="43"/>
      <c r="I4606" s="12" t="str">
        <f t="shared" si="71"/>
        <v/>
      </c>
      <c r="J4606" s="17"/>
      <c r="K4606" s="17"/>
      <c r="L4606" s="17"/>
    </row>
    <row r="4607" spans="1:12" ht="14.25">
      <c r="A4607" s="14" t="s">
        <v>8</v>
      </c>
      <c r="B4607" s="14" t="s">
        <v>2417</v>
      </c>
      <c r="C4607" s="8" t="s">
        <v>10</v>
      </c>
      <c r="D4607" s="15" t="s">
        <v>4996</v>
      </c>
      <c r="E4607" s="10" t="s">
        <v>126</v>
      </c>
      <c r="F4607" s="14" t="s">
        <v>20</v>
      </c>
      <c r="G4607" s="16">
        <v>1</v>
      </c>
      <c r="H4607" s="43"/>
      <c r="I4607" s="12" t="str">
        <f t="shared" si="71"/>
        <v/>
      </c>
      <c r="J4607" s="17"/>
      <c r="K4607" s="17"/>
      <c r="L4607" s="17"/>
    </row>
    <row r="4608" spans="1:12" ht="14.25">
      <c r="A4608" s="14" t="s">
        <v>8</v>
      </c>
      <c r="B4608" s="14" t="s">
        <v>2417</v>
      </c>
      <c r="C4608" s="8" t="s">
        <v>10</v>
      </c>
      <c r="D4608" s="15" t="s">
        <v>4997</v>
      </c>
      <c r="E4608" s="10" t="s">
        <v>128</v>
      </c>
      <c r="F4608" s="14" t="s">
        <v>20</v>
      </c>
      <c r="G4608" s="16">
        <v>1</v>
      </c>
      <c r="H4608" s="43"/>
      <c r="I4608" s="12" t="str">
        <f t="shared" si="71"/>
        <v/>
      </c>
      <c r="J4608" s="17"/>
      <c r="K4608" s="17"/>
      <c r="L4608" s="17"/>
    </row>
    <row r="4609" spans="1:12" ht="28.5">
      <c r="A4609" s="14" t="s">
        <v>8</v>
      </c>
      <c r="B4609" s="14" t="s">
        <v>2417</v>
      </c>
      <c r="C4609" s="8" t="s">
        <v>129</v>
      </c>
      <c r="D4609" s="15"/>
      <c r="E4609" s="10" t="s">
        <v>130</v>
      </c>
      <c r="F4609" s="14"/>
      <c r="G4609" s="16"/>
      <c r="H4609" s="43"/>
      <c r="I4609" s="12" t="str">
        <f t="shared" si="71"/>
        <v/>
      </c>
      <c r="J4609" s="17"/>
      <c r="K4609" s="17"/>
      <c r="L4609" s="17"/>
    </row>
    <row r="4610" spans="1:12" ht="85.5">
      <c r="A4610" s="14" t="s">
        <v>8</v>
      </c>
      <c r="B4610" s="14" t="s">
        <v>2417</v>
      </c>
      <c r="C4610" s="8" t="s">
        <v>129</v>
      </c>
      <c r="D4610" s="15"/>
      <c r="E4610" s="10" t="s">
        <v>3444</v>
      </c>
      <c r="F4610" s="14"/>
      <c r="G4610" s="16"/>
      <c r="H4610" s="43"/>
      <c r="I4610" s="12" t="str">
        <f t="shared" si="71"/>
        <v/>
      </c>
      <c r="J4610" s="17"/>
      <c r="K4610" s="17"/>
      <c r="L4610" s="17"/>
    </row>
    <row r="4611" spans="1:12" ht="85.5">
      <c r="A4611" s="14" t="s">
        <v>8</v>
      </c>
      <c r="B4611" s="14" t="s">
        <v>2417</v>
      </c>
      <c r="C4611" s="8" t="s">
        <v>129</v>
      </c>
      <c r="D4611" s="15"/>
      <c r="E4611" s="10" t="s">
        <v>3445</v>
      </c>
      <c r="F4611" s="14"/>
      <c r="G4611" s="16"/>
      <c r="H4611" s="43"/>
      <c r="I4611" s="12" t="str">
        <f t="shared" si="71"/>
        <v/>
      </c>
      <c r="J4611" s="17"/>
      <c r="K4611" s="17"/>
      <c r="L4611" s="17"/>
    </row>
    <row r="4612" spans="1:12" ht="57">
      <c r="A4612" s="14" t="s">
        <v>8</v>
      </c>
      <c r="B4612" s="14" t="s">
        <v>2417</v>
      </c>
      <c r="C4612" s="8" t="s">
        <v>129</v>
      </c>
      <c r="D4612" s="15"/>
      <c r="E4612" s="10" t="s">
        <v>3446</v>
      </c>
      <c r="F4612" s="14"/>
      <c r="G4612" s="16"/>
      <c r="H4612" s="43"/>
      <c r="I4612" s="12" t="str">
        <f t="shared" ref="I4612:I4675" si="72">IF(AND(G4612&lt;&gt;"",H4612&lt;&gt;""),G4612*H4612,"")</f>
        <v/>
      </c>
      <c r="J4612" s="17"/>
      <c r="K4612" s="17"/>
      <c r="L4612" s="17"/>
    </row>
    <row r="4613" spans="1:12" ht="42.75">
      <c r="A4613" s="14" t="s">
        <v>8</v>
      </c>
      <c r="B4613" s="14" t="s">
        <v>2417</v>
      </c>
      <c r="C4613" s="8" t="s">
        <v>129</v>
      </c>
      <c r="D4613" s="15"/>
      <c r="E4613" s="10" t="s">
        <v>3447</v>
      </c>
      <c r="F4613" s="14"/>
      <c r="G4613" s="16"/>
      <c r="H4613" s="43"/>
      <c r="I4613" s="12" t="str">
        <f t="shared" si="72"/>
        <v/>
      </c>
      <c r="J4613" s="17"/>
      <c r="K4613" s="17"/>
      <c r="L4613" s="17"/>
    </row>
    <row r="4614" spans="1:12" ht="114">
      <c r="A4614" s="14" t="s">
        <v>8</v>
      </c>
      <c r="B4614" s="14" t="s">
        <v>2417</v>
      </c>
      <c r="C4614" s="8" t="s">
        <v>129</v>
      </c>
      <c r="D4614" s="15"/>
      <c r="E4614" s="18" t="s">
        <v>3448</v>
      </c>
      <c r="F4614" s="14"/>
      <c r="G4614" s="16"/>
      <c r="H4614" s="43"/>
      <c r="I4614" s="12" t="str">
        <f t="shared" si="72"/>
        <v/>
      </c>
      <c r="J4614" s="17"/>
      <c r="K4614" s="17"/>
      <c r="L4614" s="17"/>
    </row>
    <row r="4615" spans="1:12" ht="85.5">
      <c r="A4615" s="14" t="s">
        <v>8</v>
      </c>
      <c r="B4615" s="14" t="s">
        <v>2417</v>
      </c>
      <c r="C4615" s="8" t="s">
        <v>129</v>
      </c>
      <c r="D4615" s="15"/>
      <c r="E4615" s="10" t="s">
        <v>3449</v>
      </c>
      <c r="F4615" s="14"/>
      <c r="G4615" s="16"/>
      <c r="H4615" s="43"/>
      <c r="I4615" s="12" t="str">
        <f t="shared" si="72"/>
        <v/>
      </c>
      <c r="J4615" s="17"/>
      <c r="K4615" s="17"/>
      <c r="L4615" s="17"/>
    </row>
    <row r="4616" spans="1:12" ht="114">
      <c r="A4616" s="14" t="s">
        <v>8</v>
      </c>
      <c r="B4616" s="14" t="s">
        <v>2417</v>
      </c>
      <c r="C4616" s="8" t="s">
        <v>129</v>
      </c>
      <c r="D4616" s="15"/>
      <c r="E4616" s="10" t="s">
        <v>3450</v>
      </c>
      <c r="F4616" s="14"/>
      <c r="G4616" s="16"/>
      <c r="H4616" s="43"/>
      <c r="I4616" s="12" t="str">
        <f t="shared" si="72"/>
        <v/>
      </c>
      <c r="J4616" s="17"/>
      <c r="K4616" s="17"/>
      <c r="L4616" s="17"/>
    </row>
    <row r="4617" spans="1:12" ht="71.25">
      <c r="A4617" s="14" t="s">
        <v>8</v>
      </c>
      <c r="B4617" s="14" t="s">
        <v>2417</v>
      </c>
      <c r="C4617" s="8" t="s">
        <v>129</v>
      </c>
      <c r="D4617" s="15"/>
      <c r="E4617" s="10" t="s">
        <v>3451</v>
      </c>
      <c r="F4617" s="14"/>
      <c r="G4617" s="16"/>
      <c r="H4617" s="43"/>
      <c r="I4617" s="12" t="str">
        <f t="shared" si="72"/>
        <v/>
      </c>
      <c r="J4617" s="17"/>
      <c r="K4617" s="17"/>
      <c r="L4617" s="17"/>
    </row>
    <row r="4618" spans="1:12" ht="28.5">
      <c r="A4618" s="14" t="s">
        <v>8</v>
      </c>
      <c r="B4618" s="14" t="s">
        <v>2417</v>
      </c>
      <c r="C4618" s="8" t="s">
        <v>129</v>
      </c>
      <c r="D4618" s="15" t="s">
        <v>4998</v>
      </c>
      <c r="E4618" s="10" t="s">
        <v>4999</v>
      </c>
      <c r="F4618" s="14"/>
      <c r="G4618" s="16"/>
      <c r="H4618" s="43"/>
      <c r="I4618" s="12" t="str">
        <f t="shared" si="72"/>
        <v/>
      </c>
      <c r="J4618" s="17"/>
      <c r="K4618" s="17"/>
      <c r="L4618" s="17"/>
    </row>
    <row r="4619" spans="1:12" ht="156.75">
      <c r="A4619" s="14" t="s">
        <v>8</v>
      </c>
      <c r="B4619" s="14" t="s">
        <v>2417</v>
      </c>
      <c r="C4619" s="8" t="s">
        <v>129</v>
      </c>
      <c r="D4619" s="15"/>
      <c r="E4619" s="10" t="s">
        <v>5000</v>
      </c>
      <c r="F4619" s="14"/>
      <c r="G4619" s="16"/>
      <c r="H4619" s="43"/>
      <c r="I4619" s="12" t="str">
        <f t="shared" si="72"/>
        <v/>
      </c>
      <c r="J4619" s="17"/>
      <c r="K4619" s="17"/>
      <c r="L4619" s="17"/>
    </row>
    <row r="4620" spans="1:12" ht="28.5">
      <c r="A4620" s="14" t="s">
        <v>8</v>
      </c>
      <c r="B4620" s="14" t="s">
        <v>2417</v>
      </c>
      <c r="C4620" s="8" t="s">
        <v>129</v>
      </c>
      <c r="D4620" s="15" t="s">
        <v>5001</v>
      </c>
      <c r="E4620" s="10" t="s">
        <v>5002</v>
      </c>
      <c r="F4620" s="14" t="s">
        <v>114</v>
      </c>
      <c r="G4620" s="16">
        <v>3</v>
      </c>
      <c r="H4620" s="43"/>
      <c r="I4620" s="12" t="str">
        <f t="shared" si="72"/>
        <v/>
      </c>
      <c r="J4620" s="17"/>
      <c r="K4620" s="17"/>
      <c r="L4620" s="17"/>
    </row>
    <row r="4621" spans="1:12" ht="28.5">
      <c r="A4621" s="14" t="s">
        <v>8</v>
      </c>
      <c r="B4621" s="14" t="s">
        <v>2417</v>
      </c>
      <c r="C4621" s="8" t="s">
        <v>129</v>
      </c>
      <c r="D4621" s="15" t="s">
        <v>5003</v>
      </c>
      <c r="E4621" s="10" t="s">
        <v>5004</v>
      </c>
      <c r="F4621" s="14" t="s">
        <v>114</v>
      </c>
      <c r="G4621" s="16">
        <v>3</v>
      </c>
      <c r="H4621" s="43"/>
      <c r="I4621" s="12" t="str">
        <f t="shared" si="72"/>
        <v/>
      </c>
      <c r="J4621" s="17"/>
      <c r="K4621" s="17"/>
      <c r="L4621" s="17"/>
    </row>
    <row r="4622" spans="1:12" ht="28.5">
      <c r="A4622" s="14" t="s">
        <v>8</v>
      </c>
      <c r="B4622" s="14" t="s">
        <v>2417</v>
      </c>
      <c r="C4622" s="8" t="s">
        <v>129</v>
      </c>
      <c r="D4622" s="15" t="s">
        <v>5005</v>
      </c>
      <c r="E4622" s="10" t="s">
        <v>5006</v>
      </c>
      <c r="F4622" s="14"/>
      <c r="G4622" s="16"/>
      <c r="H4622" s="43"/>
      <c r="I4622" s="12" t="str">
        <f t="shared" si="72"/>
        <v/>
      </c>
      <c r="J4622" s="17"/>
      <c r="K4622" s="17"/>
      <c r="L4622" s="17"/>
    </row>
    <row r="4623" spans="1:12" ht="128.25">
      <c r="A4623" s="14" t="s">
        <v>8</v>
      </c>
      <c r="B4623" s="14" t="s">
        <v>2417</v>
      </c>
      <c r="C4623" s="8" t="s">
        <v>129</v>
      </c>
      <c r="D4623" s="15"/>
      <c r="E4623" s="10" t="s">
        <v>5007</v>
      </c>
      <c r="F4623" s="14"/>
      <c r="G4623" s="16"/>
      <c r="H4623" s="43"/>
      <c r="I4623" s="12" t="str">
        <f t="shared" si="72"/>
        <v/>
      </c>
      <c r="J4623" s="17"/>
      <c r="K4623" s="17"/>
      <c r="L4623" s="17"/>
    </row>
    <row r="4624" spans="1:12" ht="28.5">
      <c r="A4624" s="14" t="s">
        <v>8</v>
      </c>
      <c r="B4624" s="14" t="s">
        <v>2417</v>
      </c>
      <c r="C4624" s="8" t="s">
        <v>129</v>
      </c>
      <c r="D4624" s="15" t="s">
        <v>5008</v>
      </c>
      <c r="E4624" s="10" t="s">
        <v>5009</v>
      </c>
      <c r="F4624" s="14" t="s">
        <v>114</v>
      </c>
      <c r="G4624" s="16">
        <v>36.4</v>
      </c>
      <c r="H4624" s="43"/>
      <c r="I4624" s="12" t="str">
        <f t="shared" si="72"/>
        <v/>
      </c>
      <c r="J4624" s="17"/>
      <c r="K4624" s="17"/>
      <c r="L4624" s="17"/>
    </row>
    <row r="4625" spans="1:12" ht="28.5">
      <c r="A4625" s="14" t="s">
        <v>8</v>
      </c>
      <c r="B4625" s="14" t="s">
        <v>2417</v>
      </c>
      <c r="C4625" s="8" t="s">
        <v>129</v>
      </c>
      <c r="D4625" s="15" t="s">
        <v>5010</v>
      </c>
      <c r="E4625" s="10" t="s">
        <v>5011</v>
      </c>
      <c r="F4625" s="14" t="s">
        <v>114</v>
      </c>
      <c r="G4625" s="16">
        <v>195.6</v>
      </c>
      <c r="H4625" s="43"/>
      <c r="I4625" s="12" t="str">
        <f t="shared" si="72"/>
        <v/>
      </c>
      <c r="J4625" s="17"/>
      <c r="K4625" s="17"/>
      <c r="L4625" s="17"/>
    </row>
    <row r="4626" spans="1:12" ht="28.5">
      <c r="A4626" s="14" t="s">
        <v>8</v>
      </c>
      <c r="B4626" s="14" t="s">
        <v>2417</v>
      </c>
      <c r="C4626" s="8" t="s">
        <v>129</v>
      </c>
      <c r="D4626" s="15" t="s">
        <v>5012</v>
      </c>
      <c r="E4626" s="10" t="s">
        <v>5013</v>
      </c>
      <c r="F4626" s="14"/>
      <c r="G4626" s="16"/>
      <c r="H4626" s="43"/>
      <c r="I4626" s="12" t="str">
        <f t="shared" si="72"/>
        <v/>
      </c>
      <c r="J4626" s="17"/>
      <c r="K4626" s="17"/>
      <c r="L4626" s="17"/>
    </row>
    <row r="4627" spans="1:12" ht="128.25">
      <c r="A4627" s="14" t="s">
        <v>8</v>
      </c>
      <c r="B4627" s="14" t="s">
        <v>2417</v>
      </c>
      <c r="C4627" s="8" t="s">
        <v>129</v>
      </c>
      <c r="D4627" s="15"/>
      <c r="E4627" s="10" t="s">
        <v>5014</v>
      </c>
      <c r="F4627" s="14"/>
      <c r="G4627" s="16"/>
      <c r="H4627" s="43"/>
      <c r="I4627" s="12" t="str">
        <f t="shared" si="72"/>
        <v/>
      </c>
      <c r="J4627" s="17"/>
      <c r="K4627" s="17"/>
      <c r="L4627" s="17"/>
    </row>
    <row r="4628" spans="1:12" ht="28.5">
      <c r="A4628" s="14" t="s">
        <v>8</v>
      </c>
      <c r="B4628" s="14" t="s">
        <v>2417</v>
      </c>
      <c r="C4628" s="8" t="s">
        <v>129</v>
      </c>
      <c r="D4628" s="15" t="s">
        <v>5015</v>
      </c>
      <c r="E4628" s="10" t="s">
        <v>5016</v>
      </c>
      <c r="F4628" s="14" t="s">
        <v>114</v>
      </c>
      <c r="G4628" s="16">
        <v>10</v>
      </c>
      <c r="H4628" s="43"/>
      <c r="I4628" s="12" t="str">
        <f t="shared" si="72"/>
        <v/>
      </c>
      <c r="J4628" s="17"/>
      <c r="K4628" s="17"/>
      <c r="L4628" s="17"/>
    </row>
    <row r="4629" spans="1:12" ht="14.25">
      <c r="A4629" s="14" t="s">
        <v>8</v>
      </c>
      <c r="B4629" s="14" t="s">
        <v>2417</v>
      </c>
      <c r="C4629" s="8" t="s">
        <v>144</v>
      </c>
      <c r="D4629" s="15"/>
      <c r="E4629" s="10" t="s">
        <v>145</v>
      </c>
      <c r="F4629" s="14"/>
      <c r="G4629" s="16"/>
      <c r="H4629" s="43"/>
      <c r="I4629" s="12" t="str">
        <f t="shared" si="72"/>
        <v/>
      </c>
      <c r="J4629" s="17"/>
      <c r="K4629" s="17"/>
      <c r="L4629" s="17"/>
    </row>
    <row r="4630" spans="1:12" ht="28.5">
      <c r="A4630" s="14" t="s">
        <v>8</v>
      </c>
      <c r="B4630" s="14" t="s">
        <v>2417</v>
      </c>
      <c r="C4630" s="8" t="s">
        <v>144</v>
      </c>
      <c r="D4630" s="15"/>
      <c r="E4630" s="10" t="s">
        <v>4932</v>
      </c>
      <c r="F4630" s="14"/>
      <c r="G4630" s="16"/>
      <c r="H4630" s="43"/>
      <c r="I4630" s="12" t="str">
        <f t="shared" si="72"/>
        <v/>
      </c>
      <c r="J4630" s="17"/>
      <c r="K4630" s="17"/>
      <c r="L4630" s="17"/>
    </row>
    <row r="4631" spans="1:12" ht="213.75">
      <c r="A4631" s="14" t="s">
        <v>8</v>
      </c>
      <c r="B4631" s="14" t="s">
        <v>2417</v>
      </c>
      <c r="C4631" s="8" t="s">
        <v>144</v>
      </c>
      <c r="D4631" s="15"/>
      <c r="E4631" s="10" t="s">
        <v>5017</v>
      </c>
      <c r="F4631" s="14"/>
      <c r="G4631" s="16"/>
      <c r="H4631" s="43"/>
      <c r="I4631" s="12" t="str">
        <f t="shared" si="72"/>
        <v/>
      </c>
      <c r="J4631" s="17"/>
      <c r="K4631" s="17"/>
      <c r="L4631" s="17"/>
    </row>
    <row r="4632" spans="1:12" ht="99.75">
      <c r="A4632" s="14" t="s">
        <v>8</v>
      </c>
      <c r="B4632" s="14" t="s">
        <v>2417</v>
      </c>
      <c r="C4632" s="8" t="s">
        <v>144</v>
      </c>
      <c r="D4632" s="15"/>
      <c r="E4632" s="10" t="s">
        <v>2788</v>
      </c>
      <c r="F4632" s="14"/>
      <c r="G4632" s="16"/>
      <c r="H4632" s="43"/>
      <c r="I4632" s="12" t="str">
        <f t="shared" si="72"/>
        <v/>
      </c>
      <c r="J4632" s="17"/>
      <c r="K4632" s="17"/>
      <c r="L4632" s="17"/>
    </row>
    <row r="4633" spans="1:12" ht="14.25">
      <c r="A4633" s="14" t="s">
        <v>8</v>
      </c>
      <c r="B4633" s="14" t="s">
        <v>2417</v>
      </c>
      <c r="C4633" s="8" t="s">
        <v>144</v>
      </c>
      <c r="D4633" s="15" t="s">
        <v>5018</v>
      </c>
      <c r="E4633" s="10" t="s">
        <v>5019</v>
      </c>
      <c r="F4633" s="14"/>
      <c r="G4633" s="16"/>
      <c r="H4633" s="43"/>
      <c r="I4633" s="12" t="str">
        <f t="shared" si="72"/>
        <v/>
      </c>
      <c r="J4633" s="17"/>
      <c r="K4633" s="17"/>
      <c r="L4633" s="17"/>
    </row>
    <row r="4634" spans="1:12" ht="71.25">
      <c r="A4634" s="14" t="s">
        <v>8</v>
      </c>
      <c r="B4634" s="14" t="s">
        <v>2417</v>
      </c>
      <c r="C4634" s="8" t="s">
        <v>144</v>
      </c>
      <c r="D4634" s="15"/>
      <c r="E4634" s="10" t="s">
        <v>5020</v>
      </c>
      <c r="F4634" s="14"/>
      <c r="G4634" s="16"/>
      <c r="H4634" s="43"/>
      <c r="I4634" s="12" t="str">
        <f t="shared" si="72"/>
        <v/>
      </c>
      <c r="J4634" s="17"/>
      <c r="K4634" s="17"/>
      <c r="L4634" s="17"/>
    </row>
    <row r="4635" spans="1:12" ht="14.25">
      <c r="A4635" s="14" t="s">
        <v>8</v>
      </c>
      <c r="B4635" s="14" t="s">
        <v>2417</v>
      </c>
      <c r="C4635" s="8" t="s">
        <v>144</v>
      </c>
      <c r="D4635" s="15" t="s">
        <v>5021</v>
      </c>
      <c r="E4635" s="10" t="s">
        <v>5022</v>
      </c>
      <c r="F4635" s="14" t="s">
        <v>168</v>
      </c>
      <c r="G4635" s="16">
        <v>1991.21</v>
      </c>
      <c r="H4635" s="43"/>
      <c r="I4635" s="12" t="str">
        <f t="shared" si="72"/>
        <v/>
      </c>
      <c r="J4635" s="17"/>
      <c r="K4635" s="17"/>
      <c r="L4635" s="17"/>
    </row>
    <row r="4636" spans="1:12" ht="14.25">
      <c r="A4636" s="14" t="s">
        <v>8</v>
      </c>
      <c r="B4636" s="14" t="s">
        <v>2417</v>
      </c>
      <c r="C4636" s="8" t="s">
        <v>144</v>
      </c>
      <c r="D4636" s="15" t="s">
        <v>5023</v>
      </c>
      <c r="E4636" s="10" t="s">
        <v>2469</v>
      </c>
      <c r="F4636" s="14"/>
      <c r="G4636" s="16"/>
      <c r="H4636" s="43"/>
      <c r="I4636" s="12" t="str">
        <f t="shared" si="72"/>
        <v/>
      </c>
      <c r="J4636" s="17"/>
      <c r="K4636" s="17"/>
      <c r="L4636" s="17"/>
    </row>
    <row r="4637" spans="1:12" ht="114">
      <c r="A4637" s="14" t="s">
        <v>8</v>
      </c>
      <c r="B4637" s="14" t="s">
        <v>2417</v>
      </c>
      <c r="C4637" s="8" t="s">
        <v>144</v>
      </c>
      <c r="D4637" s="15"/>
      <c r="E4637" s="10" t="s">
        <v>5024</v>
      </c>
      <c r="F4637" s="14"/>
      <c r="G4637" s="16"/>
      <c r="H4637" s="43"/>
      <c r="I4637" s="12" t="str">
        <f t="shared" si="72"/>
        <v/>
      </c>
      <c r="J4637" s="17"/>
      <c r="K4637" s="17"/>
      <c r="L4637" s="17"/>
    </row>
    <row r="4638" spans="1:12" ht="14.25">
      <c r="A4638" s="14" t="s">
        <v>8</v>
      </c>
      <c r="B4638" s="14" t="s">
        <v>2417</v>
      </c>
      <c r="C4638" s="8" t="s">
        <v>144</v>
      </c>
      <c r="D4638" s="15" t="s">
        <v>5025</v>
      </c>
      <c r="E4638" s="10" t="s">
        <v>5026</v>
      </c>
      <c r="F4638" s="14" t="s">
        <v>114</v>
      </c>
      <c r="G4638" s="16">
        <v>3585.5</v>
      </c>
      <c r="H4638" s="43"/>
      <c r="I4638" s="12" t="str">
        <f t="shared" si="72"/>
        <v/>
      </c>
      <c r="J4638" s="17"/>
      <c r="K4638" s="17"/>
      <c r="L4638" s="17"/>
    </row>
    <row r="4639" spans="1:12" ht="14.25">
      <c r="A4639" s="14" t="s">
        <v>8</v>
      </c>
      <c r="B4639" s="14" t="s">
        <v>2417</v>
      </c>
      <c r="C4639" s="8" t="s">
        <v>144</v>
      </c>
      <c r="D4639" s="15" t="s">
        <v>5027</v>
      </c>
      <c r="E4639" s="10" t="s">
        <v>2480</v>
      </c>
      <c r="F4639" s="14"/>
      <c r="G4639" s="16"/>
      <c r="H4639" s="43"/>
      <c r="I4639" s="12" t="str">
        <f t="shared" si="72"/>
        <v/>
      </c>
      <c r="J4639" s="17"/>
      <c r="K4639" s="17"/>
      <c r="L4639" s="17"/>
    </row>
    <row r="4640" spans="1:12" ht="142.5">
      <c r="A4640" s="14" t="s">
        <v>8</v>
      </c>
      <c r="B4640" s="14" t="s">
        <v>2417</v>
      </c>
      <c r="C4640" s="8" t="s">
        <v>144</v>
      </c>
      <c r="D4640" s="15"/>
      <c r="E4640" s="10" t="s">
        <v>5028</v>
      </c>
      <c r="F4640" s="14"/>
      <c r="G4640" s="16"/>
      <c r="H4640" s="43"/>
      <c r="I4640" s="12" t="str">
        <f t="shared" si="72"/>
        <v/>
      </c>
      <c r="J4640" s="17"/>
      <c r="K4640" s="17"/>
      <c r="L4640" s="17"/>
    </row>
    <row r="4641" spans="1:12" ht="28.5">
      <c r="A4641" s="14" t="s">
        <v>8</v>
      </c>
      <c r="B4641" s="14" t="s">
        <v>2417</v>
      </c>
      <c r="C4641" s="8" t="s">
        <v>144</v>
      </c>
      <c r="D4641" s="15" t="s">
        <v>5029</v>
      </c>
      <c r="E4641" s="10" t="s">
        <v>5030</v>
      </c>
      <c r="F4641" s="14" t="s">
        <v>114</v>
      </c>
      <c r="G4641" s="16">
        <v>786.27</v>
      </c>
      <c r="H4641" s="43"/>
      <c r="I4641" s="12" t="str">
        <f t="shared" si="72"/>
        <v/>
      </c>
      <c r="J4641" s="17"/>
      <c r="K4641" s="17"/>
      <c r="L4641" s="17"/>
    </row>
    <row r="4642" spans="1:12" ht="14.25">
      <c r="A4642" s="14" t="s">
        <v>8</v>
      </c>
      <c r="B4642" s="14" t="s">
        <v>2417</v>
      </c>
      <c r="C4642" s="8" t="s">
        <v>144</v>
      </c>
      <c r="D4642" s="15" t="s">
        <v>5031</v>
      </c>
      <c r="E4642" s="10" t="s">
        <v>5032</v>
      </c>
      <c r="F4642" s="14"/>
      <c r="G4642" s="16"/>
      <c r="H4642" s="43"/>
      <c r="I4642" s="12" t="str">
        <f t="shared" si="72"/>
        <v/>
      </c>
      <c r="J4642" s="17"/>
      <c r="K4642" s="17"/>
      <c r="L4642" s="17"/>
    </row>
    <row r="4643" spans="1:12" ht="85.5">
      <c r="A4643" s="14" t="s">
        <v>8</v>
      </c>
      <c r="B4643" s="14" t="s">
        <v>2417</v>
      </c>
      <c r="C4643" s="8" t="s">
        <v>144</v>
      </c>
      <c r="D4643" s="15"/>
      <c r="E4643" s="10" t="s">
        <v>5033</v>
      </c>
      <c r="F4643" s="14"/>
      <c r="G4643" s="16"/>
      <c r="H4643" s="43"/>
      <c r="I4643" s="12" t="str">
        <f t="shared" si="72"/>
        <v/>
      </c>
      <c r="J4643" s="17"/>
      <c r="K4643" s="17"/>
      <c r="L4643" s="17"/>
    </row>
    <row r="4644" spans="1:12" ht="14.25">
      <c r="A4644" s="14" t="s">
        <v>8</v>
      </c>
      <c r="B4644" s="14" t="s">
        <v>2417</v>
      </c>
      <c r="C4644" s="8" t="s">
        <v>144</v>
      </c>
      <c r="D4644" s="15" t="s">
        <v>5034</v>
      </c>
      <c r="E4644" s="10" t="s">
        <v>3133</v>
      </c>
      <c r="F4644" s="14" t="s">
        <v>168</v>
      </c>
      <c r="G4644" s="16">
        <v>22517.5</v>
      </c>
      <c r="H4644" s="43"/>
      <c r="I4644" s="12" t="str">
        <f t="shared" si="72"/>
        <v/>
      </c>
      <c r="J4644" s="17"/>
      <c r="K4644" s="17"/>
      <c r="L4644" s="17"/>
    </row>
    <row r="4645" spans="1:12" ht="28.5">
      <c r="A4645" s="14" t="s">
        <v>8</v>
      </c>
      <c r="B4645" s="14" t="s">
        <v>2417</v>
      </c>
      <c r="C4645" s="8" t="s">
        <v>144</v>
      </c>
      <c r="D4645" s="15" t="s">
        <v>5035</v>
      </c>
      <c r="E4645" s="10" t="s">
        <v>5036</v>
      </c>
      <c r="F4645" s="14"/>
      <c r="G4645" s="16"/>
      <c r="H4645" s="43"/>
      <c r="I4645" s="12" t="str">
        <f t="shared" si="72"/>
        <v/>
      </c>
      <c r="J4645" s="17"/>
      <c r="K4645" s="17"/>
      <c r="L4645" s="17"/>
    </row>
    <row r="4646" spans="1:12" ht="128.25">
      <c r="A4646" s="14" t="s">
        <v>8</v>
      </c>
      <c r="B4646" s="14" t="s">
        <v>2417</v>
      </c>
      <c r="C4646" s="8" t="s">
        <v>144</v>
      </c>
      <c r="D4646" s="15"/>
      <c r="E4646" s="10" t="s">
        <v>5037</v>
      </c>
      <c r="F4646" s="14"/>
      <c r="G4646" s="16"/>
      <c r="H4646" s="43"/>
      <c r="I4646" s="12" t="str">
        <f t="shared" si="72"/>
        <v/>
      </c>
      <c r="J4646" s="17"/>
      <c r="K4646" s="17"/>
      <c r="L4646" s="17"/>
    </row>
    <row r="4647" spans="1:12" ht="14.25">
      <c r="A4647" s="14" t="s">
        <v>8</v>
      </c>
      <c r="B4647" s="14" t="s">
        <v>2417</v>
      </c>
      <c r="C4647" s="8" t="s">
        <v>144</v>
      </c>
      <c r="D4647" s="15" t="s">
        <v>5038</v>
      </c>
      <c r="E4647" s="10" t="s">
        <v>5039</v>
      </c>
      <c r="F4647" s="14" t="s">
        <v>114</v>
      </c>
      <c r="G4647" s="16">
        <v>25.28</v>
      </c>
      <c r="H4647" s="43"/>
      <c r="I4647" s="12" t="str">
        <f t="shared" si="72"/>
        <v/>
      </c>
      <c r="J4647" s="17"/>
      <c r="K4647" s="17"/>
      <c r="L4647" s="17"/>
    </row>
    <row r="4648" spans="1:12" ht="28.5">
      <c r="A4648" s="14" t="s">
        <v>8</v>
      </c>
      <c r="B4648" s="14" t="s">
        <v>2417</v>
      </c>
      <c r="C4648" s="8" t="s">
        <v>144</v>
      </c>
      <c r="D4648" s="15" t="s">
        <v>5040</v>
      </c>
      <c r="E4648" s="10" t="s">
        <v>3729</v>
      </c>
      <c r="F4648" s="14"/>
      <c r="G4648" s="16"/>
      <c r="H4648" s="43"/>
      <c r="I4648" s="12" t="str">
        <f t="shared" si="72"/>
        <v/>
      </c>
      <c r="J4648" s="17"/>
      <c r="K4648" s="17"/>
      <c r="L4648" s="17"/>
    </row>
    <row r="4649" spans="1:12" ht="185.25">
      <c r="A4649" s="14" t="s">
        <v>8</v>
      </c>
      <c r="B4649" s="14" t="s">
        <v>2417</v>
      </c>
      <c r="C4649" s="8" t="s">
        <v>144</v>
      </c>
      <c r="D4649" s="15"/>
      <c r="E4649" s="10" t="s">
        <v>5041</v>
      </c>
      <c r="F4649" s="14"/>
      <c r="G4649" s="16"/>
      <c r="H4649" s="43"/>
      <c r="I4649" s="12" t="str">
        <f t="shared" si="72"/>
        <v/>
      </c>
      <c r="J4649" s="17"/>
      <c r="K4649" s="17"/>
      <c r="L4649" s="17"/>
    </row>
    <row r="4650" spans="1:12" ht="114">
      <c r="A4650" s="14" t="s">
        <v>8</v>
      </c>
      <c r="B4650" s="14" t="s">
        <v>2417</v>
      </c>
      <c r="C4650" s="8" t="s">
        <v>144</v>
      </c>
      <c r="D4650" s="15" t="s">
        <v>5042</v>
      </c>
      <c r="E4650" s="18" t="s">
        <v>5043</v>
      </c>
      <c r="F4650" s="14" t="s">
        <v>114</v>
      </c>
      <c r="G4650" s="16">
        <v>50</v>
      </c>
      <c r="H4650" s="43"/>
      <c r="I4650" s="12" t="str">
        <f t="shared" si="72"/>
        <v/>
      </c>
      <c r="J4650" s="17"/>
      <c r="K4650" s="17"/>
      <c r="L4650" s="17"/>
    </row>
    <row r="4651" spans="1:12" ht="42.75">
      <c r="A4651" s="14" t="s">
        <v>8</v>
      </c>
      <c r="B4651" s="14" t="s">
        <v>2417</v>
      </c>
      <c r="C4651" s="8" t="s">
        <v>144</v>
      </c>
      <c r="D4651" s="15" t="s">
        <v>5044</v>
      </c>
      <c r="E4651" s="10" t="s">
        <v>5045</v>
      </c>
      <c r="F4651" s="14"/>
      <c r="G4651" s="16"/>
      <c r="H4651" s="43"/>
      <c r="I4651" s="12" t="str">
        <f t="shared" si="72"/>
        <v/>
      </c>
      <c r="J4651" s="17"/>
      <c r="K4651" s="17"/>
      <c r="L4651" s="17"/>
    </row>
    <row r="4652" spans="1:12" ht="213.75">
      <c r="A4652" s="14" t="s">
        <v>8</v>
      </c>
      <c r="B4652" s="14" t="s">
        <v>2417</v>
      </c>
      <c r="C4652" s="8" t="s">
        <v>144</v>
      </c>
      <c r="D4652" s="15"/>
      <c r="E4652" s="10" t="s">
        <v>5046</v>
      </c>
      <c r="F4652" s="14"/>
      <c r="G4652" s="16"/>
      <c r="H4652" s="43"/>
      <c r="I4652" s="12" t="str">
        <f t="shared" si="72"/>
        <v/>
      </c>
      <c r="J4652" s="17"/>
      <c r="K4652" s="17"/>
      <c r="L4652" s="17"/>
    </row>
    <row r="4653" spans="1:12" ht="28.5">
      <c r="A4653" s="14" t="s">
        <v>8</v>
      </c>
      <c r="B4653" s="14" t="s">
        <v>2417</v>
      </c>
      <c r="C4653" s="8" t="s">
        <v>144</v>
      </c>
      <c r="D4653" s="15"/>
      <c r="E4653" s="10" t="s">
        <v>5047</v>
      </c>
      <c r="F4653" s="14"/>
      <c r="G4653" s="16"/>
      <c r="H4653" s="43"/>
      <c r="I4653" s="12" t="str">
        <f t="shared" si="72"/>
        <v/>
      </c>
      <c r="J4653" s="17"/>
      <c r="K4653" s="17"/>
      <c r="L4653" s="17"/>
    </row>
    <row r="4654" spans="1:12" ht="28.5">
      <c r="A4654" s="14" t="s">
        <v>8</v>
      </c>
      <c r="B4654" s="14" t="s">
        <v>2417</v>
      </c>
      <c r="C4654" s="8" t="s">
        <v>144</v>
      </c>
      <c r="D4654" s="15" t="s">
        <v>5048</v>
      </c>
      <c r="E4654" s="10" t="s">
        <v>5049</v>
      </c>
      <c r="F4654" s="14" t="s">
        <v>114</v>
      </c>
      <c r="G4654" s="16">
        <v>826.7</v>
      </c>
      <c r="H4654" s="43"/>
      <c r="I4654" s="12" t="str">
        <f t="shared" si="72"/>
        <v/>
      </c>
      <c r="J4654" s="17"/>
      <c r="K4654" s="17"/>
      <c r="L4654" s="17"/>
    </row>
    <row r="4655" spans="1:12" ht="42.75">
      <c r="A4655" s="14" t="s">
        <v>8</v>
      </c>
      <c r="B4655" s="14" t="s">
        <v>2417</v>
      </c>
      <c r="C4655" s="8" t="s">
        <v>144</v>
      </c>
      <c r="D4655" s="15" t="s">
        <v>5050</v>
      </c>
      <c r="E4655" s="10" t="s">
        <v>5051</v>
      </c>
      <c r="F4655" s="14" t="s">
        <v>114</v>
      </c>
      <c r="G4655" s="16">
        <v>1753.23</v>
      </c>
      <c r="H4655" s="43"/>
      <c r="I4655" s="12" t="str">
        <f t="shared" si="72"/>
        <v/>
      </c>
      <c r="J4655" s="17"/>
      <c r="K4655" s="17"/>
      <c r="L4655" s="17"/>
    </row>
    <row r="4656" spans="1:12" ht="14.25">
      <c r="A4656" s="14" t="s">
        <v>8</v>
      </c>
      <c r="B4656" s="14" t="s">
        <v>2417</v>
      </c>
      <c r="C4656" s="8" t="s">
        <v>144</v>
      </c>
      <c r="D4656" s="15" t="s">
        <v>5052</v>
      </c>
      <c r="E4656" s="10" t="s">
        <v>5053</v>
      </c>
      <c r="F4656" s="14" t="s">
        <v>114</v>
      </c>
      <c r="G4656" s="16">
        <v>3393.54</v>
      </c>
      <c r="H4656" s="43"/>
      <c r="I4656" s="12" t="str">
        <f t="shared" si="72"/>
        <v/>
      </c>
      <c r="J4656" s="17"/>
      <c r="K4656" s="17"/>
      <c r="L4656" s="17"/>
    </row>
    <row r="4657" spans="1:12" ht="28.5">
      <c r="A4657" s="14" t="s">
        <v>8</v>
      </c>
      <c r="B4657" s="14" t="s">
        <v>2417</v>
      </c>
      <c r="C4657" s="8" t="s">
        <v>144</v>
      </c>
      <c r="D4657" s="15" t="s">
        <v>5054</v>
      </c>
      <c r="E4657" s="10" t="s">
        <v>5055</v>
      </c>
      <c r="F4657" s="14"/>
      <c r="G4657" s="16"/>
      <c r="H4657" s="43"/>
      <c r="I4657" s="12" t="str">
        <f t="shared" si="72"/>
        <v/>
      </c>
      <c r="J4657" s="17"/>
      <c r="K4657" s="17"/>
      <c r="L4657" s="17"/>
    </row>
    <row r="4658" spans="1:12" ht="42.75">
      <c r="A4658" s="14" t="s">
        <v>8</v>
      </c>
      <c r="B4658" s="14" t="s">
        <v>2417</v>
      </c>
      <c r="C4658" s="8" t="s">
        <v>144</v>
      </c>
      <c r="D4658" s="15" t="s">
        <v>5056</v>
      </c>
      <c r="E4658" s="10" t="s">
        <v>5057</v>
      </c>
      <c r="F4658" s="14"/>
      <c r="G4658" s="16"/>
      <c r="H4658" s="43"/>
      <c r="I4658" s="12" t="str">
        <f t="shared" si="72"/>
        <v/>
      </c>
      <c r="J4658" s="17"/>
      <c r="K4658" s="17"/>
      <c r="L4658" s="17"/>
    </row>
    <row r="4659" spans="1:12" ht="28.5">
      <c r="A4659" s="14" t="s">
        <v>8</v>
      </c>
      <c r="B4659" s="14" t="s">
        <v>2417</v>
      </c>
      <c r="C4659" s="8" t="s">
        <v>144</v>
      </c>
      <c r="D4659" s="15" t="s">
        <v>5058</v>
      </c>
      <c r="E4659" s="10" t="s">
        <v>5059</v>
      </c>
      <c r="F4659" s="14" t="s">
        <v>168</v>
      </c>
      <c r="G4659" s="16">
        <v>22517.5</v>
      </c>
      <c r="H4659" s="43"/>
      <c r="I4659" s="12" t="str">
        <f t="shared" si="72"/>
        <v/>
      </c>
      <c r="J4659" s="17"/>
      <c r="K4659" s="17"/>
      <c r="L4659" s="17"/>
    </row>
    <row r="4660" spans="1:12" ht="28.5">
      <c r="A4660" s="14" t="s">
        <v>8</v>
      </c>
      <c r="B4660" s="14" t="s">
        <v>2417</v>
      </c>
      <c r="C4660" s="8" t="s">
        <v>144</v>
      </c>
      <c r="D4660" s="15" t="s">
        <v>5060</v>
      </c>
      <c r="E4660" s="10" t="s">
        <v>5061</v>
      </c>
      <c r="F4660" s="14"/>
      <c r="G4660" s="16"/>
      <c r="H4660" s="43"/>
      <c r="I4660" s="12" t="str">
        <f t="shared" si="72"/>
        <v/>
      </c>
      <c r="J4660" s="17"/>
      <c r="K4660" s="17"/>
      <c r="L4660" s="17"/>
    </row>
    <row r="4661" spans="1:12" ht="128.25">
      <c r="A4661" s="14" t="s">
        <v>8</v>
      </c>
      <c r="B4661" s="14" t="s">
        <v>2417</v>
      </c>
      <c r="C4661" s="8" t="s">
        <v>144</v>
      </c>
      <c r="D4661" s="15"/>
      <c r="E4661" s="10" t="s">
        <v>5062</v>
      </c>
      <c r="F4661" s="14"/>
      <c r="G4661" s="16"/>
      <c r="H4661" s="43"/>
      <c r="I4661" s="12" t="str">
        <f t="shared" si="72"/>
        <v/>
      </c>
      <c r="J4661" s="17"/>
      <c r="K4661" s="17"/>
      <c r="L4661" s="17"/>
    </row>
    <row r="4662" spans="1:12" ht="14.25">
      <c r="A4662" s="14" t="s">
        <v>8</v>
      </c>
      <c r="B4662" s="14" t="s">
        <v>2417</v>
      </c>
      <c r="C4662" s="8" t="s">
        <v>144</v>
      </c>
      <c r="D4662" s="15" t="s">
        <v>5063</v>
      </c>
      <c r="E4662" s="10" t="s">
        <v>5064</v>
      </c>
      <c r="F4662" s="14" t="s">
        <v>114</v>
      </c>
      <c r="G4662" s="16">
        <v>3827.98</v>
      </c>
      <c r="H4662" s="43"/>
      <c r="I4662" s="12" t="str">
        <f t="shared" si="72"/>
        <v/>
      </c>
      <c r="J4662" s="17"/>
      <c r="K4662" s="17"/>
      <c r="L4662" s="17"/>
    </row>
    <row r="4663" spans="1:12" ht="14.25">
      <c r="A4663" s="14" t="s">
        <v>8</v>
      </c>
      <c r="B4663" s="14" t="s">
        <v>2417</v>
      </c>
      <c r="C4663" s="8" t="s">
        <v>144</v>
      </c>
      <c r="D4663" s="15" t="s">
        <v>5065</v>
      </c>
      <c r="E4663" s="10" t="s">
        <v>5066</v>
      </c>
      <c r="F4663" s="14" t="s">
        <v>114</v>
      </c>
      <c r="G4663" s="16">
        <v>675.53</v>
      </c>
      <c r="H4663" s="43"/>
      <c r="I4663" s="12" t="str">
        <f t="shared" si="72"/>
        <v/>
      </c>
      <c r="J4663" s="17"/>
      <c r="K4663" s="17"/>
      <c r="L4663" s="17"/>
    </row>
    <row r="4664" spans="1:12" ht="14.25">
      <c r="A4664" s="14" t="s">
        <v>8</v>
      </c>
      <c r="B4664" s="14" t="s">
        <v>2417</v>
      </c>
      <c r="C4664" s="8" t="s">
        <v>144</v>
      </c>
      <c r="D4664" s="15" t="s">
        <v>5067</v>
      </c>
      <c r="E4664" s="10" t="s">
        <v>5068</v>
      </c>
      <c r="F4664" s="14"/>
      <c r="G4664" s="16"/>
      <c r="H4664" s="43"/>
      <c r="I4664" s="12" t="str">
        <f t="shared" si="72"/>
        <v/>
      </c>
      <c r="J4664" s="17"/>
      <c r="K4664" s="17"/>
      <c r="L4664" s="17"/>
    </row>
    <row r="4665" spans="1:12" ht="114">
      <c r="A4665" s="14" t="s">
        <v>8</v>
      </c>
      <c r="B4665" s="14" t="s">
        <v>2417</v>
      </c>
      <c r="C4665" s="8" t="s">
        <v>144</v>
      </c>
      <c r="D4665" s="15"/>
      <c r="E4665" s="10" t="s">
        <v>5069</v>
      </c>
      <c r="F4665" s="14"/>
      <c r="G4665" s="16"/>
      <c r="H4665" s="43"/>
      <c r="I4665" s="12" t="str">
        <f t="shared" si="72"/>
        <v/>
      </c>
      <c r="J4665" s="17"/>
      <c r="K4665" s="17"/>
      <c r="L4665" s="17"/>
    </row>
    <row r="4666" spans="1:12" ht="14.25">
      <c r="A4666" s="14" t="s">
        <v>8</v>
      </c>
      <c r="B4666" s="14" t="s">
        <v>2417</v>
      </c>
      <c r="C4666" s="8" t="s">
        <v>144</v>
      </c>
      <c r="D4666" s="15" t="s">
        <v>5070</v>
      </c>
      <c r="E4666" s="10" t="s">
        <v>2483</v>
      </c>
      <c r="F4666" s="14" t="s">
        <v>114</v>
      </c>
      <c r="G4666" s="16">
        <v>6</v>
      </c>
      <c r="H4666" s="43"/>
      <c r="I4666" s="12" t="str">
        <f t="shared" si="72"/>
        <v/>
      </c>
      <c r="J4666" s="17"/>
      <c r="K4666" s="17"/>
      <c r="L4666" s="17"/>
    </row>
    <row r="4667" spans="1:12" ht="14.25">
      <c r="A4667" s="14" t="s">
        <v>8</v>
      </c>
      <c r="B4667" s="14" t="s">
        <v>2417</v>
      </c>
      <c r="C4667" s="8" t="s">
        <v>144</v>
      </c>
      <c r="D4667" s="15" t="s">
        <v>5071</v>
      </c>
      <c r="E4667" s="10" t="s">
        <v>5072</v>
      </c>
      <c r="F4667" s="14"/>
      <c r="G4667" s="16"/>
      <c r="H4667" s="43"/>
      <c r="I4667" s="12" t="str">
        <f t="shared" si="72"/>
        <v/>
      </c>
      <c r="J4667" s="17"/>
      <c r="K4667" s="17"/>
      <c r="L4667" s="17"/>
    </row>
    <row r="4668" spans="1:12" ht="99.75">
      <c r="A4668" s="14" t="s">
        <v>8</v>
      </c>
      <c r="B4668" s="14" t="s">
        <v>2417</v>
      </c>
      <c r="C4668" s="8" t="s">
        <v>144</v>
      </c>
      <c r="D4668" s="15"/>
      <c r="E4668" s="10" t="s">
        <v>5073</v>
      </c>
      <c r="F4668" s="14"/>
      <c r="G4668" s="16"/>
      <c r="H4668" s="43"/>
      <c r="I4668" s="12" t="str">
        <f t="shared" si="72"/>
        <v/>
      </c>
      <c r="J4668" s="17"/>
      <c r="K4668" s="17"/>
      <c r="L4668" s="17"/>
    </row>
    <row r="4669" spans="1:12" ht="28.5">
      <c r="A4669" s="14" t="s">
        <v>8</v>
      </c>
      <c r="B4669" s="14" t="s">
        <v>2417</v>
      </c>
      <c r="C4669" s="8" t="s">
        <v>144</v>
      </c>
      <c r="D4669" s="15" t="s">
        <v>5074</v>
      </c>
      <c r="E4669" s="10" t="s">
        <v>5075</v>
      </c>
      <c r="F4669" s="14" t="s">
        <v>5076</v>
      </c>
      <c r="G4669" s="16">
        <v>50</v>
      </c>
      <c r="H4669" s="43"/>
      <c r="I4669" s="12" t="str">
        <f t="shared" si="72"/>
        <v/>
      </c>
      <c r="J4669" s="17"/>
      <c r="K4669" s="17"/>
      <c r="L4669" s="17"/>
    </row>
    <row r="4670" spans="1:12" ht="14.25">
      <c r="A4670" s="14" t="s">
        <v>8</v>
      </c>
      <c r="B4670" s="14" t="s">
        <v>2417</v>
      </c>
      <c r="C4670" s="8" t="s">
        <v>144</v>
      </c>
      <c r="D4670" s="15" t="s">
        <v>5077</v>
      </c>
      <c r="E4670" s="10" t="s">
        <v>5078</v>
      </c>
      <c r="F4670" s="14" t="s">
        <v>114</v>
      </c>
      <c r="G4670" s="16">
        <v>1</v>
      </c>
      <c r="H4670" s="43"/>
      <c r="I4670" s="12" t="str">
        <f t="shared" si="72"/>
        <v/>
      </c>
      <c r="J4670" s="17"/>
      <c r="K4670" s="17"/>
      <c r="L4670" s="17"/>
    </row>
    <row r="4671" spans="1:12" ht="14.25">
      <c r="A4671" s="14" t="s">
        <v>8</v>
      </c>
      <c r="B4671" s="14" t="s">
        <v>2417</v>
      </c>
      <c r="C4671" s="8" t="s">
        <v>144</v>
      </c>
      <c r="D4671" s="15" t="s">
        <v>5079</v>
      </c>
      <c r="E4671" s="10" t="s">
        <v>5080</v>
      </c>
      <c r="F4671" s="14"/>
      <c r="G4671" s="16"/>
      <c r="H4671" s="43"/>
      <c r="I4671" s="12" t="str">
        <f t="shared" si="72"/>
        <v/>
      </c>
      <c r="J4671" s="17"/>
      <c r="K4671" s="17"/>
      <c r="L4671" s="17"/>
    </row>
    <row r="4672" spans="1:12" ht="156.75">
      <c r="A4672" s="14" t="s">
        <v>8</v>
      </c>
      <c r="B4672" s="14" t="s">
        <v>2417</v>
      </c>
      <c r="C4672" s="8" t="s">
        <v>144</v>
      </c>
      <c r="D4672" s="15"/>
      <c r="E4672" s="10" t="s">
        <v>3280</v>
      </c>
      <c r="F4672" s="14"/>
      <c r="G4672" s="16"/>
      <c r="H4672" s="43"/>
      <c r="I4672" s="12" t="str">
        <f t="shared" si="72"/>
        <v/>
      </c>
      <c r="J4672" s="17"/>
      <c r="K4672" s="17"/>
      <c r="L4672" s="17"/>
    </row>
    <row r="4673" spans="1:12" ht="14.25">
      <c r="A4673" s="14" t="s">
        <v>8</v>
      </c>
      <c r="B4673" s="14" t="s">
        <v>2417</v>
      </c>
      <c r="C4673" s="8" t="s">
        <v>144</v>
      </c>
      <c r="D4673" s="15" t="s">
        <v>5081</v>
      </c>
      <c r="E4673" s="10" t="s">
        <v>5082</v>
      </c>
      <c r="F4673" s="14" t="s">
        <v>114</v>
      </c>
      <c r="G4673" s="16">
        <v>10</v>
      </c>
      <c r="H4673" s="43"/>
      <c r="I4673" s="12" t="str">
        <f t="shared" si="72"/>
        <v/>
      </c>
      <c r="J4673" s="17"/>
      <c r="K4673" s="17"/>
      <c r="L4673" s="17"/>
    </row>
    <row r="4674" spans="1:12" ht="14.25">
      <c r="A4674" s="14" t="s">
        <v>8</v>
      </c>
      <c r="B4674" s="14" t="s">
        <v>2417</v>
      </c>
      <c r="C4674" s="8" t="s">
        <v>144</v>
      </c>
      <c r="D4674" s="15" t="s">
        <v>5083</v>
      </c>
      <c r="E4674" s="10" t="s">
        <v>4434</v>
      </c>
      <c r="F4674" s="14"/>
      <c r="G4674" s="16"/>
      <c r="H4674" s="43"/>
      <c r="I4674" s="12" t="str">
        <f t="shared" si="72"/>
        <v/>
      </c>
      <c r="J4674" s="17"/>
      <c r="K4674" s="17"/>
      <c r="L4674" s="17"/>
    </row>
    <row r="4675" spans="1:12" ht="42.75">
      <c r="A4675" s="14" t="s">
        <v>8</v>
      </c>
      <c r="B4675" s="14" t="s">
        <v>2417</v>
      </c>
      <c r="C4675" s="8" t="s">
        <v>144</v>
      </c>
      <c r="D4675" s="15"/>
      <c r="E4675" s="10" t="s">
        <v>3285</v>
      </c>
      <c r="F4675" s="14"/>
      <c r="G4675" s="16"/>
      <c r="H4675" s="43"/>
      <c r="I4675" s="12" t="str">
        <f t="shared" si="72"/>
        <v/>
      </c>
      <c r="J4675" s="17"/>
      <c r="K4675" s="17"/>
      <c r="L4675" s="17"/>
    </row>
    <row r="4676" spans="1:12" ht="14.25">
      <c r="A4676" s="14" t="s">
        <v>8</v>
      </c>
      <c r="B4676" s="14" t="s">
        <v>2417</v>
      </c>
      <c r="C4676" s="8" t="s">
        <v>144</v>
      </c>
      <c r="D4676" s="15" t="s">
        <v>5084</v>
      </c>
      <c r="E4676" s="10" t="s">
        <v>3287</v>
      </c>
      <c r="F4676" s="14" t="s">
        <v>168</v>
      </c>
      <c r="G4676" s="16">
        <v>100</v>
      </c>
      <c r="H4676" s="43"/>
      <c r="I4676" s="12" t="str">
        <f t="shared" ref="I4676:I4739" si="73">IF(AND(G4676&lt;&gt;"",H4676&lt;&gt;""),G4676*H4676,"")</f>
        <v/>
      </c>
      <c r="J4676" s="17"/>
      <c r="K4676" s="17"/>
      <c r="L4676" s="17"/>
    </row>
    <row r="4677" spans="1:12" ht="14.25">
      <c r="A4677" s="14" t="s">
        <v>8</v>
      </c>
      <c r="B4677" s="14" t="s">
        <v>2417</v>
      </c>
      <c r="C4677" s="8" t="s">
        <v>144</v>
      </c>
      <c r="D4677" s="15" t="s">
        <v>5085</v>
      </c>
      <c r="E4677" s="10" t="s">
        <v>5086</v>
      </c>
      <c r="F4677" s="14"/>
      <c r="G4677" s="16"/>
      <c r="H4677" s="43"/>
      <c r="I4677" s="12" t="str">
        <f t="shared" si="73"/>
        <v/>
      </c>
      <c r="J4677" s="17"/>
      <c r="K4677" s="17"/>
      <c r="L4677" s="17"/>
    </row>
    <row r="4678" spans="1:12" ht="71.25">
      <c r="A4678" s="14" t="s">
        <v>8</v>
      </c>
      <c r="B4678" s="14" t="s">
        <v>2417</v>
      </c>
      <c r="C4678" s="8" t="s">
        <v>144</v>
      </c>
      <c r="D4678" s="15"/>
      <c r="E4678" s="10" t="s">
        <v>5087</v>
      </c>
      <c r="F4678" s="14"/>
      <c r="G4678" s="16"/>
      <c r="H4678" s="43"/>
      <c r="I4678" s="12" t="str">
        <f t="shared" si="73"/>
        <v/>
      </c>
      <c r="J4678" s="17"/>
      <c r="K4678" s="17"/>
      <c r="L4678" s="17"/>
    </row>
    <row r="4679" spans="1:12" ht="14.25">
      <c r="A4679" s="14" t="s">
        <v>8</v>
      </c>
      <c r="B4679" s="14" t="s">
        <v>2417</v>
      </c>
      <c r="C4679" s="8" t="s">
        <v>144</v>
      </c>
      <c r="D4679" s="15" t="s">
        <v>5088</v>
      </c>
      <c r="E4679" s="10" t="s">
        <v>5089</v>
      </c>
      <c r="F4679" s="14" t="s">
        <v>114</v>
      </c>
      <c r="G4679" s="19">
        <v>1</v>
      </c>
      <c r="H4679" s="43"/>
      <c r="I4679" s="12" t="str">
        <f t="shared" si="73"/>
        <v/>
      </c>
      <c r="J4679" s="17"/>
      <c r="K4679" s="17"/>
      <c r="L4679" s="17"/>
    </row>
    <row r="4680" spans="1:12" ht="28.5">
      <c r="A4680" s="14" t="s">
        <v>8</v>
      </c>
      <c r="B4680" s="14" t="s">
        <v>2417</v>
      </c>
      <c r="C4680" s="8" t="s">
        <v>175</v>
      </c>
      <c r="D4680" s="15"/>
      <c r="E4680" s="10" t="s">
        <v>2528</v>
      </c>
      <c r="F4680" s="14"/>
      <c r="G4680" s="16"/>
      <c r="H4680" s="43"/>
      <c r="I4680" s="12" t="str">
        <f t="shared" si="73"/>
        <v/>
      </c>
      <c r="J4680" s="17"/>
      <c r="K4680" s="17"/>
      <c r="L4680" s="17"/>
    </row>
    <row r="4681" spans="1:12" ht="28.5">
      <c r="A4681" s="14" t="s">
        <v>8</v>
      </c>
      <c r="B4681" s="14" t="s">
        <v>2417</v>
      </c>
      <c r="C4681" s="8" t="s">
        <v>175</v>
      </c>
      <c r="D4681" s="15" t="s">
        <v>5090</v>
      </c>
      <c r="E4681" s="10" t="s">
        <v>5091</v>
      </c>
      <c r="F4681" s="14"/>
      <c r="G4681" s="16"/>
      <c r="H4681" s="43"/>
      <c r="I4681" s="12" t="str">
        <f t="shared" si="73"/>
        <v/>
      </c>
      <c r="J4681" s="17"/>
      <c r="K4681" s="17"/>
      <c r="L4681" s="17"/>
    </row>
    <row r="4682" spans="1:12" ht="99.75">
      <c r="A4682" s="14" t="s">
        <v>8</v>
      </c>
      <c r="B4682" s="14" t="s">
        <v>2417</v>
      </c>
      <c r="C4682" s="8" t="s">
        <v>175</v>
      </c>
      <c r="D4682" s="15"/>
      <c r="E4682" s="10" t="s">
        <v>5092</v>
      </c>
      <c r="F4682" s="14"/>
      <c r="G4682" s="16"/>
      <c r="H4682" s="43"/>
      <c r="I4682" s="12" t="str">
        <f t="shared" si="73"/>
        <v/>
      </c>
      <c r="J4682" s="17"/>
      <c r="K4682" s="17"/>
      <c r="L4682" s="17"/>
    </row>
    <row r="4683" spans="1:12" ht="28.5">
      <c r="A4683" s="14" t="s">
        <v>8</v>
      </c>
      <c r="B4683" s="14" t="s">
        <v>2417</v>
      </c>
      <c r="C4683" s="8" t="s">
        <v>175</v>
      </c>
      <c r="D4683" s="15" t="s">
        <v>5093</v>
      </c>
      <c r="E4683" s="10" t="s">
        <v>5094</v>
      </c>
      <c r="F4683" s="14" t="s">
        <v>114</v>
      </c>
      <c r="G4683" s="16">
        <v>25.28</v>
      </c>
      <c r="H4683" s="43"/>
      <c r="I4683" s="12" t="str">
        <f t="shared" si="73"/>
        <v/>
      </c>
      <c r="J4683" s="17"/>
      <c r="K4683" s="17"/>
      <c r="L4683" s="17"/>
    </row>
    <row r="4684" spans="1:12" ht="28.5">
      <c r="A4684" s="14" t="s">
        <v>8</v>
      </c>
      <c r="B4684" s="14" t="s">
        <v>2417</v>
      </c>
      <c r="C4684" s="8" t="s">
        <v>175</v>
      </c>
      <c r="D4684" s="15" t="s">
        <v>5095</v>
      </c>
      <c r="E4684" s="10" t="s">
        <v>5096</v>
      </c>
      <c r="F4684" s="14" t="s">
        <v>168</v>
      </c>
      <c r="G4684" s="16">
        <v>90.75</v>
      </c>
      <c r="H4684" s="43"/>
      <c r="I4684" s="12" t="str">
        <f t="shared" si="73"/>
        <v/>
      </c>
      <c r="J4684" s="17"/>
      <c r="K4684" s="17"/>
      <c r="L4684" s="17"/>
    </row>
    <row r="4685" spans="1:12" ht="28.5">
      <c r="A4685" s="14" t="s">
        <v>8</v>
      </c>
      <c r="B4685" s="14" t="s">
        <v>2417</v>
      </c>
      <c r="C4685" s="8" t="s">
        <v>175</v>
      </c>
      <c r="D4685" s="15" t="s">
        <v>5097</v>
      </c>
      <c r="E4685" s="10" t="s">
        <v>5098</v>
      </c>
      <c r="F4685" s="14" t="s">
        <v>168</v>
      </c>
      <c r="G4685" s="16">
        <v>90.69</v>
      </c>
      <c r="H4685" s="43"/>
      <c r="I4685" s="12" t="str">
        <f t="shared" si="73"/>
        <v/>
      </c>
      <c r="J4685" s="17"/>
      <c r="K4685" s="17"/>
      <c r="L4685" s="17"/>
    </row>
    <row r="4686" spans="1:12" ht="28.5">
      <c r="A4686" s="14" t="s">
        <v>8</v>
      </c>
      <c r="B4686" s="14" t="s">
        <v>2417</v>
      </c>
      <c r="C4686" s="8" t="s">
        <v>175</v>
      </c>
      <c r="D4686" s="15" t="s">
        <v>5099</v>
      </c>
      <c r="E4686" s="10" t="s">
        <v>5100</v>
      </c>
      <c r="F4686" s="14" t="s">
        <v>185</v>
      </c>
      <c r="G4686" s="16">
        <v>2780.8</v>
      </c>
      <c r="H4686" s="43"/>
      <c r="I4686" s="12" t="str">
        <f t="shared" si="73"/>
        <v/>
      </c>
      <c r="J4686" s="17"/>
      <c r="K4686" s="17"/>
      <c r="L4686" s="17"/>
    </row>
    <row r="4687" spans="1:12" ht="28.5">
      <c r="A4687" s="14" t="s">
        <v>8</v>
      </c>
      <c r="B4687" s="14" t="s">
        <v>2417</v>
      </c>
      <c r="C4687" s="8" t="s">
        <v>175</v>
      </c>
      <c r="D4687" s="15" t="s">
        <v>5101</v>
      </c>
      <c r="E4687" s="10" t="s">
        <v>5102</v>
      </c>
      <c r="F4687" s="14" t="s">
        <v>73</v>
      </c>
      <c r="G4687" s="16">
        <v>20</v>
      </c>
      <c r="H4687" s="43"/>
      <c r="I4687" s="12" t="str">
        <f t="shared" si="73"/>
        <v/>
      </c>
      <c r="J4687" s="17"/>
      <c r="K4687" s="17"/>
      <c r="L4687" s="17"/>
    </row>
    <row r="4688" spans="1:12" ht="71.25">
      <c r="A4688" s="14" t="s">
        <v>8</v>
      </c>
      <c r="B4688" s="14" t="s">
        <v>2417</v>
      </c>
      <c r="C4688" s="8" t="s">
        <v>175</v>
      </c>
      <c r="D4688" s="15" t="s">
        <v>5103</v>
      </c>
      <c r="E4688" s="10" t="s">
        <v>5104</v>
      </c>
      <c r="F4688" s="14"/>
      <c r="G4688" s="16"/>
      <c r="H4688" s="43"/>
      <c r="I4688" s="12" t="str">
        <f t="shared" si="73"/>
        <v/>
      </c>
      <c r="J4688" s="17"/>
      <c r="K4688" s="17"/>
      <c r="L4688" s="17"/>
    </row>
    <row r="4689" spans="1:12" ht="85.5">
      <c r="A4689" s="14" t="s">
        <v>8</v>
      </c>
      <c r="B4689" s="14" t="s">
        <v>2417</v>
      </c>
      <c r="C4689" s="8" t="s">
        <v>175</v>
      </c>
      <c r="D4689" s="15" t="s">
        <v>5105</v>
      </c>
      <c r="E4689" s="10" t="s">
        <v>5106</v>
      </c>
      <c r="F4689" s="14" t="s">
        <v>84</v>
      </c>
      <c r="G4689" s="16">
        <v>76</v>
      </c>
      <c r="H4689" s="43"/>
      <c r="I4689" s="12" t="str">
        <f t="shared" si="73"/>
        <v/>
      </c>
      <c r="J4689" s="17"/>
      <c r="K4689" s="17"/>
      <c r="L4689" s="17"/>
    </row>
    <row r="4690" spans="1:12" ht="114">
      <c r="A4690" s="14" t="s">
        <v>8</v>
      </c>
      <c r="B4690" s="14" t="s">
        <v>2417</v>
      </c>
      <c r="C4690" s="8" t="s">
        <v>175</v>
      </c>
      <c r="D4690" s="15" t="s">
        <v>5107</v>
      </c>
      <c r="E4690" s="10" t="s">
        <v>5108</v>
      </c>
      <c r="F4690" s="14" t="s">
        <v>168</v>
      </c>
      <c r="G4690" s="16">
        <v>191.46</v>
      </c>
      <c r="H4690" s="43"/>
      <c r="I4690" s="12" t="str">
        <f t="shared" si="73"/>
        <v/>
      </c>
      <c r="J4690" s="17"/>
      <c r="K4690" s="17"/>
      <c r="L4690" s="17"/>
    </row>
    <row r="4691" spans="1:12" ht="57">
      <c r="A4691" s="14" t="s">
        <v>8</v>
      </c>
      <c r="B4691" s="14" t="s">
        <v>2417</v>
      </c>
      <c r="C4691" s="8" t="s">
        <v>175</v>
      </c>
      <c r="D4691" s="15" t="s">
        <v>5109</v>
      </c>
      <c r="E4691" s="10" t="s">
        <v>5110</v>
      </c>
      <c r="F4691" s="14" t="s">
        <v>168</v>
      </c>
      <c r="G4691" s="16">
        <v>191.46</v>
      </c>
      <c r="H4691" s="43"/>
      <c r="I4691" s="12" t="str">
        <f t="shared" si="73"/>
        <v/>
      </c>
      <c r="J4691" s="17"/>
      <c r="K4691" s="17"/>
      <c r="L4691" s="17"/>
    </row>
    <row r="4692" spans="1:12" ht="57">
      <c r="A4692" s="14" t="s">
        <v>8</v>
      </c>
      <c r="B4692" s="14" t="s">
        <v>2417</v>
      </c>
      <c r="C4692" s="8" t="s">
        <v>175</v>
      </c>
      <c r="D4692" s="15" t="s">
        <v>5111</v>
      </c>
      <c r="E4692" s="10" t="s">
        <v>5112</v>
      </c>
      <c r="F4692" s="14" t="s">
        <v>168</v>
      </c>
      <c r="G4692" s="16">
        <v>191.46</v>
      </c>
      <c r="H4692" s="43"/>
      <c r="I4692" s="12" t="str">
        <f t="shared" si="73"/>
        <v/>
      </c>
      <c r="J4692" s="17"/>
      <c r="K4692" s="17"/>
      <c r="L4692" s="17"/>
    </row>
    <row r="4693" spans="1:12" ht="42.75">
      <c r="A4693" s="14" t="s">
        <v>8</v>
      </c>
      <c r="B4693" s="14" t="s">
        <v>2417</v>
      </c>
      <c r="C4693" s="8" t="s">
        <v>175</v>
      </c>
      <c r="D4693" s="15" t="s">
        <v>5113</v>
      </c>
      <c r="E4693" s="10" t="s">
        <v>5114</v>
      </c>
      <c r="F4693" s="14" t="s">
        <v>114</v>
      </c>
      <c r="G4693" s="16">
        <v>77</v>
      </c>
      <c r="H4693" s="43"/>
      <c r="I4693" s="12" t="str">
        <f t="shared" si="73"/>
        <v/>
      </c>
      <c r="J4693" s="17"/>
      <c r="K4693" s="17"/>
      <c r="L4693" s="17"/>
    </row>
    <row r="4694" spans="1:12" ht="28.5">
      <c r="A4694" s="14" t="s">
        <v>8</v>
      </c>
      <c r="B4694" s="14" t="s">
        <v>5115</v>
      </c>
      <c r="C4694" s="8" t="s">
        <v>10</v>
      </c>
      <c r="D4694" s="15"/>
      <c r="E4694" s="10" t="s">
        <v>5116</v>
      </c>
      <c r="F4694" s="14"/>
      <c r="G4694" s="16"/>
      <c r="H4694" s="43"/>
      <c r="I4694" s="12" t="str">
        <f t="shared" si="73"/>
        <v/>
      </c>
      <c r="J4694" s="17"/>
      <c r="K4694" s="17"/>
      <c r="L4694" s="17"/>
    </row>
    <row r="4695" spans="1:12" ht="14.25">
      <c r="A4695" s="14" t="s">
        <v>8</v>
      </c>
      <c r="B4695" s="14" t="s">
        <v>5115</v>
      </c>
      <c r="C4695" s="8" t="s">
        <v>10</v>
      </c>
      <c r="D4695" s="15"/>
      <c r="E4695" s="10" t="s">
        <v>120</v>
      </c>
      <c r="F4695" s="14"/>
      <c r="G4695" s="16"/>
      <c r="H4695" s="43"/>
      <c r="I4695" s="12" t="str">
        <f t="shared" si="73"/>
        <v/>
      </c>
      <c r="J4695" s="17"/>
      <c r="K4695" s="17"/>
      <c r="L4695" s="17"/>
    </row>
    <row r="4696" spans="1:12" ht="14.25">
      <c r="A4696" s="14" t="s">
        <v>8</v>
      </c>
      <c r="B4696" s="14" t="s">
        <v>5115</v>
      </c>
      <c r="C4696" s="8" t="s">
        <v>10</v>
      </c>
      <c r="D4696" s="15" t="s">
        <v>5117</v>
      </c>
      <c r="E4696" s="10" t="s">
        <v>5118</v>
      </c>
      <c r="F4696" s="14"/>
      <c r="G4696" s="16"/>
      <c r="H4696" s="43"/>
      <c r="I4696" s="12" t="str">
        <f t="shared" si="73"/>
        <v/>
      </c>
      <c r="J4696" s="17"/>
      <c r="K4696" s="17"/>
      <c r="L4696" s="17"/>
    </row>
    <row r="4697" spans="1:12" ht="142.5">
      <c r="A4697" s="14" t="s">
        <v>8</v>
      </c>
      <c r="B4697" s="14" t="s">
        <v>5115</v>
      </c>
      <c r="C4697" s="8" t="s">
        <v>10</v>
      </c>
      <c r="D4697" s="15"/>
      <c r="E4697" s="10" t="s">
        <v>5119</v>
      </c>
      <c r="F4697" s="14"/>
      <c r="G4697" s="16"/>
      <c r="H4697" s="43"/>
      <c r="I4697" s="12" t="str">
        <f t="shared" si="73"/>
        <v/>
      </c>
      <c r="J4697" s="17"/>
      <c r="K4697" s="17"/>
      <c r="L4697" s="17"/>
    </row>
    <row r="4698" spans="1:12" ht="14.25">
      <c r="A4698" s="14" t="s">
        <v>8</v>
      </c>
      <c r="B4698" s="14" t="s">
        <v>5115</v>
      </c>
      <c r="C4698" s="8" t="s">
        <v>10</v>
      </c>
      <c r="D4698" s="15"/>
      <c r="E4698" s="10" t="s">
        <v>2461</v>
      </c>
      <c r="F4698" s="14"/>
      <c r="G4698" s="16"/>
      <c r="H4698" s="43"/>
      <c r="I4698" s="12" t="str">
        <f t="shared" si="73"/>
        <v/>
      </c>
      <c r="J4698" s="17"/>
      <c r="K4698" s="17"/>
      <c r="L4698" s="17"/>
    </row>
    <row r="4699" spans="1:12" ht="14.25">
      <c r="A4699" s="14" t="s">
        <v>8</v>
      </c>
      <c r="B4699" s="14" t="s">
        <v>5115</v>
      </c>
      <c r="C4699" s="8" t="s">
        <v>10</v>
      </c>
      <c r="D4699" s="15" t="s">
        <v>5120</v>
      </c>
      <c r="E4699" s="10" t="s">
        <v>124</v>
      </c>
      <c r="F4699" s="14" t="s">
        <v>20</v>
      </c>
      <c r="G4699" s="16">
        <v>1</v>
      </c>
      <c r="H4699" s="43"/>
      <c r="I4699" s="12" t="str">
        <f t="shared" si="73"/>
        <v/>
      </c>
      <c r="J4699" s="17"/>
      <c r="K4699" s="17"/>
      <c r="L4699" s="17"/>
    </row>
    <row r="4700" spans="1:12" ht="14.25">
      <c r="A4700" s="14" t="s">
        <v>8</v>
      </c>
      <c r="B4700" s="14" t="s">
        <v>5115</v>
      </c>
      <c r="C4700" s="8" t="s">
        <v>10</v>
      </c>
      <c r="D4700" s="15" t="s">
        <v>5121</v>
      </c>
      <c r="E4700" s="10" t="s">
        <v>126</v>
      </c>
      <c r="F4700" s="14" t="s">
        <v>20</v>
      </c>
      <c r="G4700" s="16">
        <v>1</v>
      </c>
      <c r="H4700" s="43"/>
      <c r="I4700" s="12" t="str">
        <f t="shared" si="73"/>
        <v/>
      </c>
      <c r="J4700" s="17"/>
      <c r="K4700" s="17"/>
      <c r="L4700" s="17"/>
    </row>
    <row r="4701" spans="1:12" ht="14.25">
      <c r="A4701" s="14" t="s">
        <v>8</v>
      </c>
      <c r="B4701" s="14" t="s">
        <v>5115</v>
      </c>
      <c r="C4701" s="8" t="s">
        <v>10</v>
      </c>
      <c r="D4701" s="15" t="s">
        <v>5122</v>
      </c>
      <c r="E4701" s="10" t="s">
        <v>128</v>
      </c>
      <c r="F4701" s="14" t="s">
        <v>20</v>
      </c>
      <c r="G4701" s="16">
        <v>1</v>
      </c>
      <c r="H4701" s="43"/>
      <c r="I4701" s="12" t="str">
        <f t="shared" si="73"/>
        <v/>
      </c>
      <c r="J4701" s="17"/>
      <c r="K4701" s="17"/>
      <c r="L4701" s="17"/>
    </row>
    <row r="4702" spans="1:12" ht="28.5">
      <c r="A4702" s="14" t="s">
        <v>8</v>
      </c>
      <c r="B4702" s="14" t="s">
        <v>5115</v>
      </c>
      <c r="C4702" s="8" t="s">
        <v>129</v>
      </c>
      <c r="D4702" s="15"/>
      <c r="E4702" s="10" t="s">
        <v>130</v>
      </c>
      <c r="F4702" s="14"/>
      <c r="G4702" s="16"/>
      <c r="H4702" s="43"/>
      <c r="I4702" s="12" t="str">
        <f t="shared" si="73"/>
        <v/>
      </c>
      <c r="J4702" s="17"/>
      <c r="K4702" s="17"/>
      <c r="L4702" s="17"/>
    </row>
    <row r="4703" spans="1:12" ht="85.5">
      <c r="A4703" s="14" t="s">
        <v>8</v>
      </c>
      <c r="B4703" s="14" t="s">
        <v>5115</v>
      </c>
      <c r="C4703" s="8" t="s">
        <v>129</v>
      </c>
      <c r="D4703" s="15"/>
      <c r="E4703" s="10" t="s">
        <v>3444</v>
      </c>
      <c r="F4703" s="14"/>
      <c r="G4703" s="16"/>
      <c r="H4703" s="43"/>
      <c r="I4703" s="12" t="str">
        <f t="shared" si="73"/>
        <v/>
      </c>
      <c r="J4703" s="17"/>
      <c r="K4703" s="17"/>
      <c r="L4703" s="17"/>
    </row>
    <row r="4704" spans="1:12" ht="85.5">
      <c r="A4704" s="14" t="s">
        <v>8</v>
      </c>
      <c r="B4704" s="14" t="s">
        <v>5115</v>
      </c>
      <c r="C4704" s="8" t="s">
        <v>129</v>
      </c>
      <c r="D4704" s="15"/>
      <c r="E4704" s="10" t="s">
        <v>3445</v>
      </c>
      <c r="F4704" s="14"/>
      <c r="G4704" s="16"/>
      <c r="H4704" s="43"/>
      <c r="I4704" s="12" t="str">
        <f t="shared" si="73"/>
        <v/>
      </c>
      <c r="J4704" s="17"/>
      <c r="K4704" s="17"/>
      <c r="L4704" s="17"/>
    </row>
    <row r="4705" spans="1:12" ht="57">
      <c r="A4705" s="14" t="s">
        <v>8</v>
      </c>
      <c r="B4705" s="14" t="s">
        <v>5115</v>
      </c>
      <c r="C4705" s="8" t="s">
        <v>129</v>
      </c>
      <c r="D4705" s="15"/>
      <c r="E4705" s="10" t="s">
        <v>3446</v>
      </c>
      <c r="F4705" s="14"/>
      <c r="G4705" s="16"/>
      <c r="H4705" s="43"/>
      <c r="I4705" s="12" t="str">
        <f t="shared" si="73"/>
        <v/>
      </c>
      <c r="J4705" s="17"/>
      <c r="K4705" s="17"/>
      <c r="L4705" s="17"/>
    </row>
    <row r="4706" spans="1:12" ht="42.75">
      <c r="A4706" s="14" t="s">
        <v>8</v>
      </c>
      <c r="B4706" s="14" t="s">
        <v>5115</v>
      </c>
      <c r="C4706" s="8" t="s">
        <v>129</v>
      </c>
      <c r="D4706" s="15"/>
      <c r="E4706" s="10" t="s">
        <v>3447</v>
      </c>
      <c r="F4706" s="14"/>
      <c r="G4706" s="16"/>
      <c r="H4706" s="43"/>
      <c r="I4706" s="12" t="str">
        <f t="shared" si="73"/>
        <v/>
      </c>
      <c r="J4706" s="17"/>
      <c r="K4706" s="17"/>
      <c r="L4706" s="17"/>
    </row>
    <row r="4707" spans="1:12" ht="114">
      <c r="A4707" s="14" t="s">
        <v>8</v>
      </c>
      <c r="B4707" s="14" t="s">
        <v>5115</v>
      </c>
      <c r="C4707" s="8" t="s">
        <v>129</v>
      </c>
      <c r="D4707" s="15"/>
      <c r="E4707" s="18" t="s">
        <v>3448</v>
      </c>
      <c r="F4707" s="14"/>
      <c r="G4707" s="16"/>
      <c r="H4707" s="43"/>
      <c r="I4707" s="12" t="str">
        <f t="shared" si="73"/>
        <v/>
      </c>
      <c r="J4707" s="17"/>
      <c r="K4707" s="17"/>
      <c r="L4707" s="17"/>
    </row>
    <row r="4708" spans="1:12" ht="85.5">
      <c r="A4708" s="14" t="s">
        <v>8</v>
      </c>
      <c r="B4708" s="14" t="s">
        <v>5115</v>
      </c>
      <c r="C4708" s="8" t="s">
        <v>129</v>
      </c>
      <c r="D4708" s="15"/>
      <c r="E4708" s="10" t="s">
        <v>3449</v>
      </c>
      <c r="F4708" s="14"/>
      <c r="G4708" s="16"/>
      <c r="H4708" s="43"/>
      <c r="I4708" s="12" t="str">
        <f t="shared" si="73"/>
        <v/>
      </c>
      <c r="J4708" s="17"/>
      <c r="K4708" s="17"/>
      <c r="L4708" s="17"/>
    </row>
    <row r="4709" spans="1:12" ht="114">
      <c r="A4709" s="14" t="s">
        <v>8</v>
      </c>
      <c r="B4709" s="14" t="s">
        <v>5115</v>
      </c>
      <c r="C4709" s="8" t="s">
        <v>129</v>
      </c>
      <c r="D4709" s="15"/>
      <c r="E4709" s="10" t="s">
        <v>3450</v>
      </c>
      <c r="F4709" s="14"/>
      <c r="G4709" s="16"/>
      <c r="H4709" s="43"/>
      <c r="I4709" s="12" t="str">
        <f t="shared" si="73"/>
        <v/>
      </c>
      <c r="J4709" s="17"/>
      <c r="K4709" s="17"/>
      <c r="L4709" s="17"/>
    </row>
    <row r="4710" spans="1:12" ht="71.25">
      <c r="A4710" s="14" t="s">
        <v>8</v>
      </c>
      <c r="B4710" s="14" t="s">
        <v>5115</v>
      </c>
      <c r="C4710" s="8" t="s">
        <v>129</v>
      </c>
      <c r="D4710" s="15"/>
      <c r="E4710" s="10" t="s">
        <v>5123</v>
      </c>
      <c r="F4710" s="14"/>
      <c r="G4710" s="16"/>
      <c r="H4710" s="43"/>
      <c r="I4710" s="12" t="str">
        <f t="shared" si="73"/>
        <v/>
      </c>
      <c r="J4710" s="17"/>
      <c r="K4710" s="17"/>
      <c r="L4710" s="17"/>
    </row>
    <row r="4711" spans="1:12" ht="28.5">
      <c r="A4711" s="14" t="s">
        <v>8</v>
      </c>
      <c r="B4711" s="14" t="s">
        <v>5115</v>
      </c>
      <c r="C4711" s="8" t="s">
        <v>129</v>
      </c>
      <c r="D4711" s="15" t="s">
        <v>5124</v>
      </c>
      <c r="E4711" s="10" t="s">
        <v>5125</v>
      </c>
      <c r="F4711" s="14"/>
      <c r="G4711" s="16"/>
      <c r="H4711" s="43"/>
      <c r="I4711" s="12" t="str">
        <f t="shared" si="73"/>
        <v/>
      </c>
      <c r="J4711" s="17"/>
      <c r="K4711" s="17"/>
      <c r="L4711" s="17"/>
    </row>
    <row r="4712" spans="1:12" ht="156.75">
      <c r="A4712" s="14" t="s">
        <v>8</v>
      </c>
      <c r="B4712" s="14" t="s">
        <v>5115</v>
      </c>
      <c r="C4712" s="8" t="s">
        <v>129</v>
      </c>
      <c r="D4712" s="15"/>
      <c r="E4712" s="10" t="s">
        <v>5000</v>
      </c>
      <c r="F4712" s="14"/>
      <c r="G4712" s="16"/>
      <c r="H4712" s="43"/>
      <c r="I4712" s="12" t="str">
        <f t="shared" si="73"/>
        <v/>
      </c>
      <c r="J4712" s="17"/>
      <c r="K4712" s="17"/>
      <c r="L4712" s="17"/>
    </row>
    <row r="4713" spans="1:12" ht="28.5">
      <c r="A4713" s="14" t="s">
        <v>8</v>
      </c>
      <c r="B4713" s="14" t="s">
        <v>5115</v>
      </c>
      <c r="C4713" s="8" t="s">
        <v>129</v>
      </c>
      <c r="D4713" s="15" t="s">
        <v>5126</v>
      </c>
      <c r="E4713" s="10" t="s">
        <v>5002</v>
      </c>
      <c r="F4713" s="14" t="s">
        <v>114</v>
      </c>
      <c r="G4713" s="16">
        <v>20</v>
      </c>
      <c r="H4713" s="43"/>
      <c r="I4713" s="12" t="str">
        <f t="shared" si="73"/>
        <v/>
      </c>
      <c r="J4713" s="17"/>
      <c r="K4713" s="17"/>
      <c r="L4713" s="17"/>
    </row>
    <row r="4714" spans="1:12" ht="28.5">
      <c r="A4714" s="14" t="s">
        <v>8</v>
      </c>
      <c r="B4714" s="14" t="s">
        <v>5115</v>
      </c>
      <c r="C4714" s="8" t="s">
        <v>129</v>
      </c>
      <c r="D4714" s="15" t="s">
        <v>5127</v>
      </c>
      <c r="E4714" s="10" t="s">
        <v>5004</v>
      </c>
      <c r="F4714" s="14" t="s">
        <v>114</v>
      </c>
      <c r="G4714" s="16">
        <v>20</v>
      </c>
      <c r="H4714" s="43"/>
      <c r="I4714" s="12" t="str">
        <f t="shared" si="73"/>
        <v/>
      </c>
      <c r="J4714" s="17"/>
      <c r="K4714" s="17"/>
      <c r="L4714" s="17"/>
    </row>
    <row r="4715" spans="1:12" ht="28.5">
      <c r="A4715" s="14" t="s">
        <v>8</v>
      </c>
      <c r="B4715" s="14" t="s">
        <v>5115</v>
      </c>
      <c r="C4715" s="8" t="s">
        <v>129</v>
      </c>
      <c r="D4715" s="15" t="s">
        <v>5128</v>
      </c>
      <c r="E4715" s="10" t="s">
        <v>5129</v>
      </c>
      <c r="F4715" s="14"/>
      <c r="G4715" s="16"/>
      <c r="H4715" s="43"/>
      <c r="I4715" s="12" t="str">
        <f t="shared" si="73"/>
        <v/>
      </c>
      <c r="J4715" s="17"/>
      <c r="K4715" s="17"/>
      <c r="L4715" s="17"/>
    </row>
    <row r="4716" spans="1:12" ht="128.25">
      <c r="A4716" s="14" t="s">
        <v>8</v>
      </c>
      <c r="B4716" s="14" t="s">
        <v>5115</v>
      </c>
      <c r="C4716" s="8" t="s">
        <v>129</v>
      </c>
      <c r="D4716" s="15"/>
      <c r="E4716" s="10" t="s">
        <v>5007</v>
      </c>
      <c r="F4716" s="14"/>
      <c r="G4716" s="16"/>
      <c r="H4716" s="43"/>
      <c r="I4716" s="12" t="str">
        <f t="shared" si="73"/>
        <v/>
      </c>
      <c r="J4716" s="17"/>
      <c r="K4716" s="17"/>
      <c r="L4716" s="17"/>
    </row>
    <row r="4717" spans="1:12" ht="28.5">
      <c r="A4717" s="14" t="s">
        <v>8</v>
      </c>
      <c r="B4717" s="14" t="s">
        <v>5115</v>
      </c>
      <c r="C4717" s="8" t="s">
        <v>129</v>
      </c>
      <c r="D4717" s="15" t="s">
        <v>5130</v>
      </c>
      <c r="E4717" s="10" t="s">
        <v>5131</v>
      </c>
      <c r="F4717" s="14" t="s">
        <v>114</v>
      </c>
      <c r="G4717" s="16">
        <v>49.4</v>
      </c>
      <c r="H4717" s="43"/>
      <c r="I4717" s="12" t="str">
        <f t="shared" si="73"/>
        <v/>
      </c>
      <c r="J4717" s="17"/>
      <c r="K4717" s="17"/>
      <c r="L4717" s="17"/>
    </row>
    <row r="4718" spans="1:12" ht="28.5">
      <c r="A4718" s="14" t="s">
        <v>8</v>
      </c>
      <c r="B4718" s="14" t="s">
        <v>5115</v>
      </c>
      <c r="C4718" s="8" t="s">
        <v>129</v>
      </c>
      <c r="D4718" s="15" t="s">
        <v>5132</v>
      </c>
      <c r="E4718" s="10" t="s">
        <v>5133</v>
      </c>
      <c r="F4718" s="14" t="s">
        <v>114</v>
      </c>
      <c r="G4718" s="16">
        <v>59.5</v>
      </c>
      <c r="H4718" s="43"/>
      <c r="I4718" s="12" t="str">
        <f t="shared" si="73"/>
        <v/>
      </c>
      <c r="J4718" s="17"/>
      <c r="K4718" s="17"/>
      <c r="L4718" s="17"/>
    </row>
    <row r="4719" spans="1:12" ht="28.5">
      <c r="A4719" s="14" t="s">
        <v>8</v>
      </c>
      <c r="B4719" s="14" t="s">
        <v>5115</v>
      </c>
      <c r="C4719" s="8" t="s">
        <v>129</v>
      </c>
      <c r="D4719" s="15" t="s">
        <v>5134</v>
      </c>
      <c r="E4719" s="10" t="s">
        <v>5013</v>
      </c>
      <c r="F4719" s="14"/>
      <c r="G4719" s="16"/>
      <c r="H4719" s="43"/>
      <c r="I4719" s="12" t="str">
        <f t="shared" si="73"/>
        <v/>
      </c>
      <c r="J4719" s="17"/>
      <c r="K4719" s="17"/>
      <c r="L4719" s="17"/>
    </row>
    <row r="4720" spans="1:12" ht="128.25">
      <c r="A4720" s="14" t="s">
        <v>8</v>
      </c>
      <c r="B4720" s="14" t="s">
        <v>5115</v>
      </c>
      <c r="C4720" s="8" t="s">
        <v>129</v>
      </c>
      <c r="D4720" s="15"/>
      <c r="E4720" s="10" t="s">
        <v>5014</v>
      </c>
      <c r="F4720" s="14"/>
      <c r="G4720" s="16"/>
      <c r="H4720" s="43"/>
      <c r="I4720" s="12" t="str">
        <f t="shared" si="73"/>
        <v/>
      </c>
      <c r="J4720" s="17"/>
      <c r="K4720" s="17"/>
      <c r="L4720" s="17"/>
    </row>
    <row r="4721" spans="1:12" ht="28.5">
      <c r="A4721" s="14" t="s">
        <v>8</v>
      </c>
      <c r="B4721" s="14" t="s">
        <v>5115</v>
      </c>
      <c r="C4721" s="8" t="s">
        <v>129</v>
      </c>
      <c r="D4721" s="15" t="s">
        <v>5135</v>
      </c>
      <c r="E4721" s="10" t="s">
        <v>5016</v>
      </c>
      <c r="F4721" s="14" t="s">
        <v>114</v>
      </c>
      <c r="G4721" s="16">
        <v>20</v>
      </c>
      <c r="H4721" s="43"/>
      <c r="I4721" s="12" t="str">
        <f t="shared" si="73"/>
        <v/>
      </c>
      <c r="J4721" s="17"/>
      <c r="K4721" s="17"/>
      <c r="L4721" s="17"/>
    </row>
    <row r="4722" spans="1:12" ht="14.25">
      <c r="A4722" s="14" t="s">
        <v>8</v>
      </c>
      <c r="B4722" s="14" t="s">
        <v>5115</v>
      </c>
      <c r="C4722" s="8" t="s">
        <v>144</v>
      </c>
      <c r="D4722" s="15"/>
      <c r="E4722" s="10" t="s">
        <v>145</v>
      </c>
      <c r="F4722" s="14"/>
      <c r="G4722" s="16"/>
      <c r="H4722" s="43"/>
      <c r="I4722" s="12" t="str">
        <f t="shared" si="73"/>
        <v/>
      </c>
      <c r="J4722" s="17"/>
      <c r="K4722" s="17"/>
      <c r="L4722" s="17"/>
    </row>
    <row r="4723" spans="1:12" ht="28.5">
      <c r="A4723" s="14" t="s">
        <v>8</v>
      </c>
      <c r="B4723" s="14" t="s">
        <v>5115</v>
      </c>
      <c r="C4723" s="8" t="s">
        <v>144</v>
      </c>
      <c r="D4723" s="15"/>
      <c r="E4723" s="10" t="s">
        <v>4932</v>
      </c>
      <c r="F4723" s="14"/>
      <c r="G4723" s="16"/>
      <c r="H4723" s="43"/>
      <c r="I4723" s="12" t="str">
        <f t="shared" si="73"/>
        <v/>
      </c>
      <c r="J4723" s="17"/>
      <c r="K4723" s="17"/>
      <c r="L4723" s="17"/>
    </row>
    <row r="4724" spans="1:12" ht="213.75">
      <c r="A4724" s="14" t="s">
        <v>8</v>
      </c>
      <c r="B4724" s="14" t="s">
        <v>5115</v>
      </c>
      <c r="C4724" s="8" t="s">
        <v>144</v>
      </c>
      <c r="D4724" s="15"/>
      <c r="E4724" s="10" t="s">
        <v>5017</v>
      </c>
      <c r="F4724" s="14"/>
      <c r="G4724" s="16"/>
      <c r="H4724" s="43"/>
      <c r="I4724" s="12" t="str">
        <f t="shared" si="73"/>
        <v/>
      </c>
      <c r="J4724" s="17"/>
      <c r="K4724" s="17"/>
      <c r="L4724" s="17"/>
    </row>
    <row r="4725" spans="1:12" ht="99.75">
      <c r="A4725" s="14" t="s">
        <v>8</v>
      </c>
      <c r="B4725" s="14" t="s">
        <v>5115</v>
      </c>
      <c r="C4725" s="8" t="s">
        <v>144</v>
      </c>
      <c r="D4725" s="15"/>
      <c r="E4725" s="10" t="s">
        <v>2788</v>
      </c>
      <c r="F4725" s="14"/>
      <c r="G4725" s="16"/>
      <c r="H4725" s="43"/>
      <c r="I4725" s="12" t="str">
        <f t="shared" si="73"/>
        <v/>
      </c>
      <c r="J4725" s="17"/>
      <c r="K4725" s="17"/>
      <c r="L4725" s="17"/>
    </row>
    <row r="4726" spans="1:12" ht="14.25">
      <c r="A4726" s="14" t="s">
        <v>8</v>
      </c>
      <c r="B4726" s="14" t="s">
        <v>5115</v>
      </c>
      <c r="C4726" s="8" t="s">
        <v>144</v>
      </c>
      <c r="D4726" s="15" t="s">
        <v>5136</v>
      </c>
      <c r="E4726" s="10" t="s">
        <v>5137</v>
      </c>
      <c r="F4726" s="14"/>
      <c r="G4726" s="16"/>
      <c r="H4726" s="43"/>
      <c r="I4726" s="12" t="str">
        <f t="shared" si="73"/>
        <v/>
      </c>
      <c r="J4726" s="17"/>
      <c r="K4726" s="17"/>
      <c r="L4726" s="17"/>
    </row>
    <row r="4727" spans="1:12" ht="71.25">
      <c r="A4727" s="14" t="s">
        <v>8</v>
      </c>
      <c r="B4727" s="14" t="s">
        <v>5115</v>
      </c>
      <c r="C4727" s="8" t="s">
        <v>144</v>
      </c>
      <c r="D4727" s="15"/>
      <c r="E4727" s="10" t="s">
        <v>5138</v>
      </c>
      <c r="F4727" s="14"/>
      <c r="G4727" s="16"/>
      <c r="H4727" s="43"/>
      <c r="I4727" s="12" t="str">
        <f t="shared" si="73"/>
        <v/>
      </c>
      <c r="J4727" s="17"/>
      <c r="K4727" s="17"/>
      <c r="L4727" s="17"/>
    </row>
    <row r="4728" spans="1:12" ht="14.25">
      <c r="A4728" s="14" t="s">
        <v>8</v>
      </c>
      <c r="B4728" s="14" t="s">
        <v>5115</v>
      </c>
      <c r="C4728" s="8" t="s">
        <v>144</v>
      </c>
      <c r="D4728" s="15" t="s">
        <v>5139</v>
      </c>
      <c r="E4728" s="10" t="s">
        <v>5022</v>
      </c>
      <c r="F4728" s="14" t="s">
        <v>168</v>
      </c>
      <c r="G4728" s="16">
        <v>1146.8800000000001</v>
      </c>
      <c r="H4728" s="43"/>
      <c r="I4728" s="12" t="str">
        <f t="shared" si="73"/>
        <v/>
      </c>
      <c r="J4728" s="17"/>
      <c r="K4728" s="17"/>
      <c r="L4728" s="17"/>
    </row>
    <row r="4729" spans="1:12" ht="14.25">
      <c r="A4729" s="14" t="s">
        <v>8</v>
      </c>
      <c r="B4729" s="14" t="s">
        <v>5115</v>
      </c>
      <c r="C4729" s="8" t="s">
        <v>144</v>
      </c>
      <c r="D4729" s="15" t="s">
        <v>5140</v>
      </c>
      <c r="E4729" s="10" t="s">
        <v>5141</v>
      </c>
      <c r="F4729" s="14"/>
      <c r="G4729" s="16"/>
      <c r="H4729" s="43"/>
      <c r="I4729" s="12" t="str">
        <f t="shared" si="73"/>
        <v/>
      </c>
      <c r="J4729" s="17"/>
      <c r="K4729" s="17"/>
      <c r="L4729" s="17"/>
    </row>
    <row r="4730" spans="1:12" ht="99.75">
      <c r="A4730" s="14" t="s">
        <v>8</v>
      </c>
      <c r="B4730" s="14" t="s">
        <v>5115</v>
      </c>
      <c r="C4730" s="8" t="s">
        <v>144</v>
      </c>
      <c r="D4730" s="15"/>
      <c r="E4730" s="10" t="s">
        <v>5142</v>
      </c>
      <c r="F4730" s="14"/>
      <c r="G4730" s="16"/>
      <c r="H4730" s="43"/>
      <c r="I4730" s="12" t="str">
        <f t="shared" si="73"/>
        <v/>
      </c>
      <c r="J4730" s="17"/>
      <c r="K4730" s="17"/>
      <c r="L4730" s="17"/>
    </row>
    <row r="4731" spans="1:12" ht="28.5">
      <c r="A4731" s="14" t="s">
        <v>8</v>
      </c>
      <c r="B4731" s="14" t="s">
        <v>5115</v>
      </c>
      <c r="C4731" s="8" t="s">
        <v>144</v>
      </c>
      <c r="D4731" s="15"/>
      <c r="E4731" s="10" t="s">
        <v>5143</v>
      </c>
      <c r="F4731" s="14"/>
      <c r="G4731" s="16"/>
      <c r="H4731" s="43"/>
      <c r="I4731" s="12" t="str">
        <f t="shared" si="73"/>
        <v/>
      </c>
      <c r="J4731" s="17"/>
      <c r="K4731" s="17"/>
      <c r="L4731" s="17"/>
    </row>
    <row r="4732" spans="1:12" ht="28.5">
      <c r="A4732" s="14" t="s">
        <v>8</v>
      </c>
      <c r="B4732" s="14" t="s">
        <v>5115</v>
      </c>
      <c r="C4732" s="8" t="s">
        <v>144</v>
      </c>
      <c r="D4732" s="15" t="s">
        <v>5144</v>
      </c>
      <c r="E4732" s="10" t="s">
        <v>5145</v>
      </c>
      <c r="F4732" s="14" t="s">
        <v>114</v>
      </c>
      <c r="G4732" s="16">
        <v>3447.42</v>
      </c>
      <c r="H4732" s="43"/>
      <c r="I4732" s="12" t="str">
        <f t="shared" si="73"/>
        <v/>
      </c>
      <c r="J4732" s="17"/>
      <c r="K4732" s="17"/>
      <c r="L4732" s="17"/>
    </row>
    <row r="4733" spans="1:12" ht="28.5">
      <c r="A4733" s="14" t="s">
        <v>8</v>
      </c>
      <c r="B4733" s="14" t="s">
        <v>5115</v>
      </c>
      <c r="C4733" s="8" t="s">
        <v>144</v>
      </c>
      <c r="D4733" s="15" t="s">
        <v>5146</v>
      </c>
      <c r="E4733" s="10" t="s">
        <v>5147</v>
      </c>
      <c r="F4733" s="14"/>
      <c r="G4733" s="16"/>
      <c r="H4733" s="43"/>
      <c r="I4733" s="12" t="str">
        <f t="shared" si="73"/>
        <v/>
      </c>
      <c r="J4733" s="17"/>
      <c r="K4733" s="17"/>
      <c r="L4733" s="17"/>
    </row>
    <row r="4734" spans="1:12" ht="99.75">
      <c r="A4734" s="14" t="s">
        <v>8</v>
      </c>
      <c r="B4734" s="14" t="s">
        <v>5115</v>
      </c>
      <c r="C4734" s="8" t="s">
        <v>144</v>
      </c>
      <c r="D4734" s="15"/>
      <c r="E4734" s="10" t="s">
        <v>5148</v>
      </c>
      <c r="F4734" s="14"/>
      <c r="G4734" s="16"/>
      <c r="H4734" s="43"/>
      <c r="I4734" s="12" t="str">
        <f t="shared" si="73"/>
        <v/>
      </c>
      <c r="J4734" s="17"/>
      <c r="K4734" s="17"/>
      <c r="L4734" s="17"/>
    </row>
    <row r="4735" spans="1:12" ht="42.75">
      <c r="A4735" s="14" t="s">
        <v>8</v>
      </c>
      <c r="B4735" s="14" t="s">
        <v>5115</v>
      </c>
      <c r="C4735" s="8" t="s">
        <v>144</v>
      </c>
      <c r="D4735" s="15"/>
      <c r="E4735" s="10" t="s">
        <v>5149</v>
      </c>
      <c r="F4735" s="14"/>
      <c r="G4735" s="16"/>
      <c r="H4735" s="43"/>
      <c r="I4735" s="12" t="str">
        <f t="shared" si="73"/>
        <v/>
      </c>
      <c r="J4735" s="17"/>
      <c r="K4735" s="17"/>
      <c r="L4735" s="17"/>
    </row>
    <row r="4736" spans="1:12" ht="28.5">
      <c r="A4736" s="14" t="s">
        <v>8</v>
      </c>
      <c r="B4736" s="14" t="s">
        <v>5115</v>
      </c>
      <c r="C4736" s="8" t="s">
        <v>144</v>
      </c>
      <c r="D4736" s="15" t="s">
        <v>5150</v>
      </c>
      <c r="E4736" s="10" t="s">
        <v>5151</v>
      </c>
      <c r="F4736" s="14" t="s">
        <v>114</v>
      </c>
      <c r="G4736" s="16">
        <v>359.93</v>
      </c>
      <c r="H4736" s="43"/>
      <c r="I4736" s="12" t="str">
        <f t="shared" si="73"/>
        <v/>
      </c>
      <c r="J4736" s="17"/>
      <c r="K4736" s="17"/>
      <c r="L4736" s="17"/>
    </row>
    <row r="4737" spans="1:12" ht="28.5">
      <c r="A4737" s="14" t="s">
        <v>8</v>
      </c>
      <c r="B4737" s="14" t="s">
        <v>5115</v>
      </c>
      <c r="C4737" s="8" t="s">
        <v>144</v>
      </c>
      <c r="D4737" s="15" t="s">
        <v>5152</v>
      </c>
      <c r="E4737" s="10" t="s">
        <v>5153</v>
      </c>
      <c r="F4737" s="14"/>
      <c r="G4737" s="16"/>
      <c r="H4737" s="43"/>
      <c r="I4737" s="12" t="str">
        <f t="shared" si="73"/>
        <v/>
      </c>
      <c r="J4737" s="17"/>
      <c r="K4737" s="17"/>
      <c r="L4737" s="17"/>
    </row>
    <row r="4738" spans="1:12" ht="85.5">
      <c r="A4738" s="14" t="s">
        <v>8</v>
      </c>
      <c r="B4738" s="14" t="s">
        <v>5115</v>
      </c>
      <c r="C4738" s="8" t="s">
        <v>144</v>
      </c>
      <c r="D4738" s="15"/>
      <c r="E4738" s="10" t="s">
        <v>5154</v>
      </c>
      <c r="F4738" s="14"/>
      <c r="G4738" s="16"/>
      <c r="H4738" s="43"/>
      <c r="I4738" s="12" t="str">
        <f t="shared" si="73"/>
        <v/>
      </c>
      <c r="J4738" s="17"/>
      <c r="K4738" s="17"/>
      <c r="L4738" s="17"/>
    </row>
    <row r="4739" spans="1:12" ht="28.5">
      <c r="A4739" s="14" t="s">
        <v>8</v>
      </c>
      <c r="B4739" s="14" t="s">
        <v>5115</v>
      </c>
      <c r="C4739" s="8" t="s">
        <v>144</v>
      </c>
      <c r="D4739" s="15"/>
      <c r="E4739" s="10" t="s">
        <v>5030</v>
      </c>
      <c r="F4739" s="14"/>
      <c r="G4739" s="16"/>
      <c r="H4739" s="43"/>
      <c r="I4739" s="12" t="str">
        <f t="shared" si="73"/>
        <v/>
      </c>
      <c r="J4739" s="17"/>
      <c r="K4739" s="17"/>
      <c r="L4739" s="17"/>
    </row>
    <row r="4740" spans="1:12" ht="14.25">
      <c r="A4740" s="14" t="s">
        <v>8</v>
      </c>
      <c r="B4740" s="14" t="s">
        <v>5115</v>
      </c>
      <c r="C4740" s="8" t="s">
        <v>144</v>
      </c>
      <c r="D4740" s="15" t="s">
        <v>5155</v>
      </c>
      <c r="E4740" s="10" t="s">
        <v>5156</v>
      </c>
      <c r="F4740" s="14" t="s">
        <v>114</v>
      </c>
      <c r="G4740" s="16">
        <v>865.58</v>
      </c>
      <c r="H4740" s="43"/>
      <c r="I4740" s="12" t="str">
        <f t="shared" ref="I4740:I4803" si="74">IF(AND(G4740&lt;&gt;"",H4740&lt;&gt;""),G4740*H4740,"")</f>
        <v/>
      </c>
      <c r="J4740" s="17"/>
      <c r="K4740" s="17"/>
      <c r="L4740" s="17"/>
    </row>
    <row r="4741" spans="1:12" ht="14.25">
      <c r="A4741" s="14" t="s">
        <v>8</v>
      </c>
      <c r="B4741" s="14" t="s">
        <v>5115</v>
      </c>
      <c r="C4741" s="8" t="s">
        <v>144</v>
      </c>
      <c r="D4741" s="15" t="s">
        <v>5157</v>
      </c>
      <c r="E4741" s="10" t="s">
        <v>5158</v>
      </c>
      <c r="F4741" s="14" t="s">
        <v>114</v>
      </c>
      <c r="G4741" s="16">
        <v>371.55</v>
      </c>
      <c r="H4741" s="43"/>
      <c r="I4741" s="12" t="str">
        <f t="shared" si="74"/>
        <v/>
      </c>
      <c r="J4741" s="17"/>
      <c r="K4741" s="17"/>
      <c r="L4741" s="17"/>
    </row>
    <row r="4742" spans="1:12" ht="14.25">
      <c r="A4742" s="14" t="s">
        <v>8</v>
      </c>
      <c r="B4742" s="14" t="s">
        <v>5115</v>
      </c>
      <c r="C4742" s="8" t="s">
        <v>144</v>
      </c>
      <c r="D4742" s="15" t="s">
        <v>5159</v>
      </c>
      <c r="E4742" s="10" t="s">
        <v>5160</v>
      </c>
      <c r="F4742" s="14"/>
      <c r="G4742" s="16"/>
      <c r="H4742" s="43"/>
      <c r="I4742" s="12" t="str">
        <f t="shared" si="74"/>
        <v/>
      </c>
      <c r="J4742" s="17"/>
      <c r="K4742" s="17"/>
      <c r="L4742" s="17"/>
    </row>
    <row r="4743" spans="1:12" ht="99.75">
      <c r="A4743" s="14" t="s">
        <v>8</v>
      </c>
      <c r="B4743" s="14" t="s">
        <v>5115</v>
      </c>
      <c r="C4743" s="8" t="s">
        <v>144</v>
      </c>
      <c r="D4743" s="15"/>
      <c r="E4743" s="10" t="s">
        <v>5161</v>
      </c>
      <c r="F4743" s="14"/>
      <c r="G4743" s="16"/>
      <c r="H4743" s="43"/>
      <c r="I4743" s="12" t="str">
        <f t="shared" si="74"/>
        <v/>
      </c>
      <c r="J4743" s="17"/>
      <c r="K4743" s="17"/>
      <c r="L4743" s="17"/>
    </row>
    <row r="4744" spans="1:12" ht="28.5">
      <c r="A4744" s="14" t="s">
        <v>8</v>
      </c>
      <c r="B4744" s="14" t="s">
        <v>5115</v>
      </c>
      <c r="C4744" s="8" t="s">
        <v>144</v>
      </c>
      <c r="D4744" s="15"/>
      <c r="E4744" s="10" t="s">
        <v>5030</v>
      </c>
      <c r="F4744" s="14"/>
      <c r="G4744" s="16"/>
      <c r="H4744" s="43"/>
      <c r="I4744" s="12" t="str">
        <f t="shared" si="74"/>
        <v/>
      </c>
      <c r="J4744" s="17"/>
      <c r="K4744" s="17"/>
      <c r="L4744" s="17"/>
    </row>
    <row r="4745" spans="1:12" ht="14.25">
      <c r="A4745" s="14" t="s">
        <v>8</v>
      </c>
      <c r="B4745" s="14" t="s">
        <v>5115</v>
      </c>
      <c r="C4745" s="8" t="s">
        <v>144</v>
      </c>
      <c r="D4745" s="15" t="s">
        <v>5162</v>
      </c>
      <c r="E4745" s="10" t="s">
        <v>5163</v>
      </c>
      <c r="F4745" s="14" t="s">
        <v>114</v>
      </c>
      <c r="G4745" s="16">
        <v>302.26</v>
      </c>
      <c r="H4745" s="43"/>
      <c r="I4745" s="12" t="str">
        <f t="shared" si="74"/>
        <v/>
      </c>
      <c r="J4745" s="17"/>
      <c r="K4745" s="17"/>
      <c r="L4745" s="17"/>
    </row>
    <row r="4746" spans="1:12" ht="28.5">
      <c r="A4746" s="14" t="s">
        <v>8</v>
      </c>
      <c r="B4746" s="14" t="s">
        <v>5115</v>
      </c>
      <c r="C4746" s="8" t="s">
        <v>144</v>
      </c>
      <c r="D4746" s="15" t="s">
        <v>5164</v>
      </c>
      <c r="E4746" s="10" t="s">
        <v>5165</v>
      </c>
      <c r="F4746" s="14"/>
      <c r="G4746" s="16"/>
      <c r="H4746" s="43"/>
      <c r="I4746" s="12" t="str">
        <f t="shared" si="74"/>
        <v/>
      </c>
      <c r="J4746" s="17"/>
      <c r="K4746" s="17"/>
      <c r="L4746" s="17"/>
    </row>
    <row r="4747" spans="1:12" ht="99.75">
      <c r="A4747" s="14" t="s">
        <v>8</v>
      </c>
      <c r="B4747" s="14" t="s">
        <v>5115</v>
      </c>
      <c r="C4747" s="8" t="s">
        <v>144</v>
      </c>
      <c r="D4747" s="15"/>
      <c r="E4747" s="10" t="s">
        <v>5166</v>
      </c>
      <c r="F4747" s="14"/>
      <c r="G4747" s="16"/>
      <c r="H4747" s="43"/>
      <c r="I4747" s="12" t="str">
        <f t="shared" si="74"/>
        <v/>
      </c>
      <c r="J4747" s="17"/>
      <c r="K4747" s="17"/>
      <c r="L4747" s="17"/>
    </row>
    <row r="4748" spans="1:12" ht="14.25">
      <c r="A4748" s="14" t="s">
        <v>8</v>
      </c>
      <c r="B4748" s="14" t="s">
        <v>5115</v>
      </c>
      <c r="C4748" s="8" t="s">
        <v>144</v>
      </c>
      <c r="D4748" s="15"/>
      <c r="E4748" s="10" t="s">
        <v>5167</v>
      </c>
      <c r="F4748" s="14"/>
      <c r="G4748" s="16"/>
      <c r="H4748" s="43"/>
      <c r="I4748" s="12" t="str">
        <f t="shared" si="74"/>
        <v/>
      </c>
      <c r="J4748" s="17"/>
      <c r="K4748" s="17"/>
      <c r="L4748" s="17"/>
    </row>
    <row r="4749" spans="1:12" ht="14.25">
      <c r="A4749" s="14" t="s">
        <v>8</v>
      </c>
      <c r="B4749" s="14" t="s">
        <v>5115</v>
      </c>
      <c r="C4749" s="8" t="s">
        <v>144</v>
      </c>
      <c r="D4749" s="15" t="s">
        <v>5168</v>
      </c>
      <c r="E4749" s="10" t="s">
        <v>5169</v>
      </c>
      <c r="F4749" s="14" t="s">
        <v>168</v>
      </c>
      <c r="G4749" s="16">
        <v>7113.59</v>
      </c>
      <c r="H4749" s="43"/>
      <c r="I4749" s="12" t="str">
        <f t="shared" si="74"/>
        <v/>
      </c>
      <c r="J4749" s="17"/>
      <c r="K4749" s="17"/>
      <c r="L4749" s="17"/>
    </row>
    <row r="4750" spans="1:12" ht="14.25">
      <c r="A4750" s="14" t="s">
        <v>8</v>
      </c>
      <c r="B4750" s="14" t="s">
        <v>5115</v>
      </c>
      <c r="C4750" s="8" t="s">
        <v>144</v>
      </c>
      <c r="D4750" s="15" t="s">
        <v>5170</v>
      </c>
      <c r="E4750" s="10" t="s">
        <v>5171</v>
      </c>
      <c r="F4750" s="14" t="s">
        <v>168</v>
      </c>
      <c r="G4750" s="16">
        <v>3885.99</v>
      </c>
      <c r="H4750" s="43"/>
      <c r="I4750" s="12" t="str">
        <f t="shared" si="74"/>
        <v/>
      </c>
      <c r="J4750" s="17"/>
      <c r="K4750" s="17"/>
      <c r="L4750" s="17"/>
    </row>
    <row r="4751" spans="1:12" ht="28.5">
      <c r="A4751" s="14" t="s">
        <v>8</v>
      </c>
      <c r="B4751" s="14" t="s">
        <v>5115</v>
      </c>
      <c r="C4751" s="8" t="s">
        <v>144</v>
      </c>
      <c r="D4751" s="15" t="s">
        <v>5172</v>
      </c>
      <c r="E4751" s="10" t="s">
        <v>5173</v>
      </c>
      <c r="F4751" s="14" t="s">
        <v>168</v>
      </c>
      <c r="G4751" s="16">
        <v>1439.33</v>
      </c>
      <c r="H4751" s="43"/>
      <c r="I4751" s="12" t="str">
        <f t="shared" si="74"/>
        <v/>
      </c>
      <c r="J4751" s="17"/>
      <c r="K4751" s="17"/>
      <c r="L4751" s="17"/>
    </row>
    <row r="4752" spans="1:12" ht="28.5">
      <c r="A4752" s="14" t="s">
        <v>8</v>
      </c>
      <c r="B4752" s="14" t="s">
        <v>5115</v>
      </c>
      <c r="C4752" s="8" t="s">
        <v>144</v>
      </c>
      <c r="D4752" s="15" t="s">
        <v>5174</v>
      </c>
      <c r="E4752" s="10" t="s">
        <v>5175</v>
      </c>
      <c r="F4752" s="14"/>
      <c r="G4752" s="16"/>
      <c r="H4752" s="43"/>
      <c r="I4752" s="12" t="str">
        <f t="shared" si="74"/>
        <v/>
      </c>
      <c r="J4752" s="17"/>
      <c r="K4752" s="17"/>
      <c r="L4752" s="17"/>
    </row>
    <row r="4753" spans="1:12" ht="128.25">
      <c r="A4753" s="14" t="s">
        <v>8</v>
      </c>
      <c r="B4753" s="14" t="s">
        <v>5115</v>
      </c>
      <c r="C4753" s="8" t="s">
        <v>144</v>
      </c>
      <c r="D4753" s="15"/>
      <c r="E4753" s="10" t="s">
        <v>5176</v>
      </c>
      <c r="F4753" s="14"/>
      <c r="G4753" s="16"/>
      <c r="H4753" s="43"/>
      <c r="I4753" s="12" t="str">
        <f t="shared" si="74"/>
        <v/>
      </c>
      <c r="J4753" s="17"/>
      <c r="K4753" s="17"/>
      <c r="L4753" s="17"/>
    </row>
    <row r="4754" spans="1:12" ht="14.25">
      <c r="A4754" s="14" t="s">
        <v>8</v>
      </c>
      <c r="B4754" s="14" t="s">
        <v>5115</v>
      </c>
      <c r="C4754" s="8" t="s">
        <v>144</v>
      </c>
      <c r="D4754" s="15"/>
      <c r="E4754" s="10" t="s">
        <v>5039</v>
      </c>
      <c r="F4754" s="14"/>
      <c r="G4754" s="16"/>
      <c r="H4754" s="43"/>
      <c r="I4754" s="12" t="str">
        <f t="shared" si="74"/>
        <v/>
      </c>
      <c r="J4754" s="17"/>
      <c r="K4754" s="17"/>
      <c r="L4754" s="17"/>
    </row>
    <row r="4755" spans="1:12" ht="14.25">
      <c r="A4755" s="14" t="s">
        <v>8</v>
      </c>
      <c r="B4755" s="14" t="s">
        <v>5115</v>
      </c>
      <c r="C4755" s="8" t="s">
        <v>144</v>
      </c>
      <c r="D4755" s="15" t="s">
        <v>5177</v>
      </c>
      <c r="E4755" s="10" t="s">
        <v>5178</v>
      </c>
      <c r="F4755" s="14" t="s">
        <v>114</v>
      </c>
      <c r="G4755" s="16">
        <v>19.68</v>
      </c>
      <c r="H4755" s="43"/>
      <c r="I4755" s="12" t="str">
        <f t="shared" si="74"/>
        <v/>
      </c>
      <c r="J4755" s="17"/>
      <c r="K4755" s="17"/>
      <c r="L4755" s="17"/>
    </row>
    <row r="4756" spans="1:12" ht="14.25">
      <c r="A4756" s="14" t="s">
        <v>8</v>
      </c>
      <c r="B4756" s="14" t="s">
        <v>5115</v>
      </c>
      <c r="C4756" s="8" t="s">
        <v>144</v>
      </c>
      <c r="D4756" s="15" t="s">
        <v>5179</v>
      </c>
      <c r="E4756" s="10" t="s">
        <v>5180</v>
      </c>
      <c r="F4756" s="14" t="s">
        <v>114</v>
      </c>
      <c r="G4756" s="16">
        <v>42.79</v>
      </c>
      <c r="H4756" s="43"/>
      <c r="I4756" s="12" t="str">
        <f t="shared" si="74"/>
        <v/>
      </c>
      <c r="J4756" s="17"/>
      <c r="K4756" s="17"/>
      <c r="L4756" s="17"/>
    </row>
    <row r="4757" spans="1:12" ht="28.5">
      <c r="A4757" s="14" t="s">
        <v>8</v>
      </c>
      <c r="B4757" s="14" t="s">
        <v>5115</v>
      </c>
      <c r="C4757" s="8" t="s">
        <v>144</v>
      </c>
      <c r="D4757" s="15" t="s">
        <v>5181</v>
      </c>
      <c r="E4757" s="10" t="s">
        <v>3729</v>
      </c>
      <c r="F4757" s="14"/>
      <c r="G4757" s="16"/>
      <c r="H4757" s="43"/>
      <c r="I4757" s="12" t="str">
        <f t="shared" si="74"/>
        <v/>
      </c>
      <c r="J4757" s="17"/>
      <c r="K4757" s="17"/>
      <c r="L4757" s="17"/>
    </row>
    <row r="4758" spans="1:12" ht="185.25">
      <c r="A4758" s="14" t="s">
        <v>8</v>
      </c>
      <c r="B4758" s="14" t="s">
        <v>5115</v>
      </c>
      <c r="C4758" s="8" t="s">
        <v>144</v>
      </c>
      <c r="D4758" s="15"/>
      <c r="E4758" s="10" t="s">
        <v>5041</v>
      </c>
      <c r="F4758" s="14"/>
      <c r="G4758" s="16"/>
      <c r="H4758" s="43"/>
      <c r="I4758" s="12" t="str">
        <f t="shared" si="74"/>
        <v/>
      </c>
      <c r="J4758" s="17"/>
      <c r="K4758" s="17"/>
      <c r="L4758" s="17"/>
    </row>
    <row r="4759" spans="1:12" ht="114">
      <c r="A4759" s="14" t="s">
        <v>8</v>
      </c>
      <c r="B4759" s="14" t="s">
        <v>5115</v>
      </c>
      <c r="C4759" s="8" t="s">
        <v>144</v>
      </c>
      <c r="D4759" s="15" t="s">
        <v>5182</v>
      </c>
      <c r="E4759" s="18" t="s">
        <v>5043</v>
      </c>
      <c r="F4759" s="14" t="s">
        <v>114</v>
      </c>
      <c r="G4759" s="16">
        <v>50</v>
      </c>
      <c r="H4759" s="43"/>
      <c r="I4759" s="12" t="str">
        <f t="shared" si="74"/>
        <v/>
      </c>
      <c r="J4759" s="17"/>
      <c r="K4759" s="17"/>
      <c r="L4759" s="17"/>
    </row>
    <row r="4760" spans="1:12" ht="42.75">
      <c r="A4760" s="14" t="s">
        <v>8</v>
      </c>
      <c r="B4760" s="14" t="s">
        <v>5115</v>
      </c>
      <c r="C4760" s="8" t="s">
        <v>144</v>
      </c>
      <c r="D4760" s="15" t="s">
        <v>5183</v>
      </c>
      <c r="E4760" s="10" t="s">
        <v>5184</v>
      </c>
      <c r="F4760" s="14"/>
      <c r="G4760" s="16"/>
      <c r="H4760" s="43"/>
      <c r="I4760" s="12" t="str">
        <f t="shared" si="74"/>
        <v/>
      </c>
      <c r="J4760" s="17"/>
      <c r="K4760" s="17"/>
      <c r="L4760" s="17"/>
    </row>
    <row r="4761" spans="1:12" ht="242.25">
      <c r="A4761" s="14" t="s">
        <v>8</v>
      </c>
      <c r="B4761" s="14" t="s">
        <v>5115</v>
      </c>
      <c r="C4761" s="8" t="s">
        <v>144</v>
      </c>
      <c r="D4761" s="15" t="s">
        <v>5185</v>
      </c>
      <c r="E4761" s="10" t="s">
        <v>5186</v>
      </c>
      <c r="F4761" s="14"/>
      <c r="G4761" s="16"/>
      <c r="H4761" s="43"/>
      <c r="I4761" s="12" t="str">
        <f t="shared" si="74"/>
        <v/>
      </c>
      <c r="J4761" s="17"/>
      <c r="K4761" s="17"/>
      <c r="L4761" s="17"/>
    </row>
    <row r="4762" spans="1:12" ht="28.5">
      <c r="A4762" s="14" t="s">
        <v>8</v>
      </c>
      <c r="B4762" s="14" t="s">
        <v>5115</v>
      </c>
      <c r="C4762" s="8" t="s">
        <v>144</v>
      </c>
      <c r="D4762" s="15"/>
      <c r="E4762" s="10" t="s">
        <v>5047</v>
      </c>
      <c r="F4762" s="14"/>
      <c r="G4762" s="16"/>
      <c r="H4762" s="43"/>
      <c r="I4762" s="12" t="str">
        <f t="shared" si="74"/>
        <v/>
      </c>
      <c r="J4762" s="17"/>
      <c r="K4762" s="17"/>
      <c r="L4762" s="17"/>
    </row>
    <row r="4763" spans="1:12" ht="14.25">
      <c r="A4763" s="14" t="s">
        <v>8</v>
      </c>
      <c r="B4763" s="14" t="s">
        <v>5115</v>
      </c>
      <c r="C4763" s="8" t="s">
        <v>144</v>
      </c>
      <c r="D4763" s="15"/>
      <c r="E4763" s="10" t="s">
        <v>5187</v>
      </c>
      <c r="F4763" s="14"/>
      <c r="G4763" s="16"/>
      <c r="H4763" s="43"/>
      <c r="I4763" s="12" t="str">
        <f t="shared" si="74"/>
        <v/>
      </c>
      <c r="J4763" s="17"/>
      <c r="K4763" s="17"/>
      <c r="L4763" s="17"/>
    </row>
    <row r="4764" spans="1:12" ht="14.25">
      <c r="A4764" s="14" t="s">
        <v>8</v>
      </c>
      <c r="B4764" s="14" t="s">
        <v>5115</v>
      </c>
      <c r="C4764" s="8" t="s">
        <v>144</v>
      </c>
      <c r="D4764" s="15" t="s">
        <v>5188</v>
      </c>
      <c r="E4764" s="10" t="s">
        <v>5189</v>
      </c>
      <c r="F4764" s="14" t="s">
        <v>114</v>
      </c>
      <c r="G4764" s="16">
        <v>67.989999999999995</v>
      </c>
      <c r="H4764" s="43"/>
      <c r="I4764" s="12" t="str">
        <f t="shared" si="74"/>
        <v/>
      </c>
      <c r="J4764" s="17"/>
      <c r="K4764" s="17"/>
      <c r="L4764" s="17"/>
    </row>
    <row r="4765" spans="1:12" ht="28.5">
      <c r="A4765" s="14" t="s">
        <v>8</v>
      </c>
      <c r="B4765" s="14" t="s">
        <v>5115</v>
      </c>
      <c r="C4765" s="8" t="s">
        <v>144</v>
      </c>
      <c r="D4765" s="15" t="s">
        <v>5190</v>
      </c>
      <c r="E4765" s="10" t="s">
        <v>5191</v>
      </c>
      <c r="F4765" s="14" t="s">
        <v>114</v>
      </c>
      <c r="G4765" s="16">
        <v>316.93</v>
      </c>
      <c r="H4765" s="43"/>
      <c r="I4765" s="12" t="str">
        <f t="shared" si="74"/>
        <v/>
      </c>
      <c r="J4765" s="17"/>
      <c r="K4765" s="17"/>
      <c r="L4765" s="17"/>
    </row>
    <row r="4766" spans="1:12" ht="14.25">
      <c r="A4766" s="14" t="s">
        <v>8</v>
      </c>
      <c r="B4766" s="14" t="s">
        <v>5115</v>
      </c>
      <c r="C4766" s="8" t="s">
        <v>144</v>
      </c>
      <c r="D4766" s="15" t="s">
        <v>5192</v>
      </c>
      <c r="E4766" s="10" t="s">
        <v>5193</v>
      </c>
      <c r="F4766" s="14" t="s">
        <v>114</v>
      </c>
      <c r="G4766" s="19">
        <v>1</v>
      </c>
      <c r="H4766" s="43"/>
      <c r="I4766" s="12" t="str">
        <f t="shared" si="74"/>
        <v/>
      </c>
      <c r="J4766" s="17"/>
      <c r="K4766" s="17"/>
      <c r="L4766" s="17"/>
    </row>
    <row r="4767" spans="1:12" ht="14.25">
      <c r="A4767" s="14" t="s">
        <v>8</v>
      </c>
      <c r="B4767" s="14" t="s">
        <v>5115</v>
      </c>
      <c r="C4767" s="8" t="s">
        <v>144</v>
      </c>
      <c r="D4767" s="15" t="s">
        <v>5194</v>
      </c>
      <c r="E4767" s="10" t="s">
        <v>5189</v>
      </c>
      <c r="F4767" s="14" t="s">
        <v>114</v>
      </c>
      <c r="G4767" s="16">
        <v>1</v>
      </c>
      <c r="H4767" s="43"/>
      <c r="I4767" s="12" t="str">
        <f t="shared" si="74"/>
        <v/>
      </c>
      <c r="J4767" s="17"/>
      <c r="K4767" s="17"/>
      <c r="L4767" s="17"/>
    </row>
    <row r="4768" spans="1:12" ht="28.5">
      <c r="A4768" s="14" t="s">
        <v>8</v>
      </c>
      <c r="B4768" s="14" t="s">
        <v>5115</v>
      </c>
      <c r="C4768" s="8" t="s">
        <v>144</v>
      </c>
      <c r="D4768" s="15" t="s">
        <v>5195</v>
      </c>
      <c r="E4768" s="10" t="s">
        <v>5191</v>
      </c>
      <c r="F4768" s="14" t="s">
        <v>114</v>
      </c>
      <c r="G4768" s="16">
        <v>1</v>
      </c>
      <c r="H4768" s="43"/>
      <c r="I4768" s="12" t="str">
        <f t="shared" si="74"/>
        <v/>
      </c>
      <c r="J4768" s="17"/>
      <c r="K4768" s="17"/>
      <c r="L4768" s="17"/>
    </row>
    <row r="4769" spans="1:12" ht="42.75">
      <c r="A4769" s="14" t="s">
        <v>8</v>
      </c>
      <c r="B4769" s="14" t="s">
        <v>5115</v>
      </c>
      <c r="C4769" s="8" t="s">
        <v>144</v>
      </c>
      <c r="D4769" s="15" t="s">
        <v>5196</v>
      </c>
      <c r="E4769" s="10" t="s">
        <v>5197</v>
      </c>
      <c r="F4769" s="14"/>
      <c r="G4769" s="16"/>
      <c r="H4769" s="43"/>
      <c r="I4769" s="12" t="str">
        <f t="shared" si="74"/>
        <v/>
      </c>
      <c r="J4769" s="17"/>
      <c r="K4769" s="17"/>
      <c r="L4769" s="17"/>
    </row>
    <row r="4770" spans="1:12" ht="185.25">
      <c r="A4770" s="14" t="s">
        <v>8</v>
      </c>
      <c r="B4770" s="14" t="s">
        <v>5115</v>
      </c>
      <c r="C4770" s="8" t="s">
        <v>144</v>
      </c>
      <c r="D4770" s="15"/>
      <c r="E4770" s="10" t="s">
        <v>5198</v>
      </c>
      <c r="F4770" s="14"/>
      <c r="G4770" s="16"/>
      <c r="H4770" s="43"/>
      <c r="I4770" s="12" t="str">
        <f t="shared" si="74"/>
        <v/>
      </c>
      <c r="J4770" s="17"/>
      <c r="K4770" s="17"/>
      <c r="L4770" s="17"/>
    </row>
    <row r="4771" spans="1:12" ht="28.5">
      <c r="A4771" s="14" t="s">
        <v>8</v>
      </c>
      <c r="B4771" s="14" t="s">
        <v>5115</v>
      </c>
      <c r="C4771" s="8" t="s">
        <v>144</v>
      </c>
      <c r="D4771" s="15"/>
      <c r="E4771" s="10" t="s">
        <v>5047</v>
      </c>
      <c r="F4771" s="14"/>
      <c r="G4771" s="16"/>
      <c r="H4771" s="43"/>
      <c r="I4771" s="12" t="str">
        <f t="shared" si="74"/>
        <v/>
      </c>
      <c r="J4771" s="17"/>
      <c r="K4771" s="17"/>
      <c r="L4771" s="17"/>
    </row>
    <row r="4772" spans="1:12" ht="14.25">
      <c r="A4772" s="14" t="s">
        <v>8</v>
      </c>
      <c r="B4772" s="14" t="s">
        <v>5115</v>
      </c>
      <c r="C4772" s="8" t="s">
        <v>144</v>
      </c>
      <c r="D4772" s="15"/>
      <c r="E4772" s="10" t="s">
        <v>5187</v>
      </c>
      <c r="F4772" s="14"/>
      <c r="G4772" s="16"/>
      <c r="H4772" s="43"/>
      <c r="I4772" s="12" t="str">
        <f t="shared" si="74"/>
        <v/>
      </c>
      <c r="J4772" s="17"/>
      <c r="K4772" s="17"/>
      <c r="L4772" s="17"/>
    </row>
    <row r="4773" spans="1:12" ht="14.25">
      <c r="A4773" s="14" t="s">
        <v>8</v>
      </c>
      <c r="B4773" s="14" t="s">
        <v>5115</v>
      </c>
      <c r="C4773" s="8" t="s">
        <v>144</v>
      </c>
      <c r="D4773" s="15" t="s">
        <v>5199</v>
      </c>
      <c r="E4773" s="10" t="s">
        <v>5189</v>
      </c>
      <c r="F4773" s="14" t="s">
        <v>114</v>
      </c>
      <c r="G4773" s="16">
        <v>767.41</v>
      </c>
      <c r="H4773" s="43"/>
      <c r="I4773" s="12" t="str">
        <f t="shared" si="74"/>
        <v/>
      </c>
      <c r="J4773" s="17"/>
      <c r="K4773" s="17"/>
      <c r="L4773" s="17"/>
    </row>
    <row r="4774" spans="1:12" ht="14.25">
      <c r="A4774" s="14" t="s">
        <v>8</v>
      </c>
      <c r="B4774" s="14" t="s">
        <v>5115</v>
      </c>
      <c r="C4774" s="8" t="s">
        <v>144</v>
      </c>
      <c r="D4774" s="15" t="s">
        <v>5200</v>
      </c>
      <c r="E4774" s="10" t="s">
        <v>5193</v>
      </c>
      <c r="F4774" s="14"/>
      <c r="G4774" s="16"/>
      <c r="H4774" s="43"/>
      <c r="I4774" s="12" t="str">
        <f t="shared" si="74"/>
        <v/>
      </c>
      <c r="J4774" s="17"/>
      <c r="K4774" s="17"/>
      <c r="L4774" s="17"/>
    </row>
    <row r="4775" spans="1:12" ht="14.25">
      <c r="A4775" s="14" t="s">
        <v>8</v>
      </c>
      <c r="B4775" s="14" t="s">
        <v>5115</v>
      </c>
      <c r="C4775" s="8" t="s">
        <v>144</v>
      </c>
      <c r="D4775" s="15" t="s">
        <v>5201</v>
      </c>
      <c r="E4775" s="10" t="s">
        <v>5189</v>
      </c>
      <c r="F4775" s="14" t="s">
        <v>114</v>
      </c>
      <c r="G4775" s="16">
        <v>1</v>
      </c>
      <c r="H4775" s="43"/>
      <c r="I4775" s="12" t="str">
        <f t="shared" si="74"/>
        <v/>
      </c>
      <c r="J4775" s="17"/>
      <c r="K4775" s="17"/>
      <c r="L4775" s="17"/>
    </row>
    <row r="4776" spans="1:12" ht="28.5">
      <c r="A4776" s="14" t="s">
        <v>8</v>
      </c>
      <c r="B4776" s="14" t="s">
        <v>5115</v>
      </c>
      <c r="C4776" s="8" t="s">
        <v>144</v>
      </c>
      <c r="D4776" s="15" t="s">
        <v>5202</v>
      </c>
      <c r="E4776" s="10" t="s">
        <v>5203</v>
      </c>
      <c r="F4776" s="14"/>
      <c r="G4776" s="16"/>
      <c r="H4776" s="43"/>
      <c r="I4776" s="12" t="str">
        <f t="shared" si="74"/>
        <v/>
      </c>
      <c r="J4776" s="17"/>
      <c r="K4776" s="17"/>
      <c r="L4776" s="17"/>
    </row>
    <row r="4777" spans="1:12" ht="114">
      <c r="A4777" s="14" t="s">
        <v>8</v>
      </c>
      <c r="B4777" s="14" t="s">
        <v>5115</v>
      </c>
      <c r="C4777" s="8" t="s">
        <v>144</v>
      </c>
      <c r="D4777" s="15"/>
      <c r="E4777" s="10" t="s">
        <v>5204</v>
      </c>
      <c r="F4777" s="14"/>
      <c r="G4777" s="16"/>
      <c r="H4777" s="43"/>
      <c r="I4777" s="12" t="str">
        <f t="shared" si="74"/>
        <v/>
      </c>
      <c r="J4777" s="17"/>
      <c r="K4777" s="17"/>
      <c r="L4777" s="17"/>
    </row>
    <row r="4778" spans="1:12" ht="14.25">
      <c r="A4778" s="14" t="s">
        <v>8</v>
      </c>
      <c r="B4778" s="14" t="s">
        <v>5115</v>
      </c>
      <c r="C4778" s="8" t="s">
        <v>144</v>
      </c>
      <c r="D4778" s="15"/>
      <c r="E4778" s="10" t="s">
        <v>5064</v>
      </c>
      <c r="F4778" s="14"/>
      <c r="G4778" s="16"/>
      <c r="H4778" s="43"/>
      <c r="I4778" s="12" t="str">
        <f t="shared" si="74"/>
        <v/>
      </c>
      <c r="J4778" s="17"/>
      <c r="K4778" s="17"/>
      <c r="L4778" s="17"/>
    </row>
    <row r="4779" spans="1:12" ht="14.25">
      <c r="A4779" s="14" t="s">
        <v>8</v>
      </c>
      <c r="B4779" s="14" t="s">
        <v>5115</v>
      </c>
      <c r="C4779" s="8" t="s">
        <v>144</v>
      </c>
      <c r="D4779" s="15" t="s">
        <v>5205</v>
      </c>
      <c r="E4779" s="10" t="s">
        <v>5206</v>
      </c>
      <c r="F4779" s="14" t="s">
        <v>114</v>
      </c>
      <c r="G4779" s="16">
        <v>1078.4000000000001</v>
      </c>
      <c r="H4779" s="43"/>
      <c r="I4779" s="12" t="str">
        <f t="shared" si="74"/>
        <v/>
      </c>
      <c r="J4779" s="17"/>
      <c r="K4779" s="17"/>
      <c r="L4779" s="17"/>
    </row>
    <row r="4780" spans="1:12" ht="14.25">
      <c r="A4780" s="14" t="s">
        <v>8</v>
      </c>
      <c r="B4780" s="14" t="s">
        <v>5115</v>
      </c>
      <c r="C4780" s="8" t="s">
        <v>144</v>
      </c>
      <c r="D4780" s="15" t="s">
        <v>5207</v>
      </c>
      <c r="E4780" s="10" t="s">
        <v>5208</v>
      </c>
      <c r="F4780" s="14" t="s">
        <v>114</v>
      </c>
      <c r="G4780" s="16">
        <v>777.2</v>
      </c>
      <c r="H4780" s="43"/>
      <c r="I4780" s="12" t="str">
        <f t="shared" si="74"/>
        <v/>
      </c>
      <c r="J4780" s="17"/>
      <c r="K4780" s="17"/>
      <c r="L4780" s="17"/>
    </row>
    <row r="4781" spans="1:12" ht="14.25">
      <c r="A4781" s="14" t="s">
        <v>8</v>
      </c>
      <c r="B4781" s="14" t="s">
        <v>5115</v>
      </c>
      <c r="C4781" s="8" t="s">
        <v>144</v>
      </c>
      <c r="D4781" s="15" t="s">
        <v>5209</v>
      </c>
      <c r="E4781" s="10" t="s">
        <v>5210</v>
      </c>
      <c r="F4781" s="14"/>
      <c r="G4781" s="16"/>
      <c r="H4781" s="43"/>
      <c r="I4781" s="12" t="str">
        <f t="shared" si="74"/>
        <v/>
      </c>
      <c r="J4781" s="17"/>
      <c r="K4781" s="17"/>
      <c r="L4781" s="17"/>
    </row>
    <row r="4782" spans="1:12" ht="57">
      <c r="A4782" s="14" t="s">
        <v>8</v>
      </c>
      <c r="B4782" s="14" t="s">
        <v>5115</v>
      </c>
      <c r="C4782" s="8" t="s">
        <v>144</v>
      </c>
      <c r="D4782" s="15"/>
      <c r="E4782" s="10" t="s">
        <v>5211</v>
      </c>
      <c r="F4782" s="14"/>
      <c r="G4782" s="16"/>
      <c r="H4782" s="43"/>
      <c r="I4782" s="12" t="str">
        <f t="shared" si="74"/>
        <v/>
      </c>
      <c r="J4782" s="17"/>
      <c r="K4782" s="17"/>
      <c r="L4782" s="17"/>
    </row>
    <row r="4783" spans="1:12" ht="14.25">
      <c r="A4783" s="14" t="s">
        <v>8</v>
      </c>
      <c r="B4783" s="14" t="s">
        <v>5115</v>
      </c>
      <c r="C4783" s="8" t="s">
        <v>144</v>
      </c>
      <c r="D4783" s="15" t="s">
        <v>5212</v>
      </c>
      <c r="E4783" s="10" t="s">
        <v>113</v>
      </c>
      <c r="F4783" s="14" t="s">
        <v>114</v>
      </c>
      <c r="G4783" s="16">
        <v>27</v>
      </c>
      <c r="H4783" s="43"/>
      <c r="I4783" s="12" t="str">
        <f t="shared" si="74"/>
        <v/>
      </c>
      <c r="J4783" s="17"/>
      <c r="K4783" s="17"/>
      <c r="L4783" s="17"/>
    </row>
    <row r="4784" spans="1:12" ht="14.25">
      <c r="A4784" s="14" t="s">
        <v>8</v>
      </c>
      <c r="B4784" s="14" t="s">
        <v>5115</v>
      </c>
      <c r="C4784" s="8" t="s">
        <v>144</v>
      </c>
      <c r="D4784" s="15" t="s">
        <v>5213</v>
      </c>
      <c r="E4784" s="10" t="s">
        <v>5214</v>
      </c>
      <c r="F4784" s="14"/>
      <c r="G4784" s="16"/>
      <c r="H4784" s="43"/>
      <c r="I4784" s="12" t="str">
        <f t="shared" si="74"/>
        <v/>
      </c>
      <c r="J4784" s="17"/>
      <c r="K4784" s="17"/>
      <c r="L4784" s="17"/>
    </row>
    <row r="4785" spans="1:12" ht="128.25">
      <c r="A4785" s="14" t="s">
        <v>8</v>
      </c>
      <c r="B4785" s="14" t="s">
        <v>5115</v>
      </c>
      <c r="C4785" s="8" t="s">
        <v>144</v>
      </c>
      <c r="D4785" s="15"/>
      <c r="E4785" s="10" t="s">
        <v>5215</v>
      </c>
      <c r="F4785" s="14"/>
      <c r="G4785" s="16"/>
      <c r="H4785" s="43"/>
      <c r="I4785" s="12" t="str">
        <f t="shared" si="74"/>
        <v/>
      </c>
      <c r="J4785" s="17"/>
      <c r="K4785" s="17"/>
      <c r="L4785" s="17"/>
    </row>
    <row r="4786" spans="1:12" ht="14.25">
      <c r="A4786" s="14" t="s">
        <v>8</v>
      </c>
      <c r="B4786" s="14" t="s">
        <v>5115</v>
      </c>
      <c r="C4786" s="8" t="s">
        <v>144</v>
      </c>
      <c r="D4786" s="15" t="s">
        <v>5216</v>
      </c>
      <c r="E4786" s="10" t="s">
        <v>2483</v>
      </c>
      <c r="F4786" s="14" t="s">
        <v>114</v>
      </c>
      <c r="G4786" s="16">
        <v>20.39</v>
      </c>
      <c r="H4786" s="43"/>
      <c r="I4786" s="12" t="str">
        <f t="shared" si="74"/>
        <v/>
      </c>
      <c r="J4786" s="17"/>
      <c r="K4786" s="17"/>
      <c r="L4786" s="17"/>
    </row>
    <row r="4787" spans="1:12" ht="14.25">
      <c r="A4787" s="14" t="s">
        <v>8</v>
      </c>
      <c r="B4787" s="14" t="s">
        <v>5115</v>
      </c>
      <c r="C4787" s="8" t="s">
        <v>144</v>
      </c>
      <c r="D4787" s="15" t="s">
        <v>5217</v>
      </c>
      <c r="E4787" s="10" t="s">
        <v>5072</v>
      </c>
      <c r="F4787" s="14"/>
      <c r="G4787" s="16"/>
      <c r="H4787" s="43"/>
      <c r="I4787" s="12" t="str">
        <f t="shared" si="74"/>
        <v/>
      </c>
      <c r="J4787" s="17"/>
      <c r="K4787" s="17"/>
      <c r="L4787" s="17"/>
    </row>
    <row r="4788" spans="1:12" ht="99.75">
      <c r="A4788" s="14" t="s">
        <v>8</v>
      </c>
      <c r="B4788" s="14" t="s">
        <v>5115</v>
      </c>
      <c r="C4788" s="8" t="s">
        <v>144</v>
      </c>
      <c r="D4788" s="15"/>
      <c r="E4788" s="10" t="s">
        <v>5073</v>
      </c>
      <c r="F4788" s="14"/>
      <c r="G4788" s="16"/>
      <c r="H4788" s="43"/>
      <c r="I4788" s="12" t="str">
        <f t="shared" si="74"/>
        <v/>
      </c>
      <c r="J4788" s="17"/>
      <c r="K4788" s="17"/>
      <c r="L4788" s="17"/>
    </row>
    <row r="4789" spans="1:12" ht="28.5">
      <c r="A4789" s="14" t="s">
        <v>8</v>
      </c>
      <c r="B4789" s="14" t="s">
        <v>5115</v>
      </c>
      <c r="C4789" s="8" t="s">
        <v>144</v>
      </c>
      <c r="D4789" s="15" t="s">
        <v>5218</v>
      </c>
      <c r="E4789" s="10" t="s">
        <v>5219</v>
      </c>
      <c r="F4789" s="14" t="s">
        <v>73</v>
      </c>
      <c r="G4789" s="16">
        <v>169.95</v>
      </c>
      <c r="H4789" s="43"/>
      <c r="I4789" s="12" t="str">
        <f t="shared" si="74"/>
        <v/>
      </c>
      <c r="J4789" s="17"/>
      <c r="K4789" s="17"/>
      <c r="L4789" s="17"/>
    </row>
    <row r="4790" spans="1:12" ht="14.25">
      <c r="A4790" s="14" t="s">
        <v>8</v>
      </c>
      <c r="B4790" s="14" t="s">
        <v>5115</v>
      </c>
      <c r="C4790" s="8" t="s">
        <v>144</v>
      </c>
      <c r="D4790" s="15" t="s">
        <v>5220</v>
      </c>
      <c r="E4790" s="10" t="s">
        <v>5078</v>
      </c>
      <c r="F4790" s="14" t="s">
        <v>114</v>
      </c>
      <c r="G4790" s="16">
        <v>3.4</v>
      </c>
      <c r="H4790" s="43"/>
      <c r="I4790" s="12" t="str">
        <f t="shared" si="74"/>
        <v/>
      </c>
      <c r="J4790" s="17"/>
      <c r="K4790" s="17"/>
      <c r="L4790" s="17"/>
    </row>
    <row r="4791" spans="1:12" ht="14.25">
      <c r="A4791" s="14" t="s">
        <v>8</v>
      </c>
      <c r="B4791" s="14" t="s">
        <v>5115</v>
      </c>
      <c r="C4791" s="8" t="s">
        <v>144</v>
      </c>
      <c r="D4791" s="15" t="s">
        <v>5221</v>
      </c>
      <c r="E4791" s="10" t="s">
        <v>5080</v>
      </c>
      <c r="F4791" s="14"/>
      <c r="G4791" s="16"/>
      <c r="H4791" s="43"/>
      <c r="I4791" s="12" t="str">
        <f t="shared" si="74"/>
        <v/>
      </c>
      <c r="J4791" s="17"/>
      <c r="K4791" s="17"/>
      <c r="L4791" s="17"/>
    </row>
    <row r="4792" spans="1:12" ht="142.5">
      <c r="A4792" s="14" t="s">
        <v>8</v>
      </c>
      <c r="B4792" s="14" t="s">
        <v>5115</v>
      </c>
      <c r="C4792" s="8" t="s">
        <v>144</v>
      </c>
      <c r="D4792" s="15"/>
      <c r="E4792" s="10" t="s">
        <v>5222</v>
      </c>
      <c r="F4792" s="14"/>
      <c r="G4792" s="16"/>
      <c r="H4792" s="43"/>
      <c r="I4792" s="12" t="str">
        <f t="shared" si="74"/>
        <v/>
      </c>
      <c r="J4792" s="17"/>
      <c r="K4792" s="17"/>
      <c r="L4792" s="17"/>
    </row>
    <row r="4793" spans="1:12" ht="14.25">
      <c r="A4793" s="14" t="s">
        <v>8</v>
      </c>
      <c r="B4793" s="14" t="s">
        <v>5115</v>
      </c>
      <c r="C4793" s="8" t="s">
        <v>144</v>
      </c>
      <c r="D4793" s="15" t="s">
        <v>5223</v>
      </c>
      <c r="E4793" s="10" t="s">
        <v>5082</v>
      </c>
      <c r="F4793" s="14" t="s">
        <v>114</v>
      </c>
      <c r="G4793" s="16">
        <v>20.39</v>
      </c>
      <c r="H4793" s="43"/>
      <c r="I4793" s="12" t="str">
        <f t="shared" si="74"/>
        <v/>
      </c>
      <c r="J4793" s="17"/>
      <c r="K4793" s="17"/>
      <c r="L4793" s="17"/>
    </row>
    <row r="4794" spans="1:12" ht="14.25">
      <c r="A4794" s="14" t="s">
        <v>8</v>
      </c>
      <c r="B4794" s="14" t="s">
        <v>5115</v>
      </c>
      <c r="C4794" s="8" t="s">
        <v>144</v>
      </c>
      <c r="D4794" s="15" t="s">
        <v>5224</v>
      </c>
      <c r="E4794" s="10" t="s">
        <v>4434</v>
      </c>
      <c r="F4794" s="14"/>
      <c r="G4794" s="16"/>
      <c r="H4794" s="43"/>
      <c r="I4794" s="12" t="str">
        <f t="shared" si="74"/>
        <v/>
      </c>
      <c r="J4794" s="17"/>
      <c r="K4794" s="17"/>
      <c r="L4794" s="17"/>
    </row>
    <row r="4795" spans="1:12" ht="42.75">
      <c r="A4795" s="14" t="s">
        <v>8</v>
      </c>
      <c r="B4795" s="14" t="s">
        <v>5115</v>
      </c>
      <c r="C4795" s="8" t="s">
        <v>144</v>
      </c>
      <c r="D4795" s="15"/>
      <c r="E4795" s="10" t="s">
        <v>3285</v>
      </c>
      <c r="F4795" s="14"/>
      <c r="G4795" s="16"/>
      <c r="H4795" s="43"/>
      <c r="I4795" s="12" t="str">
        <f t="shared" si="74"/>
        <v/>
      </c>
      <c r="J4795" s="17"/>
      <c r="K4795" s="17"/>
      <c r="L4795" s="17"/>
    </row>
    <row r="4796" spans="1:12" ht="14.25">
      <c r="A4796" s="14" t="s">
        <v>8</v>
      </c>
      <c r="B4796" s="14" t="s">
        <v>5115</v>
      </c>
      <c r="C4796" s="8" t="s">
        <v>144</v>
      </c>
      <c r="D4796" s="15" t="s">
        <v>5225</v>
      </c>
      <c r="E4796" s="10" t="s">
        <v>3287</v>
      </c>
      <c r="F4796" s="14" t="s">
        <v>168</v>
      </c>
      <c r="G4796" s="16">
        <v>276.72000000000003</v>
      </c>
      <c r="H4796" s="43"/>
      <c r="I4796" s="12" t="str">
        <f t="shared" si="74"/>
        <v/>
      </c>
      <c r="J4796" s="17"/>
      <c r="K4796" s="17"/>
      <c r="L4796" s="17"/>
    </row>
    <row r="4797" spans="1:12" ht="28.5">
      <c r="A4797" s="14" t="s">
        <v>8</v>
      </c>
      <c r="B4797" s="14" t="s">
        <v>5115</v>
      </c>
      <c r="C4797" s="8" t="s">
        <v>144</v>
      </c>
      <c r="D4797" s="15" t="s">
        <v>5226</v>
      </c>
      <c r="E4797" s="10" t="s">
        <v>5227</v>
      </c>
      <c r="F4797" s="14"/>
      <c r="G4797" s="16"/>
      <c r="H4797" s="43"/>
      <c r="I4797" s="12" t="str">
        <f t="shared" si="74"/>
        <v/>
      </c>
      <c r="J4797" s="17"/>
      <c r="K4797" s="17"/>
      <c r="L4797" s="17"/>
    </row>
    <row r="4798" spans="1:12" ht="156.75">
      <c r="A4798" s="14" t="s">
        <v>8</v>
      </c>
      <c r="B4798" s="14" t="s">
        <v>5115</v>
      </c>
      <c r="C4798" s="8" t="s">
        <v>144</v>
      </c>
      <c r="D4798" s="15" t="s">
        <v>5228</v>
      </c>
      <c r="E4798" s="10" t="s">
        <v>5229</v>
      </c>
      <c r="F4798" s="14" t="s">
        <v>114</v>
      </c>
      <c r="G4798" s="16">
        <v>89.17</v>
      </c>
      <c r="H4798" s="43"/>
      <c r="I4798" s="12" t="str">
        <f t="shared" si="74"/>
        <v/>
      </c>
      <c r="J4798" s="17"/>
      <c r="K4798" s="17"/>
      <c r="L4798" s="17"/>
    </row>
    <row r="4799" spans="1:12" ht="28.5">
      <c r="A4799" s="14" t="s">
        <v>8</v>
      </c>
      <c r="B4799" s="14" t="s">
        <v>5115</v>
      </c>
      <c r="C4799" s="8" t="s">
        <v>144</v>
      </c>
      <c r="D4799" s="15" t="s">
        <v>5230</v>
      </c>
      <c r="E4799" s="10" t="s">
        <v>5231</v>
      </c>
      <c r="F4799" s="14"/>
      <c r="G4799" s="16"/>
      <c r="H4799" s="43"/>
      <c r="I4799" s="12" t="str">
        <f t="shared" si="74"/>
        <v/>
      </c>
      <c r="J4799" s="17"/>
      <c r="K4799" s="17"/>
      <c r="L4799" s="17"/>
    </row>
    <row r="4800" spans="1:12" ht="99.75">
      <c r="A4800" s="14" t="s">
        <v>8</v>
      </c>
      <c r="B4800" s="14" t="s">
        <v>5115</v>
      </c>
      <c r="C4800" s="8" t="s">
        <v>144</v>
      </c>
      <c r="D4800" s="15" t="s">
        <v>5232</v>
      </c>
      <c r="E4800" s="10" t="s">
        <v>5233</v>
      </c>
      <c r="F4800" s="14" t="s">
        <v>114</v>
      </c>
      <c r="G4800" s="16">
        <v>50.95</v>
      </c>
      <c r="H4800" s="43"/>
      <c r="I4800" s="12" t="str">
        <f t="shared" si="74"/>
        <v/>
      </c>
      <c r="J4800" s="17"/>
      <c r="K4800" s="17"/>
      <c r="L4800" s="17"/>
    </row>
    <row r="4801" spans="1:12" ht="14.25">
      <c r="A4801" s="14" t="s">
        <v>8</v>
      </c>
      <c r="B4801" s="14" t="s">
        <v>5115</v>
      </c>
      <c r="C4801" s="8" t="s">
        <v>144</v>
      </c>
      <c r="D4801" s="15"/>
      <c r="E4801" s="10"/>
      <c r="F4801" s="14"/>
      <c r="G4801" s="16"/>
      <c r="H4801" s="43"/>
      <c r="I4801" s="12" t="str">
        <f t="shared" si="74"/>
        <v/>
      </c>
      <c r="J4801" s="17"/>
      <c r="K4801" s="17"/>
      <c r="L4801" s="17"/>
    </row>
    <row r="4802" spans="1:12" ht="28.5">
      <c r="A4802" s="14" t="s">
        <v>8</v>
      </c>
      <c r="B4802" s="14" t="s">
        <v>5115</v>
      </c>
      <c r="C4802" s="8" t="s">
        <v>144</v>
      </c>
      <c r="D4802" s="15" t="s">
        <v>5234</v>
      </c>
      <c r="E4802" s="10" t="s">
        <v>5235</v>
      </c>
      <c r="F4802" s="14"/>
      <c r="G4802" s="16"/>
      <c r="H4802" s="43"/>
      <c r="I4802" s="12" t="str">
        <f t="shared" si="74"/>
        <v/>
      </c>
      <c r="J4802" s="17"/>
      <c r="K4802" s="17"/>
      <c r="L4802" s="17"/>
    </row>
    <row r="4803" spans="1:12" ht="99.75">
      <c r="A4803" s="14" t="s">
        <v>8</v>
      </c>
      <c r="B4803" s="14" t="s">
        <v>5115</v>
      </c>
      <c r="C4803" s="8" t="s">
        <v>144</v>
      </c>
      <c r="D4803" s="15" t="s">
        <v>5236</v>
      </c>
      <c r="E4803" s="10" t="s">
        <v>5237</v>
      </c>
      <c r="F4803" s="14" t="s">
        <v>73</v>
      </c>
      <c r="G4803" s="16">
        <v>343.45</v>
      </c>
      <c r="H4803" s="43"/>
      <c r="I4803" s="12" t="str">
        <f t="shared" si="74"/>
        <v/>
      </c>
      <c r="J4803" s="17"/>
      <c r="K4803" s="17"/>
      <c r="L4803" s="17"/>
    </row>
    <row r="4804" spans="1:12" ht="28.5">
      <c r="A4804" s="14" t="s">
        <v>8</v>
      </c>
      <c r="B4804" s="14" t="s">
        <v>5115</v>
      </c>
      <c r="C4804" s="8" t="s">
        <v>144</v>
      </c>
      <c r="D4804" s="15" t="s">
        <v>5238</v>
      </c>
      <c r="E4804" s="10" t="s">
        <v>5239</v>
      </c>
      <c r="F4804" s="14"/>
      <c r="G4804" s="16"/>
      <c r="H4804" s="43"/>
      <c r="I4804" s="12" t="str">
        <f t="shared" ref="I4804:I4867" si="75">IF(AND(G4804&lt;&gt;"",H4804&lt;&gt;""),G4804*H4804,"")</f>
        <v/>
      </c>
      <c r="J4804" s="17"/>
      <c r="K4804" s="17"/>
      <c r="L4804" s="17"/>
    </row>
    <row r="4805" spans="1:12" ht="71.25">
      <c r="A4805" s="14" t="s">
        <v>8</v>
      </c>
      <c r="B4805" s="14" t="s">
        <v>5115</v>
      </c>
      <c r="C4805" s="8" t="s">
        <v>144</v>
      </c>
      <c r="D4805" s="15" t="s">
        <v>5240</v>
      </c>
      <c r="E4805" s="10" t="s">
        <v>5241</v>
      </c>
      <c r="F4805" s="14" t="s">
        <v>114</v>
      </c>
      <c r="G4805" s="16">
        <v>38.21</v>
      </c>
      <c r="H4805" s="43"/>
      <c r="I4805" s="12" t="str">
        <f t="shared" si="75"/>
        <v/>
      </c>
      <c r="J4805" s="17"/>
      <c r="K4805" s="17"/>
      <c r="L4805" s="17"/>
    </row>
    <row r="4806" spans="1:12" ht="14.25">
      <c r="A4806" s="14" t="s">
        <v>8</v>
      </c>
      <c r="B4806" s="14" t="s">
        <v>5115</v>
      </c>
      <c r="C4806" s="8" t="s">
        <v>144</v>
      </c>
      <c r="D4806" s="15" t="s">
        <v>5242</v>
      </c>
      <c r="E4806" s="10" t="s">
        <v>5086</v>
      </c>
      <c r="F4806" s="14"/>
      <c r="G4806" s="16"/>
      <c r="H4806" s="43"/>
      <c r="I4806" s="12" t="str">
        <f t="shared" si="75"/>
        <v/>
      </c>
      <c r="J4806" s="17"/>
      <c r="K4806" s="17"/>
      <c r="L4806" s="17"/>
    </row>
    <row r="4807" spans="1:12" ht="71.25">
      <c r="A4807" s="14" t="s">
        <v>8</v>
      </c>
      <c r="B4807" s="14" t="s">
        <v>5115</v>
      </c>
      <c r="C4807" s="8" t="s">
        <v>144</v>
      </c>
      <c r="D4807" s="15"/>
      <c r="E4807" s="10" t="s">
        <v>5087</v>
      </c>
      <c r="F4807" s="14"/>
      <c r="G4807" s="16"/>
      <c r="H4807" s="43"/>
      <c r="I4807" s="12" t="str">
        <f t="shared" si="75"/>
        <v/>
      </c>
      <c r="J4807" s="17"/>
      <c r="K4807" s="17"/>
      <c r="L4807" s="17"/>
    </row>
    <row r="4808" spans="1:12" ht="14.25">
      <c r="A4808" s="14" t="s">
        <v>8</v>
      </c>
      <c r="B4808" s="14" t="s">
        <v>5115</v>
      </c>
      <c r="C4808" s="8" t="s">
        <v>144</v>
      </c>
      <c r="D4808" s="15" t="s">
        <v>5243</v>
      </c>
      <c r="E4808" s="10" t="s">
        <v>5089</v>
      </c>
      <c r="F4808" s="14" t="s">
        <v>114</v>
      </c>
      <c r="G4808" s="16">
        <v>10</v>
      </c>
      <c r="H4808" s="43"/>
      <c r="I4808" s="12" t="str">
        <f t="shared" si="75"/>
        <v/>
      </c>
      <c r="J4808" s="17"/>
      <c r="K4808" s="17"/>
      <c r="L4808" s="17"/>
    </row>
    <row r="4809" spans="1:12" ht="28.5">
      <c r="A4809" s="14" t="s">
        <v>8</v>
      </c>
      <c r="B4809" s="14" t="s">
        <v>5115</v>
      </c>
      <c r="C4809" s="8" t="s">
        <v>175</v>
      </c>
      <c r="D4809" s="15"/>
      <c r="E4809" s="10" t="s">
        <v>2528</v>
      </c>
      <c r="F4809" s="14"/>
      <c r="G4809" s="16"/>
      <c r="H4809" s="43"/>
      <c r="I4809" s="12" t="str">
        <f t="shared" si="75"/>
        <v/>
      </c>
      <c r="J4809" s="17"/>
      <c r="K4809" s="17"/>
      <c r="L4809" s="17"/>
    </row>
    <row r="4810" spans="1:12" ht="28.5">
      <c r="A4810" s="14" t="s">
        <v>8</v>
      </c>
      <c r="B4810" s="14" t="s">
        <v>5115</v>
      </c>
      <c r="C4810" s="8" t="s">
        <v>175</v>
      </c>
      <c r="D4810" s="15" t="s">
        <v>5244</v>
      </c>
      <c r="E4810" s="10" t="s">
        <v>5091</v>
      </c>
      <c r="F4810" s="14"/>
      <c r="G4810" s="16"/>
      <c r="H4810" s="43"/>
      <c r="I4810" s="12" t="str">
        <f t="shared" si="75"/>
        <v/>
      </c>
      <c r="J4810" s="17"/>
      <c r="K4810" s="17"/>
      <c r="L4810" s="17"/>
    </row>
    <row r="4811" spans="1:12" ht="114">
      <c r="A4811" s="14" t="s">
        <v>8</v>
      </c>
      <c r="B4811" s="14" t="s">
        <v>5115</v>
      </c>
      <c r="C4811" s="8" t="s">
        <v>175</v>
      </c>
      <c r="D4811" s="15"/>
      <c r="E4811" s="10" t="s">
        <v>5245</v>
      </c>
      <c r="F4811" s="14"/>
      <c r="G4811" s="16"/>
      <c r="H4811" s="43"/>
      <c r="I4811" s="12" t="str">
        <f t="shared" si="75"/>
        <v/>
      </c>
      <c r="J4811" s="17"/>
      <c r="K4811" s="17"/>
      <c r="L4811" s="17"/>
    </row>
    <row r="4812" spans="1:12" ht="28.5">
      <c r="A4812" s="14" t="s">
        <v>8</v>
      </c>
      <c r="B4812" s="14" t="s">
        <v>5115</v>
      </c>
      <c r="C4812" s="8" t="s">
        <v>175</v>
      </c>
      <c r="D4812" s="15" t="s">
        <v>5246</v>
      </c>
      <c r="E4812" s="10" t="s">
        <v>5094</v>
      </c>
      <c r="F4812" s="14" t="s">
        <v>114</v>
      </c>
      <c r="G4812" s="16">
        <v>13.4</v>
      </c>
      <c r="H4812" s="43"/>
      <c r="I4812" s="12" t="str">
        <f t="shared" si="75"/>
        <v/>
      </c>
      <c r="J4812" s="17"/>
      <c r="K4812" s="17"/>
      <c r="L4812" s="17"/>
    </row>
    <row r="4813" spans="1:12" ht="28.5">
      <c r="A4813" s="14" t="s">
        <v>8</v>
      </c>
      <c r="B4813" s="14" t="s">
        <v>5115</v>
      </c>
      <c r="C4813" s="8" t="s">
        <v>175</v>
      </c>
      <c r="D4813" s="15" t="s">
        <v>5247</v>
      </c>
      <c r="E4813" s="10" t="s">
        <v>5096</v>
      </c>
      <c r="F4813" s="14" t="s">
        <v>168</v>
      </c>
      <c r="G4813" s="16">
        <v>71.7</v>
      </c>
      <c r="H4813" s="43"/>
      <c r="I4813" s="12" t="str">
        <f t="shared" si="75"/>
        <v/>
      </c>
      <c r="J4813" s="17"/>
      <c r="K4813" s="17"/>
      <c r="L4813" s="17"/>
    </row>
    <row r="4814" spans="1:12" ht="28.5">
      <c r="A4814" s="14" t="s">
        <v>8</v>
      </c>
      <c r="B4814" s="14" t="s">
        <v>5115</v>
      </c>
      <c r="C4814" s="8" t="s">
        <v>175</v>
      </c>
      <c r="D4814" s="15" t="s">
        <v>5248</v>
      </c>
      <c r="E4814" s="10" t="s">
        <v>5098</v>
      </c>
      <c r="F4814" s="14" t="s">
        <v>168</v>
      </c>
      <c r="G4814" s="16">
        <v>71.680000000000007</v>
      </c>
      <c r="H4814" s="43"/>
      <c r="I4814" s="12" t="str">
        <f t="shared" si="75"/>
        <v/>
      </c>
      <c r="J4814" s="17"/>
      <c r="K4814" s="17"/>
      <c r="L4814" s="17"/>
    </row>
    <row r="4815" spans="1:12" ht="28.5">
      <c r="A4815" s="14" t="s">
        <v>8</v>
      </c>
      <c r="B4815" s="14" t="s">
        <v>5115</v>
      </c>
      <c r="C4815" s="8" t="s">
        <v>175</v>
      </c>
      <c r="D4815" s="15" t="s">
        <v>5249</v>
      </c>
      <c r="E4815" s="10" t="s">
        <v>5250</v>
      </c>
      <c r="F4815" s="14" t="s">
        <v>185</v>
      </c>
      <c r="G4815" s="16">
        <v>1129</v>
      </c>
      <c r="H4815" s="43"/>
      <c r="I4815" s="12" t="str">
        <f t="shared" si="75"/>
        <v/>
      </c>
      <c r="J4815" s="17"/>
      <c r="K4815" s="17"/>
      <c r="L4815" s="17"/>
    </row>
    <row r="4816" spans="1:12" ht="28.5">
      <c r="A4816" s="14" t="s">
        <v>8</v>
      </c>
      <c r="B4816" s="14" t="s">
        <v>5115</v>
      </c>
      <c r="C4816" s="8" t="s">
        <v>175</v>
      </c>
      <c r="D4816" s="15" t="s">
        <v>5251</v>
      </c>
      <c r="E4816" s="10" t="s">
        <v>5102</v>
      </c>
      <c r="F4816" s="14" t="s">
        <v>73</v>
      </c>
      <c r="G4816" s="16">
        <v>20</v>
      </c>
      <c r="H4816" s="43"/>
      <c r="I4816" s="12" t="str">
        <f t="shared" si="75"/>
        <v/>
      </c>
      <c r="J4816" s="17"/>
      <c r="K4816" s="17"/>
      <c r="L4816" s="17"/>
    </row>
    <row r="4817" spans="1:12" ht="128.25">
      <c r="A4817" s="14" t="s">
        <v>8</v>
      </c>
      <c r="B4817" s="14" t="s">
        <v>5115</v>
      </c>
      <c r="C4817" s="8" t="s">
        <v>175</v>
      </c>
      <c r="D4817" s="15"/>
      <c r="E4817" s="10" t="s">
        <v>5252</v>
      </c>
      <c r="F4817" s="14"/>
      <c r="G4817" s="16"/>
      <c r="H4817" s="43"/>
      <c r="I4817" s="12" t="str">
        <f t="shared" si="75"/>
        <v/>
      </c>
      <c r="J4817" s="17"/>
      <c r="K4817" s="17"/>
      <c r="L4817" s="17"/>
    </row>
    <row r="4818" spans="1:12" ht="28.5">
      <c r="A4818" s="14" t="s">
        <v>8</v>
      </c>
      <c r="B4818" s="14" t="s">
        <v>5115</v>
      </c>
      <c r="C4818" s="8" t="s">
        <v>175</v>
      </c>
      <c r="D4818" s="15" t="s">
        <v>5253</v>
      </c>
      <c r="E4818" s="10" t="s">
        <v>5254</v>
      </c>
      <c r="F4818" s="14"/>
      <c r="G4818" s="16"/>
      <c r="H4818" s="43"/>
      <c r="I4818" s="12" t="str">
        <f t="shared" si="75"/>
        <v/>
      </c>
      <c r="J4818" s="17"/>
      <c r="K4818" s="17"/>
      <c r="L4818" s="17"/>
    </row>
    <row r="4819" spans="1:12" ht="114">
      <c r="A4819" s="14" t="s">
        <v>8</v>
      </c>
      <c r="B4819" s="14" t="s">
        <v>5115</v>
      </c>
      <c r="C4819" s="8" t="s">
        <v>175</v>
      </c>
      <c r="D4819" s="15" t="s">
        <v>5255</v>
      </c>
      <c r="E4819" s="10" t="s">
        <v>5108</v>
      </c>
      <c r="F4819" s="14" t="s">
        <v>168</v>
      </c>
      <c r="G4819" s="16">
        <v>90.98</v>
      </c>
      <c r="H4819" s="43"/>
      <c r="I4819" s="12" t="str">
        <f t="shared" si="75"/>
        <v/>
      </c>
      <c r="J4819" s="17"/>
      <c r="K4819" s="17"/>
      <c r="L4819" s="17"/>
    </row>
    <row r="4820" spans="1:12" ht="57">
      <c r="A4820" s="14" t="s">
        <v>8</v>
      </c>
      <c r="B4820" s="14" t="s">
        <v>5115</v>
      </c>
      <c r="C4820" s="8" t="s">
        <v>175</v>
      </c>
      <c r="D4820" s="15" t="s">
        <v>5256</v>
      </c>
      <c r="E4820" s="10" t="s">
        <v>5257</v>
      </c>
      <c r="F4820" s="14" t="s">
        <v>168</v>
      </c>
      <c r="G4820" s="16">
        <v>140</v>
      </c>
      <c r="H4820" s="43"/>
      <c r="I4820" s="12" t="str">
        <f t="shared" si="75"/>
        <v/>
      </c>
      <c r="J4820" s="17"/>
      <c r="K4820" s="17"/>
      <c r="L4820" s="17"/>
    </row>
    <row r="4821" spans="1:12" ht="57">
      <c r="A4821" s="14" t="s">
        <v>8</v>
      </c>
      <c r="B4821" s="14" t="s">
        <v>5115</v>
      </c>
      <c r="C4821" s="8" t="s">
        <v>175</v>
      </c>
      <c r="D4821" s="15" t="s">
        <v>5258</v>
      </c>
      <c r="E4821" s="10" t="s">
        <v>5112</v>
      </c>
      <c r="F4821" s="14" t="s">
        <v>168</v>
      </c>
      <c r="G4821" s="16">
        <v>90.98</v>
      </c>
      <c r="H4821" s="43"/>
      <c r="I4821" s="12" t="str">
        <f t="shared" si="75"/>
        <v/>
      </c>
      <c r="J4821" s="17"/>
      <c r="K4821" s="17"/>
      <c r="L4821" s="17"/>
    </row>
    <row r="4822" spans="1:12" ht="71.25">
      <c r="A4822" s="14" t="s">
        <v>8</v>
      </c>
      <c r="B4822" s="14" t="s">
        <v>5115</v>
      </c>
      <c r="C4822" s="8" t="s">
        <v>175</v>
      </c>
      <c r="D4822" s="15" t="s">
        <v>5259</v>
      </c>
      <c r="E4822" s="10" t="s">
        <v>5260</v>
      </c>
      <c r="F4822" s="14" t="s">
        <v>73</v>
      </c>
      <c r="G4822" s="16">
        <v>76</v>
      </c>
      <c r="H4822" s="43"/>
      <c r="I4822" s="12" t="str">
        <f t="shared" si="75"/>
        <v/>
      </c>
      <c r="J4822" s="17"/>
      <c r="K4822" s="17"/>
      <c r="L4822" s="17"/>
    </row>
    <row r="4823" spans="1:12" ht="42.75">
      <c r="A4823" s="14" t="s">
        <v>8</v>
      </c>
      <c r="B4823" s="14" t="s">
        <v>5115</v>
      </c>
      <c r="C4823" s="8" t="s">
        <v>175</v>
      </c>
      <c r="D4823" s="15" t="s">
        <v>5261</v>
      </c>
      <c r="E4823" s="10" t="s">
        <v>5262</v>
      </c>
      <c r="F4823" s="14" t="s">
        <v>114</v>
      </c>
      <c r="G4823" s="16">
        <v>1.52</v>
      </c>
      <c r="H4823" s="43"/>
      <c r="I4823" s="12" t="str">
        <f t="shared" si="75"/>
        <v/>
      </c>
      <c r="J4823" s="17"/>
      <c r="K4823" s="17"/>
      <c r="L4823" s="17"/>
    </row>
    <row r="4824" spans="1:12" ht="42.75">
      <c r="A4824" s="14" t="s">
        <v>8</v>
      </c>
      <c r="B4824" s="14" t="s">
        <v>5115</v>
      </c>
      <c r="C4824" s="8" t="s">
        <v>175</v>
      </c>
      <c r="D4824" s="15" t="s">
        <v>5263</v>
      </c>
      <c r="E4824" s="10" t="s">
        <v>5114</v>
      </c>
      <c r="F4824" s="14" t="s">
        <v>114</v>
      </c>
      <c r="G4824" s="16">
        <v>30.4</v>
      </c>
      <c r="H4824" s="43"/>
      <c r="I4824" s="12" t="str">
        <f t="shared" si="75"/>
        <v/>
      </c>
      <c r="J4824" s="17"/>
      <c r="K4824" s="17"/>
      <c r="L4824" s="17"/>
    </row>
    <row r="4825" spans="1:12" ht="28.5">
      <c r="A4825" s="14" t="s">
        <v>8</v>
      </c>
      <c r="B4825" s="14" t="s">
        <v>5115</v>
      </c>
      <c r="C4825" s="8" t="s">
        <v>175</v>
      </c>
      <c r="D4825" s="15" t="s">
        <v>5264</v>
      </c>
      <c r="E4825" s="10" t="s">
        <v>5265</v>
      </c>
      <c r="F4825" s="14"/>
      <c r="G4825" s="16"/>
      <c r="H4825" s="43"/>
      <c r="I4825" s="12" t="str">
        <f t="shared" si="75"/>
        <v/>
      </c>
      <c r="J4825" s="17"/>
      <c r="K4825" s="17"/>
      <c r="L4825" s="17"/>
    </row>
    <row r="4826" spans="1:12" ht="85.5">
      <c r="A4826" s="14" t="s">
        <v>8</v>
      </c>
      <c r="B4826" s="14" t="s">
        <v>5115</v>
      </c>
      <c r="C4826" s="8" t="s">
        <v>175</v>
      </c>
      <c r="D4826" s="15" t="s">
        <v>5266</v>
      </c>
      <c r="E4826" s="10" t="s">
        <v>5106</v>
      </c>
      <c r="F4826" s="14" t="s">
        <v>84</v>
      </c>
      <c r="G4826" s="16">
        <v>19</v>
      </c>
      <c r="H4826" s="43"/>
      <c r="I4826" s="12" t="str">
        <f t="shared" si="75"/>
        <v/>
      </c>
      <c r="J4826" s="17"/>
      <c r="K4826" s="17"/>
      <c r="L4826" s="17"/>
    </row>
    <row r="4827" spans="1:12" ht="114">
      <c r="A4827" s="14" t="s">
        <v>8</v>
      </c>
      <c r="B4827" s="14" t="s">
        <v>5115</v>
      </c>
      <c r="C4827" s="8" t="s">
        <v>175</v>
      </c>
      <c r="D4827" s="15" t="s">
        <v>5267</v>
      </c>
      <c r="E4827" s="10" t="s">
        <v>5108</v>
      </c>
      <c r="F4827" s="14" t="s">
        <v>168</v>
      </c>
      <c r="G4827" s="16">
        <v>38</v>
      </c>
      <c r="H4827" s="43"/>
      <c r="I4827" s="12" t="str">
        <f t="shared" si="75"/>
        <v/>
      </c>
      <c r="J4827" s="17"/>
      <c r="K4827" s="17"/>
      <c r="L4827" s="17"/>
    </row>
    <row r="4828" spans="1:12" ht="71.25">
      <c r="A4828" s="14" t="s">
        <v>8</v>
      </c>
      <c r="B4828" s="14" t="s">
        <v>5115</v>
      </c>
      <c r="C4828" s="8" t="s">
        <v>175</v>
      </c>
      <c r="D4828" s="15" t="s">
        <v>5268</v>
      </c>
      <c r="E4828" s="10" t="s">
        <v>5269</v>
      </c>
      <c r="F4828" s="14" t="s">
        <v>168</v>
      </c>
      <c r="G4828" s="16">
        <v>38</v>
      </c>
      <c r="H4828" s="43"/>
      <c r="I4828" s="12" t="str">
        <f t="shared" si="75"/>
        <v/>
      </c>
      <c r="J4828" s="17"/>
      <c r="K4828" s="17"/>
      <c r="L4828" s="17"/>
    </row>
    <row r="4829" spans="1:12" ht="57">
      <c r="A4829" s="14" t="s">
        <v>8</v>
      </c>
      <c r="B4829" s="14" t="s">
        <v>5115</v>
      </c>
      <c r="C4829" s="8" t="s">
        <v>175</v>
      </c>
      <c r="D4829" s="15" t="s">
        <v>5270</v>
      </c>
      <c r="E4829" s="10" t="s">
        <v>5112</v>
      </c>
      <c r="F4829" s="14" t="s">
        <v>168</v>
      </c>
      <c r="G4829" s="16">
        <v>38</v>
      </c>
      <c r="H4829" s="43"/>
      <c r="I4829" s="12" t="str">
        <f t="shared" si="75"/>
        <v/>
      </c>
      <c r="J4829" s="17"/>
      <c r="K4829" s="17"/>
      <c r="L4829" s="17"/>
    </row>
    <row r="4830" spans="1:12" ht="42.75">
      <c r="A4830" s="14" t="s">
        <v>8</v>
      </c>
      <c r="B4830" s="14" t="s">
        <v>5115</v>
      </c>
      <c r="C4830" s="8" t="s">
        <v>175</v>
      </c>
      <c r="D4830" s="15" t="s">
        <v>5271</v>
      </c>
      <c r="E4830" s="10" t="s">
        <v>5114</v>
      </c>
      <c r="F4830" s="14" t="s">
        <v>114</v>
      </c>
      <c r="G4830" s="16">
        <v>15.2</v>
      </c>
      <c r="H4830" s="43"/>
      <c r="I4830" s="12" t="str">
        <f t="shared" si="75"/>
        <v/>
      </c>
      <c r="J4830" s="17"/>
      <c r="K4830" s="17"/>
      <c r="L4830" s="17"/>
    </row>
    <row r="4831" spans="1:12" ht="28.5">
      <c r="A4831" s="14" t="s">
        <v>8</v>
      </c>
      <c r="B4831" s="14" t="s">
        <v>5115</v>
      </c>
      <c r="C4831" s="8" t="s">
        <v>175</v>
      </c>
      <c r="D4831" s="15" t="s">
        <v>5272</v>
      </c>
      <c r="E4831" s="10" t="s">
        <v>5273</v>
      </c>
      <c r="F4831" s="14"/>
      <c r="G4831" s="16"/>
      <c r="H4831" s="43"/>
      <c r="I4831" s="12" t="str">
        <f t="shared" si="75"/>
        <v/>
      </c>
      <c r="J4831" s="17"/>
      <c r="K4831" s="17"/>
      <c r="L4831" s="17"/>
    </row>
    <row r="4832" spans="1:12" ht="57">
      <c r="A4832" s="14" t="s">
        <v>8</v>
      </c>
      <c r="B4832" s="14" t="s">
        <v>5115</v>
      </c>
      <c r="C4832" s="8" t="s">
        <v>175</v>
      </c>
      <c r="D4832" s="15"/>
      <c r="E4832" s="10" t="s">
        <v>5274</v>
      </c>
      <c r="F4832" s="14"/>
      <c r="G4832" s="16"/>
      <c r="H4832" s="43"/>
      <c r="I4832" s="12" t="str">
        <f t="shared" si="75"/>
        <v/>
      </c>
      <c r="J4832" s="17"/>
      <c r="K4832" s="17"/>
      <c r="L4832" s="17"/>
    </row>
    <row r="4833" spans="1:12" ht="28.5">
      <c r="A4833" s="14" t="s">
        <v>8</v>
      </c>
      <c r="B4833" s="14" t="s">
        <v>5115</v>
      </c>
      <c r="C4833" s="8" t="s">
        <v>175</v>
      </c>
      <c r="D4833" s="15"/>
      <c r="E4833" s="10" t="s">
        <v>5275</v>
      </c>
      <c r="F4833" s="14"/>
      <c r="G4833" s="16"/>
      <c r="H4833" s="43"/>
      <c r="I4833" s="12" t="str">
        <f t="shared" si="75"/>
        <v/>
      </c>
      <c r="J4833" s="17"/>
      <c r="K4833" s="17"/>
      <c r="L4833" s="17"/>
    </row>
    <row r="4834" spans="1:12" ht="28.5">
      <c r="A4834" s="14" t="s">
        <v>8</v>
      </c>
      <c r="B4834" s="14" t="s">
        <v>5115</v>
      </c>
      <c r="C4834" s="8" t="s">
        <v>175</v>
      </c>
      <c r="D4834" s="15" t="s">
        <v>5276</v>
      </c>
      <c r="E4834" s="10" t="s">
        <v>5277</v>
      </c>
      <c r="F4834" s="14" t="s">
        <v>114</v>
      </c>
      <c r="G4834" s="16">
        <v>3.43</v>
      </c>
      <c r="H4834" s="43"/>
      <c r="I4834" s="12" t="str">
        <f t="shared" si="75"/>
        <v/>
      </c>
      <c r="J4834" s="17"/>
      <c r="K4834" s="17"/>
      <c r="L4834" s="17"/>
    </row>
    <row r="4835" spans="1:12" ht="28.5">
      <c r="A4835" s="14" t="s">
        <v>8</v>
      </c>
      <c r="B4835" s="14" t="s">
        <v>5115</v>
      </c>
      <c r="C4835" s="8" t="s">
        <v>175</v>
      </c>
      <c r="D4835" s="15" t="s">
        <v>5278</v>
      </c>
      <c r="E4835" s="10" t="s">
        <v>5279</v>
      </c>
      <c r="F4835" s="14" t="s">
        <v>168</v>
      </c>
      <c r="G4835" s="16">
        <v>8.4499999999999993</v>
      </c>
      <c r="H4835" s="43"/>
      <c r="I4835" s="12" t="str">
        <f t="shared" si="75"/>
        <v/>
      </c>
      <c r="J4835" s="17"/>
      <c r="K4835" s="17"/>
      <c r="L4835" s="17"/>
    </row>
    <row r="4836" spans="1:12" ht="28.5">
      <c r="A4836" s="14" t="s">
        <v>8</v>
      </c>
      <c r="B4836" s="14" t="s">
        <v>5115</v>
      </c>
      <c r="C4836" s="8" t="s">
        <v>175</v>
      </c>
      <c r="D4836" s="15" t="s">
        <v>5280</v>
      </c>
      <c r="E4836" s="10" t="s">
        <v>5281</v>
      </c>
      <c r="F4836" s="14" t="s">
        <v>185</v>
      </c>
      <c r="G4836" s="16">
        <v>548.79999999999995</v>
      </c>
      <c r="H4836" s="43"/>
      <c r="I4836" s="12" t="str">
        <f t="shared" si="75"/>
        <v/>
      </c>
      <c r="J4836" s="17"/>
      <c r="K4836" s="17"/>
      <c r="L4836" s="17"/>
    </row>
    <row r="4837" spans="1:12" ht="28.5">
      <c r="A4837" s="14" t="s">
        <v>8</v>
      </c>
      <c r="B4837" s="14" t="s">
        <v>5115</v>
      </c>
      <c r="C4837" s="8" t="s">
        <v>175</v>
      </c>
      <c r="D4837" s="15" t="s">
        <v>5282</v>
      </c>
      <c r="E4837" s="10" t="s">
        <v>5283</v>
      </c>
      <c r="F4837" s="14"/>
      <c r="G4837" s="16"/>
      <c r="H4837" s="43"/>
      <c r="I4837" s="12" t="str">
        <f t="shared" si="75"/>
        <v/>
      </c>
      <c r="J4837" s="17"/>
      <c r="K4837" s="17"/>
      <c r="L4837" s="17"/>
    </row>
    <row r="4838" spans="1:12" ht="42.75">
      <c r="A4838" s="14" t="s">
        <v>8</v>
      </c>
      <c r="B4838" s="14" t="s">
        <v>5115</v>
      </c>
      <c r="C4838" s="8" t="s">
        <v>175</v>
      </c>
      <c r="D4838" s="15"/>
      <c r="E4838" s="10" t="s">
        <v>5284</v>
      </c>
      <c r="F4838" s="14"/>
      <c r="G4838" s="16"/>
      <c r="H4838" s="43"/>
      <c r="I4838" s="12" t="str">
        <f t="shared" si="75"/>
        <v/>
      </c>
      <c r="J4838" s="17"/>
      <c r="K4838" s="17"/>
      <c r="L4838" s="17"/>
    </row>
    <row r="4839" spans="1:12" ht="28.5">
      <c r="A4839" s="14" t="s">
        <v>8</v>
      </c>
      <c r="B4839" s="14" t="s">
        <v>5115</v>
      </c>
      <c r="C4839" s="8" t="s">
        <v>175</v>
      </c>
      <c r="D4839" s="15"/>
      <c r="E4839" s="10" t="s">
        <v>5285</v>
      </c>
      <c r="F4839" s="14"/>
      <c r="G4839" s="16"/>
      <c r="H4839" s="43"/>
      <c r="I4839" s="12" t="str">
        <f t="shared" si="75"/>
        <v/>
      </c>
      <c r="J4839" s="17"/>
      <c r="K4839" s="17"/>
      <c r="L4839" s="17"/>
    </row>
    <row r="4840" spans="1:12" ht="28.5">
      <c r="A4840" s="14" t="s">
        <v>8</v>
      </c>
      <c r="B4840" s="14" t="s">
        <v>5115</v>
      </c>
      <c r="C4840" s="8" t="s">
        <v>175</v>
      </c>
      <c r="D4840" s="15" t="s">
        <v>5286</v>
      </c>
      <c r="E4840" s="10" t="s">
        <v>5094</v>
      </c>
      <c r="F4840" s="14" t="s">
        <v>114</v>
      </c>
      <c r="G4840" s="16">
        <v>50.1</v>
      </c>
      <c r="H4840" s="43"/>
      <c r="I4840" s="12" t="str">
        <f t="shared" si="75"/>
        <v/>
      </c>
      <c r="J4840" s="17"/>
      <c r="K4840" s="17"/>
      <c r="L4840" s="17"/>
    </row>
    <row r="4841" spans="1:12" ht="28.5">
      <c r="A4841" s="14" t="s">
        <v>8</v>
      </c>
      <c r="B4841" s="14" t="s">
        <v>5115</v>
      </c>
      <c r="C4841" s="8" t="s">
        <v>175</v>
      </c>
      <c r="D4841" s="15" t="s">
        <v>5287</v>
      </c>
      <c r="E4841" s="10" t="s">
        <v>5288</v>
      </c>
      <c r="F4841" s="14" t="s">
        <v>114</v>
      </c>
      <c r="G4841" s="16">
        <v>37.42</v>
      </c>
      <c r="H4841" s="43"/>
      <c r="I4841" s="12" t="str">
        <f t="shared" si="75"/>
        <v/>
      </c>
      <c r="J4841" s="17"/>
      <c r="K4841" s="17"/>
      <c r="L4841" s="17"/>
    </row>
    <row r="4842" spans="1:12" ht="28.5">
      <c r="A4842" s="14" t="s">
        <v>8</v>
      </c>
      <c r="B4842" s="14" t="s">
        <v>5115</v>
      </c>
      <c r="C4842" s="8" t="s">
        <v>175</v>
      </c>
      <c r="D4842" s="15" t="s">
        <v>5289</v>
      </c>
      <c r="E4842" s="10" t="s">
        <v>5290</v>
      </c>
      <c r="F4842" s="14" t="s">
        <v>168</v>
      </c>
      <c r="G4842" s="16">
        <v>374.22</v>
      </c>
      <c r="H4842" s="43"/>
      <c r="I4842" s="12" t="str">
        <f t="shared" si="75"/>
        <v/>
      </c>
      <c r="J4842" s="17"/>
      <c r="K4842" s="17"/>
      <c r="L4842" s="17"/>
    </row>
    <row r="4843" spans="1:12" ht="28.5">
      <c r="A4843" s="14" t="s">
        <v>8</v>
      </c>
      <c r="B4843" s="14" t="s">
        <v>5115</v>
      </c>
      <c r="C4843" s="8" t="s">
        <v>175</v>
      </c>
      <c r="D4843" s="15" t="s">
        <v>5291</v>
      </c>
      <c r="E4843" s="10" t="s">
        <v>5250</v>
      </c>
      <c r="F4843" s="14" t="s">
        <v>185</v>
      </c>
      <c r="G4843" s="16">
        <v>9627.2000000000007</v>
      </c>
      <c r="H4843" s="43"/>
      <c r="I4843" s="12" t="str">
        <f t="shared" si="75"/>
        <v/>
      </c>
      <c r="J4843" s="17"/>
      <c r="K4843" s="17"/>
      <c r="L4843" s="17"/>
    </row>
    <row r="4844" spans="1:12" ht="71.25">
      <c r="A4844" s="14" t="s">
        <v>8</v>
      </c>
      <c r="B4844" s="14" t="s">
        <v>5115</v>
      </c>
      <c r="C4844" s="8" t="s">
        <v>175</v>
      </c>
      <c r="D4844" s="15" t="s">
        <v>5292</v>
      </c>
      <c r="E4844" s="10" t="s">
        <v>5104</v>
      </c>
      <c r="F4844" s="14"/>
      <c r="G4844" s="16"/>
      <c r="H4844" s="43"/>
      <c r="I4844" s="12" t="str">
        <f t="shared" si="75"/>
        <v/>
      </c>
      <c r="J4844" s="17"/>
      <c r="K4844" s="17"/>
      <c r="L4844" s="17"/>
    </row>
    <row r="4845" spans="1:12" ht="71.25">
      <c r="A4845" s="14" t="s">
        <v>8</v>
      </c>
      <c r="B4845" s="14" t="s">
        <v>5115</v>
      </c>
      <c r="C4845" s="8" t="s">
        <v>175</v>
      </c>
      <c r="D4845" s="15" t="s">
        <v>5293</v>
      </c>
      <c r="E4845" s="10" t="s">
        <v>5294</v>
      </c>
      <c r="F4845" s="14" t="s">
        <v>84</v>
      </c>
      <c r="G4845" s="16">
        <v>112</v>
      </c>
      <c r="H4845" s="43"/>
      <c r="I4845" s="12" t="str">
        <f t="shared" si="75"/>
        <v/>
      </c>
      <c r="J4845" s="17"/>
      <c r="K4845" s="17"/>
      <c r="L4845" s="17"/>
    </row>
    <row r="4846" spans="1:12" ht="114">
      <c r="A4846" s="14" t="s">
        <v>8</v>
      </c>
      <c r="B4846" s="14" t="s">
        <v>5115</v>
      </c>
      <c r="C4846" s="8" t="s">
        <v>175</v>
      </c>
      <c r="D4846" s="15" t="s">
        <v>5295</v>
      </c>
      <c r="E4846" s="10" t="s">
        <v>5108</v>
      </c>
      <c r="F4846" s="14" t="s">
        <v>168</v>
      </c>
      <c r="G4846" s="16">
        <v>187.11</v>
      </c>
      <c r="H4846" s="43"/>
      <c r="I4846" s="12" t="str">
        <f t="shared" si="75"/>
        <v/>
      </c>
      <c r="J4846" s="17"/>
      <c r="K4846" s="17"/>
      <c r="L4846" s="17"/>
    </row>
    <row r="4847" spans="1:12" ht="57">
      <c r="A4847" s="14" t="s">
        <v>8</v>
      </c>
      <c r="B4847" s="14" t="s">
        <v>5115</v>
      </c>
      <c r="C4847" s="8" t="s">
        <v>175</v>
      </c>
      <c r="D4847" s="15" t="s">
        <v>5296</v>
      </c>
      <c r="E4847" s="10" t="s">
        <v>5110</v>
      </c>
      <c r="F4847" s="14" t="s">
        <v>168</v>
      </c>
      <c r="G4847" s="16">
        <v>187.11</v>
      </c>
      <c r="H4847" s="43"/>
      <c r="I4847" s="12" t="str">
        <f t="shared" si="75"/>
        <v/>
      </c>
      <c r="J4847" s="17"/>
      <c r="K4847" s="17"/>
      <c r="L4847" s="17"/>
    </row>
    <row r="4848" spans="1:12" ht="57">
      <c r="A4848" s="14" t="s">
        <v>8</v>
      </c>
      <c r="B4848" s="14" t="s">
        <v>5115</v>
      </c>
      <c r="C4848" s="8" t="s">
        <v>175</v>
      </c>
      <c r="D4848" s="15" t="s">
        <v>5297</v>
      </c>
      <c r="E4848" s="10" t="s">
        <v>5112</v>
      </c>
      <c r="F4848" s="14" t="s">
        <v>168</v>
      </c>
      <c r="G4848" s="16">
        <v>187.11</v>
      </c>
      <c r="H4848" s="43"/>
      <c r="I4848" s="12" t="str">
        <f t="shared" si="75"/>
        <v/>
      </c>
      <c r="J4848" s="17"/>
      <c r="K4848" s="17"/>
      <c r="L4848" s="17"/>
    </row>
    <row r="4849" spans="1:12" ht="42.75">
      <c r="A4849" s="14" t="s">
        <v>8</v>
      </c>
      <c r="B4849" s="14" t="s">
        <v>5115</v>
      </c>
      <c r="C4849" s="8" t="s">
        <v>175</v>
      </c>
      <c r="D4849" s="15" t="s">
        <v>5298</v>
      </c>
      <c r="E4849" s="10" t="s">
        <v>5114</v>
      </c>
      <c r="F4849" s="14" t="s">
        <v>114</v>
      </c>
      <c r="G4849" s="16">
        <v>75</v>
      </c>
      <c r="H4849" s="43"/>
      <c r="I4849" s="12" t="str">
        <f t="shared" si="75"/>
        <v/>
      </c>
      <c r="J4849" s="17"/>
      <c r="K4849" s="17"/>
      <c r="L4849" s="17"/>
    </row>
    <row r="4850" spans="1:12" ht="42.75">
      <c r="A4850" s="14" t="s">
        <v>8</v>
      </c>
      <c r="B4850" s="14" t="s">
        <v>5115</v>
      </c>
      <c r="C4850" s="8" t="s">
        <v>175</v>
      </c>
      <c r="D4850" s="15" t="s">
        <v>5299</v>
      </c>
      <c r="E4850" s="10" t="s">
        <v>5300</v>
      </c>
      <c r="F4850" s="14"/>
      <c r="G4850" s="16"/>
      <c r="H4850" s="43"/>
      <c r="I4850" s="12" t="str">
        <f t="shared" si="75"/>
        <v/>
      </c>
      <c r="J4850" s="17"/>
      <c r="K4850" s="17"/>
      <c r="L4850" s="17"/>
    </row>
    <row r="4851" spans="1:12" ht="156.75">
      <c r="A4851" s="14" t="s">
        <v>8</v>
      </c>
      <c r="B4851" s="14" t="s">
        <v>5115</v>
      </c>
      <c r="C4851" s="8" t="s">
        <v>175</v>
      </c>
      <c r="D4851" s="15" t="s">
        <v>5301</v>
      </c>
      <c r="E4851" s="10" t="s">
        <v>5302</v>
      </c>
      <c r="F4851" s="14" t="s">
        <v>84</v>
      </c>
      <c r="G4851" s="16">
        <v>4</v>
      </c>
      <c r="H4851" s="43"/>
      <c r="I4851" s="12" t="str">
        <f t="shared" si="75"/>
        <v/>
      </c>
      <c r="J4851" s="17"/>
      <c r="K4851" s="17"/>
      <c r="L4851" s="17"/>
    </row>
    <row r="4852" spans="1:12" ht="14.25">
      <c r="A4852" s="14" t="s">
        <v>8</v>
      </c>
      <c r="B4852" s="14" t="s">
        <v>5115</v>
      </c>
      <c r="C4852" s="8" t="s">
        <v>362</v>
      </c>
      <c r="D4852" s="15"/>
      <c r="E4852" s="10" t="s">
        <v>2618</v>
      </c>
      <c r="F4852" s="14"/>
      <c r="G4852" s="16"/>
      <c r="H4852" s="43"/>
      <c r="I4852" s="12" t="str">
        <f t="shared" si="75"/>
        <v/>
      </c>
      <c r="J4852" s="17"/>
      <c r="K4852" s="17"/>
      <c r="L4852" s="17"/>
    </row>
    <row r="4853" spans="1:12" ht="28.5">
      <c r="A4853" s="14" t="s">
        <v>8</v>
      </c>
      <c r="B4853" s="14" t="s">
        <v>5115</v>
      </c>
      <c r="C4853" s="8" t="s">
        <v>362</v>
      </c>
      <c r="D4853" s="15" t="s">
        <v>5303</v>
      </c>
      <c r="E4853" s="10" t="s">
        <v>5304</v>
      </c>
      <c r="F4853" s="14"/>
      <c r="G4853" s="16"/>
      <c r="H4853" s="43"/>
      <c r="I4853" s="12" t="str">
        <f t="shared" si="75"/>
        <v/>
      </c>
      <c r="J4853" s="17"/>
      <c r="K4853" s="17"/>
      <c r="L4853" s="17"/>
    </row>
    <row r="4854" spans="1:12" ht="114">
      <c r="A4854" s="14" t="s">
        <v>8</v>
      </c>
      <c r="B4854" s="14" t="s">
        <v>5115</v>
      </c>
      <c r="C4854" s="8" t="s">
        <v>362</v>
      </c>
      <c r="D4854" s="15"/>
      <c r="E4854" s="10" t="s">
        <v>5305</v>
      </c>
      <c r="F4854" s="14"/>
      <c r="G4854" s="16"/>
      <c r="H4854" s="43"/>
      <c r="I4854" s="12" t="str">
        <f t="shared" si="75"/>
        <v/>
      </c>
      <c r="J4854" s="17"/>
      <c r="K4854" s="17"/>
      <c r="L4854" s="17"/>
    </row>
    <row r="4855" spans="1:12" ht="14.25">
      <c r="A4855" s="14" t="s">
        <v>8</v>
      </c>
      <c r="B4855" s="14" t="s">
        <v>5115</v>
      </c>
      <c r="C4855" s="8" t="s">
        <v>362</v>
      </c>
      <c r="D4855" s="15" t="s">
        <v>5306</v>
      </c>
      <c r="E4855" s="10" t="s">
        <v>5307</v>
      </c>
      <c r="F4855" s="14" t="s">
        <v>114</v>
      </c>
      <c r="G4855" s="16">
        <v>30.78</v>
      </c>
      <c r="H4855" s="43"/>
      <c r="I4855" s="12" t="str">
        <f t="shared" si="75"/>
        <v/>
      </c>
      <c r="J4855" s="17"/>
      <c r="K4855" s="17"/>
      <c r="L4855" s="17"/>
    </row>
    <row r="4856" spans="1:12" ht="14.25">
      <c r="A4856" s="14" t="s">
        <v>8</v>
      </c>
      <c r="B4856" s="14" t="s">
        <v>5115</v>
      </c>
      <c r="C4856" s="8" t="s">
        <v>362</v>
      </c>
      <c r="D4856" s="15" t="s">
        <v>5308</v>
      </c>
      <c r="E4856" s="10" t="s">
        <v>5309</v>
      </c>
      <c r="F4856" s="14" t="s">
        <v>73</v>
      </c>
      <c r="G4856" s="16">
        <v>1539</v>
      </c>
      <c r="H4856" s="43"/>
      <c r="I4856" s="12" t="str">
        <f t="shared" si="75"/>
        <v/>
      </c>
      <c r="J4856" s="17"/>
      <c r="K4856" s="17"/>
      <c r="L4856" s="17"/>
    </row>
    <row r="4857" spans="1:12" ht="28.5">
      <c r="A4857" s="14" t="s">
        <v>8</v>
      </c>
      <c r="B4857" s="14" t="s">
        <v>5115</v>
      </c>
      <c r="C4857" s="8" t="s">
        <v>362</v>
      </c>
      <c r="D4857" s="15" t="s">
        <v>5310</v>
      </c>
      <c r="E4857" s="10" t="s">
        <v>5311</v>
      </c>
      <c r="F4857" s="14" t="s">
        <v>114</v>
      </c>
      <c r="G4857" s="16">
        <v>86.57</v>
      </c>
      <c r="H4857" s="43"/>
      <c r="I4857" s="12" t="str">
        <f t="shared" si="75"/>
        <v/>
      </c>
      <c r="J4857" s="17"/>
      <c r="K4857" s="17"/>
      <c r="L4857" s="17"/>
    </row>
    <row r="4858" spans="1:12" ht="14.25">
      <c r="A4858" s="14" t="s">
        <v>8</v>
      </c>
      <c r="B4858" s="14" t="s">
        <v>5115</v>
      </c>
      <c r="C4858" s="8" t="s">
        <v>362</v>
      </c>
      <c r="D4858" s="15" t="s">
        <v>5312</v>
      </c>
      <c r="E4858" s="10" t="s">
        <v>5313</v>
      </c>
      <c r="F4858" s="14"/>
      <c r="G4858" s="16"/>
      <c r="H4858" s="43"/>
      <c r="I4858" s="12" t="str">
        <f t="shared" si="75"/>
        <v/>
      </c>
      <c r="J4858" s="17"/>
      <c r="K4858" s="17"/>
      <c r="L4858" s="17"/>
    </row>
    <row r="4859" spans="1:12" ht="99.75">
      <c r="A4859" s="14" t="s">
        <v>8</v>
      </c>
      <c r="B4859" s="14" t="s">
        <v>5115</v>
      </c>
      <c r="C4859" s="8" t="s">
        <v>362</v>
      </c>
      <c r="D4859" s="15"/>
      <c r="E4859" s="10" t="s">
        <v>5314</v>
      </c>
      <c r="F4859" s="14"/>
      <c r="G4859" s="16"/>
      <c r="H4859" s="43"/>
      <c r="I4859" s="12" t="str">
        <f t="shared" si="75"/>
        <v/>
      </c>
      <c r="J4859" s="17"/>
      <c r="K4859" s="17"/>
      <c r="L4859" s="17"/>
    </row>
    <row r="4860" spans="1:12" ht="14.25">
      <c r="A4860" s="14" t="s">
        <v>8</v>
      </c>
      <c r="B4860" s="14" t="s">
        <v>5115</v>
      </c>
      <c r="C4860" s="8" t="s">
        <v>362</v>
      </c>
      <c r="D4860" s="15" t="s">
        <v>5315</v>
      </c>
      <c r="E4860" s="10" t="s">
        <v>5316</v>
      </c>
      <c r="F4860" s="14" t="s">
        <v>73</v>
      </c>
      <c r="G4860" s="16">
        <v>756.5</v>
      </c>
      <c r="H4860" s="43"/>
      <c r="I4860" s="12" t="str">
        <f t="shared" si="75"/>
        <v/>
      </c>
      <c r="J4860" s="17"/>
      <c r="K4860" s="17"/>
      <c r="L4860" s="17"/>
    </row>
    <row r="4861" spans="1:12" ht="14.25">
      <c r="A4861" s="14" t="s">
        <v>8</v>
      </c>
      <c r="B4861" s="14" t="s">
        <v>5115</v>
      </c>
      <c r="C4861" s="8" t="s">
        <v>362</v>
      </c>
      <c r="D4861" s="15" t="s">
        <v>5317</v>
      </c>
      <c r="E4861" s="10" t="s">
        <v>5318</v>
      </c>
      <c r="F4861" s="14" t="s">
        <v>114</v>
      </c>
      <c r="G4861" s="16">
        <v>31.77</v>
      </c>
      <c r="H4861" s="43"/>
      <c r="I4861" s="12" t="str">
        <f t="shared" si="75"/>
        <v/>
      </c>
      <c r="J4861" s="17"/>
      <c r="K4861" s="17"/>
      <c r="L4861" s="17"/>
    </row>
    <row r="4862" spans="1:12" ht="28.5">
      <c r="A4862" s="14" t="s">
        <v>8</v>
      </c>
      <c r="B4862" s="14" t="s">
        <v>5115</v>
      </c>
      <c r="C4862" s="8" t="s">
        <v>222</v>
      </c>
      <c r="D4862" s="15"/>
      <c r="E4862" s="10" t="s">
        <v>3982</v>
      </c>
      <c r="F4862" s="14"/>
      <c r="G4862" s="16"/>
      <c r="H4862" s="43"/>
      <c r="I4862" s="12" t="str">
        <f t="shared" si="75"/>
        <v/>
      </c>
      <c r="J4862" s="17"/>
      <c r="K4862" s="17"/>
      <c r="L4862" s="17"/>
    </row>
    <row r="4863" spans="1:12" ht="28.5">
      <c r="A4863" s="14" t="s">
        <v>8</v>
      </c>
      <c r="B4863" s="14" t="s">
        <v>5115</v>
      </c>
      <c r="C4863" s="8" t="s">
        <v>222</v>
      </c>
      <c r="D4863" s="15" t="s">
        <v>5319</v>
      </c>
      <c r="E4863" s="10" t="s">
        <v>5320</v>
      </c>
      <c r="F4863" s="14"/>
      <c r="G4863" s="16"/>
      <c r="H4863" s="43"/>
      <c r="I4863" s="12" t="str">
        <f t="shared" si="75"/>
        <v/>
      </c>
      <c r="J4863" s="17"/>
      <c r="K4863" s="17"/>
      <c r="L4863" s="17"/>
    </row>
    <row r="4864" spans="1:12" ht="142.5">
      <c r="A4864" s="14" t="s">
        <v>8</v>
      </c>
      <c r="B4864" s="14" t="s">
        <v>5115</v>
      </c>
      <c r="C4864" s="8" t="s">
        <v>222</v>
      </c>
      <c r="D4864" s="15"/>
      <c r="E4864" s="10" t="s">
        <v>5321</v>
      </c>
      <c r="F4864" s="14"/>
      <c r="G4864" s="16"/>
      <c r="H4864" s="43"/>
      <c r="I4864" s="12" t="str">
        <f t="shared" si="75"/>
        <v/>
      </c>
      <c r="J4864" s="17"/>
      <c r="K4864" s="17"/>
      <c r="L4864" s="17"/>
    </row>
    <row r="4865" spans="1:12" ht="28.5">
      <c r="A4865" s="14" t="s">
        <v>8</v>
      </c>
      <c r="B4865" s="14" t="s">
        <v>5115</v>
      </c>
      <c r="C4865" s="8" t="s">
        <v>222</v>
      </c>
      <c r="D4865" s="15"/>
      <c r="E4865" s="10" t="s">
        <v>2815</v>
      </c>
      <c r="F4865" s="14"/>
      <c r="G4865" s="16"/>
      <c r="H4865" s="43"/>
      <c r="I4865" s="12" t="str">
        <f t="shared" si="75"/>
        <v/>
      </c>
      <c r="J4865" s="17"/>
      <c r="K4865" s="17"/>
      <c r="L4865" s="17"/>
    </row>
    <row r="4866" spans="1:12" ht="28.5">
      <c r="A4866" s="14" t="s">
        <v>8</v>
      </c>
      <c r="B4866" s="14" t="s">
        <v>5115</v>
      </c>
      <c r="C4866" s="8" t="s">
        <v>222</v>
      </c>
      <c r="D4866" s="15" t="s">
        <v>5322</v>
      </c>
      <c r="E4866" s="10" t="s">
        <v>5323</v>
      </c>
      <c r="F4866" s="14" t="s">
        <v>168</v>
      </c>
      <c r="G4866" s="16">
        <v>1439.33</v>
      </c>
      <c r="H4866" s="43"/>
      <c r="I4866" s="12" t="str">
        <f t="shared" si="75"/>
        <v/>
      </c>
      <c r="J4866" s="17"/>
      <c r="K4866" s="17"/>
      <c r="L4866" s="17"/>
    </row>
    <row r="4867" spans="1:12" ht="28.5">
      <c r="A4867" s="14" t="s">
        <v>8</v>
      </c>
      <c r="B4867" s="14" t="s">
        <v>5115</v>
      </c>
      <c r="C4867" s="8" t="s">
        <v>222</v>
      </c>
      <c r="D4867" s="15" t="s">
        <v>5324</v>
      </c>
      <c r="E4867" s="10" t="s">
        <v>3992</v>
      </c>
      <c r="F4867" s="14"/>
      <c r="G4867" s="16"/>
      <c r="H4867" s="43"/>
      <c r="I4867" s="12" t="str">
        <f t="shared" si="75"/>
        <v/>
      </c>
      <c r="J4867" s="17"/>
      <c r="K4867" s="17"/>
      <c r="L4867" s="17"/>
    </row>
    <row r="4868" spans="1:12" ht="128.25">
      <c r="A4868" s="14" t="s">
        <v>8</v>
      </c>
      <c r="B4868" s="14" t="s">
        <v>5115</v>
      </c>
      <c r="C4868" s="8" t="s">
        <v>222</v>
      </c>
      <c r="D4868" s="15"/>
      <c r="E4868" s="10" t="s">
        <v>3993</v>
      </c>
      <c r="F4868" s="14"/>
      <c r="G4868" s="16"/>
      <c r="H4868" s="43"/>
      <c r="I4868" s="12" t="str">
        <f t="shared" ref="I4868:I4931" si="76">IF(AND(G4868&lt;&gt;"",H4868&lt;&gt;""),G4868*H4868,"")</f>
        <v/>
      </c>
      <c r="J4868" s="17"/>
      <c r="K4868" s="17"/>
      <c r="L4868" s="17"/>
    </row>
    <row r="4869" spans="1:12" ht="28.5">
      <c r="A4869" s="14" t="s">
        <v>8</v>
      </c>
      <c r="B4869" s="14" t="s">
        <v>5115</v>
      </c>
      <c r="C4869" s="8" t="s">
        <v>222</v>
      </c>
      <c r="D4869" s="15"/>
      <c r="E4869" s="10" t="s">
        <v>3994</v>
      </c>
      <c r="F4869" s="14"/>
      <c r="G4869" s="16"/>
      <c r="H4869" s="43"/>
      <c r="I4869" s="12" t="str">
        <f t="shared" si="76"/>
        <v/>
      </c>
      <c r="J4869" s="17"/>
      <c r="K4869" s="17"/>
      <c r="L4869" s="17"/>
    </row>
    <row r="4870" spans="1:12" ht="28.5">
      <c r="A4870" s="14" t="s">
        <v>8</v>
      </c>
      <c r="B4870" s="14" t="s">
        <v>5115</v>
      </c>
      <c r="C4870" s="8" t="s">
        <v>222</v>
      </c>
      <c r="D4870" s="15" t="s">
        <v>5325</v>
      </c>
      <c r="E4870" s="10" t="s">
        <v>3996</v>
      </c>
      <c r="F4870" s="14" t="s">
        <v>73</v>
      </c>
      <c r="G4870" s="16">
        <v>2148</v>
      </c>
      <c r="H4870" s="43"/>
      <c r="I4870" s="12" t="str">
        <f t="shared" si="76"/>
        <v/>
      </c>
      <c r="J4870" s="17"/>
      <c r="K4870" s="17"/>
      <c r="L4870" s="17"/>
    </row>
    <row r="4871" spans="1:12" ht="28.5">
      <c r="A4871" s="14" t="s">
        <v>8</v>
      </c>
      <c r="B4871" s="14" t="s">
        <v>5115</v>
      </c>
      <c r="C4871" s="8" t="s">
        <v>222</v>
      </c>
      <c r="D4871" s="15" t="s">
        <v>5326</v>
      </c>
      <c r="E4871" s="10" t="s">
        <v>235</v>
      </c>
      <c r="F4871" s="14" t="s">
        <v>73</v>
      </c>
      <c r="G4871" s="16">
        <v>2148</v>
      </c>
      <c r="H4871" s="43"/>
      <c r="I4871" s="12" t="str">
        <f t="shared" si="76"/>
        <v/>
      </c>
      <c r="J4871" s="17"/>
      <c r="K4871" s="17"/>
      <c r="L4871" s="17"/>
    </row>
    <row r="4872" spans="1:12" ht="28.5">
      <c r="A4872" s="14" t="s">
        <v>8</v>
      </c>
      <c r="B4872" s="14" t="s">
        <v>5115</v>
      </c>
      <c r="C4872" s="8" t="s">
        <v>10</v>
      </c>
      <c r="D4872" s="15"/>
      <c r="E4872" s="10" t="s">
        <v>5327</v>
      </c>
      <c r="F4872" s="14"/>
      <c r="G4872" s="16"/>
      <c r="H4872" s="43"/>
      <c r="I4872" s="12" t="str">
        <f t="shared" si="76"/>
        <v/>
      </c>
      <c r="J4872" s="17"/>
      <c r="K4872" s="17"/>
      <c r="L4872" s="17"/>
    </row>
    <row r="4873" spans="1:12" ht="14.25">
      <c r="A4873" s="14" t="s">
        <v>8</v>
      </c>
      <c r="B4873" s="14" t="s">
        <v>5115</v>
      </c>
      <c r="C4873" s="8" t="s">
        <v>10</v>
      </c>
      <c r="D4873" s="15"/>
      <c r="E4873" s="10" t="s">
        <v>120</v>
      </c>
      <c r="F4873" s="14"/>
      <c r="G4873" s="16"/>
      <c r="H4873" s="43"/>
      <c r="I4873" s="12" t="str">
        <f t="shared" si="76"/>
        <v/>
      </c>
      <c r="J4873" s="17"/>
      <c r="K4873" s="17"/>
      <c r="L4873" s="17"/>
    </row>
    <row r="4874" spans="1:12" ht="14.25">
      <c r="A4874" s="14" t="s">
        <v>8</v>
      </c>
      <c r="B4874" s="14" t="s">
        <v>5115</v>
      </c>
      <c r="C4874" s="8" t="s">
        <v>10</v>
      </c>
      <c r="D4874" s="15" t="s">
        <v>5328</v>
      </c>
      <c r="E4874" s="10" t="s">
        <v>5329</v>
      </c>
      <c r="F4874" s="14"/>
      <c r="G4874" s="16"/>
      <c r="H4874" s="43"/>
      <c r="I4874" s="12" t="str">
        <f t="shared" si="76"/>
        <v/>
      </c>
      <c r="J4874" s="17"/>
      <c r="K4874" s="17"/>
      <c r="L4874" s="17"/>
    </row>
    <row r="4875" spans="1:12" ht="156.75">
      <c r="A4875" s="14" t="s">
        <v>8</v>
      </c>
      <c r="B4875" s="14" t="s">
        <v>5115</v>
      </c>
      <c r="C4875" s="8" t="s">
        <v>10</v>
      </c>
      <c r="D4875" s="15"/>
      <c r="E4875" s="10" t="s">
        <v>5330</v>
      </c>
      <c r="F4875" s="14"/>
      <c r="G4875" s="16"/>
      <c r="H4875" s="43"/>
      <c r="I4875" s="12" t="str">
        <f t="shared" si="76"/>
        <v/>
      </c>
      <c r="J4875" s="17"/>
      <c r="K4875" s="17"/>
      <c r="L4875" s="17"/>
    </row>
    <row r="4876" spans="1:12" ht="14.25">
      <c r="A4876" s="14" t="s">
        <v>8</v>
      </c>
      <c r="B4876" s="14" t="s">
        <v>5115</v>
      </c>
      <c r="C4876" s="8" t="s">
        <v>10</v>
      </c>
      <c r="D4876" s="15"/>
      <c r="E4876" s="10" t="s">
        <v>2461</v>
      </c>
      <c r="F4876" s="14"/>
      <c r="G4876" s="16"/>
      <c r="H4876" s="43"/>
      <c r="I4876" s="12" t="str">
        <f t="shared" si="76"/>
        <v/>
      </c>
      <c r="J4876" s="17"/>
      <c r="K4876" s="17"/>
      <c r="L4876" s="17"/>
    </row>
    <row r="4877" spans="1:12" ht="14.25">
      <c r="A4877" s="14" t="s">
        <v>8</v>
      </c>
      <c r="B4877" s="14" t="s">
        <v>5115</v>
      </c>
      <c r="C4877" s="8" t="s">
        <v>10</v>
      </c>
      <c r="D4877" s="15" t="s">
        <v>5331</v>
      </c>
      <c r="E4877" s="10" t="s">
        <v>124</v>
      </c>
      <c r="F4877" s="14" t="s">
        <v>20</v>
      </c>
      <c r="G4877" s="16">
        <v>1</v>
      </c>
      <c r="H4877" s="43"/>
      <c r="I4877" s="12" t="str">
        <f t="shared" si="76"/>
        <v/>
      </c>
      <c r="J4877" s="17"/>
      <c r="K4877" s="17"/>
      <c r="L4877" s="17"/>
    </row>
    <row r="4878" spans="1:12" ht="14.25">
      <c r="A4878" s="14" t="s">
        <v>8</v>
      </c>
      <c r="B4878" s="14" t="s">
        <v>5115</v>
      </c>
      <c r="C4878" s="8" t="s">
        <v>10</v>
      </c>
      <c r="D4878" s="15" t="s">
        <v>5332</v>
      </c>
      <c r="E4878" s="10" t="s">
        <v>126</v>
      </c>
      <c r="F4878" s="14" t="s">
        <v>20</v>
      </c>
      <c r="G4878" s="16">
        <v>1</v>
      </c>
      <c r="H4878" s="43"/>
      <c r="I4878" s="12" t="str">
        <f t="shared" si="76"/>
        <v/>
      </c>
      <c r="J4878" s="17"/>
      <c r="K4878" s="17"/>
      <c r="L4878" s="17"/>
    </row>
    <row r="4879" spans="1:12" ht="14.25">
      <c r="A4879" s="14" t="s">
        <v>8</v>
      </c>
      <c r="B4879" s="14" t="s">
        <v>5115</v>
      </c>
      <c r="C4879" s="8" t="s">
        <v>10</v>
      </c>
      <c r="D4879" s="15" t="s">
        <v>5333</v>
      </c>
      <c r="E4879" s="10" t="s">
        <v>128</v>
      </c>
      <c r="F4879" s="14" t="s">
        <v>20</v>
      </c>
      <c r="G4879" s="16">
        <v>1</v>
      </c>
      <c r="H4879" s="43"/>
      <c r="I4879" s="12" t="str">
        <f t="shared" si="76"/>
        <v/>
      </c>
      <c r="J4879" s="17"/>
      <c r="K4879" s="17"/>
      <c r="L4879" s="17"/>
    </row>
    <row r="4880" spans="1:12" ht="28.5">
      <c r="A4880" s="14" t="s">
        <v>8</v>
      </c>
      <c r="B4880" s="14" t="s">
        <v>5115</v>
      </c>
      <c r="C4880" s="8" t="s">
        <v>129</v>
      </c>
      <c r="D4880" s="15"/>
      <c r="E4880" s="10" t="s">
        <v>130</v>
      </c>
      <c r="F4880" s="14"/>
      <c r="G4880" s="16"/>
      <c r="H4880" s="43"/>
      <c r="I4880" s="12" t="str">
        <f t="shared" si="76"/>
        <v/>
      </c>
      <c r="J4880" s="17"/>
      <c r="K4880" s="17"/>
      <c r="L4880" s="17"/>
    </row>
    <row r="4881" spans="1:12" ht="85.5">
      <c r="A4881" s="14" t="s">
        <v>8</v>
      </c>
      <c r="B4881" s="14" t="s">
        <v>5115</v>
      </c>
      <c r="C4881" s="8" t="s">
        <v>129</v>
      </c>
      <c r="D4881" s="15"/>
      <c r="E4881" s="10" t="s">
        <v>3444</v>
      </c>
      <c r="F4881" s="14"/>
      <c r="G4881" s="16"/>
      <c r="H4881" s="43"/>
      <c r="I4881" s="12" t="str">
        <f t="shared" si="76"/>
        <v/>
      </c>
      <c r="J4881" s="17"/>
      <c r="K4881" s="17"/>
      <c r="L4881" s="17"/>
    </row>
    <row r="4882" spans="1:12" ht="85.5">
      <c r="A4882" s="14" t="s">
        <v>8</v>
      </c>
      <c r="B4882" s="14" t="s">
        <v>5115</v>
      </c>
      <c r="C4882" s="8" t="s">
        <v>129</v>
      </c>
      <c r="D4882" s="15"/>
      <c r="E4882" s="10" t="s">
        <v>3445</v>
      </c>
      <c r="F4882" s="14"/>
      <c r="G4882" s="16"/>
      <c r="H4882" s="43"/>
      <c r="I4882" s="12" t="str">
        <f t="shared" si="76"/>
        <v/>
      </c>
      <c r="J4882" s="17"/>
      <c r="K4882" s="17"/>
      <c r="L4882" s="17"/>
    </row>
    <row r="4883" spans="1:12" ht="57">
      <c r="A4883" s="14" t="s">
        <v>8</v>
      </c>
      <c r="B4883" s="14" t="s">
        <v>5115</v>
      </c>
      <c r="C4883" s="8" t="s">
        <v>129</v>
      </c>
      <c r="D4883" s="15"/>
      <c r="E4883" s="10" t="s">
        <v>3446</v>
      </c>
      <c r="F4883" s="14"/>
      <c r="G4883" s="16"/>
      <c r="H4883" s="43"/>
      <c r="I4883" s="12" t="str">
        <f t="shared" si="76"/>
        <v/>
      </c>
      <c r="J4883" s="17"/>
      <c r="K4883" s="17"/>
      <c r="L4883" s="17"/>
    </row>
    <row r="4884" spans="1:12" ht="42.75">
      <c r="A4884" s="14" t="s">
        <v>8</v>
      </c>
      <c r="B4884" s="14" t="s">
        <v>5115</v>
      </c>
      <c r="C4884" s="8" t="s">
        <v>129</v>
      </c>
      <c r="D4884" s="15"/>
      <c r="E4884" s="10" t="s">
        <v>3447</v>
      </c>
      <c r="F4884" s="14"/>
      <c r="G4884" s="16"/>
      <c r="H4884" s="43"/>
      <c r="I4884" s="12" t="str">
        <f t="shared" si="76"/>
        <v/>
      </c>
      <c r="J4884" s="17"/>
      <c r="K4884" s="17"/>
      <c r="L4884" s="17"/>
    </row>
    <row r="4885" spans="1:12" ht="114">
      <c r="A4885" s="14" t="s">
        <v>8</v>
      </c>
      <c r="B4885" s="14" t="s">
        <v>5115</v>
      </c>
      <c r="C4885" s="8" t="s">
        <v>129</v>
      </c>
      <c r="D4885" s="15"/>
      <c r="E4885" s="18" t="s">
        <v>3448</v>
      </c>
      <c r="F4885" s="14"/>
      <c r="G4885" s="16"/>
      <c r="H4885" s="43"/>
      <c r="I4885" s="12" t="str">
        <f t="shared" si="76"/>
        <v/>
      </c>
      <c r="J4885" s="17"/>
      <c r="K4885" s="17"/>
      <c r="L4885" s="17"/>
    </row>
    <row r="4886" spans="1:12" ht="85.5">
      <c r="A4886" s="14" t="s">
        <v>8</v>
      </c>
      <c r="B4886" s="14" t="s">
        <v>5115</v>
      </c>
      <c r="C4886" s="8" t="s">
        <v>129</v>
      </c>
      <c r="D4886" s="15"/>
      <c r="E4886" s="10" t="s">
        <v>3449</v>
      </c>
      <c r="F4886" s="14"/>
      <c r="G4886" s="16"/>
      <c r="H4886" s="43"/>
      <c r="I4886" s="12" t="str">
        <f t="shared" si="76"/>
        <v/>
      </c>
      <c r="J4886" s="17"/>
      <c r="K4886" s="17"/>
      <c r="L4886" s="17"/>
    </row>
    <row r="4887" spans="1:12" ht="114">
      <c r="A4887" s="14" t="s">
        <v>8</v>
      </c>
      <c r="B4887" s="14" t="s">
        <v>5115</v>
      </c>
      <c r="C4887" s="8" t="s">
        <v>129</v>
      </c>
      <c r="D4887" s="15"/>
      <c r="E4887" s="10" t="s">
        <v>3450</v>
      </c>
      <c r="F4887" s="14"/>
      <c r="G4887" s="16"/>
      <c r="H4887" s="43"/>
      <c r="I4887" s="12" t="str">
        <f t="shared" si="76"/>
        <v/>
      </c>
      <c r="J4887" s="17"/>
      <c r="K4887" s="17"/>
      <c r="L4887" s="17"/>
    </row>
    <row r="4888" spans="1:12" ht="71.25">
      <c r="A4888" s="14" t="s">
        <v>8</v>
      </c>
      <c r="B4888" s="14" t="s">
        <v>5115</v>
      </c>
      <c r="C4888" s="8" t="s">
        <v>129</v>
      </c>
      <c r="D4888" s="15"/>
      <c r="E4888" s="10" t="s">
        <v>5123</v>
      </c>
      <c r="F4888" s="14"/>
      <c r="G4888" s="16"/>
      <c r="H4888" s="43"/>
      <c r="I4888" s="12" t="str">
        <f t="shared" si="76"/>
        <v/>
      </c>
      <c r="J4888" s="17"/>
      <c r="K4888" s="17"/>
      <c r="L4888" s="17"/>
    </row>
    <row r="4889" spans="1:12" ht="28.5">
      <c r="A4889" s="14" t="s">
        <v>8</v>
      </c>
      <c r="B4889" s="14" t="s">
        <v>5115</v>
      </c>
      <c r="C4889" s="8" t="s">
        <v>129</v>
      </c>
      <c r="D4889" s="15" t="s">
        <v>5334</v>
      </c>
      <c r="E4889" s="10" t="s">
        <v>5335</v>
      </c>
      <c r="F4889" s="14"/>
      <c r="G4889" s="16"/>
      <c r="H4889" s="43"/>
      <c r="I4889" s="12" t="str">
        <f t="shared" si="76"/>
        <v/>
      </c>
      <c r="J4889" s="17"/>
      <c r="K4889" s="17"/>
      <c r="L4889" s="17"/>
    </row>
    <row r="4890" spans="1:12" ht="156.75">
      <c r="A4890" s="14" t="s">
        <v>8</v>
      </c>
      <c r="B4890" s="14" t="s">
        <v>5115</v>
      </c>
      <c r="C4890" s="8" t="s">
        <v>129</v>
      </c>
      <c r="D4890" s="15"/>
      <c r="E4890" s="10" t="s">
        <v>5336</v>
      </c>
      <c r="F4890" s="14"/>
      <c r="G4890" s="16"/>
      <c r="H4890" s="43"/>
      <c r="I4890" s="12" t="str">
        <f t="shared" si="76"/>
        <v/>
      </c>
      <c r="J4890" s="17"/>
      <c r="K4890" s="17"/>
      <c r="L4890" s="17"/>
    </row>
    <row r="4891" spans="1:12" ht="28.5">
      <c r="A4891" s="14" t="s">
        <v>8</v>
      </c>
      <c r="B4891" s="14" t="s">
        <v>5115</v>
      </c>
      <c r="C4891" s="8" t="s">
        <v>129</v>
      </c>
      <c r="D4891" s="15" t="s">
        <v>5337</v>
      </c>
      <c r="E4891" s="10" t="s">
        <v>5002</v>
      </c>
      <c r="F4891" s="14" t="s">
        <v>114</v>
      </c>
      <c r="G4891" s="16">
        <v>20</v>
      </c>
      <c r="H4891" s="43"/>
      <c r="I4891" s="12" t="str">
        <f t="shared" si="76"/>
        <v/>
      </c>
      <c r="J4891" s="17"/>
      <c r="K4891" s="17"/>
      <c r="L4891" s="17"/>
    </row>
    <row r="4892" spans="1:12" ht="28.5">
      <c r="A4892" s="14" t="s">
        <v>8</v>
      </c>
      <c r="B4892" s="14" t="s">
        <v>5115</v>
      </c>
      <c r="C4892" s="8" t="s">
        <v>129</v>
      </c>
      <c r="D4892" s="15" t="s">
        <v>5338</v>
      </c>
      <c r="E4892" s="10" t="s">
        <v>5004</v>
      </c>
      <c r="F4892" s="14" t="s">
        <v>114</v>
      </c>
      <c r="G4892" s="16">
        <v>20</v>
      </c>
      <c r="H4892" s="43"/>
      <c r="I4892" s="12" t="str">
        <f t="shared" si="76"/>
        <v/>
      </c>
      <c r="J4892" s="17"/>
      <c r="K4892" s="17"/>
      <c r="L4892" s="17"/>
    </row>
    <row r="4893" spans="1:12" ht="28.5">
      <c r="A4893" s="14" t="s">
        <v>8</v>
      </c>
      <c r="B4893" s="14" t="s">
        <v>5115</v>
      </c>
      <c r="C4893" s="8" t="s">
        <v>129</v>
      </c>
      <c r="D4893" s="15" t="s">
        <v>5339</v>
      </c>
      <c r="E4893" s="10" t="s">
        <v>5340</v>
      </c>
      <c r="F4893" s="14"/>
      <c r="G4893" s="16"/>
      <c r="H4893" s="43"/>
      <c r="I4893" s="12" t="str">
        <f t="shared" si="76"/>
        <v/>
      </c>
      <c r="J4893" s="17"/>
      <c r="K4893" s="17"/>
      <c r="L4893" s="17"/>
    </row>
    <row r="4894" spans="1:12" ht="128.25">
      <c r="A4894" s="14" t="s">
        <v>8</v>
      </c>
      <c r="B4894" s="14" t="s">
        <v>5115</v>
      </c>
      <c r="C4894" s="8" t="s">
        <v>129</v>
      </c>
      <c r="D4894" s="15"/>
      <c r="E4894" s="10" t="s">
        <v>5007</v>
      </c>
      <c r="F4894" s="14"/>
      <c r="G4894" s="16"/>
      <c r="H4894" s="43"/>
      <c r="I4894" s="12" t="str">
        <f t="shared" si="76"/>
        <v/>
      </c>
      <c r="J4894" s="17"/>
      <c r="K4894" s="17"/>
      <c r="L4894" s="17"/>
    </row>
    <row r="4895" spans="1:12" ht="28.5">
      <c r="A4895" s="14" t="s">
        <v>8</v>
      </c>
      <c r="B4895" s="14" t="s">
        <v>5115</v>
      </c>
      <c r="C4895" s="8" t="s">
        <v>129</v>
      </c>
      <c r="D4895" s="15" t="s">
        <v>5341</v>
      </c>
      <c r="E4895" s="10" t="s">
        <v>5342</v>
      </c>
      <c r="F4895" s="14" t="s">
        <v>114</v>
      </c>
      <c r="G4895" s="16">
        <v>99.18</v>
      </c>
      <c r="H4895" s="43"/>
      <c r="I4895" s="12" t="str">
        <f t="shared" si="76"/>
        <v/>
      </c>
      <c r="J4895" s="17"/>
      <c r="K4895" s="17"/>
      <c r="L4895" s="17"/>
    </row>
    <row r="4896" spans="1:12" ht="28.5">
      <c r="A4896" s="14" t="s">
        <v>8</v>
      </c>
      <c r="B4896" s="14" t="s">
        <v>5115</v>
      </c>
      <c r="C4896" s="8" t="s">
        <v>129</v>
      </c>
      <c r="D4896" s="15" t="s">
        <v>5343</v>
      </c>
      <c r="E4896" s="10" t="s">
        <v>5344</v>
      </c>
      <c r="F4896" s="14" t="s">
        <v>114</v>
      </c>
      <c r="G4896" s="16">
        <v>146.99</v>
      </c>
      <c r="H4896" s="43"/>
      <c r="I4896" s="12" t="str">
        <f t="shared" si="76"/>
        <v/>
      </c>
      <c r="J4896" s="17"/>
      <c r="K4896" s="17"/>
      <c r="L4896" s="17"/>
    </row>
    <row r="4897" spans="1:12" ht="28.5">
      <c r="A4897" s="14" t="s">
        <v>8</v>
      </c>
      <c r="B4897" s="14" t="s">
        <v>5115</v>
      </c>
      <c r="C4897" s="8" t="s">
        <v>129</v>
      </c>
      <c r="D4897" s="15" t="s">
        <v>5345</v>
      </c>
      <c r="E4897" s="10" t="s">
        <v>5013</v>
      </c>
      <c r="F4897" s="14"/>
      <c r="G4897" s="16"/>
      <c r="H4897" s="43"/>
      <c r="I4897" s="12" t="str">
        <f t="shared" si="76"/>
        <v/>
      </c>
      <c r="J4897" s="17"/>
      <c r="K4897" s="17"/>
      <c r="L4897" s="17"/>
    </row>
    <row r="4898" spans="1:12" ht="128.25">
      <c r="A4898" s="14" t="s">
        <v>8</v>
      </c>
      <c r="B4898" s="14" t="s">
        <v>5115</v>
      </c>
      <c r="C4898" s="8" t="s">
        <v>129</v>
      </c>
      <c r="D4898" s="15"/>
      <c r="E4898" s="10" t="s">
        <v>5014</v>
      </c>
      <c r="F4898" s="14"/>
      <c r="G4898" s="16"/>
      <c r="H4898" s="43"/>
      <c r="I4898" s="12" t="str">
        <f t="shared" si="76"/>
        <v/>
      </c>
      <c r="J4898" s="17"/>
      <c r="K4898" s="17"/>
      <c r="L4898" s="17"/>
    </row>
    <row r="4899" spans="1:12" ht="28.5">
      <c r="A4899" s="14" t="s">
        <v>8</v>
      </c>
      <c r="B4899" s="14" t="s">
        <v>5115</v>
      </c>
      <c r="C4899" s="8" t="s">
        <v>129</v>
      </c>
      <c r="D4899" s="15" t="s">
        <v>5346</v>
      </c>
      <c r="E4899" s="10" t="s">
        <v>5347</v>
      </c>
      <c r="F4899" s="14" t="s">
        <v>114</v>
      </c>
      <c r="G4899" s="16">
        <v>20</v>
      </c>
      <c r="H4899" s="43"/>
      <c r="I4899" s="12" t="str">
        <f t="shared" si="76"/>
        <v/>
      </c>
      <c r="J4899" s="17"/>
      <c r="K4899" s="17"/>
      <c r="L4899" s="17"/>
    </row>
    <row r="4900" spans="1:12" ht="14.25">
      <c r="A4900" s="14" t="s">
        <v>8</v>
      </c>
      <c r="B4900" s="14" t="s">
        <v>5115</v>
      </c>
      <c r="C4900" s="8" t="s">
        <v>144</v>
      </c>
      <c r="D4900" s="15"/>
      <c r="E4900" s="10" t="s">
        <v>145</v>
      </c>
      <c r="F4900" s="14"/>
      <c r="G4900" s="16"/>
      <c r="H4900" s="43"/>
      <c r="I4900" s="12" t="str">
        <f t="shared" si="76"/>
        <v/>
      </c>
      <c r="J4900" s="17"/>
      <c r="K4900" s="17"/>
      <c r="L4900" s="17"/>
    </row>
    <row r="4901" spans="1:12" ht="28.5">
      <c r="A4901" s="14" t="s">
        <v>8</v>
      </c>
      <c r="B4901" s="14" t="s">
        <v>5115</v>
      </c>
      <c r="C4901" s="8" t="s">
        <v>144</v>
      </c>
      <c r="D4901" s="15"/>
      <c r="E4901" s="10" t="s">
        <v>4932</v>
      </c>
      <c r="F4901" s="14"/>
      <c r="G4901" s="16"/>
      <c r="H4901" s="43"/>
      <c r="I4901" s="12" t="str">
        <f t="shared" si="76"/>
        <v/>
      </c>
      <c r="J4901" s="17"/>
      <c r="K4901" s="17"/>
      <c r="L4901" s="17"/>
    </row>
    <row r="4902" spans="1:12" ht="213.75">
      <c r="A4902" s="14" t="s">
        <v>8</v>
      </c>
      <c r="B4902" s="14" t="s">
        <v>5115</v>
      </c>
      <c r="C4902" s="8" t="s">
        <v>144</v>
      </c>
      <c r="D4902" s="15"/>
      <c r="E4902" s="10" t="s">
        <v>5017</v>
      </c>
      <c r="F4902" s="14"/>
      <c r="G4902" s="16"/>
      <c r="H4902" s="43"/>
      <c r="I4902" s="12" t="str">
        <f t="shared" si="76"/>
        <v/>
      </c>
      <c r="J4902" s="17"/>
      <c r="K4902" s="17"/>
      <c r="L4902" s="17"/>
    </row>
    <row r="4903" spans="1:12" ht="99.75">
      <c r="A4903" s="14" t="s">
        <v>8</v>
      </c>
      <c r="B4903" s="14" t="s">
        <v>5115</v>
      </c>
      <c r="C4903" s="8" t="s">
        <v>144</v>
      </c>
      <c r="D4903" s="15"/>
      <c r="E4903" s="10" t="s">
        <v>2788</v>
      </c>
      <c r="F4903" s="14"/>
      <c r="G4903" s="16"/>
      <c r="H4903" s="43"/>
      <c r="I4903" s="12" t="str">
        <f t="shared" si="76"/>
        <v/>
      </c>
      <c r="J4903" s="17"/>
      <c r="K4903" s="17"/>
      <c r="L4903" s="17"/>
    </row>
    <row r="4904" spans="1:12" ht="14.25">
      <c r="A4904" s="14" t="s">
        <v>8</v>
      </c>
      <c r="B4904" s="14" t="s">
        <v>5115</v>
      </c>
      <c r="C4904" s="8" t="s">
        <v>144</v>
      </c>
      <c r="D4904" s="15" t="s">
        <v>5348</v>
      </c>
      <c r="E4904" s="10" t="s">
        <v>5349</v>
      </c>
      <c r="F4904" s="14"/>
      <c r="G4904" s="16"/>
      <c r="H4904" s="43"/>
      <c r="I4904" s="12" t="str">
        <f t="shared" si="76"/>
        <v/>
      </c>
      <c r="J4904" s="17"/>
      <c r="K4904" s="17"/>
      <c r="L4904" s="17"/>
    </row>
    <row r="4905" spans="1:12" ht="71.25">
      <c r="A4905" s="14" t="s">
        <v>8</v>
      </c>
      <c r="B4905" s="14" t="s">
        <v>5115</v>
      </c>
      <c r="C4905" s="8" t="s">
        <v>144</v>
      </c>
      <c r="D4905" s="15"/>
      <c r="E4905" s="10" t="s">
        <v>5350</v>
      </c>
      <c r="F4905" s="14"/>
      <c r="G4905" s="16"/>
      <c r="H4905" s="43"/>
      <c r="I4905" s="12" t="str">
        <f t="shared" si="76"/>
        <v/>
      </c>
      <c r="J4905" s="17"/>
      <c r="K4905" s="17"/>
      <c r="L4905" s="17"/>
    </row>
    <row r="4906" spans="1:12" ht="14.25">
      <c r="A4906" s="14" t="s">
        <v>8</v>
      </c>
      <c r="B4906" s="14" t="s">
        <v>5115</v>
      </c>
      <c r="C4906" s="8" t="s">
        <v>144</v>
      </c>
      <c r="D4906" s="15" t="s">
        <v>5351</v>
      </c>
      <c r="E4906" s="10" t="s">
        <v>5352</v>
      </c>
      <c r="F4906" s="14" t="s">
        <v>168</v>
      </c>
      <c r="G4906" s="16">
        <v>1382.52</v>
      </c>
      <c r="H4906" s="43"/>
      <c r="I4906" s="12" t="str">
        <f t="shared" si="76"/>
        <v/>
      </c>
      <c r="J4906" s="17"/>
      <c r="K4906" s="17"/>
      <c r="L4906" s="17"/>
    </row>
    <row r="4907" spans="1:12" ht="14.25">
      <c r="A4907" s="14" t="s">
        <v>8</v>
      </c>
      <c r="B4907" s="14" t="s">
        <v>5115</v>
      </c>
      <c r="C4907" s="8" t="s">
        <v>144</v>
      </c>
      <c r="D4907" s="15" t="s">
        <v>5353</v>
      </c>
      <c r="E4907" s="10" t="s">
        <v>5354</v>
      </c>
      <c r="F4907" s="14"/>
      <c r="G4907" s="16"/>
      <c r="H4907" s="43"/>
      <c r="I4907" s="12" t="str">
        <f t="shared" si="76"/>
        <v/>
      </c>
      <c r="J4907" s="17"/>
      <c r="K4907" s="17"/>
      <c r="L4907" s="17"/>
    </row>
    <row r="4908" spans="1:12" ht="99.75">
      <c r="A4908" s="14" t="s">
        <v>8</v>
      </c>
      <c r="B4908" s="14" t="s">
        <v>5115</v>
      </c>
      <c r="C4908" s="8" t="s">
        <v>144</v>
      </c>
      <c r="D4908" s="15"/>
      <c r="E4908" s="10" t="s">
        <v>5355</v>
      </c>
      <c r="F4908" s="14"/>
      <c r="G4908" s="16"/>
      <c r="H4908" s="43"/>
      <c r="I4908" s="12" t="str">
        <f t="shared" si="76"/>
        <v/>
      </c>
      <c r="J4908" s="17"/>
      <c r="K4908" s="17"/>
      <c r="L4908" s="17"/>
    </row>
    <row r="4909" spans="1:12" ht="28.5">
      <c r="A4909" s="14" t="s">
        <v>8</v>
      </c>
      <c r="B4909" s="14" t="s">
        <v>5115</v>
      </c>
      <c r="C4909" s="8" t="s">
        <v>144</v>
      </c>
      <c r="D4909" s="15"/>
      <c r="E4909" s="10" t="s">
        <v>5143</v>
      </c>
      <c r="F4909" s="14"/>
      <c r="G4909" s="16"/>
      <c r="H4909" s="43"/>
      <c r="I4909" s="12" t="str">
        <f t="shared" si="76"/>
        <v/>
      </c>
      <c r="J4909" s="17"/>
      <c r="K4909" s="17"/>
      <c r="L4909" s="17"/>
    </row>
    <row r="4910" spans="1:12" ht="28.5">
      <c r="A4910" s="14" t="s">
        <v>8</v>
      </c>
      <c r="B4910" s="14" t="s">
        <v>5115</v>
      </c>
      <c r="C4910" s="8" t="s">
        <v>144</v>
      </c>
      <c r="D4910" s="15" t="s">
        <v>5356</v>
      </c>
      <c r="E4910" s="10" t="s">
        <v>5145</v>
      </c>
      <c r="F4910" s="14" t="s">
        <v>114</v>
      </c>
      <c r="G4910" s="16">
        <v>2493.96</v>
      </c>
      <c r="H4910" s="43"/>
      <c r="I4910" s="12" t="str">
        <f t="shared" si="76"/>
        <v/>
      </c>
      <c r="J4910" s="17"/>
      <c r="K4910" s="17"/>
      <c r="L4910" s="17"/>
    </row>
    <row r="4911" spans="1:12" ht="28.5">
      <c r="A4911" s="14" t="s">
        <v>8</v>
      </c>
      <c r="B4911" s="14" t="s">
        <v>5115</v>
      </c>
      <c r="C4911" s="8" t="s">
        <v>144</v>
      </c>
      <c r="D4911" s="15" t="s">
        <v>5357</v>
      </c>
      <c r="E4911" s="10" t="s">
        <v>5358</v>
      </c>
      <c r="F4911" s="14"/>
      <c r="G4911" s="16"/>
      <c r="H4911" s="43"/>
      <c r="I4911" s="12" t="str">
        <f t="shared" si="76"/>
        <v/>
      </c>
      <c r="J4911" s="17"/>
      <c r="K4911" s="17"/>
      <c r="L4911" s="17"/>
    </row>
    <row r="4912" spans="1:12" ht="114">
      <c r="A4912" s="14" t="s">
        <v>8</v>
      </c>
      <c r="B4912" s="14" t="s">
        <v>5115</v>
      </c>
      <c r="C4912" s="8" t="s">
        <v>144</v>
      </c>
      <c r="D4912" s="15"/>
      <c r="E4912" s="10" t="s">
        <v>5359</v>
      </c>
      <c r="F4912" s="14"/>
      <c r="G4912" s="16"/>
      <c r="H4912" s="43"/>
      <c r="I4912" s="12" t="str">
        <f t="shared" si="76"/>
        <v/>
      </c>
      <c r="J4912" s="17"/>
      <c r="K4912" s="17"/>
      <c r="L4912" s="17"/>
    </row>
    <row r="4913" spans="1:12" ht="42.75">
      <c r="A4913" s="14" t="s">
        <v>8</v>
      </c>
      <c r="B4913" s="14" t="s">
        <v>5115</v>
      </c>
      <c r="C4913" s="8" t="s">
        <v>144</v>
      </c>
      <c r="D4913" s="15"/>
      <c r="E4913" s="10" t="s">
        <v>5149</v>
      </c>
      <c r="F4913" s="14"/>
      <c r="G4913" s="16"/>
      <c r="H4913" s="43"/>
      <c r="I4913" s="12" t="str">
        <f t="shared" si="76"/>
        <v/>
      </c>
      <c r="J4913" s="17"/>
      <c r="K4913" s="17"/>
      <c r="L4913" s="17"/>
    </row>
    <row r="4914" spans="1:12" ht="28.5">
      <c r="A4914" s="14" t="s">
        <v>8</v>
      </c>
      <c r="B4914" s="14" t="s">
        <v>5115</v>
      </c>
      <c r="C4914" s="8" t="s">
        <v>144</v>
      </c>
      <c r="D4914" s="15" t="s">
        <v>5360</v>
      </c>
      <c r="E4914" s="10" t="s">
        <v>5151</v>
      </c>
      <c r="F4914" s="14" t="s">
        <v>114</v>
      </c>
      <c r="G4914" s="16">
        <v>597.02</v>
      </c>
      <c r="H4914" s="43"/>
      <c r="I4914" s="12" t="str">
        <f t="shared" si="76"/>
        <v/>
      </c>
      <c r="J4914" s="17"/>
      <c r="K4914" s="17"/>
      <c r="L4914" s="17"/>
    </row>
    <row r="4915" spans="1:12" ht="28.5">
      <c r="A4915" s="14" t="s">
        <v>8</v>
      </c>
      <c r="B4915" s="14" t="s">
        <v>5115</v>
      </c>
      <c r="C4915" s="8" t="s">
        <v>144</v>
      </c>
      <c r="D4915" s="15" t="s">
        <v>5361</v>
      </c>
      <c r="E4915" s="10" t="s">
        <v>5362</v>
      </c>
      <c r="F4915" s="14"/>
      <c r="G4915" s="16"/>
      <c r="H4915" s="43"/>
      <c r="I4915" s="12" t="str">
        <f t="shared" si="76"/>
        <v/>
      </c>
      <c r="J4915" s="17"/>
      <c r="K4915" s="17"/>
      <c r="L4915" s="17"/>
    </row>
    <row r="4916" spans="1:12" ht="99.75">
      <c r="A4916" s="14" t="s">
        <v>8</v>
      </c>
      <c r="B4916" s="14" t="s">
        <v>5115</v>
      </c>
      <c r="C4916" s="8" t="s">
        <v>144</v>
      </c>
      <c r="D4916" s="15"/>
      <c r="E4916" s="10" t="s">
        <v>5363</v>
      </c>
      <c r="F4916" s="14"/>
      <c r="G4916" s="16"/>
      <c r="H4916" s="43"/>
      <c r="I4916" s="12" t="str">
        <f t="shared" si="76"/>
        <v/>
      </c>
      <c r="J4916" s="17"/>
      <c r="K4916" s="17"/>
      <c r="L4916" s="17"/>
    </row>
    <row r="4917" spans="1:12" ht="28.5">
      <c r="A4917" s="14" t="s">
        <v>8</v>
      </c>
      <c r="B4917" s="14" t="s">
        <v>5115</v>
      </c>
      <c r="C4917" s="8" t="s">
        <v>144</v>
      </c>
      <c r="D4917" s="15" t="s">
        <v>5364</v>
      </c>
      <c r="E4917" s="10" t="s">
        <v>5030</v>
      </c>
      <c r="F4917" s="14" t="s">
        <v>114</v>
      </c>
      <c r="G4917" s="16">
        <v>172.6</v>
      </c>
      <c r="H4917" s="43"/>
      <c r="I4917" s="12" t="str">
        <f t="shared" si="76"/>
        <v/>
      </c>
      <c r="J4917" s="17"/>
      <c r="K4917" s="17"/>
      <c r="L4917" s="17"/>
    </row>
    <row r="4918" spans="1:12" ht="28.5">
      <c r="A4918" s="14" t="s">
        <v>8</v>
      </c>
      <c r="B4918" s="14" t="s">
        <v>5115</v>
      </c>
      <c r="C4918" s="8" t="s">
        <v>144</v>
      </c>
      <c r="D4918" s="15" t="s">
        <v>5365</v>
      </c>
      <c r="E4918" s="10" t="s">
        <v>5366</v>
      </c>
      <c r="F4918" s="14"/>
      <c r="G4918" s="16"/>
      <c r="H4918" s="43"/>
      <c r="I4918" s="12" t="str">
        <f t="shared" si="76"/>
        <v/>
      </c>
      <c r="J4918" s="17"/>
      <c r="K4918" s="17"/>
      <c r="L4918" s="17"/>
    </row>
    <row r="4919" spans="1:12" ht="99.75">
      <c r="A4919" s="14" t="s">
        <v>8</v>
      </c>
      <c r="B4919" s="14" t="s">
        <v>5115</v>
      </c>
      <c r="C4919" s="8" t="s">
        <v>144</v>
      </c>
      <c r="D4919" s="15"/>
      <c r="E4919" s="10" t="s">
        <v>5367</v>
      </c>
      <c r="F4919" s="14"/>
      <c r="G4919" s="16"/>
      <c r="H4919" s="43"/>
      <c r="I4919" s="12" t="str">
        <f t="shared" si="76"/>
        <v/>
      </c>
      <c r="J4919" s="17"/>
      <c r="K4919" s="17"/>
      <c r="L4919" s="17"/>
    </row>
    <row r="4920" spans="1:12" ht="28.5">
      <c r="A4920" s="14" t="s">
        <v>8</v>
      </c>
      <c r="B4920" s="14" t="s">
        <v>5115</v>
      </c>
      <c r="C4920" s="8" t="s">
        <v>144</v>
      </c>
      <c r="D4920" s="15"/>
      <c r="E4920" s="10" t="s">
        <v>5030</v>
      </c>
      <c r="F4920" s="14"/>
      <c r="G4920" s="16"/>
      <c r="H4920" s="43"/>
      <c r="I4920" s="12" t="str">
        <f t="shared" si="76"/>
        <v/>
      </c>
      <c r="J4920" s="17"/>
      <c r="K4920" s="17"/>
      <c r="L4920" s="17"/>
    </row>
    <row r="4921" spans="1:12" ht="14.25">
      <c r="A4921" s="14" t="s">
        <v>8</v>
      </c>
      <c r="B4921" s="14" t="s">
        <v>5115</v>
      </c>
      <c r="C4921" s="8" t="s">
        <v>144</v>
      </c>
      <c r="D4921" s="15" t="s">
        <v>5368</v>
      </c>
      <c r="E4921" s="10" t="s">
        <v>5369</v>
      </c>
      <c r="F4921" s="14" t="s">
        <v>114</v>
      </c>
      <c r="G4921" s="16">
        <v>125.81</v>
      </c>
      <c r="H4921" s="43"/>
      <c r="I4921" s="12" t="str">
        <f t="shared" si="76"/>
        <v/>
      </c>
      <c r="J4921" s="17"/>
      <c r="K4921" s="17"/>
      <c r="L4921" s="17"/>
    </row>
    <row r="4922" spans="1:12" ht="28.5">
      <c r="A4922" s="14" t="s">
        <v>8</v>
      </c>
      <c r="B4922" s="14" t="s">
        <v>5115</v>
      </c>
      <c r="C4922" s="8" t="s">
        <v>144</v>
      </c>
      <c r="D4922" s="15" t="s">
        <v>5370</v>
      </c>
      <c r="E4922" s="10" t="s">
        <v>5371</v>
      </c>
      <c r="F4922" s="14"/>
      <c r="G4922" s="16"/>
      <c r="H4922" s="43"/>
      <c r="I4922" s="12" t="str">
        <f t="shared" si="76"/>
        <v/>
      </c>
      <c r="J4922" s="17"/>
      <c r="K4922" s="17"/>
      <c r="L4922" s="17"/>
    </row>
    <row r="4923" spans="1:12" ht="99.75">
      <c r="A4923" s="14" t="s">
        <v>8</v>
      </c>
      <c r="B4923" s="14" t="s">
        <v>5115</v>
      </c>
      <c r="C4923" s="8" t="s">
        <v>144</v>
      </c>
      <c r="D4923" s="15"/>
      <c r="E4923" s="10" t="s">
        <v>5166</v>
      </c>
      <c r="F4923" s="14"/>
      <c r="G4923" s="16"/>
      <c r="H4923" s="43"/>
      <c r="I4923" s="12" t="str">
        <f t="shared" si="76"/>
        <v/>
      </c>
      <c r="J4923" s="17"/>
      <c r="K4923" s="17"/>
      <c r="L4923" s="17"/>
    </row>
    <row r="4924" spans="1:12" ht="14.25">
      <c r="A4924" s="14" t="s">
        <v>8</v>
      </c>
      <c r="B4924" s="14" t="s">
        <v>5115</v>
      </c>
      <c r="C4924" s="8" t="s">
        <v>144</v>
      </c>
      <c r="D4924" s="15"/>
      <c r="E4924" s="10" t="s">
        <v>5167</v>
      </c>
      <c r="F4924" s="14"/>
      <c r="G4924" s="16"/>
      <c r="H4924" s="43"/>
      <c r="I4924" s="12" t="str">
        <f t="shared" si="76"/>
        <v/>
      </c>
      <c r="J4924" s="17"/>
      <c r="K4924" s="17"/>
      <c r="L4924" s="17"/>
    </row>
    <row r="4925" spans="1:12" ht="14.25">
      <c r="A4925" s="14" t="s">
        <v>8</v>
      </c>
      <c r="B4925" s="14" t="s">
        <v>5115</v>
      </c>
      <c r="C4925" s="8" t="s">
        <v>144</v>
      </c>
      <c r="D4925" s="15" t="s">
        <v>5372</v>
      </c>
      <c r="E4925" s="10" t="s">
        <v>5373</v>
      </c>
      <c r="F4925" s="14" t="s">
        <v>168</v>
      </c>
      <c r="G4925" s="16">
        <v>5764</v>
      </c>
      <c r="H4925" s="43"/>
      <c r="I4925" s="12" t="str">
        <f t="shared" si="76"/>
        <v/>
      </c>
      <c r="J4925" s="17"/>
      <c r="K4925" s="17"/>
      <c r="L4925" s="17"/>
    </row>
    <row r="4926" spans="1:12" ht="14.25">
      <c r="A4926" s="14" t="s">
        <v>8</v>
      </c>
      <c r="B4926" s="14" t="s">
        <v>5115</v>
      </c>
      <c r="C4926" s="8" t="s">
        <v>144</v>
      </c>
      <c r="D4926" s="15" t="s">
        <v>5374</v>
      </c>
      <c r="E4926" s="10" t="s">
        <v>5375</v>
      </c>
      <c r="F4926" s="14" t="s">
        <v>168</v>
      </c>
      <c r="G4926" s="16">
        <v>599.08000000000004</v>
      </c>
      <c r="H4926" s="43"/>
      <c r="I4926" s="12" t="str">
        <f t="shared" si="76"/>
        <v/>
      </c>
      <c r="J4926" s="17"/>
      <c r="K4926" s="17"/>
      <c r="L4926" s="17"/>
    </row>
    <row r="4927" spans="1:12" ht="28.5">
      <c r="A4927" s="14" t="s">
        <v>8</v>
      </c>
      <c r="B4927" s="14" t="s">
        <v>5115</v>
      </c>
      <c r="C4927" s="8" t="s">
        <v>144</v>
      </c>
      <c r="D4927" s="15" t="s">
        <v>5376</v>
      </c>
      <c r="E4927" s="10" t="s">
        <v>3729</v>
      </c>
      <c r="F4927" s="14"/>
      <c r="G4927" s="16"/>
      <c r="H4927" s="43"/>
      <c r="I4927" s="12" t="str">
        <f t="shared" si="76"/>
        <v/>
      </c>
      <c r="J4927" s="17"/>
      <c r="K4927" s="17"/>
      <c r="L4927" s="17"/>
    </row>
    <row r="4928" spans="1:12" ht="185.25">
      <c r="A4928" s="14" t="s">
        <v>8</v>
      </c>
      <c r="B4928" s="14" t="s">
        <v>5115</v>
      </c>
      <c r="C4928" s="8" t="s">
        <v>144</v>
      </c>
      <c r="D4928" s="15"/>
      <c r="E4928" s="10" t="s">
        <v>5041</v>
      </c>
      <c r="F4928" s="14"/>
      <c r="G4928" s="16"/>
      <c r="H4928" s="43"/>
      <c r="I4928" s="12" t="str">
        <f t="shared" si="76"/>
        <v/>
      </c>
      <c r="J4928" s="17"/>
      <c r="K4928" s="17"/>
      <c r="L4928" s="17"/>
    </row>
    <row r="4929" spans="1:12" ht="114">
      <c r="A4929" s="14" t="s">
        <v>8</v>
      </c>
      <c r="B4929" s="14" t="s">
        <v>5115</v>
      </c>
      <c r="C4929" s="8" t="s">
        <v>144</v>
      </c>
      <c r="D4929" s="15" t="s">
        <v>5377</v>
      </c>
      <c r="E4929" s="18" t="s">
        <v>5043</v>
      </c>
      <c r="F4929" s="14" t="s">
        <v>114</v>
      </c>
      <c r="G4929" s="16">
        <v>50</v>
      </c>
      <c r="H4929" s="43"/>
      <c r="I4929" s="12" t="str">
        <f t="shared" si="76"/>
        <v/>
      </c>
      <c r="J4929" s="17"/>
      <c r="K4929" s="17"/>
      <c r="L4929" s="17"/>
    </row>
    <row r="4930" spans="1:12" ht="42.75">
      <c r="A4930" s="14" t="s">
        <v>8</v>
      </c>
      <c r="B4930" s="14" t="s">
        <v>5115</v>
      </c>
      <c r="C4930" s="8" t="s">
        <v>144</v>
      </c>
      <c r="D4930" s="15" t="s">
        <v>5378</v>
      </c>
      <c r="E4930" s="10" t="s">
        <v>5379</v>
      </c>
      <c r="F4930" s="14"/>
      <c r="G4930" s="16"/>
      <c r="H4930" s="43"/>
      <c r="I4930" s="12" t="str">
        <f t="shared" si="76"/>
        <v/>
      </c>
      <c r="J4930" s="17"/>
      <c r="K4930" s="17"/>
      <c r="L4930" s="17"/>
    </row>
    <row r="4931" spans="1:12" ht="242.25">
      <c r="A4931" s="14" t="s">
        <v>8</v>
      </c>
      <c r="B4931" s="14" t="s">
        <v>5115</v>
      </c>
      <c r="C4931" s="8" t="s">
        <v>144</v>
      </c>
      <c r="D4931" s="15"/>
      <c r="E4931" s="10" t="s">
        <v>5186</v>
      </c>
      <c r="F4931" s="14"/>
      <c r="G4931" s="16"/>
      <c r="H4931" s="43"/>
      <c r="I4931" s="12" t="str">
        <f t="shared" si="76"/>
        <v/>
      </c>
      <c r="J4931" s="17"/>
      <c r="K4931" s="17"/>
      <c r="L4931" s="17"/>
    </row>
    <row r="4932" spans="1:12" ht="28.5">
      <c r="A4932" s="14" t="s">
        <v>8</v>
      </c>
      <c r="B4932" s="14" t="s">
        <v>5115</v>
      </c>
      <c r="C4932" s="8" t="s">
        <v>144</v>
      </c>
      <c r="D4932" s="15"/>
      <c r="E4932" s="10" t="s">
        <v>5047</v>
      </c>
      <c r="F4932" s="14"/>
      <c r="G4932" s="16"/>
      <c r="H4932" s="43"/>
      <c r="I4932" s="12" t="str">
        <f t="shared" ref="I4932:I4995" si="77">IF(AND(G4932&lt;&gt;"",H4932&lt;&gt;""),G4932*H4932,"")</f>
        <v/>
      </c>
      <c r="J4932" s="17"/>
      <c r="K4932" s="17"/>
      <c r="L4932" s="17"/>
    </row>
    <row r="4933" spans="1:12" ht="14.25">
      <c r="A4933" s="14" t="s">
        <v>8</v>
      </c>
      <c r="B4933" s="14" t="s">
        <v>5115</v>
      </c>
      <c r="C4933" s="8" t="s">
        <v>144</v>
      </c>
      <c r="D4933" s="15" t="s">
        <v>5380</v>
      </c>
      <c r="E4933" s="10" t="s">
        <v>5187</v>
      </c>
      <c r="F4933" s="14" t="s">
        <v>114</v>
      </c>
      <c r="G4933" s="16">
        <v>225.99</v>
      </c>
      <c r="H4933" s="43"/>
      <c r="I4933" s="12" t="str">
        <f t="shared" si="77"/>
        <v/>
      </c>
      <c r="J4933" s="17"/>
      <c r="K4933" s="17"/>
      <c r="L4933" s="17"/>
    </row>
    <row r="4934" spans="1:12" ht="14.25">
      <c r="A4934" s="14" t="s">
        <v>8</v>
      </c>
      <c r="B4934" s="14" t="s">
        <v>5115</v>
      </c>
      <c r="C4934" s="8" t="s">
        <v>144</v>
      </c>
      <c r="D4934" s="15" t="s">
        <v>5381</v>
      </c>
      <c r="E4934" s="10" t="s">
        <v>5193</v>
      </c>
      <c r="F4934" s="14" t="s">
        <v>114</v>
      </c>
      <c r="G4934" s="16">
        <v>1</v>
      </c>
      <c r="H4934" s="43"/>
      <c r="I4934" s="12" t="str">
        <f t="shared" si="77"/>
        <v/>
      </c>
      <c r="J4934" s="17"/>
      <c r="K4934" s="17"/>
      <c r="L4934" s="17"/>
    </row>
    <row r="4935" spans="1:12" ht="28.5">
      <c r="A4935" s="14" t="s">
        <v>8</v>
      </c>
      <c r="B4935" s="14" t="s">
        <v>5115</v>
      </c>
      <c r="C4935" s="8" t="s">
        <v>144</v>
      </c>
      <c r="D4935" s="15" t="s">
        <v>5382</v>
      </c>
      <c r="E4935" s="10" t="s">
        <v>5383</v>
      </c>
      <c r="F4935" s="14"/>
      <c r="G4935" s="16"/>
      <c r="H4935" s="43"/>
      <c r="I4935" s="12" t="str">
        <f t="shared" si="77"/>
        <v/>
      </c>
      <c r="J4935" s="17"/>
      <c r="K4935" s="17"/>
      <c r="L4935" s="17"/>
    </row>
    <row r="4936" spans="1:12" ht="114">
      <c r="A4936" s="14" t="s">
        <v>8</v>
      </c>
      <c r="B4936" s="14" t="s">
        <v>5115</v>
      </c>
      <c r="C4936" s="8" t="s">
        <v>144</v>
      </c>
      <c r="D4936" s="15"/>
      <c r="E4936" s="10" t="s">
        <v>5204</v>
      </c>
      <c r="F4936" s="14"/>
      <c r="G4936" s="16"/>
      <c r="H4936" s="43"/>
      <c r="I4936" s="12" t="str">
        <f t="shared" si="77"/>
        <v/>
      </c>
      <c r="J4936" s="17"/>
      <c r="K4936" s="17"/>
      <c r="L4936" s="17"/>
    </row>
    <row r="4937" spans="1:12" ht="14.25">
      <c r="A4937" s="14" t="s">
        <v>8</v>
      </c>
      <c r="B4937" s="14" t="s">
        <v>5115</v>
      </c>
      <c r="C4937" s="8" t="s">
        <v>144</v>
      </c>
      <c r="D4937" s="15" t="s">
        <v>5384</v>
      </c>
      <c r="E4937" s="10" t="s">
        <v>5064</v>
      </c>
      <c r="F4937" s="14" t="s">
        <v>114</v>
      </c>
      <c r="G4937" s="16">
        <v>1152.8</v>
      </c>
      <c r="H4937" s="43"/>
      <c r="I4937" s="12" t="str">
        <f t="shared" si="77"/>
        <v/>
      </c>
      <c r="J4937" s="17"/>
      <c r="K4937" s="17"/>
      <c r="L4937" s="17"/>
    </row>
    <row r="4938" spans="1:12" ht="28.5">
      <c r="A4938" s="14" t="s">
        <v>8</v>
      </c>
      <c r="B4938" s="14" t="s">
        <v>5115</v>
      </c>
      <c r="C4938" s="8" t="s">
        <v>222</v>
      </c>
      <c r="D4938" s="15"/>
      <c r="E4938" s="10" t="s">
        <v>3982</v>
      </c>
      <c r="F4938" s="14"/>
      <c r="G4938" s="16"/>
      <c r="H4938" s="43"/>
      <c r="I4938" s="12" t="str">
        <f t="shared" si="77"/>
        <v/>
      </c>
      <c r="J4938" s="17"/>
      <c r="K4938" s="17"/>
      <c r="L4938" s="17"/>
    </row>
    <row r="4939" spans="1:12" ht="28.5">
      <c r="A4939" s="14" t="s">
        <v>8</v>
      </c>
      <c r="B4939" s="14" t="s">
        <v>5115</v>
      </c>
      <c r="C4939" s="8" t="s">
        <v>222</v>
      </c>
      <c r="D4939" s="15" t="s">
        <v>5385</v>
      </c>
      <c r="E4939" s="10" t="s">
        <v>5320</v>
      </c>
      <c r="F4939" s="14"/>
      <c r="G4939" s="16"/>
      <c r="H4939" s="43"/>
      <c r="I4939" s="12" t="str">
        <f t="shared" si="77"/>
        <v/>
      </c>
      <c r="J4939" s="17"/>
      <c r="K4939" s="17"/>
      <c r="L4939" s="17"/>
    </row>
    <row r="4940" spans="1:12" ht="142.5">
      <c r="A4940" s="14" t="s">
        <v>8</v>
      </c>
      <c r="B4940" s="14" t="s">
        <v>5115</v>
      </c>
      <c r="C4940" s="8" t="s">
        <v>222</v>
      </c>
      <c r="D4940" s="15"/>
      <c r="E4940" s="10" t="s">
        <v>5321</v>
      </c>
      <c r="F4940" s="14"/>
      <c r="G4940" s="16"/>
      <c r="H4940" s="43"/>
      <c r="I4940" s="12" t="str">
        <f t="shared" si="77"/>
        <v/>
      </c>
      <c r="J4940" s="17"/>
      <c r="K4940" s="17"/>
      <c r="L4940" s="17"/>
    </row>
    <row r="4941" spans="1:12" ht="28.5">
      <c r="A4941" s="14" t="s">
        <v>8</v>
      </c>
      <c r="B4941" s="14" t="s">
        <v>5115</v>
      </c>
      <c r="C4941" s="8" t="s">
        <v>222</v>
      </c>
      <c r="D4941" s="15"/>
      <c r="E4941" s="10" t="s">
        <v>2815</v>
      </c>
      <c r="F4941" s="14"/>
      <c r="G4941" s="16"/>
      <c r="H4941" s="43"/>
      <c r="I4941" s="12" t="str">
        <f t="shared" si="77"/>
        <v/>
      </c>
      <c r="J4941" s="17"/>
      <c r="K4941" s="17"/>
      <c r="L4941" s="17"/>
    </row>
    <row r="4942" spans="1:12" ht="28.5">
      <c r="A4942" s="14" t="s">
        <v>8</v>
      </c>
      <c r="B4942" s="14" t="s">
        <v>5115</v>
      </c>
      <c r="C4942" s="8" t="s">
        <v>222</v>
      </c>
      <c r="D4942" s="15" t="s">
        <v>5386</v>
      </c>
      <c r="E4942" s="10" t="s">
        <v>5323</v>
      </c>
      <c r="F4942" s="14" t="s">
        <v>168</v>
      </c>
      <c r="G4942" s="16">
        <v>599.08000000000004</v>
      </c>
      <c r="H4942" s="43"/>
      <c r="I4942" s="12" t="str">
        <f t="shared" si="77"/>
        <v/>
      </c>
      <c r="J4942" s="17"/>
      <c r="K4942" s="17"/>
      <c r="L4942" s="17"/>
    </row>
    <row r="4943" spans="1:12" ht="28.5">
      <c r="A4943" s="14" t="s">
        <v>8</v>
      </c>
      <c r="B4943" s="14" t="s">
        <v>5115</v>
      </c>
      <c r="C4943" s="8" t="s">
        <v>222</v>
      </c>
      <c r="D4943" s="15" t="s">
        <v>5387</v>
      </c>
      <c r="E4943" s="10" t="s">
        <v>3992</v>
      </c>
      <c r="F4943" s="14"/>
      <c r="G4943" s="16"/>
      <c r="H4943" s="43"/>
      <c r="I4943" s="12" t="str">
        <f t="shared" si="77"/>
        <v/>
      </c>
      <c r="J4943" s="17"/>
      <c r="K4943" s="17"/>
      <c r="L4943" s="17"/>
    </row>
    <row r="4944" spans="1:12" ht="128.25">
      <c r="A4944" s="14" t="s">
        <v>8</v>
      </c>
      <c r="B4944" s="14" t="s">
        <v>5115</v>
      </c>
      <c r="C4944" s="8" t="s">
        <v>222</v>
      </c>
      <c r="D4944" s="15"/>
      <c r="E4944" s="10" t="s">
        <v>3993</v>
      </c>
      <c r="F4944" s="14"/>
      <c r="G4944" s="16"/>
      <c r="H4944" s="43"/>
      <c r="I4944" s="12" t="str">
        <f t="shared" si="77"/>
        <v/>
      </c>
      <c r="J4944" s="17"/>
      <c r="K4944" s="17"/>
      <c r="L4944" s="17"/>
    </row>
    <row r="4945" spans="1:12" ht="28.5">
      <c r="A4945" s="14" t="s">
        <v>8</v>
      </c>
      <c r="B4945" s="14" t="s">
        <v>5115</v>
      </c>
      <c r="C4945" s="8" t="s">
        <v>222</v>
      </c>
      <c r="D4945" s="15"/>
      <c r="E4945" s="10" t="s">
        <v>3994</v>
      </c>
      <c r="F4945" s="14"/>
      <c r="G4945" s="16"/>
      <c r="H4945" s="43"/>
      <c r="I4945" s="12" t="str">
        <f t="shared" si="77"/>
        <v/>
      </c>
      <c r="J4945" s="17"/>
      <c r="K4945" s="17"/>
      <c r="L4945" s="17"/>
    </row>
    <row r="4946" spans="1:12" ht="28.5">
      <c r="A4946" s="14" t="s">
        <v>8</v>
      </c>
      <c r="B4946" s="14" t="s">
        <v>5115</v>
      </c>
      <c r="C4946" s="8" t="s">
        <v>222</v>
      </c>
      <c r="D4946" s="15" t="s">
        <v>5388</v>
      </c>
      <c r="E4946" s="10" t="s">
        <v>3996</v>
      </c>
      <c r="F4946" s="14" t="s">
        <v>73</v>
      </c>
      <c r="G4946" s="16">
        <v>965</v>
      </c>
      <c r="H4946" s="43"/>
      <c r="I4946" s="12" t="str">
        <f t="shared" si="77"/>
        <v/>
      </c>
      <c r="J4946" s="17"/>
      <c r="K4946" s="17"/>
      <c r="L4946" s="17"/>
    </row>
    <row r="4947" spans="1:12" ht="28.5">
      <c r="A4947" s="14" t="s">
        <v>8</v>
      </c>
      <c r="B4947" s="14" t="s">
        <v>5115</v>
      </c>
      <c r="C4947" s="8" t="s">
        <v>222</v>
      </c>
      <c r="D4947" s="15" t="s">
        <v>5389</v>
      </c>
      <c r="E4947" s="10" t="s">
        <v>235</v>
      </c>
      <c r="F4947" s="14" t="s">
        <v>73</v>
      </c>
      <c r="G4947" s="16">
        <v>965</v>
      </c>
      <c r="H4947" s="43"/>
      <c r="I4947" s="12" t="str">
        <f t="shared" si="77"/>
        <v/>
      </c>
      <c r="J4947" s="17"/>
      <c r="K4947" s="17"/>
      <c r="L4947" s="17"/>
    </row>
    <row r="4948" spans="1:12" ht="14.25">
      <c r="A4948" s="14" t="s">
        <v>8</v>
      </c>
      <c r="B4948" s="14" t="s">
        <v>2417</v>
      </c>
      <c r="C4948" s="8" t="s">
        <v>10</v>
      </c>
      <c r="D4948" s="15"/>
      <c r="E4948" s="10" t="s">
        <v>5390</v>
      </c>
      <c r="F4948" s="14"/>
      <c r="G4948" s="16"/>
      <c r="H4948" s="43"/>
      <c r="I4948" s="12" t="str">
        <f t="shared" si="77"/>
        <v/>
      </c>
      <c r="J4948" s="17"/>
      <c r="K4948" s="17"/>
      <c r="L4948" s="17"/>
    </row>
    <row r="4949" spans="1:12" ht="14.25">
      <c r="A4949" s="14" t="s">
        <v>8</v>
      </c>
      <c r="B4949" s="14" t="s">
        <v>2417</v>
      </c>
      <c r="C4949" s="8" t="s">
        <v>10</v>
      </c>
      <c r="D4949" s="15" t="s">
        <v>5391</v>
      </c>
      <c r="E4949" s="10" t="s">
        <v>120</v>
      </c>
      <c r="F4949" s="14"/>
      <c r="G4949" s="16"/>
      <c r="H4949" s="43"/>
      <c r="I4949" s="12" t="str">
        <f t="shared" si="77"/>
        <v/>
      </c>
      <c r="J4949" s="17"/>
      <c r="K4949" s="17"/>
      <c r="L4949" s="17"/>
    </row>
    <row r="4950" spans="1:12" ht="14.25">
      <c r="A4950" s="14" t="s">
        <v>8</v>
      </c>
      <c r="B4950" s="14" t="s">
        <v>2417</v>
      </c>
      <c r="C4950" s="8" t="s">
        <v>10</v>
      </c>
      <c r="D4950" s="15"/>
      <c r="E4950" s="10" t="s">
        <v>5392</v>
      </c>
      <c r="F4950" s="14"/>
      <c r="G4950" s="16"/>
      <c r="H4950" s="43"/>
      <c r="I4950" s="12" t="str">
        <f t="shared" si="77"/>
        <v/>
      </c>
      <c r="J4950" s="17"/>
      <c r="K4950" s="17"/>
      <c r="L4950" s="17"/>
    </row>
    <row r="4951" spans="1:12" ht="71.25">
      <c r="A4951" s="14" t="s">
        <v>8</v>
      </c>
      <c r="B4951" s="14" t="s">
        <v>2417</v>
      </c>
      <c r="C4951" s="8" t="s">
        <v>10</v>
      </c>
      <c r="D4951" s="15" t="s">
        <v>5393</v>
      </c>
      <c r="E4951" s="10" t="s">
        <v>2241</v>
      </c>
      <c r="F4951" s="14" t="s">
        <v>73</v>
      </c>
      <c r="G4951" s="16">
        <v>1960</v>
      </c>
      <c r="H4951" s="43"/>
      <c r="I4951" s="12" t="str">
        <f t="shared" si="77"/>
        <v/>
      </c>
      <c r="J4951" s="17"/>
      <c r="K4951" s="17"/>
      <c r="L4951" s="17"/>
    </row>
    <row r="4952" spans="1:12" ht="142.5">
      <c r="A4952" s="14" t="s">
        <v>8</v>
      </c>
      <c r="B4952" s="14" t="s">
        <v>2417</v>
      </c>
      <c r="C4952" s="8" t="s">
        <v>10</v>
      </c>
      <c r="D4952" s="15" t="s">
        <v>5394</v>
      </c>
      <c r="E4952" s="10" t="s">
        <v>5395</v>
      </c>
      <c r="F4952" s="14" t="s">
        <v>20</v>
      </c>
      <c r="G4952" s="16">
        <v>1</v>
      </c>
      <c r="H4952" s="43"/>
      <c r="I4952" s="12" t="str">
        <f t="shared" si="77"/>
        <v/>
      </c>
      <c r="J4952" s="17"/>
      <c r="K4952" s="17"/>
      <c r="L4952" s="17"/>
    </row>
    <row r="4953" spans="1:12" ht="85.5">
      <c r="A4953" s="14" t="s">
        <v>8</v>
      </c>
      <c r="B4953" s="14" t="s">
        <v>2417</v>
      </c>
      <c r="C4953" s="8" t="s">
        <v>10</v>
      </c>
      <c r="D4953" s="15" t="s">
        <v>5396</v>
      </c>
      <c r="E4953" s="10" t="s">
        <v>5397</v>
      </c>
      <c r="F4953" s="14" t="s">
        <v>73</v>
      </c>
      <c r="G4953" s="16">
        <v>1960</v>
      </c>
      <c r="H4953" s="43"/>
      <c r="I4953" s="12" t="str">
        <f t="shared" si="77"/>
        <v/>
      </c>
      <c r="J4953" s="17"/>
      <c r="K4953" s="17"/>
      <c r="L4953" s="17"/>
    </row>
    <row r="4954" spans="1:12" ht="85.5">
      <c r="A4954" s="14" t="s">
        <v>8</v>
      </c>
      <c r="B4954" s="14" t="s">
        <v>2417</v>
      </c>
      <c r="C4954" s="8" t="s">
        <v>10</v>
      </c>
      <c r="D4954" s="15" t="s">
        <v>5398</v>
      </c>
      <c r="E4954" s="10" t="s">
        <v>2247</v>
      </c>
      <c r="F4954" s="14" t="s">
        <v>73</v>
      </c>
      <c r="G4954" s="16">
        <v>50</v>
      </c>
      <c r="H4954" s="43"/>
      <c r="I4954" s="12" t="str">
        <f t="shared" si="77"/>
        <v/>
      </c>
      <c r="J4954" s="17"/>
      <c r="K4954" s="17"/>
      <c r="L4954" s="17"/>
    </row>
    <row r="4955" spans="1:12" ht="99.75">
      <c r="A4955" s="14" t="s">
        <v>8</v>
      </c>
      <c r="B4955" s="14" t="s">
        <v>2417</v>
      </c>
      <c r="C4955" s="8" t="s">
        <v>10</v>
      </c>
      <c r="D4955" s="15" t="s">
        <v>5399</v>
      </c>
      <c r="E4955" s="10" t="s">
        <v>5400</v>
      </c>
      <c r="F4955" s="14"/>
      <c r="G4955" s="16"/>
      <c r="H4955" s="43"/>
      <c r="I4955" s="12" t="str">
        <f t="shared" si="77"/>
        <v/>
      </c>
      <c r="J4955" s="17"/>
      <c r="K4955" s="17"/>
      <c r="L4955" s="17"/>
    </row>
    <row r="4956" spans="1:12" ht="14.25">
      <c r="A4956" s="14" t="s">
        <v>8</v>
      </c>
      <c r="B4956" s="14" t="s">
        <v>2417</v>
      </c>
      <c r="C4956" s="8" t="s">
        <v>10</v>
      </c>
      <c r="D4956" s="15" t="s">
        <v>5401</v>
      </c>
      <c r="E4956" s="10" t="s">
        <v>2251</v>
      </c>
      <c r="F4956" s="14" t="s">
        <v>84</v>
      </c>
      <c r="G4956" s="16">
        <v>5</v>
      </c>
      <c r="H4956" s="43"/>
      <c r="I4956" s="12" t="str">
        <f t="shared" si="77"/>
        <v/>
      </c>
      <c r="J4956" s="17"/>
      <c r="K4956" s="17"/>
      <c r="L4956" s="17"/>
    </row>
    <row r="4957" spans="1:12" ht="85.5">
      <c r="A4957" s="14" t="s">
        <v>8</v>
      </c>
      <c r="B4957" s="14" t="s">
        <v>2417</v>
      </c>
      <c r="C4957" s="8" t="s">
        <v>10</v>
      </c>
      <c r="D4957" s="15" t="s">
        <v>5402</v>
      </c>
      <c r="E4957" s="10" t="s">
        <v>2253</v>
      </c>
      <c r="F4957" s="14" t="s">
        <v>84</v>
      </c>
      <c r="G4957" s="16">
        <v>3</v>
      </c>
      <c r="H4957" s="43"/>
      <c r="I4957" s="12" t="str">
        <f t="shared" si="77"/>
        <v/>
      </c>
      <c r="J4957" s="17"/>
      <c r="K4957" s="17"/>
      <c r="L4957" s="17"/>
    </row>
    <row r="4958" spans="1:12" ht="114">
      <c r="A4958" s="14" t="s">
        <v>8</v>
      </c>
      <c r="B4958" s="14" t="s">
        <v>2417</v>
      </c>
      <c r="C4958" s="8" t="s">
        <v>10</v>
      </c>
      <c r="D4958" s="15" t="s">
        <v>5403</v>
      </c>
      <c r="E4958" s="10" t="s">
        <v>2255</v>
      </c>
      <c r="F4958" s="14" t="s">
        <v>114</v>
      </c>
      <c r="G4958" s="16">
        <v>60</v>
      </c>
      <c r="H4958" s="43"/>
      <c r="I4958" s="12" t="str">
        <f t="shared" si="77"/>
        <v/>
      </c>
      <c r="J4958" s="17"/>
      <c r="K4958" s="17"/>
      <c r="L4958" s="17"/>
    </row>
    <row r="4959" spans="1:12" ht="57">
      <c r="A4959" s="14" t="s">
        <v>8</v>
      </c>
      <c r="B4959" s="14" t="s">
        <v>2417</v>
      </c>
      <c r="C4959" s="8" t="s">
        <v>10</v>
      </c>
      <c r="D4959" s="15" t="s">
        <v>5404</v>
      </c>
      <c r="E4959" s="10" t="s">
        <v>2261</v>
      </c>
      <c r="F4959" s="14" t="s">
        <v>168</v>
      </c>
      <c r="G4959" s="16">
        <v>2725</v>
      </c>
      <c r="H4959" s="43"/>
      <c r="I4959" s="12" t="str">
        <f t="shared" si="77"/>
        <v/>
      </c>
      <c r="J4959" s="17"/>
      <c r="K4959" s="17"/>
      <c r="L4959" s="17"/>
    </row>
    <row r="4960" spans="1:12" ht="14.25">
      <c r="A4960" s="14" t="s">
        <v>8</v>
      </c>
      <c r="B4960" s="14" t="s">
        <v>2417</v>
      </c>
      <c r="C4960" s="8" t="s">
        <v>5405</v>
      </c>
      <c r="D4960" s="15" t="s">
        <v>5406</v>
      </c>
      <c r="E4960" s="10" t="s">
        <v>5407</v>
      </c>
      <c r="F4960" s="14"/>
      <c r="G4960" s="16"/>
      <c r="H4960" s="43"/>
      <c r="I4960" s="12" t="str">
        <f t="shared" si="77"/>
        <v/>
      </c>
      <c r="J4960" s="17"/>
      <c r="K4960" s="17"/>
      <c r="L4960" s="17"/>
    </row>
    <row r="4961" spans="1:12" ht="14.25">
      <c r="A4961" s="14" t="s">
        <v>8</v>
      </c>
      <c r="B4961" s="14" t="s">
        <v>2417</v>
      </c>
      <c r="C4961" s="8" t="s">
        <v>5405</v>
      </c>
      <c r="D4961" s="15"/>
      <c r="E4961" s="10" t="s">
        <v>5392</v>
      </c>
      <c r="F4961" s="14"/>
      <c r="G4961" s="16"/>
      <c r="H4961" s="43"/>
      <c r="I4961" s="12" t="str">
        <f t="shared" si="77"/>
        <v/>
      </c>
      <c r="J4961" s="17"/>
      <c r="K4961" s="17"/>
      <c r="L4961" s="17"/>
    </row>
    <row r="4962" spans="1:12" ht="99.75">
      <c r="A4962" s="14" t="s">
        <v>8</v>
      </c>
      <c r="B4962" s="14" t="s">
        <v>2417</v>
      </c>
      <c r="C4962" s="8" t="s">
        <v>5405</v>
      </c>
      <c r="D4962" s="15" t="s">
        <v>5408</v>
      </c>
      <c r="E4962" s="10" t="s">
        <v>2263</v>
      </c>
      <c r="F4962" s="14" t="s">
        <v>114</v>
      </c>
      <c r="G4962" s="16">
        <v>550</v>
      </c>
      <c r="H4962" s="43"/>
      <c r="I4962" s="12" t="str">
        <f t="shared" si="77"/>
        <v/>
      </c>
      <c r="J4962" s="17"/>
      <c r="K4962" s="17"/>
      <c r="L4962" s="17"/>
    </row>
    <row r="4963" spans="1:12" ht="114">
      <c r="A4963" s="14" t="s">
        <v>8</v>
      </c>
      <c r="B4963" s="14" t="s">
        <v>2417</v>
      </c>
      <c r="C4963" s="8" t="s">
        <v>5405</v>
      </c>
      <c r="D4963" s="15" t="s">
        <v>5409</v>
      </c>
      <c r="E4963" s="10" t="s">
        <v>5410</v>
      </c>
      <c r="F4963" s="14" t="s">
        <v>114</v>
      </c>
      <c r="G4963" s="16">
        <v>2850</v>
      </c>
      <c r="H4963" s="43"/>
      <c r="I4963" s="12" t="str">
        <f t="shared" si="77"/>
        <v/>
      </c>
      <c r="J4963" s="17"/>
      <c r="K4963" s="17"/>
      <c r="L4963" s="17"/>
    </row>
    <row r="4964" spans="1:12" ht="114">
      <c r="A4964" s="14" t="s">
        <v>8</v>
      </c>
      <c r="B4964" s="14" t="s">
        <v>2417</v>
      </c>
      <c r="C4964" s="8" t="s">
        <v>5405</v>
      </c>
      <c r="D4964" s="15" t="s">
        <v>5411</v>
      </c>
      <c r="E4964" s="10" t="s">
        <v>5412</v>
      </c>
      <c r="F4964" s="14" t="s">
        <v>114</v>
      </c>
      <c r="G4964" s="16">
        <v>710</v>
      </c>
      <c r="H4964" s="43"/>
      <c r="I4964" s="12" t="str">
        <f t="shared" si="77"/>
        <v/>
      </c>
      <c r="J4964" s="17"/>
      <c r="K4964" s="17"/>
      <c r="L4964" s="17"/>
    </row>
    <row r="4965" spans="1:12" ht="42.75">
      <c r="A4965" s="14" t="s">
        <v>8</v>
      </c>
      <c r="B4965" s="14" t="s">
        <v>2417</v>
      </c>
      <c r="C4965" s="8" t="s">
        <v>5405</v>
      </c>
      <c r="D4965" s="15" t="s">
        <v>5413</v>
      </c>
      <c r="E4965" s="10" t="s">
        <v>2271</v>
      </c>
      <c r="F4965" s="14" t="s">
        <v>114</v>
      </c>
      <c r="G4965" s="16">
        <v>25</v>
      </c>
      <c r="H4965" s="43"/>
      <c r="I4965" s="12" t="str">
        <f t="shared" si="77"/>
        <v/>
      </c>
      <c r="J4965" s="17"/>
      <c r="K4965" s="17"/>
      <c r="L4965" s="17"/>
    </row>
    <row r="4966" spans="1:12" ht="114">
      <c r="A4966" s="14" t="s">
        <v>8</v>
      </c>
      <c r="B4966" s="14" t="s">
        <v>2417</v>
      </c>
      <c r="C4966" s="8" t="s">
        <v>5405</v>
      </c>
      <c r="D4966" s="15" t="s">
        <v>5414</v>
      </c>
      <c r="E4966" s="10" t="s">
        <v>5415</v>
      </c>
      <c r="F4966" s="14" t="s">
        <v>168</v>
      </c>
      <c r="G4966" s="16">
        <v>11410</v>
      </c>
      <c r="H4966" s="43"/>
      <c r="I4966" s="12" t="str">
        <f t="shared" si="77"/>
        <v/>
      </c>
      <c r="J4966" s="17"/>
      <c r="K4966" s="17"/>
      <c r="L4966" s="17"/>
    </row>
    <row r="4967" spans="1:12" ht="14.25">
      <c r="A4967" s="14" t="s">
        <v>8</v>
      </c>
      <c r="B4967" s="14" t="s">
        <v>2417</v>
      </c>
      <c r="C4967" s="8" t="s">
        <v>5405</v>
      </c>
      <c r="D4967" s="15" t="s">
        <v>5416</v>
      </c>
      <c r="E4967" s="10" t="s">
        <v>2275</v>
      </c>
      <c r="F4967" s="14"/>
      <c r="G4967" s="16"/>
      <c r="H4967" s="43"/>
      <c r="I4967" s="12" t="str">
        <f t="shared" si="77"/>
        <v/>
      </c>
      <c r="J4967" s="17"/>
      <c r="K4967" s="17"/>
      <c r="L4967" s="17"/>
    </row>
    <row r="4968" spans="1:12" ht="57">
      <c r="A4968" s="14" t="s">
        <v>8</v>
      </c>
      <c r="B4968" s="14" t="s">
        <v>2417</v>
      </c>
      <c r="C4968" s="8" t="s">
        <v>5405</v>
      </c>
      <c r="D4968" s="15" t="s">
        <v>5417</v>
      </c>
      <c r="E4968" s="10" t="s">
        <v>5418</v>
      </c>
      <c r="F4968" s="14" t="s">
        <v>114</v>
      </c>
      <c r="G4968" s="16">
        <v>1000</v>
      </c>
      <c r="H4968" s="43"/>
      <c r="I4968" s="12" t="str">
        <f t="shared" si="77"/>
        <v/>
      </c>
      <c r="J4968" s="17"/>
      <c r="K4968" s="17"/>
      <c r="L4968" s="17"/>
    </row>
    <row r="4969" spans="1:12" ht="85.5">
      <c r="A4969" s="14" t="s">
        <v>8</v>
      </c>
      <c r="B4969" s="14" t="s">
        <v>2417</v>
      </c>
      <c r="C4969" s="8" t="s">
        <v>5405</v>
      </c>
      <c r="D4969" s="15" t="s">
        <v>5419</v>
      </c>
      <c r="E4969" s="18" t="s">
        <v>3769</v>
      </c>
      <c r="F4969" s="14" t="s">
        <v>114</v>
      </c>
      <c r="G4969" s="16">
        <v>1930</v>
      </c>
      <c r="H4969" s="43"/>
      <c r="I4969" s="12" t="str">
        <f t="shared" si="77"/>
        <v/>
      </c>
      <c r="J4969" s="17"/>
      <c r="K4969" s="17"/>
      <c r="L4969" s="17"/>
    </row>
    <row r="4970" spans="1:12" ht="85.5">
      <c r="A4970" s="14" t="s">
        <v>8</v>
      </c>
      <c r="B4970" s="14" t="s">
        <v>2417</v>
      </c>
      <c r="C4970" s="8" t="s">
        <v>5405</v>
      </c>
      <c r="D4970" s="15" t="s">
        <v>5420</v>
      </c>
      <c r="E4970" s="18" t="s">
        <v>5421</v>
      </c>
      <c r="F4970" s="14" t="s">
        <v>114</v>
      </c>
      <c r="G4970" s="16">
        <v>4400</v>
      </c>
      <c r="H4970" s="43"/>
      <c r="I4970" s="12" t="str">
        <f t="shared" si="77"/>
        <v/>
      </c>
      <c r="J4970" s="17"/>
      <c r="K4970" s="17"/>
      <c r="L4970" s="17"/>
    </row>
    <row r="4971" spans="1:12" ht="171">
      <c r="A4971" s="14" t="s">
        <v>8</v>
      </c>
      <c r="B4971" s="14" t="s">
        <v>2417</v>
      </c>
      <c r="C4971" s="8" t="s">
        <v>5405</v>
      </c>
      <c r="D4971" s="15" t="s">
        <v>5422</v>
      </c>
      <c r="E4971" s="10" t="s">
        <v>5423</v>
      </c>
      <c r="F4971" s="14" t="s">
        <v>114</v>
      </c>
      <c r="G4971" s="16">
        <v>1800</v>
      </c>
      <c r="H4971" s="43"/>
      <c r="I4971" s="12" t="str">
        <f t="shared" si="77"/>
        <v/>
      </c>
      <c r="J4971" s="17"/>
      <c r="K4971" s="17"/>
      <c r="L4971" s="17"/>
    </row>
    <row r="4972" spans="1:12" ht="156.75">
      <c r="A4972" s="14" t="s">
        <v>8</v>
      </c>
      <c r="B4972" s="14" t="s">
        <v>2417</v>
      </c>
      <c r="C4972" s="8" t="s">
        <v>5405</v>
      </c>
      <c r="D4972" s="15" t="s">
        <v>5424</v>
      </c>
      <c r="E4972" s="10" t="s">
        <v>5425</v>
      </c>
      <c r="F4972" s="14" t="s">
        <v>114</v>
      </c>
      <c r="G4972" s="16">
        <v>700</v>
      </c>
      <c r="H4972" s="43"/>
      <c r="I4972" s="12" t="str">
        <f t="shared" si="77"/>
        <v/>
      </c>
      <c r="J4972" s="17"/>
      <c r="K4972" s="17"/>
      <c r="L4972" s="17"/>
    </row>
    <row r="4973" spans="1:12" ht="14.25">
      <c r="A4973" s="14" t="s">
        <v>8</v>
      </c>
      <c r="B4973" s="14" t="s">
        <v>2417</v>
      </c>
      <c r="C4973" s="8" t="s">
        <v>5405</v>
      </c>
      <c r="D4973" s="15" t="s">
        <v>5426</v>
      </c>
      <c r="E4973" s="10" t="s">
        <v>5427</v>
      </c>
      <c r="F4973" s="14"/>
      <c r="G4973" s="16"/>
      <c r="H4973" s="43"/>
      <c r="I4973" s="12" t="str">
        <f t="shared" si="77"/>
        <v/>
      </c>
      <c r="J4973" s="17"/>
      <c r="K4973" s="17"/>
      <c r="L4973" s="17"/>
    </row>
    <row r="4974" spans="1:12" ht="14.25">
      <c r="A4974" s="14" t="s">
        <v>8</v>
      </c>
      <c r="B4974" s="14" t="s">
        <v>2417</v>
      </c>
      <c r="C4974" s="8" t="s">
        <v>5405</v>
      </c>
      <c r="D4974" s="15"/>
      <c r="E4974" s="10" t="s">
        <v>5392</v>
      </c>
      <c r="F4974" s="14"/>
      <c r="G4974" s="16"/>
      <c r="H4974" s="43"/>
      <c r="I4974" s="12" t="str">
        <f t="shared" si="77"/>
        <v/>
      </c>
      <c r="J4974" s="17"/>
      <c r="K4974" s="17"/>
      <c r="L4974" s="17"/>
    </row>
    <row r="4975" spans="1:12" ht="114">
      <c r="A4975" s="14" t="s">
        <v>8</v>
      </c>
      <c r="B4975" s="14" t="s">
        <v>2417</v>
      </c>
      <c r="C4975" s="8" t="s">
        <v>5405</v>
      </c>
      <c r="D4975" s="15" t="s">
        <v>5428</v>
      </c>
      <c r="E4975" s="10" t="s">
        <v>5429</v>
      </c>
      <c r="F4975" s="14" t="s">
        <v>114</v>
      </c>
      <c r="G4975" s="16">
        <v>8</v>
      </c>
      <c r="H4975" s="43"/>
      <c r="I4975" s="12" t="str">
        <f t="shared" si="77"/>
        <v/>
      </c>
      <c r="J4975" s="17"/>
      <c r="K4975" s="17"/>
      <c r="L4975" s="17"/>
    </row>
    <row r="4976" spans="1:12" ht="114">
      <c r="A4976" s="14" t="s">
        <v>8</v>
      </c>
      <c r="B4976" s="14" t="s">
        <v>2417</v>
      </c>
      <c r="C4976" s="8" t="s">
        <v>5405</v>
      </c>
      <c r="D4976" s="15" t="s">
        <v>5430</v>
      </c>
      <c r="E4976" s="10" t="s">
        <v>5431</v>
      </c>
      <c r="F4976" s="14" t="s">
        <v>114</v>
      </c>
      <c r="G4976" s="16">
        <v>35</v>
      </c>
      <c r="H4976" s="43"/>
      <c r="I4976" s="12" t="str">
        <f t="shared" si="77"/>
        <v/>
      </c>
      <c r="J4976" s="17"/>
      <c r="K4976" s="17"/>
      <c r="L4976" s="17"/>
    </row>
    <row r="4977" spans="1:12" ht="128.25">
      <c r="A4977" s="14" t="s">
        <v>8</v>
      </c>
      <c r="B4977" s="14" t="s">
        <v>2417</v>
      </c>
      <c r="C4977" s="8" t="s">
        <v>5405</v>
      </c>
      <c r="D4977" s="15" t="s">
        <v>5432</v>
      </c>
      <c r="E4977" s="10" t="s">
        <v>5433</v>
      </c>
      <c r="F4977" s="14" t="s">
        <v>114</v>
      </c>
      <c r="G4977" s="16">
        <v>20</v>
      </c>
      <c r="H4977" s="43"/>
      <c r="I4977" s="12" t="str">
        <f t="shared" si="77"/>
        <v/>
      </c>
      <c r="J4977" s="17"/>
      <c r="K4977" s="17"/>
      <c r="L4977" s="17"/>
    </row>
    <row r="4978" spans="1:12" ht="199.5">
      <c r="A4978" s="14" t="s">
        <v>8</v>
      </c>
      <c r="B4978" s="14" t="s">
        <v>2417</v>
      </c>
      <c r="C4978" s="8" t="s">
        <v>5405</v>
      </c>
      <c r="D4978" s="15" t="s">
        <v>5434</v>
      </c>
      <c r="E4978" s="10" t="s">
        <v>5435</v>
      </c>
      <c r="F4978" s="14" t="s">
        <v>114</v>
      </c>
      <c r="G4978" s="16">
        <v>27</v>
      </c>
      <c r="H4978" s="43"/>
      <c r="I4978" s="12" t="str">
        <f t="shared" si="77"/>
        <v/>
      </c>
      <c r="J4978" s="17"/>
      <c r="K4978" s="17"/>
      <c r="L4978" s="17"/>
    </row>
    <row r="4979" spans="1:12" ht="171">
      <c r="A4979" s="14" t="s">
        <v>8</v>
      </c>
      <c r="B4979" s="14" t="s">
        <v>2417</v>
      </c>
      <c r="C4979" s="8" t="s">
        <v>5405</v>
      </c>
      <c r="D4979" s="15" t="s">
        <v>5436</v>
      </c>
      <c r="E4979" s="10" t="s">
        <v>5437</v>
      </c>
      <c r="F4979" s="14" t="s">
        <v>73</v>
      </c>
      <c r="G4979" s="16">
        <v>4090</v>
      </c>
      <c r="H4979" s="43"/>
      <c r="I4979" s="12" t="str">
        <f t="shared" si="77"/>
        <v/>
      </c>
      <c r="J4979" s="17"/>
      <c r="K4979" s="17"/>
      <c r="L4979" s="17"/>
    </row>
    <row r="4980" spans="1:12" ht="14.25">
      <c r="A4980" s="14" t="s">
        <v>8</v>
      </c>
      <c r="B4980" s="14" t="s">
        <v>2417</v>
      </c>
      <c r="C4980" s="8" t="s">
        <v>5405</v>
      </c>
      <c r="D4980" s="15" t="s">
        <v>5438</v>
      </c>
      <c r="E4980" s="10" t="s">
        <v>5439</v>
      </c>
      <c r="F4980" s="14"/>
      <c r="G4980" s="16"/>
      <c r="H4980" s="43"/>
      <c r="I4980" s="12" t="str">
        <f t="shared" si="77"/>
        <v/>
      </c>
      <c r="J4980" s="17"/>
      <c r="K4980" s="17"/>
      <c r="L4980" s="17"/>
    </row>
    <row r="4981" spans="1:12" ht="14.25">
      <c r="A4981" s="14" t="s">
        <v>8</v>
      </c>
      <c r="B4981" s="14" t="s">
        <v>2417</v>
      </c>
      <c r="C4981" s="8" t="s">
        <v>5405</v>
      </c>
      <c r="D4981" s="15"/>
      <c r="E4981" s="10" t="s">
        <v>5392</v>
      </c>
      <c r="F4981" s="14"/>
      <c r="G4981" s="16"/>
      <c r="H4981" s="43"/>
      <c r="I4981" s="12" t="str">
        <f t="shared" si="77"/>
        <v/>
      </c>
      <c r="J4981" s="17"/>
      <c r="K4981" s="17"/>
      <c r="L4981" s="17"/>
    </row>
    <row r="4982" spans="1:12" ht="199.5">
      <c r="A4982" s="14" t="s">
        <v>8</v>
      </c>
      <c r="B4982" s="14" t="s">
        <v>2417</v>
      </c>
      <c r="C4982" s="8" t="s">
        <v>5405</v>
      </c>
      <c r="D4982" s="15"/>
      <c r="E4982" s="10" t="s">
        <v>5440</v>
      </c>
      <c r="F4982" s="14"/>
      <c r="G4982" s="16"/>
      <c r="H4982" s="43"/>
      <c r="I4982" s="12" t="str">
        <f t="shared" si="77"/>
        <v/>
      </c>
      <c r="J4982" s="17"/>
      <c r="K4982" s="17"/>
      <c r="L4982" s="17"/>
    </row>
    <row r="4983" spans="1:12" ht="28.5">
      <c r="A4983" s="14" t="s">
        <v>8</v>
      </c>
      <c r="B4983" s="14" t="s">
        <v>2417</v>
      </c>
      <c r="C4983" s="8" t="s">
        <v>5405</v>
      </c>
      <c r="D4983" s="15"/>
      <c r="E4983" s="10" t="s">
        <v>5441</v>
      </c>
      <c r="F4983" s="14"/>
      <c r="G4983" s="16"/>
      <c r="H4983" s="43"/>
      <c r="I4983" s="12" t="str">
        <f t="shared" si="77"/>
        <v/>
      </c>
      <c r="J4983" s="17"/>
      <c r="K4983" s="17"/>
      <c r="L4983" s="17"/>
    </row>
    <row r="4984" spans="1:12" ht="14.25">
      <c r="A4984" s="14" t="s">
        <v>8</v>
      </c>
      <c r="B4984" s="14" t="s">
        <v>2417</v>
      </c>
      <c r="C4984" s="8" t="s">
        <v>5405</v>
      </c>
      <c r="D4984" s="15" t="s">
        <v>5442</v>
      </c>
      <c r="E4984" s="10" t="s">
        <v>2301</v>
      </c>
      <c r="F4984" s="14" t="s">
        <v>114</v>
      </c>
      <c r="G4984" s="16">
        <v>3100</v>
      </c>
      <c r="H4984" s="43"/>
      <c r="I4984" s="12" t="str">
        <f t="shared" si="77"/>
        <v/>
      </c>
      <c r="J4984" s="17"/>
      <c r="K4984" s="17"/>
      <c r="L4984" s="17"/>
    </row>
    <row r="4985" spans="1:12" ht="142.5">
      <c r="A4985" s="14" t="s">
        <v>8</v>
      </c>
      <c r="B4985" s="14" t="s">
        <v>2417</v>
      </c>
      <c r="C4985" s="8" t="s">
        <v>5405</v>
      </c>
      <c r="D4985" s="15" t="s">
        <v>5443</v>
      </c>
      <c r="E4985" s="10" t="s">
        <v>2303</v>
      </c>
      <c r="F4985" s="14" t="s">
        <v>168</v>
      </c>
      <c r="G4985" s="16">
        <v>10100</v>
      </c>
      <c r="H4985" s="43"/>
      <c r="I4985" s="12" t="str">
        <f t="shared" si="77"/>
        <v/>
      </c>
      <c r="J4985" s="17"/>
      <c r="K4985" s="17"/>
      <c r="L4985" s="17"/>
    </row>
    <row r="4986" spans="1:12" ht="14.25">
      <c r="A4986" s="14" t="s">
        <v>8</v>
      </c>
      <c r="B4986" s="14" t="s">
        <v>2417</v>
      </c>
      <c r="C4986" s="8" t="s">
        <v>5405</v>
      </c>
      <c r="D4986" s="15"/>
      <c r="E4986" s="10" t="s">
        <v>5444</v>
      </c>
      <c r="F4986" s="14"/>
      <c r="G4986" s="16"/>
      <c r="H4986" s="43"/>
      <c r="I4986" s="12" t="str">
        <f t="shared" si="77"/>
        <v/>
      </c>
      <c r="J4986" s="17"/>
      <c r="K4986" s="17"/>
      <c r="L4986" s="17"/>
    </row>
    <row r="4987" spans="1:12" ht="14.25">
      <c r="A4987" s="14" t="s">
        <v>8</v>
      </c>
      <c r="B4987" s="14" t="s">
        <v>2417</v>
      </c>
      <c r="C4987" s="8" t="s">
        <v>5405</v>
      </c>
      <c r="D4987" s="15"/>
      <c r="E4987" s="10" t="s">
        <v>5392</v>
      </c>
      <c r="F4987" s="14"/>
      <c r="G4987" s="16"/>
      <c r="H4987" s="43"/>
      <c r="I4987" s="12" t="str">
        <f t="shared" si="77"/>
        <v/>
      </c>
      <c r="J4987" s="17"/>
      <c r="K4987" s="17"/>
      <c r="L4987" s="17"/>
    </row>
    <row r="4988" spans="1:12" ht="14.25">
      <c r="A4988" s="14" t="s">
        <v>8</v>
      </c>
      <c r="B4988" s="14" t="s">
        <v>2417</v>
      </c>
      <c r="C4988" s="8" t="s">
        <v>5405</v>
      </c>
      <c r="D4988" s="15" t="s">
        <v>5445</v>
      </c>
      <c r="E4988" s="10" t="s">
        <v>2313</v>
      </c>
      <c r="F4988" s="14"/>
      <c r="G4988" s="16"/>
      <c r="H4988" s="43"/>
      <c r="I4988" s="12" t="str">
        <f t="shared" si="77"/>
        <v/>
      </c>
      <c r="J4988" s="17"/>
      <c r="K4988" s="17"/>
      <c r="L4988" s="17"/>
    </row>
    <row r="4989" spans="1:12" ht="142.5">
      <c r="A4989" s="14" t="s">
        <v>8</v>
      </c>
      <c r="B4989" s="14" t="s">
        <v>2417</v>
      </c>
      <c r="C4989" s="8" t="s">
        <v>5405</v>
      </c>
      <c r="D4989" s="15" t="s">
        <v>5446</v>
      </c>
      <c r="E4989" s="10" t="s">
        <v>2315</v>
      </c>
      <c r="F4989" s="14" t="s">
        <v>73</v>
      </c>
      <c r="G4989" s="16">
        <v>300</v>
      </c>
      <c r="H4989" s="43"/>
      <c r="I4989" s="12" t="str">
        <f t="shared" si="77"/>
        <v/>
      </c>
      <c r="J4989" s="17"/>
      <c r="K4989" s="17"/>
      <c r="L4989" s="17"/>
    </row>
    <row r="4990" spans="1:12" ht="156.75">
      <c r="A4990" s="14" t="s">
        <v>8</v>
      </c>
      <c r="B4990" s="14" t="s">
        <v>2417</v>
      </c>
      <c r="C4990" s="8" t="s">
        <v>5405</v>
      </c>
      <c r="D4990" s="15" t="s">
        <v>5447</v>
      </c>
      <c r="E4990" s="10" t="s">
        <v>2317</v>
      </c>
      <c r="F4990" s="14" t="s">
        <v>73</v>
      </c>
      <c r="G4990" s="16">
        <v>120</v>
      </c>
      <c r="H4990" s="43"/>
      <c r="I4990" s="12" t="str">
        <f t="shared" si="77"/>
        <v/>
      </c>
      <c r="J4990" s="17"/>
      <c r="K4990" s="17"/>
      <c r="L4990" s="17"/>
    </row>
    <row r="4991" spans="1:12" ht="156.75">
      <c r="A4991" s="14" t="s">
        <v>8</v>
      </c>
      <c r="B4991" s="14" t="s">
        <v>2417</v>
      </c>
      <c r="C4991" s="8" t="s">
        <v>5405</v>
      </c>
      <c r="D4991" s="15" t="s">
        <v>5448</v>
      </c>
      <c r="E4991" s="10" t="s">
        <v>2319</v>
      </c>
      <c r="F4991" s="14" t="s">
        <v>73</v>
      </c>
      <c r="G4991" s="16">
        <v>20</v>
      </c>
      <c r="H4991" s="43"/>
      <c r="I4991" s="12" t="str">
        <f t="shared" si="77"/>
        <v/>
      </c>
      <c r="J4991" s="17"/>
      <c r="K4991" s="17"/>
      <c r="L4991" s="17"/>
    </row>
    <row r="4992" spans="1:12" ht="142.5">
      <c r="A4992" s="14" t="s">
        <v>8</v>
      </c>
      <c r="B4992" s="14" t="s">
        <v>2417</v>
      </c>
      <c r="C4992" s="8" t="s">
        <v>5405</v>
      </c>
      <c r="D4992" s="15" t="s">
        <v>5449</v>
      </c>
      <c r="E4992" s="10" t="s">
        <v>5450</v>
      </c>
      <c r="F4992" s="14" t="s">
        <v>84</v>
      </c>
      <c r="G4992" s="16">
        <v>3</v>
      </c>
      <c r="H4992" s="43"/>
      <c r="I4992" s="12" t="str">
        <f t="shared" si="77"/>
        <v/>
      </c>
      <c r="J4992" s="17"/>
      <c r="K4992" s="17"/>
      <c r="L4992" s="17"/>
    </row>
    <row r="4993" spans="1:12" ht="156.75">
      <c r="A4993" s="14" t="s">
        <v>8</v>
      </c>
      <c r="B4993" s="14" t="s">
        <v>2417</v>
      </c>
      <c r="C4993" s="8" t="s">
        <v>5405</v>
      </c>
      <c r="D4993" s="15" t="s">
        <v>5451</v>
      </c>
      <c r="E4993" s="10" t="s">
        <v>5452</v>
      </c>
      <c r="F4993" s="14" t="s">
        <v>73</v>
      </c>
      <c r="G4993" s="16">
        <v>15</v>
      </c>
      <c r="H4993" s="43"/>
      <c r="I4993" s="12" t="str">
        <f t="shared" si="77"/>
        <v/>
      </c>
      <c r="J4993" s="17"/>
      <c r="K4993" s="17"/>
      <c r="L4993" s="17"/>
    </row>
    <row r="4994" spans="1:12" ht="142.5">
      <c r="A4994" s="14" t="s">
        <v>8</v>
      </c>
      <c r="B4994" s="14" t="s">
        <v>2417</v>
      </c>
      <c r="C4994" s="8" t="s">
        <v>5405</v>
      </c>
      <c r="D4994" s="15" t="s">
        <v>5453</v>
      </c>
      <c r="E4994" s="10" t="s">
        <v>2321</v>
      </c>
      <c r="F4994" s="14" t="s">
        <v>168</v>
      </c>
      <c r="G4994" s="16">
        <v>40</v>
      </c>
      <c r="H4994" s="43"/>
      <c r="I4994" s="12" t="str">
        <f t="shared" si="77"/>
        <v/>
      </c>
      <c r="J4994" s="17"/>
      <c r="K4994" s="17"/>
      <c r="L4994" s="17"/>
    </row>
    <row r="4995" spans="1:12" ht="142.5">
      <c r="A4995" s="14" t="s">
        <v>8</v>
      </c>
      <c r="B4995" s="14" t="s">
        <v>2417</v>
      </c>
      <c r="C4995" s="8" t="s">
        <v>5405</v>
      </c>
      <c r="D4995" s="15" t="s">
        <v>5454</v>
      </c>
      <c r="E4995" s="10" t="s">
        <v>2323</v>
      </c>
      <c r="F4995" s="14" t="s">
        <v>84</v>
      </c>
      <c r="G4995" s="16">
        <v>5</v>
      </c>
      <c r="H4995" s="43"/>
      <c r="I4995" s="12" t="str">
        <f t="shared" si="77"/>
        <v/>
      </c>
      <c r="J4995" s="17"/>
      <c r="K4995" s="17"/>
      <c r="L4995" s="17"/>
    </row>
    <row r="4996" spans="1:12" ht="14.25">
      <c r="A4996" s="14" t="s">
        <v>8</v>
      </c>
      <c r="B4996" s="14" t="s">
        <v>2417</v>
      </c>
      <c r="C4996" s="8" t="s">
        <v>5405</v>
      </c>
      <c r="D4996" s="15" t="s">
        <v>5455</v>
      </c>
      <c r="E4996" s="10" t="s">
        <v>2325</v>
      </c>
      <c r="F4996" s="14"/>
      <c r="G4996" s="16"/>
      <c r="H4996" s="43"/>
      <c r="I4996" s="12" t="str">
        <f t="shared" ref="I4996:I5059" si="78">IF(AND(G4996&lt;&gt;"",H4996&lt;&gt;""),G4996*H4996,"")</f>
        <v/>
      </c>
      <c r="J4996" s="17"/>
      <c r="K4996" s="17"/>
      <c r="L4996" s="17"/>
    </row>
    <row r="4997" spans="1:12" ht="171">
      <c r="A4997" s="14" t="s">
        <v>8</v>
      </c>
      <c r="B4997" s="14" t="s">
        <v>2417</v>
      </c>
      <c r="C4997" s="8" t="s">
        <v>5405</v>
      </c>
      <c r="D4997" s="15" t="s">
        <v>5456</v>
      </c>
      <c r="E4997" s="10" t="s">
        <v>2327</v>
      </c>
      <c r="F4997" s="14" t="s">
        <v>84</v>
      </c>
      <c r="G4997" s="16">
        <v>10</v>
      </c>
      <c r="H4997" s="43"/>
      <c r="I4997" s="12" t="str">
        <f t="shared" si="78"/>
        <v/>
      </c>
      <c r="J4997" s="17"/>
      <c r="K4997" s="17"/>
      <c r="L4997" s="17"/>
    </row>
    <row r="4998" spans="1:12" ht="142.5">
      <c r="A4998" s="14" t="s">
        <v>8</v>
      </c>
      <c r="B4998" s="14" t="s">
        <v>2417</v>
      </c>
      <c r="C4998" s="8" t="s">
        <v>5405</v>
      </c>
      <c r="D4998" s="15" t="s">
        <v>5457</v>
      </c>
      <c r="E4998" s="10" t="s">
        <v>5458</v>
      </c>
      <c r="F4998" s="14" t="s">
        <v>84</v>
      </c>
      <c r="G4998" s="16">
        <v>10</v>
      </c>
      <c r="H4998" s="43"/>
      <c r="I4998" s="12" t="str">
        <f t="shared" si="78"/>
        <v/>
      </c>
      <c r="J4998" s="17"/>
      <c r="K4998" s="17"/>
      <c r="L4998" s="17"/>
    </row>
    <row r="4999" spans="1:12" ht="128.25">
      <c r="A4999" s="14" t="s">
        <v>8</v>
      </c>
      <c r="B4999" s="14" t="s">
        <v>2417</v>
      </c>
      <c r="C4999" s="8" t="s">
        <v>5405</v>
      </c>
      <c r="D4999" s="15" t="s">
        <v>5459</v>
      </c>
      <c r="E4999" s="10" t="s">
        <v>5460</v>
      </c>
      <c r="F4999" s="14" t="s">
        <v>73</v>
      </c>
      <c r="G4999" s="16">
        <v>30</v>
      </c>
      <c r="H4999" s="43"/>
      <c r="I4999" s="12" t="str">
        <f t="shared" si="78"/>
        <v/>
      </c>
      <c r="J4999" s="17"/>
      <c r="K4999" s="17"/>
      <c r="L4999" s="17"/>
    </row>
    <row r="5000" spans="1:12" ht="28.5">
      <c r="A5000" s="14" t="s">
        <v>8</v>
      </c>
      <c r="B5000" s="14" t="s">
        <v>2417</v>
      </c>
      <c r="C5000" s="8" t="s">
        <v>129</v>
      </c>
      <c r="D5000" s="15"/>
      <c r="E5000" s="10" t="s">
        <v>5461</v>
      </c>
      <c r="F5000" s="14"/>
      <c r="G5000" s="16"/>
      <c r="H5000" s="43"/>
      <c r="I5000" s="12" t="str">
        <f t="shared" si="78"/>
        <v/>
      </c>
      <c r="J5000" s="17"/>
      <c r="K5000" s="17"/>
      <c r="L5000" s="17"/>
    </row>
    <row r="5001" spans="1:12" ht="28.5">
      <c r="A5001" s="14" t="s">
        <v>8</v>
      </c>
      <c r="B5001" s="14" t="s">
        <v>2417</v>
      </c>
      <c r="C5001" s="8" t="s">
        <v>129</v>
      </c>
      <c r="D5001" s="15"/>
      <c r="E5001" s="10" t="s">
        <v>130</v>
      </c>
      <c r="F5001" s="14"/>
      <c r="G5001" s="16"/>
      <c r="H5001" s="43"/>
      <c r="I5001" s="12" t="str">
        <f t="shared" si="78"/>
        <v/>
      </c>
      <c r="J5001" s="17"/>
      <c r="K5001" s="17"/>
      <c r="L5001" s="17"/>
    </row>
    <row r="5002" spans="1:12" ht="28.5">
      <c r="A5002" s="14" t="s">
        <v>8</v>
      </c>
      <c r="B5002" s="14" t="s">
        <v>2417</v>
      </c>
      <c r="C5002" s="8" t="s">
        <v>129</v>
      </c>
      <c r="D5002" s="15" t="s">
        <v>5462</v>
      </c>
      <c r="E5002" s="10" t="s">
        <v>5463</v>
      </c>
      <c r="F5002" s="14"/>
      <c r="G5002" s="16"/>
      <c r="H5002" s="43"/>
      <c r="I5002" s="12" t="str">
        <f t="shared" si="78"/>
        <v/>
      </c>
      <c r="J5002" s="17"/>
      <c r="K5002" s="17"/>
      <c r="L5002" s="17"/>
    </row>
    <row r="5003" spans="1:12" ht="42.75">
      <c r="A5003" s="14" t="s">
        <v>8</v>
      </c>
      <c r="B5003" s="14" t="s">
        <v>2417</v>
      </c>
      <c r="C5003" s="8" t="s">
        <v>129</v>
      </c>
      <c r="D5003" s="15"/>
      <c r="E5003" s="10" t="s">
        <v>5464</v>
      </c>
      <c r="F5003" s="14"/>
      <c r="G5003" s="16"/>
      <c r="H5003" s="43"/>
      <c r="I5003" s="12" t="str">
        <f t="shared" si="78"/>
        <v/>
      </c>
      <c r="J5003" s="17"/>
      <c r="K5003" s="17"/>
      <c r="L5003" s="17"/>
    </row>
    <row r="5004" spans="1:12" ht="142.5">
      <c r="A5004" s="14" t="s">
        <v>8</v>
      </c>
      <c r="B5004" s="14" t="s">
        <v>2417</v>
      </c>
      <c r="C5004" s="8" t="s">
        <v>129</v>
      </c>
      <c r="D5004" s="15"/>
      <c r="E5004" s="10" t="s">
        <v>5465</v>
      </c>
      <c r="F5004" s="14"/>
      <c r="G5004" s="16"/>
      <c r="H5004" s="43"/>
      <c r="I5004" s="12" t="str">
        <f t="shared" si="78"/>
        <v/>
      </c>
      <c r="J5004" s="17"/>
      <c r="K5004" s="17"/>
      <c r="L5004" s="17"/>
    </row>
    <row r="5005" spans="1:12" ht="28.5">
      <c r="A5005" s="14" t="s">
        <v>8</v>
      </c>
      <c r="B5005" s="14" t="s">
        <v>2417</v>
      </c>
      <c r="C5005" s="8" t="s">
        <v>129</v>
      </c>
      <c r="D5005" s="15"/>
      <c r="E5005" s="10" t="s">
        <v>5466</v>
      </c>
      <c r="F5005" s="14"/>
      <c r="G5005" s="16"/>
      <c r="H5005" s="43"/>
      <c r="I5005" s="12" t="str">
        <f t="shared" si="78"/>
        <v/>
      </c>
      <c r="J5005" s="17"/>
      <c r="K5005" s="17"/>
      <c r="L5005" s="17"/>
    </row>
    <row r="5006" spans="1:12" ht="28.5">
      <c r="A5006" s="14" t="s">
        <v>8</v>
      </c>
      <c r="B5006" s="14" t="s">
        <v>2417</v>
      </c>
      <c r="C5006" s="8" t="s">
        <v>129</v>
      </c>
      <c r="D5006" s="15" t="s">
        <v>5467</v>
      </c>
      <c r="E5006" s="10" t="s">
        <v>5468</v>
      </c>
      <c r="F5006" s="14" t="s">
        <v>20</v>
      </c>
      <c r="G5006" s="16">
        <v>1</v>
      </c>
      <c r="H5006" s="43"/>
      <c r="I5006" s="12" t="str">
        <f t="shared" si="78"/>
        <v/>
      </c>
      <c r="J5006" s="17"/>
      <c r="K5006" s="17"/>
      <c r="L5006" s="17"/>
    </row>
    <row r="5007" spans="1:12" ht="14.25">
      <c r="A5007" s="14" t="s">
        <v>8</v>
      </c>
      <c r="B5007" s="14" t="s">
        <v>2417</v>
      </c>
      <c r="C5007" s="8" t="s">
        <v>144</v>
      </c>
      <c r="D5007" s="15" t="s">
        <v>5469</v>
      </c>
      <c r="E5007" s="10" t="s">
        <v>145</v>
      </c>
      <c r="F5007" s="14"/>
      <c r="G5007" s="16"/>
      <c r="H5007" s="43"/>
      <c r="I5007" s="12" t="str">
        <f t="shared" si="78"/>
        <v/>
      </c>
      <c r="J5007" s="17"/>
      <c r="K5007" s="17"/>
      <c r="L5007" s="17"/>
    </row>
    <row r="5008" spans="1:12" ht="28.5">
      <c r="A5008" s="14" t="s">
        <v>8</v>
      </c>
      <c r="B5008" s="14" t="s">
        <v>2417</v>
      </c>
      <c r="C5008" s="8" t="s">
        <v>144</v>
      </c>
      <c r="D5008" s="15" t="s">
        <v>5470</v>
      </c>
      <c r="E5008" s="10" t="s">
        <v>5471</v>
      </c>
      <c r="F5008" s="14" t="s">
        <v>114</v>
      </c>
      <c r="G5008" s="16">
        <v>15.3</v>
      </c>
      <c r="H5008" s="43"/>
      <c r="I5008" s="12" t="str">
        <f t="shared" si="78"/>
        <v/>
      </c>
      <c r="J5008" s="17"/>
      <c r="K5008" s="17"/>
      <c r="L5008" s="17"/>
    </row>
    <row r="5009" spans="1:12" ht="28.5">
      <c r="A5009" s="14" t="s">
        <v>8</v>
      </c>
      <c r="B5009" s="14" t="s">
        <v>2417</v>
      </c>
      <c r="C5009" s="8" t="s">
        <v>144</v>
      </c>
      <c r="D5009" s="15" t="s">
        <v>5472</v>
      </c>
      <c r="E5009" s="10" t="s">
        <v>5473</v>
      </c>
      <c r="F5009" s="14" t="s">
        <v>114</v>
      </c>
      <c r="G5009" s="16">
        <v>41.85</v>
      </c>
      <c r="H5009" s="43"/>
      <c r="I5009" s="12" t="str">
        <f t="shared" si="78"/>
        <v/>
      </c>
      <c r="J5009" s="17"/>
      <c r="K5009" s="17"/>
      <c r="L5009" s="17"/>
    </row>
    <row r="5010" spans="1:12" ht="28.5">
      <c r="A5010" s="14" t="s">
        <v>8</v>
      </c>
      <c r="B5010" s="14" t="s">
        <v>2417</v>
      </c>
      <c r="C5010" s="8" t="s">
        <v>144</v>
      </c>
      <c r="D5010" s="15" t="s">
        <v>5474</v>
      </c>
      <c r="E5010" s="10" t="s">
        <v>5475</v>
      </c>
      <c r="F5010" s="14" t="s">
        <v>168</v>
      </c>
      <c r="G5010" s="16">
        <v>51</v>
      </c>
      <c r="H5010" s="43"/>
      <c r="I5010" s="12" t="str">
        <f t="shared" si="78"/>
        <v/>
      </c>
      <c r="J5010" s="17"/>
      <c r="K5010" s="17"/>
      <c r="L5010" s="17"/>
    </row>
    <row r="5011" spans="1:12" ht="42.75">
      <c r="A5011" s="14" t="s">
        <v>8</v>
      </c>
      <c r="B5011" s="14" t="s">
        <v>2417</v>
      </c>
      <c r="C5011" s="8" t="s">
        <v>144</v>
      </c>
      <c r="D5011" s="15" t="s">
        <v>5476</v>
      </c>
      <c r="E5011" s="10" t="s">
        <v>5477</v>
      </c>
      <c r="F5011" s="14" t="s">
        <v>114</v>
      </c>
      <c r="G5011" s="16">
        <v>26.54</v>
      </c>
      <c r="H5011" s="43"/>
      <c r="I5011" s="12" t="str">
        <f t="shared" si="78"/>
        <v/>
      </c>
      <c r="J5011" s="17"/>
      <c r="K5011" s="17"/>
      <c r="L5011" s="17"/>
    </row>
    <row r="5012" spans="1:12" ht="28.5">
      <c r="A5012" s="14" t="s">
        <v>8</v>
      </c>
      <c r="B5012" s="14" t="s">
        <v>2417</v>
      </c>
      <c r="C5012" s="8" t="s">
        <v>144</v>
      </c>
      <c r="D5012" s="15" t="s">
        <v>5478</v>
      </c>
      <c r="E5012" s="10" t="s">
        <v>5479</v>
      </c>
      <c r="F5012" s="14" t="s">
        <v>114</v>
      </c>
      <c r="G5012" s="16">
        <v>3.2</v>
      </c>
      <c r="H5012" s="43"/>
      <c r="I5012" s="12" t="str">
        <f t="shared" si="78"/>
        <v/>
      </c>
      <c r="J5012" s="17"/>
      <c r="K5012" s="17"/>
      <c r="L5012" s="17"/>
    </row>
    <row r="5013" spans="1:12" ht="28.5">
      <c r="A5013" s="14" t="s">
        <v>8</v>
      </c>
      <c r="B5013" s="14" t="s">
        <v>2417</v>
      </c>
      <c r="C5013" s="8" t="s">
        <v>144</v>
      </c>
      <c r="D5013" s="15" t="s">
        <v>5480</v>
      </c>
      <c r="E5013" s="10" t="s">
        <v>5481</v>
      </c>
      <c r="F5013" s="14" t="s">
        <v>114</v>
      </c>
      <c r="G5013" s="16">
        <v>24.5</v>
      </c>
      <c r="H5013" s="43"/>
      <c r="I5013" s="12" t="str">
        <f t="shared" si="78"/>
        <v/>
      </c>
      <c r="J5013" s="17"/>
      <c r="K5013" s="17"/>
      <c r="L5013" s="17"/>
    </row>
    <row r="5014" spans="1:12" ht="28.5">
      <c r="A5014" s="14" t="s">
        <v>8</v>
      </c>
      <c r="B5014" s="14" t="s">
        <v>2417</v>
      </c>
      <c r="C5014" s="8" t="s">
        <v>175</v>
      </c>
      <c r="D5014" s="15" t="s">
        <v>5482</v>
      </c>
      <c r="E5014" s="10" t="s">
        <v>2528</v>
      </c>
      <c r="F5014" s="14"/>
      <c r="G5014" s="16"/>
      <c r="H5014" s="43"/>
      <c r="I5014" s="12" t="str">
        <f t="shared" si="78"/>
        <v/>
      </c>
      <c r="J5014" s="17"/>
      <c r="K5014" s="17"/>
      <c r="L5014" s="17"/>
    </row>
    <row r="5015" spans="1:12" ht="28.5">
      <c r="A5015" s="14" t="s">
        <v>8</v>
      </c>
      <c r="B5015" s="14" t="s">
        <v>2417</v>
      </c>
      <c r="C5015" s="8" t="s">
        <v>175</v>
      </c>
      <c r="D5015" s="15" t="s">
        <v>5483</v>
      </c>
      <c r="E5015" s="10" t="s">
        <v>5484</v>
      </c>
      <c r="F5015" s="14" t="s">
        <v>114</v>
      </c>
      <c r="G5015" s="16">
        <v>3.75</v>
      </c>
      <c r="H5015" s="43"/>
      <c r="I5015" s="12" t="str">
        <f t="shared" si="78"/>
        <v/>
      </c>
      <c r="J5015" s="17"/>
      <c r="K5015" s="17"/>
      <c r="L5015" s="17"/>
    </row>
    <row r="5016" spans="1:12" ht="42.75">
      <c r="A5016" s="14" t="s">
        <v>8</v>
      </c>
      <c r="B5016" s="14" t="s">
        <v>2417</v>
      </c>
      <c r="C5016" s="8" t="s">
        <v>175</v>
      </c>
      <c r="D5016" s="15" t="s">
        <v>5485</v>
      </c>
      <c r="E5016" s="10" t="s">
        <v>5486</v>
      </c>
      <c r="F5016" s="14" t="s">
        <v>168</v>
      </c>
      <c r="G5016" s="16">
        <v>16</v>
      </c>
      <c r="H5016" s="43"/>
      <c r="I5016" s="12" t="str">
        <f t="shared" si="78"/>
        <v/>
      </c>
      <c r="J5016" s="17"/>
      <c r="K5016" s="17"/>
      <c r="L5016" s="17"/>
    </row>
    <row r="5017" spans="1:12" ht="71.25">
      <c r="A5017" s="14" t="s">
        <v>8</v>
      </c>
      <c r="B5017" s="14" t="s">
        <v>2417</v>
      </c>
      <c r="C5017" s="8" t="s">
        <v>175</v>
      </c>
      <c r="D5017" s="15" t="s">
        <v>5487</v>
      </c>
      <c r="E5017" s="10" t="s">
        <v>5488</v>
      </c>
      <c r="F5017" s="14"/>
      <c r="G5017" s="16"/>
      <c r="H5017" s="43"/>
      <c r="I5017" s="12" t="str">
        <f t="shared" si="78"/>
        <v/>
      </c>
      <c r="J5017" s="17"/>
      <c r="K5017" s="17"/>
      <c r="L5017" s="17"/>
    </row>
    <row r="5018" spans="1:12" ht="28.5">
      <c r="A5018" s="14" t="s">
        <v>8</v>
      </c>
      <c r="B5018" s="14" t="s">
        <v>2417</v>
      </c>
      <c r="C5018" s="8" t="s">
        <v>175</v>
      </c>
      <c r="D5018" s="15" t="s">
        <v>5489</v>
      </c>
      <c r="E5018" s="10" t="s">
        <v>5490</v>
      </c>
      <c r="F5018" s="14" t="s">
        <v>20</v>
      </c>
      <c r="G5018" s="16">
        <v>1</v>
      </c>
      <c r="H5018" s="43"/>
      <c r="I5018" s="12" t="str">
        <f t="shared" si="78"/>
        <v/>
      </c>
      <c r="J5018" s="17"/>
      <c r="K5018" s="17"/>
      <c r="L5018" s="17"/>
    </row>
    <row r="5019" spans="1:12" ht="71.25">
      <c r="A5019" s="14" t="s">
        <v>8</v>
      </c>
      <c r="B5019" s="14" t="s">
        <v>2417</v>
      </c>
      <c r="C5019" s="8" t="s">
        <v>175</v>
      </c>
      <c r="D5019" s="15" t="s">
        <v>5491</v>
      </c>
      <c r="E5019" s="10" t="s">
        <v>5492</v>
      </c>
      <c r="F5019" s="14"/>
      <c r="G5019" s="16"/>
      <c r="H5019" s="43"/>
      <c r="I5019" s="12" t="str">
        <f t="shared" si="78"/>
        <v/>
      </c>
      <c r="J5019" s="17"/>
      <c r="K5019" s="17"/>
      <c r="L5019" s="17"/>
    </row>
    <row r="5020" spans="1:12" ht="42.75">
      <c r="A5020" s="14" t="s">
        <v>8</v>
      </c>
      <c r="B5020" s="14" t="s">
        <v>2417</v>
      </c>
      <c r="C5020" s="8" t="s">
        <v>175</v>
      </c>
      <c r="D5020" s="15"/>
      <c r="E5020" s="10" t="s">
        <v>5493</v>
      </c>
      <c r="F5020" s="14"/>
      <c r="G5020" s="16"/>
      <c r="H5020" s="43"/>
      <c r="I5020" s="12" t="str">
        <f t="shared" si="78"/>
        <v/>
      </c>
      <c r="J5020" s="17"/>
      <c r="K5020" s="17"/>
      <c r="L5020" s="17"/>
    </row>
    <row r="5021" spans="1:12" ht="128.25">
      <c r="A5021" s="14" t="s">
        <v>8</v>
      </c>
      <c r="B5021" s="14" t="s">
        <v>2417</v>
      </c>
      <c r="C5021" s="8" t="s">
        <v>175</v>
      </c>
      <c r="D5021" s="15" t="s">
        <v>5494</v>
      </c>
      <c r="E5021" s="10" t="s">
        <v>5495</v>
      </c>
      <c r="F5021" s="14" t="s">
        <v>20</v>
      </c>
      <c r="G5021" s="16">
        <v>1</v>
      </c>
      <c r="H5021" s="43"/>
      <c r="I5021" s="12" t="str">
        <f t="shared" si="78"/>
        <v/>
      </c>
      <c r="J5021" s="17"/>
      <c r="K5021" s="17"/>
      <c r="L5021" s="17"/>
    </row>
    <row r="5022" spans="1:12" ht="28.5">
      <c r="A5022" s="14" t="s">
        <v>8</v>
      </c>
      <c r="B5022" s="14" t="s">
        <v>2417</v>
      </c>
      <c r="C5022" s="8" t="s">
        <v>175</v>
      </c>
      <c r="D5022" s="15" t="s">
        <v>5496</v>
      </c>
      <c r="E5022" s="10" t="s">
        <v>5497</v>
      </c>
      <c r="F5022" s="14" t="s">
        <v>20</v>
      </c>
      <c r="G5022" s="16">
        <v>1</v>
      </c>
      <c r="H5022" s="43"/>
      <c r="I5022" s="12" t="str">
        <f t="shared" si="78"/>
        <v/>
      </c>
      <c r="J5022" s="17"/>
      <c r="K5022" s="17"/>
      <c r="L5022" s="17"/>
    </row>
    <row r="5023" spans="1:12" ht="14.25">
      <c r="A5023" s="14" t="s">
        <v>8</v>
      </c>
      <c r="B5023" s="14" t="s">
        <v>2417</v>
      </c>
      <c r="C5023" s="8" t="s">
        <v>362</v>
      </c>
      <c r="D5023" s="15"/>
      <c r="E5023" s="10" t="s">
        <v>5498</v>
      </c>
      <c r="F5023" s="14"/>
      <c r="G5023" s="16"/>
      <c r="H5023" s="43"/>
      <c r="I5023" s="12" t="str">
        <f t="shared" si="78"/>
        <v/>
      </c>
      <c r="J5023" s="17"/>
      <c r="K5023" s="17"/>
      <c r="L5023" s="17"/>
    </row>
    <row r="5024" spans="1:12" ht="42.75">
      <c r="A5024" s="14" t="s">
        <v>8</v>
      </c>
      <c r="B5024" s="14" t="s">
        <v>2417</v>
      </c>
      <c r="C5024" s="8" t="s">
        <v>362</v>
      </c>
      <c r="D5024" s="15" t="s">
        <v>5499</v>
      </c>
      <c r="E5024" s="10" t="s">
        <v>5500</v>
      </c>
      <c r="F5024" s="14" t="s">
        <v>73</v>
      </c>
      <c r="G5024" s="16">
        <v>34.1</v>
      </c>
      <c r="H5024" s="43"/>
      <c r="I5024" s="12" t="str">
        <f t="shared" si="78"/>
        <v/>
      </c>
      <c r="J5024" s="17"/>
      <c r="K5024" s="17"/>
      <c r="L5024" s="17"/>
    </row>
    <row r="5025" spans="1:12" ht="42.75">
      <c r="A5025" s="14" t="s">
        <v>8</v>
      </c>
      <c r="B5025" s="14" t="s">
        <v>2417</v>
      </c>
      <c r="C5025" s="8" t="s">
        <v>362</v>
      </c>
      <c r="D5025" s="15" t="s">
        <v>5501</v>
      </c>
      <c r="E5025" s="10" t="s">
        <v>5502</v>
      </c>
      <c r="F5025" s="14" t="s">
        <v>20</v>
      </c>
      <c r="G5025" s="16">
        <v>1</v>
      </c>
      <c r="H5025" s="43"/>
      <c r="I5025" s="12" t="str">
        <f t="shared" si="78"/>
        <v/>
      </c>
      <c r="J5025" s="17"/>
      <c r="K5025" s="17"/>
      <c r="L5025" s="17"/>
    </row>
    <row r="5026" spans="1:12" ht="42.75">
      <c r="A5026" s="14" t="s">
        <v>8</v>
      </c>
      <c r="B5026" s="14" t="s">
        <v>2417</v>
      </c>
      <c r="C5026" s="8" t="s">
        <v>362</v>
      </c>
      <c r="D5026" s="15" t="s">
        <v>5503</v>
      </c>
      <c r="E5026" s="10" t="s">
        <v>5504</v>
      </c>
      <c r="F5026" s="14" t="s">
        <v>168</v>
      </c>
      <c r="G5026" s="16">
        <v>39.9</v>
      </c>
      <c r="H5026" s="43"/>
      <c r="I5026" s="12" t="str">
        <f t="shared" si="78"/>
        <v/>
      </c>
      <c r="J5026" s="17"/>
      <c r="K5026" s="17"/>
      <c r="L5026" s="17"/>
    </row>
    <row r="5027" spans="1:12" ht="42.75">
      <c r="A5027" s="14" t="s">
        <v>8</v>
      </c>
      <c r="B5027" s="14" t="s">
        <v>2417</v>
      </c>
      <c r="C5027" s="8" t="s">
        <v>362</v>
      </c>
      <c r="D5027" s="15" t="s">
        <v>5505</v>
      </c>
      <c r="E5027" s="10" t="s">
        <v>5506</v>
      </c>
      <c r="F5027" s="14" t="s">
        <v>20</v>
      </c>
      <c r="G5027" s="16">
        <v>1</v>
      </c>
      <c r="H5027" s="43"/>
      <c r="I5027" s="12" t="str">
        <f t="shared" si="78"/>
        <v/>
      </c>
      <c r="J5027" s="17"/>
      <c r="K5027" s="17"/>
      <c r="L5027" s="17"/>
    </row>
    <row r="5028" spans="1:12" ht="42.75">
      <c r="A5028" s="14" t="s">
        <v>8</v>
      </c>
      <c r="B5028" s="14" t="s">
        <v>2417</v>
      </c>
      <c r="C5028" s="8" t="s">
        <v>362</v>
      </c>
      <c r="D5028" s="15" t="s">
        <v>5507</v>
      </c>
      <c r="E5028" s="10" t="s">
        <v>5508</v>
      </c>
      <c r="F5028" s="14" t="s">
        <v>73</v>
      </c>
      <c r="G5028" s="16">
        <v>10.6</v>
      </c>
      <c r="H5028" s="43"/>
      <c r="I5028" s="12" t="str">
        <f t="shared" si="78"/>
        <v/>
      </c>
      <c r="J5028" s="17"/>
      <c r="K5028" s="17"/>
      <c r="L5028" s="17"/>
    </row>
    <row r="5029" spans="1:12" ht="57">
      <c r="A5029" s="14" t="s">
        <v>8</v>
      </c>
      <c r="B5029" s="14" t="s">
        <v>2417</v>
      </c>
      <c r="C5029" s="8" t="s">
        <v>362</v>
      </c>
      <c r="D5029" s="15" t="s">
        <v>5509</v>
      </c>
      <c r="E5029" s="10" t="s">
        <v>5510</v>
      </c>
      <c r="F5029" s="14" t="s">
        <v>73</v>
      </c>
      <c r="G5029" s="16">
        <v>10.64</v>
      </c>
      <c r="H5029" s="43"/>
      <c r="I5029" s="12" t="str">
        <f t="shared" si="78"/>
        <v/>
      </c>
      <c r="J5029" s="17"/>
      <c r="K5029" s="17"/>
      <c r="L5029" s="17"/>
    </row>
    <row r="5030" spans="1:12" ht="14.25">
      <c r="A5030" s="14" t="s">
        <v>516</v>
      </c>
      <c r="B5030" s="14" t="s">
        <v>2456</v>
      </c>
      <c r="C5030" s="8"/>
      <c r="D5030" s="15"/>
      <c r="E5030" s="10" t="s">
        <v>5511</v>
      </c>
      <c r="F5030" s="14"/>
      <c r="G5030" s="16"/>
      <c r="H5030" s="43"/>
      <c r="I5030" s="12" t="str">
        <f t="shared" si="78"/>
        <v/>
      </c>
      <c r="J5030" s="17"/>
      <c r="K5030" s="17"/>
      <c r="L5030" s="17"/>
    </row>
    <row r="5031" spans="1:12" ht="14.25">
      <c r="A5031" s="14" t="s">
        <v>516</v>
      </c>
      <c r="B5031" s="14" t="s">
        <v>2456</v>
      </c>
      <c r="C5031" s="8" t="s">
        <v>1280</v>
      </c>
      <c r="D5031" s="15"/>
      <c r="E5031" s="10" t="s">
        <v>5512</v>
      </c>
      <c r="F5031" s="14"/>
      <c r="G5031" s="16"/>
      <c r="H5031" s="43"/>
      <c r="I5031" s="12" t="str">
        <f t="shared" si="78"/>
        <v/>
      </c>
      <c r="J5031" s="17"/>
      <c r="K5031" s="17"/>
      <c r="L5031" s="17"/>
    </row>
    <row r="5032" spans="1:12" ht="14.25">
      <c r="A5032" s="14" t="s">
        <v>516</v>
      </c>
      <c r="B5032" s="14" t="s">
        <v>2456</v>
      </c>
      <c r="C5032" s="8" t="s">
        <v>1280</v>
      </c>
      <c r="D5032" s="15" t="s">
        <v>5513</v>
      </c>
      <c r="E5032" s="10" t="s">
        <v>5514</v>
      </c>
      <c r="F5032" s="14"/>
      <c r="G5032" s="16"/>
      <c r="H5032" s="43"/>
      <c r="I5032" s="12" t="str">
        <f t="shared" si="78"/>
        <v/>
      </c>
      <c r="J5032" s="17"/>
      <c r="K5032" s="17"/>
      <c r="L5032" s="17"/>
    </row>
    <row r="5033" spans="1:12" ht="28.5">
      <c r="A5033" s="14" t="s">
        <v>516</v>
      </c>
      <c r="B5033" s="14" t="s">
        <v>2456</v>
      </c>
      <c r="C5033" s="8" t="s">
        <v>1280</v>
      </c>
      <c r="D5033" s="15" t="s">
        <v>5515</v>
      </c>
      <c r="E5033" s="10" t="s">
        <v>1377</v>
      </c>
      <c r="F5033" s="14" t="s">
        <v>20</v>
      </c>
      <c r="G5033" s="16">
        <v>2</v>
      </c>
      <c r="H5033" s="43"/>
      <c r="I5033" s="12" t="str">
        <f t="shared" si="78"/>
        <v/>
      </c>
      <c r="J5033" s="17"/>
      <c r="K5033" s="17"/>
      <c r="L5033" s="17"/>
    </row>
    <row r="5034" spans="1:12" ht="28.5">
      <c r="A5034" s="14" t="s">
        <v>516</v>
      </c>
      <c r="B5034" s="14" t="s">
        <v>2456</v>
      </c>
      <c r="C5034" s="8" t="s">
        <v>1280</v>
      </c>
      <c r="D5034" s="15" t="s">
        <v>5516</v>
      </c>
      <c r="E5034" s="10" t="s">
        <v>1377</v>
      </c>
      <c r="F5034" s="14" t="s">
        <v>20</v>
      </c>
      <c r="G5034" s="16">
        <v>1</v>
      </c>
      <c r="H5034" s="43"/>
      <c r="I5034" s="12" t="str">
        <f t="shared" si="78"/>
        <v/>
      </c>
      <c r="J5034" s="17"/>
      <c r="K5034" s="17"/>
      <c r="L5034" s="17"/>
    </row>
    <row r="5035" spans="1:12" ht="14.25">
      <c r="A5035" s="14" t="s">
        <v>516</v>
      </c>
      <c r="B5035" s="14" t="s">
        <v>2456</v>
      </c>
      <c r="C5035" s="8" t="s">
        <v>1280</v>
      </c>
      <c r="D5035" s="15" t="s">
        <v>5517</v>
      </c>
      <c r="E5035" s="10" t="s">
        <v>1282</v>
      </c>
      <c r="F5035" s="14"/>
      <c r="G5035" s="16"/>
      <c r="H5035" s="43"/>
      <c r="I5035" s="12" t="str">
        <f t="shared" si="78"/>
        <v/>
      </c>
      <c r="J5035" s="17"/>
      <c r="K5035" s="17"/>
      <c r="L5035" s="17"/>
    </row>
    <row r="5036" spans="1:12" ht="57">
      <c r="A5036" s="14" t="s">
        <v>516</v>
      </c>
      <c r="B5036" s="14" t="s">
        <v>2456</v>
      </c>
      <c r="C5036" s="8" t="s">
        <v>1280</v>
      </c>
      <c r="D5036" s="15" t="s">
        <v>5518</v>
      </c>
      <c r="E5036" s="10" t="s">
        <v>5519</v>
      </c>
      <c r="F5036" s="14" t="s">
        <v>20</v>
      </c>
      <c r="G5036" s="16">
        <v>3</v>
      </c>
      <c r="H5036" s="43"/>
      <c r="I5036" s="12" t="str">
        <f t="shared" si="78"/>
        <v/>
      </c>
      <c r="J5036" s="17"/>
      <c r="K5036" s="17"/>
      <c r="L5036" s="17"/>
    </row>
    <row r="5037" spans="1:12" ht="71.25">
      <c r="A5037" s="14" t="s">
        <v>516</v>
      </c>
      <c r="B5037" s="14" t="s">
        <v>2456</v>
      </c>
      <c r="C5037" s="8" t="s">
        <v>1280</v>
      </c>
      <c r="D5037" s="15" t="s">
        <v>5520</v>
      </c>
      <c r="E5037" s="10" t="s">
        <v>5521</v>
      </c>
      <c r="F5037" s="14" t="s">
        <v>20</v>
      </c>
      <c r="G5037" s="16">
        <v>2</v>
      </c>
      <c r="H5037" s="43"/>
      <c r="I5037" s="12" t="str">
        <f t="shared" si="78"/>
        <v/>
      </c>
      <c r="J5037" s="17"/>
      <c r="K5037" s="17"/>
      <c r="L5037" s="17"/>
    </row>
    <row r="5038" spans="1:12" ht="14.25">
      <c r="A5038" s="14" t="s">
        <v>516</v>
      </c>
      <c r="B5038" s="14" t="s">
        <v>3244</v>
      </c>
      <c r="C5038" s="8" t="s">
        <v>1280</v>
      </c>
      <c r="D5038" s="15" t="s">
        <v>5522</v>
      </c>
      <c r="E5038" s="10" t="s">
        <v>5523</v>
      </c>
      <c r="F5038" s="14"/>
      <c r="G5038" s="16"/>
      <c r="H5038" s="43"/>
      <c r="I5038" s="12" t="str">
        <f t="shared" si="78"/>
        <v/>
      </c>
      <c r="J5038" s="17"/>
      <c r="K5038" s="17"/>
      <c r="L5038" s="17"/>
    </row>
    <row r="5039" spans="1:12" ht="42.75">
      <c r="A5039" s="14" t="s">
        <v>516</v>
      </c>
      <c r="B5039" s="14" t="s">
        <v>3244</v>
      </c>
      <c r="C5039" s="8" t="s">
        <v>1280</v>
      </c>
      <c r="D5039" s="15" t="s">
        <v>5524</v>
      </c>
      <c r="E5039" s="10" t="s">
        <v>5525</v>
      </c>
      <c r="F5039" s="14" t="s">
        <v>20</v>
      </c>
      <c r="G5039" s="16">
        <v>1</v>
      </c>
      <c r="H5039" s="43"/>
      <c r="I5039" s="12" t="str">
        <f t="shared" si="78"/>
        <v/>
      </c>
      <c r="J5039" s="17"/>
      <c r="K5039" s="17"/>
      <c r="L5039" s="17"/>
    </row>
    <row r="5040" spans="1:12" ht="28.5">
      <c r="A5040" s="14" t="s">
        <v>516</v>
      </c>
      <c r="B5040" s="14" t="s">
        <v>3244</v>
      </c>
      <c r="C5040" s="8" t="s">
        <v>1280</v>
      </c>
      <c r="D5040" s="15" t="s">
        <v>5526</v>
      </c>
      <c r="E5040" s="10" t="s">
        <v>5527</v>
      </c>
      <c r="F5040" s="14" t="s">
        <v>20</v>
      </c>
      <c r="G5040" s="16">
        <v>1</v>
      </c>
      <c r="H5040" s="43"/>
      <c r="I5040" s="12" t="str">
        <f t="shared" si="78"/>
        <v/>
      </c>
      <c r="J5040" s="17"/>
      <c r="K5040" s="17"/>
      <c r="L5040" s="17"/>
    </row>
    <row r="5041" spans="1:12" ht="14.25">
      <c r="A5041" s="14" t="s">
        <v>516</v>
      </c>
      <c r="B5041" s="14" t="s">
        <v>3435</v>
      </c>
      <c r="C5041" s="8" t="s">
        <v>1280</v>
      </c>
      <c r="D5041" s="15" t="s">
        <v>5528</v>
      </c>
      <c r="E5041" s="10" t="s">
        <v>5529</v>
      </c>
      <c r="F5041" s="14"/>
      <c r="G5041" s="16"/>
      <c r="H5041" s="43"/>
      <c r="I5041" s="12" t="str">
        <f t="shared" si="78"/>
        <v/>
      </c>
      <c r="J5041" s="17"/>
      <c r="K5041" s="17"/>
      <c r="L5041" s="17"/>
    </row>
    <row r="5042" spans="1:12" ht="42.75">
      <c r="A5042" s="14" t="s">
        <v>516</v>
      </c>
      <c r="B5042" s="14" t="s">
        <v>3435</v>
      </c>
      <c r="C5042" s="8" t="s">
        <v>1280</v>
      </c>
      <c r="D5042" s="15" t="s">
        <v>5530</v>
      </c>
      <c r="E5042" s="10" t="s">
        <v>5525</v>
      </c>
      <c r="F5042" s="14" t="s">
        <v>20</v>
      </c>
      <c r="G5042" s="16">
        <v>1</v>
      </c>
      <c r="H5042" s="43"/>
      <c r="I5042" s="12" t="str">
        <f t="shared" si="78"/>
        <v/>
      </c>
      <c r="J5042" s="17"/>
      <c r="K5042" s="17"/>
      <c r="L5042" s="17"/>
    </row>
    <row r="5043" spans="1:12" ht="28.5">
      <c r="A5043" s="14" t="s">
        <v>516</v>
      </c>
      <c r="B5043" s="14" t="s">
        <v>3435</v>
      </c>
      <c r="C5043" s="8" t="s">
        <v>1280</v>
      </c>
      <c r="D5043" s="15" t="s">
        <v>5531</v>
      </c>
      <c r="E5043" s="10" t="s">
        <v>5527</v>
      </c>
      <c r="F5043" s="14" t="s">
        <v>20</v>
      </c>
      <c r="G5043" s="16">
        <v>1</v>
      </c>
      <c r="H5043" s="43"/>
      <c r="I5043" s="12" t="str">
        <f t="shared" si="78"/>
        <v/>
      </c>
      <c r="J5043" s="17"/>
      <c r="K5043" s="17"/>
      <c r="L5043" s="17"/>
    </row>
    <row r="5044" spans="1:12" ht="14.25">
      <c r="A5044" s="14" t="s">
        <v>516</v>
      </c>
      <c r="B5044" s="14" t="s">
        <v>3699</v>
      </c>
      <c r="C5044" s="8" t="s">
        <v>1280</v>
      </c>
      <c r="D5044" s="15" t="s">
        <v>5532</v>
      </c>
      <c r="E5044" s="10" t="s">
        <v>5533</v>
      </c>
      <c r="F5044" s="14"/>
      <c r="G5044" s="16"/>
      <c r="H5044" s="43"/>
      <c r="I5044" s="12" t="str">
        <f t="shared" si="78"/>
        <v/>
      </c>
      <c r="J5044" s="17"/>
      <c r="K5044" s="17"/>
      <c r="L5044" s="17"/>
    </row>
    <row r="5045" spans="1:12" ht="57">
      <c r="A5045" s="14" t="s">
        <v>516</v>
      </c>
      <c r="B5045" s="14" t="s">
        <v>3699</v>
      </c>
      <c r="C5045" s="8" t="s">
        <v>1280</v>
      </c>
      <c r="D5045" s="15" t="s">
        <v>5534</v>
      </c>
      <c r="E5045" s="10" t="s">
        <v>5535</v>
      </c>
      <c r="F5045" s="14" t="s">
        <v>20</v>
      </c>
      <c r="G5045" s="16">
        <v>1</v>
      </c>
      <c r="H5045" s="43"/>
      <c r="I5045" s="12" t="str">
        <f t="shared" si="78"/>
        <v/>
      </c>
      <c r="J5045" s="17"/>
      <c r="K5045" s="17"/>
      <c r="L5045" s="17"/>
    </row>
    <row r="5046" spans="1:12" ht="114">
      <c r="A5046" s="14" t="s">
        <v>516</v>
      </c>
      <c r="B5046" s="14" t="s">
        <v>3699</v>
      </c>
      <c r="C5046" s="8" t="s">
        <v>1280</v>
      </c>
      <c r="D5046" s="15" t="s">
        <v>5536</v>
      </c>
      <c r="E5046" s="10" t="s">
        <v>5537</v>
      </c>
      <c r="F5046" s="14" t="s">
        <v>20</v>
      </c>
      <c r="G5046" s="16">
        <v>1</v>
      </c>
      <c r="H5046" s="43"/>
      <c r="I5046" s="12" t="str">
        <f t="shared" si="78"/>
        <v/>
      </c>
      <c r="J5046" s="17"/>
      <c r="K5046" s="17"/>
      <c r="L5046" s="17"/>
    </row>
    <row r="5047" spans="1:12" ht="28.5">
      <c r="A5047" s="14" t="s">
        <v>516</v>
      </c>
      <c r="B5047" s="14" t="s">
        <v>3699</v>
      </c>
      <c r="C5047" s="8" t="s">
        <v>1280</v>
      </c>
      <c r="D5047" s="15" t="s">
        <v>5538</v>
      </c>
      <c r="E5047" s="10" t="s">
        <v>5539</v>
      </c>
      <c r="F5047" s="14" t="s">
        <v>20</v>
      </c>
      <c r="G5047" s="16">
        <v>1</v>
      </c>
      <c r="H5047" s="43"/>
      <c r="I5047" s="12" t="str">
        <f t="shared" si="78"/>
        <v/>
      </c>
      <c r="J5047" s="17"/>
      <c r="K5047" s="17"/>
      <c r="L5047" s="17"/>
    </row>
    <row r="5048" spans="1:12" ht="14.25">
      <c r="A5048" s="14" t="s">
        <v>516</v>
      </c>
      <c r="B5048" s="14" t="s">
        <v>3998</v>
      </c>
      <c r="C5048" s="8" t="s">
        <v>1280</v>
      </c>
      <c r="D5048" s="15" t="s">
        <v>5540</v>
      </c>
      <c r="E5048" s="10" t="s">
        <v>3999</v>
      </c>
      <c r="F5048" s="14"/>
      <c r="G5048" s="16"/>
      <c r="H5048" s="43"/>
      <c r="I5048" s="12" t="str">
        <f t="shared" si="78"/>
        <v/>
      </c>
      <c r="J5048" s="17"/>
      <c r="K5048" s="17"/>
      <c r="L5048" s="17"/>
    </row>
    <row r="5049" spans="1:12" ht="57">
      <c r="A5049" s="14" t="s">
        <v>516</v>
      </c>
      <c r="B5049" s="14" t="s">
        <v>3998</v>
      </c>
      <c r="C5049" s="8" t="s">
        <v>1280</v>
      </c>
      <c r="D5049" s="15" t="s">
        <v>5541</v>
      </c>
      <c r="E5049" s="10" t="s">
        <v>5535</v>
      </c>
      <c r="F5049" s="14" t="s">
        <v>20</v>
      </c>
      <c r="G5049" s="16">
        <v>1</v>
      </c>
      <c r="H5049" s="43"/>
      <c r="I5049" s="12" t="str">
        <f t="shared" si="78"/>
        <v/>
      </c>
      <c r="J5049" s="17"/>
      <c r="K5049" s="17"/>
      <c r="L5049" s="17"/>
    </row>
    <row r="5050" spans="1:12" ht="114">
      <c r="A5050" s="14" t="s">
        <v>516</v>
      </c>
      <c r="B5050" s="14" t="s">
        <v>3998</v>
      </c>
      <c r="C5050" s="8" t="s">
        <v>1280</v>
      </c>
      <c r="D5050" s="15" t="s">
        <v>5542</v>
      </c>
      <c r="E5050" s="10" t="s">
        <v>5537</v>
      </c>
      <c r="F5050" s="14" t="s">
        <v>20</v>
      </c>
      <c r="G5050" s="16">
        <v>1</v>
      </c>
      <c r="H5050" s="43"/>
      <c r="I5050" s="12" t="str">
        <f t="shared" si="78"/>
        <v/>
      </c>
      <c r="J5050" s="17"/>
      <c r="K5050" s="17"/>
      <c r="L5050" s="17"/>
    </row>
    <row r="5051" spans="1:12" ht="28.5">
      <c r="A5051" s="14" t="s">
        <v>516</v>
      </c>
      <c r="B5051" s="14" t="s">
        <v>3998</v>
      </c>
      <c r="C5051" s="8" t="s">
        <v>1280</v>
      </c>
      <c r="D5051" s="15" t="s">
        <v>5543</v>
      </c>
      <c r="E5051" s="10" t="s">
        <v>5539</v>
      </c>
      <c r="F5051" s="14" t="s">
        <v>20</v>
      </c>
      <c r="G5051" s="16">
        <v>1</v>
      </c>
      <c r="H5051" s="43"/>
      <c r="I5051" s="12" t="str">
        <f t="shared" si="78"/>
        <v/>
      </c>
      <c r="J5051" s="17"/>
      <c r="K5051" s="17"/>
      <c r="L5051" s="17"/>
    </row>
    <row r="5052" spans="1:12" ht="14.25">
      <c r="A5052" s="14" t="s">
        <v>516</v>
      </c>
      <c r="B5052" s="14" t="s">
        <v>4163</v>
      </c>
      <c r="C5052" s="8" t="s">
        <v>1280</v>
      </c>
      <c r="D5052" s="15" t="s">
        <v>5544</v>
      </c>
      <c r="E5052" s="10" t="s">
        <v>4164</v>
      </c>
      <c r="F5052" s="14"/>
      <c r="G5052" s="16"/>
      <c r="H5052" s="43"/>
      <c r="I5052" s="12" t="str">
        <f t="shared" si="78"/>
        <v/>
      </c>
      <c r="J5052" s="17"/>
      <c r="K5052" s="17"/>
      <c r="L5052" s="17"/>
    </row>
    <row r="5053" spans="1:12" ht="57">
      <c r="A5053" s="14" t="s">
        <v>516</v>
      </c>
      <c r="B5053" s="14" t="s">
        <v>4163</v>
      </c>
      <c r="C5053" s="8" t="s">
        <v>1280</v>
      </c>
      <c r="D5053" s="15" t="s">
        <v>5545</v>
      </c>
      <c r="E5053" s="10" t="s">
        <v>5535</v>
      </c>
      <c r="F5053" s="14" t="s">
        <v>84</v>
      </c>
      <c r="G5053" s="16">
        <v>1</v>
      </c>
      <c r="H5053" s="43"/>
      <c r="I5053" s="12" t="str">
        <f t="shared" si="78"/>
        <v/>
      </c>
      <c r="J5053" s="17"/>
      <c r="K5053" s="17"/>
      <c r="L5053" s="17"/>
    </row>
    <row r="5054" spans="1:12" ht="114">
      <c r="A5054" s="14" t="s">
        <v>516</v>
      </c>
      <c r="B5054" s="14" t="s">
        <v>4163</v>
      </c>
      <c r="C5054" s="8" t="s">
        <v>1280</v>
      </c>
      <c r="D5054" s="15" t="s">
        <v>5546</v>
      </c>
      <c r="E5054" s="10" t="s">
        <v>5537</v>
      </c>
      <c r="F5054" s="14" t="s">
        <v>20</v>
      </c>
      <c r="G5054" s="16">
        <v>1</v>
      </c>
      <c r="H5054" s="43"/>
      <c r="I5054" s="12" t="str">
        <f t="shared" si="78"/>
        <v/>
      </c>
      <c r="J5054" s="17"/>
      <c r="K5054" s="17"/>
      <c r="L5054" s="17"/>
    </row>
    <row r="5055" spans="1:12" ht="28.5">
      <c r="A5055" s="14" t="s">
        <v>516</v>
      </c>
      <c r="B5055" s="14" t="s">
        <v>4163</v>
      </c>
      <c r="C5055" s="8" t="s">
        <v>1280</v>
      </c>
      <c r="D5055" s="15" t="s">
        <v>5547</v>
      </c>
      <c r="E5055" s="10" t="s">
        <v>5539</v>
      </c>
      <c r="F5055" s="14" t="s">
        <v>20</v>
      </c>
      <c r="G5055" s="16">
        <v>1</v>
      </c>
      <c r="H5055" s="43"/>
      <c r="I5055" s="12" t="str">
        <f t="shared" si="78"/>
        <v/>
      </c>
      <c r="J5055" s="17"/>
      <c r="K5055" s="17"/>
      <c r="L5055" s="17"/>
    </row>
    <row r="5056" spans="1:12" ht="28.5">
      <c r="A5056" s="14" t="s">
        <v>516</v>
      </c>
      <c r="B5056" s="14" t="s">
        <v>4352</v>
      </c>
      <c r="C5056" s="8" t="s">
        <v>175</v>
      </c>
      <c r="D5056" s="15" t="s">
        <v>5548</v>
      </c>
      <c r="E5056" s="10" t="s">
        <v>5549</v>
      </c>
      <c r="F5056" s="14"/>
      <c r="G5056" s="16"/>
      <c r="H5056" s="43"/>
      <c r="I5056" s="12" t="str">
        <f t="shared" si="78"/>
        <v/>
      </c>
      <c r="J5056" s="17"/>
      <c r="K5056" s="17"/>
      <c r="L5056" s="17"/>
    </row>
    <row r="5057" spans="1:12" ht="42.75">
      <c r="A5057" s="14" t="s">
        <v>516</v>
      </c>
      <c r="B5057" s="14" t="s">
        <v>4352</v>
      </c>
      <c r="C5057" s="8" t="s">
        <v>175</v>
      </c>
      <c r="D5057" s="15" t="s">
        <v>5550</v>
      </c>
      <c r="E5057" s="10" t="s">
        <v>5525</v>
      </c>
      <c r="F5057" s="14" t="s">
        <v>20</v>
      </c>
      <c r="G5057" s="16">
        <v>1</v>
      </c>
      <c r="H5057" s="43"/>
      <c r="I5057" s="12" t="str">
        <f t="shared" si="78"/>
        <v/>
      </c>
      <c r="J5057" s="17"/>
      <c r="K5057" s="17"/>
      <c r="L5057" s="17"/>
    </row>
    <row r="5058" spans="1:12" ht="28.5">
      <c r="A5058" s="14" t="s">
        <v>516</v>
      </c>
      <c r="B5058" s="14" t="s">
        <v>4352</v>
      </c>
      <c r="C5058" s="8" t="s">
        <v>175</v>
      </c>
      <c r="D5058" s="15" t="s">
        <v>5551</v>
      </c>
      <c r="E5058" s="10" t="s">
        <v>5527</v>
      </c>
      <c r="F5058" s="14" t="s">
        <v>20</v>
      </c>
      <c r="G5058" s="16">
        <v>1</v>
      </c>
      <c r="H5058" s="43"/>
      <c r="I5058" s="12" t="str">
        <f t="shared" si="78"/>
        <v/>
      </c>
      <c r="J5058" s="17"/>
      <c r="K5058" s="17"/>
      <c r="L5058" s="17"/>
    </row>
    <row r="5059" spans="1:12" ht="28.5">
      <c r="A5059" s="14" t="s">
        <v>516</v>
      </c>
      <c r="B5059" s="14" t="s">
        <v>4352</v>
      </c>
      <c r="C5059" s="8" t="s">
        <v>175</v>
      </c>
      <c r="D5059" s="15" t="s">
        <v>5552</v>
      </c>
      <c r="E5059" s="10" t="s">
        <v>5553</v>
      </c>
      <c r="F5059" s="14"/>
      <c r="G5059" s="16"/>
      <c r="H5059" s="43"/>
      <c r="I5059" s="12" t="str">
        <f t="shared" si="78"/>
        <v/>
      </c>
      <c r="J5059" s="17"/>
      <c r="K5059" s="17"/>
      <c r="L5059" s="17"/>
    </row>
    <row r="5060" spans="1:12" ht="28.5">
      <c r="A5060" s="14" t="s">
        <v>516</v>
      </c>
      <c r="B5060" s="14" t="s">
        <v>4352</v>
      </c>
      <c r="C5060" s="8" t="s">
        <v>175</v>
      </c>
      <c r="D5060" s="15" t="s">
        <v>5554</v>
      </c>
      <c r="E5060" s="10" t="s">
        <v>5555</v>
      </c>
      <c r="F5060" s="14" t="s">
        <v>20</v>
      </c>
      <c r="G5060" s="16">
        <v>1</v>
      </c>
      <c r="H5060" s="43"/>
      <c r="I5060" s="12" t="str">
        <f t="shared" ref="I5060:I5123" si="79">IF(AND(G5060&lt;&gt;"",H5060&lt;&gt;""),G5060*H5060,"")</f>
        <v/>
      </c>
      <c r="J5060" s="17"/>
      <c r="K5060" s="17"/>
      <c r="L5060" s="17"/>
    </row>
    <row r="5061" spans="1:12" ht="28.5">
      <c r="A5061" s="14" t="s">
        <v>516</v>
      </c>
      <c r="B5061" s="14" t="s">
        <v>4352</v>
      </c>
      <c r="C5061" s="8" t="s">
        <v>175</v>
      </c>
      <c r="D5061" s="15" t="s">
        <v>5556</v>
      </c>
      <c r="E5061" s="10" t="s">
        <v>5557</v>
      </c>
      <c r="F5061" s="14" t="s">
        <v>20</v>
      </c>
      <c r="G5061" s="16">
        <v>1</v>
      </c>
      <c r="H5061" s="43"/>
      <c r="I5061" s="12" t="str">
        <f t="shared" si="79"/>
        <v/>
      </c>
      <c r="J5061" s="17"/>
      <c r="K5061" s="17"/>
      <c r="L5061" s="17"/>
    </row>
    <row r="5062" spans="1:12" ht="14.25">
      <c r="A5062" s="14" t="s">
        <v>516</v>
      </c>
      <c r="B5062" s="14" t="s">
        <v>2456</v>
      </c>
      <c r="C5062" s="8" t="s">
        <v>517</v>
      </c>
      <c r="D5062" s="15" t="s">
        <v>5558</v>
      </c>
      <c r="E5062" s="10" t="s">
        <v>5559</v>
      </c>
      <c r="F5062" s="14"/>
      <c r="G5062" s="16"/>
      <c r="H5062" s="43"/>
      <c r="I5062" s="12" t="str">
        <f t="shared" si="79"/>
        <v/>
      </c>
      <c r="J5062" s="17"/>
      <c r="K5062" s="17"/>
      <c r="L5062" s="17"/>
    </row>
    <row r="5063" spans="1:12" ht="14.25">
      <c r="A5063" s="14" t="s">
        <v>516</v>
      </c>
      <c r="B5063" s="14" t="s">
        <v>2456</v>
      </c>
      <c r="C5063" s="8" t="s">
        <v>517</v>
      </c>
      <c r="D5063" s="15"/>
      <c r="E5063" s="10" t="s">
        <v>5512</v>
      </c>
      <c r="F5063" s="14"/>
      <c r="G5063" s="16"/>
      <c r="H5063" s="43"/>
      <c r="I5063" s="12" t="str">
        <f t="shared" si="79"/>
        <v/>
      </c>
      <c r="J5063" s="17"/>
      <c r="K5063" s="17"/>
      <c r="L5063" s="17"/>
    </row>
    <row r="5064" spans="1:12" ht="42.75">
      <c r="A5064" s="14" t="s">
        <v>516</v>
      </c>
      <c r="B5064" s="14" t="s">
        <v>2456</v>
      </c>
      <c r="C5064" s="8" t="s">
        <v>517</v>
      </c>
      <c r="D5064" s="15" t="s">
        <v>5560</v>
      </c>
      <c r="E5064" s="10" t="s">
        <v>2339</v>
      </c>
      <c r="F5064" s="14" t="s">
        <v>73</v>
      </c>
      <c r="G5064" s="16">
        <v>35</v>
      </c>
      <c r="H5064" s="43"/>
      <c r="I5064" s="12" t="str">
        <f t="shared" si="79"/>
        <v/>
      </c>
      <c r="J5064" s="17"/>
      <c r="K5064" s="17"/>
      <c r="L5064" s="17"/>
    </row>
    <row r="5065" spans="1:12" ht="171">
      <c r="A5065" s="14" t="s">
        <v>516</v>
      </c>
      <c r="B5065" s="14" t="s">
        <v>2456</v>
      </c>
      <c r="C5065" s="8" t="s">
        <v>517</v>
      </c>
      <c r="D5065" s="15" t="s">
        <v>5561</v>
      </c>
      <c r="E5065" s="10" t="s">
        <v>5562</v>
      </c>
      <c r="F5065" s="14" t="s">
        <v>114</v>
      </c>
      <c r="G5065" s="16">
        <v>15</v>
      </c>
      <c r="H5065" s="43"/>
      <c r="I5065" s="12" t="str">
        <f t="shared" si="79"/>
        <v/>
      </c>
      <c r="J5065" s="17"/>
      <c r="K5065" s="17"/>
      <c r="L5065" s="17"/>
    </row>
    <row r="5066" spans="1:12" ht="71.25">
      <c r="A5066" s="14" t="s">
        <v>516</v>
      </c>
      <c r="B5066" s="14" t="s">
        <v>2456</v>
      </c>
      <c r="C5066" s="8" t="s">
        <v>517</v>
      </c>
      <c r="D5066" s="15" t="s">
        <v>5563</v>
      </c>
      <c r="E5066" s="10" t="s">
        <v>5564</v>
      </c>
      <c r="F5066" s="14" t="s">
        <v>114</v>
      </c>
      <c r="G5066" s="16">
        <v>1</v>
      </c>
      <c r="H5066" s="43"/>
      <c r="I5066" s="12" t="str">
        <f t="shared" si="79"/>
        <v/>
      </c>
      <c r="J5066" s="17"/>
      <c r="K5066" s="17"/>
      <c r="L5066" s="17"/>
    </row>
    <row r="5067" spans="1:12" ht="71.25">
      <c r="A5067" s="14" t="s">
        <v>516</v>
      </c>
      <c r="B5067" s="14" t="s">
        <v>2456</v>
      </c>
      <c r="C5067" s="8" t="s">
        <v>517</v>
      </c>
      <c r="D5067" s="15" t="s">
        <v>5565</v>
      </c>
      <c r="E5067" s="10" t="s">
        <v>5566</v>
      </c>
      <c r="F5067" s="14" t="s">
        <v>114</v>
      </c>
      <c r="G5067" s="16">
        <v>2</v>
      </c>
      <c r="H5067" s="43"/>
      <c r="I5067" s="12" t="str">
        <f t="shared" si="79"/>
        <v/>
      </c>
      <c r="J5067" s="17"/>
      <c r="K5067" s="17"/>
      <c r="L5067" s="17"/>
    </row>
    <row r="5068" spans="1:12" ht="128.25">
      <c r="A5068" s="14" t="s">
        <v>516</v>
      </c>
      <c r="B5068" s="14" t="s">
        <v>2456</v>
      </c>
      <c r="C5068" s="8" t="s">
        <v>517</v>
      </c>
      <c r="D5068" s="15" t="s">
        <v>5567</v>
      </c>
      <c r="E5068" s="10" t="s">
        <v>5568</v>
      </c>
      <c r="F5068" s="14" t="s">
        <v>114</v>
      </c>
      <c r="G5068" s="16">
        <v>3</v>
      </c>
      <c r="H5068" s="43"/>
      <c r="I5068" s="12" t="str">
        <f t="shared" si="79"/>
        <v/>
      </c>
      <c r="J5068" s="17"/>
      <c r="K5068" s="17"/>
      <c r="L5068" s="17"/>
    </row>
    <row r="5069" spans="1:12" ht="57">
      <c r="A5069" s="14" t="s">
        <v>516</v>
      </c>
      <c r="B5069" s="14" t="s">
        <v>2456</v>
      </c>
      <c r="C5069" s="8" t="s">
        <v>517</v>
      </c>
      <c r="D5069" s="15" t="s">
        <v>5569</v>
      </c>
      <c r="E5069" s="18" t="s">
        <v>5570</v>
      </c>
      <c r="F5069" s="14" t="s">
        <v>114</v>
      </c>
      <c r="G5069" s="16">
        <v>2</v>
      </c>
      <c r="H5069" s="43"/>
      <c r="I5069" s="12" t="str">
        <f t="shared" si="79"/>
        <v/>
      </c>
      <c r="J5069" s="17"/>
      <c r="K5069" s="17"/>
      <c r="L5069" s="17"/>
    </row>
    <row r="5070" spans="1:12" ht="57">
      <c r="A5070" s="14" t="s">
        <v>516</v>
      </c>
      <c r="B5070" s="14" t="s">
        <v>2456</v>
      </c>
      <c r="C5070" s="8" t="s">
        <v>517</v>
      </c>
      <c r="D5070" s="15" t="s">
        <v>5571</v>
      </c>
      <c r="E5070" s="10" t="s">
        <v>2371</v>
      </c>
      <c r="F5070" s="14" t="s">
        <v>20</v>
      </c>
      <c r="G5070" s="16">
        <v>1</v>
      </c>
      <c r="H5070" s="43"/>
      <c r="I5070" s="12" t="str">
        <f t="shared" si="79"/>
        <v/>
      </c>
      <c r="J5070" s="17"/>
      <c r="K5070" s="17"/>
      <c r="L5070" s="17"/>
    </row>
    <row r="5071" spans="1:12" ht="14.25">
      <c r="A5071" s="14" t="s">
        <v>516</v>
      </c>
      <c r="B5071" s="14" t="s">
        <v>3435</v>
      </c>
      <c r="C5071" s="8" t="s">
        <v>517</v>
      </c>
      <c r="D5071" s="15" t="s">
        <v>5572</v>
      </c>
      <c r="E5071" s="10" t="s">
        <v>5529</v>
      </c>
      <c r="F5071" s="14"/>
      <c r="G5071" s="16"/>
      <c r="H5071" s="43"/>
      <c r="I5071" s="12" t="str">
        <f t="shared" si="79"/>
        <v/>
      </c>
      <c r="J5071" s="17"/>
      <c r="K5071" s="17"/>
      <c r="L5071" s="17"/>
    </row>
    <row r="5072" spans="1:12" ht="71.25">
      <c r="A5072" s="14" t="s">
        <v>516</v>
      </c>
      <c r="B5072" s="14" t="s">
        <v>3435</v>
      </c>
      <c r="C5072" s="8" t="s">
        <v>517</v>
      </c>
      <c r="D5072" s="15" t="s">
        <v>5573</v>
      </c>
      <c r="E5072" s="10" t="s">
        <v>646</v>
      </c>
      <c r="F5072" s="14" t="s">
        <v>20</v>
      </c>
      <c r="G5072" s="16">
        <v>1</v>
      </c>
      <c r="H5072" s="43"/>
      <c r="I5072" s="12" t="str">
        <f t="shared" si="79"/>
        <v/>
      </c>
      <c r="J5072" s="17"/>
      <c r="K5072" s="17"/>
      <c r="L5072" s="17"/>
    </row>
    <row r="5073" spans="1:12" ht="14.25">
      <c r="A5073" s="14" t="s">
        <v>516</v>
      </c>
      <c r="B5073" s="14" t="s">
        <v>3699</v>
      </c>
      <c r="C5073" s="8" t="s">
        <v>517</v>
      </c>
      <c r="D5073" s="15"/>
      <c r="E5073" s="10" t="s">
        <v>5533</v>
      </c>
      <c r="F5073" s="14"/>
      <c r="G5073" s="16"/>
      <c r="H5073" s="43"/>
      <c r="I5073" s="12" t="str">
        <f t="shared" si="79"/>
        <v/>
      </c>
      <c r="J5073" s="17"/>
      <c r="K5073" s="17"/>
      <c r="L5073" s="17"/>
    </row>
    <row r="5074" spans="1:12" ht="14.25">
      <c r="A5074" s="14" t="s">
        <v>516</v>
      </c>
      <c r="B5074" s="14" t="s">
        <v>3699</v>
      </c>
      <c r="C5074" s="8" t="s">
        <v>517</v>
      </c>
      <c r="D5074" s="15"/>
      <c r="E5074" s="10" t="s">
        <v>2336</v>
      </c>
      <c r="F5074" s="14"/>
      <c r="G5074" s="16"/>
      <c r="H5074" s="43"/>
      <c r="I5074" s="12" t="str">
        <f t="shared" si="79"/>
        <v/>
      </c>
      <c r="J5074" s="17"/>
      <c r="K5074" s="17"/>
      <c r="L5074" s="17"/>
    </row>
    <row r="5075" spans="1:12" ht="171">
      <c r="A5075" s="14" t="s">
        <v>516</v>
      </c>
      <c r="B5075" s="14" t="s">
        <v>3699</v>
      </c>
      <c r="C5075" s="8" t="s">
        <v>517</v>
      </c>
      <c r="D5075" s="15"/>
      <c r="E5075" s="18" t="s">
        <v>5574</v>
      </c>
      <c r="F5075" s="14"/>
      <c r="G5075" s="16"/>
      <c r="H5075" s="43"/>
      <c r="I5075" s="12" t="str">
        <f t="shared" si="79"/>
        <v/>
      </c>
      <c r="J5075" s="17"/>
      <c r="K5075" s="17"/>
      <c r="L5075" s="17"/>
    </row>
    <row r="5076" spans="1:12" ht="14.25">
      <c r="A5076" s="14" t="s">
        <v>516</v>
      </c>
      <c r="B5076" s="14" t="s">
        <v>3699</v>
      </c>
      <c r="C5076" s="8" t="s">
        <v>144</v>
      </c>
      <c r="D5076" s="15"/>
      <c r="E5076" s="10" t="s">
        <v>4354</v>
      </c>
      <c r="F5076" s="14"/>
      <c r="G5076" s="16"/>
      <c r="H5076" s="43"/>
      <c r="I5076" s="12" t="str">
        <f t="shared" si="79"/>
        <v/>
      </c>
      <c r="J5076" s="17"/>
      <c r="K5076" s="17"/>
      <c r="L5076" s="17"/>
    </row>
    <row r="5077" spans="1:12" ht="42.75">
      <c r="A5077" s="14" t="s">
        <v>516</v>
      </c>
      <c r="B5077" s="14" t="s">
        <v>3699</v>
      </c>
      <c r="C5077" s="8" t="s">
        <v>144</v>
      </c>
      <c r="D5077" s="15" t="s">
        <v>5575</v>
      </c>
      <c r="E5077" s="10" t="s">
        <v>2339</v>
      </c>
      <c r="F5077" s="14" t="s">
        <v>73</v>
      </c>
      <c r="G5077" s="16">
        <v>25</v>
      </c>
      <c r="H5077" s="43"/>
      <c r="I5077" s="12" t="str">
        <f t="shared" si="79"/>
        <v/>
      </c>
      <c r="J5077" s="17"/>
      <c r="K5077" s="17"/>
      <c r="L5077" s="17"/>
    </row>
    <row r="5078" spans="1:12" ht="171">
      <c r="A5078" s="14" t="s">
        <v>516</v>
      </c>
      <c r="B5078" s="14" t="s">
        <v>3699</v>
      </c>
      <c r="C5078" s="8" t="s">
        <v>144</v>
      </c>
      <c r="D5078" s="15" t="s">
        <v>5576</v>
      </c>
      <c r="E5078" s="10" t="s">
        <v>5562</v>
      </c>
      <c r="F5078" s="14" t="s">
        <v>114</v>
      </c>
      <c r="G5078" s="16">
        <v>8</v>
      </c>
      <c r="H5078" s="43"/>
      <c r="I5078" s="12" t="str">
        <f t="shared" si="79"/>
        <v/>
      </c>
      <c r="J5078" s="17"/>
      <c r="K5078" s="17"/>
      <c r="L5078" s="17"/>
    </row>
    <row r="5079" spans="1:12" ht="71.25">
      <c r="A5079" s="14" t="s">
        <v>516</v>
      </c>
      <c r="B5079" s="14" t="s">
        <v>3699</v>
      </c>
      <c r="C5079" s="8" t="s">
        <v>144</v>
      </c>
      <c r="D5079" s="15" t="s">
        <v>5577</v>
      </c>
      <c r="E5079" s="10" t="s">
        <v>5564</v>
      </c>
      <c r="F5079" s="14" t="s">
        <v>114</v>
      </c>
      <c r="G5079" s="16">
        <v>1</v>
      </c>
      <c r="H5079" s="43"/>
      <c r="I5079" s="12" t="str">
        <f t="shared" si="79"/>
        <v/>
      </c>
      <c r="J5079" s="17"/>
      <c r="K5079" s="17"/>
      <c r="L5079" s="17"/>
    </row>
    <row r="5080" spans="1:12" ht="71.25">
      <c r="A5080" s="14" t="s">
        <v>516</v>
      </c>
      <c r="B5080" s="14" t="s">
        <v>3699</v>
      </c>
      <c r="C5080" s="8" t="s">
        <v>144</v>
      </c>
      <c r="D5080" s="15" t="s">
        <v>5578</v>
      </c>
      <c r="E5080" s="10" t="s">
        <v>5566</v>
      </c>
      <c r="F5080" s="14" t="s">
        <v>114</v>
      </c>
      <c r="G5080" s="16">
        <v>2</v>
      </c>
      <c r="H5080" s="43"/>
      <c r="I5080" s="12" t="str">
        <f t="shared" si="79"/>
        <v/>
      </c>
      <c r="J5080" s="17"/>
      <c r="K5080" s="17"/>
      <c r="L5080" s="17"/>
    </row>
    <row r="5081" spans="1:12" ht="128.25">
      <c r="A5081" s="14" t="s">
        <v>516</v>
      </c>
      <c r="B5081" s="14" t="s">
        <v>3699</v>
      </c>
      <c r="C5081" s="8" t="s">
        <v>144</v>
      </c>
      <c r="D5081" s="15" t="s">
        <v>5579</v>
      </c>
      <c r="E5081" s="10" t="s">
        <v>5568</v>
      </c>
      <c r="F5081" s="14" t="s">
        <v>114</v>
      </c>
      <c r="G5081" s="16">
        <v>3</v>
      </c>
      <c r="H5081" s="43"/>
      <c r="I5081" s="12" t="str">
        <f t="shared" si="79"/>
        <v/>
      </c>
      <c r="J5081" s="17"/>
      <c r="K5081" s="17"/>
      <c r="L5081" s="17"/>
    </row>
    <row r="5082" spans="1:12" ht="57">
      <c r="A5082" s="14" t="s">
        <v>516</v>
      </c>
      <c r="B5082" s="14" t="s">
        <v>3699</v>
      </c>
      <c r="C5082" s="8" t="s">
        <v>144</v>
      </c>
      <c r="D5082" s="15" t="s">
        <v>5580</v>
      </c>
      <c r="E5082" s="18" t="s">
        <v>5570</v>
      </c>
      <c r="F5082" s="14" t="s">
        <v>114</v>
      </c>
      <c r="G5082" s="16">
        <v>2</v>
      </c>
      <c r="H5082" s="43"/>
      <c r="I5082" s="12" t="str">
        <f t="shared" si="79"/>
        <v/>
      </c>
      <c r="J5082" s="17"/>
      <c r="K5082" s="17"/>
      <c r="L5082" s="17"/>
    </row>
    <row r="5083" spans="1:12" ht="57">
      <c r="A5083" s="14" t="s">
        <v>516</v>
      </c>
      <c r="B5083" s="14" t="s">
        <v>3699</v>
      </c>
      <c r="C5083" s="8" t="s">
        <v>144</v>
      </c>
      <c r="D5083" s="15" t="s">
        <v>5581</v>
      </c>
      <c r="E5083" s="10" t="s">
        <v>2371</v>
      </c>
      <c r="F5083" s="14" t="s">
        <v>20</v>
      </c>
      <c r="G5083" s="16">
        <v>1</v>
      </c>
      <c r="H5083" s="43"/>
      <c r="I5083" s="12" t="str">
        <f t="shared" si="79"/>
        <v/>
      </c>
      <c r="J5083" s="17"/>
      <c r="K5083" s="17"/>
      <c r="L5083" s="17"/>
    </row>
    <row r="5084" spans="1:12" ht="228">
      <c r="A5084" s="14" t="s">
        <v>516</v>
      </c>
      <c r="B5084" s="14" t="s">
        <v>3699</v>
      </c>
      <c r="C5084" s="8" t="s">
        <v>175</v>
      </c>
      <c r="D5084" s="15" t="s">
        <v>5582</v>
      </c>
      <c r="E5084" s="10" t="s">
        <v>5583</v>
      </c>
      <c r="F5084" s="14" t="s">
        <v>84</v>
      </c>
      <c r="G5084" s="16">
        <v>1</v>
      </c>
      <c r="H5084" s="43"/>
      <c r="I5084" s="12" t="str">
        <f t="shared" si="79"/>
        <v/>
      </c>
      <c r="J5084" s="17"/>
      <c r="K5084" s="17"/>
      <c r="L5084" s="17"/>
    </row>
    <row r="5085" spans="1:12" ht="14.25">
      <c r="A5085" s="14" t="s">
        <v>516</v>
      </c>
      <c r="B5085" s="14" t="s">
        <v>3998</v>
      </c>
      <c r="C5085" s="8" t="s">
        <v>517</v>
      </c>
      <c r="D5085" s="15"/>
      <c r="E5085" s="10" t="s">
        <v>3999</v>
      </c>
      <c r="F5085" s="14"/>
      <c r="G5085" s="16"/>
      <c r="H5085" s="43"/>
      <c r="I5085" s="12" t="str">
        <f t="shared" si="79"/>
        <v/>
      </c>
      <c r="J5085" s="17"/>
      <c r="K5085" s="17"/>
      <c r="L5085" s="17"/>
    </row>
    <row r="5086" spans="1:12" ht="14.25">
      <c r="A5086" s="14" t="s">
        <v>516</v>
      </c>
      <c r="B5086" s="14" t="s">
        <v>3998</v>
      </c>
      <c r="C5086" s="8" t="s">
        <v>517</v>
      </c>
      <c r="D5086" s="15"/>
      <c r="E5086" s="10" t="s">
        <v>2336</v>
      </c>
      <c r="F5086" s="14"/>
      <c r="G5086" s="16"/>
      <c r="H5086" s="43"/>
      <c r="I5086" s="12" t="str">
        <f t="shared" si="79"/>
        <v/>
      </c>
      <c r="J5086" s="17"/>
      <c r="K5086" s="17"/>
      <c r="L5086" s="17"/>
    </row>
    <row r="5087" spans="1:12" ht="171">
      <c r="A5087" s="14" t="s">
        <v>516</v>
      </c>
      <c r="B5087" s="14" t="s">
        <v>3998</v>
      </c>
      <c r="C5087" s="8" t="s">
        <v>517</v>
      </c>
      <c r="D5087" s="15"/>
      <c r="E5087" s="18" t="s">
        <v>5574</v>
      </c>
      <c r="F5087" s="14"/>
      <c r="G5087" s="16"/>
      <c r="H5087" s="43"/>
      <c r="I5087" s="12" t="str">
        <f t="shared" si="79"/>
        <v/>
      </c>
      <c r="J5087" s="17"/>
      <c r="K5087" s="17"/>
      <c r="L5087" s="17"/>
    </row>
    <row r="5088" spans="1:12" ht="14.25">
      <c r="A5088" s="14" t="s">
        <v>516</v>
      </c>
      <c r="B5088" s="14" t="s">
        <v>3998</v>
      </c>
      <c r="C5088" s="8" t="s">
        <v>144</v>
      </c>
      <c r="D5088" s="15" t="s">
        <v>5584</v>
      </c>
      <c r="E5088" s="10" t="s">
        <v>4354</v>
      </c>
      <c r="F5088" s="14"/>
      <c r="G5088" s="16"/>
      <c r="H5088" s="43"/>
      <c r="I5088" s="12" t="str">
        <f t="shared" si="79"/>
        <v/>
      </c>
      <c r="J5088" s="17"/>
      <c r="K5088" s="17"/>
      <c r="L5088" s="17"/>
    </row>
    <row r="5089" spans="1:12" ht="42.75">
      <c r="A5089" s="14" t="s">
        <v>516</v>
      </c>
      <c r="B5089" s="14" t="s">
        <v>3998</v>
      </c>
      <c r="C5089" s="8" t="s">
        <v>144</v>
      </c>
      <c r="D5089" s="15" t="s">
        <v>5585</v>
      </c>
      <c r="E5089" s="10" t="s">
        <v>2339</v>
      </c>
      <c r="F5089" s="14" t="s">
        <v>73</v>
      </c>
      <c r="G5089" s="16">
        <v>10</v>
      </c>
      <c r="H5089" s="43"/>
      <c r="I5089" s="12" t="str">
        <f t="shared" si="79"/>
        <v/>
      </c>
      <c r="J5089" s="17"/>
      <c r="K5089" s="17"/>
      <c r="L5089" s="17"/>
    </row>
    <row r="5090" spans="1:12" ht="171">
      <c r="A5090" s="14" t="s">
        <v>516</v>
      </c>
      <c r="B5090" s="14" t="s">
        <v>3998</v>
      </c>
      <c r="C5090" s="8" t="s">
        <v>144</v>
      </c>
      <c r="D5090" s="15" t="s">
        <v>5586</v>
      </c>
      <c r="E5090" s="10" t="s">
        <v>5587</v>
      </c>
      <c r="F5090" s="14" t="s">
        <v>114</v>
      </c>
      <c r="G5090" s="16">
        <v>3</v>
      </c>
      <c r="H5090" s="43"/>
      <c r="I5090" s="12" t="str">
        <f t="shared" si="79"/>
        <v/>
      </c>
      <c r="J5090" s="17"/>
      <c r="K5090" s="17"/>
      <c r="L5090" s="17"/>
    </row>
    <row r="5091" spans="1:12" ht="71.25">
      <c r="A5091" s="14" t="s">
        <v>516</v>
      </c>
      <c r="B5091" s="14" t="s">
        <v>3998</v>
      </c>
      <c r="C5091" s="8" t="s">
        <v>144</v>
      </c>
      <c r="D5091" s="15" t="s">
        <v>5588</v>
      </c>
      <c r="E5091" s="10" t="s">
        <v>5564</v>
      </c>
      <c r="F5091" s="14" t="s">
        <v>114</v>
      </c>
      <c r="G5091" s="16">
        <v>1</v>
      </c>
      <c r="H5091" s="43"/>
      <c r="I5091" s="12" t="str">
        <f t="shared" si="79"/>
        <v/>
      </c>
      <c r="J5091" s="17"/>
      <c r="K5091" s="17"/>
      <c r="L5091" s="17"/>
    </row>
    <row r="5092" spans="1:12" ht="71.25">
      <c r="A5092" s="14" t="s">
        <v>516</v>
      </c>
      <c r="B5092" s="14" t="s">
        <v>3998</v>
      </c>
      <c r="C5092" s="8" t="s">
        <v>144</v>
      </c>
      <c r="D5092" s="15" t="s">
        <v>5589</v>
      </c>
      <c r="E5092" s="10" t="s">
        <v>5590</v>
      </c>
      <c r="F5092" s="14" t="s">
        <v>114</v>
      </c>
      <c r="G5092" s="16">
        <v>1</v>
      </c>
      <c r="H5092" s="43"/>
      <c r="I5092" s="12" t="str">
        <f t="shared" si="79"/>
        <v/>
      </c>
      <c r="J5092" s="17"/>
      <c r="K5092" s="17"/>
      <c r="L5092" s="17"/>
    </row>
    <row r="5093" spans="1:12" ht="128.25">
      <c r="A5093" s="14" t="s">
        <v>516</v>
      </c>
      <c r="B5093" s="14" t="s">
        <v>3998</v>
      </c>
      <c r="C5093" s="8" t="s">
        <v>144</v>
      </c>
      <c r="D5093" s="15" t="s">
        <v>5591</v>
      </c>
      <c r="E5093" s="10" t="s">
        <v>5592</v>
      </c>
      <c r="F5093" s="14" t="s">
        <v>114</v>
      </c>
      <c r="G5093" s="16">
        <v>1</v>
      </c>
      <c r="H5093" s="43"/>
      <c r="I5093" s="12" t="str">
        <f t="shared" si="79"/>
        <v/>
      </c>
      <c r="J5093" s="17"/>
      <c r="K5093" s="17"/>
      <c r="L5093" s="17"/>
    </row>
    <row r="5094" spans="1:12" ht="57">
      <c r="A5094" s="14" t="s">
        <v>516</v>
      </c>
      <c r="B5094" s="14" t="s">
        <v>3998</v>
      </c>
      <c r="C5094" s="8" t="s">
        <v>144</v>
      </c>
      <c r="D5094" s="15" t="s">
        <v>5593</v>
      </c>
      <c r="E5094" s="18" t="s">
        <v>5570</v>
      </c>
      <c r="F5094" s="14" t="s">
        <v>114</v>
      </c>
      <c r="G5094" s="16">
        <v>2</v>
      </c>
      <c r="H5094" s="43"/>
      <c r="I5094" s="12" t="str">
        <f t="shared" si="79"/>
        <v/>
      </c>
      <c r="J5094" s="17"/>
      <c r="K5094" s="17"/>
      <c r="L5094" s="17"/>
    </row>
    <row r="5095" spans="1:12" ht="57">
      <c r="A5095" s="14" t="s">
        <v>516</v>
      </c>
      <c r="B5095" s="14" t="s">
        <v>3998</v>
      </c>
      <c r="C5095" s="8" t="s">
        <v>144</v>
      </c>
      <c r="D5095" s="15" t="s">
        <v>5594</v>
      </c>
      <c r="E5095" s="10" t="s">
        <v>2371</v>
      </c>
      <c r="F5095" s="14" t="s">
        <v>20</v>
      </c>
      <c r="G5095" s="16">
        <v>1</v>
      </c>
      <c r="H5095" s="43"/>
      <c r="I5095" s="12" t="str">
        <f t="shared" si="79"/>
        <v/>
      </c>
      <c r="J5095" s="17"/>
      <c r="K5095" s="17"/>
      <c r="L5095" s="17"/>
    </row>
    <row r="5096" spans="1:12" ht="228">
      <c r="A5096" s="14" t="s">
        <v>516</v>
      </c>
      <c r="B5096" s="14" t="s">
        <v>3998</v>
      </c>
      <c r="C5096" s="8" t="s">
        <v>175</v>
      </c>
      <c r="D5096" s="15" t="s">
        <v>5595</v>
      </c>
      <c r="E5096" s="10" t="s">
        <v>5583</v>
      </c>
      <c r="F5096" s="14" t="s">
        <v>84</v>
      </c>
      <c r="G5096" s="16">
        <v>1</v>
      </c>
      <c r="H5096" s="43"/>
      <c r="I5096" s="12" t="str">
        <f t="shared" si="79"/>
        <v/>
      </c>
      <c r="J5096" s="17"/>
      <c r="K5096" s="17"/>
      <c r="L5096" s="17"/>
    </row>
    <row r="5097" spans="1:12" ht="14.25">
      <c r="A5097" s="14" t="s">
        <v>516</v>
      </c>
      <c r="B5097" s="14" t="s">
        <v>4163</v>
      </c>
      <c r="C5097" s="8" t="s">
        <v>517</v>
      </c>
      <c r="D5097" s="15"/>
      <c r="E5097" s="10" t="s">
        <v>4164</v>
      </c>
      <c r="F5097" s="14"/>
      <c r="G5097" s="16"/>
      <c r="H5097" s="43"/>
      <c r="I5097" s="12" t="str">
        <f t="shared" si="79"/>
        <v/>
      </c>
      <c r="J5097" s="17"/>
      <c r="K5097" s="17"/>
      <c r="L5097" s="17"/>
    </row>
    <row r="5098" spans="1:12" ht="14.25">
      <c r="A5098" s="14" t="s">
        <v>516</v>
      </c>
      <c r="B5098" s="14" t="s">
        <v>4163</v>
      </c>
      <c r="C5098" s="8" t="s">
        <v>517</v>
      </c>
      <c r="D5098" s="15"/>
      <c r="E5098" s="10" t="s">
        <v>2336</v>
      </c>
      <c r="F5098" s="14"/>
      <c r="G5098" s="16"/>
      <c r="H5098" s="43"/>
      <c r="I5098" s="12" t="str">
        <f t="shared" si="79"/>
        <v/>
      </c>
      <c r="J5098" s="17"/>
      <c r="K5098" s="17"/>
      <c r="L5098" s="17"/>
    </row>
    <row r="5099" spans="1:12" ht="171">
      <c r="A5099" s="14" t="s">
        <v>516</v>
      </c>
      <c r="B5099" s="14" t="s">
        <v>4163</v>
      </c>
      <c r="C5099" s="8" t="s">
        <v>517</v>
      </c>
      <c r="D5099" s="15"/>
      <c r="E5099" s="18" t="s">
        <v>5574</v>
      </c>
      <c r="F5099" s="14"/>
      <c r="G5099" s="16"/>
      <c r="H5099" s="43"/>
      <c r="I5099" s="12" t="str">
        <f t="shared" si="79"/>
        <v/>
      </c>
      <c r="J5099" s="17"/>
      <c r="K5099" s="17"/>
      <c r="L5099" s="17"/>
    </row>
    <row r="5100" spans="1:12" ht="14.25">
      <c r="A5100" s="14" t="s">
        <v>516</v>
      </c>
      <c r="B5100" s="14" t="s">
        <v>4163</v>
      </c>
      <c r="C5100" s="8" t="s">
        <v>517</v>
      </c>
      <c r="D5100" s="15" t="s">
        <v>5596</v>
      </c>
      <c r="E5100" s="10" t="s">
        <v>4354</v>
      </c>
      <c r="F5100" s="14"/>
      <c r="G5100" s="16"/>
      <c r="H5100" s="43"/>
      <c r="I5100" s="12" t="str">
        <f t="shared" si="79"/>
        <v/>
      </c>
      <c r="J5100" s="17"/>
      <c r="K5100" s="17"/>
      <c r="L5100" s="17"/>
    </row>
    <row r="5101" spans="1:12" ht="42.75">
      <c r="A5101" s="14" t="s">
        <v>516</v>
      </c>
      <c r="B5101" s="14" t="s">
        <v>4163</v>
      </c>
      <c r="C5101" s="8" t="s">
        <v>517</v>
      </c>
      <c r="D5101" s="15" t="s">
        <v>5597</v>
      </c>
      <c r="E5101" s="10" t="s">
        <v>2339</v>
      </c>
      <c r="F5101" s="14" t="s">
        <v>73</v>
      </c>
      <c r="G5101" s="16">
        <v>10</v>
      </c>
      <c r="H5101" s="43"/>
      <c r="I5101" s="12" t="str">
        <f t="shared" si="79"/>
        <v/>
      </c>
      <c r="J5101" s="17"/>
      <c r="K5101" s="17"/>
      <c r="L5101" s="17"/>
    </row>
    <row r="5102" spans="1:12" ht="171">
      <c r="A5102" s="14" t="s">
        <v>516</v>
      </c>
      <c r="B5102" s="14" t="s">
        <v>4163</v>
      </c>
      <c r="C5102" s="8" t="s">
        <v>517</v>
      </c>
      <c r="D5102" s="15" t="s">
        <v>5598</v>
      </c>
      <c r="E5102" s="10" t="s">
        <v>5587</v>
      </c>
      <c r="F5102" s="14" t="s">
        <v>114</v>
      </c>
      <c r="G5102" s="16">
        <v>3</v>
      </c>
      <c r="H5102" s="43"/>
      <c r="I5102" s="12" t="str">
        <f t="shared" si="79"/>
        <v/>
      </c>
      <c r="J5102" s="17"/>
      <c r="K5102" s="17"/>
      <c r="L5102" s="17"/>
    </row>
    <row r="5103" spans="1:12" ht="71.25">
      <c r="A5103" s="14" t="s">
        <v>516</v>
      </c>
      <c r="B5103" s="14" t="s">
        <v>4163</v>
      </c>
      <c r="C5103" s="8" t="s">
        <v>517</v>
      </c>
      <c r="D5103" s="15" t="s">
        <v>5599</v>
      </c>
      <c r="E5103" s="10" t="s">
        <v>5564</v>
      </c>
      <c r="F5103" s="14" t="s">
        <v>114</v>
      </c>
      <c r="G5103" s="16">
        <v>1</v>
      </c>
      <c r="H5103" s="43"/>
      <c r="I5103" s="12" t="str">
        <f t="shared" si="79"/>
        <v/>
      </c>
      <c r="J5103" s="17"/>
      <c r="K5103" s="17"/>
      <c r="L5103" s="17"/>
    </row>
    <row r="5104" spans="1:12" ht="71.25">
      <c r="A5104" s="14" t="s">
        <v>516</v>
      </c>
      <c r="B5104" s="14" t="s">
        <v>4163</v>
      </c>
      <c r="C5104" s="8" t="s">
        <v>517</v>
      </c>
      <c r="D5104" s="15" t="s">
        <v>5600</v>
      </c>
      <c r="E5104" s="10" t="s">
        <v>5590</v>
      </c>
      <c r="F5104" s="14" t="s">
        <v>114</v>
      </c>
      <c r="G5104" s="16">
        <v>1</v>
      </c>
      <c r="H5104" s="43"/>
      <c r="I5104" s="12" t="str">
        <f t="shared" si="79"/>
        <v/>
      </c>
      <c r="J5104" s="17"/>
      <c r="K5104" s="17"/>
      <c r="L5104" s="17"/>
    </row>
    <row r="5105" spans="1:12" ht="128.25">
      <c r="A5105" s="14" t="s">
        <v>516</v>
      </c>
      <c r="B5105" s="14" t="s">
        <v>4163</v>
      </c>
      <c r="C5105" s="8" t="s">
        <v>517</v>
      </c>
      <c r="D5105" s="15" t="s">
        <v>5601</v>
      </c>
      <c r="E5105" s="10" t="s">
        <v>5592</v>
      </c>
      <c r="F5105" s="14" t="s">
        <v>114</v>
      </c>
      <c r="G5105" s="16">
        <v>1</v>
      </c>
      <c r="H5105" s="43"/>
      <c r="I5105" s="12" t="str">
        <f t="shared" si="79"/>
        <v/>
      </c>
      <c r="J5105" s="17"/>
      <c r="K5105" s="17"/>
      <c r="L5105" s="17"/>
    </row>
    <row r="5106" spans="1:12" ht="57">
      <c r="A5106" s="14" t="s">
        <v>516</v>
      </c>
      <c r="B5106" s="14" t="s">
        <v>4163</v>
      </c>
      <c r="C5106" s="8" t="s">
        <v>517</v>
      </c>
      <c r="D5106" s="15" t="s">
        <v>5602</v>
      </c>
      <c r="E5106" s="18" t="s">
        <v>5570</v>
      </c>
      <c r="F5106" s="14" t="s">
        <v>114</v>
      </c>
      <c r="G5106" s="16">
        <v>2</v>
      </c>
      <c r="H5106" s="43"/>
      <c r="I5106" s="12" t="str">
        <f t="shared" si="79"/>
        <v/>
      </c>
      <c r="J5106" s="17"/>
      <c r="K5106" s="17"/>
      <c r="L5106" s="17"/>
    </row>
    <row r="5107" spans="1:12" ht="57">
      <c r="A5107" s="14" t="s">
        <v>516</v>
      </c>
      <c r="B5107" s="14" t="s">
        <v>4163</v>
      </c>
      <c r="C5107" s="8" t="s">
        <v>517</v>
      </c>
      <c r="D5107" s="15" t="s">
        <v>5603</v>
      </c>
      <c r="E5107" s="10" t="s">
        <v>2371</v>
      </c>
      <c r="F5107" s="14" t="s">
        <v>20</v>
      </c>
      <c r="G5107" s="16">
        <v>1</v>
      </c>
      <c r="H5107" s="43"/>
      <c r="I5107" s="12" t="str">
        <f t="shared" si="79"/>
        <v/>
      </c>
      <c r="J5107" s="17"/>
      <c r="K5107" s="17"/>
      <c r="L5107" s="17"/>
    </row>
    <row r="5108" spans="1:12" ht="228">
      <c r="A5108" s="14" t="s">
        <v>516</v>
      </c>
      <c r="B5108" s="14" t="s">
        <v>4163</v>
      </c>
      <c r="C5108" s="8" t="s">
        <v>517</v>
      </c>
      <c r="D5108" s="15" t="s">
        <v>5604</v>
      </c>
      <c r="E5108" s="10" t="s">
        <v>5583</v>
      </c>
      <c r="F5108" s="14" t="s">
        <v>84</v>
      </c>
      <c r="G5108" s="16">
        <v>1</v>
      </c>
      <c r="H5108" s="43"/>
      <c r="I5108" s="12" t="str">
        <f t="shared" si="79"/>
        <v/>
      </c>
      <c r="J5108" s="17"/>
      <c r="K5108" s="17"/>
      <c r="L5108" s="17"/>
    </row>
    <row r="5109" spans="1:12" ht="14.25">
      <c r="A5109" s="14" t="s">
        <v>516</v>
      </c>
      <c r="B5109" s="14" t="s">
        <v>4352</v>
      </c>
      <c r="C5109" s="8" t="s">
        <v>517</v>
      </c>
      <c r="D5109" s="15" t="s">
        <v>5605</v>
      </c>
      <c r="E5109" s="10" t="s">
        <v>5606</v>
      </c>
      <c r="F5109" s="14"/>
      <c r="G5109" s="16"/>
      <c r="H5109" s="43"/>
      <c r="I5109" s="12" t="str">
        <f t="shared" si="79"/>
        <v/>
      </c>
      <c r="J5109" s="17"/>
      <c r="K5109" s="17"/>
      <c r="L5109" s="17"/>
    </row>
    <row r="5110" spans="1:12" ht="71.25">
      <c r="A5110" s="14" t="s">
        <v>516</v>
      </c>
      <c r="B5110" s="14" t="s">
        <v>4352</v>
      </c>
      <c r="C5110" s="8" t="s">
        <v>517</v>
      </c>
      <c r="D5110" s="15" t="s">
        <v>5607</v>
      </c>
      <c r="E5110" s="10" t="s">
        <v>646</v>
      </c>
      <c r="F5110" s="14" t="s">
        <v>20</v>
      </c>
      <c r="G5110" s="16">
        <v>1</v>
      </c>
      <c r="H5110" s="43"/>
      <c r="I5110" s="12" t="str">
        <f t="shared" si="79"/>
        <v/>
      </c>
      <c r="J5110" s="17"/>
      <c r="K5110" s="17"/>
      <c r="L5110" s="17"/>
    </row>
    <row r="5111" spans="1:12" ht="14.25">
      <c r="A5111" s="14" t="s">
        <v>516</v>
      </c>
      <c r="B5111" s="14" t="s">
        <v>2417</v>
      </c>
      <c r="C5111" s="8" t="s">
        <v>517</v>
      </c>
      <c r="D5111" s="15"/>
      <c r="E5111" s="10" t="s">
        <v>2336</v>
      </c>
      <c r="F5111" s="14"/>
      <c r="G5111" s="16"/>
      <c r="H5111" s="43"/>
      <c r="I5111" s="12" t="str">
        <f t="shared" si="79"/>
        <v/>
      </c>
      <c r="J5111" s="17"/>
      <c r="K5111" s="17"/>
      <c r="L5111" s="17"/>
    </row>
    <row r="5112" spans="1:12" ht="171">
      <c r="A5112" s="14" t="s">
        <v>516</v>
      </c>
      <c r="B5112" s="14" t="s">
        <v>2417</v>
      </c>
      <c r="C5112" s="8" t="s">
        <v>517</v>
      </c>
      <c r="D5112" s="15"/>
      <c r="E5112" s="18" t="s">
        <v>5574</v>
      </c>
      <c r="F5112" s="14"/>
      <c r="G5112" s="16"/>
      <c r="H5112" s="43"/>
      <c r="I5112" s="12" t="str">
        <f t="shared" si="79"/>
        <v/>
      </c>
      <c r="J5112" s="17"/>
      <c r="K5112" s="17"/>
      <c r="L5112" s="17"/>
    </row>
    <row r="5113" spans="1:12" ht="14.25">
      <c r="A5113" s="14" t="s">
        <v>516</v>
      </c>
      <c r="B5113" s="14" t="s">
        <v>2417</v>
      </c>
      <c r="C5113" s="8" t="s">
        <v>144</v>
      </c>
      <c r="D5113" s="15" t="s">
        <v>5608</v>
      </c>
      <c r="E5113" s="10" t="s">
        <v>4354</v>
      </c>
      <c r="F5113" s="14"/>
      <c r="G5113" s="16"/>
      <c r="H5113" s="43"/>
      <c r="I5113" s="12" t="str">
        <f t="shared" si="79"/>
        <v/>
      </c>
      <c r="J5113" s="17"/>
      <c r="K5113" s="17"/>
      <c r="L5113" s="17"/>
    </row>
    <row r="5114" spans="1:12" ht="42.75">
      <c r="A5114" s="14" t="s">
        <v>516</v>
      </c>
      <c r="B5114" s="14" t="s">
        <v>2417</v>
      </c>
      <c r="C5114" s="8" t="s">
        <v>144</v>
      </c>
      <c r="D5114" s="15" t="s">
        <v>5609</v>
      </c>
      <c r="E5114" s="10" t="s">
        <v>2339</v>
      </c>
      <c r="F5114" s="14" t="s">
        <v>73</v>
      </c>
      <c r="G5114" s="16">
        <v>1450</v>
      </c>
      <c r="H5114" s="43"/>
      <c r="I5114" s="12" t="str">
        <f t="shared" si="79"/>
        <v/>
      </c>
      <c r="J5114" s="17"/>
      <c r="K5114" s="17"/>
      <c r="L5114" s="17"/>
    </row>
    <row r="5115" spans="1:12" ht="42.75">
      <c r="A5115" s="14" t="s">
        <v>516</v>
      </c>
      <c r="B5115" s="14" t="s">
        <v>2417</v>
      </c>
      <c r="C5115" s="8" t="s">
        <v>144</v>
      </c>
      <c r="D5115" s="15" t="s">
        <v>5610</v>
      </c>
      <c r="E5115" s="10" t="s">
        <v>5611</v>
      </c>
      <c r="F5115" s="14" t="s">
        <v>73</v>
      </c>
      <c r="G5115" s="16">
        <v>178</v>
      </c>
      <c r="H5115" s="43"/>
      <c r="I5115" s="12" t="str">
        <f t="shared" si="79"/>
        <v/>
      </c>
      <c r="J5115" s="17"/>
      <c r="K5115" s="17"/>
      <c r="L5115" s="17"/>
    </row>
    <row r="5116" spans="1:12" ht="142.5">
      <c r="A5116" s="14" t="s">
        <v>516</v>
      </c>
      <c r="B5116" s="14" t="s">
        <v>2417</v>
      </c>
      <c r="C5116" s="8" t="s">
        <v>144</v>
      </c>
      <c r="D5116" s="15" t="s">
        <v>5612</v>
      </c>
      <c r="E5116" s="10" t="s">
        <v>5613</v>
      </c>
      <c r="F5116" s="14"/>
      <c r="G5116" s="16"/>
      <c r="H5116" s="43"/>
      <c r="I5116" s="12" t="str">
        <f t="shared" si="79"/>
        <v/>
      </c>
      <c r="J5116" s="17"/>
      <c r="K5116" s="17"/>
      <c r="L5116" s="17"/>
    </row>
    <row r="5117" spans="1:12" ht="28.5">
      <c r="A5117" s="14" t="s">
        <v>516</v>
      </c>
      <c r="B5117" s="14" t="s">
        <v>2417</v>
      </c>
      <c r="C5117" s="8" t="s">
        <v>144</v>
      </c>
      <c r="D5117" s="15" t="s">
        <v>5614</v>
      </c>
      <c r="E5117" s="10" t="s">
        <v>5615</v>
      </c>
      <c r="F5117" s="14" t="s">
        <v>114</v>
      </c>
      <c r="G5117" s="16">
        <v>65</v>
      </c>
      <c r="H5117" s="43"/>
      <c r="I5117" s="12" t="str">
        <f t="shared" si="79"/>
        <v/>
      </c>
      <c r="J5117" s="17"/>
      <c r="K5117" s="17"/>
      <c r="L5117" s="17"/>
    </row>
    <row r="5118" spans="1:12" ht="28.5">
      <c r="A5118" s="14" t="s">
        <v>516</v>
      </c>
      <c r="B5118" s="14" t="s">
        <v>2417</v>
      </c>
      <c r="C5118" s="8" t="s">
        <v>144</v>
      </c>
      <c r="D5118" s="15" t="s">
        <v>5616</v>
      </c>
      <c r="E5118" s="10" t="s">
        <v>5617</v>
      </c>
      <c r="F5118" s="14" t="s">
        <v>114</v>
      </c>
      <c r="G5118" s="16">
        <v>22</v>
      </c>
      <c r="H5118" s="43"/>
      <c r="I5118" s="12" t="str">
        <f t="shared" si="79"/>
        <v/>
      </c>
      <c r="J5118" s="17"/>
      <c r="K5118" s="17"/>
      <c r="L5118" s="17"/>
    </row>
    <row r="5119" spans="1:12" ht="42.75">
      <c r="A5119" s="14" t="s">
        <v>516</v>
      </c>
      <c r="B5119" s="14" t="s">
        <v>2417</v>
      </c>
      <c r="C5119" s="8" t="s">
        <v>144</v>
      </c>
      <c r="D5119" s="15" t="s">
        <v>5618</v>
      </c>
      <c r="E5119" s="10" t="s">
        <v>2349</v>
      </c>
      <c r="F5119" s="14"/>
      <c r="G5119" s="16"/>
      <c r="H5119" s="43"/>
      <c r="I5119" s="12" t="str">
        <f t="shared" si="79"/>
        <v/>
      </c>
      <c r="J5119" s="17"/>
      <c r="K5119" s="17"/>
      <c r="L5119" s="17"/>
    </row>
    <row r="5120" spans="1:12" ht="28.5">
      <c r="A5120" s="14" t="s">
        <v>516</v>
      </c>
      <c r="B5120" s="14" t="s">
        <v>2417</v>
      </c>
      <c r="C5120" s="8" t="s">
        <v>144</v>
      </c>
      <c r="D5120" s="15" t="s">
        <v>5619</v>
      </c>
      <c r="E5120" s="10" t="s">
        <v>5620</v>
      </c>
      <c r="F5120" s="14" t="s">
        <v>114</v>
      </c>
      <c r="G5120" s="16">
        <v>16</v>
      </c>
      <c r="H5120" s="43"/>
      <c r="I5120" s="12" t="str">
        <f t="shared" si="79"/>
        <v/>
      </c>
      <c r="J5120" s="17"/>
      <c r="K5120" s="17"/>
      <c r="L5120" s="17"/>
    </row>
    <row r="5121" spans="1:12" ht="28.5">
      <c r="A5121" s="14" t="s">
        <v>516</v>
      </c>
      <c r="B5121" s="14" t="s">
        <v>2417</v>
      </c>
      <c r="C5121" s="8" t="s">
        <v>144</v>
      </c>
      <c r="D5121" s="15" t="s">
        <v>5621</v>
      </c>
      <c r="E5121" s="10" t="s">
        <v>5622</v>
      </c>
      <c r="F5121" s="14" t="s">
        <v>114</v>
      </c>
      <c r="G5121" s="16">
        <v>7</v>
      </c>
      <c r="H5121" s="43"/>
      <c r="I5121" s="12" t="str">
        <f t="shared" si="79"/>
        <v/>
      </c>
      <c r="J5121" s="17"/>
      <c r="K5121" s="17"/>
      <c r="L5121" s="17"/>
    </row>
    <row r="5122" spans="1:12" ht="42.75">
      <c r="A5122" s="14" t="s">
        <v>516</v>
      </c>
      <c r="B5122" s="14" t="s">
        <v>2417</v>
      </c>
      <c r="C5122" s="8" t="s">
        <v>144</v>
      </c>
      <c r="D5122" s="15" t="s">
        <v>5623</v>
      </c>
      <c r="E5122" s="10" t="s">
        <v>5624</v>
      </c>
      <c r="F5122" s="14"/>
      <c r="G5122" s="16"/>
      <c r="H5122" s="43"/>
      <c r="I5122" s="12" t="str">
        <f t="shared" si="79"/>
        <v/>
      </c>
      <c r="J5122" s="17"/>
      <c r="K5122" s="17"/>
      <c r="L5122" s="17"/>
    </row>
    <row r="5123" spans="1:12" ht="28.5">
      <c r="A5123" s="14" t="s">
        <v>516</v>
      </c>
      <c r="B5123" s="14" t="s">
        <v>2417</v>
      </c>
      <c r="C5123" s="8" t="s">
        <v>144</v>
      </c>
      <c r="D5123" s="15" t="s">
        <v>5625</v>
      </c>
      <c r="E5123" s="10" t="s">
        <v>5626</v>
      </c>
      <c r="F5123" s="14" t="s">
        <v>114</v>
      </c>
      <c r="G5123" s="16">
        <v>16</v>
      </c>
      <c r="H5123" s="43"/>
      <c r="I5123" s="12" t="str">
        <f t="shared" si="79"/>
        <v/>
      </c>
      <c r="J5123" s="17"/>
      <c r="K5123" s="17"/>
      <c r="L5123" s="17"/>
    </row>
    <row r="5124" spans="1:12" ht="28.5">
      <c r="A5124" s="14" t="s">
        <v>516</v>
      </c>
      <c r="B5124" s="14" t="s">
        <v>2417</v>
      </c>
      <c r="C5124" s="8" t="s">
        <v>144</v>
      </c>
      <c r="D5124" s="15" t="s">
        <v>5627</v>
      </c>
      <c r="E5124" s="10" t="s">
        <v>5628</v>
      </c>
      <c r="F5124" s="14" t="s">
        <v>114</v>
      </c>
      <c r="G5124" s="16">
        <v>4</v>
      </c>
      <c r="H5124" s="43"/>
      <c r="I5124" s="12" t="str">
        <f t="shared" ref="I5124:I5187" si="80">IF(AND(G5124&lt;&gt;"",H5124&lt;&gt;""),G5124*H5124,"")</f>
        <v/>
      </c>
      <c r="J5124" s="17"/>
      <c r="K5124" s="17"/>
      <c r="L5124" s="17"/>
    </row>
    <row r="5125" spans="1:12" ht="42.75">
      <c r="A5125" s="14" t="s">
        <v>516</v>
      </c>
      <c r="B5125" s="14" t="s">
        <v>2417</v>
      </c>
      <c r="C5125" s="8" t="s">
        <v>144</v>
      </c>
      <c r="D5125" s="15" t="s">
        <v>5629</v>
      </c>
      <c r="E5125" s="10" t="s">
        <v>5630</v>
      </c>
      <c r="F5125" s="14"/>
      <c r="G5125" s="16"/>
      <c r="H5125" s="43"/>
      <c r="I5125" s="12" t="str">
        <f t="shared" si="80"/>
        <v/>
      </c>
      <c r="J5125" s="17"/>
      <c r="K5125" s="17"/>
      <c r="L5125" s="17"/>
    </row>
    <row r="5126" spans="1:12" ht="28.5">
      <c r="A5126" s="14" t="s">
        <v>516</v>
      </c>
      <c r="B5126" s="14" t="s">
        <v>2417</v>
      </c>
      <c r="C5126" s="8" t="s">
        <v>144</v>
      </c>
      <c r="D5126" s="15" t="s">
        <v>5631</v>
      </c>
      <c r="E5126" s="10" t="s">
        <v>5632</v>
      </c>
      <c r="F5126" s="14" t="s">
        <v>114</v>
      </c>
      <c r="G5126" s="16">
        <v>24</v>
      </c>
      <c r="H5126" s="43"/>
      <c r="I5126" s="12" t="str">
        <f t="shared" si="80"/>
        <v/>
      </c>
      <c r="J5126" s="17"/>
      <c r="K5126" s="17"/>
      <c r="L5126" s="17"/>
    </row>
    <row r="5127" spans="1:12" ht="28.5">
      <c r="A5127" s="14" t="s">
        <v>516</v>
      </c>
      <c r="B5127" s="14" t="s">
        <v>2417</v>
      </c>
      <c r="C5127" s="8" t="s">
        <v>144</v>
      </c>
      <c r="D5127" s="15" t="s">
        <v>5633</v>
      </c>
      <c r="E5127" s="10" t="s">
        <v>5634</v>
      </c>
      <c r="F5127" s="14" t="s">
        <v>114</v>
      </c>
      <c r="G5127" s="16">
        <v>4</v>
      </c>
      <c r="H5127" s="43"/>
      <c r="I5127" s="12" t="str">
        <f t="shared" si="80"/>
        <v/>
      </c>
      <c r="J5127" s="17"/>
      <c r="K5127" s="17"/>
      <c r="L5127" s="17"/>
    </row>
    <row r="5128" spans="1:12" ht="42.75">
      <c r="A5128" s="14" t="s">
        <v>516</v>
      </c>
      <c r="B5128" s="14" t="s">
        <v>2417</v>
      </c>
      <c r="C5128" s="8" t="s">
        <v>144</v>
      </c>
      <c r="D5128" s="15" t="s">
        <v>5635</v>
      </c>
      <c r="E5128" s="10" t="s">
        <v>2367</v>
      </c>
      <c r="F5128" s="14"/>
      <c r="G5128" s="16"/>
      <c r="H5128" s="43"/>
      <c r="I5128" s="12" t="str">
        <f t="shared" si="80"/>
        <v/>
      </c>
      <c r="J5128" s="17"/>
      <c r="K5128" s="17"/>
      <c r="L5128" s="17"/>
    </row>
    <row r="5129" spans="1:12" ht="57">
      <c r="A5129" s="14" t="s">
        <v>516</v>
      </c>
      <c r="B5129" s="14" t="s">
        <v>2417</v>
      </c>
      <c r="C5129" s="8" t="s">
        <v>144</v>
      </c>
      <c r="D5129" s="15" t="s">
        <v>5636</v>
      </c>
      <c r="E5129" s="18" t="s">
        <v>5570</v>
      </c>
      <c r="F5129" s="14" t="s">
        <v>114</v>
      </c>
      <c r="G5129" s="16">
        <v>26</v>
      </c>
      <c r="H5129" s="43"/>
      <c r="I5129" s="12" t="str">
        <f t="shared" si="80"/>
        <v/>
      </c>
      <c r="J5129" s="17"/>
      <c r="K5129" s="17"/>
      <c r="L5129" s="17"/>
    </row>
    <row r="5130" spans="1:12" ht="57">
      <c r="A5130" s="14" t="s">
        <v>516</v>
      </c>
      <c r="B5130" s="14" t="s">
        <v>2417</v>
      </c>
      <c r="C5130" s="8" t="s">
        <v>144</v>
      </c>
      <c r="D5130" s="15" t="s">
        <v>5637</v>
      </c>
      <c r="E5130" s="10" t="s">
        <v>2371</v>
      </c>
      <c r="F5130" s="14" t="s">
        <v>20</v>
      </c>
      <c r="G5130" s="16">
        <v>1</v>
      </c>
      <c r="H5130" s="43"/>
      <c r="I5130" s="12" t="str">
        <f t="shared" si="80"/>
        <v/>
      </c>
      <c r="J5130" s="17"/>
      <c r="K5130" s="17"/>
      <c r="L5130" s="17"/>
    </row>
    <row r="5131" spans="1:12" ht="128.25">
      <c r="A5131" s="14" t="s">
        <v>516</v>
      </c>
      <c r="B5131" s="14" t="s">
        <v>2417</v>
      </c>
      <c r="C5131" s="8" t="s">
        <v>175</v>
      </c>
      <c r="D5131" s="15" t="s">
        <v>5638</v>
      </c>
      <c r="E5131" s="10" t="s">
        <v>1045</v>
      </c>
      <c r="F5131" s="14" t="s">
        <v>84</v>
      </c>
      <c r="G5131" s="16">
        <v>8</v>
      </c>
      <c r="H5131" s="43"/>
      <c r="I5131" s="12" t="str">
        <f t="shared" si="80"/>
        <v/>
      </c>
      <c r="J5131" s="17"/>
      <c r="K5131" s="17"/>
      <c r="L5131" s="17"/>
    </row>
    <row r="5132" spans="1:12" ht="128.25">
      <c r="A5132" s="14" t="s">
        <v>516</v>
      </c>
      <c r="B5132" s="14" t="s">
        <v>2417</v>
      </c>
      <c r="C5132" s="8" t="s">
        <v>175</v>
      </c>
      <c r="D5132" s="15" t="s">
        <v>5639</v>
      </c>
      <c r="E5132" s="10" t="s">
        <v>5640</v>
      </c>
      <c r="F5132" s="14" t="s">
        <v>84</v>
      </c>
      <c r="G5132" s="16">
        <v>1</v>
      </c>
      <c r="H5132" s="43"/>
      <c r="I5132" s="12" t="str">
        <f t="shared" si="80"/>
        <v/>
      </c>
      <c r="J5132" s="17"/>
      <c r="K5132" s="17"/>
      <c r="L5132" s="17"/>
    </row>
    <row r="5133" spans="1:12" ht="142.5">
      <c r="A5133" s="14" t="s">
        <v>516</v>
      </c>
      <c r="B5133" s="14" t="s">
        <v>2417</v>
      </c>
      <c r="C5133" s="8" t="s">
        <v>175</v>
      </c>
      <c r="D5133" s="15" t="s">
        <v>5641</v>
      </c>
      <c r="E5133" s="10" t="s">
        <v>5642</v>
      </c>
      <c r="F5133" s="14" t="s">
        <v>84</v>
      </c>
      <c r="G5133" s="16">
        <v>1</v>
      </c>
      <c r="H5133" s="43"/>
      <c r="I5133" s="12" t="str">
        <f t="shared" si="80"/>
        <v/>
      </c>
      <c r="J5133" s="17"/>
      <c r="K5133" s="17"/>
      <c r="L5133" s="17"/>
    </row>
    <row r="5134" spans="1:12" ht="142.5">
      <c r="A5134" s="14" t="s">
        <v>516</v>
      </c>
      <c r="B5134" s="14" t="s">
        <v>2417</v>
      </c>
      <c r="C5134" s="8" t="s">
        <v>175</v>
      </c>
      <c r="D5134" s="15" t="s">
        <v>5643</v>
      </c>
      <c r="E5134" s="10" t="s">
        <v>5644</v>
      </c>
      <c r="F5134" s="14" t="s">
        <v>84</v>
      </c>
      <c r="G5134" s="16">
        <v>2</v>
      </c>
      <c r="H5134" s="43"/>
      <c r="I5134" s="12" t="str">
        <f t="shared" si="80"/>
        <v/>
      </c>
      <c r="J5134" s="17"/>
      <c r="K5134" s="17"/>
      <c r="L5134" s="17"/>
    </row>
    <row r="5135" spans="1:12" ht="156.75">
      <c r="A5135" s="14" t="s">
        <v>516</v>
      </c>
      <c r="B5135" s="14" t="s">
        <v>2417</v>
      </c>
      <c r="C5135" s="8" t="s">
        <v>175</v>
      </c>
      <c r="D5135" s="15" t="s">
        <v>5645</v>
      </c>
      <c r="E5135" s="10" t="s">
        <v>5646</v>
      </c>
      <c r="F5135" s="14" t="s">
        <v>84</v>
      </c>
      <c r="G5135" s="16">
        <v>26</v>
      </c>
      <c r="H5135" s="43"/>
      <c r="I5135" s="12" t="str">
        <f t="shared" si="80"/>
        <v/>
      </c>
      <c r="J5135" s="17"/>
      <c r="K5135" s="17"/>
      <c r="L5135" s="17"/>
    </row>
    <row r="5136" spans="1:12" ht="156.75">
      <c r="A5136" s="14" t="s">
        <v>516</v>
      </c>
      <c r="B5136" s="14" t="s">
        <v>2417</v>
      </c>
      <c r="C5136" s="8" t="s">
        <v>175</v>
      </c>
      <c r="D5136" s="15" t="s">
        <v>5647</v>
      </c>
      <c r="E5136" s="10" t="s">
        <v>5648</v>
      </c>
      <c r="F5136" s="14" t="s">
        <v>84</v>
      </c>
      <c r="G5136" s="16">
        <v>1</v>
      </c>
      <c r="H5136" s="43"/>
      <c r="I5136" s="12" t="str">
        <f t="shared" si="80"/>
        <v/>
      </c>
      <c r="J5136" s="17"/>
      <c r="K5136" s="17"/>
      <c r="L5136" s="17"/>
    </row>
    <row r="5137" spans="1:12" ht="156.75">
      <c r="A5137" s="14" t="s">
        <v>516</v>
      </c>
      <c r="B5137" s="14" t="s">
        <v>2417</v>
      </c>
      <c r="C5137" s="8" t="s">
        <v>175</v>
      </c>
      <c r="D5137" s="15" t="s">
        <v>5649</v>
      </c>
      <c r="E5137" s="10" t="s">
        <v>5650</v>
      </c>
      <c r="F5137" s="14" t="s">
        <v>84</v>
      </c>
      <c r="G5137" s="16">
        <v>2</v>
      </c>
      <c r="H5137" s="43"/>
      <c r="I5137" s="12" t="str">
        <f t="shared" si="80"/>
        <v/>
      </c>
      <c r="J5137" s="17"/>
      <c r="K5137" s="17"/>
      <c r="L5137" s="17"/>
    </row>
    <row r="5138" spans="1:12" ht="14.25">
      <c r="A5138" s="14" t="s">
        <v>516</v>
      </c>
      <c r="B5138" s="14" t="s">
        <v>2417</v>
      </c>
      <c r="C5138" s="8" t="s">
        <v>517</v>
      </c>
      <c r="D5138" s="15" t="s">
        <v>5651</v>
      </c>
      <c r="E5138" s="10" t="s">
        <v>5652</v>
      </c>
      <c r="F5138" s="14"/>
      <c r="G5138" s="16"/>
      <c r="H5138" s="43"/>
      <c r="I5138" s="12" t="str">
        <f t="shared" si="80"/>
        <v/>
      </c>
      <c r="J5138" s="17"/>
      <c r="K5138" s="17"/>
      <c r="L5138" s="17"/>
    </row>
    <row r="5139" spans="1:12" ht="99.75">
      <c r="A5139" s="14" t="s">
        <v>516</v>
      </c>
      <c r="B5139" s="14" t="s">
        <v>2417</v>
      </c>
      <c r="C5139" s="8" t="s">
        <v>517</v>
      </c>
      <c r="D5139" s="15" t="s">
        <v>5653</v>
      </c>
      <c r="E5139" s="10" t="s">
        <v>5654</v>
      </c>
      <c r="F5139" s="14" t="s">
        <v>73</v>
      </c>
      <c r="G5139" s="16">
        <v>5950</v>
      </c>
      <c r="H5139" s="43"/>
      <c r="I5139" s="12" t="str">
        <f t="shared" si="80"/>
        <v/>
      </c>
      <c r="J5139" s="17"/>
      <c r="K5139" s="17"/>
      <c r="L5139" s="17"/>
    </row>
    <row r="5140" spans="1:12" ht="85.5">
      <c r="A5140" s="14" t="s">
        <v>516</v>
      </c>
      <c r="B5140" s="14" t="s">
        <v>2417</v>
      </c>
      <c r="C5140" s="8" t="s">
        <v>517</v>
      </c>
      <c r="D5140" s="15" t="s">
        <v>5655</v>
      </c>
      <c r="E5140" s="10" t="s">
        <v>5656</v>
      </c>
      <c r="F5140" s="14" t="s">
        <v>73</v>
      </c>
      <c r="G5140" s="16">
        <v>2850</v>
      </c>
      <c r="H5140" s="43"/>
      <c r="I5140" s="12" t="str">
        <f t="shared" si="80"/>
        <v/>
      </c>
      <c r="J5140" s="17"/>
      <c r="K5140" s="17"/>
      <c r="L5140" s="17"/>
    </row>
    <row r="5141" spans="1:12" ht="99.75">
      <c r="A5141" s="14" t="s">
        <v>516</v>
      </c>
      <c r="B5141" s="14" t="s">
        <v>2417</v>
      </c>
      <c r="C5141" s="8" t="s">
        <v>517</v>
      </c>
      <c r="D5141" s="15" t="s">
        <v>5657</v>
      </c>
      <c r="E5141" s="10" t="s">
        <v>5658</v>
      </c>
      <c r="F5141" s="14" t="s">
        <v>73</v>
      </c>
      <c r="G5141" s="16">
        <v>1410</v>
      </c>
      <c r="H5141" s="43"/>
      <c r="I5141" s="12" t="str">
        <f t="shared" si="80"/>
        <v/>
      </c>
      <c r="J5141" s="17"/>
      <c r="K5141" s="17"/>
      <c r="L5141" s="17"/>
    </row>
    <row r="5142" spans="1:12" ht="99.75">
      <c r="A5142" s="14" t="s">
        <v>516</v>
      </c>
      <c r="B5142" s="14" t="s">
        <v>2417</v>
      </c>
      <c r="C5142" s="8" t="s">
        <v>517</v>
      </c>
      <c r="D5142" s="15" t="s">
        <v>5659</v>
      </c>
      <c r="E5142" s="10" t="s">
        <v>5660</v>
      </c>
      <c r="F5142" s="14" t="s">
        <v>73</v>
      </c>
      <c r="G5142" s="16">
        <v>725</v>
      </c>
      <c r="H5142" s="43"/>
      <c r="I5142" s="12" t="str">
        <f t="shared" si="80"/>
        <v/>
      </c>
      <c r="J5142" s="17"/>
      <c r="K5142" s="17"/>
      <c r="L5142" s="17"/>
    </row>
    <row r="5143" spans="1:12" ht="14.25">
      <c r="A5143" s="14" t="s">
        <v>516</v>
      </c>
      <c r="B5143" s="14" t="s">
        <v>2417</v>
      </c>
      <c r="C5143" s="8" t="s">
        <v>517</v>
      </c>
      <c r="D5143" s="15" t="s">
        <v>5661</v>
      </c>
      <c r="E5143" s="10" t="s">
        <v>2386</v>
      </c>
      <c r="F5143" s="14"/>
      <c r="G5143" s="16"/>
      <c r="H5143" s="43"/>
      <c r="I5143" s="12" t="str">
        <f t="shared" si="80"/>
        <v/>
      </c>
      <c r="J5143" s="17"/>
      <c r="K5143" s="17"/>
      <c r="L5143" s="17"/>
    </row>
    <row r="5144" spans="1:12" ht="14.25">
      <c r="A5144" s="14" t="s">
        <v>516</v>
      </c>
      <c r="B5144" s="14" t="s">
        <v>2417</v>
      </c>
      <c r="C5144" s="8" t="s">
        <v>517</v>
      </c>
      <c r="D5144" s="15"/>
      <c r="E5144" s="10" t="s">
        <v>2388</v>
      </c>
      <c r="F5144" s="14"/>
      <c r="G5144" s="16"/>
      <c r="H5144" s="43"/>
      <c r="I5144" s="12" t="str">
        <f t="shared" si="80"/>
        <v/>
      </c>
      <c r="J5144" s="17"/>
      <c r="K5144" s="17"/>
      <c r="L5144" s="17"/>
    </row>
    <row r="5145" spans="1:12" ht="14.25">
      <c r="A5145" s="14" t="s">
        <v>516</v>
      </c>
      <c r="B5145" s="14" t="s">
        <v>2417</v>
      </c>
      <c r="C5145" s="8" t="s">
        <v>517</v>
      </c>
      <c r="D5145" s="15" t="s">
        <v>5662</v>
      </c>
      <c r="E5145" s="10" t="s">
        <v>1634</v>
      </c>
      <c r="F5145" s="14" t="s">
        <v>73</v>
      </c>
      <c r="G5145" s="16">
        <v>1950</v>
      </c>
      <c r="H5145" s="43"/>
      <c r="I5145" s="12" t="str">
        <f t="shared" si="80"/>
        <v/>
      </c>
      <c r="J5145" s="17"/>
      <c r="K5145" s="17"/>
      <c r="L5145" s="17"/>
    </row>
    <row r="5146" spans="1:12" ht="14.25">
      <c r="A5146" s="14" t="s">
        <v>516</v>
      </c>
      <c r="B5146" s="14" t="s">
        <v>2417</v>
      </c>
      <c r="C5146" s="8" t="s">
        <v>517</v>
      </c>
      <c r="D5146" s="15" t="s">
        <v>5663</v>
      </c>
      <c r="E5146" s="10" t="s">
        <v>229</v>
      </c>
      <c r="F5146" s="14" t="s">
        <v>73</v>
      </c>
      <c r="G5146" s="16">
        <v>1950</v>
      </c>
      <c r="H5146" s="43"/>
      <c r="I5146" s="12" t="str">
        <f t="shared" si="80"/>
        <v/>
      </c>
      <c r="J5146" s="17"/>
      <c r="K5146" s="17"/>
      <c r="L5146" s="17"/>
    </row>
    <row r="5147" spans="1:12" ht="14.25">
      <c r="A5147" s="14" t="s">
        <v>516</v>
      </c>
      <c r="B5147" s="14" t="s">
        <v>2417</v>
      </c>
      <c r="C5147" s="8" t="s">
        <v>517</v>
      </c>
      <c r="D5147" s="15"/>
      <c r="E5147" s="10" t="s">
        <v>2392</v>
      </c>
      <c r="F5147" s="14"/>
      <c r="G5147" s="16"/>
      <c r="H5147" s="43"/>
      <c r="I5147" s="12" t="str">
        <f t="shared" si="80"/>
        <v/>
      </c>
      <c r="J5147" s="17"/>
      <c r="K5147" s="17"/>
      <c r="L5147" s="17"/>
    </row>
    <row r="5148" spans="1:12" ht="14.25">
      <c r="A5148" s="14" t="s">
        <v>516</v>
      </c>
      <c r="B5148" s="14" t="s">
        <v>2417</v>
      </c>
      <c r="C5148" s="8" t="s">
        <v>517</v>
      </c>
      <c r="D5148" s="15" t="s">
        <v>5664</v>
      </c>
      <c r="E5148" s="10" t="s">
        <v>1634</v>
      </c>
      <c r="F5148" s="14" t="s">
        <v>73</v>
      </c>
      <c r="G5148" s="16">
        <v>1950</v>
      </c>
      <c r="H5148" s="43"/>
      <c r="I5148" s="12" t="str">
        <f t="shared" si="80"/>
        <v/>
      </c>
      <c r="J5148" s="17"/>
      <c r="K5148" s="17"/>
      <c r="L5148" s="17"/>
    </row>
    <row r="5149" spans="1:12" ht="14.25">
      <c r="A5149" s="14" t="s">
        <v>516</v>
      </c>
      <c r="B5149" s="14" t="s">
        <v>2417</v>
      </c>
      <c r="C5149" s="8" t="s">
        <v>517</v>
      </c>
      <c r="D5149" s="15" t="s">
        <v>5665</v>
      </c>
      <c r="E5149" s="10" t="s">
        <v>229</v>
      </c>
      <c r="F5149" s="14" t="s">
        <v>73</v>
      </c>
      <c r="G5149" s="16">
        <v>1950</v>
      </c>
      <c r="H5149" s="43"/>
      <c r="I5149" s="12" t="str">
        <f t="shared" si="80"/>
        <v/>
      </c>
      <c r="J5149" s="17"/>
      <c r="K5149" s="17"/>
      <c r="L5149" s="17"/>
    </row>
    <row r="5150" spans="1:12" ht="42.75">
      <c r="A5150" s="14" t="s">
        <v>516</v>
      </c>
      <c r="B5150" s="14" t="s">
        <v>2417</v>
      </c>
      <c r="C5150" s="8" t="s">
        <v>517</v>
      </c>
      <c r="D5150" s="15" t="s">
        <v>5666</v>
      </c>
      <c r="E5150" s="10" t="s">
        <v>1059</v>
      </c>
      <c r="F5150" s="14" t="s">
        <v>20</v>
      </c>
      <c r="G5150" s="16">
        <v>1</v>
      </c>
      <c r="H5150" s="43"/>
      <c r="I5150" s="12" t="str">
        <f t="shared" si="80"/>
        <v/>
      </c>
      <c r="J5150" s="17"/>
      <c r="K5150" s="17"/>
      <c r="L5150" s="17"/>
    </row>
    <row r="5151" spans="1:12" ht="28.5">
      <c r="A5151" s="14" t="s">
        <v>516</v>
      </c>
      <c r="B5151" s="14" t="s">
        <v>2417</v>
      </c>
      <c r="C5151" s="8" t="s">
        <v>517</v>
      </c>
      <c r="D5151" s="15" t="s">
        <v>5667</v>
      </c>
      <c r="E5151" s="10" t="s">
        <v>797</v>
      </c>
      <c r="F5151" s="14" t="s">
        <v>20</v>
      </c>
      <c r="G5151" s="16">
        <v>1</v>
      </c>
      <c r="H5151" s="43"/>
      <c r="I5151" s="12" t="str">
        <f t="shared" si="80"/>
        <v/>
      </c>
      <c r="J5151" s="17"/>
      <c r="K5151" s="17"/>
      <c r="L5151" s="17"/>
    </row>
    <row r="5152" spans="1:12" ht="42.75">
      <c r="A5152" s="14" t="s">
        <v>516</v>
      </c>
      <c r="B5152" s="14" t="s">
        <v>2417</v>
      </c>
      <c r="C5152" s="8" t="s">
        <v>517</v>
      </c>
      <c r="D5152" s="15" t="s">
        <v>5668</v>
      </c>
      <c r="E5152" s="10" t="s">
        <v>1062</v>
      </c>
      <c r="F5152" s="14" t="s">
        <v>20</v>
      </c>
      <c r="G5152" s="16">
        <v>1</v>
      </c>
      <c r="H5152" s="43"/>
      <c r="I5152" s="12" t="str">
        <f t="shared" si="80"/>
        <v/>
      </c>
      <c r="J5152" s="17"/>
      <c r="K5152" s="17"/>
      <c r="L5152" s="17"/>
    </row>
    <row r="5153" spans="1:12" ht="14.25">
      <c r="A5153" s="14" t="s">
        <v>516</v>
      </c>
      <c r="B5153" s="14" t="s">
        <v>2417</v>
      </c>
      <c r="C5153" s="8" t="s">
        <v>517</v>
      </c>
      <c r="D5153" s="15"/>
      <c r="E5153" s="10" t="s">
        <v>2336</v>
      </c>
      <c r="F5153" s="14"/>
      <c r="G5153" s="16"/>
      <c r="H5153" s="43"/>
      <c r="I5153" s="12" t="str">
        <f t="shared" si="80"/>
        <v/>
      </c>
      <c r="J5153" s="17"/>
      <c r="K5153" s="17"/>
      <c r="L5153" s="17"/>
    </row>
    <row r="5154" spans="1:12" ht="171">
      <c r="A5154" s="14" t="s">
        <v>516</v>
      </c>
      <c r="B5154" s="14" t="s">
        <v>2417</v>
      </c>
      <c r="C5154" s="8" t="s">
        <v>517</v>
      </c>
      <c r="D5154" s="15"/>
      <c r="E5154" s="18" t="s">
        <v>5574</v>
      </c>
      <c r="F5154" s="14"/>
      <c r="G5154" s="16"/>
      <c r="H5154" s="43"/>
      <c r="I5154" s="12" t="str">
        <f t="shared" si="80"/>
        <v/>
      </c>
      <c r="J5154" s="17"/>
      <c r="K5154" s="17"/>
      <c r="L5154" s="17"/>
    </row>
    <row r="5155" spans="1:12" ht="14.25">
      <c r="A5155" s="14" t="s">
        <v>516</v>
      </c>
      <c r="B5155" s="14" t="s">
        <v>2417</v>
      </c>
      <c r="C5155" s="8" t="s">
        <v>144</v>
      </c>
      <c r="D5155" s="15" t="s">
        <v>5669</v>
      </c>
      <c r="E5155" s="10" t="s">
        <v>4354</v>
      </c>
      <c r="F5155" s="14"/>
      <c r="G5155" s="16"/>
      <c r="H5155" s="43"/>
      <c r="I5155" s="12" t="str">
        <f t="shared" si="80"/>
        <v/>
      </c>
      <c r="J5155" s="17"/>
      <c r="K5155" s="17"/>
      <c r="L5155" s="17"/>
    </row>
    <row r="5156" spans="1:12" ht="42.75">
      <c r="A5156" s="14" t="s">
        <v>516</v>
      </c>
      <c r="B5156" s="14" t="s">
        <v>2417</v>
      </c>
      <c r="C5156" s="8" t="s">
        <v>144</v>
      </c>
      <c r="D5156" s="15" t="s">
        <v>5670</v>
      </c>
      <c r="E5156" s="10" t="s">
        <v>2339</v>
      </c>
      <c r="F5156" s="14" t="s">
        <v>73</v>
      </c>
      <c r="G5156" s="16">
        <v>1250</v>
      </c>
      <c r="H5156" s="43"/>
      <c r="I5156" s="12" t="str">
        <f t="shared" si="80"/>
        <v/>
      </c>
      <c r="J5156" s="17"/>
      <c r="K5156" s="17"/>
      <c r="L5156" s="17"/>
    </row>
    <row r="5157" spans="1:12" ht="42.75">
      <c r="A5157" s="14" t="s">
        <v>516</v>
      </c>
      <c r="B5157" s="14" t="s">
        <v>2417</v>
      </c>
      <c r="C5157" s="8" t="s">
        <v>144</v>
      </c>
      <c r="D5157" s="15" t="s">
        <v>5671</v>
      </c>
      <c r="E5157" s="10" t="s">
        <v>5611</v>
      </c>
      <c r="F5157" s="14" t="s">
        <v>73</v>
      </c>
      <c r="G5157" s="16">
        <v>650</v>
      </c>
      <c r="H5157" s="43"/>
      <c r="I5157" s="12" t="str">
        <f t="shared" si="80"/>
        <v/>
      </c>
      <c r="J5157" s="17"/>
      <c r="K5157" s="17"/>
      <c r="L5157" s="17"/>
    </row>
    <row r="5158" spans="1:12" ht="142.5">
      <c r="A5158" s="14" t="s">
        <v>516</v>
      </c>
      <c r="B5158" s="14" t="s">
        <v>2417</v>
      </c>
      <c r="C5158" s="8" t="s">
        <v>144</v>
      </c>
      <c r="D5158" s="15" t="s">
        <v>5672</v>
      </c>
      <c r="E5158" s="10" t="s">
        <v>5613</v>
      </c>
      <c r="F5158" s="14"/>
      <c r="G5158" s="16"/>
      <c r="H5158" s="43"/>
      <c r="I5158" s="12" t="str">
        <f t="shared" si="80"/>
        <v/>
      </c>
      <c r="J5158" s="17"/>
      <c r="K5158" s="17"/>
      <c r="L5158" s="17"/>
    </row>
    <row r="5159" spans="1:12" ht="28.5">
      <c r="A5159" s="14" t="s">
        <v>516</v>
      </c>
      <c r="B5159" s="14" t="s">
        <v>2417</v>
      </c>
      <c r="C5159" s="8" t="s">
        <v>144</v>
      </c>
      <c r="D5159" s="15" t="s">
        <v>5673</v>
      </c>
      <c r="E5159" s="10" t="s">
        <v>5674</v>
      </c>
      <c r="F5159" s="14" t="s">
        <v>114</v>
      </c>
      <c r="G5159" s="16">
        <v>46</v>
      </c>
      <c r="H5159" s="43"/>
      <c r="I5159" s="12" t="str">
        <f t="shared" si="80"/>
        <v/>
      </c>
      <c r="J5159" s="17"/>
      <c r="K5159" s="17"/>
      <c r="L5159" s="17"/>
    </row>
    <row r="5160" spans="1:12" ht="28.5">
      <c r="A5160" s="14" t="s">
        <v>516</v>
      </c>
      <c r="B5160" s="14" t="s">
        <v>2417</v>
      </c>
      <c r="C5160" s="8" t="s">
        <v>144</v>
      </c>
      <c r="D5160" s="15" t="s">
        <v>5675</v>
      </c>
      <c r="E5160" s="10" t="s">
        <v>5676</v>
      </c>
      <c r="F5160" s="14" t="s">
        <v>114</v>
      </c>
      <c r="G5160" s="16">
        <v>26</v>
      </c>
      <c r="H5160" s="43"/>
      <c r="I5160" s="12" t="str">
        <f t="shared" si="80"/>
        <v/>
      </c>
      <c r="J5160" s="17"/>
      <c r="K5160" s="17"/>
      <c r="L5160" s="17"/>
    </row>
    <row r="5161" spans="1:12" ht="42.75">
      <c r="A5161" s="14" t="s">
        <v>516</v>
      </c>
      <c r="B5161" s="14" t="s">
        <v>2417</v>
      </c>
      <c r="C5161" s="8" t="s">
        <v>144</v>
      </c>
      <c r="D5161" s="15" t="s">
        <v>5677</v>
      </c>
      <c r="E5161" s="10" t="s">
        <v>2349</v>
      </c>
      <c r="F5161" s="14"/>
      <c r="G5161" s="16"/>
      <c r="H5161" s="43"/>
      <c r="I5161" s="12" t="str">
        <f t="shared" si="80"/>
        <v/>
      </c>
      <c r="J5161" s="17"/>
      <c r="K5161" s="17"/>
      <c r="L5161" s="17"/>
    </row>
    <row r="5162" spans="1:12" ht="28.5">
      <c r="A5162" s="14" t="s">
        <v>516</v>
      </c>
      <c r="B5162" s="14" t="s">
        <v>2417</v>
      </c>
      <c r="C5162" s="8" t="s">
        <v>144</v>
      </c>
      <c r="D5162" s="15" t="s">
        <v>5678</v>
      </c>
      <c r="E5162" s="10" t="s">
        <v>5679</v>
      </c>
      <c r="F5162" s="14" t="s">
        <v>114</v>
      </c>
      <c r="G5162" s="16">
        <v>11</v>
      </c>
      <c r="H5162" s="43"/>
      <c r="I5162" s="12" t="str">
        <f t="shared" si="80"/>
        <v/>
      </c>
      <c r="J5162" s="17"/>
      <c r="K5162" s="17"/>
      <c r="L5162" s="17"/>
    </row>
    <row r="5163" spans="1:12" ht="28.5">
      <c r="A5163" s="14" t="s">
        <v>516</v>
      </c>
      <c r="B5163" s="14" t="s">
        <v>2417</v>
      </c>
      <c r="C5163" s="8" t="s">
        <v>144</v>
      </c>
      <c r="D5163" s="15" t="s">
        <v>5680</v>
      </c>
      <c r="E5163" s="10" t="s">
        <v>5681</v>
      </c>
      <c r="F5163" s="14" t="s">
        <v>114</v>
      </c>
      <c r="G5163" s="16">
        <v>9</v>
      </c>
      <c r="H5163" s="43"/>
      <c r="I5163" s="12" t="str">
        <f t="shared" si="80"/>
        <v/>
      </c>
      <c r="J5163" s="17"/>
      <c r="K5163" s="17"/>
      <c r="L5163" s="17"/>
    </row>
    <row r="5164" spans="1:12" ht="42.75">
      <c r="A5164" s="14" t="s">
        <v>516</v>
      </c>
      <c r="B5164" s="14" t="s">
        <v>2417</v>
      </c>
      <c r="C5164" s="8" t="s">
        <v>144</v>
      </c>
      <c r="D5164" s="15" t="s">
        <v>5682</v>
      </c>
      <c r="E5164" s="10" t="s">
        <v>5624</v>
      </c>
      <c r="F5164" s="14"/>
      <c r="G5164" s="16"/>
      <c r="H5164" s="43"/>
      <c r="I5164" s="12" t="str">
        <f t="shared" si="80"/>
        <v/>
      </c>
      <c r="J5164" s="17"/>
      <c r="K5164" s="17"/>
      <c r="L5164" s="17"/>
    </row>
    <row r="5165" spans="1:12" ht="28.5">
      <c r="A5165" s="14" t="s">
        <v>516</v>
      </c>
      <c r="B5165" s="14" t="s">
        <v>2417</v>
      </c>
      <c r="C5165" s="8" t="s">
        <v>144</v>
      </c>
      <c r="D5165" s="15" t="s">
        <v>5683</v>
      </c>
      <c r="E5165" s="10" t="s">
        <v>5684</v>
      </c>
      <c r="F5165" s="14" t="s">
        <v>114</v>
      </c>
      <c r="G5165" s="16">
        <v>11</v>
      </c>
      <c r="H5165" s="43"/>
      <c r="I5165" s="12" t="str">
        <f t="shared" si="80"/>
        <v/>
      </c>
      <c r="J5165" s="17"/>
      <c r="K5165" s="17"/>
      <c r="L5165" s="17"/>
    </row>
    <row r="5166" spans="1:12" ht="28.5">
      <c r="A5166" s="14" t="s">
        <v>516</v>
      </c>
      <c r="B5166" s="14" t="s">
        <v>2417</v>
      </c>
      <c r="C5166" s="8" t="s">
        <v>144</v>
      </c>
      <c r="D5166" s="15" t="s">
        <v>5685</v>
      </c>
      <c r="E5166" s="10" t="s">
        <v>5686</v>
      </c>
      <c r="F5166" s="14" t="s">
        <v>114</v>
      </c>
      <c r="G5166" s="16">
        <v>4</v>
      </c>
      <c r="H5166" s="43"/>
      <c r="I5166" s="12" t="str">
        <f t="shared" si="80"/>
        <v/>
      </c>
      <c r="J5166" s="17"/>
      <c r="K5166" s="17"/>
      <c r="L5166" s="17"/>
    </row>
    <row r="5167" spans="1:12" ht="42.75">
      <c r="A5167" s="14" t="s">
        <v>516</v>
      </c>
      <c r="B5167" s="14" t="s">
        <v>2417</v>
      </c>
      <c r="C5167" s="8" t="s">
        <v>144</v>
      </c>
      <c r="D5167" s="15" t="s">
        <v>5687</v>
      </c>
      <c r="E5167" s="10" t="s">
        <v>5630</v>
      </c>
      <c r="F5167" s="14"/>
      <c r="G5167" s="16"/>
      <c r="H5167" s="43"/>
      <c r="I5167" s="12" t="str">
        <f t="shared" si="80"/>
        <v/>
      </c>
      <c r="J5167" s="17"/>
      <c r="K5167" s="17"/>
      <c r="L5167" s="17"/>
    </row>
    <row r="5168" spans="1:12" ht="28.5">
      <c r="A5168" s="14" t="s">
        <v>516</v>
      </c>
      <c r="B5168" s="14" t="s">
        <v>2417</v>
      </c>
      <c r="C5168" s="8" t="s">
        <v>144</v>
      </c>
      <c r="D5168" s="15" t="s">
        <v>5688</v>
      </c>
      <c r="E5168" s="10" t="s">
        <v>5689</v>
      </c>
      <c r="F5168" s="14" t="s">
        <v>114</v>
      </c>
      <c r="G5168" s="16">
        <v>17</v>
      </c>
      <c r="H5168" s="43"/>
      <c r="I5168" s="12" t="str">
        <f t="shared" si="80"/>
        <v/>
      </c>
      <c r="J5168" s="17"/>
      <c r="K5168" s="17"/>
      <c r="L5168" s="17"/>
    </row>
    <row r="5169" spans="1:12" ht="28.5">
      <c r="A5169" s="14" t="s">
        <v>516</v>
      </c>
      <c r="B5169" s="14" t="s">
        <v>2417</v>
      </c>
      <c r="C5169" s="8" t="s">
        <v>144</v>
      </c>
      <c r="D5169" s="15" t="s">
        <v>5690</v>
      </c>
      <c r="E5169" s="10" t="s">
        <v>5691</v>
      </c>
      <c r="F5169" s="14" t="s">
        <v>114</v>
      </c>
      <c r="G5169" s="16">
        <v>4</v>
      </c>
      <c r="H5169" s="43"/>
      <c r="I5169" s="12" t="str">
        <f t="shared" si="80"/>
        <v/>
      </c>
      <c r="J5169" s="17"/>
      <c r="K5169" s="17"/>
      <c r="L5169" s="17"/>
    </row>
    <row r="5170" spans="1:12" ht="42.75">
      <c r="A5170" s="14" t="s">
        <v>516</v>
      </c>
      <c r="B5170" s="14" t="s">
        <v>2417</v>
      </c>
      <c r="C5170" s="8" t="s">
        <v>144</v>
      </c>
      <c r="D5170" s="15"/>
      <c r="E5170" s="10" t="s">
        <v>2367</v>
      </c>
      <c r="F5170" s="14"/>
      <c r="G5170" s="16"/>
      <c r="H5170" s="43"/>
      <c r="I5170" s="12" t="str">
        <f t="shared" si="80"/>
        <v/>
      </c>
      <c r="J5170" s="17"/>
      <c r="K5170" s="17"/>
      <c r="L5170" s="17"/>
    </row>
    <row r="5171" spans="1:12" ht="57">
      <c r="A5171" s="14" t="s">
        <v>516</v>
      </c>
      <c r="B5171" s="14" t="s">
        <v>2417</v>
      </c>
      <c r="C5171" s="8" t="s">
        <v>144</v>
      </c>
      <c r="D5171" s="15" t="s">
        <v>5692</v>
      </c>
      <c r="E5171" s="18" t="s">
        <v>5570</v>
      </c>
      <c r="F5171" s="14" t="s">
        <v>114</v>
      </c>
      <c r="G5171" s="16">
        <v>22</v>
      </c>
      <c r="H5171" s="43"/>
      <c r="I5171" s="12" t="str">
        <f t="shared" si="80"/>
        <v/>
      </c>
      <c r="J5171" s="17"/>
      <c r="K5171" s="17"/>
      <c r="L5171" s="17"/>
    </row>
    <row r="5172" spans="1:12" ht="57">
      <c r="A5172" s="14" t="s">
        <v>516</v>
      </c>
      <c r="B5172" s="14" t="s">
        <v>2417</v>
      </c>
      <c r="C5172" s="8" t="s">
        <v>144</v>
      </c>
      <c r="D5172" s="15" t="s">
        <v>5693</v>
      </c>
      <c r="E5172" s="10" t="s">
        <v>2371</v>
      </c>
      <c r="F5172" s="14" t="s">
        <v>20</v>
      </c>
      <c r="G5172" s="16">
        <v>1</v>
      </c>
      <c r="H5172" s="43"/>
      <c r="I5172" s="12" t="str">
        <f t="shared" si="80"/>
        <v/>
      </c>
      <c r="J5172" s="17"/>
      <c r="K5172" s="17"/>
      <c r="L5172" s="17"/>
    </row>
    <row r="5173" spans="1:12" ht="114">
      <c r="A5173" s="14" t="s">
        <v>516</v>
      </c>
      <c r="B5173" s="14" t="s">
        <v>2417</v>
      </c>
      <c r="C5173" s="8" t="s">
        <v>175</v>
      </c>
      <c r="D5173" s="15" t="s">
        <v>5694</v>
      </c>
      <c r="E5173" s="10" t="s">
        <v>5695</v>
      </c>
      <c r="F5173" s="14" t="s">
        <v>20</v>
      </c>
      <c r="G5173" s="16">
        <v>9</v>
      </c>
      <c r="H5173" s="43"/>
      <c r="I5173" s="12" t="str">
        <f t="shared" si="80"/>
        <v/>
      </c>
      <c r="J5173" s="17"/>
      <c r="K5173" s="17"/>
      <c r="L5173" s="17"/>
    </row>
    <row r="5174" spans="1:12" ht="128.25">
      <c r="A5174" s="14" t="s">
        <v>516</v>
      </c>
      <c r="B5174" s="14" t="s">
        <v>2417</v>
      </c>
      <c r="C5174" s="8" t="s">
        <v>175</v>
      </c>
      <c r="D5174" s="15" t="s">
        <v>5696</v>
      </c>
      <c r="E5174" s="10" t="s">
        <v>5697</v>
      </c>
      <c r="F5174" s="14" t="s">
        <v>84</v>
      </c>
      <c r="G5174" s="16">
        <v>18</v>
      </c>
      <c r="H5174" s="43"/>
      <c r="I5174" s="12" t="str">
        <f t="shared" si="80"/>
        <v/>
      </c>
      <c r="J5174" s="17"/>
      <c r="K5174" s="17"/>
      <c r="L5174" s="17"/>
    </row>
    <row r="5175" spans="1:12" ht="99.75">
      <c r="A5175" s="14" t="s">
        <v>516</v>
      </c>
      <c r="B5175" s="14" t="s">
        <v>2417</v>
      </c>
      <c r="C5175" s="8" t="s">
        <v>175</v>
      </c>
      <c r="D5175" s="15" t="s">
        <v>5698</v>
      </c>
      <c r="E5175" s="10" t="s">
        <v>5699</v>
      </c>
      <c r="F5175" s="14" t="s">
        <v>20</v>
      </c>
      <c r="G5175" s="16">
        <v>38</v>
      </c>
      <c r="H5175" s="43"/>
      <c r="I5175" s="12" t="str">
        <f t="shared" si="80"/>
        <v/>
      </c>
      <c r="J5175" s="17"/>
      <c r="K5175" s="17"/>
      <c r="L5175" s="17"/>
    </row>
    <row r="5176" spans="1:12" ht="142.5">
      <c r="A5176" s="14" t="s">
        <v>516</v>
      </c>
      <c r="B5176" s="14" t="s">
        <v>2417</v>
      </c>
      <c r="C5176" s="8" t="s">
        <v>175</v>
      </c>
      <c r="D5176" s="15" t="s">
        <v>5700</v>
      </c>
      <c r="E5176" s="10" t="s">
        <v>5642</v>
      </c>
      <c r="F5176" s="14" t="s">
        <v>84</v>
      </c>
      <c r="G5176" s="16">
        <v>20</v>
      </c>
      <c r="H5176" s="43"/>
      <c r="I5176" s="12" t="str">
        <f t="shared" si="80"/>
        <v/>
      </c>
      <c r="J5176" s="17"/>
      <c r="K5176" s="17"/>
      <c r="L5176" s="17"/>
    </row>
    <row r="5177" spans="1:12" ht="142.5">
      <c r="A5177" s="14" t="s">
        <v>516</v>
      </c>
      <c r="B5177" s="14" t="s">
        <v>2417</v>
      </c>
      <c r="C5177" s="8" t="s">
        <v>175</v>
      </c>
      <c r="D5177" s="15" t="s">
        <v>5701</v>
      </c>
      <c r="E5177" s="10" t="s">
        <v>5644</v>
      </c>
      <c r="F5177" s="14" t="s">
        <v>84</v>
      </c>
      <c r="G5177" s="16">
        <v>6</v>
      </c>
      <c r="H5177" s="43"/>
      <c r="I5177" s="12" t="str">
        <f t="shared" si="80"/>
        <v/>
      </c>
      <c r="J5177" s="17"/>
      <c r="K5177" s="17"/>
      <c r="L5177" s="17"/>
    </row>
    <row r="5178" spans="1:12" ht="142.5">
      <c r="A5178" s="14" t="s">
        <v>516</v>
      </c>
      <c r="B5178" s="14" t="s">
        <v>2417</v>
      </c>
      <c r="C5178" s="8" t="s">
        <v>175</v>
      </c>
      <c r="D5178" s="15" t="s">
        <v>5702</v>
      </c>
      <c r="E5178" s="10" t="s">
        <v>5703</v>
      </c>
      <c r="F5178" s="14" t="s">
        <v>84</v>
      </c>
      <c r="G5178" s="16">
        <v>40</v>
      </c>
      <c r="H5178" s="43"/>
      <c r="I5178" s="12" t="str">
        <f t="shared" si="80"/>
        <v/>
      </c>
      <c r="J5178" s="17"/>
      <c r="K5178" s="17"/>
      <c r="L5178" s="17"/>
    </row>
    <row r="5179" spans="1:12" ht="14.25">
      <c r="A5179" s="14" t="s">
        <v>516</v>
      </c>
      <c r="B5179" s="14" t="s">
        <v>2417</v>
      </c>
      <c r="C5179" s="8" t="s">
        <v>517</v>
      </c>
      <c r="D5179" s="15" t="s">
        <v>5704</v>
      </c>
      <c r="E5179" s="10" t="s">
        <v>5652</v>
      </c>
      <c r="F5179" s="14"/>
      <c r="G5179" s="16"/>
      <c r="H5179" s="43"/>
      <c r="I5179" s="12" t="str">
        <f t="shared" si="80"/>
        <v/>
      </c>
      <c r="J5179" s="17"/>
      <c r="K5179" s="17"/>
      <c r="L5179" s="17"/>
    </row>
    <row r="5180" spans="1:12" ht="99.75">
      <c r="A5180" s="14" t="s">
        <v>516</v>
      </c>
      <c r="B5180" s="14" t="s">
        <v>2417</v>
      </c>
      <c r="C5180" s="8" t="s">
        <v>517</v>
      </c>
      <c r="D5180" s="15" t="s">
        <v>5705</v>
      </c>
      <c r="E5180" s="10" t="s">
        <v>5706</v>
      </c>
      <c r="F5180" s="14" t="s">
        <v>73</v>
      </c>
      <c r="G5180" s="16">
        <v>685</v>
      </c>
      <c r="H5180" s="43"/>
      <c r="I5180" s="12" t="str">
        <f t="shared" si="80"/>
        <v/>
      </c>
      <c r="J5180" s="17"/>
      <c r="K5180" s="17"/>
      <c r="L5180" s="17"/>
    </row>
    <row r="5181" spans="1:12" ht="114">
      <c r="A5181" s="14" t="s">
        <v>516</v>
      </c>
      <c r="B5181" s="14" t="s">
        <v>2417</v>
      </c>
      <c r="C5181" s="8" t="s">
        <v>517</v>
      </c>
      <c r="D5181" s="15" t="s">
        <v>5707</v>
      </c>
      <c r="E5181" s="10" t="s">
        <v>5708</v>
      </c>
      <c r="F5181" s="14" t="s">
        <v>73</v>
      </c>
      <c r="G5181" s="16">
        <v>685</v>
      </c>
      <c r="H5181" s="43"/>
      <c r="I5181" s="12" t="str">
        <f t="shared" si="80"/>
        <v/>
      </c>
      <c r="J5181" s="17"/>
      <c r="K5181" s="17"/>
      <c r="L5181" s="17"/>
    </row>
    <row r="5182" spans="1:12" ht="142.5">
      <c r="A5182" s="14" t="s">
        <v>516</v>
      </c>
      <c r="B5182" s="14" t="s">
        <v>2417</v>
      </c>
      <c r="C5182" s="8" t="s">
        <v>517</v>
      </c>
      <c r="D5182" s="15" t="s">
        <v>5709</v>
      </c>
      <c r="E5182" s="10" t="s">
        <v>5710</v>
      </c>
      <c r="F5182" s="14" t="s">
        <v>73</v>
      </c>
      <c r="G5182" s="16">
        <v>2445</v>
      </c>
      <c r="H5182" s="43"/>
      <c r="I5182" s="12" t="str">
        <f t="shared" si="80"/>
        <v/>
      </c>
      <c r="J5182" s="17"/>
      <c r="K5182" s="17"/>
      <c r="L5182" s="17"/>
    </row>
    <row r="5183" spans="1:12" ht="99.75">
      <c r="A5183" s="14" t="s">
        <v>516</v>
      </c>
      <c r="B5183" s="14" t="s">
        <v>2417</v>
      </c>
      <c r="C5183" s="8" t="s">
        <v>517</v>
      </c>
      <c r="D5183" s="15" t="s">
        <v>5711</v>
      </c>
      <c r="E5183" s="10" t="s">
        <v>5712</v>
      </c>
      <c r="F5183" s="14" t="s">
        <v>73</v>
      </c>
      <c r="G5183" s="16">
        <v>1725</v>
      </c>
      <c r="H5183" s="43"/>
      <c r="I5183" s="12" t="str">
        <f t="shared" si="80"/>
        <v/>
      </c>
      <c r="J5183" s="17"/>
      <c r="K5183" s="17"/>
      <c r="L5183" s="17"/>
    </row>
    <row r="5184" spans="1:12" ht="14.25">
      <c r="A5184" s="14" t="s">
        <v>516</v>
      </c>
      <c r="B5184" s="14" t="s">
        <v>2417</v>
      </c>
      <c r="C5184" s="8" t="s">
        <v>517</v>
      </c>
      <c r="D5184" s="15" t="s">
        <v>5713</v>
      </c>
      <c r="E5184" s="10" t="s">
        <v>2386</v>
      </c>
      <c r="F5184" s="14"/>
      <c r="G5184" s="16"/>
      <c r="H5184" s="43"/>
      <c r="I5184" s="12" t="str">
        <f t="shared" si="80"/>
        <v/>
      </c>
      <c r="J5184" s="17"/>
      <c r="K5184" s="17"/>
      <c r="L5184" s="17"/>
    </row>
    <row r="5185" spans="1:12" ht="14.25">
      <c r="A5185" s="14" t="s">
        <v>516</v>
      </c>
      <c r="B5185" s="14" t="s">
        <v>2417</v>
      </c>
      <c r="C5185" s="8" t="s">
        <v>517</v>
      </c>
      <c r="D5185" s="15"/>
      <c r="E5185" s="10" t="s">
        <v>2388</v>
      </c>
      <c r="F5185" s="14"/>
      <c r="G5185" s="16"/>
      <c r="H5185" s="43"/>
      <c r="I5185" s="12" t="str">
        <f t="shared" si="80"/>
        <v/>
      </c>
      <c r="J5185" s="17"/>
      <c r="K5185" s="17"/>
      <c r="L5185" s="17"/>
    </row>
    <row r="5186" spans="1:12" ht="14.25">
      <c r="A5186" s="14" t="s">
        <v>516</v>
      </c>
      <c r="B5186" s="14" t="s">
        <v>2417</v>
      </c>
      <c r="C5186" s="8" t="s">
        <v>517</v>
      </c>
      <c r="D5186" s="15" t="s">
        <v>5714</v>
      </c>
      <c r="E5186" s="10" t="s">
        <v>1634</v>
      </c>
      <c r="F5186" s="14" t="s">
        <v>73</v>
      </c>
      <c r="G5186" s="16">
        <v>1828</v>
      </c>
      <c r="H5186" s="43"/>
      <c r="I5186" s="12" t="str">
        <f t="shared" si="80"/>
        <v/>
      </c>
      <c r="J5186" s="17"/>
      <c r="K5186" s="17"/>
      <c r="L5186" s="17"/>
    </row>
    <row r="5187" spans="1:12" ht="14.25">
      <c r="A5187" s="14" t="s">
        <v>516</v>
      </c>
      <c r="B5187" s="14" t="s">
        <v>2417</v>
      </c>
      <c r="C5187" s="8" t="s">
        <v>517</v>
      </c>
      <c r="D5187" s="15" t="s">
        <v>5715</v>
      </c>
      <c r="E5187" s="10" t="s">
        <v>229</v>
      </c>
      <c r="F5187" s="14" t="s">
        <v>73</v>
      </c>
      <c r="G5187" s="16">
        <v>1828</v>
      </c>
      <c r="H5187" s="43"/>
      <c r="I5187" s="12" t="str">
        <f t="shared" si="80"/>
        <v/>
      </c>
      <c r="J5187" s="17"/>
      <c r="K5187" s="17"/>
      <c r="L5187" s="17"/>
    </row>
    <row r="5188" spans="1:12" ht="14.25">
      <c r="A5188" s="14" t="s">
        <v>516</v>
      </c>
      <c r="B5188" s="14" t="s">
        <v>2417</v>
      </c>
      <c r="C5188" s="8" t="s">
        <v>517</v>
      </c>
      <c r="D5188" s="15"/>
      <c r="E5188" s="10" t="s">
        <v>2392</v>
      </c>
      <c r="F5188" s="14"/>
      <c r="G5188" s="16"/>
      <c r="H5188" s="43"/>
      <c r="I5188" s="12" t="str">
        <f t="shared" ref="I5188:I5251" si="81">IF(AND(G5188&lt;&gt;"",H5188&lt;&gt;""),G5188*H5188,"")</f>
        <v/>
      </c>
      <c r="J5188" s="17"/>
      <c r="K5188" s="17"/>
      <c r="L5188" s="17"/>
    </row>
    <row r="5189" spans="1:12" ht="14.25">
      <c r="A5189" s="14" t="s">
        <v>516</v>
      </c>
      <c r="B5189" s="14" t="s">
        <v>2417</v>
      </c>
      <c r="C5189" s="8" t="s">
        <v>517</v>
      </c>
      <c r="D5189" s="15" t="s">
        <v>5716</v>
      </c>
      <c r="E5189" s="10" t="s">
        <v>1634</v>
      </c>
      <c r="F5189" s="14" t="s">
        <v>73</v>
      </c>
      <c r="G5189" s="16">
        <v>1828</v>
      </c>
      <c r="H5189" s="43"/>
      <c r="I5189" s="12" t="str">
        <f t="shared" si="81"/>
        <v/>
      </c>
      <c r="J5189" s="17"/>
      <c r="K5189" s="17"/>
      <c r="L5189" s="17"/>
    </row>
    <row r="5190" spans="1:12" ht="14.25">
      <c r="A5190" s="14" t="s">
        <v>516</v>
      </c>
      <c r="B5190" s="14" t="s">
        <v>2417</v>
      </c>
      <c r="C5190" s="8" t="s">
        <v>517</v>
      </c>
      <c r="D5190" s="15" t="s">
        <v>5717</v>
      </c>
      <c r="E5190" s="10" t="s">
        <v>229</v>
      </c>
      <c r="F5190" s="14" t="s">
        <v>73</v>
      </c>
      <c r="G5190" s="16">
        <v>1828</v>
      </c>
      <c r="H5190" s="43"/>
      <c r="I5190" s="12" t="str">
        <f t="shared" si="81"/>
        <v/>
      </c>
      <c r="J5190" s="17"/>
      <c r="K5190" s="17"/>
      <c r="L5190" s="17"/>
    </row>
    <row r="5191" spans="1:12" ht="14.25">
      <c r="A5191" s="14" t="s">
        <v>516</v>
      </c>
      <c r="B5191" s="14" t="s">
        <v>2417</v>
      </c>
      <c r="C5191" s="8" t="s">
        <v>517</v>
      </c>
      <c r="D5191" s="15" t="s">
        <v>5718</v>
      </c>
      <c r="E5191" s="10" t="s">
        <v>1049</v>
      </c>
      <c r="F5191" s="14"/>
      <c r="G5191" s="16"/>
      <c r="H5191" s="43"/>
      <c r="I5191" s="12" t="str">
        <f t="shared" si="81"/>
        <v/>
      </c>
      <c r="J5191" s="17"/>
      <c r="K5191" s="17"/>
      <c r="L5191" s="17"/>
    </row>
    <row r="5192" spans="1:12" ht="42.75">
      <c r="A5192" s="14" t="s">
        <v>516</v>
      </c>
      <c r="B5192" s="14" t="s">
        <v>2417</v>
      </c>
      <c r="C5192" s="8" t="s">
        <v>517</v>
      </c>
      <c r="D5192" s="15" t="s">
        <v>5719</v>
      </c>
      <c r="E5192" s="10" t="s">
        <v>1059</v>
      </c>
      <c r="F5192" s="14" t="s">
        <v>20</v>
      </c>
      <c r="G5192" s="16">
        <v>1</v>
      </c>
      <c r="H5192" s="43"/>
      <c r="I5192" s="12" t="str">
        <f t="shared" si="81"/>
        <v/>
      </c>
      <c r="J5192" s="17"/>
      <c r="K5192" s="17"/>
      <c r="L5192" s="17"/>
    </row>
    <row r="5193" spans="1:12" ht="28.5">
      <c r="A5193" s="14" t="s">
        <v>516</v>
      </c>
      <c r="B5193" s="14" t="s">
        <v>2417</v>
      </c>
      <c r="C5193" s="8" t="s">
        <v>517</v>
      </c>
      <c r="D5193" s="15" t="s">
        <v>5720</v>
      </c>
      <c r="E5193" s="10" t="s">
        <v>797</v>
      </c>
      <c r="F5193" s="14" t="s">
        <v>20</v>
      </c>
      <c r="G5193" s="16">
        <v>1</v>
      </c>
      <c r="H5193" s="43"/>
      <c r="I5193" s="12" t="str">
        <f t="shared" si="81"/>
        <v/>
      </c>
      <c r="J5193" s="17"/>
      <c r="K5193" s="17"/>
      <c r="L5193" s="17"/>
    </row>
    <row r="5194" spans="1:12" ht="42.75">
      <c r="A5194" s="14" t="s">
        <v>516</v>
      </c>
      <c r="B5194" s="14" t="s">
        <v>2417</v>
      </c>
      <c r="C5194" s="8" t="s">
        <v>517</v>
      </c>
      <c r="D5194" s="15" t="s">
        <v>5721</v>
      </c>
      <c r="E5194" s="10" t="s">
        <v>1062</v>
      </c>
      <c r="F5194" s="14" t="s">
        <v>20</v>
      </c>
      <c r="G5194" s="16">
        <v>1</v>
      </c>
      <c r="H5194" s="43"/>
      <c r="I5194" s="12" t="str">
        <f t="shared" si="81"/>
        <v/>
      </c>
      <c r="J5194" s="17"/>
      <c r="K5194" s="17"/>
      <c r="L5194" s="17"/>
    </row>
    <row r="5195" spans="1:12" ht="14.25">
      <c r="A5195" s="14" t="s">
        <v>516</v>
      </c>
      <c r="B5195" s="14" t="s">
        <v>2417</v>
      </c>
      <c r="C5195" s="8" t="s">
        <v>517</v>
      </c>
      <c r="D5195" s="15"/>
      <c r="E5195" s="10" t="s">
        <v>2336</v>
      </c>
      <c r="F5195" s="14"/>
      <c r="G5195" s="16"/>
      <c r="H5195" s="43"/>
      <c r="I5195" s="12" t="str">
        <f t="shared" si="81"/>
        <v/>
      </c>
      <c r="J5195" s="17"/>
      <c r="K5195" s="17"/>
      <c r="L5195" s="17"/>
    </row>
    <row r="5196" spans="1:12" ht="171">
      <c r="A5196" s="14" t="s">
        <v>516</v>
      </c>
      <c r="B5196" s="14" t="s">
        <v>2417</v>
      </c>
      <c r="C5196" s="8" t="s">
        <v>517</v>
      </c>
      <c r="D5196" s="15"/>
      <c r="E5196" s="18" t="s">
        <v>5722</v>
      </c>
      <c r="F5196" s="14"/>
      <c r="G5196" s="16"/>
      <c r="H5196" s="43"/>
      <c r="I5196" s="12" t="str">
        <f t="shared" si="81"/>
        <v/>
      </c>
      <c r="J5196" s="17"/>
      <c r="K5196" s="17"/>
      <c r="L5196" s="17"/>
    </row>
    <row r="5197" spans="1:12" ht="14.25">
      <c r="A5197" s="14" t="s">
        <v>516</v>
      </c>
      <c r="B5197" s="14" t="s">
        <v>2417</v>
      </c>
      <c r="C5197" s="8" t="s">
        <v>144</v>
      </c>
      <c r="D5197" s="15" t="s">
        <v>5723</v>
      </c>
      <c r="E5197" s="10" t="s">
        <v>4354</v>
      </c>
      <c r="F5197" s="14"/>
      <c r="G5197" s="16"/>
      <c r="H5197" s="43"/>
      <c r="I5197" s="12" t="str">
        <f t="shared" si="81"/>
        <v/>
      </c>
      <c r="J5197" s="17"/>
      <c r="K5197" s="17"/>
      <c r="L5197" s="17"/>
    </row>
    <row r="5198" spans="1:12" ht="42.75">
      <c r="A5198" s="14" t="s">
        <v>516</v>
      </c>
      <c r="B5198" s="14" t="s">
        <v>2417</v>
      </c>
      <c r="C5198" s="8" t="s">
        <v>144</v>
      </c>
      <c r="D5198" s="15" t="s">
        <v>5724</v>
      </c>
      <c r="E5198" s="10" t="s">
        <v>2339</v>
      </c>
      <c r="F5198" s="14" t="s">
        <v>73</v>
      </c>
      <c r="G5198" s="16">
        <v>1696</v>
      </c>
      <c r="H5198" s="43"/>
      <c r="I5198" s="12" t="str">
        <f t="shared" si="81"/>
        <v/>
      </c>
      <c r="J5198" s="17"/>
      <c r="K5198" s="17"/>
      <c r="L5198" s="17"/>
    </row>
    <row r="5199" spans="1:12" ht="42.75">
      <c r="A5199" s="14" t="s">
        <v>516</v>
      </c>
      <c r="B5199" s="14" t="s">
        <v>2417</v>
      </c>
      <c r="C5199" s="8" t="s">
        <v>144</v>
      </c>
      <c r="D5199" s="15" t="s">
        <v>5725</v>
      </c>
      <c r="E5199" s="10" t="s">
        <v>5611</v>
      </c>
      <c r="F5199" s="14" t="s">
        <v>73</v>
      </c>
      <c r="G5199" s="16">
        <v>838</v>
      </c>
      <c r="H5199" s="43"/>
      <c r="I5199" s="12" t="str">
        <f t="shared" si="81"/>
        <v/>
      </c>
      <c r="J5199" s="17"/>
      <c r="K5199" s="17"/>
      <c r="L5199" s="17"/>
    </row>
    <row r="5200" spans="1:12" ht="142.5">
      <c r="A5200" s="14" t="s">
        <v>516</v>
      </c>
      <c r="B5200" s="14" t="s">
        <v>2417</v>
      </c>
      <c r="C5200" s="8" t="s">
        <v>144</v>
      </c>
      <c r="D5200" s="15" t="s">
        <v>5726</v>
      </c>
      <c r="E5200" s="10" t="s">
        <v>5613</v>
      </c>
      <c r="F5200" s="14"/>
      <c r="G5200" s="16"/>
      <c r="H5200" s="43"/>
      <c r="I5200" s="12" t="str">
        <f t="shared" si="81"/>
        <v/>
      </c>
      <c r="J5200" s="17"/>
      <c r="K5200" s="17"/>
      <c r="L5200" s="17"/>
    </row>
    <row r="5201" spans="1:12" ht="28.5">
      <c r="A5201" s="14" t="s">
        <v>516</v>
      </c>
      <c r="B5201" s="14" t="s">
        <v>2417</v>
      </c>
      <c r="C5201" s="8" t="s">
        <v>144</v>
      </c>
      <c r="D5201" s="15" t="s">
        <v>5727</v>
      </c>
      <c r="E5201" s="10" t="s">
        <v>5728</v>
      </c>
      <c r="F5201" s="14" t="s">
        <v>114</v>
      </c>
      <c r="G5201" s="16">
        <v>65.760000000000005</v>
      </c>
      <c r="H5201" s="43"/>
      <c r="I5201" s="12" t="str">
        <f t="shared" si="81"/>
        <v/>
      </c>
      <c r="J5201" s="17"/>
      <c r="K5201" s="17"/>
      <c r="L5201" s="17"/>
    </row>
    <row r="5202" spans="1:12" ht="28.5">
      <c r="A5202" s="14" t="s">
        <v>516</v>
      </c>
      <c r="B5202" s="14" t="s">
        <v>2417</v>
      </c>
      <c r="C5202" s="8" t="s">
        <v>144</v>
      </c>
      <c r="D5202" s="15" t="s">
        <v>5729</v>
      </c>
      <c r="E5202" s="10" t="s">
        <v>5730</v>
      </c>
      <c r="F5202" s="14" t="s">
        <v>114</v>
      </c>
      <c r="G5202" s="16">
        <v>23.52</v>
      </c>
      <c r="H5202" s="43"/>
      <c r="I5202" s="12" t="str">
        <f t="shared" si="81"/>
        <v/>
      </c>
      <c r="J5202" s="17"/>
      <c r="K5202" s="17"/>
      <c r="L5202" s="17"/>
    </row>
    <row r="5203" spans="1:12" ht="42.75">
      <c r="A5203" s="14" t="s">
        <v>516</v>
      </c>
      <c r="B5203" s="14" t="s">
        <v>2417</v>
      </c>
      <c r="C5203" s="8" t="s">
        <v>144</v>
      </c>
      <c r="D5203" s="15" t="s">
        <v>5731</v>
      </c>
      <c r="E5203" s="10" t="s">
        <v>2349</v>
      </c>
      <c r="F5203" s="14"/>
      <c r="G5203" s="16"/>
      <c r="H5203" s="43"/>
      <c r="I5203" s="12" t="str">
        <f t="shared" si="81"/>
        <v/>
      </c>
      <c r="J5203" s="17"/>
      <c r="K5203" s="17"/>
      <c r="L5203" s="17"/>
    </row>
    <row r="5204" spans="1:12" ht="28.5">
      <c r="A5204" s="14" t="s">
        <v>516</v>
      </c>
      <c r="B5204" s="14" t="s">
        <v>2417</v>
      </c>
      <c r="C5204" s="8" t="s">
        <v>144</v>
      </c>
      <c r="D5204" s="15" t="s">
        <v>5732</v>
      </c>
      <c r="E5204" s="10" t="s">
        <v>5733</v>
      </c>
      <c r="F5204" s="14" t="s">
        <v>114</v>
      </c>
      <c r="G5204" s="16">
        <v>16.440000000000001</v>
      </c>
      <c r="H5204" s="43"/>
      <c r="I5204" s="12" t="str">
        <f t="shared" si="81"/>
        <v/>
      </c>
      <c r="J5204" s="17"/>
      <c r="K5204" s="17"/>
      <c r="L5204" s="17"/>
    </row>
    <row r="5205" spans="1:12" ht="28.5">
      <c r="A5205" s="14" t="s">
        <v>516</v>
      </c>
      <c r="B5205" s="14" t="s">
        <v>2417</v>
      </c>
      <c r="C5205" s="8" t="s">
        <v>144</v>
      </c>
      <c r="D5205" s="15" t="s">
        <v>5734</v>
      </c>
      <c r="E5205" s="10" t="s">
        <v>5735</v>
      </c>
      <c r="F5205" s="14" t="s">
        <v>114</v>
      </c>
      <c r="G5205" s="16">
        <v>7.84</v>
      </c>
      <c r="H5205" s="43"/>
      <c r="I5205" s="12" t="str">
        <f t="shared" si="81"/>
        <v/>
      </c>
      <c r="J5205" s="17"/>
      <c r="K5205" s="17"/>
      <c r="L5205" s="17"/>
    </row>
    <row r="5206" spans="1:12" ht="42.75">
      <c r="A5206" s="14" t="s">
        <v>516</v>
      </c>
      <c r="B5206" s="14" t="s">
        <v>2417</v>
      </c>
      <c r="C5206" s="8" t="s">
        <v>144</v>
      </c>
      <c r="D5206" s="15" t="s">
        <v>5736</v>
      </c>
      <c r="E5206" s="10" t="s">
        <v>5624</v>
      </c>
      <c r="F5206" s="14"/>
      <c r="G5206" s="16"/>
      <c r="H5206" s="43"/>
      <c r="I5206" s="12" t="str">
        <f t="shared" si="81"/>
        <v/>
      </c>
      <c r="J5206" s="17"/>
      <c r="K5206" s="17"/>
      <c r="L5206" s="17"/>
    </row>
    <row r="5207" spans="1:12" ht="28.5">
      <c r="A5207" s="14" t="s">
        <v>516</v>
      </c>
      <c r="B5207" s="14" t="s">
        <v>2417</v>
      </c>
      <c r="C5207" s="8" t="s">
        <v>144</v>
      </c>
      <c r="D5207" s="15" t="s">
        <v>5737</v>
      </c>
      <c r="E5207" s="10" t="s">
        <v>5738</v>
      </c>
      <c r="F5207" s="14" t="s">
        <v>114</v>
      </c>
      <c r="G5207" s="16">
        <v>16.440000000000001</v>
      </c>
      <c r="H5207" s="43"/>
      <c r="I5207" s="12" t="str">
        <f t="shared" si="81"/>
        <v/>
      </c>
      <c r="J5207" s="17"/>
      <c r="K5207" s="17"/>
      <c r="L5207" s="17"/>
    </row>
    <row r="5208" spans="1:12" ht="28.5">
      <c r="A5208" s="14" t="s">
        <v>516</v>
      </c>
      <c r="B5208" s="14" t="s">
        <v>2417</v>
      </c>
      <c r="C5208" s="8" t="s">
        <v>144</v>
      </c>
      <c r="D5208" s="15" t="s">
        <v>5739</v>
      </c>
      <c r="E5208" s="10" t="s">
        <v>5740</v>
      </c>
      <c r="F5208" s="14" t="s">
        <v>114</v>
      </c>
      <c r="G5208" s="16">
        <v>3.92</v>
      </c>
      <c r="H5208" s="43"/>
      <c r="I5208" s="12" t="str">
        <f t="shared" si="81"/>
        <v/>
      </c>
      <c r="J5208" s="17"/>
      <c r="K5208" s="17"/>
      <c r="L5208" s="17"/>
    </row>
    <row r="5209" spans="1:12" ht="42.75">
      <c r="A5209" s="14" t="s">
        <v>516</v>
      </c>
      <c r="B5209" s="14" t="s">
        <v>2417</v>
      </c>
      <c r="C5209" s="8" t="s">
        <v>144</v>
      </c>
      <c r="D5209" s="15" t="s">
        <v>5741</v>
      </c>
      <c r="E5209" s="10" t="s">
        <v>5630</v>
      </c>
      <c r="F5209" s="14"/>
      <c r="G5209" s="16"/>
      <c r="H5209" s="43"/>
      <c r="I5209" s="12" t="str">
        <f t="shared" si="81"/>
        <v/>
      </c>
      <c r="J5209" s="17"/>
      <c r="K5209" s="17"/>
      <c r="L5209" s="17"/>
    </row>
    <row r="5210" spans="1:12" ht="28.5">
      <c r="A5210" s="14" t="s">
        <v>516</v>
      </c>
      <c r="B5210" s="14" t="s">
        <v>2417</v>
      </c>
      <c r="C5210" s="8" t="s">
        <v>144</v>
      </c>
      <c r="D5210" s="15" t="s">
        <v>5742</v>
      </c>
      <c r="E5210" s="10" t="s">
        <v>5743</v>
      </c>
      <c r="F5210" s="14" t="s">
        <v>114</v>
      </c>
      <c r="G5210" s="16">
        <v>24.66</v>
      </c>
      <c r="H5210" s="43"/>
      <c r="I5210" s="12" t="str">
        <f t="shared" si="81"/>
        <v/>
      </c>
      <c r="J5210" s="17"/>
      <c r="K5210" s="17"/>
      <c r="L5210" s="17"/>
    </row>
    <row r="5211" spans="1:12" ht="28.5">
      <c r="A5211" s="14" t="s">
        <v>516</v>
      </c>
      <c r="B5211" s="14" t="s">
        <v>2417</v>
      </c>
      <c r="C5211" s="8" t="s">
        <v>144</v>
      </c>
      <c r="D5211" s="15" t="s">
        <v>5744</v>
      </c>
      <c r="E5211" s="10" t="s">
        <v>5745</v>
      </c>
      <c r="F5211" s="14" t="s">
        <v>114</v>
      </c>
      <c r="G5211" s="16">
        <v>7.92</v>
      </c>
      <c r="H5211" s="43"/>
      <c r="I5211" s="12" t="str">
        <f t="shared" si="81"/>
        <v/>
      </c>
      <c r="J5211" s="17"/>
      <c r="K5211" s="17"/>
      <c r="L5211" s="17"/>
    </row>
    <row r="5212" spans="1:12" ht="42.75">
      <c r="A5212" s="14" t="s">
        <v>516</v>
      </c>
      <c r="B5212" s="14" t="s">
        <v>2417</v>
      </c>
      <c r="C5212" s="8" t="s">
        <v>144</v>
      </c>
      <c r="D5212" s="15" t="s">
        <v>5746</v>
      </c>
      <c r="E5212" s="10" t="s">
        <v>2367</v>
      </c>
      <c r="F5212" s="14"/>
      <c r="G5212" s="16"/>
      <c r="H5212" s="43"/>
      <c r="I5212" s="12" t="str">
        <f t="shared" si="81"/>
        <v/>
      </c>
      <c r="J5212" s="17"/>
      <c r="K5212" s="17"/>
      <c r="L5212" s="17"/>
    </row>
    <row r="5213" spans="1:12" ht="57">
      <c r="A5213" s="14" t="s">
        <v>516</v>
      </c>
      <c r="B5213" s="14" t="s">
        <v>2417</v>
      </c>
      <c r="C5213" s="8" t="s">
        <v>144</v>
      </c>
      <c r="D5213" s="15" t="s">
        <v>5747</v>
      </c>
      <c r="E5213" s="18" t="s">
        <v>5570</v>
      </c>
      <c r="F5213" s="14" t="s">
        <v>114</v>
      </c>
      <c r="G5213" s="16">
        <v>27</v>
      </c>
      <c r="H5213" s="43"/>
      <c r="I5213" s="12" t="str">
        <f t="shared" si="81"/>
        <v/>
      </c>
      <c r="J5213" s="17"/>
      <c r="K5213" s="17"/>
      <c r="L5213" s="17"/>
    </row>
    <row r="5214" spans="1:12" ht="14.25">
      <c r="A5214" s="14" t="s">
        <v>516</v>
      </c>
      <c r="B5214" s="14" t="s">
        <v>2417</v>
      </c>
      <c r="C5214" s="8" t="s">
        <v>144</v>
      </c>
      <c r="D5214" s="15" t="s">
        <v>5748</v>
      </c>
      <c r="E5214" s="10"/>
      <c r="F5214" s="14"/>
      <c r="G5214" s="16"/>
      <c r="H5214" s="43"/>
      <c r="I5214" s="12" t="str">
        <f t="shared" si="81"/>
        <v/>
      </c>
      <c r="J5214" s="17"/>
      <c r="K5214" s="17"/>
      <c r="L5214" s="17"/>
    </row>
    <row r="5215" spans="1:12" ht="57">
      <c r="A5215" s="14" t="s">
        <v>516</v>
      </c>
      <c r="B5215" s="14" t="s">
        <v>2417</v>
      </c>
      <c r="C5215" s="8" t="s">
        <v>144</v>
      </c>
      <c r="D5215" s="15" t="s">
        <v>5749</v>
      </c>
      <c r="E5215" s="10" t="s">
        <v>2371</v>
      </c>
      <c r="F5215" s="14" t="s">
        <v>20</v>
      </c>
      <c r="G5215" s="16">
        <v>1</v>
      </c>
      <c r="H5215" s="43"/>
      <c r="I5215" s="12" t="str">
        <f t="shared" si="81"/>
        <v/>
      </c>
      <c r="J5215" s="17"/>
      <c r="K5215" s="17"/>
      <c r="L5215" s="17"/>
    </row>
    <row r="5216" spans="1:12" ht="128.25">
      <c r="A5216" s="14" t="s">
        <v>516</v>
      </c>
      <c r="B5216" s="14" t="s">
        <v>2417</v>
      </c>
      <c r="C5216" s="8" t="s">
        <v>175</v>
      </c>
      <c r="D5216" s="15" t="s">
        <v>5750</v>
      </c>
      <c r="E5216" s="10" t="s">
        <v>5751</v>
      </c>
      <c r="F5216" s="14" t="s">
        <v>20</v>
      </c>
      <c r="G5216" s="16">
        <v>12</v>
      </c>
      <c r="H5216" s="43"/>
      <c r="I5216" s="12" t="str">
        <f t="shared" si="81"/>
        <v/>
      </c>
      <c r="J5216" s="17"/>
      <c r="K5216" s="17"/>
      <c r="L5216" s="17"/>
    </row>
    <row r="5217" spans="1:12" ht="128.25">
      <c r="A5217" s="14" t="s">
        <v>516</v>
      </c>
      <c r="B5217" s="14" t="s">
        <v>2417</v>
      </c>
      <c r="C5217" s="8" t="s">
        <v>175</v>
      </c>
      <c r="D5217" s="15" t="s">
        <v>5752</v>
      </c>
      <c r="E5217" s="10" t="s">
        <v>5697</v>
      </c>
      <c r="F5217" s="14" t="s">
        <v>20</v>
      </c>
      <c r="G5217" s="16">
        <v>20</v>
      </c>
      <c r="H5217" s="43"/>
      <c r="I5217" s="12" t="str">
        <f t="shared" si="81"/>
        <v/>
      </c>
      <c r="J5217" s="17"/>
      <c r="K5217" s="17"/>
      <c r="L5217" s="17"/>
    </row>
    <row r="5218" spans="1:12" ht="28.5">
      <c r="A5218" s="14" t="s">
        <v>516</v>
      </c>
      <c r="B5218" s="14" t="s">
        <v>2417</v>
      </c>
      <c r="C5218" s="8" t="s">
        <v>175</v>
      </c>
      <c r="D5218" s="15" t="s">
        <v>5753</v>
      </c>
      <c r="E5218" s="10"/>
      <c r="F5218" s="14"/>
      <c r="G5218" s="16"/>
      <c r="H5218" s="43"/>
      <c r="I5218" s="12" t="str">
        <f t="shared" si="81"/>
        <v/>
      </c>
      <c r="J5218" s="17"/>
      <c r="K5218" s="17"/>
      <c r="L5218" s="17"/>
    </row>
    <row r="5219" spans="1:12" ht="142.5">
      <c r="A5219" s="14" t="s">
        <v>516</v>
      </c>
      <c r="B5219" s="14" t="s">
        <v>2417</v>
      </c>
      <c r="C5219" s="8" t="s">
        <v>175</v>
      </c>
      <c r="D5219" s="15" t="s">
        <v>5754</v>
      </c>
      <c r="E5219" s="10" t="s">
        <v>5642</v>
      </c>
      <c r="F5219" s="14" t="s">
        <v>84</v>
      </c>
      <c r="G5219" s="16">
        <v>31</v>
      </c>
      <c r="H5219" s="43"/>
      <c r="I5219" s="12" t="str">
        <f t="shared" si="81"/>
        <v/>
      </c>
      <c r="J5219" s="17"/>
      <c r="K5219" s="17"/>
      <c r="L5219" s="17"/>
    </row>
    <row r="5220" spans="1:12" ht="142.5">
      <c r="A5220" s="14" t="s">
        <v>516</v>
      </c>
      <c r="B5220" s="14" t="s">
        <v>2417</v>
      </c>
      <c r="C5220" s="8" t="s">
        <v>175</v>
      </c>
      <c r="D5220" s="15" t="s">
        <v>5755</v>
      </c>
      <c r="E5220" s="10" t="s">
        <v>5644</v>
      </c>
      <c r="F5220" s="14" t="s">
        <v>84</v>
      </c>
      <c r="G5220" s="16">
        <v>9</v>
      </c>
      <c r="H5220" s="43"/>
      <c r="I5220" s="12" t="str">
        <f t="shared" si="81"/>
        <v/>
      </c>
      <c r="J5220" s="17"/>
      <c r="K5220" s="17"/>
      <c r="L5220" s="17"/>
    </row>
    <row r="5221" spans="1:12" ht="14.25">
      <c r="A5221" s="14" t="s">
        <v>516</v>
      </c>
      <c r="B5221" s="14" t="s">
        <v>2417</v>
      </c>
      <c r="C5221" s="8" t="s">
        <v>517</v>
      </c>
      <c r="D5221" s="15" t="s">
        <v>5756</v>
      </c>
      <c r="E5221" s="10" t="s">
        <v>5652</v>
      </c>
      <c r="F5221" s="14"/>
      <c r="G5221" s="16"/>
      <c r="H5221" s="43"/>
      <c r="I5221" s="12" t="str">
        <f t="shared" si="81"/>
        <v/>
      </c>
      <c r="J5221" s="17"/>
      <c r="K5221" s="17"/>
      <c r="L5221" s="17"/>
    </row>
    <row r="5222" spans="1:12" ht="99.75">
      <c r="A5222" s="14" t="s">
        <v>516</v>
      </c>
      <c r="B5222" s="14" t="s">
        <v>2417</v>
      </c>
      <c r="C5222" s="8" t="s">
        <v>517</v>
      </c>
      <c r="D5222" s="15" t="s">
        <v>5757</v>
      </c>
      <c r="E5222" s="10" t="s">
        <v>5706</v>
      </c>
      <c r="F5222" s="14" t="s">
        <v>73</v>
      </c>
      <c r="G5222" s="16">
        <v>1360</v>
      </c>
      <c r="H5222" s="43"/>
      <c r="I5222" s="12" t="str">
        <f t="shared" si="81"/>
        <v/>
      </c>
      <c r="J5222" s="17"/>
      <c r="K5222" s="17"/>
      <c r="L5222" s="17"/>
    </row>
    <row r="5223" spans="1:12" ht="114">
      <c r="A5223" s="14" t="s">
        <v>516</v>
      </c>
      <c r="B5223" s="14" t="s">
        <v>2417</v>
      </c>
      <c r="C5223" s="8" t="s">
        <v>517</v>
      </c>
      <c r="D5223" s="15" t="s">
        <v>5758</v>
      </c>
      <c r="E5223" s="10" t="s">
        <v>5708</v>
      </c>
      <c r="F5223" s="14" t="s">
        <v>73</v>
      </c>
      <c r="G5223" s="16">
        <v>1360</v>
      </c>
      <c r="H5223" s="43"/>
      <c r="I5223" s="12" t="str">
        <f t="shared" si="81"/>
        <v/>
      </c>
      <c r="J5223" s="17"/>
      <c r="K5223" s="17"/>
      <c r="L5223" s="17"/>
    </row>
    <row r="5224" spans="1:12" ht="142.5">
      <c r="A5224" s="14" t="s">
        <v>516</v>
      </c>
      <c r="B5224" s="14" t="s">
        <v>2417</v>
      </c>
      <c r="C5224" s="8" t="s">
        <v>517</v>
      </c>
      <c r="D5224" s="15" t="s">
        <v>5759</v>
      </c>
      <c r="E5224" s="10" t="s">
        <v>5760</v>
      </c>
      <c r="F5224" s="14" t="s">
        <v>73</v>
      </c>
      <c r="G5224" s="16">
        <v>2964</v>
      </c>
      <c r="H5224" s="43"/>
      <c r="I5224" s="12" t="str">
        <f t="shared" si="81"/>
        <v/>
      </c>
      <c r="J5224" s="17"/>
      <c r="K5224" s="17"/>
      <c r="L5224" s="17"/>
    </row>
    <row r="5225" spans="1:12" ht="114">
      <c r="A5225" s="14" t="s">
        <v>516</v>
      </c>
      <c r="B5225" s="14" t="s">
        <v>2417</v>
      </c>
      <c r="C5225" s="8" t="s">
        <v>517</v>
      </c>
      <c r="D5225" s="15" t="s">
        <v>5761</v>
      </c>
      <c r="E5225" s="10" t="s">
        <v>5762</v>
      </c>
      <c r="F5225" s="14" t="s">
        <v>73</v>
      </c>
      <c r="G5225" s="16">
        <v>1681</v>
      </c>
      <c r="H5225" s="43"/>
      <c r="I5225" s="12" t="str">
        <f t="shared" si="81"/>
        <v/>
      </c>
      <c r="J5225" s="17"/>
      <c r="K5225" s="17"/>
      <c r="L5225" s="17"/>
    </row>
    <row r="5226" spans="1:12" ht="14.25">
      <c r="A5226" s="14" t="s">
        <v>516</v>
      </c>
      <c r="B5226" s="14" t="s">
        <v>2417</v>
      </c>
      <c r="C5226" s="8" t="s">
        <v>517</v>
      </c>
      <c r="D5226" s="15" t="s">
        <v>5763</v>
      </c>
      <c r="E5226" s="10" t="s">
        <v>2386</v>
      </c>
      <c r="F5226" s="14"/>
      <c r="G5226" s="16"/>
      <c r="H5226" s="43"/>
      <c r="I5226" s="12" t="str">
        <f t="shared" si="81"/>
        <v/>
      </c>
      <c r="J5226" s="17"/>
      <c r="K5226" s="17"/>
      <c r="L5226" s="17"/>
    </row>
    <row r="5227" spans="1:12" ht="14.25">
      <c r="A5227" s="14" t="s">
        <v>516</v>
      </c>
      <c r="B5227" s="14" t="s">
        <v>2417</v>
      </c>
      <c r="C5227" s="8" t="s">
        <v>517</v>
      </c>
      <c r="D5227" s="15"/>
      <c r="E5227" s="10" t="s">
        <v>2388</v>
      </c>
      <c r="F5227" s="14"/>
      <c r="G5227" s="16"/>
      <c r="H5227" s="43"/>
      <c r="I5227" s="12" t="str">
        <f t="shared" si="81"/>
        <v/>
      </c>
      <c r="J5227" s="17"/>
      <c r="K5227" s="17"/>
      <c r="L5227" s="17"/>
    </row>
    <row r="5228" spans="1:12" ht="14.25">
      <c r="A5228" s="14" t="s">
        <v>516</v>
      </c>
      <c r="B5228" s="14" t="s">
        <v>2417</v>
      </c>
      <c r="C5228" s="8" t="s">
        <v>517</v>
      </c>
      <c r="D5228" s="15" t="s">
        <v>5764</v>
      </c>
      <c r="E5228" s="10" t="s">
        <v>1634</v>
      </c>
      <c r="F5228" s="14" t="s">
        <v>73</v>
      </c>
      <c r="G5228" s="16">
        <v>2543</v>
      </c>
      <c r="H5228" s="43"/>
      <c r="I5228" s="12" t="str">
        <f t="shared" si="81"/>
        <v/>
      </c>
      <c r="J5228" s="17"/>
      <c r="K5228" s="17"/>
      <c r="L5228" s="17"/>
    </row>
    <row r="5229" spans="1:12" ht="14.25">
      <c r="A5229" s="14" t="s">
        <v>516</v>
      </c>
      <c r="B5229" s="14" t="s">
        <v>2417</v>
      </c>
      <c r="C5229" s="8" t="s">
        <v>517</v>
      </c>
      <c r="D5229" s="15" t="s">
        <v>5765</v>
      </c>
      <c r="E5229" s="10" t="s">
        <v>229</v>
      </c>
      <c r="F5229" s="14" t="s">
        <v>73</v>
      </c>
      <c r="G5229" s="16">
        <v>2543</v>
      </c>
      <c r="H5229" s="43"/>
      <c r="I5229" s="12" t="str">
        <f t="shared" si="81"/>
        <v/>
      </c>
      <c r="J5229" s="17"/>
      <c r="K5229" s="17"/>
      <c r="L5229" s="17"/>
    </row>
    <row r="5230" spans="1:12" ht="14.25">
      <c r="A5230" s="14" t="s">
        <v>516</v>
      </c>
      <c r="B5230" s="14" t="s">
        <v>2417</v>
      </c>
      <c r="C5230" s="8" t="s">
        <v>517</v>
      </c>
      <c r="D5230" s="15"/>
      <c r="E5230" s="10" t="s">
        <v>2392</v>
      </c>
      <c r="F5230" s="14"/>
      <c r="G5230" s="16"/>
      <c r="H5230" s="43"/>
      <c r="I5230" s="12" t="str">
        <f t="shared" si="81"/>
        <v/>
      </c>
      <c r="J5230" s="17"/>
      <c r="K5230" s="17"/>
      <c r="L5230" s="17"/>
    </row>
    <row r="5231" spans="1:12" ht="14.25">
      <c r="A5231" s="14" t="s">
        <v>516</v>
      </c>
      <c r="B5231" s="14" t="s">
        <v>2417</v>
      </c>
      <c r="C5231" s="8" t="s">
        <v>517</v>
      </c>
      <c r="D5231" s="15" t="s">
        <v>5766</v>
      </c>
      <c r="E5231" s="10" t="s">
        <v>1634</v>
      </c>
      <c r="F5231" s="14" t="s">
        <v>73</v>
      </c>
      <c r="G5231" s="16">
        <v>2543</v>
      </c>
      <c r="H5231" s="43"/>
      <c r="I5231" s="12" t="str">
        <f t="shared" si="81"/>
        <v/>
      </c>
      <c r="J5231" s="17"/>
      <c r="K5231" s="17"/>
      <c r="L5231" s="17"/>
    </row>
    <row r="5232" spans="1:12" ht="14.25">
      <c r="A5232" s="14" t="s">
        <v>516</v>
      </c>
      <c r="B5232" s="14" t="s">
        <v>2417</v>
      </c>
      <c r="C5232" s="8" t="s">
        <v>517</v>
      </c>
      <c r="D5232" s="15" t="s">
        <v>5767</v>
      </c>
      <c r="E5232" s="10" t="s">
        <v>229</v>
      </c>
      <c r="F5232" s="14" t="s">
        <v>73</v>
      </c>
      <c r="G5232" s="16">
        <v>2543</v>
      </c>
      <c r="H5232" s="43"/>
      <c r="I5232" s="12" t="str">
        <f t="shared" si="81"/>
        <v/>
      </c>
      <c r="J5232" s="17"/>
      <c r="K5232" s="17"/>
      <c r="L5232" s="17"/>
    </row>
    <row r="5233" spans="1:12" ht="14.25">
      <c r="A5233" s="14" t="s">
        <v>516</v>
      </c>
      <c r="B5233" s="14" t="s">
        <v>2417</v>
      </c>
      <c r="C5233" s="8" t="s">
        <v>10</v>
      </c>
      <c r="D5233" s="15" t="s">
        <v>5768</v>
      </c>
      <c r="E5233" s="10" t="s">
        <v>1049</v>
      </c>
      <c r="F5233" s="14"/>
      <c r="G5233" s="16"/>
      <c r="H5233" s="43"/>
      <c r="I5233" s="12" t="str">
        <f t="shared" si="81"/>
        <v/>
      </c>
      <c r="J5233" s="17"/>
      <c r="K5233" s="17"/>
      <c r="L5233" s="17"/>
    </row>
    <row r="5234" spans="1:12" ht="42.75">
      <c r="A5234" s="14" t="s">
        <v>516</v>
      </c>
      <c r="B5234" s="14" t="s">
        <v>2417</v>
      </c>
      <c r="C5234" s="8" t="s">
        <v>10</v>
      </c>
      <c r="D5234" s="15" t="s">
        <v>5769</v>
      </c>
      <c r="E5234" s="10" t="s">
        <v>1059</v>
      </c>
      <c r="F5234" s="14" t="s">
        <v>20</v>
      </c>
      <c r="G5234" s="16">
        <v>1</v>
      </c>
      <c r="H5234" s="43"/>
      <c r="I5234" s="12" t="str">
        <f t="shared" si="81"/>
        <v/>
      </c>
      <c r="J5234" s="17"/>
      <c r="K5234" s="17"/>
      <c r="L5234" s="17"/>
    </row>
    <row r="5235" spans="1:12" ht="28.5">
      <c r="A5235" s="14" t="s">
        <v>516</v>
      </c>
      <c r="B5235" s="14" t="s">
        <v>2417</v>
      </c>
      <c r="C5235" s="8" t="s">
        <v>10</v>
      </c>
      <c r="D5235" s="15" t="s">
        <v>5770</v>
      </c>
      <c r="E5235" s="10" t="s">
        <v>797</v>
      </c>
      <c r="F5235" s="14" t="s">
        <v>20</v>
      </c>
      <c r="G5235" s="16">
        <v>1</v>
      </c>
      <c r="H5235" s="43"/>
      <c r="I5235" s="12" t="str">
        <f t="shared" si="81"/>
        <v/>
      </c>
      <c r="J5235" s="17"/>
      <c r="K5235" s="17"/>
      <c r="L5235" s="17"/>
    </row>
    <row r="5236" spans="1:12" ht="42.75">
      <c r="A5236" s="14" t="s">
        <v>516</v>
      </c>
      <c r="B5236" s="14" t="s">
        <v>2417</v>
      </c>
      <c r="C5236" s="8" t="s">
        <v>10</v>
      </c>
      <c r="D5236" s="15" t="s">
        <v>5771</v>
      </c>
      <c r="E5236" s="10" t="s">
        <v>1062</v>
      </c>
      <c r="F5236" s="14" t="s">
        <v>20</v>
      </c>
      <c r="G5236" s="16">
        <v>1</v>
      </c>
      <c r="H5236" s="43"/>
      <c r="I5236" s="12" t="str">
        <f t="shared" si="81"/>
        <v/>
      </c>
      <c r="J5236" s="17"/>
      <c r="K5236" s="17"/>
      <c r="L5236" s="17"/>
    </row>
    <row r="5237" spans="1:12" ht="14.25">
      <c r="A5237" s="14" t="s">
        <v>516</v>
      </c>
      <c r="B5237" s="14" t="s">
        <v>2417</v>
      </c>
      <c r="C5237" s="8" t="s">
        <v>517</v>
      </c>
      <c r="D5237" s="15"/>
      <c r="E5237" s="10" t="s">
        <v>5772</v>
      </c>
      <c r="F5237" s="14"/>
      <c r="G5237" s="16"/>
      <c r="H5237" s="43"/>
      <c r="I5237" s="12" t="str">
        <f t="shared" si="81"/>
        <v/>
      </c>
      <c r="J5237" s="17"/>
      <c r="K5237" s="17"/>
      <c r="L5237" s="17"/>
    </row>
    <row r="5238" spans="1:12" ht="171">
      <c r="A5238" s="14" t="s">
        <v>516</v>
      </c>
      <c r="B5238" s="14" t="s">
        <v>2417</v>
      </c>
      <c r="C5238" s="8" t="s">
        <v>517</v>
      </c>
      <c r="D5238" s="15"/>
      <c r="E5238" s="18" t="s">
        <v>5574</v>
      </c>
      <c r="F5238" s="14"/>
      <c r="G5238" s="16"/>
      <c r="H5238" s="43"/>
      <c r="I5238" s="12" t="str">
        <f t="shared" si="81"/>
        <v/>
      </c>
      <c r="J5238" s="17"/>
      <c r="K5238" s="17"/>
      <c r="L5238" s="17"/>
    </row>
    <row r="5239" spans="1:12" ht="14.25">
      <c r="A5239" s="14" t="s">
        <v>516</v>
      </c>
      <c r="B5239" s="14" t="s">
        <v>2417</v>
      </c>
      <c r="C5239" s="8" t="s">
        <v>144</v>
      </c>
      <c r="D5239" s="15" t="s">
        <v>5773</v>
      </c>
      <c r="E5239" s="10" t="s">
        <v>4354</v>
      </c>
      <c r="F5239" s="14"/>
      <c r="G5239" s="16"/>
      <c r="H5239" s="43"/>
      <c r="I5239" s="12" t="str">
        <f t="shared" si="81"/>
        <v/>
      </c>
      <c r="J5239" s="17"/>
      <c r="K5239" s="17"/>
      <c r="L5239" s="17"/>
    </row>
    <row r="5240" spans="1:12" ht="42.75">
      <c r="A5240" s="14" t="s">
        <v>516</v>
      </c>
      <c r="B5240" s="14" t="s">
        <v>2417</v>
      </c>
      <c r="C5240" s="8" t="s">
        <v>144</v>
      </c>
      <c r="D5240" s="15" t="s">
        <v>5774</v>
      </c>
      <c r="E5240" s="10" t="s">
        <v>2339</v>
      </c>
      <c r="F5240" s="14" t="s">
        <v>73</v>
      </c>
      <c r="G5240" s="16">
        <v>1534</v>
      </c>
      <c r="H5240" s="43"/>
      <c r="I5240" s="12" t="str">
        <f t="shared" si="81"/>
        <v/>
      </c>
      <c r="J5240" s="17"/>
      <c r="K5240" s="17"/>
      <c r="L5240" s="17"/>
    </row>
    <row r="5241" spans="1:12" ht="42.75">
      <c r="A5241" s="14" t="s">
        <v>516</v>
      </c>
      <c r="B5241" s="14" t="s">
        <v>2417</v>
      </c>
      <c r="C5241" s="8" t="s">
        <v>144</v>
      </c>
      <c r="D5241" s="15" t="s">
        <v>5775</v>
      </c>
      <c r="E5241" s="10" t="s">
        <v>5611</v>
      </c>
      <c r="F5241" s="14" t="s">
        <v>73</v>
      </c>
      <c r="G5241" s="16">
        <v>1853</v>
      </c>
      <c r="H5241" s="43"/>
      <c r="I5241" s="12" t="str">
        <f t="shared" si="81"/>
        <v/>
      </c>
      <c r="J5241" s="17"/>
      <c r="K5241" s="17"/>
      <c r="L5241" s="17"/>
    </row>
    <row r="5242" spans="1:12" ht="142.5">
      <c r="A5242" s="14" t="s">
        <v>516</v>
      </c>
      <c r="B5242" s="14" t="s">
        <v>2417</v>
      </c>
      <c r="C5242" s="8" t="s">
        <v>144</v>
      </c>
      <c r="D5242" s="15" t="s">
        <v>5776</v>
      </c>
      <c r="E5242" s="10" t="s">
        <v>5613</v>
      </c>
      <c r="F5242" s="14"/>
      <c r="G5242" s="16"/>
      <c r="H5242" s="43"/>
      <c r="I5242" s="12" t="str">
        <f t="shared" si="81"/>
        <v/>
      </c>
      <c r="J5242" s="17"/>
      <c r="K5242" s="17"/>
      <c r="L5242" s="17"/>
    </row>
    <row r="5243" spans="1:12" ht="28.5">
      <c r="A5243" s="14" t="s">
        <v>516</v>
      </c>
      <c r="B5243" s="14" t="s">
        <v>2417</v>
      </c>
      <c r="C5243" s="8" t="s">
        <v>144</v>
      </c>
      <c r="D5243" s="15" t="s">
        <v>5777</v>
      </c>
      <c r="E5243" s="10" t="s">
        <v>5778</v>
      </c>
      <c r="F5243" s="14" t="s">
        <v>114</v>
      </c>
      <c r="G5243" s="16">
        <v>402</v>
      </c>
      <c r="H5243" s="43"/>
      <c r="I5243" s="12" t="str">
        <f t="shared" si="81"/>
        <v/>
      </c>
      <c r="J5243" s="17"/>
      <c r="K5243" s="17"/>
      <c r="L5243" s="17"/>
    </row>
    <row r="5244" spans="1:12" ht="28.5">
      <c r="A5244" s="14" t="s">
        <v>516</v>
      </c>
      <c r="B5244" s="14" t="s">
        <v>2417</v>
      </c>
      <c r="C5244" s="8" t="s">
        <v>144</v>
      </c>
      <c r="D5244" s="15" t="s">
        <v>5779</v>
      </c>
      <c r="E5244" s="10" t="s">
        <v>5780</v>
      </c>
      <c r="F5244" s="14" t="s">
        <v>114</v>
      </c>
      <c r="G5244" s="16">
        <v>63</v>
      </c>
      <c r="H5244" s="43"/>
      <c r="I5244" s="12" t="str">
        <f t="shared" si="81"/>
        <v/>
      </c>
      <c r="J5244" s="17"/>
      <c r="K5244" s="17"/>
      <c r="L5244" s="17"/>
    </row>
    <row r="5245" spans="1:12" ht="42.75">
      <c r="A5245" s="14" t="s">
        <v>516</v>
      </c>
      <c r="B5245" s="14" t="s">
        <v>2417</v>
      </c>
      <c r="C5245" s="8" t="s">
        <v>144</v>
      </c>
      <c r="D5245" s="15" t="s">
        <v>5781</v>
      </c>
      <c r="E5245" s="10" t="s">
        <v>2349</v>
      </c>
      <c r="F5245" s="14"/>
      <c r="G5245" s="16"/>
      <c r="H5245" s="43"/>
      <c r="I5245" s="12" t="str">
        <f t="shared" si="81"/>
        <v/>
      </c>
      <c r="J5245" s="17"/>
      <c r="K5245" s="17"/>
      <c r="L5245" s="17"/>
    </row>
    <row r="5246" spans="1:12" ht="28.5">
      <c r="A5246" s="14" t="s">
        <v>516</v>
      </c>
      <c r="B5246" s="14" t="s">
        <v>2417</v>
      </c>
      <c r="C5246" s="8" t="s">
        <v>144</v>
      </c>
      <c r="D5246" s="15" t="s">
        <v>5782</v>
      </c>
      <c r="E5246" s="10" t="s">
        <v>5783</v>
      </c>
      <c r="F5246" s="14" t="s">
        <v>114</v>
      </c>
      <c r="G5246" s="16">
        <v>101</v>
      </c>
      <c r="H5246" s="43"/>
      <c r="I5246" s="12" t="str">
        <f t="shared" si="81"/>
        <v/>
      </c>
      <c r="J5246" s="17"/>
      <c r="K5246" s="17"/>
      <c r="L5246" s="17"/>
    </row>
    <row r="5247" spans="1:12" ht="28.5">
      <c r="A5247" s="14" t="s">
        <v>516</v>
      </c>
      <c r="B5247" s="14" t="s">
        <v>2417</v>
      </c>
      <c r="C5247" s="8" t="s">
        <v>144</v>
      </c>
      <c r="D5247" s="15" t="s">
        <v>5784</v>
      </c>
      <c r="E5247" s="10" t="s">
        <v>5785</v>
      </c>
      <c r="F5247" s="14" t="s">
        <v>114</v>
      </c>
      <c r="G5247" s="16">
        <v>21</v>
      </c>
      <c r="H5247" s="43"/>
      <c r="I5247" s="12" t="str">
        <f t="shared" si="81"/>
        <v/>
      </c>
      <c r="J5247" s="17"/>
      <c r="K5247" s="17"/>
      <c r="L5247" s="17"/>
    </row>
    <row r="5248" spans="1:12" ht="42.75">
      <c r="A5248" s="14" t="s">
        <v>516</v>
      </c>
      <c r="B5248" s="14" t="s">
        <v>2417</v>
      </c>
      <c r="C5248" s="8" t="s">
        <v>144</v>
      </c>
      <c r="D5248" s="15" t="s">
        <v>5786</v>
      </c>
      <c r="E5248" s="10" t="s">
        <v>5624</v>
      </c>
      <c r="F5248" s="14"/>
      <c r="G5248" s="16"/>
      <c r="H5248" s="43"/>
      <c r="I5248" s="12" t="str">
        <f t="shared" si="81"/>
        <v/>
      </c>
      <c r="J5248" s="17"/>
      <c r="K5248" s="17"/>
      <c r="L5248" s="17"/>
    </row>
    <row r="5249" spans="1:12" ht="28.5">
      <c r="A5249" s="14" t="s">
        <v>516</v>
      </c>
      <c r="B5249" s="14" t="s">
        <v>2417</v>
      </c>
      <c r="C5249" s="8" t="s">
        <v>144</v>
      </c>
      <c r="D5249" s="15" t="s">
        <v>5787</v>
      </c>
      <c r="E5249" s="10" t="s">
        <v>5788</v>
      </c>
      <c r="F5249" s="14" t="s">
        <v>114</v>
      </c>
      <c r="G5249" s="16">
        <v>101</v>
      </c>
      <c r="H5249" s="43"/>
      <c r="I5249" s="12" t="str">
        <f t="shared" si="81"/>
        <v/>
      </c>
      <c r="J5249" s="17"/>
      <c r="K5249" s="17"/>
      <c r="L5249" s="17"/>
    </row>
    <row r="5250" spans="1:12" ht="28.5">
      <c r="A5250" s="14" t="s">
        <v>516</v>
      </c>
      <c r="B5250" s="14" t="s">
        <v>2417</v>
      </c>
      <c r="C5250" s="8" t="s">
        <v>144</v>
      </c>
      <c r="D5250" s="15" t="s">
        <v>5789</v>
      </c>
      <c r="E5250" s="10" t="s">
        <v>5790</v>
      </c>
      <c r="F5250" s="14" t="s">
        <v>114</v>
      </c>
      <c r="G5250" s="16">
        <v>10</v>
      </c>
      <c r="H5250" s="43"/>
      <c r="I5250" s="12" t="str">
        <f t="shared" si="81"/>
        <v/>
      </c>
      <c r="J5250" s="17"/>
      <c r="K5250" s="17"/>
      <c r="L5250" s="17"/>
    </row>
    <row r="5251" spans="1:12" ht="42.75">
      <c r="A5251" s="14" t="s">
        <v>516</v>
      </c>
      <c r="B5251" s="14" t="s">
        <v>2417</v>
      </c>
      <c r="C5251" s="8" t="s">
        <v>144</v>
      </c>
      <c r="D5251" s="15" t="s">
        <v>5791</v>
      </c>
      <c r="E5251" s="10" t="s">
        <v>5630</v>
      </c>
      <c r="F5251" s="14"/>
      <c r="G5251" s="16"/>
      <c r="H5251" s="43"/>
      <c r="I5251" s="12" t="str">
        <f t="shared" si="81"/>
        <v/>
      </c>
      <c r="J5251" s="17"/>
      <c r="K5251" s="17"/>
      <c r="L5251" s="17"/>
    </row>
    <row r="5252" spans="1:12" ht="28.5">
      <c r="A5252" s="14" t="s">
        <v>516</v>
      </c>
      <c r="B5252" s="14" t="s">
        <v>2417</v>
      </c>
      <c r="C5252" s="8" t="s">
        <v>144</v>
      </c>
      <c r="D5252" s="15" t="s">
        <v>5792</v>
      </c>
      <c r="E5252" s="10" t="s">
        <v>5793</v>
      </c>
      <c r="F5252" s="14" t="s">
        <v>114</v>
      </c>
      <c r="G5252" s="16">
        <v>152</v>
      </c>
      <c r="H5252" s="43"/>
      <c r="I5252" s="12" t="str">
        <f t="shared" ref="I5252:I5315" si="82">IF(AND(G5252&lt;&gt;"",H5252&lt;&gt;""),G5252*H5252,"")</f>
        <v/>
      </c>
      <c r="J5252" s="17"/>
      <c r="K5252" s="17"/>
      <c r="L5252" s="17"/>
    </row>
    <row r="5253" spans="1:12" ht="28.5">
      <c r="A5253" s="14" t="s">
        <v>516</v>
      </c>
      <c r="B5253" s="14" t="s">
        <v>2417</v>
      </c>
      <c r="C5253" s="8" t="s">
        <v>144</v>
      </c>
      <c r="D5253" s="15" t="s">
        <v>5794</v>
      </c>
      <c r="E5253" s="10" t="s">
        <v>5795</v>
      </c>
      <c r="F5253" s="14" t="s">
        <v>114</v>
      </c>
      <c r="G5253" s="16">
        <v>10</v>
      </c>
      <c r="H5253" s="43"/>
      <c r="I5253" s="12" t="str">
        <f t="shared" si="82"/>
        <v/>
      </c>
      <c r="J5253" s="17"/>
      <c r="K5253" s="17"/>
      <c r="L5253" s="17"/>
    </row>
    <row r="5254" spans="1:12" ht="42.75">
      <c r="A5254" s="14" t="s">
        <v>516</v>
      </c>
      <c r="B5254" s="14" t="s">
        <v>2417</v>
      </c>
      <c r="C5254" s="8" t="s">
        <v>144</v>
      </c>
      <c r="D5254" s="15" t="s">
        <v>5796</v>
      </c>
      <c r="E5254" s="10" t="s">
        <v>2367</v>
      </c>
      <c r="F5254" s="14"/>
      <c r="G5254" s="16"/>
      <c r="H5254" s="43"/>
      <c r="I5254" s="12" t="str">
        <f t="shared" si="82"/>
        <v/>
      </c>
      <c r="J5254" s="17"/>
      <c r="K5254" s="17"/>
      <c r="L5254" s="17"/>
    </row>
    <row r="5255" spans="1:12" ht="57">
      <c r="A5255" s="14" t="s">
        <v>516</v>
      </c>
      <c r="B5255" s="14" t="s">
        <v>2417</v>
      </c>
      <c r="C5255" s="8" t="s">
        <v>144</v>
      </c>
      <c r="D5255" s="15" t="s">
        <v>5797</v>
      </c>
      <c r="E5255" s="18" t="s">
        <v>5570</v>
      </c>
      <c r="F5255" s="14" t="s">
        <v>114</v>
      </c>
      <c r="G5255" s="16">
        <v>140</v>
      </c>
      <c r="H5255" s="43"/>
      <c r="I5255" s="12" t="str">
        <f t="shared" si="82"/>
        <v/>
      </c>
      <c r="J5255" s="17"/>
      <c r="K5255" s="17"/>
      <c r="L5255" s="17"/>
    </row>
    <row r="5256" spans="1:12" ht="57">
      <c r="A5256" s="14" t="s">
        <v>516</v>
      </c>
      <c r="B5256" s="14" t="s">
        <v>2417</v>
      </c>
      <c r="C5256" s="8" t="s">
        <v>144</v>
      </c>
      <c r="D5256" s="15" t="s">
        <v>5798</v>
      </c>
      <c r="E5256" s="10" t="s">
        <v>2371</v>
      </c>
      <c r="F5256" s="14" t="s">
        <v>20</v>
      </c>
      <c r="G5256" s="16">
        <v>1</v>
      </c>
      <c r="H5256" s="43"/>
      <c r="I5256" s="12" t="str">
        <f t="shared" si="82"/>
        <v/>
      </c>
      <c r="J5256" s="17"/>
      <c r="K5256" s="17"/>
      <c r="L5256" s="17"/>
    </row>
    <row r="5257" spans="1:12" ht="114">
      <c r="A5257" s="14" t="s">
        <v>516</v>
      </c>
      <c r="B5257" s="14" t="s">
        <v>2417</v>
      </c>
      <c r="C5257" s="8" t="s">
        <v>175</v>
      </c>
      <c r="D5257" s="15" t="s">
        <v>5799</v>
      </c>
      <c r="E5257" s="10" t="s">
        <v>5695</v>
      </c>
      <c r="F5257" s="14" t="s">
        <v>20</v>
      </c>
      <c r="G5257" s="16">
        <v>26</v>
      </c>
      <c r="H5257" s="43"/>
      <c r="I5257" s="12" t="str">
        <f t="shared" si="82"/>
        <v/>
      </c>
      <c r="J5257" s="17"/>
      <c r="K5257" s="17"/>
      <c r="L5257" s="17"/>
    </row>
    <row r="5258" spans="1:12" ht="128.25">
      <c r="A5258" s="14" t="s">
        <v>516</v>
      </c>
      <c r="B5258" s="14" t="s">
        <v>2417</v>
      </c>
      <c r="C5258" s="8" t="s">
        <v>175</v>
      </c>
      <c r="D5258" s="15" t="s">
        <v>5800</v>
      </c>
      <c r="E5258" s="10" t="s">
        <v>5697</v>
      </c>
      <c r="F5258" s="14" t="s">
        <v>84</v>
      </c>
      <c r="G5258" s="16">
        <v>86</v>
      </c>
      <c r="H5258" s="43"/>
      <c r="I5258" s="12" t="str">
        <f t="shared" si="82"/>
        <v/>
      </c>
      <c r="J5258" s="17"/>
      <c r="K5258" s="17"/>
      <c r="L5258" s="17"/>
    </row>
    <row r="5259" spans="1:12" ht="99.75">
      <c r="A5259" s="14" t="s">
        <v>516</v>
      </c>
      <c r="B5259" s="14" t="s">
        <v>2417</v>
      </c>
      <c r="C5259" s="8" t="s">
        <v>175</v>
      </c>
      <c r="D5259" s="15" t="s">
        <v>5801</v>
      </c>
      <c r="E5259" s="10" t="s">
        <v>5802</v>
      </c>
      <c r="F5259" s="14" t="s">
        <v>84</v>
      </c>
      <c r="G5259" s="16">
        <v>80</v>
      </c>
      <c r="H5259" s="43"/>
      <c r="I5259" s="12" t="str">
        <f t="shared" si="82"/>
        <v/>
      </c>
      <c r="J5259" s="17"/>
      <c r="K5259" s="17"/>
      <c r="L5259" s="17"/>
    </row>
    <row r="5260" spans="1:12" ht="156.75">
      <c r="A5260" s="14" t="s">
        <v>516</v>
      </c>
      <c r="B5260" s="14" t="s">
        <v>2417</v>
      </c>
      <c r="C5260" s="8" t="s">
        <v>175</v>
      </c>
      <c r="D5260" s="15" t="s">
        <v>5803</v>
      </c>
      <c r="E5260" s="10" t="s">
        <v>5646</v>
      </c>
      <c r="F5260" s="14" t="s">
        <v>84</v>
      </c>
      <c r="G5260" s="16">
        <v>2</v>
      </c>
      <c r="H5260" s="43"/>
      <c r="I5260" s="12" t="str">
        <f t="shared" si="82"/>
        <v/>
      </c>
      <c r="J5260" s="17"/>
      <c r="K5260" s="17"/>
      <c r="L5260" s="17"/>
    </row>
    <row r="5261" spans="1:12" ht="142.5">
      <c r="A5261" s="14" t="s">
        <v>516</v>
      </c>
      <c r="B5261" s="14" t="s">
        <v>2417</v>
      </c>
      <c r="C5261" s="8" t="s">
        <v>175</v>
      </c>
      <c r="D5261" s="15" t="s">
        <v>5804</v>
      </c>
      <c r="E5261" s="10" t="s">
        <v>5644</v>
      </c>
      <c r="F5261" s="14" t="s">
        <v>84</v>
      </c>
      <c r="G5261" s="16">
        <v>10</v>
      </c>
      <c r="H5261" s="43"/>
      <c r="I5261" s="12" t="str">
        <f t="shared" si="82"/>
        <v/>
      </c>
      <c r="J5261" s="17"/>
      <c r="K5261" s="17"/>
      <c r="L5261" s="17"/>
    </row>
    <row r="5262" spans="1:12" ht="14.25">
      <c r="A5262" s="14" t="s">
        <v>516</v>
      </c>
      <c r="B5262" s="14" t="s">
        <v>2417</v>
      </c>
      <c r="C5262" s="8" t="s">
        <v>517</v>
      </c>
      <c r="D5262" s="15" t="s">
        <v>5805</v>
      </c>
      <c r="E5262" s="10" t="s">
        <v>5652</v>
      </c>
      <c r="F5262" s="14"/>
      <c r="G5262" s="16"/>
      <c r="H5262" s="43"/>
      <c r="I5262" s="12" t="str">
        <f t="shared" si="82"/>
        <v/>
      </c>
      <c r="J5262" s="17"/>
      <c r="K5262" s="17"/>
      <c r="L5262" s="17"/>
    </row>
    <row r="5263" spans="1:12" ht="99.75">
      <c r="A5263" s="14" t="s">
        <v>516</v>
      </c>
      <c r="B5263" s="14" t="s">
        <v>2417</v>
      </c>
      <c r="C5263" s="8" t="s">
        <v>517</v>
      </c>
      <c r="D5263" s="15" t="s">
        <v>5806</v>
      </c>
      <c r="E5263" s="10" t="s">
        <v>5807</v>
      </c>
      <c r="F5263" s="14" t="s">
        <v>73</v>
      </c>
      <c r="G5263" s="16">
        <v>1850</v>
      </c>
      <c r="H5263" s="43"/>
      <c r="I5263" s="12" t="str">
        <f t="shared" si="82"/>
        <v/>
      </c>
      <c r="J5263" s="17"/>
      <c r="K5263" s="17"/>
      <c r="L5263" s="17"/>
    </row>
    <row r="5264" spans="1:12" ht="114">
      <c r="A5264" s="14" t="s">
        <v>516</v>
      </c>
      <c r="B5264" s="14" t="s">
        <v>2417</v>
      </c>
      <c r="C5264" s="8" t="s">
        <v>517</v>
      </c>
      <c r="D5264" s="15" t="s">
        <v>5808</v>
      </c>
      <c r="E5264" s="10" t="s">
        <v>5809</v>
      </c>
      <c r="F5264" s="14" t="s">
        <v>73</v>
      </c>
      <c r="G5264" s="16">
        <v>1052</v>
      </c>
      <c r="H5264" s="43"/>
      <c r="I5264" s="12" t="str">
        <f t="shared" si="82"/>
        <v/>
      </c>
      <c r="J5264" s="17"/>
      <c r="K5264" s="17"/>
      <c r="L5264" s="17"/>
    </row>
    <row r="5265" spans="1:12" ht="142.5">
      <c r="A5265" s="14" t="s">
        <v>516</v>
      </c>
      <c r="B5265" s="14" t="s">
        <v>2417</v>
      </c>
      <c r="C5265" s="8" t="s">
        <v>517</v>
      </c>
      <c r="D5265" s="15" t="s">
        <v>5810</v>
      </c>
      <c r="E5265" s="10" t="s">
        <v>5811</v>
      </c>
      <c r="F5265" s="14" t="s">
        <v>73</v>
      </c>
      <c r="G5265" s="16">
        <v>2441</v>
      </c>
      <c r="H5265" s="43"/>
      <c r="I5265" s="12" t="str">
        <f t="shared" si="82"/>
        <v/>
      </c>
      <c r="J5265" s="17"/>
      <c r="K5265" s="17"/>
      <c r="L5265" s="17"/>
    </row>
    <row r="5266" spans="1:12" ht="114">
      <c r="A5266" s="14" t="s">
        <v>516</v>
      </c>
      <c r="B5266" s="14" t="s">
        <v>2417</v>
      </c>
      <c r="C5266" s="8" t="s">
        <v>517</v>
      </c>
      <c r="D5266" s="15" t="s">
        <v>5812</v>
      </c>
      <c r="E5266" s="10" t="s">
        <v>5813</v>
      </c>
      <c r="F5266" s="14" t="s">
        <v>73</v>
      </c>
      <c r="G5266" s="16">
        <v>1050</v>
      </c>
      <c r="H5266" s="43"/>
      <c r="I5266" s="12" t="str">
        <f t="shared" si="82"/>
        <v/>
      </c>
      <c r="J5266" s="17"/>
      <c r="K5266" s="17"/>
      <c r="L5266" s="17"/>
    </row>
    <row r="5267" spans="1:12" ht="14.25">
      <c r="A5267" s="14" t="s">
        <v>516</v>
      </c>
      <c r="B5267" s="14" t="s">
        <v>2417</v>
      </c>
      <c r="C5267" s="8" t="s">
        <v>517</v>
      </c>
      <c r="D5267" s="15" t="s">
        <v>5814</v>
      </c>
      <c r="E5267" s="10" t="s">
        <v>2386</v>
      </c>
      <c r="F5267" s="14"/>
      <c r="G5267" s="16"/>
      <c r="H5267" s="43"/>
      <c r="I5267" s="12" t="str">
        <f t="shared" si="82"/>
        <v/>
      </c>
      <c r="J5267" s="17"/>
      <c r="K5267" s="17"/>
      <c r="L5267" s="17"/>
    </row>
    <row r="5268" spans="1:12" ht="14.25">
      <c r="A5268" s="14" t="s">
        <v>516</v>
      </c>
      <c r="B5268" s="14" t="s">
        <v>2417</v>
      </c>
      <c r="C5268" s="8" t="s">
        <v>517</v>
      </c>
      <c r="D5268" s="15"/>
      <c r="E5268" s="10" t="s">
        <v>2388</v>
      </c>
      <c r="F5268" s="14"/>
      <c r="G5268" s="16"/>
      <c r="H5268" s="43"/>
      <c r="I5268" s="12" t="str">
        <f t="shared" si="82"/>
        <v/>
      </c>
      <c r="J5268" s="17"/>
      <c r="K5268" s="17"/>
      <c r="L5268" s="17"/>
    </row>
    <row r="5269" spans="1:12" ht="14.25">
      <c r="A5269" s="14" t="s">
        <v>516</v>
      </c>
      <c r="B5269" s="14" t="s">
        <v>2417</v>
      </c>
      <c r="C5269" s="8" t="s">
        <v>517</v>
      </c>
      <c r="D5269" s="15" t="s">
        <v>5815</v>
      </c>
      <c r="E5269" s="10" t="s">
        <v>1634</v>
      </c>
      <c r="F5269" s="14" t="s">
        <v>73</v>
      </c>
      <c r="G5269" s="16">
        <v>2150</v>
      </c>
      <c r="H5269" s="43"/>
      <c r="I5269" s="12" t="str">
        <f t="shared" si="82"/>
        <v/>
      </c>
      <c r="J5269" s="17"/>
      <c r="K5269" s="17"/>
      <c r="L5269" s="17"/>
    </row>
    <row r="5270" spans="1:12" ht="14.25">
      <c r="A5270" s="14" t="s">
        <v>516</v>
      </c>
      <c r="B5270" s="14" t="s">
        <v>2417</v>
      </c>
      <c r="C5270" s="8" t="s">
        <v>517</v>
      </c>
      <c r="D5270" s="15" t="s">
        <v>5816</v>
      </c>
      <c r="E5270" s="10" t="s">
        <v>229</v>
      </c>
      <c r="F5270" s="14" t="s">
        <v>73</v>
      </c>
      <c r="G5270" s="16">
        <v>2150</v>
      </c>
      <c r="H5270" s="43"/>
      <c r="I5270" s="12" t="str">
        <f t="shared" si="82"/>
        <v/>
      </c>
      <c r="J5270" s="17"/>
      <c r="K5270" s="17"/>
      <c r="L5270" s="17"/>
    </row>
    <row r="5271" spans="1:12" ht="14.25">
      <c r="A5271" s="14" t="s">
        <v>516</v>
      </c>
      <c r="B5271" s="14" t="s">
        <v>2417</v>
      </c>
      <c r="C5271" s="8" t="s">
        <v>517</v>
      </c>
      <c r="D5271" s="15"/>
      <c r="E5271" s="10" t="s">
        <v>2392</v>
      </c>
      <c r="F5271" s="14"/>
      <c r="G5271" s="16"/>
      <c r="H5271" s="43"/>
      <c r="I5271" s="12" t="str">
        <f t="shared" si="82"/>
        <v/>
      </c>
      <c r="J5271" s="17"/>
      <c r="K5271" s="17"/>
      <c r="L5271" s="17"/>
    </row>
    <row r="5272" spans="1:12" ht="14.25">
      <c r="A5272" s="14" t="s">
        <v>516</v>
      </c>
      <c r="B5272" s="14" t="s">
        <v>2417</v>
      </c>
      <c r="C5272" s="8" t="s">
        <v>517</v>
      </c>
      <c r="D5272" s="15" t="s">
        <v>5817</v>
      </c>
      <c r="E5272" s="10" t="s">
        <v>1634</v>
      </c>
      <c r="F5272" s="14" t="s">
        <v>73</v>
      </c>
      <c r="G5272" s="16">
        <v>2150</v>
      </c>
      <c r="H5272" s="43"/>
      <c r="I5272" s="12" t="str">
        <f t="shared" si="82"/>
        <v/>
      </c>
      <c r="J5272" s="17"/>
      <c r="K5272" s="17"/>
      <c r="L5272" s="17"/>
    </row>
    <row r="5273" spans="1:12" ht="14.25">
      <c r="A5273" s="14" t="s">
        <v>516</v>
      </c>
      <c r="B5273" s="14" t="s">
        <v>2417</v>
      </c>
      <c r="C5273" s="8" t="s">
        <v>517</v>
      </c>
      <c r="D5273" s="15" t="s">
        <v>5818</v>
      </c>
      <c r="E5273" s="10" t="s">
        <v>229</v>
      </c>
      <c r="F5273" s="14" t="s">
        <v>73</v>
      </c>
      <c r="G5273" s="16">
        <v>2150</v>
      </c>
      <c r="H5273" s="43"/>
      <c r="I5273" s="12" t="str">
        <f t="shared" si="82"/>
        <v/>
      </c>
      <c r="J5273" s="17"/>
      <c r="K5273" s="17"/>
      <c r="L5273" s="17"/>
    </row>
    <row r="5274" spans="1:12" ht="14.25">
      <c r="A5274" s="14" t="s">
        <v>516</v>
      </c>
      <c r="B5274" s="14" t="s">
        <v>2417</v>
      </c>
      <c r="C5274" s="8" t="s">
        <v>10</v>
      </c>
      <c r="D5274" s="15" t="s">
        <v>5819</v>
      </c>
      <c r="E5274" s="10" t="s">
        <v>1049</v>
      </c>
      <c r="F5274" s="14"/>
      <c r="G5274" s="16"/>
      <c r="H5274" s="43"/>
      <c r="I5274" s="12" t="str">
        <f t="shared" si="82"/>
        <v/>
      </c>
      <c r="J5274" s="17"/>
      <c r="K5274" s="17"/>
      <c r="L5274" s="17"/>
    </row>
    <row r="5275" spans="1:12" ht="42.75">
      <c r="A5275" s="14" t="s">
        <v>516</v>
      </c>
      <c r="B5275" s="14" t="s">
        <v>2417</v>
      </c>
      <c r="C5275" s="8" t="s">
        <v>10</v>
      </c>
      <c r="D5275" s="15" t="s">
        <v>5820</v>
      </c>
      <c r="E5275" s="10" t="s">
        <v>1059</v>
      </c>
      <c r="F5275" s="14" t="s">
        <v>20</v>
      </c>
      <c r="G5275" s="16">
        <v>1</v>
      </c>
      <c r="H5275" s="43"/>
      <c r="I5275" s="12" t="str">
        <f t="shared" si="82"/>
        <v/>
      </c>
      <c r="J5275" s="17"/>
      <c r="K5275" s="17"/>
      <c r="L5275" s="17"/>
    </row>
    <row r="5276" spans="1:12" ht="28.5">
      <c r="A5276" s="14" t="s">
        <v>516</v>
      </c>
      <c r="B5276" s="14" t="s">
        <v>2417</v>
      </c>
      <c r="C5276" s="8" t="s">
        <v>10</v>
      </c>
      <c r="D5276" s="15" t="s">
        <v>5821</v>
      </c>
      <c r="E5276" s="10" t="s">
        <v>797</v>
      </c>
      <c r="F5276" s="14" t="s">
        <v>20</v>
      </c>
      <c r="G5276" s="16">
        <v>1</v>
      </c>
      <c r="H5276" s="43"/>
      <c r="I5276" s="12" t="str">
        <f t="shared" si="82"/>
        <v/>
      </c>
      <c r="J5276" s="17"/>
      <c r="K5276" s="17"/>
      <c r="L5276" s="17"/>
    </row>
    <row r="5277" spans="1:12" ht="42.75">
      <c r="A5277" s="14" t="s">
        <v>516</v>
      </c>
      <c r="B5277" s="14" t="s">
        <v>2417</v>
      </c>
      <c r="C5277" s="8" t="s">
        <v>10</v>
      </c>
      <c r="D5277" s="15" t="s">
        <v>5822</v>
      </c>
      <c r="E5277" s="10" t="s">
        <v>1062</v>
      </c>
      <c r="F5277" s="14" t="s">
        <v>20</v>
      </c>
      <c r="G5277" s="16">
        <v>1</v>
      </c>
      <c r="H5277" s="43"/>
      <c r="I5277" s="12" t="str">
        <f t="shared" si="82"/>
        <v/>
      </c>
      <c r="J5277" s="17"/>
      <c r="K5277" s="17"/>
      <c r="L5277" s="17"/>
    </row>
    <row r="5278" spans="1:12" ht="14.25">
      <c r="A5278" s="14" t="s">
        <v>516</v>
      </c>
      <c r="B5278" s="14" t="s">
        <v>2417</v>
      </c>
      <c r="C5278" s="8" t="s">
        <v>1063</v>
      </c>
      <c r="D5278" s="15"/>
      <c r="E5278" s="10" t="s">
        <v>5823</v>
      </c>
      <c r="F5278" s="14"/>
      <c r="G5278" s="16"/>
      <c r="H5278" s="43"/>
      <c r="I5278" s="12" t="str">
        <f t="shared" si="82"/>
        <v/>
      </c>
      <c r="J5278" s="17"/>
      <c r="K5278" s="17"/>
      <c r="L5278" s="17"/>
    </row>
    <row r="5279" spans="1:12" ht="71.25">
      <c r="A5279" s="14" t="s">
        <v>516</v>
      </c>
      <c r="B5279" s="14" t="s">
        <v>2417</v>
      </c>
      <c r="C5279" s="8" t="s">
        <v>1063</v>
      </c>
      <c r="D5279" s="15"/>
      <c r="E5279" s="10" t="s">
        <v>5824</v>
      </c>
      <c r="F5279" s="14"/>
      <c r="G5279" s="16"/>
      <c r="H5279" s="43"/>
      <c r="I5279" s="12" t="str">
        <f t="shared" si="82"/>
        <v/>
      </c>
      <c r="J5279" s="17"/>
      <c r="K5279" s="17"/>
      <c r="L5279" s="17"/>
    </row>
    <row r="5280" spans="1:12" ht="71.25">
      <c r="A5280" s="14" t="s">
        <v>516</v>
      </c>
      <c r="B5280" s="14" t="s">
        <v>2417</v>
      </c>
      <c r="C5280" s="8" t="s">
        <v>1063</v>
      </c>
      <c r="D5280" s="15"/>
      <c r="E5280" s="10" t="s">
        <v>5825</v>
      </c>
      <c r="F5280" s="14"/>
      <c r="G5280" s="16"/>
      <c r="H5280" s="43"/>
      <c r="I5280" s="12" t="str">
        <f t="shared" si="82"/>
        <v/>
      </c>
      <c r="J5280" s="17"/>
      <c r="K5280" s="17"/>
      <c r="L5280" s="17"/>
    </row>
    <row r="5281" spans="1:12" ht="85.5">
      <c r="A5281" s="14" t="s">
        <v>516</v>
      </c>
      <c r="B5281" s="14" t="s">
        <v>2417</v>
      </c>
      <c r="C5281" s="8" t="s">
        <v>1063</v>
      </c>
      <c r="D5281" s="15"/>
      <c r="E5281" s="10" t="s">
        <v>5826</v>
      </c>
      <c r="F5281" s="14"/>
      <c r="G5281" s="16"/>
      <c r="H5281" s="43"/>
      <c r="I5281" s="12" t="str">
        <f t="shared" si="82"/>
        <v/>
      </c>
      <c r="J5281" s="17"/>
      <c r="K5281" s="17"/>
      <c r="L5281" s="17"/>
    </row>
    <row r="5282" spans="1:12" ht="28.5">
      <c r="A5282" s="14" t="s">
        <v>516</v>
      </c>
      <c r="B5282" s="14" t="s">
        <v>2417</v>
      </c>
      <c r="C5282" s="8" t="s">
        <v>1063</v>
      </c>
      <c r="D5282" s="15"/>
      <c r="E5282" s="10" t="s">
        <v>5827</v>
      </c>
      <c r="F5282" s="14"/>
      <c r="G5282" s="16"/>
      <c r="H5282" s="43"/>
      <c r="I5282" s="12" t="str">
        <f t="shared" si="82"/>
        <v/>
      </c>
      <c r="J5282" s="17"/>
      <c r="K5282" s="17"/>
      <c r="L5282" s="17"/>
    </row>
    <row r="5283" spans="1:12" ht="42.75">
      <c r="A5283" s="14" t="s">
        <v>516</v>
      </c>
      <c r="B5283" s="14" t="s">
        <v>2417</v>
      </c>
      <c r="C5283" s="8" t="s">
        <v>1063</v>
      </c>
      <c r="D5283" s="15"/>
      <c r="E5283" s="10" t="s">
        <v>5828</v>
      </c>
      <c r="F5283" s="14"/>
      <c r="G5283" s="16"/>
      <c r="H5283" s="43"/>
      <c r="I5283" s="12" t="str">
        <f t="shared" si="82"/>
        <v/>
      </c>
      <c r="J5283" s="17"/>
      <c r="K5283" s="17"/>
      <c r="L5283" s="17"/>
    </row>
    <row r="5284" spans="1:12" ht="14.25">
      <c r="A5284" s="14" t="s">
        <v>516</v>
      </c>
      <c r="B5284" s="14" t="s">
        <v>2456</v>
      </c>
      <c r="C5284" s="8" t="s">
        <v>144</v>
      </c>
      <c r="D5284" s="15"/>
      <c r="E5284" s="10" t="s">
        <v>5512</v>
      </c>
      <c r="F5284" s="14"/>
      <c r="G5284" s="16"/>
      <c r="H5284" s="43"/>
      <c r="I5284" s="12" t="str">
        <f t="shared" si="82"/>
        <v/>
      </c>
      <c r="J5284" s="17"/>
      <c r="K5284" s="17"/>
      <c r="L5284" s="17"/>
    </row>
    <row r="5285" spans="1:12" ht="14.25">
      <c r="A5285" s="14" t="s">
        <v>516</v>
      </c>
      <c r="B5285" s="14" t="s">
        <v>2456</v>
      </c>
      <c r="C5285" s="8" t="s">
        <v>144</v>
      </c>
      <c r="D5285" s="15"/>
      <c r="E5285" s="10" t="s">
        <v>145</v>
      </c>
      <c r="F5285" s="14"/>
      <c r="G5285" s="16"/>
      <c r="H5285" s="43"/>
      <c r="I5285" s="12" t="str">
        <f t="shared" si="82"/>
        <v/>
      </c>
      <c r="J5285" s="17"/>
      <c r="K5285" s="17"/>
      <c r="L5285" s="17"/>
    </row>
    <row r="5286" spans="1:12" ht="28.5">
      <c r="A5286" s="14" t="s">
        <v>516</v>
      </c>
      <c r="B5286" s="14" t="s">
        <v>2456</v>
      </c>
      <c r="C5286" s="8" t="s">
        <v>144</v>
      </c>
      <c r="D5286" s="15" t="s">
        <v>5829</v>
      </c>
      <c r="E5286" s="10" t="s">
        <v>1993</v>
      </c>
      <c r="F5286" s="14"/>
      <c r="G5286" s="16"/>
      <c r="H5286" s="43"/>
      <c r="I5286" s="12" t="str">
        <f t="shared" si="82"/>
        <v/>
      </c>
      <c r="J5286" s="17"/>
      <c r="K5286" s="17"/>
      <c r="L5286" s="17"/>
    </row>
    <row r="5287" spans="1:12" ht="114">
      <c r="A5287" s="14" t="s">
        <v>516</v>
      </c>
      <c r="B5287" s="14" t="s">
        <v>2456</v>
      </c>
      <c r="C5287" s="8" t="s">
        <v>144</v>
      </c>
      <c r="D5287" s="15"/>
      <c r="E5287" s="10" t="s">
        <v>5830</v>
      </c>
      <c r="F5287" s="14"/>
      <c r="G5287" s="16"/>
      <c r="H5287" s="43"/>
      <c r="I5287" s="12" t="str">
        <f t="shared" si="82"/>
        <v/>
      </c>
      <c r="J5287" s="17"/>
      <c r="K5287" s="17"/>
      <c r="L5287" s="17"/>
    </row>
    <row r="5288" spans="1:12" ht="14.25">
      <c r="A5288" s="14" t="s">
        <v>516</v>
      </c>
      <c r="B5288" s="14" t="s">
        <v>2456</v>
      </c>
      <c r="C5288" s="8" t="s">
        <v>144</v>
      </c>
      <c r="D5288" s="15"/>
      <c r="E5288" s="10" t="s">
        <v>5831</v>
      </c>
      <c r="F5288" s="14"/>
      <c r="G5288" s="16"/>
      <c r="H5288" s="43"/>
      <c r="I5288" s="12" t="str">
        <f t="shared" si="82"/>
        <v/>
      </c>
      <c r="J5288" s="17"/>
      <c r="K5288" s="17"/>
      <c r="L5288" s="17"/>
    </row>
    <row r="5289" spans="1:12" ht="14.25">
      <c r="A5289" s="14" t="s">
        <v>516</v>
      </c>
      <c r="B5289" s="14" t="s">
        <v>2456</v>
      </c>
      <c r="C5289" s="8" t="s">
        <v>144</v>
      </c>
      <c r="D5289" s="15" t="s">
        <v>5832</v>
      </c>
      <c r="E5289" s="10" t="s">
        <v>1997</v>
      </c>
      <c r="F5289" s="14" t="s">
        <v>114</v>
      </c>
      <c r="G5289" s="16">
        <v>50</v>
      </c>
      <c r="H5289" s="43"/>
      <c r="I5289" s="12" t="str">
        <f t="shared" si="82"/>
        <v/>
      </c>
      <c r="J5289" s="17"/>
      <c r="K5289" s="17"/>
      <c r="L5289" s="17"/>
    </row>
    <row r="5290" spans="1:12" ht="14.25">
      <c r="A5290" s="14" t="s">
        <v>516</v>
      </c>
      <c r="B5290" s="14" t="s">
        <v>2456</v>
      </c>
      <c r="C5290" s="8" t="s">
        <v>144</v>
      </c>
      <c r="D5290" s="15" t="s">
        <v>5833</v>
      </c>
      <c r="E5290" s="10" t="s">
        <v>1999</v>
      </c>
      <c r="F5290" s="14"/>
      <c r="G5290" s="16"/>
      <c r="H5290" s="43"/>
      <c r="I5290" s="12" t="str">
        <f t="shared" si="82"/>
        <v/>
      </c>
      <c r="J5290" s="17"/>
      <c r="K5290" s="17"/>
      <c r="L5290" s="17"/>
    </row>
    <row r="5291" spans="1:12" ht="85.5">
      <c r="A5291" s="14" t="s">
        <v>516</v>
      </c>
      <c r="B5291" s="14" t="s">
        <v>2456</v>
      </c>
      <c r="C5291" s="8" t="s">
        <v>144</v>
      </c>
      <c r="D5291" s="15"/>
      <c r="E5291" s="10" t="s">
        <v>2000</v>
      </c>
      <c r="F5291" s="14"/>
      <c r="G5291" s="16"/>
      <c r="H5291" s="43"/>
      <c r="I5291" s="12" t="str">
        <f t="shared" si="82"/>
        <v/>
      </c>
      <c r="J5291" s="17"/>
      <c r="K5291" s="17"/>
      <c r="L5291" s="17"/>
    </row>
    <row r="5292" spans="1:12" ht="14.25">
      <c r="A5292" s="14" t="s">
        <v>516</v>
      </c>
      <c r="B5292" s="14" t="s">
        <v>2456</v>
      </c>
      <c r="C5292" s="8" t="s">
        <v>144</v>
      </c>
      <c r="D5292" s="15"/>
      <c r="E5292" s="10" t="s">
        <v>2001</v>
      </c>
      <c r="F5292" s="14"/>
      <c r="G5292" s="16"/>
      <c r="H5292" s="43"/>
      <c r="I5292" s="12" t="str">
        <f t="shared" si="82"/>
        <v/>
      </c>
      <c r="J5292" s="17"/>
      <c r="K5292" s="17"/>
      <c r="L5292" s="17"/>
    </row>
    <row r="5293" spans="1:12" ht="14.25">
      <c r="A5293" s="14" t="s">
        <v>516</v>
      </c>
      <c r="B5293" s="14" t="s">
        <v>2456</v>
      </c>
      <c r="C5293" s="8" t="s">
        <v>144</v>
      </c>
      <c r="D5293" s="15" t="s">
        <v>5834</v>
      </c>
      <c r="E5293" s="10" t="s">
        <v>2003</v>
      </c>
      <c r="F5293" s="14" t="s">
        <v>114</v>
      </c>
      <c r="G5293" s="16">
        <v>7</v>
      </c>
      <c r="H5293" s="43"/>
      <c r="I5293" s="12" t="str">
        <f t="shared" si="82"/>
        <v/>
      </c>
      <c r="J5293" s="17"/>
      <c r="K5293" s="17"/>
      <c r="L5293" s="17"/>
    </row>
    <row r="5294" spans="1:12" ht="14.25">
      <c r="A5294" s="14" t="s">
        <v>516</v>
      </c>
      <c r="B5294" s="14" t="s">
        <v>2456</v>
      </c>
      <c r="C5294" s="8" t="s">
        <v>144</v>
      </c>
      <c r="D5294" s="15" t="s">
        <v>5835</v>
      </c>
      <c r="E5294" s="10" t="s">
        <v>2054</v>
      </c>
      <c r="F5294" s="14"/>
      <c r="G5294" s="16"/>
      <c r="H5294" s="43"/>
      <c r="I5294" s="12" t="str">
        <f t="shared" si="82"/>
        <v/>
      </c>
      <c r="J5294" s="17"/>
      <c r="K5294" s="17"/>
      <c r="L5294" s="17"/>
    </row>
    <row r="5295" spans="1:12" ht="114">
      <c r="A5295" s="14" t="s">
        <v>516</v>
      </c>
      <c r="B5295" s="14" t="s">
        <v>2456</v>
      </c>
      <c r="C5295" s="8" t="s">
        <v>144</v>
      </c>
      <c r="D5295" s="15"/>
      <c r="E5295" s="10" t="s">
        <v>5836</v>
      </c>
      <c r="F5295" s="14"/>
      <c r="G5295" s="16"/>
      <c r="H5295" s="43"/>
      <c r="I5295" s="12" t="str">
        <f t="shared" si="82"/>
        <v/>
      </c>
      <c r="J5295" s="17"/>
      <c r="K5295" s="17"/>
      <c r="L5295" s="17"/>
    </row>
    <row r="5296" spans="1:12" ht="14.25">
      <c r="A5296" s="14" t="s">
        <v>516</v>
      </c>
      <c r="B5296" s="14" t="s">
        <v>2456</v>
      </c>
      <c r="C5296" s="8" t="s">
        <v>144</v>
      </c>
      <c r="D5296" s="15"/>
      <c r="E5296" s="10" t="s">
        <v>2001</v>
      </c>
      <c r="F5296" s="14"/>
      <c r="G5296" s="16"/>
      <c r="H5296" s="43"/>
      <c r="I5296" s="12" t="str">
        <f t="shared" si="82"/>
        <v/>
      </c>
      <c r="J5296" s="17"/>
      <c r="K5296" s="17"/>
      <c r="L5296" s="17"/>
    </row>
    <row r="5297" spans="1:12" ht="14.25">
      <c r="A5297" s="14" t="s">
        <v>516</v>
      </c>
      <c r="B5297" s="14" t="s">
        <v>2456</v>
      </c>
      <c r="C5297" s="8" t="s">
        <v>144</v>
      </c>
      <c r="D5297" s="15" t="s">
        <v>5837</v>
      </c>
      <c r="E5297" s="10" t="s">
        <v>2057</v>
      </c>
      <c r="F5297" s="14" t="s">
        <v>114</v>
      </c>
      <c r="G5297" s="16">
        <v>11</v>
      </c>
      <c r="H5297" s="43"/>
      <c r="I5297" s="12" t="str">
        <f t="shared" si="82"/>
        <v/>
      </c>
      <c r="J5297" s="17"/>
      <c r="K5297" s="17"/>
      <c r="L5297" s="17"/>
    </row>
    <row r="5298" spans="1:12" ht="28.5">
      <c r="A5298" s="14" t="s">
        <v>516</v>
      </c>
      <c r="B5298" s="14" t="s">
        <v>2456</v>
      </c>
      <c r="C5298" s="8" t="s">
        <v>144</v>
      </c>
      <c r="D5298" s="15" t="s">
        <v>5838</v>
      </c>
      <c r="E5298" s="10" t="s">
        <v>5839</v>
      </c>
      <c r="F5298" s="14"/>
      <c r="G5298" s="16"/>
      <c r="H5298" s="43"/>
      <c r="I5298" s="12" t="str">
        <f t="shared" si="82"/>
        <v/>
      </c>
      <c r="J5298" s="17"/>
      <c r="K5298" s="17"/>
      <c r="L5298" s="17"/>
    </row>
    <row r="5299" spans="1:12" ht="57">
      <c r="A5299" s="14" t="s">
        <v>516</v>
      </c>
      <c r="B5299" s="14" t="s">
        <v>2456</v>
      </c>
      <c r="C5299" s="8" t="s">
        <v>144</v>
      </c>
      <c r="D5299" s="15"/>
      <c r="E5299" s="10" t="s">
        <v>5840</v>
      </c>
      <c r="F5299" s="14"/>
      <c r="G5299" s="16"/>
      <c r="H5299" s="43"/>
      <c r="I5299" s="12" t="str">
        <f t="shared" si="82"/>
        <v/>
      </c>
      <c r="J5299" s="17"/>
      <c r="K5299" s="17"/>
      <c r="L5299" s="17"/>
    </row>
    <row r="5300" spans="1:12" ht="14.25">
      <c r="A5300" s="14" t="s">
        <v>516</v>
      </c>
      <c r="B5300" s="14" t="s">
        <v>2456</v>
      </c>
      <c r="C5300" s="8" t="s">
        <v>144</v>
      </c>
      <c r="D5300" s="15"/>
      <c r="E5300" s="10" t="s">
        <v>2007</v>
      </c>
      <c r="F5300" s="14"/>
      <c r="G5300" s="16"/>
      <c r="H5300" s="43"/>
      <c r="I5300" s="12" t="str">
        <f t="shared" si="82"/>
        <v/>
      </c>
      <c r="J5300" s="17"/>
      <c r="K5300" s="17"/>
      <c r="L5300" s="17"/>
    </row>
    <row r="5301" spans="1:12" ht="14.25">
      <c r="A5301" s="14" t="s">
        <v>516</v>
      </c>
      <c r="B5301" s="14" t="s">
        <v>2456</v>
      </c>
      <c r="C5301" s="8" t="s">
        <v>144</v>
      </c>
      <c r="D5301" s="15" t="s">
        <v>5841</v>
      </c>
      <c r="E5301" s="10" t="s">
        <v>2009</v>
      </c>
      <c r="F5301" s="14" t="s">
        <v>168</v>
      </c>
      <c r="G5301" s="16">
        <v>64</v>
      </c>
      <c r="H5301" s="43"/>
      <c r="I5301" s="12" t="str">
        <f t="shared" si="82"/>
        <v/>
      </c>
      <c r="J5301" s="17"/>
      <c r="K5301" s="17"/>
      <c r="L5301" s="17"/>
    </row>
    <row r="5302" spans="1:12" ht="28.5">
      <c r="A5302" s="14" t="s">
        <v>516</v>
      </c>
      <c r="B5302" s="14" t="s">
        <v>2456</v>
      </c>
      <c r="C5302" s="8" t="s">
        <v>144</v>
      </c>
      <c r="D5302" s="15" t="s">
        <v>5842</v>
      </c>
      <c r="E5302" s="10" t="s">
        <v>5843</v>
      </c>
      <c r="F5302" s="14"/>
      <c r="G5302" s="16"/>
      <c r="H5302" s="43"/>
      <c r="I5302" s="12" t="str">
        <f t="shared" si="82"/>
        <v/>
      </c>
      <c r="J5302" s="17"/>
      <c r="K5302" s="17"/>
      <c r="L5302" s="17"/>
    </row>
    <row r="5303" spans="1:12" ht="99.75">
      <c r="A5303" s="14" t="s">
        <v>516</v>
      </c>
      <c r="B5303" s="14" t="s">
        <v>2456</v>
      </c>
      <c r="C5303" s="8" t="s">
        <v>144</v>
      </c>
      <c r="D5303" s="15"/>
      <c r="E5303" s="10" t="s">
        <v>2012</v>
      </c>
      <c r="F5303" s="14"/>
      <c r="G5303" s="16"/>
      <c r="H5303" s="43"/>
      <c r="I5303" s="12" t="str">
        <f t="shared" si="82"/>
        <v/>
      </c>
      <c r="J5303" s="17"/>
      <c r="K5303" s="17"/>
      <c r="L5303" s="17"/>
    </row>
    <row r="5304" spans="1:12" ht="14.25">
      <c r="A5304" s="14" t="s">
        <v>516</v>
      </c>
      <c r="B5304" s="14" t="s">
        <v>2456</v>
      </c>
      <c r="C5304" s="8" t="s">
        <v>144</v>
      </c>
      <c r="D5304" s="15"/>
      <c r="E5304" s="10" t="s">
        <v>2013</v>
      </c>
      <c r="F5304" s="14"/>
      <c r="G5304" s="16"/>
      <c r="H5304" s="43"/>
      <c r="I5304" s="12" t="str">
        <f t="shared" si="82"/>
        <v/>
      </c>
      <c r="J5304" s="17"/>
      <c r="K5304" s="17"/>
      <c r="L5304" s="17"/>
    </row>
    <row r="5305" spans="1:12" ht="14.25">
      <c r="A5305" s="14" t="s">
        <v>516</v>
      </c>
      <c r="B5305" s="14" t="s">
        <v>2456</v>
      </c>
      <c r="C5305" s="8" t="s">
        <v>144</v>
      </c>
      <c r="D5305" s="15" t="s">
        <v>5844</v>
      </c>
      <c r="E5305" s="10" t="s">
        <v>2015</v>
      </c>
      <c r="F5305" s="14" t="s">
        <v>114</v>
      </c>
      <c r="G5305" s="16">
        <v>15</v>
      </c>
      <c r="H5305" s="43"/>
      <c r="I5305" s="12" t="str">
        <f t="shared" si="82"/>
        <v/>
      </c>
      <c r="J5305" s="17"/>
      <c r="K5305" s="17"/>
      <c r="L5305" s="17"/>
    </row>
    <row r="5306" spans="1:12" ht="28.5">
      <c r="A5306" s="14" t="s">
        <v>516</v>
      </c>
      <c r="B5306" s="14" t="s">
        <v>2456</v>
      </c>
      <c r="C5306" s="8" t="s">
        <v>144</v>
      </c>
      <c r="D5306" s="15" t="s">
        <v>5845</v>
      </c>
      <c r="E5306" s="10" t="s">
        <v>2017</v>
      </c>
      <c r="F5306" s="14"/>
      <c r="G5306" s="16"/>
      <c r="H5306" s="43"/>
      <c r="I5306" s="12" t="str">
        <f t="shared" si="82"/>
        <v/>
      </c>
      <c r="J5306" s="17"/>
      <c r="K5306" s="17"/>
      <c r="L5306" s="17"/>
    </row>
    <row r="5307" spans="1:12" ht="128.25">
      <c r="A5307" s="14" t="s">
        <v>516</v>
      </c>
      <c r="B5307" s="14" t="s">
        <v>2456</v>
      </c>
      <c r="C5307" s="8" t="s">
        <v>144</v>
      </c>
      <c r="D5307" s="15"/>
      <c r="E5307" s="10" t="s">
        <v>5846</v>
      </c>
      <c r="F5307" s="14"/>
      <c r="G5307" s="16"/>
      <c r="H5307" s="43"/>
      <c r="I5307" s="12" t="str">
        <f t="shared" si="82"/>
        <v/>
      </c>
      <c r="J5307" s="17"/>
      <c r="K5307" s="17"/>
      <c r="L5307" s="17"/>
    </row>
    <row r="5308" spans="1:12" ht="28.5">
      <c r="A5308" s="14" t="s">
        <v>516</v>
      </c>
      <c r="B5308" s="14" t="s">
        <v>2456</v>
      </c>
      <c r="C5308" s="8" t="s">
        <v>144</v>
      </c>
      <c r="D5308" s="15"/>
      <c r="E5308" s="10" t="s">
        <v>2019</v>
      </c>
      <c r="F5308" s="14"/>
      <c r="G5308" s="16"/>
      <c r="H5308" s="43"/>
      <c r="I5308" s="12" t="str">
        <f t="shared" si="82"/>
        <v/>
      </c>
      <c r="J5308" s="17"/>
      <c r="K5308" s="17"/>
      <c r="L5308" s="17"/>
    </row>
    <row r="5309" spans="1:12" ht="14.25">
      <c r="A5309" s="14" t="s">
        <v>516</v>
      </c>
      <c r="B5309" s="14" t="s">
        <v>2456</v>
      </c>
      <c r="C5309" s="8" t="s">
        <v>144</v>
      </c>
      <c r="D5309" s="15" t="s">
        <v>5847</v>
      </c>
      <c r="E5309" s="10" t="s">
        <v>2021</v>
      </c>
      <c r="F5309" s="14" t="s">
        <v>114</v>
      </c>
      <c r="G5309" s="16">
        <v>40</v>
      </c>
      <c r="H5309" s="43"/>
      <c r="I5309" s="12" t="str">
        <f t="shared" si="82"/>
        <v/>
      </c>
      <c r="J5309" s="17"/>
      <c r="K5309" s="17"/>
      <c r="L5309" s="17"/>
    </row>
    <row r="5310" spans="1:12" ht="14.25">
      <c r="A5310" s="14" t="s">
        <v>516</v>
      </c>
      <c r="B5310" s="14" t="s">
        <v>2456</v>
      </c>
      <c r="C5310" s="8" t="s">
        <v>144</v>
      </c>
      <c r="D5310" s="15" t="s">
        <v>5848</v>
      </c>
      <c r="E5310" s="10" t="s">
        <v>5849</v>
      </c>
      <c r="F5310" s="14"/>
      <c r="G5310" s="16"/>
      <c r="H5310" s="43"/>
      <c r="I5310" s="12" t="str">
        <f t="shared" si="82"/>
        <v/>
      </c>
      <c r="J5310" s="17"/>
      <c r="K5310" s="17"/>
      <c r="L5310" s="17"/>
    </row>
    <row r="5311" spans="1:12" ht="28.5">
      <c r="A5311" s="14" t="s">
        <v>516</v>
      </c>
      <c r="B5311" s="14" t="s">
        <v>2456</v>
      </c>
      <c r="C5311" s="8" t="s">
        <v>144</v>
      </c>
      <c r="D5311" s="15"/>
      <c r="E5311" s="10" t="s">
        <v>2068</v>
      </c>
      <c r="F5311" s="14"/>
      <c r="G5311" s="16"/>
      <c r="H5311" s="43"/>
      <c r="I5311" s="12" t="str">
        <f t="shared" si="82"/>
        <v/>
      </c>
      <c r="J5311" s="17"/>
      <c r="K5311" s="17"/>
      <c r="L5311" s="17"/>
    </row>
    <row r="5312" spans="1:12" ht="14.25">
      <c r="A5312" s="14" t="s">
        <v>516</v>
      </c>
      <c r="B5312" s="14" t="s">
        <v>2456</v>
      </c>
      <c r="C5312" s="8" t="s">
        <v>144</v>
      </c>
      <c r="D5312" s="15"/>
      <c r="E5312" s="10" t="s">
        <v>2069</v>
      </c>
      <c r="F5312" s="14"/>
      <c r="G5312" s="16"/>
      <c r="H5312" s="43"/>
      <c r="I5312" s="12" t="str">
        <f t="shared" si="82"/>
        <v/>
      </c>
      <c r="J5312" s="17"/>
      <c r="K5312" s="17"/>
      <c r="L5312" s="17"/>
    </row>
    <row r="5313" spans="1:12" ht="14.25">
      <c r="A5313" s="14" t="s">
        <v>516</v>
      </c>
      <c r="B5313" s="14" t="s">
        <v>2456</v>
      </c>
      <c r="C5313" s="8" t="s">
        <v>144</v>
      </c>
      <c r="D5313" s="15" t="s">
        <v>5850</v>
      </c>
      <c r="E5313" s="10" t="s">
        <v>2071</v>
      </c>
      <c r="F5313" s="14" t="s">
        <v>114</v>
      </c>
      <c r="G5313" s="16">
        <v>2</v>
      </c>
      <c r="H5313" s="43"/>
      <c r="I5313" s="12" t="str">
        <f t="shared" si="82"/>
        <v/>
      </c>
      <c r="J5313" s="17"/>
      <c r="K5313" s="17"/>
      <c r="L5313" s="17"/>
    </row>
    <row r="5314" spans="1:12" ht="28.5">
      <c r="A5314" s="14" t="s">
        <v>516</v>
      </c>
      <c r="B5314" s="14" t="s">
        <v>2456</v>
      </c>
      <c r="C5314" s="8" t="s">
        <v>144</v>
      </c>
      <c r="D5314" s="15" t="s">
        <v>5851</v>
      </c>
      <c r="E5314" s="10" t="s">
        <v>2073</v>
      </c>
      <c r="F5314" s="14" t="s">
        <v>114</v>
      </c>
      <c r="G5314" s="16">
        <v>2</v>
      </c>
      <c r="H5314" s="43"/>
      <c r="I5314" s="12" t="str">
        <f t="shared" si="82"/>
        <v/>
      </c>
      <c r="J5314" s="17"/>
      <c r="K5314" s="17"/>
      <c r="L5314" s="17"/>
    </row>
    <row r="5315" spans="1:12" ht="28.5">
      <c r="A5315" s="14" t="s">
        <v>516</v>
      </c>
      <c r="B5315" s="14" t="s">
        <v>2456</v>
      </c>
      <c r="C5315" s="8" t="s">
        <v>144</v>
      </c>
      <c r="D5315" s="15" t="s">
        <v>5852</v>
      </c>
      <c r="E5315" s="10" t="s">
        <v>2075</v>
      </c>
      <c r="F5315" s="14" t="s">
        <v>114</v>
      </c>
      <c r="G5315" s="16">
        <v>2</v>
      </c>
      <c r="H5315" s="43"/>
      <c r="I5315" s="12" t="str">
        <f t="shared" si="82"/>
        <v/>
      </c>
      <c r="J5315" s="17"/>
      <c r="K5315" s="17"/>
      <c r="L5315" s="17"/>
    </row>
    <row r="5316" spans="1:12" ht="28.5">
      <c r="A5316" s="14" t="s">
        <v>516</v>
      </c>
      <c r="B5316" s="14" t="s">
        <v>2456</v>
      </c>
      <c r="C5316" s="8" t="s">
        <v>144</v>
      </c>
      <c r="D5316" s="15" t="s">
        <v>5853</v>
      </c>
      <c r="E5316" s="10" t="s">
        <v>2077</v>
      </c>
      <c r="F5316" s="14"/>
      <c r="G5316" s="16"/>
      <c r="H5316" s="43"/>
      <c r="I5316" s="12" t="str">
        <f t="shared" ref="I5316:I5379" si="83">IF(AND(G5316&lt;&gt;"",H5316&lt;&gt;""),G5316*H5316,"")</f>
        <v/>
      </c>
      <c r="J5316" s="17"/>
      <c r="K5316" s="17"/>
      <c r="L5316" s="17"/>
    </row>
    <row r="5317" spans="1:12" ht="42.75">
      <c r="A5317" s="14" t="s">
        <v>516</v>
      </c>
      <c r="B5317" s="14" t="s">
        <v>2456</v>
      </c>
      <c r="C5317" s="8" t="s">
        <v>144</v>
      </c>
      <c r="D5317" s="15"/>
      <c r="E5317" s="10" t="s">
        <v>2078</v>
      </c>
      <c r="F5317" s="14"/>
      <c r="G5317" s="16"/>
      <c r="H5317" s="43"/>
      <c r="I5317" s="12" t="str">
        <f t="shared" si="83"/>
        <v/>
      </c>
      <c r="J5317" s="17"/>
      <c r="K5317" s="17"/>
      <c r="L5317" s="17"/>
    </row>
    <row r="5318" spans="1:12" ht="14.25">
      <c r="A5318" s="14" t="s">
        <v>516</v>
      </c>
      <c r="B5318" s="14" t="s">
        <v>2456</v>
      </c>
      <c r="C5318" s="8" t="s">
        <v>144</v>
      </c>
      <c r="D5318" s="15" t="s">
        <v>5854</v>
      </c>
      <c r="E5318" s="10" t="s">
        <v>2080</v>
      </c>
      <c r="F5318" s="14" t="s">
        <v>168</v>
      </c>
      <c r="G5318" s="16">
        <v>30</v>
      </c>
      <c r="H5318" s="43"/>
      <c r="I5318" s="12" t="str">
        <f t="shared" si="83"/>
        <v/>
      </c>
      <c r="J5318" s="17"/>
      <c r="K5318" s="17"/>
      <c r="L5318" s="17"/>
    </row>
    <row r="5319" spans="1:12" ht="14.25">
      <c r="A5319" s="14" t="s">
        <v>516</v>
      </c>
      <c r="B5319" s="14" t="s">
        <v>2456</v>
      </c>
      <c r="C5319" s="8" t="s">
        <v>144</v>
      </c>
      <c r="D5319" s="15" t="s">
        <v>5855</v>
      </c>
      <c r="E5319" s="10" t="s">
        <v>2023</v>
      </c>
      <c r="F5319" s="14"/>
      <c r="G5319" s="16"/>
      <c r="H5319" s="43"/>
      <c r="I5319" s="12" t="str">
        <f t="shared" si="83"/>
        <v/>
      </c>
      <c r="J5319" s="17"/>
      <c r="K5319" s="17"/>
      <c r="L5319" s="17"/>
    </row>
    <row r="5320" spans="1:12" ht="85.5">
      <c r="A5320" s="14" t="s">
        <v>516</v>
      </c>
      <c r="B5320" s="14" t="s">
        <v>2456</v>
      </c>
      <c r="C5320" s="8" t="s">
        <v>144</v>
      </c>
      <c r="D5320" s="15"/>
      <c r="E5320" s="10" t="s">
        <v>2024</v>
      </c>
      <c r="F5320" s="14"/>
      <c r="G5320" s="16"/>
      <c r="H5320" s="43"/>
      <c r="I5320" s="12" t="str">
        <f t="shared" si="83"/>
        <v/>
      </c>
      <c r="J5320" s="17"/>
      <c r="K5320" s="17"/>
      <c r="L5320" s="17"/>
    </row>
    <row r="5321" spans="1:12" ht="28.5">
      <c r="A5321" s="14" t="s">
        <v>516</v>
      </c>
      <c r="B5321" s="14" t="s">
        <v>2456</v>
      </c>
      <c r="C5321" s="8" t="s">
        <v>144</v>
      </c>
      <c r="D5321" s="15"/>
      <c r="E5321" s="10" t="s">
        <v>2025</v>
      </c>
      <c r="F5321" s="14"/>
      <c r="G5321" s="16"/>
      <c r="H5321" s="43"/>
      <c r="I5321" s="12" t="str">
        <f t="shared" si="83"/>
        <v/>
      </c>
      <c r="J5321" s="17"/>
      <c r="K5321" s="17"/>
      <c r="L5321" s="17"/>
    </row>
    <row r="5322" spans="1:12" ht="14.25">
      <c r="A5322" s="14" t="s">
        <v>516</v>
      </c>
      <c r="B5322" s="14" t="s">
        <v>2456</v>
      </c>
      <c r="C5322" s="8" t="s">
        <v>144</v>
      </c>
      <c r="D5322" s="15" t="s">
        <v>5856</v>
      </c>
      <c r="E5322" s="10" t="s">
        <v>2027</v>
      </c>
      <c r="F5322" s="14" t="s">
        <v>114</v>
      </c>
      <c r="G5322" s="16">
        <v>25</v>
      </c>
      <c r="H5322" s="43"/>
      <c r="I5322" s="12" t="str">
        <f t="shared" si="83"/>
        <v/>
      </c>
      <c r="J5322" s="17"/>
      <c r="K5322" s="17"/>
      <c r="L5322" s="17"/>
    </row>
    <row r="5323" spans="1:12" ht="28.5">
      <c r="A5323" s="14" t="s">
        <v>516</v>
      </c>
      <c r="B5323" s="14" t="s">
        <v>2456</v>
      </c>
      <c r="C5323" s="8" t="s">
        <v>175</v>
      </c>
      <c r="D5323" s="15"/>
      <c r="E5323" s="10" t="s">
        <v>5857</v>
      </c>
      <c r="F5323" s="14"/>
      <c r="G5323" s="16"/>
      <c r="H5323" s="43"/>
      <c r="I5323" s="12" t="str">
        <f t="shared" si="83"/>
        <v/>
      </c>
      <c r="J5323" s="17"/>
      <c r="K5323" s="17"/>
      <c r="L5323" s="17"/>
    </row>
    <row r="5324" spans="1:12" ht="28.5">
      <c r="A5324" s="14" t="s">
        <v>516</v>
      </c>
      <c r="B5324" s="14" t="s">
        <v>2456</v>
      </c>
      <c r="C5324" s="8" t="s">
        <v>175</v>
      </c>
      <c r="D5324" s="15" t="s">
        <v>5858</v>
      </c>
      <c r="E5324" s="10" t="s">
        <v>2084</v>
      </c>
      <c r="F5324" s="14"/>
      <c r="G5324" s="16"/>
      <c r="H5324" s="43"/>
      <c r="I5324" s="12" t="str">
        <f t="shared" si="83"/>
        <v/>
      </c>
      <c r="J5324" s="17"/>
      <c r="K5324" s="17"/>
      <c r="L5324" s="17"/>
    </row>
    <row r="5325" spans="1:12" ht="71.25">
      <c r="A5325" s="14" t="s">
        <v>516</v>
      </c>
      <c r="B5325" s="14" t="s">
        <v>2456</v>
      </c>
      <c r="C5325" s="8" t="s">
        <v>175</v>
      </c>
      <c r="D5325" s="15"/>
      <c r="E5325" s="10" t="s">
        <v>2085</v>
      </c>
      <c r="F5325" s="14"/>
      <c r="G5325" s="16"/>
      <c r="H5325" s="43"/>
      <c r="I5325" s="12" t="str">
        <f t="shared" si="83"/>
        <v/>
      </c>
      <c r="J5325" s="17"/>
      <c r="K5325" s="17"/>
      <c r="L5325" s="17"/>
    </row>
    <row r="5326" spans="1:12" ht="28.5">
      <c r="A5326" s="14" t="s">
        <v>516</v>
      </c>
      <c r="B5326" s="14" t="s">
        <v>2456</v>
      </c>
      <c r="C5326" s="8" t="s">
        <v>175</v>
      </c>
      <c r="D5326" s="15"/>
      <c r="E5326" s="10" t="s">
        <v>2086</v>
      </c>
      <c r="F5326" s="14"/>
      <c r="G5326" s="16"/>
      <c r="H5326" s="43"/>
      <c r="I5326" s="12" t="str">
        <f t="shared" si="83"/>
        <v/>
      </c>
      <c r="J5326" s="17"/>
      <c r="K5326" s="17"/>
      <c r="L5326" s="17"/>
    </row>
    <row r="5327" spans="1:12" ht="28.5">
      <c r="A5327" s="14" t="s">
        <v>516</v>
      </c>
      <c r="B5327" s="14" t="s">
        <v>2456</v>
      </c>
      <c r="C5327" s="8" t="s">
        <v>175</v>
      </c>
      <c r="D5327" s="15" t="s">
        <v>5859</v>
      </c>
      <c r="E5327" s="10" t="s">
        <v>2088</v>
      </c>
      <c r="F5327" s="14" t="s">
        <v>84</v>
      </c>
      <c r="G5327" s="16">
        <v>2</v>
      </c>
      <c r="H5327" s="43"/>
      <c r="I5327" s="12" t="str">
        <f t="shared" si="83"/>
        <v/>
      </c>
      <c r="J5327" s="17"/>
      <c r="K5327" s="17"/>
      <c r="L5327" s="17"/>
    </row>
    <row r="5328" spans="1:12" ht="28.5">
      <c r="A5328" s="14" t="s">
        <v>516</v>
      </c>
      <c r="B5328" s="14" t="s">
        <v>2456</v>
      </c>
      <c r="C5328" s="8" t="s">
        <v>175</v>
      </c>
      <c r="D5328" s="15" t="s">
        <v>5860</v>
      </c>
      <c r="E5328" s="10" t="s">
        <v>2090</v>
      </c>
      <c r="F5328" s="14"/>
      <c r="G5328" s="16"/>
      <c r="H5328" s="43"/>
      <c r="I5328" s="12" t="str">
        <f t="shared" si="83"/>
        <v/>
      </c>
      <c r="J5328" s="17"/>
      <c r="K5328" s="17"/>
      <c r="L5328" s="17"/>
    </row>
    <row r="5329" spans="1:12" ht="85.5">
      <c r="A5329" s="14" t="s">
        <v>516</v>
      </c>
      <c r="B5329" s="14" t="s">
        <v>2456</v>
      </c>
      <c r="C5329" s="8" t="s">
        <v>175</v>
      </c>
      <c r="D5329" s="15"/>
      <c r="E5329" s="10" t="s">
        <v>2091</v>
      </c>
      <c r="F5329" s="14"/>
      <c r="G5329" s="16"/>
      <c r="H5329" s="43"/>
      <c r="I5329" s="12" t="str">
        <f t="shared" si="83"/>
        <v/>
      </c>
      <c r="J5329" s="17"/>
      <c r="K5329" s="17"/>
      <c r="L5329" s="17"/>
    </row>
    <row r="5330" spans="1:12" ht="28.5">
      <c r="A5330" s="14" t="s">
        <v>516</v>
      </c>
      <c r="B5330" s="14" t="s">
        <v>2456</v>
      </c>
      <c r="C5330" s="8" t="s">
        <v>175</v>
      </c>
      <c r="D5330" s="15" t="s">
        <v>5861</v>
      </c>
      <c r="E5330" s="10" t="s">
        <v>2093</v>
      </c>
      <c r="F5330" s="14" t="s">
        <v>84</v>
      </c>
      <c r="G5330" s="16">
        <v>1</v>
      </c>
      <c r="H5330" s="43"/>
      <c r="I5330" s="12" t="str">
        <f t="shared" si="83"/>
        <v/>
      </c>
      <c r="J5330" s="17"/>
      <c r="K5330" s="17"/>
      <c r="L5330" s="17"/>
    </row>
    <row r="5331" spans="1:12" ht="42.75">
      <c r="A5331" s="14" t="s">
        <v>516</v>
      </c>
      <c r="B5331" s="14" t="s">
        <v>2456</v>
      </c>
      <c r="C5331" s="8" t="s">
        <v>175</v>
      </c>
      <c r="D5331" s="15" t="s">
        <v>5862</v>
      </c>
      <c r="E5331" s="10" t="s">
        <v>2029</v>
      </c>
      <c r="F5331" s="14"/>
      <c r="G5331" s="16"/>
      <c r="H5331" s="43"/>
      <c r="I5331" s="12" t="str">
        <f t="shared" si="83"/>
        <v/>
      </c>
      <c r="J5331" s="17"/>
      <c r="K5331" s="17"/>
      <c r="L5331" s="17"/>
    </row>
    <row r="5332" spans="1:12" ht="128.25">
      <c r="A5332" s="14" t="s">
        <v>516</v>
      </c>
      <c r="B5332" s="14" t="s">
        <v>2456</v>
      </c>
      <c r="C5332" s="8" t="s">
        <v>175</v>
      </c>
      <c r="D5332" s="15"/>
      <c r="E5332" s="10" t="s">
        <v>2030</v>
      </c>
      <c r="F5332" s="14"/>
      <c r="G5332" s="16"/>
      <c r="H5332" s="43"/>
      <c r="I5332" s="12" t="str">
        <f t="shared" si="83"/>
        <v/>
      </c>
      <c r="J5332" s="17"/>
      <c r="K5332" s="17"/>
      <c r="L5332" s="17"/>
    </row>
    <row r="5333" spans="1:12" ht="28.5">
      <c r="A5333" s="14" t="s">
        <v>516</v>
      </c>
      <c r="B5333" s="14" t="s">
        <v>2456</v>
      </c>
      <c r="C5333" s="8" t="s">
        <v>175</v>
      </c>
      <c r="D5333" s="15"/>
      <c r="E5333" s="10" t="s">
        <v>2031</v>
      </c>
      <c r="F5333" s="14"/>
      <c r="G5333" s="16"/>
      <c r="H5333" s="43"/>
      <c r="I5333" s="12" t="str">
        <f t="shared" si="83"/>
        <v/>
      </c>
      <c r="J5333" s="17"/>
      <c r="K5333" s="17"/>
      <c r="L5333" s="17"/>
    </row>
    <row r="5334" spans="1:12" ht="28.5">
      <c r="A5334" s="14" t="s">
        <v>516</v>
      </c>
      <c r="B5334" s="14" t="s">
        <v>2456</v>
      </c>
      <c r="C5334" s="8" t="s">
        <v>175</v>
      </c>
      <c r="D5334" s="15" t="s">
        <v>5863</v>
      </c>
      <c r="E5334" s="10" t="s">
        <v>2096</v>
      </c>
      <c r="F5334" s="14" t="s">
        <v>84</v>
      </c>
      <c r="G5334" s="16">
        <v>4</v>
      </c>
      <c r="H5334" s="43"/>
      <c r="I5334" s="12" t="str">
        <f t="shared" si="83"/>
        <v/>
      </c>
      <c r="J5334" s="17"/>
      <c r="K5334" s="17"/>
      <c r="L5334" s="17"/>
    </row>
    <row r="5335" spans="1:12" ht="28.5">
      <c r="A5335" s="14" t="s">
        <v>516</v>
      </c>
      <c r="B5335" s="14" t="s">
        <v>2456</v>
      </c>
      <c r="C5335" s="8" t="s">
        <v>175</v>
      </c>
      <c r="D5335" s="15" t="s">
        <v>5864</v>
      </c>
      <c r="E5335" s="10" t="s">
        <v>5865</v>
      </c>
      <c r="F5335" s="14"/>
      <c r="G5335" s="16"/>
      <c r="H5335" s="43"/>
      <c r="I5335" s="12" t="str">
        <f t="shared" si="83"/>
        <v/>
      </c>
      <c r="J5335" s="17"/>
      <c r="K5335" s="17"/>
      <c r="L5335" s="17"/>
    </row>
    <row r="5336" spans="1:12" ht="85.5">
      <c r="A5336" s="14" t="s">
        <v>516</v>
      </c>
      <c r="B5336" s="14" t="s">
        <v>2456</v>
      </c>
      <c r="C5336" s="8" t="s">
        <v>175</v>
      </c>
      <c r="D5336" s="15"/>
      <c r="E5336" s="10" t="s">
        <v>2099</v>
      </c>
      <c r="F5336" s="14"/>
      <c r="G5336" s="16"/>
      <c r="H5336" s="43"/>
      <c r="I5336" s="12" t="str">
        <f t="shared" si="83"/>
        <v/>
      </c>
      <c r="J5336" s="17"/>
      <c r="K5336" s="17"/>
      <c r="L5336" s="17"/>
    </row>
    <row r="5337" spans="1:12" ht="28.5">
      <c r="A5337" s="14" t="s">
        <v>516</v>
      </c>
      <c r="B5337" s="14" t="s">
        <v>2456</v>
      </c>
      <c r="C5337" s="8" t="s">
        <v>175</v>
      </c>
      <c r="D5337" s="15"/>
      <c r="E5337" s="10" t="s">
        <v>2100</v>
      </c>
      <c r="F5337" s="14"/>
      <c r="G5337" s="16"/>
      <c r="H5337" s="43"/>
      <c r="I5337" s="12" t="str">
        <f t="shared" si="83"/>
        <v/>
      </c>
      <c r="J5337" s="17"/>
      <c r="K5337" s="17"/>
      <c r="L5337" s="17"/>
    </row>
    <row r="5338" spans="1:12" ht="28.5">
      <c r="A5338" s="14" t="s">
        <v>516</v>
      </c>
      <c r="B5338" s="14" t="s">
        <v>2456</v>
      </c>
      <c r="C5338" s="8" t="s">
        <v>175</v>
      </c>
      <c r="D5338" s="15" t="s">
        <v>5866</v>
      </c>
      <c r="E5338" s="10" t="s">
        <v>2102</v>
      </c>
      <c r="F5338" s="14" t="s">
        <v>84</v>
      </c>
      <c r="G5338" s="19">
        <v>1</v>
      </c>
      <c r="H5338" s="43"/>
      <c r="I5338" s="12" t="str">
        <f t="shared" si="83"/>
        <v/>
      </c>
      <c r="J5338" s="17"/>
      <c r="K5338" s="17"/>
      <c r="L5338" s="17"/>
    </row>
    <row r="5339" spans="1:12" ht="28.5">
      <c r="A5339" s="14" t="s">
        <v>516</v>
      </c>
      <c r="B5339" s="14" t="s">
        <v>2456</v>
      </c>
      <c r="C5339" s="8" t="s">
        <v>175</v>
      </c>
      <c r="D5339" s="15" t="s">
        <v>5867</v>
      </c>
      <c r="E5339" s="10" t="s">
        <v>2035</v>
      </c>
      <c r="F5339" s="14"/>
      <c r="G5339" s="16"/>
      <c r="H5339" s="43"/>
      <c r="I5339" s="12" t="str">
        <f t="shared" si="83"/>
        <v/>
      </c>
      <c r="J5339" s="17"/>
      <c r="K5339" s="17"/>
      <c r="L5339" s="17"/>
    </row>
    <row r="5340" spans="1:12" ht="28.5">
      <c r="A5340" s="14" t="s">
        <v>516</v>
      </c>
      <c r="B5340" s="14" t="s">
        <v>2456</v>
      </c>
      <c r="C5340" s="8" t="s">
        <v>175</v>
      </c>
      <c r="D5340" s="15" t="s">
        <v>5868</v>
      </c>
      <c r="E5340" s="10" t="s">
        <v>2037</v>
      </c>
      <c r="F5340" s="14" t="s">
        <v>84</v>
      </c>
      <c r="G5340" s="16">
        <v>3</v>
      </c>
      <c r="H5340" s="43"/>
      <c r="I5340" s="12" t="str">
        <f t="shared" si="83"/>
        <v/>
      </c>
      <c r="J5340" s="17"/>
      <c r="K5340" s="17"/>
      <c r="L5340" s="17"/>
    </row>
    <row r="5341" spans="1:12" ht="14.25">
      <c r="A5341" s="14" t="s">
        <v>516</v>
      </c>
      <c r="B5341" s="14" t="s">
        <v>2456</v>
      </c>
      <c r="C5341" s="8" t="s">
        <v>362</v>
      </c>
      <c r="D5341" s="15"/>
      <c r="E5341" s="10" t="s">
        <v>2618</v>
      </c>
      <c r="F5341" s="14"/>
      <c r="G5341" s="16"/>
      <c r="H5341" s="43"/>
      <c r="I5341" s="12" t="str">
        <f t="shared" si="83"/>
        <v/>
      </c>
      <c r="J5341" s="17"/>
      <c r="K5341" s="17"/>
      <c r="L5341" s="17"/>
    </row>
    <row r="5342" spans="1:12" ht="42.75">
      <c r="A5342" s="14" t="s">
        <v>516</v>
      </c>
      <c r="B5342" s="14" t="s">
        <v>2456</v>
      </c>
      <c r="C5342" s="8" t="s">
        <v>362</v>
      </c>
      <c r="D5342" s="15" t="s">
        <v>5869</v>
      </c>
      <c r="E5342" s="10" t="s">
        <v>2039</v>
      </c>
      <c r="F5342" s="14"/>
      <c r="G5342" s="16"/>
      <c r="H5342" s="43"/>
      <c r="I5342" s="12" t="str">
        <f t="shared" si="83"/>
        <v/>
      </c>
      <c r="J5342" s="17"/>
      <c r="K5342" s="17"/>
      <c r="L5342" s="17"/>
    </row>
    <row r="5343" spans="1:12" ht="42.75">
      <c r="A5343" s="14" t="s">
        <v>516</v>
      </c>
      <c r="B5343" s="14" t="s">
        <v>2456</v>
      </c>
      <c r="C5343" s="8" t="s">
        <v>362</v>
      </c>
      <c r="D5343" s="15"/>
      <c r="E5343" s="10" t="s">
        <v>2040</v>
      </c>
      <c r="F5343" s="14"/>
      <c r="G5343" s="16"/>
      <c r="H5343" s="43"/>
      <c r="I5343" s="12" t="str">
        <f t="shared" si="83"/>
        <v/>
      </c>
      <c r="J5343" s="17"/>
      <c r="K5343" s="17"/>
      <c r="L5343" s="17"/>
    </row>
    <row r="5344" spans="1:12" ht="14.25">
      <c r="A5344" s="14" t="s">
        <v>516</v>
      </c>
      <c r="B5344" s="14" t="s">
        <v>2456</v>
      </c>
      <c r="C5344" s="8" t="s">
        <v>362</v>
      </c>
      <c r="D5344" s="15" t="s">
        <v>5870</v>
      </c>
      <c r="E5344" s="10" t="s">
        <v>2042</v>
      </c>
      <c r="F5344" s="14" t="s">
        <v>73</v>
      </c>
      <c r="G5344" s="16">
        <v>38</v>
      </c>
      <c r="H5344" s="43"/>
      <c r="I5344" s="12" t="str">
        <f t="shared" si="83"/>
        <v/>
      </c>
      <c r="J5344" s="17"/>
      <c r="K5344" s="17"/>
      <c r="L5344" s="17"/>
    </row>
    <row r="5345" spans="1:12" ht="28.5">
      <c r="A5345" s="14" t="s">
        <v>516</v>
      </c>
      <c r="B5345" s="14" t="s">
        <v>2456</v>
      </c>
      <c r="C5345" s="8" t="s">
        <v>362</v>
      </c>
      <c r="D5345" s="15" t="s">
        <v>5871</v>
      </c>
      <c r="E5345" s="10" t="s">
        <v>2044</v>
      </c>
      <c r="F5345" s="14"/>
      <c r="G5345" s="16"/>
      <c r="H5345" s="43"/>
      <c r="I5345" s="12" t="str">
        <f t="shared" si="83"/>
        <v/>
      </c>
      <c r="J5345" s="17"/>
      <c r="K5345" s="17"/>
      <c r="L5345" s="17"/>
    </row>
    <row r="5346" spans="1:12" ht="57">
      <c r="A5346" s="14" t="s">
        <v>516</v>
      </c>
      <c r="B5346" s="14" t="s">
        <v>2456</v>
      </c>
      <c r="C5346" s="8" t="s">
        <v>362</v>
      </c>
      <c r="D5346" s="15"/>
      <c r="E5346" s="10" t="s">
        <v>5872</v>
      </c>
      <c r="F5346" s="14"/>
      <c r="G5346" s="16"/>
      <c r="H5346" s="43"/>
      <c r="I5346" s="12" t="str">
        <f t="shared" si="83"/>
        <v/>
      </c>
      <c r="J5346" s="17"/>
      <c r="K5346" s="17"/>
      <c r="L5346" s="17"/>
    </row>
    <row r="5347" spans="1:12" ht="14.25">
      <c r="A5347" s="14" t="s">
        <v>516</v>
      </c>
      <c r="B5347" s="14" t="s">
        <v>2767</v>
      </c>
      <c r="C5347" s="8" t="s">
        <v>362</v>
      </c>
      <c r="D5347" s="15" t="s">
        <v>5873</v>
      </c>
      <c r="E5347" s="10" t="s">
        <v>2047</v>
      </c>
      <c r="F5347" s="14" t="s">
        <v>73</v>
      </c>
      <c r="G5347" s="16">
        <v>38</v>
      </c>
      <c r="H5347" s="43"/>
      <c r="I5347" s="12" t="str">
        <f t="shared" si="83"/>
        <v/>
      </c>
      <c r="J5347" s="17"/>
      <c r="K5347" s="17"/>
      <c r="L5347" s="17"/>
    </row>
    <row r="5348" spans="1:12" ht="14.25">
      <c r="A5348" s="14" t="s">
        <v>516</v>
      </c>
      <c r="B5348" s="14" t="s">
        <v>2767</v>
      </c>
      <c r="C5348" s="8" t="s">
        <v>10</v>
      </c>
      <c r="D5348" s="15"/>
      <c r="E5348" s="10" t="s">
        <v>5874</v>
      </c>
      <c r="F5348" s="14"/>
      <c r="G5348" s="16"/>
      <c r="H5348" s="43"/>
      <c r="I5348" s="12" t="str">
        <f t="shared" si="83"/>
        <v/>
      </c>
      <c r="J5348" s="17"/>
      <c r="K5348" s="17"/>
      <c r="L5348" s="17"/>
    </row>
    <row r="5349" spans="1:12" ht="14.25">
      <c r="A5349" s="14" t="s">
        <v>516</v>
      </c>
      <c r="B5349" s="14" t="s">
        <v>2767</v>
      </c>
      <c r="C5349" s="8" t="s">
        <v>10</v>
      </c>
      <c r="D5349" s="15" t="s">
        <v>5875</v>
      </c>
      <c r="E5349" s="10" t="s">
        <v>5876</v>
      </c>
      <c r="F5349" s="14"/>
      <c r="G5349" s="16"/>
      <c r="H5349" s="43"/>
      <c r="I5349" s="12" t="str">
        <f t="shared" si="83"/>
        <v/>
      </c>
      <c r="J5349" s="17"/>
      <c r="K5349" s="17"/>
      <c r="L5349" s="17"/>
    </row>
    <row r="5350" spans="1:12" ht="99.75">
      <c r="A5350" s="14" t="s">
        <v>516</v>
      </c>
      <c r="B5350" s="14" t="s">
        <v>2767</v>
      </c>
      <c r="C5350" s="8" t="s">
        <v>10</v>
      </c>
      <c r="D5350" s="15"/>
      <c r="E5350" s="10" t="s">
        <v>5877</v>
      </c>
      <c r="F5350" s="14"/>
      <c r="G5350" s="16"/>
      <c r="H5350" s="43"/>
      <c r="I5350" s="12" t="str">
        <f t="shared" si="83"/>
        <v/>
      </c>
      <c r="J5350" s="17"/>
      <c r="K5350" s="17"/>
      <c r="L5350" s="17"/>
    </row>
    <row r="5351" spans="1:12" ht="14.25">
      <c r="A5351" s="14" t="s">
        <v>516</v>
      </c>
      <c r="B5351" s="14" t="s">
        <v>2767</v>
      </c>
      <c r="C5351" s="8" t="s">
        <v>10</v>
      </c>
      <c r="D5351" s="15" t="s">
        <v>5878</v>
      </c>
      <c r="E5351" s="10" t="s">
        <v>5879</v>
      </c>
      <c r="F5351" s="14" t="s">
        <v>20</v>
      </c>
      <c r="G5351" s="16">
        <v>1</v>
      </c>
      <c r="H5351" s="43"/>
      <c r="I5351" s="12" t="str">
        <f t="shared" si="83"/>
        <v/>
      </c>
      <c r="J5351" s="17"/>
      <c r="K5351" s="17"/>
      <c r="L5351" s="17"/>
    </row>
    <row r="5352" spans="1:12" ht="14.25">
      <c r="A5352" s="14" t="s">
        <v>516</v>
      </c>
      <c r="B5352" s="14" t="s">
        <v>2767</v>
      </c>
      <c r="C5352" s="8" t="s">
        <v>10</v>
      </c>
      <c r="D5352" s="15" t="s">
        <v>5880</v>
      </c>
      <c r="E5352" s="10" t="s">
        <v>5881</v>
      </c>
      <c r="F5352" s="14"/>
      <c r="G5352" s="16"/>
      <c r="H5352" s="43"/>
      <c r="I5352" s="12" t="str">
        <f t="shared" si="83"/>
        <v/>
      </c>
      <c r="J5352" s="17"/>
      <c r="K5352" s="17"/>
      <c r="L5352" s="17"/>
    </row>
    <row r="5353" spans="1:12" ht="114">
      <c r="A5353" s="14" t="s">
        <v>516</v>
      </c>
      <c r="B5353" s="14" t="s">
        <v>2767</v>
      </c>
      <c r="C5353" s="8" t="s">
        <v>10</v>
      </c>
      <c r="D5353" s="15"/>
      <c r="E5353" s="10" t="s">
        <v>5882</v>
      </c>
      <c r="F5353" s="14"/>
      <c r="G5353" s="16"/>
      <c r="H5353" s="43"/>
      <c r="I5353" s="12" t="str">
        <f t="shared" si="83"/>
        <v/>
      </c>
      <c r="J5353" s="17"/>
      <c r="K5353" s="17"/>
      <c r="L5353" s="17"/>
    </row>
    <row r="5354" spans="1:12" ht="14.25">
      <c r="A5354" s="14" t="s">
        <v>516</v>
      </c>
      <c r="B5354" s="14" t="s">
        <v>2767</v>
      </c>
      <c r="C5354" s="8" t="s">
        <v>10</v>
      </c>
      <c r="D5354" s="15"/>
      <c r="E5354" s="10" t="s">
        <v>2773</v>
      </c>
      <c r="F5354" s="14"/>
      <c r="G5354" s="16"/>
      <c r="H5354" s="43"/>
      <c r="I5354" s="12" t="str">
        <f t="shared" si="83"/>
        <v/>
      </c>
      <c r="J5354" s="17"/>
      <c r="K5354" s="17"/>
      <c r="L5354" s="17"/>
    </row>
    <row r="5355" spans="1:12" ht="14.25">
      <c r="A5355" s="14" t="s">
        <v>516</v>
      </c>
      <c r="B5355" s="14" t="s">
        <v>2767</v>
      </c>
      <c r="C5355" s="8" t="s">
        <v>10</v>
      </c>
      <c r="D5355" s="15" t="s">
        <v>5883</v>
      </c>
      <c r="E5355" s="10" t="s">
        <v>5884</v>
      </c>
      <c r="F5355" s="14" t="s">
        <v>959</v>
      </c>
      <c r="G5355" s="16">
        <v>20</v>
      </c>
      <c r="H5355" s="43"/>
      <c r="I5355" s="12" t="str">
        <f t="shared" si="83"/>
        <v/>
      </c>
      <c r="J5355" s="17"/>
      <c r="K5355" s="17"/>
      <c r="L5355" s="17"/>
    </row>
    <row r="5356" spans="1:12" ht="14.25">
      <c r="A5356" s="14" t="s">
        <v>516</v>
      </c>
      <c r="B5356" s="14" t="s">
        <v>2767</v>
      </c>
      <c r="C5356" s="8" t="s">
        <v>10</v>
      </c>
      <c r="D5356" s="15" t="s">
        <v>5885</v>
      </c>
      <c r="E5356" s="10" t="s">
        <v>5886</v>
      </c>
      <c r="F5356" s="14" t="s">
        <v>959</v>
      </c>
      <c r="G5356" s="16">
        <v>20</v>
      </c>
      <c r="H5356" s="43"/>
      <c r="I5356" s="12" t="str">
        <f t="shared" si="83"/>
        <v/>
      </c>
      <c r="J5356" s="17"/>
      <c r="K5356" s="17"/>
      <c r="L5356" s="17"/>
    </row>
    <row r="5357" spans="1:12" ht="14.25">
      <c r="A5357" s="14" t="s">
        <v>516</v>
      </c>
      <c r="B5357" s="14" t="s">
        <v>2767</v>
      </c>
      <c r="C5357" s="8" t="s">
        <v>144</v>
      </c>
      <c r="D5357" s="15" t="s">
        <v>5887</v>
      </c>
      <c r="E5357" s="10" t="s">
        <v>5888</v>
      </c>
      <c r="F5357" s="14"/>
      <c r="G5357" s="16"/>
      <c r="H5357" s="43"/>
      <c r="I5357" s="12" t="str">
        <f t="shared" si="83"/>
        <v/>
      </c>
      <c r="J5357" s="17"/>
      <c r="K5357" s="17"/>
      <c r="L5357" s="17"/>
    </row>
    <row r="5358" spans="1:12" ht="42.75">
      <c r="A5358" s="14" t="s">
        <v>516</v>
      </c>
      <c r="B5358" s="14" t="s">
        <v>2767</v>
      </c>
      <c r="C5358" s="8" t="s">
        <v>144</v>
      </c>
      <c r="D5358" s="15"/>
      <c r="E5358" s="10" t="s">
        <v>5889</v>
      </c>
      <c r="F5358" s="14"/>
      <c r="G5358" s="16"/>
      <c r="H5358" s="43"/>
      <c r="I5358" s="12" t="str">
        <f t="shared" si="83"/>
        <v/>
      </c>
      <c r="J5358" s="17"/>
      <c r="K5358" s="17"/>
      <c r="L5358" s="17"/>
    </row>
    <row r="5359" spans="1:12" ht="14.25">
      <c r="A5359" s="14" t="s">
        <v>516</v>
      </c>
      <c r="B5359" s="14" t="s">
        <v>2767</v>
      </c>
      <c r="C5359" s="8" t="s">
        <v>144</v>
      </c>
      <c r="D5359" s="15" t="s">
        <v>5890</v>
      </c>
      <c r="E5359" s="10" t="s">
        <v>5891</v>
      </c>
      <c r="F5359" s="14" t="s">
        <v>20</v>
      </c>
      <c r="G5359" s="16">
        <v>1</v>
      </c>
      <c r="H5359" s="43"/>
      <c r="I5359" s="12" t="str">
        <f t="shared" si="83"/>
        <v/>
      </c>
      <c r="J5359" s="17"/>
      <c r="K5359" s="17"/>
      <c r="L5359" s="17"/>
    </row>
    <row r="5360" spans="1:12" ht="14.25">
      <c r="A5360" s="14" t="s">
        <v>516</v>
      </c>
      <c r="B5360" s="14" t="s">
        <v>2767</v>
      </c>
      <c r="C5360" s="8" t="s">
        <v>144</v>
      </c>
      <c r="D5360" s="15" t="s">
        <v>5892</v>
      </c>
      <c r="E5360" s="10" t="s">
        <v>5893</v>
      </c>
      <c r="F5360" s="14"/>
      <c r="G5360" s="16"/>
      <c r="H5360" s="43"/>
      <c r="I5360" s="12" t="str">
        <f t="shared" si="83"/>
        <v/>
      </c>
      <c r="J5360" s="17"/>
      <c r="K5360" s="17"/>
      <c r="L5360" s="17"/>
    </row>
    <row r="5361" spans="1:12" ht="128.25">
      <c r="A5361" s="14" t="s">
        <v>516</v>
      </c>
      <c r="B5361" s="14" t="s">
        <v>2767</v>
      </c>
      <c r="C5361" s="8" t="s">
        <v>144</v>
      </c>
      <c r="D5361" s="15"/>
      <c r="E5361" s="10" t="s">
        <v>5894</v>
      </c>
      <c r="F5361" s="14"/>
      <c r="G5361" s="16"/>
      <c r="H5361" s="43"/>
      <c r="I5361" s="12" t="str">
        <f t="shared" si="83"/>
        <v/>
      </c>
      <c r="J5361" s="17"/>
      <c r="K5361" s="17"/>
      <c r="L5361" s="17"/>
    </row>
    <row r="5362" spans="1:12" ht="14.25">
      <c r="A5362" s="14" t="s">
        <v>516</v>
      </c>
      <c r="B5362" s="14" t="s">
        <v>2767</v>
      </c>
      <c r="C5362" s="8" t="s">
        <v>144</v>
      </c>
      <c r="D5362" s="15" t="s">
        <v>5895</v>
      </c>
      <c r="E5362" s="10" t="s">
        <v>5896</v>
      </c>
      <c r="F5362" s="14" t="s">
        <v>5897</v>
      </c>
      <c r="G5362" s="16">
        <v>220</v>
      </c>
      <c r="H5362" s="43"/>
      <c r="I5362" s="12" t="str">
        <f t="shared" si="83"/>
        <v/>
      </c>
      <c r="J5362" s="17"/>
      <c r="K5362" s="17"/>
      <c r="L5362" s="17"/>
    </row>
    <row r="5363" spans="1:12" ht="14.25">
      <c r="A5363" s="14" t="s">
        <v>516</v>
      </c>
      <c r="B5363" s="14" t="s">
        <v>2767</v>
      </c>
      <c r="C5363" s="8" t="s">
        <v>144</v>
      </c>
      <c r="D5363" s="15" t="s">
        <v>5898</v>
      </c>
      <c r="E5363" s="10" t="s">
        <v>5899</v>
      </c>
      <c r="F5363" s="14"/>
      <c r="G5363" s="16"/>
      <c r="H5363" s="43"/>
      <c r="I5363" s="12" t="str">
        <f t="shared" si="83"/>
        <v/>
      </c>
      <c r="J5363" s="17"/>
      <c r="K5363" s="17"/>
      <c r="L5363" s="17"/>
    </row>
    <row r="5364" spans="1:12" ht="114">
      <c r="A5364" s="14" t="s">
        <v>516</v>
      </c>
      <c r="B5364" s="14" t="s">
        <v>2767</v>
      </c>
      <c r="C5364" s="8" t="s">
        <v>144</v>
      </c>
      <c r="D5364" s="15"/>
      <c r="E5364" s="10" t="s">
        <v>5900</v>
      </c>
      <c r="F5364" s="14"/>
      <c r="G5364" s="16"/>
      <c r="H5364" s="43"/>
      <c r="I5364" s="12" t="str">
        <f t="shared" si="83"/>
        <v/>
      </c>
      <c r="J5364" s="17"/>
      <c r="K5364" s="17"/>
      <c r="L5364" s="17"/>
    </row>
    <row r="5365" spans="1:12" ht="14.25">
      <c r="A5365" s="14" t="s">
        <v>516</v>
      </c>
      <c r="B5365" s="14" t="s">
        <v>2767</v>
      </c>
      <c r="C5365" s="8" t="s">
        <v>144</v>
      </c>
      <c r="D5365" s="15" t="s">
        <v>5901</v>
      </c>
      <c r="E5365" s="10" t="s">
        <v>5896</v>
      </c>
      <c r="F5365" s="14" t="s">
        <v>5897</v>
      </c>
      <c r="G5365" s="16">
        <v>132</v>
      </c>
      <c r="H5365" s="43"/>
      <c r="I5365" s="12" t="str">
        <f t="shared" si="83"/>
        <v/>
      </c>
      <c r="J5365" s="17"/>
      <c r="K5365" s="17"/>
      <c r="L5365" s="17"/>
    </row>
    <row r="5366" spans="1:12" ht="28.5">
      <c r="A5366" s="14" t="s">
        <v>516</v>
      </c>
      <c r="B5366" s="14" t="s">
        <v>2767</v>
      </c>
      <c r="C5366" s="8" t="s">
        <v>144</v>
      </c>
      <c r="D5366" s="15" t="s">
        <v>5902</v>
      </c>
      <c r="E5366" s="10" t="s">
        <v>5903</v>
      </c>
      <c r="F5366" s="14"/>
      <c r="G5366" s="16"/>
      <c r="H5366" s="43"/>
      <c r="I5366" s="12" t="str">
        <f t="shared" si="83"/>
        <v/>
      </c>
      <c r="J5366" s="17"/>
      <c r="K5366" s="17"/>
      <c r="L5366" s="17"/>
    </row>
    <row r="5367" spans="1:12" ht="99.75">
      <c r="A5367" s="14" t="s">
        <v>516</v>
      </c>
      <c r="B5367" s="14" t="s">
        <v>2767</v>
      </c>
      <c r="C5367" s="8" t="s">
        <v>144</v>
      </c>
      <c r="D5367" s="15"/>
      <c r="E5367" s="10" t="s">
        <v>5904</v>
      </c>
      <c r="F5367" s="14"/>
      <c r="G5367" s="16"/>
      <c r="H5367" s="43"/>
      <c r="I5367" s="12" t="str">
        <f t="shared" si="83"/>
        <v/>
      </c>
      <c r="J5367" s="17"/>
      <c r="K5367" s="17"/>
      <c r="L5367" s="17"/>
    </row>
    <row r="5368" spans="1:12" ht="14.25">
      <c r="A5368" s="14" t="s">
        <v>516</v>
      </c>
      <c r="B5368" s="14" t="s">
        <v>2767</v>
      </c>
      <c r="C5368" s="8" t="s">
        <v>144</v>
      </c>
      <c r="D5368" s="15" t="s">
        <v>5905</v>
      </c>
      <c r="E5368" s="10" t="s">
        <v>113</v>
      </c>
      <c r="F5368" s="14" t="s">
        <v>5897</v>
      </c>
      <c r="G5368" s="16">
        <v>71</v>
      </c>
      <c r="H5368" s="43"/>
      <c r="I5368" s="12" t="str">
        <f t="shared" si="83"/>
        <v/>
      </c>
      <c r="J5368" s="17"/>
      <c r="K5368" s="17"/>
      <c r="L5368" s="17"/>
    </row>
    <row r="5369" spans="1:12" ht="14.25">
      <c r="A5369" s="14" t="s">
        <v>516</v>
      </c>
      <c r="B5369" s="14" t="s">
        <v>2767</v>
      </c>
      <c r="C5369" s="8" t="s">
        <v>144</v>
      </c>
      <c r="D5369" s="15" t="s">
        <v>5906</v>
      </c>
      <c r="E5369" s="10" t="s">
        <v>5907</v>
      </c>
      <c r="F5369" s="14"/>
      <c r="G5369" s="16"/>
      <c r="H5369" s="43"/>
      <c r="I5369" s="12" t="str">
        <f t="shared" si="83"/>
        <v/>
      </c>
      <c r="J5369" s="17"/>
      <c r="K5369" s="17"/>
      <c r="L5369" s="17"/>
    </row>
    <row r="5370" spans="1:12" ht="42.75">
      <c r="A5370" s="14" t="s">
        <v>516</v>
      </c>
      <c r="B5370" s="14" t="s">
        <v>2767</v>
      </c>
      <c r="C5370" s="8" t="s">
        <v>144</v>
      </c>
      <c r="D5370" s="15"/>
      <c r="E5370" s="10" t="s">
        <v>5908</v>
      </c>
      <c r="F5370" s="14"/>
      <c r="G5370" s="16"/>
      <c r="H5370" s="43"/>
      <c r="I5370" s="12" t="str">
        <f t="shared" si="83"/>
        <v/>
      </c>
      <c r="J5370" s="17"/>
      <c r="K5370" s="17"/>
      <c r="L5370" s="17"/>
    </row>
    <row r="5371" spans="1:12" ht="14.25">
      <c r="A5371" s="14" t="s">
        <v>516</v>
      </c>
      <c r="B5371" s="14" t="s">
        <v>2767</v>
      </c>
      <c r="C5371" s="8" t="s">
        <v>144</v>
      </c>
      <c r="D5371" s="15" t="s">
        <v>5909</v>
      </c>
      <c r="E5371" s="10" t="s">
        <v>113</v>
      </c>
      <c r="F5371" s="14" t="s">
        <v>5897</v>
      </c>
      <c r="G5371" s="16">
        <v>125</v>
      </c>
      <c r="H5371" s="43"/>
      <c r="I5371" s="12" t="str">
        <f t="shared" si="83"/>
        <v/>
      </c>
      <c r="J5371" s="17"/>
      <c r="K5371" s="17"/>
      <c r="L5371" s="17"/>
    </row>
    <row r="5372" spans="1:12" ht="14.25">
      <c r="A5372" s="14" t="s">
        <v>516</v>
      </c>
      <c r="B5372" s="14" t="s">
        <v>2767</v>
      </c>
      <c r="C5372" s="8" t="s">
        <v>144</v>
      </c>
      <c r="D5372" s="15" t="s">
        <v>5910</v>
      </c>
      <c r="E5372" s="10" t="s">
        <v>5911</v>
      </c>
      <c r="F5372" s="14"/>
      <c r="G5372" s="16"/>
      <c r="H5372" s="43"/>
      <c r="I5372" s="12" t="str">
        <f t="shared" si="83"/>
        <v/>
      </c>
      <c r="J5372" s="17"/>
      <c r="K5372" s="17"/>
      <c r="L5372" s="17"/>
    </row>
    <row r="5373" spans="1:12" ht="71.25">
      <c r="A5373" s="14" t="s">
        <v>516</v>
      </c>
      <c r="B5373" s="14" t="s">
        <v>2767</v>
      </c>
      <c r="C5373" s="8" t="s">
        <v>144</v>
      </c>
      <c r="D5373" s="15"/>
      <c r="E5373" s="10" t="s">
        <v>5912</v>
      </c>
      <c r="F5373" s="14"/>
      <c r="G5373" s="16"/>
      <c r="H5373" s="43"/>
      <c r="I5373" s="12" t="str">
        <f t="shared" si="83"/>
        <v/>
      </c>
      <c r="J5373" s="17"/>
      <c r="K5373" s="17"/>
      <c r="L5373" s="17"/>
    </row>
    <row r="5374" spans="1:12" ht="14.25">
      <c r="A5374" s="14" t="s">
        <v>516</v>
      </c>
      <c r="B5374" s="14" t="s">
        <v>2767</v>
      </c>
      <c r="C5374" s="8" t="s">
        <v>144</v>
      </c>
      <c r="D5374" s="15" t="s">
        <v>5913</v>
      </c>
      <c r="E5374" s="10" t="s">
        <v>113</v>
      </c>
      <c r="F5374" s="14" t="s">
        <v>5897</v>
      </c>
      <c r="G5374" s="16">
        <v>49</v>
      </c>
      <c r="H5374" s="43"/>
      <c r="I5374" s="12" t="str">
        <f t="shared" si="83"/>
        <v/>
      </c>
      <c r="J5374" s="17"/>
      <c r="K5374" s="17"/>
      <c r="L5374" s="17"/>
    </row>
    <row r="5375" spans="1:12" ht="14.25">
      <c r="A5375" s="14" t="s">
        <v>516</v>
      </c>
      <c r="B5375" s="14" t="s">
        <v>2767</v>
      </c>
      <c r="C5375" s="8" t="s">
        <v>144</v>
      </c>
      <c r="D5375" s="15" t="s">
        <v>5914</v>
      </c>
      <c r="E5375" s="10" t="s">
        <v>2023</v>
      </c>
      <c r="F5375" s="14"/>
      <c r="G5375" s="16"/>
      <c r="H5375" s="43"/>
      <c r="I5375" s="12" t="str">
        <f t="shared" si="83"/>
        <v/>
      </c>
      <c r="J5375" s="17"/>
      <c r="K5375" s="17"/>
      <c r="L5375" s="17"/>
    </row>
    <row r="5376" spans="1:12" ht="71.25">
      <c r="A5376" s="14" t="s">
        <v>516</v>
      </c>
      <c r="B5376" s="14" t="s">
        <v>2767</v>
      </c>
      <c r="C5376" s="8" t="s">
        <v>144</v>
      </c>
      <c r="D5376" s="15"/>
      <c r="E5376" s="10" t="s">
        <v>5915</v>
      </c>
      <c r="F5376" s="14"/>
      <c r="G5376" s="16"/>
      <c r="H5376" s="43"/>
      <c r="I5376" s="12" t="str">
        <f t="shared" si="83"/>
        <v/>
      </c>
      <c r="J5376" s="17"/>
      <c r="K5376" s="17"/>
      <c r="L5376" s="17"/>
    </row>
    <row r="5377" spans="1:12" ht="14.25">
      <c r="A5377" s="14" t="s">
        <v>516</v>
      </c>
      <c r="B5377" s="14" t="s">
        <v>2767</v>
      </c>
      <c r="C5377" s="8" t="s">
        <v>144</v>
      </c>
      <c r="D5377" s="15" t="s">
        <v>5916</v>
      </c>
      <c r="E5377" s="10" t="s">
        <v>5917</v>
      </c>
      <c r="F5377" s="14" t="s">
        <v>114</v>
      </c>
      <c r="G5377" s="16">
        <v>80</v>
      </c>
      <c r="H5377" s="43"/>
      <c r="I5377" s="12" t="str">
        <f t="shared" si="83"/>
        <v/>
      </c>
      <c r="J5377" s="17"/>
      <c r="K5377" s="17"/>
      <c r="L5377" s="17"/>
    </row>
    <row r="5378" spans="1:12" ht="28.5">
      <c r="A5378" s="14" t="s">
        <v>516</v>
      </c>
      <c r="B5378" s="14" t="s">
        <v>2767</v>
      </c>
      <c r="C5378" s="8" t="s">
        <v>175</v>
      </c>
      <c r="D5378" s="15" t="s">
        <v>5918</v>
      </c>
      <c r="E5378" s="10" t="s">
        <v>3599</v>
      </c>
      <c r="F5378" s="14"/>
      <c r="G5378" s="16"/>
      <c r="H5378" s="43"/>
      <c r="I5378" s="12" t="str">
        <f t="shared" si="83"/>
        <v/>
      </c>
      <c r="J5378" s="17"/>
      <c r="K5378" s="17"/>
      <c r="L5378" s="17"/>
    </row>
    <row r="5379" spans="1:12" ht="28.5">
      <c r="A5379" s="14" t="s">
        <v>516</v>
      </c>
      <c r="B5379" s="14" t="s">
        <v>2767</v>
      </c>
      <c r="C5379" s="8" t="s">
        <v>175</v>
      </c>
      <c r="D5379" s="15"/>
      <c r="E5379" s="10" t="s">
        <v>5919</v>
      </c>
      <c r="F5379" s="14"/>
      <c r="G5379" s="16"/>
      <c r="H5379" s="43"/>
      <c r="I5379" s="12" t="str">
        <f t="shared" si="83"/>
        <v/>
      </c>
      <c r="J5379" s="17"/>
      <c r="K5379" s="17"/>
      <c r="L5379" s="17"/>
    </row>
    <row r="5380" spans="1:12" ht="28.5">
      <c r="A5380" s="14" t="s">
        <v>516</v>
      </c>
      <c r="B5380" s="14" t="s">
        <v>2767</v>
      </c>
      <c r="C5380" s="8" t="s">
        <v>175</v>
      </c>
      <c r="D5380" s="15"/>
      <c r="E5380" s="10" t="s">
        <v>3601</v>
      </c>
      <c r="F5380" s="14"/>
      <c r="G5380" s="16"/>
      <c r="H5380" s="43"/>
      <c r="I5380" s="12" t="str">
        <f t="shared" ref="I5380:I5443" si="84">IF(AND(G5380&lt;&gt;"",H5380&lt;&gt;""),G5380*H5380,"")</f>
        <v/>
      </c>
      <c r="J5380" s="17"/>
      <c r="K5380" s="17"/>
      <c r="L5380" s="17"/>
    </row>
    <row r="5381" spans="1:12" ht="28.5">
      <c r="A5381" s="14" t="s">
        <v>516</v>
      </c>
      <c r="B5381" s="14" t="s">
        <v>2767</v>
      </c>
      <c r="C5381" s="8" t="s">
        <v>175</v>
      </c>
      <c r="D5381" s="15" t="s">
        <v>5920</v>
      </c>
      <c r="E5381" s="10" t="s">
        <v>5921</v>
      </c>
      <c r="F5381" s="14" t="s">
        <v>84</v>
      </c>
      <c r="G5381" s="16">
        <v>2</v>
      </c>
      <c r="H5381" s="43"/>
      <c r="I5381" s="12" t="str">
        <f t="shared" si="84"/>
        <v/>
      </c>
      <c r="J5381" s="17"/>
      <c r="K5381" s="17"/>
      <c r="L5381" s="17"/>
    </row>
    <row r="5382" spans="1:12" ht="28.5">
      <c r="A5382" s="14" t="s">
        <v>516</v>
      </c>
      <c r="B5382" s="14" t="s">
        <v>2767</v>
      </c>
      <c r="C5382" s="8" t="s">
        <v>175</v>
      </c>
      <c r="D5382" s="15" t="s">
        <v>5922</v>
      </c>
      <c r="E5382" s="10" t="s">
        <v>3603</v>
      </c>
      <c r="F5382" s="14" t="s">
        <v>84</v>
      </c>
      <c r="G5382" s="16">
        <v>6</v>
      </c>
      <c r="H5382" s="43"/>
      <c r="I5382" s="12" t="str">
        <f t="shared" si="84"/>
        <v/>
      </c>
      <c r="J5382" s="17"/>
      <c r="K5382" s="17"/>
      <c r="L5382" s="17"/>
    </row>
    <row r="5383" spans="1:12" ht="28.5">
      <c r="A5383" s="14" t="s">
        <v>516</v>
      </c>
      <c r="B5383" s="14" t="s">
        <v>2767</v>
      </c>
      <c r="C5383" s="8" t="s">
        <v>175</v>
      </c>
      <c r="D5383" s="15" t="s">
        <v>5923</v>
      </c>
      <c r="E5383" s="10" t="s">
        <v>5924</v>
      </c>
      <c r="F5383" s="14"/>
      <c r="G5383" s="16"/>
      <c r="H5383" s="43"/>
      <c r="I5383" s="12" t="str">
        <f t="shared" si="84"/>
        <v/>
      </c>
      <c r="J5383" s="17"/>
      <c r="K5383" s="17"/>
      <c r="L5383" s="17"/>
    </row>
    <row r="5384" spans="1:12" ht="114">
      <c r="A5384" s="14" t="s">
        <v>516</v>
      </c>
      <c r="B5384" s="14" t="s">
        <v>2767</v>
      </c>
      <c r="C5384" s="8" t="s">
        <v>175</v>
      </c>
      <c r="D5384" s="15"/>
      <c r="E5384" s="10" t="s">
        <v>5925</v>
      </c>
      <c r="F5384" s="14"/>
      <c r="G5384" s="16"/>
      <c r="H5384" s="43"/>
      <c r="I5384" s="12" t="str">
        <f t="shared" si="84"/>
        <v/>
      </c>
      <c r="J5384" s="17"/>
      <c r="K5384" s="17"/>
      <c r="L5384" s="17"/>
    </row>
    <row r="5385" spans="1:12" ht="28.5">
      <c r="A5385" s="14" t="s">
        <v>516</v>
      </c>
      <c r="B5385" s="14" t="s">
        <v>2767</v>
      </c>
      <c r="C5385" s="8" t="s">
        <v>175</v>
      </c>
      <c r="D5385" s="15" t="s">
        <v>5926</v>
      </c>
      <c r="E5385" s="10" t="s">
        <v>5927</v>
      </c>
      <c r="F5385" s="14" t="s">
        <v>114</v>
      </c>
      <c r="G5385" s="16">
        <v>18</v>
      </c>
      <c r="H5385" s="43"/>
      <c r="I5385" s="12" t="str">
        <f t="shared" si="84"/>
        <v/>
      </c>
      <c r="J5385" s="17"/>
      <c r="K5385" s="17"/>
      <c r="L5385" s="17"/>
    </row>
    <row r="5386" spans="1:12" ht="28.5">
      <c r="A5386" s="14" t="s">
        <v>516</v>
      </c>
      <c r="B5386" s="14" t="s">
        <v>2767</v>
      </c>
      <c r="C5386" s="8" t="s">
        <v>175</v>
      </c>
      <c r="D5386" s="15" t="s">
        <v>5928</v>
      </c>
      <c r="E5386" s="10" t="s">
        <v>3803</v>
      </c>
      <c r="F5386" s="14" t="s">
        <v>114</v>
      </c>
      <c r="G5386" s="16">
        <v>15</v>
      </c>
      <c r="H5386" s="43"/>
      <c r="I5386" s="12" t="str">
        <f t="shared" si="84"/>
        <v/>
      </c>
      <c r="J5386" s="17"/>
      <c r="K5386" s="17"/>
      <c r="L5386" s="17"/>
    </row>
    <row r="5387" spans="1:12" ht="28.5">
      <c r="A5387" s="14" t="s">
        <v>516</v>
      </c>
      <c r="B5387" s="14" t="s">
        <v>2767</v>
      </c>
      <c r="C5387" s="8" t="s">
        <v>175</v>
      </c>
      <c r="D5387" s="15" t="s">
        <v>5929</v>
      </c>
      <c r="E5387" s="10" t="s">
        <v>3805</v>
      </c>
      <c r="F5387" s="14" t="s">
        <v>168</v>
      </c>
      <c r="G5387" s="16">
        <v>50</v>
      </c>
      <c r="H5387" s="43"/>
      <c r="I5387" s="12" t="str">
        <f t="shared" si="84"/>
        <v/>
      </c>
      <c r="J5387" s="17"/>
      <c r="K5387" s="17"/>
      <c r="L5387" s="17"/>
    </row>
    <row r="5388" spans="1:12" ht="28.5">
      <c r="A5388" s="14" t="s">
        <v>516</v>
      </c>
      <c r="B5388" s="14" t="s">
        <v>2767</v>
      </c>
      <c r="C5388" s="8" t="s">
        <v>175</v>
      </c>
      <c r="D5388" s="15" t="s">
        <v>5930</v>
      </c>
      <c r="E5388" s="10" t="s">
        <v>5931</v>
      </c>
      <c r="F5388" s="14" t="s">
        <v>185</v>
      </c>
      <c r="G5388" s="16">
        <v>1200</v>
      </c>
      <c r="H5388" s="43"/>
      <c r="I5388" s="12" t="str">
        <f t="shared" si="84"/>
        <v/>
      </c>
      <c r="J5388" s="17"/>
      <c r="K5388" s="17"/>
      <c r="L5388" s="17"/>
    </row>
    <row r="5389" spans="1:12" ht="28.5">
      <c r="A5389" s="14" t="s">
        <v>516</v>
      </c>
      <c r="B5389" s="14" t="s">
        <v>2767</v>
      </c>
      <c r="C5389" s="8" t="s">
        <v>175</v>
      </c>
      <c r="D5389" s="15" t="s">
        <v>5932</v>
      </c>
      <c r="E5389" s="10" t="s">
        <v>5933</v>
      </c>
      <c r="F5389" s="14" t="s">
        <v>84</v>
      </c>
      <c r="G5389" s="16">
        <v>3</v>
      </c>
      <c r="H5389" s="43"/>
      <c r="I5389" s="12" t="str">
        <f t="shared" si="84"/>
        <v/>
      </c>
      <c r="J5389" s="17"/>
      <c r="K5389" s="17"/>
      <c r="L5389" s="17"/>
    </row>
    <row r="5390" spans="1:12" ht="14.25">
      <c r="A5390" s="14" t="s">
        <v>516</v>
      </c>
      <c r="B5390" s="14" t="s">
        <v>3244</v>
      </c>
      <c r="C5390" s="8" t="s">
        <v>144</v>
      </c>
      <c r="D5390" s="15"/>
      <c r="E5390" s="10" t="s">
        <v>5523</v>
      </c>
      <c r="F5390" s="14"/>
      <c r="G5390" s="16"/>
      <c r="H5390" s="43"/>
      <c r="I5390" s="12" t="str">
        <f t="shared" si="84"/>
        <v/>
      </c>
      <c r="J5390" s="17"/>
      <c r="K5390" s="17"/>
      <c r="L5390" s="17"/>
    </row>
    <row r="5391" spans="1:12" ht="28.5">
      <c r="A5391" s="14" t="s">
        <v>516</v>
      </c>
      <c r="B5391" s="14" t="s">
        <v>3244</v>
      </c>
      <c r="C5391" s="8" t="s">
        <v>144</v>
      </c>
      <c r="D5391" s="15" t="s">
        <v>5934</v>
      </c>
      <c r="E5391" s="10" t="s">
        <v>1993</v>
      </c>
      <c r="F5391" s="14"/>
      <c r="G5391" s="16"/>
      <c r="H5391" s="43"/>
      <c r="I5391" s="12" t="str">
        <f t="shared" si="84"/>
        <v/>
      </c>
      <c r="J5391" s="17"/>
      <c r="K5391" s="17"/>
      <c r="L5391" s="17"/>
    </row>
    <row r="5392" spans="1:12" ht="114">
      <c r="A5392" s="14" t="s">
        <v>516</v>
      </c>
      <c r="B5392" s="14" t="s">
        <v>3244</v>
      </c>
      <c r="C5392" s="8" t="s">
        <v>144</v>
      </c>
      <c r="D5392" s="15"/>
      <c r="E5392" s="10" t="s">
        <v>5830</v>
      </c>
      <c r="F5392" s="14"/>
      <c r="G5392" s="16"/>
      <c r="H5392" s="43"/>
      <c r="I5392" s="12" t="str">
        <f t="shared" si="84"/>
        <v/>
      </c>
      <c r="J5392" s="17"/>
      <c r="K5392" s="17"/>
      <c r="L5392" s="17"/>
    </row>
    <row r="5393" spans="1:12" ht="14.25">
      <c r="A5393" s="14" t="s">
        <v>516</v>
      </c>
      <c r="B5393" s="14" t="s">
        <v>3244</v>
      </c>
      <c r="C5393" s="8" t="s">
        <v>144</v>
      </c>
      <c r="D5393" s="15"/>
      <c r="E5393" s="10" t="s">
        <v>5831</v>
      </c>
      <c r="F5393" s="14"/>
      <c r="G5393" s="16"/>
      <c r="H5393" s="43"/>
      <c r="I5393" s="12" t="str">
        <f t="shared" si="84"/>
        <v/>
      </c>
      <c r="J5393" s="17"/>
      <c r="K5393" s="17"/>
      <c r="L5393" s="17"/>
    </row>
    <row r="5394" spans="1:12" ht="14.25">
      <c r="A5394" s="14" t="s">
        <v>516</v>
      </c>
      <c r="B5394" s="14" t="s">
        <v>3244</v>
      </c>
      <c r="C5394" s="8" t="s">
        <v>144</v>
      </c>
      <c r="D5394" s="15" t="s">
        <v>5935</v>
      </c>
      <c r="E5394" s="10" t="s">
        <v>1997</v>
      </c>
      <c r="F5394" s="14" t="s">
        <v>114</v>
      </c>
      <c r="G5394" s="16">
        <v>30</v>
      </c>
      <c r="H5394" s="43"/>
      <c r="I5394" s="12" t="str">
        <f t="shared" si="84"/>
        <v/>
      </c>
      <c r="J5394" s="17"/>
      <c r="K5394" s="17"/>
      <c r="L5394" s="17"/>
    </row>
    <row r="5395" spans="1:12" ht="14.25">
      <c r="A5395" s="14" t="s">
        <v>516</v>
      </c>
      <c r="B5395" s="14" t="s">
        <v>3244</v>
      </c>
      <c r="C5395" s="8" t="s">
        <v>144</v>
      </c>
      <c r="D5395" s="15" t="s">
        <v>5936</v>
      </c>
      <c r="E5395" s="10" t="s">
        <v>1999</v>
      </c>
      <c r="F5395" s="14"/>
      <c r="G5395" s="16"/>
      <c r="H5395" s="43"/>
      <c r="I5395" s="12" t="str">
        <f t="shared" si="84"/>
        <v/>
      </c>
      <c r="J5395" s="17"/>
      <c r="K5395" s="17"/>
      <c r="L5395" s="17"/>
    </row>
    <row r="5396" spans="1:12" ht="85.5">
      <c r="A5396" s="14" t="s">
        <v>516</v>
      </c>
      <c r="B5396" s="14" t="s">
        <v>3244</v>
      </c>
      <c r="C5396" s="8" t="s">
        <v>144</v>
      </c>
      <c r="D5396" s="15"/>
      <c r="E5396" s="10" t="s">
        <v>2000</v>
      </c>
      <c r="F5396" s="14"/>
      <c r="G5396" s="16"/>
      <c r="H5396" s="43"/>
      <c r="I5396" s="12" t="str">
        <f t="shared" si="84"/>
        <v/>
      </c>
      <c r="J5396" s="17"/>
      <c r="K5396" s="17"/>
      <c r="L5396" s="17"/>
    </row>
    <row r="5397" spans="1:12" ht="14.25">
      <c r="A5397" s="14" t="s">
        <v>516</v>
      </c>
      <c r="B5397" s="14" t="s">
        <v>3244</v>
      </c>
      <c r="C5397" s="8" t="s">
        <v>144</v>
      </c>
      <c r="D5397" s="15"/>
      <c r="E5397" s="10" t="s">
        <v>2001</v>
      </c>
      <c r="F5397" s="14"/>
      <c r="G5397" s="16"/>
      <c r="H5397" s="43"/>
      <c r="I5397" s="12" t="str">
        <f t="shared" si="84"/>
        <v/>
      </c>
      <c r="J5397" s="17"/>
      <c r="K5397" s="17"/>
      <c r="L5397" s="17"/>
    </row>
    <row r="5398" spans="1:12" ht="14.25">
      <c r="A5398" s="14" t="s">
        <v>516</v>
      </c>
      <c r="B5398" s="14" t="s">
        <v>3244</v>
      </c>
      <c r="C5398" s="8" t="s">
        <v>144</v>
      </c>
      <c r="D5398" s="15" t="s">
        <v>5937</v>
      </c>
      <c r="E5398" s="10" t="s">
        <v>2003</v>
      </c>
      <c r="F5398" s="14" t="s">
        <v>114</v>
      </c>
      <c r="G5398" s="16">
        <v>4</v>
      </c>
      <c r="H5398" s="43"/>
      <c r="I5398" s="12" t="str">
        <f t="shared" si="84"/>
        <v/>
      </c>
      <c r="J5398" s="17"/>
      <c r="K5398" s="17"/>
      <c r="L5398" s="17"/>
    </row>
    <row r="5399" spans="1:12" ht="14.25">
      <c r="A5399" s="14" t="s">
        <v>516</v>
      </c>
      <c r="B5399" s="14" t="s">
        <v>3244</v>
      </c>
      <c r="C5399" s="8" t="s">
        <v>144</v>
      </c>
      <c r="D5399" s="15" t="s">
        <v>5938</v>
      </c>
      <c r="E5399" s="10" t="s">
        <v>5939</v>
      </c>
      <c r="F5399" s="14"/>
      <c r="G5399" s="16"/>
      <c r="H5399" s="43"/>
      <c r="I5399" s="12" t="str">
        <f t="shared" si="84"/>
        <v/>
      </c>
      <c r="J5399" s="17"/>
      <c r="K5399" s="17"/>
      <c r="L5399" s="17"/>
    </row>
    <row r="5400" spans="1:12" ht="57">
      <c r="A5400" s="14" t="s">
        <v>516</v>
      </c>
      <c r="B5400" s="14" t="s">
        <v>3244</v>
      </c>
      <c r="C5400" s="8" t="s">
        <v>144</v>
      </c>
      <c r="D5400" s="15"/>
      <c r="E5400" s="10" t="s">
        <v>5840</v>
      </c>
      <c r="F5400" s="14"/>
      <c r="G5400" s="16"/>
      <c r="H5400" s="43"/>
      <c r="I5400" s="12" t="str">
        <f t="shared" si="84"/>
        <v/>
      </c>
      <c r="J5400" s="17"/>
      <c r="K5400" s="17"/>
      <c r="L5400" s="17"/>
    </row>
    <row r="5401" spans="1:12" ht="14.25">
      <c r="A5401" s="14" t="s">
        <v>516</v>
      </c>
      <c r="B5401" s="14" t="s">
        <v>3244</v>
      </c>
      <c r="C5401" s="8" t="s">
        <v>144</v>
      </c>
      <c r="D5401" s="15"/>
      <c r="E5401" s="10" t="s">
        <v>2007</v>
      </c>
      <c r="F5401" s="14"/>
      <c r="G5401" s="16"/>
      <c r="H5401" s="43"/>
      <c r="I5401" s="12" t="str">
        <f t="shared" si="84"/>
        <v/>
      </c>
      <c r="J5401" s="17"/>
      <c r="K5401" s="17"/>
      <c r="L5401" s="17"/>
    </row>
    <row r="5402" spans="1:12" ht="14.25">
      <c r="A5402" s="14" t="s">
        <v>516</v>
      </c>
      <c r="B5402" s="14" t="s">
        <v>3244</v>
      </c>
      <c r="C5402" s="8" t="s">
        <v>144</v>
      </c>
      <c r="D5402" s="15" t="s">
        <v>5940</v>
      </c>
      <c r="E5402" s="10" t="s">
        <v>2009</v>
      </c>
      <c r="F5402" s="14" t="s">
        <v>168</v>
      </c>
      <c r="G5402" s="16">
        <v>3</v>
      </c>
      <c r="H5402" s="43"/>
      <c r="I5402" s="12" t="str">
        <f t="shared" si="84"/>
        <v/>
      </c>
      <c r="J5402" s="17"/>
      <c r="K5402" s="17"/>
      <c r="L5402" s="17"/>
    </row>
    <row r="5403" spans="1:12" ht="28.5">
      <c r="A5403" s="14" t="s">
        <v>516</v>
      </c>
      <c r="B5403" s="14" t="s">
        <v>3244</v>
      </c>
      <c r="C5403" s="8" t="s">
        <v>144</v>
      </c>
      <c r="D5403" s="15" t="s">
        <v>5941</v>
      </c>
      <c r="E5403" s="10" t="s">
        <v>5942</v>
      </c>
      <c r="F5403" s="14"/>
      <c r="G5403" s="16"/>
      <c r="H5403" s="43"/>
      <c r="I5403" s="12" t="str">
        <f t="shared" si="84"/>
        <v/>
      </c>
      <c r="J5403" s="17"/>
      <c r="K5403" s="17"/>
      <c r="L5403" s="17"/>
    </row>
    <row r="5404" spans="1:12" ht="99.75">
      <c r="A5404" s="14" t="s">
        <v>516</v>
      </c>
      <c r="B5404" s="14" t="s">
        <v>3244</v>
      </c>
      <c r="C5404" s="8" t="s">
        <v>144</v>
      </c>
      <c r="D5404" s="15"/>
      <c r="E5404" s="10" t="s">
        <v>2012</v>
      </c>
      <c r="F5404" s="14"/>
      <c r="G5404" s="16"/>
      <c r="H5404" s="43"/>
      <c r="I5404" s="12" t="str">
        <f t="shared" si="84"/>
        <v/>
      </c>
      <c r="J5404" s="17"/>
      <c r="K5404" s="17"/>
      <c r="L5404" s="17"/>
    </row>
    <row r="5405" spans="1:12" ht="14.25">
      <c r="A5405" s="14" t="s">
        <v>516</v>
      </c>
      <c r="B5405" s="14" t="s">
        <v>3244</v>
      </c>
      <c r="C5405" s="8" t="s">
        <v>144</v>
      </c>
      <c r="D5405" s="15"/>
      <c r="E5405" s="10" t="s">
        <v>2013</v>
      </c>
      <c r="F5405" s="14"/>
      <c r="G5405" s="16"/>
      <c r="H5405" s="43"/>
      <c r="I5405" s="12" t="str">
        <f t="shared" si="84"/>
        <v/>
      </c>
      <c r="J5405" s="17"/>
      <c r="K5405" s="17"/>
      <c r="L5405" s="17"/>
    </row>
    <row r="5406" spans="1:12" ht="14.25">
      <c r="A5406" s="14" t="s">
        <v>516</v>
      </c>
      <c r="B5406" s="14" t="s">
        <v>3244</v>
      </c>
      <c r="C5406" s="8" t="s">
        <v>144</v>
      </c>
      <c r="D5406" s="15" t="s">
        <v>5943</v>
      </c>
      <c r="E5406" s="10" t="s">
        <v>2015</v>
      </c>
      <c r="F5406" s="14" t="s">
        <v>114</v>
      </c>
      <c r="G5406" s="16">
        <v>10.5</v>
      </c>
      <c r="H5406" s="43"/>
      <c r="I5406" s="12" t="str">
        <f t="shared" si="84"/>
        <v/>
      </c>
      <c r="J5406" s="17"/>
      <c r="K5406" s="17"/>
      <c r="L5406" s="17"/>
    </row>
    <row r="5407" spans="1:12" ht="28.5">
      <c r="A5407" s="14" t="s">
        <v>516</v>
      </c>
      <c r="B5407" s="14" t="s">
        <v>3244</v>
      </c>
      <c r="C5407" s="8" t="s">
        <v>144</v>
      </c>
      <c r="D5407" s="15" t="s">
        <v>5944</v>
      </c>
      <c r="E5407" s="10" t="s">
        <v>2017</v>
      </c>
      <c r="F5407" s="14"/>
      <c r="G5407" s="16"/>
      <c r="H5407" s="43"/>
      <c r="I5407" s="12" t="str">
        <f t="shared" si="84"/>
        <v/>
      </c>
      <c r="J5407" s="17"/>
      <c r="K5407" s="17"/>
      <c r="L5407" s="17"/>
    </row>
    <row r="5408" spans="1:12" ht="128.25">
      <c r="A5408" s="14" t="s">
        <v>516</v>
      </c>
      <c r="B5408" s="14" t="s">
        <v>3244</v>
      </c>
      <c r="C5408" s="8" t="s">
        <v>144</v>
      </c>
      <c r="D5408" s="15"/>
      <c r="E5408" s="10" t="s">
        <v>5846</v>
      </c>
      <c r="F5408" s="14"/>
      <c r="G5408" s="16"/>
      <c r="H5408" s="43"/>
      <c r="I5408" s="12" t="str">
        <f t="shared" si="84"/>
        <v/>
      </c>
      <c r="J5408" s="17"/>
      <c r="K5408" s="17"/>
      <c r="L5408" s="17"/>
    </row>
    <row r="5409" spans="1:12" ht="28.5">
      <c r="A5409" s="14" t="s">
        <v>516</v>
      </c>
      <c r="B5409" s="14" t="s">
        <v>3244</v>
      </c>
      <c r="C5409" s="8" t="s">
        <v>144</v>
      </c>
      <c r="D5409" s="15"/>
      <c r="E5409" s="10" t="s">
        <v>2019</v>
      </c>
      <c r="F5409" s="14"/>
      <c r="G5409" s="16"/>
      <c r="H5409" s="43"/>
      <c r="I5409" s="12" t="str">
        <f t="shared" si="84"/>
        <v/>
      </c>
      <c r="J5409" s="17"/>
      <c r="K5409" s="17"/>
      <c r="L5409" s="17"/>
    </row>
    <row r="5410" spans="1:12" ht="14.25">
      <c r="A5410" s="14" t="s">
        <v>516</v>
      </c>
      <c r="B5410" s="14" t="s">
        <v>3244</v>
      </c>
      <c r="C5410" s="8" t="s">
        <v>144</v>
      </c>
      <c r="D5410" s="15" t="s">
        <v>5945</v>
      </c>
      <c r="E5410" s="10" t="s">
        <v>2021</v>
      </c>
      <c r="F5410" s="14" t="s">
        <v>114</v>
      </c>
      <c r="G5410" s="16">
        <v>20</v>
      </c>
      <c r="H5410" s="43"/>
      <c r="I5410" s="12" t="str">
        <f t="shared" si="84"/>
        <v/>
      </c>
      <c r="J5410" s="17"/>
      <c r="K5410" s="17"/>
      <c r="L5410" s="17"/>
    </row>
    <row r="5411" spans="1:12" ht="14.25">
      <c r="A5411" s="14" t="s">
        <v>516</v>
      </c>
      <c r="B5411" s="14" t="s">
        <v>3244</v>
      </c>
      <c r="C5411" s="8" t="s">
        <v>144</v>
      </c>
      <c r="D5411" s="15" t="s">
        <v>5946</v>
      </c>
      <c r="E5411" s="10" t="s">
        <v>2023</v>
      </c>
      <c r="F5411" s="14"/>
      <c r="G5411" s="16"/>
      <c r="H5411" s="43"/>
      <c r="I5411" s="12" t="str">
        <f t="shared" si="84"/>
        <v/>
      </c>
      <c r="J5411" s="17"/>
      <c r="K5411" s="17"/>
      <c r="L5411" s="17"/>
    </row>
    <row r="5412" spans="1:12" ht="85.5">
      <c r="A5412" s="14" t="s">
        <v>516</v>
      </c>
      <c r="B5412" s="14" t="s">
        <v>3244</v>
      </c>
      <c r="C5412" s="8" t="s">
        <v>144</v>
      </c>
      <c r="D5412" s="15"/>
      <c r="E5412" s="10" t="s">
        <v>2024</v>
      </c>
      <c r="F5412" s="14"/>
      <c r="G5412" s="16"/>
      <c r="H5412" s="43"/>
      <c r="I5412" s="12" t="str">
        <f t="shared" si="84"/>
        <v/>
      </c>
      <c r="J5412" s="17"/>
      <c r="K5412" s="17"/>
      <c r="L5412" s="17"/>
    </row>
    <row r="5413" spans="1:12" ht="28.5">
      <c r="A5413" s="14" t="s">
        <v>516</v>
      </c>
      <c r="B5413" s="14" t="s">
        <v>3244</v>
      </c>
      <c r="C5413" s="8" t="s">
        <v>144</v>
      </c>
      <c r="D5413" s="15"/>
      <c r="E5413" s="10" t="s">
        <v>2025</v>
      </c>
      <c r="F5413" s="14"/>
      <c r="G5413" s="16"/>
      <c r="H5413" s="43"/>
      <c r="I5413" s="12" t="str">
        <f t="shared" si="84"/>
        <v/>
      </c>
      <c r="J5413" s="17"/>
      <c r="K5413" s="17"/>
      <c r="L5413" s="17"/>
    </row>
    <row r="5414" spans="1:12" ht="14.25">
      <c r="A5414" s="14" t="s">
        <v>516</v>
      </c>
      <c r="B5414" s="14" t="s">
        <v>3244</v>
      </c>
      <c r="C5414" s="8" t="s">
        <v>144</v>
      </c>
      <c r="D5414" s="15" t="s">
        <v>5947</v>
      </c>
      <c r="E5414" s="10" t="s">
        <v>2027</v>
      </c>
      <c r="F5414" s="14" t="s">
        <v>114</v>
      </c>
      <c r="G5414" s="16">
        <v>16</v>
      </c>
      <c r="H5414" s="43"/>
      <c r="I5414" s="12" t="str">
        <f t="shared" si="84"/>
        <v/>
      </c>
      <c r="J5414" s="17"/>
      <c r="K5414" s="17"/>
      <c r="L5414" s="17"/>
    </row>
    <row r="5415" spans="1:12" ht="42.75">
      <c r="A5415" s="14" t="s">
        <v>516</v>
      </c>
      <c r="B5415" s="14" t="s">
        <v>3244</v>
      </c>
      <c r="C5415" s="8" t="s">
        <v>175</v>
      </c>
      <c r="D5415" s="15" t="s">
        <v>5948</v>
      </c>
      <c r="E5415" s="10" t="s">
        <v>5949</v>
      </c>
      <c r="F5415" s="14"/>
      <c r="G5415" s="16"/>
      <c r="H5415" s="43"/>
      <c r="I5415" s="12" t="str">
        <f t="shared" si="84"/>
        <v/>
      </c>
      <c r="J5415" s="17"/>
      <c r="K5415" s="17"/>
      <c r="L5415" s="17"/>
    </row>
    <row r="5416" spans="1:12" ht="128.25">
      <c r="A5416" s="14" t="s">
        <v>516</v>
      </c>
      <c r="B5416" s="14" t="s">
        <v>3244</v>
      </c>
      <c r="C5416" s="8" t="s">
        <v>175</v>
      </c>
      <c r="D5416" s="15"/>
      <c r="E5416" s="10" t="s">
        <v>2030</v>
      </c>
      <c r="F5416" s="14"/>
      <c r="G5416" s="16"/>
      <c r="H5416" s="43"/>
      <c r="I5416" s="12" t="str">
        <f t="shared" si="84"/>
        <v/>
      </c>
      <c r="J5416" s="17"/>
      <c r="K5416" s="17"/>
      <c r="L5416" s="17"/>
    </row>
    <row r="5417" spans="1:12" ht="28.5">
      <c r="A5417" s="14" t="s">
        <v>516</v>
      </c>
      <c r="B5417" s="14" t="s">
        <v>3244</v>
      </c>
      <c r="C5417" s="8" t="s">
        <v>175</v>
      </c>
      <c r="D5417" s="15"/>
      <c r="E5417" s="10" t="s">
        <v>2031</v>
      </c>
      <c r="F5417" s="14"/>
      <c r="G5417" s="16"/>
      <c r="H5417" s="43"/>
      <c r="I5417" s="12" t="str">
        <f t="shared" si="84"/>
        <v/>
      </c>
      <c r="J5417" s="17"/>
      <c r="K5417" s="17"/>
      <c r="L5417" s="17"/>
    </row>
    <row r="5418" spans="1:12" ht="28.5">
      <c r="A5418" s="14" t="s">
        <v>516</v>
      </c>
      <c r="B5418" s="14" t="s">
        <v>3244</v>
      </c>
      <c r="C5418" s="8" t="s">
        <v>175</v>
      </c>
      <c r="D5418" s="15" t="s">
        <v>5950</v>
      </c>
      <c r="E5418" s="10" t="s">
        <v>2096</v>
      </c>
      <c r="F5418" s="14" t="s">
        <v>84</v>
      </c>
      <c r="G5418" s="16">
        <v>2</v>
      </c>
      <c r="H5418" s="43"/>
      <c r="I5418" s="12" t="str">
        <f t="shared" si="84"/>
        <v/>
      </c>
      <c r="J5418" s="17"/>
      <c r="K5418" s="17"/>
      <c r="L5418" s="17"/>
    </row>
    <row r="5419" spans="1:12" ht="28.5">
      <c r="A5419" s="14" t="s">
        <v>516</v>
      </c>
      <c r="B5419" s="14" t="s">
        <v>3244</v>
      </c>
      <c r="C5419" s="8" t="s">
        <v>175</v>
      </c>
      <c r="D5419" s="15" t="s">
        <v>5951</v>
      </c>
      <c r="E5419" s="10" t="s">
        <v>2102</v>
      </c>
      <c r="F5419" s="14" t="s">
        <v>84</v>
      </c>
      <c r="G5419" s="16">
        <v>2</v>
      </c>
      <c r="H5419" s="43"/>
      <c r="I5419" s="12" t="str">
        <f t="shared" si="84"/>
        <v/>
      </c>
      <c r="J5419" s="17"/>
      <c r="K5419" s="17"/>
      <c r="L5419" s="17"/>
    </row>
    <row r="5420" spans="1:12" ht="28.5">
      <c r="A5420" s="14" t="s">
        <v>516</v>
      </c>
      <c r="B5420" s="14" t="s">
        <v>3244</v>
      </c>
      <c r="C5420" s="8" t="s">
        <v>175</v>
      </c>
      <c r="D5420" s="15" t="s">
        <v>5952</v>
      </c>
      <c r="E5420" s="10" t="s">
        <v>2035</v>
      </c>
      <c r="F5420" s="14"/>
      <c r="G5420" s="16"/>
      <c r="H5420" s="43"/>
      <c r="I5420" s="12" t="str">
        <f t="shared" si="84"/>
        <v/>
      </c>
      <c r="J5420" s="17"/>
      <c r="K5420" s="17"/>
      <c r="L5420" s="17"/>
    </row>
    <row r="5421" spans="1:12" ht="28.5">
      <c r="A5421" s="14" t="s">
        <v>516</v>
      </c>
      <c r="B5421" s="14" t="s">
        <v>3244</v>
      </c>
      <c r="C5421" s="8" t="s">
        <v>175</v>
      </c>
      <c r="D5421" s="15" t="s">
        <v>5953</v>
      </c>
      <c r="E5421" s="10" t="s">
        <v>2037</v>
      </c>
      <c r="F5421" s="14" t="s">
        <v>84</v>
      </c>
      <c r="G5421" s="16">
        <v>2</v>
      </c>
      <c r="H5421" s="43"/>
      <c r="I5421" s="12" t="str">
        <f t="shared" si="84"/>
        <v/>
      </c>
      <c r="J5421" s="17"/>
      <c r="K5421" s="17"/>
      <c r="L5421" s="17"/>
    </row>
    <row r="5422" spans="1:12" ht="42.75">
      <c r="A5422" s="14" t="s">
        <v>516</v>
      </c>
      <c r="B5422" s="14" t="s">
        <v>3244</v>
      </c>
      <c r="C5422" s="8" t="s">
        <v>175</v>
      </c>
      <c r="D5422" s="15" t="s">
        <v>5954</v>
      </c>
      <c r="E5422" s="10" t="s">
        <v>2039</v>
      </c>
      <c r="F5422" s="14"/>
      <c r="G5422" s="16"/>
      <c r="H5422" s="43"/>
      <c r="I5422" s="12" t="str">
        <f t="shared" si="84"/>
        <v/>
      </c>
      <c r="J5422" s="17"/>
      <c r="K5422" s="17"/>
      <c r="L5422" s="17"/>
    </row>
    <row r="5423" spans="1:12" ht="42.75">
      <c r="A5423" s="14" t="s">
        <v>516</v>
      </c>
      <c r="B5423" s="14" t="s">
        <v>3244</v>
      </c>
      <c r="C5423" s="8" t="s">
        <v>175</v>
      </c>
      <c r="D5423" s="15"/>
      <c r="E5423" s="10" t="s">
        <v>2040</v>
      </c>
      <c r="F5423" s="14"/>
      <c r="G5423" s="16"/>
      <c r="H5423" s="43"/>
      <c r="I5423" s="12" t="str">
        <f t="shared" si="84"/>
        <v/>
      </c>
      <c r="J5423" s="17"/>
      <c r="K5423" s="17"/>
      <c r="L5423" s="17"/>
    </row>
    <row r="5424" spans="1:12" ht="28.5">
      <c r="A5424" s="14" t="s">
        <v>516</v>
      </c>
      <c r="B5424" s="14" t="s">
        <v>3244</v>
      </c>
      <c r="C5424" s="8" t="s">
        <v>175</v>
      </c>
      <c r="D5424" s="15" t="s">
        <v>5955</v>
      </c>
      <c r="E5424" s="10" t="s">
        <v>2042</v>
      </c>
      <c r="F5424" s="14" t="s">
        <v>4123</v>
      </c>
      <c r="G5424" s="16">
        <v>40</v>
      </c>
      <c r="H5424" s="43"/>
      <c r="I5424" s="12" t="str">
        <f t="shared" si="84"/>
        <v/>
      </c>
      <c r="J5424" s="17"/>
      <c r="K5424" s="17"/>
      <c r="L5424" s="17"/>
    </row>
    <row r="5425" spans="1:12" ht="28.5">
      <c r="A5425" s="14" t="s">
        <v>516</v>
      </c>
      <c r="B5425" s="14" t="s">
        <v>3244</v>
      </c>
      <c r="C5425" s="8" t="s">
        <v>175</v>
      </c>
      <c r="D5425" s="15" t="s">
        <v>5956</v>
      </c>
      <c r="E5425" s="10" t="s">
        <v>2044</v>
      </c>
      <c r="F5425" s="14"/>
      <c r="G5425" s="16"/>
      <c r="H5425" s="43"/>
      <c r="I5425" s="12" t="str">
        <f t="shared" si="84"/>
        <v/>
      </c>
      <c r="J5425" s="17"/>
      <c r="K5425" s="17"/>
      <c r="L5425" s="17"/>
    </row>
    <row r="5426" spans="1:12" ht="57">
      <c r="A5426" s="14" t="s">
        <v>516</v>
      </c>
      <c r="B5426" s="14" t="s">
        <v>3244</v>
      </c>
      <c r="C5426" s="8" t="s">
        <v>175</v>
      </c>
      <c r="D5426" s="15"/>
      <c r="E5426" s="10" t="s">
        <v>5872</v>
      </c>
      <c r="F5426" s="14"/>
      <c r="G5426" s="16"/>
      <c r="H5426" s="43"/>
      <c r="I5426" s="12" t="str">
        <f t="shared" si="84"/>
        <v/>
      </c>
      <c r="J5426" s="17"/>
      <c r="K5426" s="17"/>
      <c r="L5426" s="17"/>
    </row>
    <row r="5427" spans="1:12" ht="28.5">
      <c r="A5427" s="14" t="s">
        <v>516</v>
      </c>
      <c r="B5427" s="14" t="s">
        <v>3244</v>
      </c>
      <c r="C5427" s="8" t="s">
        <v>175</v>
      </c>
      <c r="D5427" s="15" t="s">
        <v>5957</v>
      </c>
      <c r="E5427" s="10" t="s">
        <v>2047</v>
      </c>
      <c r="F5427" s="14" t="s">
        <v>73</v>
      </c>
      <c r="G5427" s="16">
        <v>40</v>
      </c>
      <c r="H5427" s="43"/>
      <c r="I5427" s="12" t="str">
        <f t="shared" si="84"/>
        <v/>
      </c>
      <c r="J5427" s="17"/>
      <c r="K5427" s="17"/>
      <c r="L5427" s="17"/>
    </row>
    <row r="5428" spans="1:12" ht="14.25">
      <c r="A5428" s="14" t="s">
        <v>516</v>
      </c>
      <c r="B5428" s="14" t="s">
        <v>3435</v>
      </c>
      <c r="C5428" s="8" t="s">
        <v>144</v>
      </c>
      <c r="D5428" s="15"/>
      <c r="E5428" s="10" t="s">
        <v>3508</v>
      </c>
      <c r="F5428" s="14"/>
      <c r="G5428" s="16"/>
      <c r="H5428" s="43"/>
      <c r="I5428" s="12" t="str">
        <f t="shared" si="84"/>
        <v/>
      </c>
      <c r="J5428" s="17"/>
      <c r="K5428" s="17"/>
      <c r="L5428" s="17"/>
    </row>
    <row r="5429" spans="1:12" ht="28.5">
      <c r="A5429" s="14" t="s">
        <v>516</v>
      </c>
      <c r="B5429" s="14" t="s">
        <v>3435</v>
      </c>
      <c r="C5429" s="8" t="s">
        <v>144</v>
      </c>
      <c r="D5429" s="15" t="s">
        <v>5958</v>
      </c>
      <c r="E5429" s="10" t="s">
        <v>1993</v>
      </c>
      <c r="F5429" s="14"/>
      <c r="G5429" s="16"/>
      <c r="H5429" s="43"/>
      <c r="I5429" s="12" t="str">
        <f t="shared" si="84"/>
        <v/>
      </c>
      <c r="J5429" s="17"/>
      <c r="K5429" s="17"/>
      <c r="L5429" s="17"/>
    </row>
    <row r="5430" spans="1:12" ht="114">
      <c r="A5430" s="14" t="s">
        <v>516</v>
      </c>
      <c r="B5430" s="14" t="s">
        <v>3435</v>
      </c>
      <c r="C5430" s="8" t="s">
        <v>144</v>
      </c>
      <c r="D5430" s="15"/>
      <c r="E5430" s="10" t="s">
        <v>5830</v>
      </c>
      <c r="F5430" s="14"/>
      <c r="G5430" s="16"/>
      <c r="H5430" s="43"/>
      <c r="I5430" s="12" t="str">
        <f t="shared" si="84"/>
        <v/>
      </c>
      <c r="J5430" s="17"/>
      <c r="K5430" s="17"/>
      <c r="L5430" s="17"/>
    </row>
    <row r="5431" spans="1:12" ht="14.25">
      <c r="A5431" s="14" t="s">
        <v>516</v>
      </c>
      <c r="B5431" s="14" t="s">
        <v>3435</v>
      </c>
      <c r="C5431" s="8" t="s">
        <v>144</v>
      </c>
      <c r="D5431" s="15"/>
      <c r="E5431" s="10" t="s">
        <v>5831</v>
      </c>
      <c r="F5431" s="14"/>
      <c r="G5431" s="16"/>
      <c r="H5431" s="43"/>
      <c r="I5431" s="12" t="str">
        <f t="shared" si="84"/>
        <v/>
      </c>
      <c r="J5431" s="17"/>
      <c r="K5431" s="17"/>
      <c r="L5431" s="17"/>
    </row>
    <row r="5432" spans="1:12" ht="14.25">
      <c r="A5432" s="14" t="s">
        <v>516</v>
      </c>
      <c r="B5432" s="14" t="s">
        <v>3435</v>
      </c>
      <c r="C5432" s="8" t="s">
        <v>144</v>
      </c>
      <c r="D5432" s="15" t="s">
        <v>5959</v>
      </c>
      <c r="E5432" s="10" t="s">
        <v>1997</v>
      </c>
      <c r="F5432" s="14" t="s">
        <v>114</v>
      </c>
      <c r="G5432" s="16">
        <v>2</v>
      </c>
      <c r="H5432" s="43"/>
      <c r="I5432" s="12" t="str">
        <f t="shared" si="84"/>
        <v/>
      </c>
      <c r="J5432" s="17"/>
      <c r="K5432" s="17"/>
      <c r="L5432" s="17"/>
    </row>
    <row r="5433" spans="1:12" ht="14.25">
      <c r="A5433" s="14" t="s">
        <v>516</v>
      </c>
      <c r="B5433" s="14" t="s">
        <v>3435</v>
      </c>
      <c r="C5433" s="8" t="s">
        <v>144</v>
      </c>
      <c r="D5433" s="15" t="s">
        <v>5960</v>
      </c>
      <c r="E5433" s="10" t="s">
        <v>1999</v>
      </c>
      <c r="F5433" s="14"/>
      <c r="G5433" s="16"/>
      <c r="H5433" s="43"/>
      <c r="I5433" s="12" t="str">
        <f t="shared" si="84"/>
        <v/>
      </c>
      <c r="J5433" s="17"/>
      <c r="K5433" s="17"/>
      <c r="L5433" s="17"/>
    </row>
    <row r="5434" spans="1:12" ht="85.5">
      <c r="A5434" s="14" t="s">
        <v>516</v>
      </c>
      <c r="B5434" s="14" t="s">
        <v>3435</v>
      </c>
      <c r="C5434" s="8" t="s">
        <v>144</v>
      </c>
      <c r="D5434" s="15"/>
      <c r="E5434" s="10" t="s">
        <v>2000</v>
      </c>
      <c r="F5434" s="14"/>
      <c r="G5434" s="16"/>
      <c r="H5434" s="43"/>
      <c r="I5434" s="12" t="str">
        <f t="shared" si="84"/>
        <v/>
      </c>
      <c r="J5434" s="17"/>
      <c r="K5434" s="17"/>
      <c r="L5434" s="17"/>
    </row>
    <row r="5435" spans="1:12" ht="14.25">
      <c r="A5435" s="14" t="s">
        <v>516</v>
      </c>
      <c r="B5435" s="14" t="s">
        <v>3435</v>
      </c>
      <c r="C5435" s="8" t="s">
        <v>144</v>
      </c>
      <c r="D5435" s="15"/>
      <c r="E5435" s="10" t="s">
        <v>2001</v>
      </c>
      <c r="F5435" s="14"/>
      <c r="G5435" s="16"/>
      <c r="H5435" s="43"/>
      <c r="I5435" s="12" t="str">
        <f t="shared" si="84"/>
        <v/>
      </c>
      <c r="J5435" s="17"/>
      <c r="K5435" s="17"/>
      <c r="L5435" s="17"/>
    </row>
    <row r="5436" spans="1:12" ht="14.25">
      <c r="A5436" s="14" t="s">
        <v>516</v>
      </c>
      <c r="B5436" s="14" t="s">
        <v>3435</v>
      </c>
      <c r="C5436" s="8" t="s">
        <v>144</v>
      </c>
      <c r="D5436" s="15" t="s">
        <v>5961</v>
      </c>
      <c r="E5436" s="10" t="s">
        <v>2003</v>
      </c>
      <c r="F5436" s="14" t="s">
        <v>114</v>
      </c>
      <c r="G5436" s="16">
        <v>0.5</v>
      </c>
      <c r="H5436" s="43"/>
      <c r="I5436" s="12" t="str">
        <f t="shared" si="84"/>
        <v/>
      </c>
      <c r="J5436" s="17"/>
      <c r="K5436" s="17"/>
      <c r="L5436" s="17"/>
    </row>
    <row r="5437" spans="1:12" ht="14.25">
      <c r="A5437" s="14" t="s">
        <v>516</v>
      </c>
      <c r="B5437" s="14" t="s">
        <v>3435</v>
      </c>
      <c r="C5437" s="8" t="s">
        <v>144</v>
      </c>
      <c r="D5437" s="15" t="s">
        <v>5962</v>
      </c>
      <c r="E5437" s="10" t="s">
        <v>5939</v>
      </c>
      <c r="F5437" s="14"/>
      <c r="G5437" s="16"/>
      <c r="H5437" s="43"/>
      <c r="I5437" s="12" t="str">
        <f t="shared" si="84"/>
        <v/>
      </c>
      <c r="J5437" s="17"/>
      <c r="K5437" s="17"/>
      <c r="L5437" s="17"/>
    </row>
    <row r="5438" spans="1:12" ht="57">
      <c r="A5438" s="14" t="s">
        <v>516</v>
      </c>
      <c r="B5438" s="14" t="s">
        <v>3435</v>
      </c>
      <c r="C5438" s="8" t="s">
        <v>144</v>
      </c>
      <c r="D5438" s="15"/>
      <c r="E5438" s="10" t="s">
        <v>5840</v>
      </c>
      <c r="F5438" s="14"/>
      <c r="G5438" s="16"/>
      <c r="H5438" s="43"/>
      <c r="I5438" s="12" t="str">
        <f t="shared" si="84"/>
        <v/>
      </c>
      <c r="J5438" s="17"/>
      <c r="K5438" s="17"/>
      <c r="L5438" s="17"/>
    </row>
    <row r="5439" spans="1:12" ht="14.25">
      <c r="A5439" s="14" t="s">
        <v>516</v>
      </c>
      <c r="B5439" s="14" t="s">
        <v>3435</v>
      </c>
      <c r="C5439" s="8" t="s">
        <v>144</v>
      </c>
      <c r="D5439" s="15" t="s">
        <v>5963</v>
      </c>
      <c r="E5439" s="10" t="s">
        <v>2007</v>
      </c>
      <c r="F5439" s="14" t="s">
        <v>168</v>
      </c>
      <c r="G5439" s="16">
        <v>0.5</v>
      </c>
      <c r="H5439" s="43"/>
      <c r="I5439" s="12" t="str">
        <f t="shared" si="84"/>
        <v/>
      </c>
      <c r="J5439" s="17"/>
      <c r="K5439" s="17"/>
      <c r="L5439" s="17"/>
    </row>
    <row r="5440" spans="1:12" ht="28.5">
      <c r="A5440" s="14" t="s">
        <v>516</v>
      </c>
      <c r="B5440" s="14" t="s">
        <v>3435</v>
      </c>
      <c r="C5440" s="8" t="s">
        <v>144</v>
      </c>
      <c r="D5440" s="15" t="s">
        <v>5964</v>
      </c>
      <c r="E5440" s="10" t="s">
        <v>5942</v>
      </c>
      <c r="F5440" s="14"/>
      <c r="G5440" s="16"/>
      <c r="H5440" s="43"/>
      <c r="I5440" s="12" t="str">
        <f t="shared" si="84"/>
        <v/>
      </c>
      <c r="J5440" s="17"/>
      <c r="K5440" s="17"/>
      <c r="L5440" s="17"/>
    </row>
    <row r="5441" spans="1:12" ht="99.75">
      <c r="A5441" s="14" t="s">
        <v>516</v>
      </c>
      <c r="B5441" s="14" t="s">
        <v>3435</v>
      </c>
      <c r="C5441" s="8" t="s">
        <v>144</v>
      </c>
      <c r="D5441" s="15"/>
      <c r="E5441" s="10" t="s">
        <v>2012</v>
      </c>
      <c r="F5441" s="14"/>
      <c r="G5441" s="16"/>
      <c r="H5441" s="43"/>
      <c r="I5441" s="12" t="str">
        <f t="shared" si="84"/>
        <v/>
      </c>
      <c r="J5441" s="17"/>
      <c r="K5441" s="17"/>
      <c r="L5441" s="17"/>
    </row>
    <row r="5442" spans="1:12" ht="14.25">
      <c r="A5442" s="14" t="s">
        <v>516</v>
      </c>
      <c r="B5442" s="14" t="s">
        <v>3435</v>
      </c>
      <c r="C5442" s="8" t="s">
        <v>144</v>
      </c>
      <c r="D5442" s="15"/>
      <c r="E5442" s="10" t="s">
        <v>2013</v>
      </c>
      <c r="F5442" s="14"/>
      <c r="G5442" s="16"/>
      <c r="H5442" s="43"/>
      <c r="I5442" s="12" t="str">
        <f t="shared" si="84"/>
        <v/>
      </c>
      <c r="J5442" s="17"/>
      <c r="K5442" s="17"/>
      <c r="L5442" s="17"/>
    </row>
    <row r="5443" spans="1:12" ht="14.25">
      <c r="A5443" s="14" t="s">
        <v>516</v>
      </c>
      <c r="B5443" s="14" t="s">
        <v>3435</v>
      </c>
      <c r="C5443" s="8" t="s">
        <v>144</v>
      </c>
      <c r="D5443" s="15" t="s">
        <v>5965</v>
      </c>
      <c r="E5443" s="10" t="s">
        <v>2015</v>
      </c>
      <c r="F5443" s="14" t="s">
        <v>114</v>
      </c>
      <c r="G5443" s="16">
        <v>1</v>
      </c>
      <c r="H5443" s="43"/>
      <c r="I5443" s="12" t="str">
        <f t="shared" si="84"/>
        <v/>
      </c>
      <c r="J5443" s="17"/>
      <c r="K5443" s="17"/>
      <c r="L5443" s="17"/>
    </row>
    <row r="5444" spans="1:12" ht="28.5">
      <c r="A5444" s="14" t="s">
        <v>516</v>
      </c>
      <c r="B5444" s="14" t="s">
        <v>3435</v>
      </c>
      <c r="C5444" s="8" t="s">
        <v>144</v>
      </c>
      <c r="D5444" s="15" t="s">
        <v>5966</v>
      </c>
      <c r="E5444" s="10" t="s">
        <v>2017</v>
      </c>
      <c r="F5444" s="14"/>
      <c r="G5444" s="16"/>
      <c r="H5444" s="43"/>
      <c r="I5444" s="12" t="str">
        <f t="shared" ref="I5444:I5507" si="85">IF(AND(G5444&lt;&gt;"",H5444&lt;&gt;""),G5444*H5444,"")</f>
        <v/>
      </c>
      <c r="J5444" s="17"/>
      <c r="K5444" s="17"/>
      <c r="L5444" s="17"/>
    </row>
    <row r="5445" spans="1:12" ht="128.25">
      <c r="A5445" s="14" t="s">
        <v>516</v>
      </c>
      <c r="B5445" s="14" t="s">
        <v>3435</v>
      </c>
      <c r="C5445" s="8" t="s">
        <v>144</v>
      </c>
      <c r="D5445" s="15"/>
      <c r="E5445" s="10" t="s">
        <v>5846</v>
      </c>
      <c r="F5445" s="14"/>
      <c r="G5445" s="16"/>
      <c r="H5445" s="43"/>
      <c r="I5445" s="12" t="str">
        <f t="shared" si="85"/>
        <v/>
      </c>
      <c r="J5445" s="17"/>
      <c r="K5445" s="17"/>
      <c r="L5445" s="17"/>
    </row>
    <row r="5446" spans="1:12" ht="28.5">
      <c r="A5446" s="14" t="s">
        <v>516</v>
      </c>
      <c r="B5446" s="14" t="s">
        <v>3435</v>
      </c>
      <c r="C5446" s="8" t="s">
        <v>144</v>
      </c>
      <c r="D5446" s="15"/>
      <c r="E5446" s="10" t="s">
        <v>2019</v>
      </c>
      <c r="F5446" s="14"/>
      <c r="G5446" s="16"/>
      <c r="H5446" s="43"/>
      <c r="I5446" s="12" t="str">
        <f t="shared" si="85"/>
        <v/>
      </c>
      <c r="J5446" s="17"/>
      <c r="K5446" s="17"/>
      <c r="L5446" s="17"/>
    </row>
    <row r="5447" spans="1:12" ht="14.25">
      <c r="A5447" s="14" t="s">
        <v>516</v>
      </c>
      <c r="B5447" s="14" t="s">
        <v>3435</v>
      </c>
      <c r="C5447" s="8" t="s">
        <v>144</v>
      </c>
      <c r="D5447" s="15" t="s">
        <v>5967</v>
      </c>
      <c r="E5447" s="10" t="s">
        <v>2021</v>
      </c>
      <c r="F5447" s="14" t="s">
        <v>114</v>
      </c>
      <c r="G5447" s="16">
        <v>1.5</v>
      </c>
      <c r="H5447" s="43"/>
      <c r="I5447" s="12" t="str">
        <f t="shared" si="85"/>
        <v/>
      </c>
      <c r="J5447" s="17"/>
      <c r="K5447" s="17"/>
      <c r="L5447" s="17"/>
    </row>
    <row r="5448" spans="1:12" ht="14.25">
      <c r="A5448" s="14" t="s">
        <v>516</v>
      </c>
      <c r="B5448" s="14" t="s">
        <v>3435</v>
      </c>
      <c r="C5448" s="8" t="s">
        <v>144</v>
      </c>
      <c r="D5448" s="15" t="s">
        <v>5968</v>
      </c>
      <c r="E5448" s="10" t="s">
        <v>2023</v>
      </c>
      <c r="F5448" s="14"/>
      <c r="G5448" s="16"/>
      <c r="H5448" s="43"/>
      <c r="I5448" s="12" t="str">
        <f t="shared" si="85"/>
        <v/>
      </c>
      <c r="J5448" s="17"/>
      <c r="K5448" s="17"/>
      <c r="L5448" s="17"/>
    </row>
    <row r="5449" spans="1:12" ht="85.5">
      <c r="A5449" s="14" t="s">
        <v>516</v>
      </c>
      <c r="B5449" s="14" t="s">
        <v>3435</v>
      </c>
      <c r="C5449" s="8" t="s">
        <v>144</v>
      </c>
      <c r="D5449" s="15"/>
      <c r="E5449" s="10" t="s">
        <v>2024</v>
      </c>
      <c r="F5449" s="14"/>
      <c r="G5449" s="16"/>
      <c r="H5449" s="43"/>
      <c r="I5449" s="12" t="str">
        <f t="shared" si="85"/>
        <v/>
      </c>
      <c r="J5449" s="17"/>
      <c r="K5449" s="17"/>
      <c r="L5449" s="17"/>
    </row>
    <row r="5450" spans="1:12" ht="28.5">
      <c r="A5450" s="14" t="s">
        <v>516</v>
      </c>
      <c r="B5450" s="14" t="s">
        <v>3435</v>
      </c>
      <c r="C5450" s="8" t="s">
        <v>144</v>
      </c>
      <c r="D5450" s="15"/>
      <c r="E5450" s="10" t="s">
        <v>2025</v>
      </c>
      <c r="F5450" s="14"/>
      <c r="G5450" s="16"/>
      <c r="H5450" s="43"/>
      <c r="I5450" s="12" t="str">
        <f t="shared" si="85"/>
        <v/>
      </c>
      <c r="J5450" s="17"/>
      <c r="K5450" s="17"/>
      <c r="L5450" s="17"/>
    </row>
    <row r="5451" spans="1:12" ht="14.25">
      <c r="A5451" s="14" t="s">
        <v>516</v>
      </c>
      <c r="B5451" s="14" t="s">
        <v>3435</v>
      </c>
      <c r="C5451" s="8" t="s">
        <v>144</v>
      </c>
      <c r="D5451" s="15" t="s">
        <v>5969</v>
      </c>
      <c r="E5451" s="10" t="s">
        <v>2027</v>
      </c>
      <c r="F5451" s="14" t="s">
        <v>114</v>
      </c>
      <c r="G5451" s="16">
        <v>1.3</v>
      </c>
      <c r="H5451" s="43"/>
      <c r="I5451" s="12" t="str">
        <f t="shared" si="85"/>
        <v/>
      </c>
      <c r="J5451" s="17"/>
      <c r="K5451" s="17"/>
      <c r="L5451" s="17"/>
    </row>
    <row r="5452" spans="1:12" ht="42.75">
      <c r="A5452" s="14" t="s">
        <v>516</v>
      </c>
      <c r="B5452" s="14" t="s">
        <v>3435</v>
      </c>
      <c r="C5452" s="8" t="s">
        <v>175</v>
      </c>
      <c r="D5452" s="15" t="s">
        <v>5970</v>
      </c>
      <c r="E5452" s="10" t="s">
        <v>5949</v>
      </c>
      <c r="F5452" s="14"/>
      <c r="G5452" s="16"/>
      <c r="H5452" s="43"/>
      <c r="I5452" s="12" t="str">
        <f t="shared" si="85"/>
        <v/>
      </c>
      <c r="J5452" s="17"/>
      <c r="K5452" s="17"/>
      <c r="L5452" s="17"/>
    </row>
    <row r="5453" spans="1:12" ht="128.25">
      <c r="A5453" s="14" t="s">
        <v>516</v>
      </c>
      <c r="B5453" s="14" t="s">
        <v>3435</v>
      </c>
      <c r="C5453" s="8" t="s">
        <v>175</v>
      </c>
      <c r="D5453" s="15"/>
      <c r="E5453" s="10" t="s">
        <v>2030</v>
      </c>
      <c r="F5453" s="14"/>
      <c r="G5453" s="16"/>
      <c r="H5453" s="43"/>
      <c r="I5453" s="12" t="str">
        <f t="shared" si="85"/>
        <v/>
      </c>
      <c r="J5453" s="17"/>
      <c r="K5453" s="17"/>
      <c r="L5453" s="17"/>
    </row>
    <row r="5454" spans="1:12" ht="28.5">
      <c r="A5454" s="14" t="s">
        <v>516</v>
      </c>
      <c r="B5454" s="14" t="s">
        <v>3435</v>
      </c>
      <c r="C5454" s="8" t="s">
        <v>175</v>
      </c>
      <c r="D5454" s="15"/>
      <c r="E5454" s="10" t="s">
        <v>2031</v>
      </c>
      <c r="F5454" s="14"/>
      <c r="G5454" s="16"/>
      <c r="H5454" s="43"/>
      <c r="I5454" s="12" t="str">
        <f t="shared" si="85"/>
        <v/>
      </c>
      <c r="J5454" s="17"/>
      <c r="K5454" s="17"/>
      <c r="L5454" s="17"/>
    </row>
    <row r="5455" spans="1:12" ht="28.5">
      <c r="A5455" s="14" t="s">
        <v>516</v>
      </c>
      <c r="B5455" s="14" t="s">
        <v>3435</v>
      </c>
      <c r="C5455" s="8" t="s">
        <v>175</v>
      </c>
      <c r="D5455" s="15" t="s">
        <v>5971</v>
      </c>
      <c r="E5455" s="10" t="s">
        <v>2096</v>
      </c>
      <c r="F5455" s="14" t="s">
        <v>84</v>
      </c>
      <c r="G5455" s="16">
        <v>1</v>
      </c>
      <c r="H5455" s="43"/>
      <c r="I5455" s="12" t="str">
        <f t="shared" si="85"/>
        <v/>
      </c>
      <c r="J5455" s="17"/>
      <c r="K5455" s="17"/>
      <c r="L5455" s="17"/>
    </row>
    <row r="5456" spans="1:12" ht="28.5">
      <c r="A5456" s="14" t="s">
        <v>516</v>
      </c>
      <c r="B5456" s="14" t="s">
        <v>3435</v>
      </c>
      <c r="C5456" s="8" t="s">
        <v>175</v>
      </c>
      <c r="D5456" s="15" t="s">
        <v>5972</v>
      </c>
      <c r="E5456" s="10" t="s">
        <v>2102</v>
      </c>
      <c r="F5456" s="14" t="s">
        <v>84</v>
      </c>
      <c r="G5456" s="16">
        <v>2</v>
      </c>
      <c r="H5456" s="43"/>
      <c r="I5456" s="12" t="str">
        <f t="shared" si="85"/>
        <v/>
      </c>
      <c r="J5456" s="17"/>
      <c r="K5456" s="17"/>
      <c r="L5456" s="17"/>
    </row>
    <row r="5457" spans="1:12" ht="28.5">
      <c r="A5457" s="14" t="s">
        <v>516</v>
      </c>
      <c r="B5457" s="14" t="s">
        <v>3435</v>
      </c>
      <c r="C5457" s="8" t="s">
        <v>175</v>
      </c>
      <c r="D5457" s="15" t="s">
        <v>5973</v>
      </c>
      <c r="E5457" s="10" t="s">
        <v>2035</v>
      </c>
      <c r="F5457" s="14"/>
      <c r="G5457" s="16"/>
      <c r="H5457" s="43"/>
      <c r="I5457" s="12" t="str">
        <f t="shared" si="85"/>
        <v/>
      </c>
      <c r="J5457" s="17"/>
      <c r="K5457" s="17"/>
      <c r="L5457" s="17"/>
    </row>
    <row r="5458" spans="1:12" ht="28.5">
      <c r="A5458" s="14" t="s">
        <v>516</v>
      </c>
      <c r="B5458" s="14" t="s">
        <v>3435</v>
      </c>
      <c r="C5458" s="8" t="s">
        <v>175</v>
      </c>
      <c r="D5458" s="15" t="s">
        <v>5974</v>
      </c>
      <c r="E5458" s="10" t="s">
        <v>2037</v>
      </c>
      <c r="F5458" s="14" t="s">
        <v>84</v>
      </c>
      <c r="G5458" s="16">
        <v>1</v>
      </c>
      <c r="H5458" s="43"/>
      <c r="I5458" s="12" t="str">
        <f t="shared" si="85"/>
        <v/>
      </c>
      <c r="J5458" s="17"/>
      <c r="K5458" s="17"/>
      <c r="L5458" s="17"/>
    </row>
    <row r="5459" spans="1:12" ht="28.5">
      <c r="A5459" s="14" t="s">
        <v>516</v>
      </c>
      <c r="B5459" s="14" t="s">
        <v>3435</v>
      </c>
      <c r="C5459" s="8" t="s">
        <v>175</v>
      </c>
      <c r="D5459" s="15"/>
      <c r="E5459" s="10"/>
      <c r="F5459" s="14"/>
      <c r="G5459" s="16"/>
      <c r="H5459" s="43"/>
      <c r="I5459" s="12" t="str">
        <f t="shared" si="85"/>
        <v/>
      </c>
      <c r="J5459" s="17"/>
      <c r="K5459" s="17"/>
      <c r="L5459" s="17"/>
    </row>
    <row r="5460" spans="1:12" ht="42.75">
      <c r="A5460" s="14" t="s">
        <v>516</v>
      </c>
      <c r="B5460" s="14" t="s">
        <v>3435</v>
      </c>
      <c r="C5460" s="8" t="s">
        <v>175</v>
      </c>
      <c r="D5460" s="15" t="s">
        <v>5975</v>
      </c>
      <c r="E5460" s="10" t="s">
        <v>2039</v>
      </c>
      <c r="F5460" s="14"/>
      <c r="G5460" s="16"/>
      <c r="H5460" s="43"/>
      <c r="I5460" s="12" t="str">
        <f t="shared" si="85"/>
        <v/>
      </c>
      <c r="J5460" s="17"/>
      <c r="K5460" s="17"/>
      <c r="L5460" s="17"/>
    </row>
    <row r="5461" spans="1:12" ht="42.75">
      <c r="A5461" s="14" t="s">
        <v>516</v>
      </c>
      <c r="B5461" s="14" t="s">
        <v>3435</v>
      </c>
      <c r="C5461" s="8" t="s">
        <v>175</v>
      </c>
      <c r="D5461" s="15"/>
      <c r="E5461" s="10" t="s">
        <v>2040</v>
      </c>
      <c r="F5461" s="14"/>
      <c r="G5461" s="16"/>
      <c r="H5461" s="43"/>
      <c r="I5461" s="12" t="str">
        <f t="shared" si="85"/>
        <v/>
      </c>
      <c r="J5461" s="17"/>
      <c r="K5461" s="17"/>
      <c r="L5461" s="17"/>
    </row>
    <row r="5462" spans="1:12" ht="28.5">
      <c r="A5462" s="14" t="s">
        <v>516</v>
      </c>
      <c r="B5462" s="14" t="s">
        <v>3435</v>
      </c>
      <c r="C5462" s="8" t="s">
        <v>175</v>
      </c>
      <c r="D5462" s="15" t="s">
        <v>5976</v>
      </c>
      <c r="E5462" s="10" t="s">
        <v>2042</v>
      </c>
      <c r="F5462" s="14" t="s">
        <v>73</v>
      </c>
      <c r="G5462" s="16">
        <v>10</v>
      </c>
      <c r="H5462" s="43"/>
      <c r="I5462" s="12" t="str">
        <f t="shared" si="85"/>
        <v/>
      </c>
      <c r="J5462" s="17"/>
      <c r="K5462" s="17"/>
      <c r="L5462" s="17"/>
    </row>
    <row r="5463" spans="1:12" ht="28.5">
      <c r="A5463" s="14" t="s">
        <v>516</v>
      </c>
      <c r="B5463" s="14" t="s">
        <v>3435</v>
      </c>
      <c r="C5463" s="8" t="s">
        <v>175</v>
      </c>
      <c r="D5463" s="15" t="s">
        <v>5977</v>
      </c>
      <c r="E5463" s="10" t="s">
        <v>2044</v>
      </c>
      <c r="F5463" s="14"/>
      <c r="G5463" s="16"/>
      <c r="H5463" s="43"/>
      <c r="I5463" s="12" t="str">
        <f t="shared" si="85"/>
        <v/>
      </c>
      <c r="J5463" s="17"/>
      <c r="K5463" s="17"/>
      <c r="L5463" s="17"/>
    </row>
    <row r="5464" spans="1:12" ht="57">
      <c r="A5464" s="14" t="s">
        <v>516</v>
      </c>
      <c r="B5464" s="14" t="s">
        <v>3435</v>
      </c>
      <c r="C5464" s="8" t="s">
        <v>175</v>
      </c>
      <c r="D5464" s="15"/>
      <c r="E5464" s="10" t="s">
        <v>5872</v>
      </c>
      <c r="F5464" s="14"/>
      <c r="G5464" s="16"/>
      <c r="H5464" s="43"/>
      <c r="I5464" s="12" t="str">
        <f t="shared" si="85"/>
        <v/>
      </c>
      <c r="J5464" s="17"/>
      <c r="K5464" s="17"/>
      <c r="L5464" s="17"/>
    </row>
    <row r="5465" spans="1:12" ht="28.5">
      <c r="A5465" s="14" t="s">
        <v>516</v>
      </c>
      <c r="B5465" s="14" t="s">
        <v>3435</v>
      </c>
      <c r="C5465" s="8" t="s">
        <v>175</v>
      </c>
      <c r="D5465" s="15" t="s">
        <v>5978</v>
      </c>
      <c r="E5465" s="10" t="s">
        <v>2047</v>
      </c>
      <c r="F5465" s="14" t="s">
        <v>73</v>
      </c>
      <c r="G5465" s="16">
        <v>10</v>
      </c>
      <c r="H5465" s="43"/>
      <c r="I5465" s="12" t="str">
        <f t="shared" si="85"/>
        <v/>
      </c>
      <c r="J5465" s="17"/>
      <c r="K5465" s="17"/>
      <c r="L5465" s="17"/>
    </row>
    <row r="5466" spans="1:12" ht="14.25">
      <c r="A5466" s="14" t="s">
        <v>516</v>
      </c>
      <c r="B5466" s="14" t="s">
        <v>3699</v>
      </c>
      <c r="C5466" s="8" t="s">
        <v>10</v>
      </c>
      <c r="D5466" s="15" t="s">
        <v>5979</v>
      </c>
      <c r="E5466" s="10" t="s">
        <v>5533</v>
      </c>
      <c r="F5466" s="14"/>
      <c r="G5466" s="16"/>
      <c r="H5466" s="43"/>
      <c r="I5466" s="12" t="str">
        <f t="shared" si="85"/>
        <v/>
      </c>
      <c r="J5466" s="17"/>
      <c r="K5466" s="17"/>
      <c r="L5466" s="17"/>
    </row>
    <row r="5467" spans="1:12" ht="14.25">
      <c r="A5467" s="14" t="s">
        <v>516</v>
      </c>
      <c r="B5467" s="14" t="s">
        <v>3699</v>
      </c>
      <c r="C5467" s="8" t="s">
        <v>10</v>
      </c>
      <c r="D5467" s="15" t="s">
        <v>5980</v>
      </c>
      <c r="E5467" s="10" t="s">
        <v>5876</v>
      </c>
      <c r="F5467" s="14"/>
      <c r="G5467" s="16"/>
      <c r="H5467" s="43"/>
      <c r="I5467" s="12" t="str">
        <f t="shared" si="85"/>
        <v/>
      </c>
      <c r="J5467" s="17"/>
      <c r="K5467" s="17"/>
      <c r="L5467" s="17"/>
    </row>
    <row r="5468" spans="1:12" ht="99.75">
      <c r="A5468" s="14" t="s">
        <v>516</v>
      </c>
      <c r="B5468" s="14" t="s">
        <v>3699</v>
      </c>
      <c r="C5468" s="8" t="s">
        <v>10</v>
      </c>
      <c r="D5468" s="15"/>
      <c r="E5468" s="10" t="s">
        <v>5877</v>
      </c>
      <c r="F5468" s="14"/>
      <c r="G5468" s="16"/>
      <c r="H5468" s="43"/>
      <c r="I5468" s="12" t="str">
        <f t="shared" si="85"/>
        <v/>
      </c>
      <c r="J5468" s="17"/>
      <c r="K5468" s="17"/>
      <c r="L5468" s="17"/>
    </row>
    <row r="5469" spans="1:12" ht="14.25">
      <c r="A5469" s="14" t="s">
        <v>516</v>
      </c>
      <c r="B5469" s="14" t="s">
        <v>3699</v>
      </c>
      <c r="C5469" s="8" t="s">
        <v>10</v>
      </c>
      <c r="D5469" s="15" t="s">
        <v>5981</v>
      </c>
      <c r="E5469" s="10" t="s">
        <v>5879</v>
      </c>
      <c r="F5469" s="14" t="s">
        <v>20</v>
      </c>
      <c r="G5469" s="16">
        <v>1</v>
      </c>
      <c r="H5469" s="43"/>
      <c r="I5469" s="12" t="str">
        <f t="shared" si="85"/>
        <v/>
      </c>
      <c r="J5469" s="17"/>
      <c r="K5469" s="17"/>
      <c r="L5469" s="17"/>
    </row>
    <row r="5470" spans="1:12" ht="14.25">
      <c r="A5470" s="14" t="s">
        <v>516</v>
      </c>
      <c r="B5470" s="14" t="s">
        <v>3699</v>
      </c>
      <c r="C5470" s="8" t="s">
        <v>10</v>
      </c>
      <c r="D5470" s="15" t="s">
        <v>5982</v>
      </c>
      <c r="E5470" s="10" t="s">
        <v>5881</v>
      </c>
      <c r="F5470" s="14"/>
      <c r="G5470" s="16"/>
      <c r="H5470" s="43"/>
      <c r="I5470" s="12" t="str">
        <f t="shared" si="85"/>
        <v/>
      </c>
      <c r="J5470" s="17"/>
      <c r="K5470" s="17"/>
      <c r="L5470" s="17"/>
    </row>
    <row r="5471" spans="1:12" ht="114">
      <c r="A5471" s="14" t="s">
        <v>516</v>
      </c>
      <c r="B5471" s="14" t="s">
        <v>3699</v>
      </c>
      <c r="C5471" s="8" t="s">
        <v>10</v>
      </c>
      <c r="D5471" s="15"/>
      <c r="E5471" s="10" t="s">
        <v>5882</v>
      </c>
      <c r="F5471" s="14"/>
      <c r="G5471" s="16"/>
      <c r="H5471" s="43"/>
      <c r="I5471" s="12" t="str">
        <f t="shared" si="85"/>
        <v/>
      </c>
      <c r="J5471" s="17"/>
      <c r="K5471" s="17"/>
      <c r="L5471" s="17"/>
    </row>
    <row r="5472" spans="1:12" ht="14.25">
      <c r="A5472" s="14" t="s">
        <v>516</v>
      </c>
      <c r="B5472" s="14" t="s">
        <v>3699</v>
      </c>
      <c r="C5472" s="8" t="s">
        <v>10</v>
      </c>
      <c r="D5472" s="15"/>
      <c r="E5472" s="10" t="s">
        <v>2773</v>
      </c>
      <c r="F5472" s="14"/>
      <c r="G5472" s="16"/>
      <c r="H5472" s="43"/>
      <c r="I5472" s="12" t="str">
        <f t="shared" si="85"/>
        <v/>
      </c>
      <c r="J5472" s="17"/>
      <c r="K5472" s="17"/>
      <c r="L5472" s="17"/>
    </row>
    <row r="5473" spans="1:12" ht="14.25">
      <c r="A5473" s="14" t="s">
        <v>516</v>
      </c>
      <c r="B5473" s="14" t="s">
        <v>3699</v>
      </c>
      <c r="C5473" s="8" t="s">
        <v>10</v>
      </c>
      <c r="D5473" s="15" t="s">
        <v>5983</v>
      </c>
      <c r="E5473" s="10" t="s">
        <v>5884</v>
      </c>
      <c r="F5473" s="14" t="s">
        <v>959</v>
      </c>
      <c r="G5473" s="16">
        <v>10</v>
      </c>
      <c r="H5473" s="43"/>
      <c r="I5473" s="12" t="str">
        <f t="shared" si="85"/>
        <v/>
      </c>
      <c r="J5473" s="17"/>
      <c r="K5473" s="17"/>
      <c r="L5473" s="17"/>
    </row>
    <row r="5474" spans="1:12" ht="14.25">
      <c r="A5474" s="14" t="s">
        <v>516</v>
      </c>
      <c r="B5474" s="14" t="s">
        <v>3699</v>
      </c>
      <c r="C5474" s="8" t="s">
        <v>10</v>
      </c>
      <c r="D5474" s="15" t="s">
        <v>5984</v>
      </c>
      <c r="E5474" s="10" t="s">
        <v>5886</v>
      </c>
      <c r="F5474" s="14" t="s">
        <v>959</v>
      </c>
      <c r="G5474" s="16">
        <v>10</v>
      </c>
      <c r="H5474" s="43"/>
      <c r="I5474" s="12" t="str">
        <f t="shared" si="85"/>
        <v/>
      </c>
      <c r="J5474" s="17"/>
      <c r="K5474" s="17"/>
      <c r="L5474" s="17"/>
    </row>
    <row r="5475" spans="1:12" ht="14.25">
      <c r="A5475" s="14" t="s">
        <v>516</v>
      </c>
      <c r="B5475" s="14" t="s">
        <v>3699</v>
      </c>
      <c r="C5475" s="8" t="s">
        <v>144</v>
      </c>
      <c r="D5475" s="15" t="s">
        <v>5985</v>
      </c>
      <c r="E5475" s="10" t="s">
        <v>5986</v>
      </c>
      <c r="F5475" s="14"/>
      <c r="G5475" s="16"/>
      <c r="H5475" s="43"/>
      <c r="I5475" s="12" t="str">
        <f t="shared" si="85"/>
        <v/>
      </c>
      <c r="J5475" s="17"/>
      <c r="K5475" s="17"/>
      <c r="L5475" s="17"/>
    </row>
    <row r="5476" spans="1:12" ht="114">
      <c r="A5476" s="14" t="s">
        <v>516</v>
      </c>
      <c r="B5476" s="14" t="s">
        <v>3699</v>
      </c>
      <c r="C5476" s="8" t="s">
        <v>144</v>
      </c>
      <c r="D5476" s="15"/>
      <c r="E5476" s="10" t="s">
        <v>5987</v>
      </c>
      <c r="F5476" s="14"/>
      <c r="G5476" s="16"/>
      <c r="H5476" s="43"/>
      <c r="I5476" s="12" t="str">
        <f t="shared" si="85"/>
        <v/>
      </c>
      <c r="J5476" s="17"/>
      <c r="K5476" s="17"/>
      <c r="L5476" s="17"/>
    </row>
    <row r="5477" spans="1:12" ht="14.25">
      <c r="A5477" s="14" t="s">
        <v>516</v>
      </c>
      <c r="B5477" s="14" t="s">
        <v>3699</v>
      </c>
      <c r="C5477" s="8" t="s">
        <v>144</v>
      </c>
      <c r="D5477" s="15" t="s">
        <v>5988</v>
      </c>
      <c r="E5477" s="10" t="s">
        <v>113</v>
      </c>
      <c r="F5477" s="14" t="s">
        <v>5897</v>
      </c>
      <c r="G5477" s="16">
        <v>6.5</v>
      </c>
      <c r="H5477" s="43"/>
      <c r="I5477" s="12" t="str">
        <f t="shared" si="85"/>
        <v/>
      </c>
      <c r="J5477" s="17"/>
      <c r="K5477" s="17"/>
      <c r="L5477" s="17"/>
    </row>
    <row r="5478" spans="1:12" ht="14.25">
      <c r="A5478" s="14" t="s">
        <v>516</v>
      </c>
      <c r="B5478" s="14" t="s">
        <v>3699</v>
      </c>
      <c r="C5478" s="8" t="s">
        <v>144</v>
      </c>
      <c r="D5478" s="15" t="s">
        <v>5989</v>
      </c>
      <c r="E5478" s="10" t="s">
        <v>5990</v>
      </c>
      <c r="F5478" s="14"/>
      <c r="G5478" s="16"/>
      <c r="H5478" s="43"/>
      <c r="I5478" s="12" t="str">
        <f t="shared" si="85"/>
        <v/>
      </c>
      <c r="J5478" s="17"/>
      <c r="K5478" s="17"/>
      <c r="L5478" s="17"/>
    </row>
    <row r="5479" spans="1:12" ht="114">
      <c r="A5479" s="14" t="s">
        <v>516</v>
      </c>
      <c r="B5479" s="14" t="s">
        <v>3699</v>
      </c>
      <c r="C5479" s="8" t="s">
        <v>144</v>
      </c>
      <c r="D5479" s="15"/>
      <c r="E5479" s="10" t="s">
        <v>5991</v>
      </c>
      <c r="F5479" s="14"/>
      <c r="G5479" s="16"/>
      <c r="H5479" s="43"/>
      <c r="I5479" s="12" t="str">
        <f t="shared" si="85"/>
        <v/>
      </c>
      <c r="J5479" s="17"/>
      <c r="K5479" s="17"/>
      <c r="L5479" s="17"/>
    </row>
    <row r="5480" spans="1:12" ht="14.25">
      <c r="A5480" s="14" t="s">
        <v>516</v>
      </c>
      <c r="B5480" s="14" t="s">
        <v>3699</v>
      </c>
      <c r="C5480" s="8" t="s">
        <v>144</v>
      </c>
      <c r="D5480" s="15" t="s">
        <v>5992</v>
      </c>
      <c r="E5480" s="10" t="s">
        <v>113</v>
      </c>
      <c r="F5480" s="14" t="s">
        <v>5897</v>
      </c>
      <c r="G5480" s="16">
        <v>3</v>
      </c>
      <c r="H5480" s="43"/>
      <c r="I5480" s="12" t="str">
        <f t="shared" si="85"/>
        <v/>
      </c>
      <c r="J5480" s="17"/>
      <c r="K5480" s="17"/>
      <c r="L5480" s="17"/>
    </row>
    <row r="5481" spans="1:12" ht="14.25">
      <c r="A5481" s="14" t="s">
        <v>516</v>
      </c>
      <c r="B5481" s="14" t="s">
        <v>3699</v>
      </c>
      <c r="C5481" s="8" t="s">
        <v>144</v>
      </c>
      <c r="D5481" s="15" t="s">
        <v>5993</v>
      </c>
      <c r="E5481" s="10" t="s">
        <v>5888</v>
      </c>
      <c r="F5481" s="14"/>
      <c r="G5481" s="16"/>
      <c r="H5481" s="43"/>
      <c r="I5481" s="12" t="str">
        <f t="shared" si="85"/>
        <v/>
      </c>
      <c r="J5481" s="17"/>
      <c r="K5481" s="17"/>
      <c r="L5481" s="17"/>
    </row>
    <row r="5482" spans="1:12" ht="42.75">
      <c r="A5482" s="14" t="s">
        <v>516</v>
      </c>
      <c r="B5482" s="14" t="s">
        <v>3699</v>
      </c>
      <c r="C5482" s="8" t="s">
        <v>144</v>
      </c>
      <c r="D5482" s="15"/>
      <c r="E5482" s="10" t="s">
        <v>5889</v>
      </c>
      <c r="F5482" s="14"/>
      <c r="G5482" s="16"/>
      <c r="H5482" s="43"/>
      <c r="I5482" s="12" t="str">
        <f t="shared" si="85"/>
        <v/>
      </c>
      <c r="J5482" s="17"/>
      <c r="K5482" s="17"/>
      <c r="L5482" s="17"/>
    </row>
    <row r="5483" spans="1:12" ht="14.25">
      <c r="A5483" s="14" t="s">
        <v>516</v>
      </c>
      <c r="B5483" s="14" t="s">
        <v>3699</v>
      </c>
      <c r="C5483" s="8" t="s">
        <v>144</v>
      </c>
      <c r="D5483" s="15" t="s">
        <v>5994</v>
      </c>
      <c r="E5483" s="10" t="s">
        <v>5891</v>
      </c>
      <c r="F5483" s="14" t="s">
        <v>20</v>
      </c>
      <c r="G5483" s="16">
        <v>1</v>
      </c>
      <c r="H5483" s="43"/>
      <c r="I5483" s="12" t="str">
        <f t="shared" si="85"/>
        <v/>
      </c>
      <c r="J5483" s="17"/>
      <c r="K5483" s="17"/>
      <c r="L5483" s="17"/>
    </row>
    <row r="5484" spans="1:12" ht="14.25">
      <c r="A5484" s="14" t="s">
        <v>516</v>
      </c>
      <c r="B5484" s="14" t="s">
        <v>3699</v>
      </c>
      <c r="C5484" s="8" t="s">
        <v>144</v>
      </c>
      <c r="D5484" s="15" t="s">
        <v>5995</v>
      </c>
      <c r="E5484" s="10" t="s">
        <v>5893</v>
      </c>
      <c r="F5484" s="14"/>
      <c r="G5484" s="16"/>
      <c r="H5484" s="43"/>
      <c r="I5484" s="12" t="str">
        <f t="shared" si="85"/>
        <v/>
      </c>
      <c r="J5484" s="17"/>
      <c r="K5484" s="17"/>
      <c r="L5484" s="17"/>
    </row>
    <row r="5485" spans="1:12" ht="171">
      <c r="A5485" s="14" t="s">
        <v>516</v>
      </c>
      <c r="B5485" s="14" t="s">
        <v>3699</v>
      </c>
      <c r="C5485" s="8" t="s">
        <v>144</v>
      </c>
      <c r="D5485" s="15"/>
      <c r="E5485" s="10" t="s">
        <v>5996</v>
      </c>
      <c r="F5485" s="14"/>
      <c r="G5485" s="16"/>
      <c r="H5485" s="43"/>
      <c r="I5485" s="12" t="str">
        <f t="shared" si="85"/>
        <v/>
      </c>
      <c r="J5485" s="17"/>
      <c r="K5485" s="17"/>
      <c r="L5485" s="17"/>
    </row>
    <row r="5486" spans="1:12" ht="14.25">
      <c r="A5486" s="14" t="s">
        <v>516</v>
      </c>
      <c r="B5486" s="14" t="s">
        <v>3699</v>
      </c>
      <c r="C5486" s="8" t="s">
        <v>144</v>
      </c>
      <c r="D5486" s="15" t="s">
        <v>5997</v>
      </c>
      <c r="E5486" s="10" t="s">
        <v>5896</v>
      </c>
      <c r="F5486" s="14" t="s">
        <v>5897</v>
      </c>
      <c r="G5486" s="16">
        <v>165</v>
      </c>
      <c r="H5486" s="43"/>
      <c r="I5486" s="12" t="str">
        <f t="shared" si="85"/>
        <v/>
      </c>
      <c r="J5486" s="17"/>
      <c r="K5486" s="17"/>
      <c r="L5486" s="17"/>
    </row>
    <row r="5487" spans="1:12" ht="14.25">
      <c r="A5487" s="14" t="s">
        <v>516</v>
      </c>
      <c r="B5487" s="14" t="s">
        <v>3699</v>
      </c>
      <c r="C5487" s="8" t="s">
        <v>144</v>
      </c>
      <c r="D5487" s="15" t="s">
        <v>5998</v>
      </c>
      <c r="E5487" s="10" t="s">
        <v>5999</v>
      </c>
      <c r="F5487" s="14"/>
      <c r="G5487" s="16"/>
      <c r="H5487" s="43"/>
      <c r="I5487" s="12" t="str">
        <f t="shared" si="85"/>
        <v/>
      </c>
      <c r="J5487" s="17"/>
      <c r="K5487" s="17"/>
      <c r="L5487" s="17"/>
    </row>
    <row r="5488" spans="1:12" ht="142.5">
      <c r="A5488" s="14" t="s">
        <v>516</v>
      </c>
      <c r="B5488" s="14" t="s">
        <v>3699</v>
      </c>
      <c r="C5488" s="8" t="s">
        <v>144</v>
      </c>
      <c r="D5488" s="15"/>
      <c r="E5488" s="10" t="s">
        <v>6000</v>
      </c>
      <c r="F5488" s="14"/>
      <c r="G5488" s="16"/>
      <c r="H5488" s="43"/>
      <c r="I5488" s="12" t="str">
        <f t="shared" si="85"/>
        <v/>
      </c>
      <c r="J5488" s="17"/>
      <c r="K5488" s="17"/>
      <c r="L5488" s="17"/>
    </row>
    <row r="5489" spans="1:12" ht="14.25">
      <c r="A5489" s="14" t="s">
        <v>516</v>
      </c>
      <c r="B5489" s="14" t="s">
        <v>3699</v>
      </c>
      <c r="C5489" s="8" t="s">
        <v>144</v>
      </c>
      <c r="D5489" s="15" t="s">
        <v>6001</v>
      </c>
      <c r="E5489" s="10" t="s">
        <v>113</v>
      </c>
      <c r="F5489" s="14" t="s">
        <v>5897</v>
      </c>
      <c r="G5489" s="16">
        <v>38</v>
      </c>
      <c r="H5489" s="43"/>
      <c r="I5489" s="12" t="str">
        <f t="shared" si="85"/>
        <v/>
      </c>
      <c r="J5489" s="17"/>
      <c r="K5489" s="17"/>
      <c r="L5489" s="17"/>
    </row>
    <row r="5490" spans="1:12" ht="28.5">
      <c r="A5490" s="14" t="s">
        <v>516</v>
      </c>
      <c r="B5490" s="14" t="s">
        <v>3699</v>
      </c>
      <c r="C5490" s="8" t="s">
        <v>144</v>
      </c>
      <c r="D5490" s="15" t="s">
        <v>6002</v>
      </c>
      <c r="E5490" s="10" t="s">
        <v>5903</v>
      </c>
      <c r="F5490" s="14"/>
      <c r="G5490" s="16"/>
      <c r="H5490" s="43"/>
      <c r="I5490" s="12" t="str">
        <f t="shared" si="85"/>
        <v/>
      </c>
      <c r="J5490" s="17"/>
      <c r="K5490" s="17"/>
      <c r="L5490" s="17"/>
    </row>
    <row r="5491" spans="1:12" ht="99.75">
      <c r="A5491" s="14" t="s">
        <v>516</v>
      </c>
      <c r="B5491" s="14" t="s">
        <v>3699</v>
      </c>
      <c r="C5491" s="8" t="s">
        <v>144</v>
      </c>
      <c r="D5491" s="15"/>
      <c r="E5491" s="10" t="s">
        <v>5904</v>
      </c>
      <c r="F5491" s="14"/>
      <c r="G5491" s="16"/>
      <c r="H5491" s="43"/>
      <c r="I5491" s="12" t="str">
        <f t="shared" si="85"/>
        <v/>
      </c>
      <c r="J5491" s="17"/>
      <c r="K5491" s="17"/>
      <c r="L5491" s="17"/>
    </row>
    <row r="5492" spans="1:12" ht="14.25">
      <c r="A5492" s="14" t="s">
        <v>516</v>
      </c>
      <c r="B5492" s="14" t="s">
        <v>3699</v>
      </c>
      <c r="C5492" s="8" t="s">
        <v>144</v>
      </c>
      <c r="D5492" s="15" t="s">
        <v>6003</v>
      </c>
      <c r="E5492" s="10" t="s">
        <v>113</v>
      </c>
      <c r="F5492" s="14" t="s">
        <v>5897</v>
      </c>
      <c r="G5492" s="16">
        <v>50</v>
      </c>
      <c r="H5492" s="43"/>
      <c r="I5492" s="12" t="str">
        <f t="shared" si="85"/>
        <v/>
      </c>
      <c r="J5492" s="17"/>
      <c r="K5492" s="17"/>
      <c r="L5492" s="17"/>
    </row>
    <row r="5493" spans="1:12" ht="14.25">
      <c r="A5493" s="14" t="s">
        <v>516</v>
      </c>
      <c r="B5493" s="14" t="s">
        <v>3699</v>
      </c>
      <c r="C5493" s="8" t="s">
        <v>144</v>
      </c>
      <c r="D5493" s="15" t="s">
        <v>6004</v>
      </c>
      <c r="E5493" s="10" t="s">
        <v>6005</v>
      </c>
      <c r="F5493" s="14"/>
      <c r="G5493" s="16"/>
      <c r="H5493" s="43"/>
      <c r="I5493" s="12" t="str">
        <f t="shared" si="85"/>
        <v/>
      </c>
      <c r="J5493" s="17"/>
      <c r="K5493" s="17"/>
      <c r="L5493" s="17"/>
    </row>
    <row r="5494" spans="1:12" ht="57">
      <c r="A5494" s="14" t="s">
        <v>516</v>
      </c>
      <c r="B5494" s="14" t="s">
        <v>3699</v>
      </c>
      <c r="C5494" s="8" t="s">
        <v>144</v>
      </c>
      <c r="D5494" s="15"/>
      <c r="E5494" s="10" t="s">
        <v>6006</v>
      </c>
      <c r="F5494" s="14"/>
      <c r="G5494" s="16"/>
      <c r="H5494" s="43"/>
      <c r="I5494" s="12" t="str">
        <f t="shared" si="85"/>
        <v/>
      </c>
      <c r="J5494" s="17"/>
      <c r="K5494" s="17"/>
      <c r="L5494" s="17"/>
    </row>
    <row r="5495" spans="1:12" ht="14.25">
      <c r="A5495" s="14" t="s">
        <v>516</v>
      </c>
      <c r="B5495" s="14" t="s">
        <v>3699</v>
      </c>
      <c r="C5495" s="8" t="s">
        <v>144</v>
      </c>
      <c r="D5495" s="15" t="s">
        <v>6007</v>
      </c>
      <c r="E5495" s="10" t="s">
        <v>113</v>
      </c>
      <c r="F5495" s="14" t="s">
        <v>5897</v>
      </c>
      <c r="G5495" s="16">
        <v>23</v>
      </c>
      <c r="H5495" s="43"/>
      <c r="I5495" s="12" t="str">
        <f t="shared" si="85"/>
        <v/>
      </c>
      <c r="J5495" s="17"/>
      <c r="K5495" s="17"/>
      <c r="L5495" s="17"/>
    </row>
    <row r="5496" spans="1:12" ht="14.25">
      <c r="A5496" s="14" t="s">
        <v>516</v>
      </c>
      <c r="B5496" s="14" t="s">
        <v>3699</v>
      </c>
      <c r="C5496" s="8" t="s">
        <v>144</v>
      </c>
      <c r="D5496" s="15" t="s">
        <v>6008</v>
      </c>
      <c r="E5496" s="10" t="s">
        <v>5907</v>
      </c>
      <c r="F5496" s="14"/>
      <c r="G5496" s="16"/>
      <c r="H5496" s="43"/>
      <c r="I5496" s="12" t="str">
        <f t="shared" si="85"/>
        <v/>
      </c>
      <c r="J5496" s="17"/>
      <c r="K5496" s="17"/>
      <c r="L5496" s="17"/>
    </row>
    <row r="5497" spans="1:12" ht="57">
      <c r="A5497" s="14" t="s">
        <v>516</v>
      </c>
      <c r="B5497" s="14" t="s">
        <v>3699</v>
      </c>
      <c r="C5497" s="8" t="s">
        <v>144</v>
      </c>
      <c r="D5497" s="15"/>
      <c r="E5497" s="10" t="s">
        <v>6009</v>
      </c>
      <c r="F5497" s="14"/>
      <c r="G5497" s="16"/>
      <c r="H5497" s="43"/>
      <c r="I5497" s="12" t="str">
        <f t="shared" si="85"/>
        <v/>
      </c>
      <c r="J5497" s="17"/>
      <c r="K5497" s="17"/>
      <c r="L5497" s="17"/>
    </row>
    <row r="5498" spans="1:12" ht="14.25">
      <c r="A5498" s="14" t="s">
        <v>516</v>
      </c>
      <c r="B5498" s="14" t="s">
        <v>3699</v>
      </c>
      <c r="C5498" s="8" t="s">
        <v>144</v>
      </c>
      <c r="D5498" s="15" t="s">
        <v>6010</v>
      </c>
      <c r="E5498" s="10" t="s">
        <v>113</v>
      </c>
      <c r="F5498" s="14" t="s">
        <v>5897</v>
      </c>
      <c r="G5498" s="16">
        <v>153</v>
      </c>
      <c r="H5498" s="43"/>
      <c r="I5498" s="12" t="str">
        <f t="shared" si="85"/>
        <v/>
      </c>
      <c r="J5498" s="17"/>
      <c r="K5498" s="17"/>
      <c r="L5498" s="17"/>
    </row>
    <row r="5499" spans="1:12" ht="14.25">
      <c r="A5499" s="14" t="s">
        <v>516</v>
      </c>
      <c r="B5499" s="14" t="s">
        <v>3699</v>
      </c>
      <c r="C5499" s="8" t="s">
        <v>144</v>
      </c>
      <c r="D5499" s="15" t="s">
        <v>6011</v>
      </c>
      <c r="E5499" s="10" t="s">
        <v>6012</v>
      </c>
      <c r="F5499" s="14"/>
      <c r="G5499" s="16"/>
      <c r="H5499" s="43"/>
      <c r="I5499" s="12" t="str">
        <f t="shared" si="85"/>
        <v/>
      </c>
      <c r="J5499" s="17"/>
      <c r="K5499" s="17"/>
      <c r="L5499" s="17"/>
    </row>
    <row r="5500" spans="1:12" ht="85.5">
      <c r="A5500" s="14" t="s">
        <v>516</v>
      </c>
      <c r="B5500" s="14" t="s">
        <v>3699</v>
      </c>
      <c r="C5500" s="8" t="s">
        <v>144</v>
      </c>
      <c r="D5500" s="15"/>
      <c r="E5500" s="10" t="s">
        <v>6013</v>
      </c>
      <c r="F5500" s="14"/>
      <c r="G5500" s="16"/>
      <c r="H5500" s="43"/>
      <c r="I5500" s="12" t="str">
        <f t="shared" si="85"/>
        <v/>
      </c>
      <c r="J5500" s="17"/>
      <c r="K5500" s="17"/>
      <c r="L5500" s="17"/>
    </row>
    <row r="5501" spans="1:12" ht="14.25">
      <c r="A5501" s="14" t="s">
        <v>516</v>
      </c>
      <c r="B5501" s="14" t="s">
        <v>3699</v>
      </c>
      <c r="C5501" s="8" t="s">
        <v>144</v>
      </c>
      <c r="D5501" s="15" t="s">
        <v>6014</v>
      </c>
      <c r="E5501" s="10" t="s">
        <v>1647</v>
      </c>
      <c r="F5501" s="14" t="s">
        <v>168</v>
      </c>
      <c r="G5501" s="16">
        <v>22</v>
      </c>
      <c r="H5501" s="43"/>
      <c r="I5501" s="12" t="str">
        <f t="shared" si="85"/>
        <v/>
      </c>
      <c r="J5501" s="17"/>
      <c r="K5501" s="17"/>
      <c r="L5501" s="17"/>
    </row>
    <row r="5502" spans="1:12" ht="14.25">
      <c r="A5502" s="14" t="s">
        <v>516</v>
      </c>
      <c r="B5502" s="14" t="s">
        <v>3699</v>
      </c>
      <c r="C5502" s="8" t="s">
        <v>144</v>
      </c>
      <c r="D5502" s="15" t="s">
        <v>6015</v>
      </c>
      <c r="E5502" s="10" t="s">
        <v>6016</v>
      </c>
      <c r="F5502" s="14"/>
      <c r="G5502" s="16"/>
      <c r="H5502" s="43"/>
      <c r="I5502" s="12" t="str">
        <f t="shared" si="85"/>
        <v/>
      </c>
      <c r="J5502" s="17"/>
      <c r="K5502" s="17"/>
      <c r="L5502" s="17"/>
    </row>
    <row r="5503" spans="1:12" ht="171">
      <c r="A5503" s="14" t="s">
        <v>516</v>
      </c>
      <c r="B5503" s="14" t="s">
        <v>3699</v>
      </c>
      <c r="C5503" s="8" t="s">
        <v>144</v>
      </c>
      <c r="D5503" s="15"/>
      <c r="E5503" s="10" t="s">
        <v>6017</v>
      </c>
      <c r="F5503" s="14"/>
      <c r="G5503" s="16"/>
      <c r="H5503" s="43"/>
      <c r="I5503" s="12" t="str">
        <f t="shared" si="85"/>
        <v/>
      </c>
      <c r="J5503" s="17"/>
      <c r="K5503" s="17"/>
      <c r="L5503" s="17"/>
    </row>
    <row r="5504" spans="1:12" ht="14.25">
      <c r="A5504" s="14" t="s">
        <v>516</v>
      </c>
      <c r="B5504" s="14" t="s">
        <v>3699</v>
      </c>
      <c r="C5504" s="8" t="s">
        <v>144</v>
      </c>
      <c r="D5504" s="15" t="s">
        <v>6018</v>
      </c>
      <c r="E5504" s="10" t="s">
        <v>1647</v>
      </c>
      <c r="F5504" s="14" t="s">
        <v>168</v>
      </c>
      <c r="G5504" s="16">
        <v>95</v>
      </c>
      <c r="H5504" s="43"/>
      <c r="I5504" s="12" t="str">
        <f t="shared" si="85"/>
        <v/>
      </c>
      <c r="J5504" s="17"/>
      <c r="K5504" s="17"/>
      <c r="L5504" s="17"/>
    </row>
    <row r="5505" spans="1:12" ht="14.25">
      <c r="A5505" s="14" t="s">
        <v>516</v>
      </c>
      <c r="B5505" s="14" t="s">
        <v>3699</v>
      </c>
      <c r="C5505" s="8" t="s">
        <v>144</v>
      </c>
      <c r="D5505" s="15" t="s">
        <v>6019</v>
      </c>
      <c r="E5505" s="10" t="s">
        <v>6020</v>
      </c>
      <c r="F5505" s="14"/>
      <c r="G5505" s="16"/>
      <c r="H5505" s="43"/>
      <c r="I5505" s="12" t="str">
        <f t="shared" si="85"/>
        <v/>
      </c>
      <c r="J5505" s="17"/>
      <c r="K5505" s="17"/>
      <c r="L5505" s="17"/>
    </row>
    <row r="5506" spans="1:12" ht="114">
      <c r="A5506" s="14" t="s">
        <v>516</v>
      </c>
      <c r="B5506" s="14" t="s">
        <v>3699</v>
      </c>
      <c r="C5506" s="8" t="s">
        <v>144</v>
      </c>
      <c r="D5506" s="15"/>
      <c r="E5506" s="10" t="s">
        <v>6021</v>
      </c>
      <c r="F5506" s="14"/>
      <c r="G5506" s="16"/>
      <c r="H5506" s="43"/>
      <c r="I5506" s="12" t="str">
        <f t="shared" si="85"/>
        <v/>
      </c>
      <c r="J5506" s="17"/>
      <c r="K5506" s="17"/>
      <c r="L5506" s="17"/>
    </row>
    <row r="5507" spans="1:12" ht="14.25">
      <c r="A5507" s="14" t="s">
        <v>516</v>
      </c>
      <c r="B5507" s="14" t="s">
        <v>3699</v>
      </c>
      <c r="C5507" s="8" t="s">
        <v>144</v>
      </c>
      <c r="D5507" s="15" t="s">
        <v>6022</v>
      </c>
      <c r="E5507" s="10" t="s">
        <v>3133</v>
      </c>
      <c r="F5507" s="14" t="s">
        <v>168</v>
      </c>
      <c r="G5507" s="16">
        <v>85</v>
      </c>
      <c r="H5507" s="43"/>
      <c r="I5507" s="12" t="str">
        <f t="shared" si="85"/>
        <v/>
      </c>
      <c r="J5507" s="17"/>
      <c r="K5507" s="17"/>
      <c r="L5507" s="17"/>
    </row>
    <row r="5508" spans="1:12" ht="14.25">
      <c r="A5508" s="14" t="s">
        <v>516</v>
      </c>
      <c r="B5508" s="14" t="s">
        <v>3699</v>
      </c>
      <c r="C5508" s="8" t="s">
        <v>144</v>
      </c>
      <c r="D5508" s="15" t="s">
        <v>6023</v>
      </c>
      <c r="E5508" s="10" t="s">
        <v>2023</v>
      </c>
      <c r="F5508" s="14"/>
      <c r="G5508" s="16"/>
      <c r="H5508" s="43"/>
      <c r="I5508" s="12" t="str">
        <f t="shared" ref="I5508:I5571" si="86">IF(AND(G5508&lt;&gt;"",H5508&lt;&gt;""),G5508*H5508,"")</f>
        <v/>
      </c>
      <c r="J5508" s="17"/>
      <c r="K5508" s="17"/>
      <c r="L5508" s="17"/>
    </row>
    <row r="5509" spans="1:12" ht="71.25">
      <c r="A5509" s="14" t="s">
        <v>516</v>
      </c>
      <c r="B5509" s="14" t="s">
        <v>3699</v>
      </c>
      <c r="C5509" s="8" t="s">
        <v>144</v>
      </c>
      <c r="D5509" s="15"/>
      <c r="E5509" s="10" t="s">
        <v>6024</v>
      </c>
      <c r="F5509" s="14"/>
      <c r="G5509" s="16"/>
      <c r="H5509" s="43"/>
      <c r="I5509" s="12" t="str">
        <f t="shared" si="86"/>
        <v/>
      </c>
      <c r="J5509" s="17"/>
      <c r="K5509" s="17"/>
      <c r="L5509" s="17"/>
    </row>
    <row r="5510" spans="1:12" ht="14.25">
      <c r="A5510" s="14" t="s">
        <v>516</v>
      </c>
      <c r="B5510" s="14" t="s">
        <v>3699</v>
      </c>
      <c r="C5510" s="8" t="s">
        <v>144</v>
      </c>
      <c r="D5510" s="15" t="s">
        <v>6025</v>
      </c>
      <c r="E5510" s="10" t="s">
        <v>5917</v>
      </c>
      <c r="F5510" s="14" t="s">
        <v>114</v>
      </c>
      <c r="G5510" s="16">
        <v>20</v>
      </c>
      <c r="H5510" s="43"/>
      <c r="I5510" s="12" t="str">
        <f t="shared" si="86"/>
        <v/>
      </c>
      <c r="J5510" s="17"/>
      <c r="K5510" s="17"/>
      <c r="L5510" s="17"/>
    </row>
    <row r="5511" spans="1:12" ht="28.5">
      <c r="A5511" s="14" t="s">
        <v>516</v>
      </c>
      <c r="B5511" s="14" t="s">
        <v>3699</v>
      </c>
      <c r="C5511" s="8" t="s">
        <v>175</v>
      </c>
      <c r="D5511" s="15" t="s">
        <v>6026</v>
      </c>
      <c r="E5511" s="10" t="s">
        <v>6027</v>
      </c>
      <c r="F5511" s="14"/>
      <c r="G5511" s="16"/>
      <c r="H5511" s="43"/>
      <c r="I5511" s="12" t="str">
        <f t="shared" si="86"/>
        <v/>
      </c>
      <c r="J5511" s="17"/>
      <c r="K5511" s="17"/>
      <c r="L5511" s="17"/>
    </row>
    <row r="5512" spans="1:12" ht="213.75">
      <c r="A5512" s="14" t="s">
        <v>516</v>
      </c>
      <c r="B5512" s="14" t="s">
        <v>3699</v>
      </c>
      <c r="C5512" s="8" t="s">
        <v>175</v>
      </c>
      <c r="D5512" s="15"/>
      <c r="E5512" s="10" t="s">
        <v>6028</v>
      </c>
      <c r="F5512" s="14"/>
      <c r="G5512" s="16"/>
      <c r="H5512" s="43"/>
      <c r="I5512" s="12" t="str">
        <f t="shared" si="86"/>
        <v/>
      </c>
      <c r="J5512" s="17"/>
      <c r="K5512" s="17"/>
      <c r="L5512" s="17"/>
    </row>
    <row r="5513" spans="1:12" ht="28.5">
      <c r="A5513" s="14" t="s">
        <v>516</v>
      </c>
      <c r="B5513" s="14" t="s">
        <v>3699</v>
      </c>
      <c r="C5513" s="8" t="s">
        <v>175</v>
      </c>
      <c r="D5513" s="15" t="s">
        <v>6029</v>
      </c>
      <c r="E5513" s="10" t="s">
        <v>6030</v>
      </c>
      <c r="F5513" s="14" t="s">
        <v>84</v>
      </c>
      <c r="G5513" s="16">
        <v>10</v>
      </c>
      <c r="H5513" s="43"/>
      <c r="I5513" s="12" t="str">
        <f t="shared" si="86"/>
        <v/>
      </c>
      <c r="J5513" s="17"/>
      <c r="K5513" s="17"/>
      <c r="L5513" s="17"/>
    </row>
    <row r="5514" spans="1:12" ht="28.5">
      <c r="A5514" s="14" t="s">
        <v>516</v>
      </c>
      <c r="B5514" s="14" t="s">
        <v>3699</v>
      </c>
      <c r="C5514" s="8" t="s">
        <v>175</v>
      </c>
      <c r="D5514" s="15" t="s">
        <v>6031</v>
      </c>
      <c r="E5514" s="10" t="s">
        <v>6032</v>
      </c>
      <c r="F5514" s="14"/>
      <c r="G5514" s="16"/>
      <c r="H5514" s="43"/>
      <c r="I5514" s="12" t="str">
        <f t="shared" si="86"/>
        <v/>
      </c>
      <c r="J5514" s="17"/>
      <c r="K5514" s="17"/>
      <c r="L5514" s="17"/>
    </row>
    <row r="5515" spans="1:12" ht="199.5">
      <c r="A5515" s="14" t="s">
        <v>516</v>
      </c>
      <c r="B5515" s="14" t="s">
        <v>3699</v>
      </c>
      <c r="C5515" s="8" t="s">
        <v>175</v>
      </c>
      <c r="D5515" s="15"/>
      <c r="E5515" s="10" t="s">
        <v>6033</v>
      </c>
      <c r="F5515" s="14"/>
      <c r="G5515" s="16"/>
      <c r="H5515" s="43"/>
      <c r="I5515" s="12" t="str">
        <f t="shared" si="86"/>
        <v/>
      </c>
      <c r="J5515" s="17"/>
      <c r="K5515" s="17"/>
      <c r="L5515" s="17"/>
    </row>
    <row r="5516" spans="1:12" ht="28.5">
      <c r="A5516" s="14" t="s">
        <v>516</v>
      </c>
      <c r="B5516" s="14" t="s">
        <v>3699</v>
      </c>
      <c r="C5516" s="8" t="s">
        <v>175</v>
      </c>
      <c r="D5516" s="15" t="s">
        <v>6034</v>
      </c>
      <c r="E5516" s="10" t="s">
        <v>6035</v>
      </c>
      <c r="F5516" s="14" t="s">
        <v>84</v>
      </c>
      <c r="G5516" s="16">
        <v>1</v>
      </c>
      <c r="H5516" s="43"/>
      <c r="I5516" s="12" t="str">
        <f t="shared" si="86"/>
        <v/>
      </c>
      <c r="J5516" s="17"/>
      <c r="K5516" s="17"/>
      <c r="L5516" s="17"/>
    </row>
    <row r="5517" spans="1:12" ht="28.5">
      <c r="A5517" s="14" t="s">
        <v>516</v>
      </c>
      <c r="B5517" s="14" t="s">
        <v>3699</v>
      </c>
      <c r="C5517" s="8" t="s">
        <v>175</v>
      </c>
      <c r="D5517" s="15" t="s">
        <v>6036</v>
      </c>
      <c r="E5517" s="10" t="s">
        <v>3599</v>
      </c>
      <c r="F5517" s="14"/>
      <c r="G5517" s="16"/>
      <c r="H5517" s="43"/>
      <c r="I5517" s="12" t="str">
        <f t="shared" si="86"/>
        <v/>
      </c>
      <c r="J5517" s="17"/>
      <c r="K5517" s="17"/>
      <c r="L5517" s="17"/>
    </row>
    <row r="5518" spans="1:12" ht="28.5">
      <c r="A5518" s="14" t="s">
        <v>516</v>
      </c>
      <c r="B5518" s="14" t="s">
        <v>3699</v>
      </c>
      <c r="C5518" s="8" t="s">
        <v>175</v>
      </c>
      <c r="D5518" s="15"/>
      <c r="E5518" s="10" t="s">
        <v>3600</v>
      </c>
      <c r="F5518" s="14"/>
      <c r="G5518" s="16"/>
      <c r="H5518" s="43"/>
      <c r="I5518" s="12" t="str">
        <f t="shared" si="86"/>
        <v/>
      </c>
      <c r="J5518" s="17"/>
      <c r="K5518" s="17"/>
      <c r="L5518" s="17"/>
    </row>
    <row r="5519" spans="1:12" ht="28.5">
      <c r="A5519" s="14" t="s">
        <v>516</v>
      </c>
      <c r="B5519" s="14" t="s">
        <v>3699</v>
      </c>
      <c r="C5519" s="8" t="s">
        <v>175</v>
      </c>
      <c r="D5519" s="15"/>
      <c r="E5519" s="10" t="s">
        <v>3601</v>
      </c>
      <c r="F5519" s="14"/>
      <c r="G5519" s="16"/>
      <c r="H5519" s="43"/>
      <c r="I5519" s="12" t="str">
        <f t="shared" si="86"/>
        <v/>
      </c>
      <c r="J5519" s="17"/>
      <c r="K5519" s="17"/>
      <c r="L5519" s="17"/>
    </row>
    <row r="5520" spans="1:12" ht="28.5">
      <c r="A5520" s="14" t="s">
        <v>516</v>
      </c>
      <c r="B5520" s="14" t="s">
        <v>3699</v>
      </c>
      <c r="C5520" s="8" t="s">
        <v>175</v>
      </c>
      <c r="D5520" s="15" t="s">
        <v>6037</v>
      </c>
      <c r="E5520" s="10" t="s">
        <v>3603</v>
      </c>
      <c r="F5520" s="14" t="s">
        <v>84</v>
      </c>
      <c r="G5520" s="16">
        <v>85</v>
      </c>
      <c r="H5520" s="43"/>
      <c r="I5520" s="12" t="str">
        <f t="shared" si="86"/>
        <v/>
      </c>
      <c r="J5520" s="17"/>
      <c r="K5520" s="17"/>
      <c r="L5520" s="17"/>
    </row>
    <row r="5521" spans="1:12" ht="28.5">
      <c r="A5521" s="14" t="s">
        <v>516</v>
      </c>
      <c r="B5521" s="14" t="s">
        <v>3699</v>
      </c>
      <c r="C5521" s="8" t="s">
        <v>175</v>
      </c>
      <c r="D5521" s="15" t="s">
        <v>6038</v>
      </c>
      <c r="E5521" s="10" t="s">
        <v>3605</v>
      </c>
      <c r="F5521" s="14" t="s">
        <v>84</v>
      </c>
      <c r="G5521" s="16">
        <v>52</v>
      </c>
      <c r="H5521" s="43"/>
      <c r="I5521" s="12" t="str">
        <f t="shared" si="86"/>
        <v/>
      </c>
      <c r="J5521" s="17"/>
      <c r="K5521" s="17"/>
      <c r="L5521" s="17"/>
    </row>
    <row r="5522" spans="1:12" ht="14.25">
      <c r="A5522" s="14" t="s">
        <v>516</v>
      </c>
      <c r="B5522" s="14" t="s">
        <v>3998</v>
      </c>
      <c r="C5522" s="8" t="s">
        <v>10</v>
      </c>
      <c r="D5522" s="15"/>
      <c r="E5522" s="10" t="s">
        <v>3999</v>
      </c>
      <c r="F5522" s="14"/>
      <c r="G5522" s="16"/>
      <c r="H5522" s="43"/>
      <c r="I5522" s="12" t="str">
        <f t="shared" si="86"/>
        <v/>
      </c>
      <c r="J5522" s="17"/>
      <c r="K5522" s="17"/>
      <c r="L5522" s="17"/>
    </row>
    <row r="5523" spans="1:12" ht="14.25">
      <c r="A5523" s="14" t="s">
        <v>516</v>
      </c>
      <c r="B5523" s="14" t="s">
        <v>3998</v>
      </c>
      <c r="C5523" s="8" t="s">
        <v>10</v>
      </c>
      <c r="D5523" s="15" t="s">
        <v>6039</v>
      </c>
      <c r="E5523" s="10" t="s">
        <v>5876</v>
      </c>
      <c r="F5523" s="14"/>
      <c r="G5523" s="16"/>
      <c r="H5523" s="43"/>
      <c r="I5523" s="12" t="str">
        <f t="shared" si="86"/>
        <v/>
      </c>
      <c r="J5523" s="17"/>
      <c r="K5523" s="17"/>
      <c r="L5523" s="17"/>
    </row>
    <row r="5524" spans="1:12" ht="99.75">
      <c r="A5524" s="14" t="s">
        <v>516</v>
      </c>
      <c r="B5524" s="14" t="s">
        <v>3998</v>
      </c>
      <c r="C5524" s="8" t="s">
        <v>10</v>
      </c>
      <c r="D5524" s="15"/>
      <c r="E5524" s="10" t="s">
        <v>5877</v>
      </c>
      <c r="F5524" s="14"/>
      <c r="G5524" s="16"/>
      <c r="H5524" s="43"/>
      <c r="I5524" s="12" t="str">
        <f t="shared" si="86"/>
        <v/>
      </c>
      <c r="J5524" s="17"/>
      <c r="K5524" s="17"/>
      <c r="L5524" s="17"/>
    </row>
    <row r="5525" spans="1:12" ht="14.25">
      <c r="A5525" s="14" t="s">
        <v>516</v>
      </c>
      <c r="B5525" s="14" t="s">
        <v>3998</v>
      </c>
      <c r="C5525" s="8" t="s">
        <v>10</v>
      </c>
      <c r="D5525" s="15" t="s">
        <v>6040</v>
      </c>
      <c r="E5525" s="10" t="s">
        <v>5879</v>
      </c>
      <c r="F5525" s="14" t="s">
        <v>20</v>
      </c>
      <c r="G5525" s="16">
        <v>1</v>
      </c>
      <c r="H5525" s="43"/>
      <c r="I5525" s="12" t="str">
        <f t="shared" si="86"/>
        <v/>
      </c>
      <c r="J5525" s="17"/>
      <c r="K5525" s="17"/>
      <c r="L5525" s="17"/>
    </row>
    <row r="5526" spans="1:12" ht="14.25">
      <c r="A5526" s="14" t="s">
        <v>516</v>
      </c>
      <c r="B5526" s="14" t="s">
        <v>3998</v>
      </c>
      <c r="C5526" s="8" t="s">
        <v>10</v>
      </c>
      <c r="D5526" s="15" t="s">
        <v>6041</v>
      </c>
      <c r="E5526" s="10" t="s">
        <v>5881</v>
      </c>
      <c r="F5526" s="14"/>
      <c r="G5526" s="16"/>
      <c r="H5526" s="43"/>
      <c r="I5526" s="12" t="str">
        <f t="shared" si="86"/>
        <v/>
      </c>
      <c r="J5526" s="17"/>
      <c r="K5526" s="17"/>
      <c r="L5526" s="17"/>
    </row>
    <row r="5527" spans="1:12" ht="114">
      <c r="A5527" s="14" t="s">
        <v>516</v>
      </c>
      <c r="B5527" s="14" t="s">
        <v>3998</v>
      </c>
      <c r="C5527" s="8" t="s">
        <v>10</v>
      </c>
      <c r="D5527" s="15"/>
      <c r="E5527" s="10" t="s">
        <v>5882</v>
      </c>
      <c r="F5527" s="14"/>
      <c r="G5527" s="16"/>
      <c r="H5527" s="43"/>
      <c r="I5527" s="12" t="str">
        <f t="shared" si="86"/>
        <v/>
      </c>
      <c r="J5527" s="17"/>
      <c r="K5527" s="17"/>
      <c r="L5527" s="17"/>
    </row>
    <row r="5528" spans="1:12" ht="14.25">
      <c r="A5528" s="14" t="s">
        <v>516</v>
      </c>
      <c r="B5528" s="14" t="s">
        <v>3998</v>
      </c>
      <c r="C5528" s="8" t="s">
        <v>10</v>
      </c>
      <c r="D5528" s="15"/>
      <c r="E5528" s="10" t="s">
        <v>2773</v>
      </c>
      <c r="F5528" s="14"/>
      <c r="G5528" s="16"/>
      <c r="H5528" s="43"/>
      <c r="I5528" s="12" t="str">
        <f t="shared" si="86"/>
        <v/>
      </c>
      <c r="J5528" s="17"/>
      <c r="K5528" s="17"/>
      <c r="L5528" s="17"/>
    </row>
    <row r="5529" spans="1:12" ht="14.25">
      <c r="A5529" s="14" t="s">
        <v>516</v>
      </c>
      <c r="B5529" s="14" t="s">
        <v>3998</v>
      </c>
      <c r="C5529" s="8" t="s">
        <v>10</v>
      </c>
      <c r="D5529" s="15" t="s">
        <v>6042</v>
      </c>
      <c r="E5529" s="10" t="s">
        <v>5884</v>
      </c>
      <c r="F5529" s="14" t="s">
        <v>959</v>
      </c>
      <c r="G5529" s="16">
        <v>10</v>
      </c>
      <c r="H5529" s="43"/>
      <c r="I5529" s="12" t="str">
        <f t="shared" si="86"/>
        <v/>
      </c>
      <c r="J5529" s="17"/>
      <c r="K5529" s="17"/>
      <c r="L5529" s="17"/>
    </row>
    <row r="5530" spans="1:12" ht="14.25">
      <c r="A5530" s="14" t="s">
        <v>516</v>
      </c>
      <c r="B5530" s="14" t="s">
        <v>3998</v>
      </c>
      <c r="C5530" s="8" t="s">
        <v>10</v>
      </c>
      <c r="D5530" s="15" t="s">
        <v>6043</v>
      </c>
      <c r="E5530" s="10" t="s">
        <v>5886</v>
      </c>
      <c r="F5530" s="14" t="s">
        <v>959</v>
      </c>
      <c r="G5530" s="16">
        <v>10</v>
      </c>
      <c r="H5530" s="43"/>
      <c r="I5530" s="12" t="str">
        <f t="shared" si="86"/>
        <v/>
      </c>
      <c r="J5530" s="17"/>
      <c r="K5530" s="17"/>
      <c r="L5530" s="17"/>
    </row>
    <row r="5531" spans="1:12" ht="14.25">
      <c r="A5531" s="14" t="s">
        <v>516</v>
      </c>
      <c r="B5531" s="14" t="s">
        <v>3998</v>
      </c>
      <c r="C5531" s="8" t="s">
        <v>144</v>
      </c>
      <c r="D5531" s="15" t="s">
        <v>6044</v>
      </c>
      <c r="E5531" s="10" t="s">
        <v>5986</v>
      </c>
      <c r="F5531" s="14"/>
      <c r="G5531" s="16"/>
      <c r="H5531" s="43"/>
      <c r="I5531" s="12" t="str">
        <f t="shared" si="86"/>
        <v/>
      </c>
      <c r="J5531" s="17"/>
      <c r="K5531" s="17"/>
      <c r="L5531" s="17"/>
    </row>
    <row r="5532" spans="1:12" ht="114">
      <c r="A5532" s="14" t="s">
        <v>516</v>
      </c>
      <c r="B5532" s="14" t="s">
        <v>3998</v>
      </c>
      <c r="C5532" s="8" t="s">
        <v>144</v>
      </c>
      <c r="D5532" s="15"/>
      <c r="E5532" s="10" t="s">
        <v>5987</v>
      </c>
      <c r="F5532" s="14"/>
      <c r="G5532" s="16"/>
      <c r="H5532" s="43"/>
      <c r="I5532" s="12" t="str">
        <f t="shared" si="86"/>
        <v/>
      </c>
      <c r="J5532" s="17"/>
      <c r="K5532" s="17"/>
      <c r="L5532" s="17"/>
    </row>
    <row r="5533" spans="1:12" ht="14.25">
      <c r="A5533" s="14" t="s">
        <v>516</v>
      </c>
      <c r="B5533" s="14" t="s">
        <v>3998</v>
      </c>
      <c r="C5533" s="8" t="s">
        <v>144</v>
      </c>
      <c r="D5533" s="15" t="s">
        <v>6045</v>
      </c>
      <c r="E5533" s="10" t="s">
        <v>113</v>
      </c>
      <c r="F5533" s="14" t="s">
        <v>5897</v>
      </c>
      <c r="G5533" s="16">
        <v>6.5</v>
      </c>
      <c r="H5533" s="43"/>
      <c r="I5533" s="12" t="str">
        <f t="shared" si="86"/>
        <v/>
      </c>
      <c r="J5533" s="17"/>
      <c r="K5533" s="17"/>
      <c r="L5533" s="17"/>
    </row>
    <row r="5534" spans="1:12" ht="14.25">
      <c r="A5534" s="14" t="s">
        <v>516</v>
      </c>
      <c r="B5534" s="14" t="s">
        <v>3998</v>
      </c>
      <c r="C5534" s="8" t="s">
        <v>144</v>
      </c>
      <c r="D5534" s="15" t="s">
        <v>6046</v>
      </c>
      <c r="E5534" s="10" t="s">
        <v>5990</v>
      </c>
      <c r="F5534" s="14"/>
      <c r="G5534" s="16"/>
      <c r="H5534" s="43"/>
      <c r="I5534" s="12" t="str">
        <f t="shared" si="86"/>
        <v/>
      </c>
      <c r="J5534" s="17"/>
      <c r="K5534" s="17"/>
      <c r="L5534" s="17"/>
    </row>
    <row r="5535" spans="1:12" ht="114">
      <c r="A5535" s="14" t="s">
        <v>516</v>
      </c>
      <c r="B5535" s="14" t="s">
        <v>3998</v>
      </c>
      <c r="C5535" s="8" t="s">
        <v>144</v>
      </c>
      <c r="D5535" s="15"/>
      <c r="E5535" s="10" t="s">
        <v>5991</v>
      </c>
      <c r="F5535" s="14"/>
      <c r="G5535" s="16"/>
      <c r="H5535" s="43"/>
      <c r="I5535" s="12" t="str">
        <f t="shared" si="86"/>
        <v/>
      </c>
      <c r="J5535" s="17"/>
      <c r="K5535" s="17"/>
      <c r="L5535" s="17"/>
    </row>
    <row r="5536" spans="1:12" ht="14.25">
      <c r="A5536" s="14" t="s">
        <v>516</v>
      </c>
      <c r="B5536" s="14" t="s">
        <v>3998</v>
      </c>
      <c r="C5536" s="8" t="s">
        <v>144</v>
      </c>
      <c r="D5536" s="15" t="s">
        <v>6047</v>
      </c>
      <c r="E5536" s="10" t="s">
        <v>113</v>
      </c>
      <c r="F5536" s="14" t="s">
        <v>5897</v>
      </c>
      <c r="G5536" s="16">
        <v>3</v>
      </c>
      <c r="H5536" s="43"/>
      <c r="I5536" s="12" t="str">
        <f t="shared" si="86"/>
        <v/>
      </c>
      <c r="J5536" s="17"/>
      <c r="K5536" s="17"/>
      <c r="L5536" s="17"/>
    </row>
    <row r="5537" spans="1:12" ht="14.25">
      <c r="A5537" s="14" t="s">
        <v>516</v>
      </c>
      <c r="B5537" s="14" t="s">
        <v>3998</v>
      </c>
      <c r="C5537" s="8" t="s">
        <v>144</v>
      </c>
      <c r="D5537" s="15" t="s">
        <v>6048</v>
      </c>
      <c r="E5537" s="10" t="s">
        <v>5888</v>
      </c>
      <c r="F5537" s="14"/>
      <c r="G5537" s="16"/>
      <c r="H5537" s="43"/>
      <c r="I5537" s="12" t="str">
        <f t="shared" si="86"/>
        <v/>
      </c>
      <c r="J5537" s="17"/>
      <c r="K5537" s="17"/>
      <c r="L5537" s="17"/>
    </row>
    <row r="5538" spans="1:12" ht="42.75">
      <c r="A5538" s="14" t="s">
        <v>516</v>
      </c>
      <c r="B5538" s="14" t="s">
        <v>3998</v>
      </c>
      <c r="C5538" s="8" t="s">
        <v>144</v>
      </c>
      <c r="D5538" s="15"/>
      <c r="E5538" s="10" t="s">
        <v>5889</v>
      </c>
      <c r="F5538" s="14"/>
      <c r="G5538" s="16"/>
      <c r="H5538" s="43"/>
      <c r="I5538" s="12" t="str">
        <f t="shared" si="86"/>
        <v/>
      </c>
      <c r="J5538" s="17"/>
      <c r="K5538" s="17"/>
      <c r="L5538" s="17"/>
    </row>
    <row r="5539" spans="1:12" ht="14.25">
      <c r="A5539" s="14" t="s">
        <v>516</v>
      </c>
      <c r="B5539" s="14" t="s">
        <v>3998</v>
      </c>
      <c r="C5539" s="8" t="s">
        <v>144</v>
      </c>
      <c r="D5539" s="15" t="s">
        <v>6049</v>
      </c>
      <c r="E5539" s="10" t="s">
        <v>5891</v>
      </c>
      <c r="F5539" s="14" t="s">
        <v>20</v>
      </c>
      <c r="G5539" s="16">
        <v>1</v>
      </c>
      <c r="H5539" s="43"/>
      <c r="I5539" s="12" t="str">
        <f t="shared" si="86"/>
        <v/>
      </c>
      <c r="J5539" s="17"/>
      <c r="K5539" s="17"/>
      <c r="L5539" s="17"/>
    </row>
    <row r="5540" spans="1:12" ht="14.25">
      <c r="A5540" s="14" t="s">
        <v>516</v>
      </c>
      <c r="B5540" s="14" t="s">
        <v>3998</v>
      </c>
      <c r="C5540" s="8" t="s">
        <v>144</v>
      </c>
      <c r="D5540" s="15" t="s">
        <v>6050</v>
      </c>
      <c r="E5540" s="10" t="s">
        <v>5893</v>
      </c>
      <c r="F5540" s="14"/>
      <c r="G5540" s="16"/>
      <c r="H5540" s="43"/>
      <c r="I5540" s="12" t="str">
        <f t="shared" si="86"/>
        <v/>
      </c>
      <c r="J5540" s="17"/>
      <c r="K5540" s="17"/>
      <c r="L5540" s="17"/>
    </row>
    <row r="5541" spans="1:12" ht="171">
      <c r="A5541" s="14" t="s">
        <v>516</v>
      </c>
      <c r="B5541" s="14" t="s">
        <v>3998</v>
      </c>
      <c r="C5541" s="8" t="s">
        <v>144</v>
      </c>
      <c r="D5541" s="15"/>
      <c r="E5541" s="10" t="s">
        <v>5996</v>
      </c>
      <c r="F5541" s="14"/>
      <c r="G5541" s="16"/>
      <c r="H5541" s="43"/>
      <c r="I5541" s="12" t="str">
        <f t="shared" si="86"/>
        <v/>
      </c>
      <c r="J5541" s="17"/>
      <c r="K5541" s="17"/>
      <c r="L5541" s="17"/>
    </row>
    <row r="5542" spans="1:12" ht="14.25">
      <c r="A5542" s="14" t="s">
        <v>516</v>
      </c>
      <c r="B5542" s="14" t="s">
        <v>3998</v>
      </c>
      <c r="C5542" s="8" t="s">
        <v>144</v>
      </c>
      <c r="D5542" s="15" t="s">
        <v>6051</v>
      </c>
      <c r="E5542" s="10" t="s">
        <v>5896</v>
      </c>
      <c r="F5542" s="14" t="s">
        <v>5897</v>
      </c>
      <c r="G5542" s="16">
        <v>75</v>
      </c>
      <c r="H5542" s="43"/>
      <c r="I5542" s="12" t="str">
        <f t="shared" si="86"/>
        <v/>
      </c>
      <c r="J5542" s="17"/>
      <c r="K5542" s="17"/>
      <c r="L5542" s="17"/>
    </row>
    <row r="5543" spans="1:12" ht="14.25">
      <c r="A5543" s="14" t="s">
        <v>516</v>
      </c>
      <c r="B5543" s="14" t="s">
        <v>3998</v>
      </c>
      <c r="C5543" s="8" t="s">
        <v>144</v>
      </c>
      <c r="D5543" s="15" t="s">
        <v>6052</v>
      </c>
      <c r="E5543" s="10" t="s">
        <v>5999</v>
      </c>
      <c r="F5543" s="14"/>
      <c r="G5543" s="16"/>
      <c r="H5543" s="43"/>
      <c r="I5543" s="12" t="str">
        <f t="shared" si="86"/>
        <v/>
      </c>
      <c r="J5543" s="17"/>
      <c r="K5543" s="17"/>
      <c r="L5543" s="17"/>
    </row>
    <row r="5544" spans="1:12" ht="142.5">
      <c r="A5544" s="14" t="s">
        <v>516</v>
      </c>
      <c r="B5544" s="14" t="s">
        <v>3998</v>
      </c>
      <c r="C5544" s="8" t="s">
        <v>144</v>
      </c>
      <c r="D5544" s="15"/>
      <c r="E5544" s="10" t="s">
        <v>6000</v>
      </c>
      <c r="F5544" s="14"/>
      <c r="G5544" s="16"/>
      <c r="H5544" s="43"/>
      <c r="I5544" s="12" t="str">
        <f t="shared" si="86"/>
        <v/>
      </c>
      <c r="J5544" s="17"/>
      <c r="K5544" s="17"/>
      <c r="L5544" s="17"/>
    </row>
    <row r="5545" spans="1:12" ht="14.25">
      <c r="A5545" s="14" t="s">
        <v>516</v>
      </c>
      <c r="B5545" s="14" t="s">
        <v>3998</v>
      </c>
      <c r="C5545" s="8" t="s">
        <v>144</v>
      </c>
      <c r="D5545" s="15" t="s">
        <v>6053</v>
      </c>
      <c r="E5545" s="10" t="s">
        <v>113</v>
      </c>
      <c r="F5545" s="14" t="s">
        <v>5897</v>
      </c>
      <c r="G5545" s="16">
        <v>25</v>
      </c>
      <c r="H5545" s="43"/>
      <c r="I5545" s="12" t="str">
        <f t="shared" si="86"/>
        <v/>
      </c>
      <c r="J5545" s="17"/>
      <c r="K5545" s="17"/>
      <c r="L5545" s="17"/>
    </row>
    <row r="5546" spans="1:12" ht="28.5">
      <c r="A5546" s="14" t="s">
        <v>516</v>
      </c>
      <c r="B5546" s="14" t="s">
        <v>3998</v>
      </c>
      <c r="C5546" s="8" t="s">
        <v>144</v>
      </c>
      <c r="D5546" s="15" t="s">
        <v>6054</v>
      </c>
      <c r="E5546" s="10" t="s">
        <v>5903</v>
      </c>
      <c r="F5546" s="14"/>
      <c r="G5546" s="16"/>
      <c r="H5546" s="43"/>
      <c r="I5546" s="12" t="str">
        <f t="shared" si="86"/>
        <v/>
      </c>
      <c r="J5546" s="17"/>
      <c r="K5546" s="17"/>
      <c r="L5546" s="17"/>
    </row>
    <row r="5547" spans="1:12" ht="99.75">
      <c r="A5547" s="14" t="s">
        <v>516</v>
      </c>
      <c r="B5547" s="14" t="s">
        <v>3998</v>
      </c>
      <c r="C5547" s="8" t="s">
        <v>144</v>
      </c>
      <c r="D5547" s="15"/>
      <c r="E5547" s="10" t="s">
        <v>5904</v>
      </c>
      <c r="F5547" s="14"/>
      <c r="G5547" s="16"/>
      <c r="H5547" s="43"/>
      <c r="I5547" s="12" t="str">
        <f t="shared" si="86"/>
        <v/>
      </c>
      <c r="J5547" s="17"/>
      <c r="K5547" s="17"/>
      <c r="L5547" s="17"/>
    </row>
    <row r="5548" spans="1:12" ht="14.25">
      <c r="A5548" s="14" t="s">
        <v>516</v>
      </c>
      <c r="B5548" s="14" t="s">
        <v>3998</v>
      </c>
      <c r="C5548" s="8" t="s">
        <v>144</v>
      </c>
      <c r="D5548" s="15" t="s">
        <v>6055</v>
      </c>
      <c r="E5548" s="10" t="s">
        <v>113</v>
      </c>
      <c r="F5548" s="14" t="s">
        <v>5897</v>
      </c>
      <c r="G5548" s="16">
        <v>25</v>
      </c>
      <c r="H5548" s="43"/>
      <c r="I5548" s="12" t="str">
        <f t="shared" si="86"/>
        <v/>
      </c>
      <c r="J5548" s="17"/>
      <c r="K5548" s="17"/>
      <c r="L5548" s="17"/>
    </row>
    <row r="5549" spans="1:12" ht="14.25">
      <c r="A5549" s="14" t="s">
        <v>516</v>
      </c>
      <c r="B5549" s="14" t="s">
        <v>3998</v>
      </c>
      <c r="C5549" s="8" t="s">
        <v>144</v>
      </c>
      <c r="D5549" s="15" t="s">
        <v>6056</v>
      </c>
      <c r="E5549" s="10" t="s">
        <v>6005</v>
      </c>
      <c r="F5549" s="14"/>
      <c r="G5549" s="16"/>
      <c r="H5549" s="43"/>
      <c r="I5549" s="12" t="str">
        <f t="shared" si="86"/>
        <v/>
      </c>
      <c r="J5549" s="17"/>
      <c r="K5549" s="17"/>
      <c r="L5549" s="17"/>
    </row>
    <row r="5550" spans="1:12" ht="57">
      <c r="A5550" s="14" t="s">
        <v>516</v>
      </c>
      <c r="B5550" s="14" t="s">
        <v>3998</v>
      </c>
      <c r="C5550" s="8" t="s">
        <v>144</v>
      </c>
      <c r="D5550" s="15"/>
      <c r="E5550" s="10" t="s">
        <v>6006</v>
      </c>
      <c r="F5550" s="14"/>
      <c r="G5550" s="16"/>
      <c r="H5550" s="43"/>
      <c r="I5550" s="12" t="str">
        <f t="shared" si="86"/>
        <v/>
      </c>
      <c r="J5550" s="17"/>
      <c r="K5550" s="17"/>
      <c r="L5550" s="17"/>
    </row>
    <row r="5551" spans="1:12" ht="14.25">
      <c r="A5551" s="14" t="s">
        <v>516</v>
      </c>
      <c r="B5551" s="14" t="s">
        <v>3998</v>
      </c>
      <c r="C5551" s="8" t="s">
        <v>144</v>
      </c>
      <c r="D5551" s="15" t="s">
        <v>6057</v>
      </c>
      <c r="E5551" s="10" t="s">
        <v>113</v>
      </c>
      <c r="F5551" s="14" t="s">
        <v>5897</v>
      </c>
      <c r="G5551" s="16">
        <v>40</v>
      </c>
      <c r="H5551" s="43"/>
      <c r="I5551" s="12" t="str">
        <f t="shared" si="86"/>
        <v/>
      </c>
      <c r="J5551" s="17"/>
      <c r="K5551" s="17"/>
      <c r="L5551" s="17"/>
    </row>
    <row r="5552" spans="1:12" ht="14.25">
      <c r="A5552" s="14" t="s">
        <v>516</v>
      </c>
      <c r="B5552" s="14" t="s">
        <v>3998</v>
      </c>
      <c r="C5552" s="8" t="s">
        <v>144</v>
      </c>
      <c r="D5552" s="15" t="s">
        <v>6058</v>
      </c>
      <c r="E5552" s="10" t="s">
        <v>5907</v>
      </c>
      <c r="F5552" s="14"/>
      <c r="G5552" s="16"/>
      <c r="H5552" s="43"/>
      <c r="I5552" s="12" t="str">
        <f t="shared" si="86"/>
        <v/>
      </c>
      <c r="J5552" s="17"/>
      <c r="K5552" s="17"/>
      <c r="L5552" s="17"/>
    </row>
    <row r="5553" spans="1:12" ht="57">
      <c r="A5553" s="14" t="s">
        <v>516</v>
      </c>
      <c r="B5553" s="14" t="s">
        <v>3998</v>
      </c>
      <c r="C5553" s="8" t="s">
        <v>144</v>
      </c>
      <c r="D5553" s="15"/>
      <c r="E5553" s="10" t="s">
        <v>6009</v>
      </c>
      <c r="F5553" s="14"/>
      <c r="G5553" s="16"/>
      <c r="H5553" s="43"/>
      <c r="I5553" s="12" t="str">
        <f t="shared" si="86"/>
        <v/>
      </c>
      <c r="J5553" s="17"/>
      <c r="K5553" s="17"/>
      <c r="L5553" s="17"/>
    </row>
    <row r="5554" spans="1:12" ht="14.25">
      <c r="A5554" s="14" t="s">
        <v>516</v>
      </c>
      <c r="B5554" s="14" t="s">
        <v>3998</v>
      </c>
      <c r="C5554" s="8" t="s">
        <v>144</v>
      </c>
      <c r="D5554" s="15" t="s">
        <v>6059</v>
      </c>
      <c r="E5554" s="10" t="s">
        <v>113</v>
      </c>
      <c r="F5554" s="14" t="s">
        <v>5897</v>
      </c>
      <c r="G5554" s="16">
        <v>15</v>
      </c>
      <c r="H5554" s="43"/>
      <c r="I5554" s="12" t="str">
        <f t="shared" si="86"/>
        <v/>
      </c>
      <c r="J5554" s="17"/>
      <c r="K5554" s="17"/>
      <c r="L5554" s="17"/>
    </row>
    <row r="5555" spans="1:12" ht="14.25">
      <c r="A5555" s="14" t="s">
        <v>516</v>
      </c>
      <c r="B5555" s="14" t="s">
        <v>3998</v>
      </c>
      <c r="C5555" s="8" t="s">
        <v>144</v>
      </c>
      <c r="D5555" s="15" t="s">
        <v>6060</v>
      </c>
      <c r="E5555" s="10" t="s">
        <v>6012</v>
      </c>
      <c r="F5555" s="14"/>
      <c r="G5555" s="16"/>
      <c r="H5555" s="43"/>
      <c r="I5555" s="12" t="str">
        <f t="shared" si="86"/>
        <v/>
      </c>
      <c r="J5555" s="17"/>
      <c r="K5555" s="17"/>
      <c r="L5555" s="17"/>
    </row>
    <row r="5556" spans="1:12" ht="85.5">
      <c r="A5556" s="14" t="s">
        <v>516</v>
      </c>
      <c r="B5556" s="14" t="s">
        <v>3998</v>
      </c>
      <c r="C5556" s="8" t="s">
        <v>144</v>
      </c>
      <c r="D5556" s="15"/>
      <c r="E5556" s="10" t="s">
        <v>6013</v>
      </c>
      <c r="F5556" s="14"/>
      <c r="G5556" s="16"/>
      <c r="H5556" s="43"/>
      <c r="I5556" s="12" t="str">
        <f t="shared" si="86"/>
        <v/>
      </c>
      <c r="J5556" s="17"/>
      <c r="K5556" s="17"/>
      <c r="L5556" s="17"/>
    </row>
    <row r="5557" spans="1:12" ht="14.25">
      <c r="A5557" s="14" t="s">
        <v>516</v>
      </c>
      <c r="B5557" s="14" t="s">
        <v>3998</v>
      </c>
      <c r="C5557" s="8" t="s">
        <v>144</v>
      </c>
      <c r="D5557" s="15" t="s">
        <v>6061</v>
      </c>
      <c r="E5557" s="10" t="s">
        <v>1647</v>
      </c>
      <c r="F5557" s="14" t="s">
        <v>5897</v>
      </c>
      <c r="G5557" s="16">
        <v>75</v>
      </c>
      <c r="H5557" s="43"/>
      <c r="I5557" s="12" t="str">
        <f t="shared" si="86"/>
        <v/>
      </c>
      <c r="J5557" s="17"/>
      <c r="K5557" s="17"/>
      <c r="L5557" s="17"/>
    </row>
    <row r="5558" spans="1:12" ht="14.25">
      <c r="A5558" s="14" t="s">
        <v>516</v>
      </c>
      <c r="B5558" s="14" t="s">
        <v>3998</v>
      </c>
      <c r="C5558" s="8" t="s">
        <v>144</v>
      </c>
      <c r="D5558" s="15" t="s">
        <v>6062</v>
      </c>
      <c r="E5558" s="10" t="s">
        <v>6016</v>
      </c>
      <c r="F5558" s="14"/>
      <c r="G5558" s="16"/>
      <c r="H5558" s="43"/>
      <c r="I5558" s="12" t="str">
        <f t="shared" si="86"/>
        <v/>
      </c>
      <c r="J5558" s="17"/>
      <c r="K5558" s="17"/>
      <c r="L5558" s="17"/>
    </row>
    <row r="5559" spans="1:12" ht="171">
      <c r="A5559" s="14" t="s">
        <v>516</v>
      </c>
      <c r="B5559" s="14" t="s">
        <v>3998</v>
      </c>
      <c r="C5559" s="8" t="s">
        <v>144</v>
      </c>
      <c r="D5559" s="15"/>
      <c r="E5559" s="10" t="s">
        <v>6017</v>
      </c>
      <c r="F5559" s="14"/>
      <c r="G5559" s="16"/>
      <c r="H5559" s="43"/>
      <c r="I5559" s="12" t="str">
        <f t="shared" si="86"/>
        <v/>
      </c>
      <c r="J5559" s="17"/>
      <c r="K5559" s="17"/>
      <c r="L5559" s="17"/>
    </row>
    <row r="5560" spans="1:12" ht="14.25">
      <c r="A5560" s="14" t="s">
        <v>516</v>
      </c>
      <c r="B5560" s="14" t="s">
        <v>3998</v>
      </c>
      <c r="C5560" s="8" t="s">
        <v>144</v>
      </c>
      <c r="D5560" s="15" t="s">
        <v>6063</v>
      </c>
      <c r="E5560" s="10" t="s">
        <v>1647</v>
      </c>
      <c r="F5560" s="14" t="s">
        <v>168</v>
      </c>
      <c r="G5560" s="16">
        <v>75</v>
      </c>
      <c r="H5560" s="43"/>
      <c r="I5560" s="12" t="str">
        <f t="shared" si="86"/>
        <v/>
      </c>
      <c r="J5560" s="17"/>
      <c r="K5560" s="17"/>
      <c r="L5560" s="17"/>
    </row>
    <row r="5561" spans="1:12" ht="14.25">
      <c r="A5561" s="14" t="s">
        <v>516</v>
      </c>
      <c r="B5561" s="14" t="s">
        <v>3998</v>
      </c>
      <c r="C5561" s="8" t="s">
        <v>144</v>
      </c>
      <c r="D5561" s="15" t="s">
        <v>6064</v>
      </c>
      <c r="E5561" s="10" t="s">
        <v>6020</v>
      </c>
      <c r="F5561" s="14"/>
      <c r="G5561" s="16"/>
      <c r="H5561" s="43"/>
      <c r="I5561" s="12" t="str">
        <f t="shared" si="86"/>
        <v/>
      </c>
      <c r="J5561" s="17"/>
      <c r="K5561" s="17"/>
      <c r="L5561" s="17"/>
    </row>
    <row r="5562" spans="1:12" ht="114">
      <c r="A5562" s="14" t="s">
        <v>516</v>
      </c>
      <c r="B5562" s="14" t="s">
        <v>3998</v>
      </c>
      <c r="C5562" s="8" t="s">
        <v>144</v>
      </c>
      <c r="D5562" s="15"/>
      <c r="E5562" s="10" t="s">
        <v>6021</v>
      </c>
      <c r="F5562" s="14"/>
      <c r="G5562" s="16"/>
      <c r="H5562" s="43"/>
      <c r="I5562" s="12" t="str">
        <f t="shared" si="86"/>
        <v/>
      </c>
      <c r="J5562" s="17"/>
      <c r="K5562" s="17"/>
      <c r="L5562" s="17"/>
    </row>
    <row r="5563" spans="1:12" ht="14.25">
      <c r="A5563" s="14" t="s">
        <v>516</v>
      </c>
      <c r="B5563" s="14" t="s">
        <v>3998</v>
      </c>
      <c r="C5563" s="8" t="s">
        <v>144</v>
      </c>
      <c r="D5563" s="15" t="s">
        <v>6065</v>
      </c>
      <c r="E5563" s="10" t="s">
        <v>3133</v>
      </c>
      <c r="F5563" s="14" t="s">
        <v>168</v>
      </c>
      <c r="G5563" s="16">
        <v>60</v>
      </c>
      <c r="H5563" s="43"/>
      <c r="I5563" s="12" t="str">
        <f t="shared" si="86"/>
        <v/>
      </c>
      <c r="J5563" s="17"/>
      <c r="K5563" s="17"/>
      <c r="L5563" s="17"/>
    </row>
    <row r="5564" spans="1:12" ht="14.25">
      <c r="A5564" s="14" t="s">
        <v>516</v>
      </c>
      <c r="B5564" s="14" t="s">
        <v>3998</v>
      </c>
      <c r="C5564" s="8" t="s">
        <v>144</v>
      </c>
      <c r="D5564" s="15" t="s">
        <v>6066</v>
      </c>
      <c r="E5564" s="10" t="s">
        <v>2023</v>
      </c>
      <c r="F5564" s="14"/>
      <c r="G5564" s="16"/>
      <c r="H5564" s="43"/>
      <c r="I5564" s="12" t="str">
        <f t="shared" si="86"/>
        <v/>
      </c>
      <c r="J5564" s="17"/>
      <c r="K5564" s="17"/>
      <c r="L5564" s="17"/>
    </row>
    <row r="5565" spans="1:12" ht="71.25">
      <c r="A5565" s="14" t="s">
        <v>516</v>
      </c>
      <c r="B5565" s="14" t="s">
        <v>3998</v>
      </c>
      <c r="C5565" s="8" t="s">
        <v>144</v>
      </c>
      <c r="D5565" s="15"/>
      <c r="E5565" s="10" t="s">
        <v>6024</v>
      </c>
      <c r="F5565" s="14"/>
      <c r="G5565" s="16"/>
      <c r="H5565" s="43"/>
      <c r="I5565" s="12" t="str">
        <f t="shared" si="86"/>
        <v/>
      </c>
      <c r="J5565" s="17"/>
      <c r="K5565" s="17"/>
      <c r="L5565" s="17"/>
    </row>
    <row r="5566" spans="1:12" ht="14.25">
      <c r="A5566" s="14" t="s">
        <v>516</v>
      </c>
      <c r="B5566" s="14" t="s">
        <v>3998</v>
      </c>
      <c r="C5566" s="8" t="s">
        <v>144</v>
      </c>
      <c r="D5566" s="15" t="s">
        <v>6067</v>
      </c>
      <c r="E5566" s="10" t="s">
        <v>5917</v>
      </c>
      <c r="F5566" s="14" t="s">
        <v>114</v>
      </c>
      <c r="G5566" s="16">
        <v>25</v>
      </c>
      <c r="H5566" s="43"/>
      <c r="I5566" s="12" t="str">
        <f t="shared" si="86"/>
        <v/>
      </c>
      <c r="J5566" s="17"/>
      <c r="K5566" s="17"/>
      <c r="L5566" s="17"/>
    </row>
    <row r="5567" spans="1:12" ht="28.5">
      <c r="A5567" s="14" t="s">
        <v>516</v>
      </c>
      <c r="B5567" s="14" t="s">
        <v>3998</v>
      </c>
      <c r="C5567" s="8" t="s">
        <v>175</v>
      </c>
      <c r="D5567" s="15" t="s">
        <v>6068</v>
      </c>
      <c r="E5567" s="10" t="s">
        <v>6027</v>
      </c>
      <c r="F5567" s="14"/>
      <c r="G5567" s="16"/>
      <c r="H5567" s="43"/>
      <c r="I5567" s="12" t="str">
        <f t="shared" si="86"/>
        <v/>
      </c>
      <c r="J5567" s="17"/>
      <c r="K5567" s="17"/>
      <c r="L5567" s="17"/>
    </row>
    <row r="5568" spans="1:12" ht="213.75">
      <c r="A5568" s="14" t="s">
        <v>516</v>
      </c>
      <c r="B5568" s="14" t="s">
        <v>3998</v>
      </c>
      <c r="C5568" s="8" t="s">
        <v>175</v>
      </c>
      <c r="D5568" s="15"/>
      <c r="E5568" s="10" t="s">
        <v>6028</v>
      </c>
      <c r="F5568" s="14"/>
      <c r="G5568" s="16"/>
      <c r="H5568" s="43"/>
      <c r="I5568" s="12" t="str">
        <f t="shared" si="86"/>
        <v/>
      </c>
      <c r="J5568" s="17"/>
      <c r="K5568" s="17"/>
      <c r="L5568" s="17"/>
    </row>
    <row r="5569" spans="1:12" ht="28.5">
      <c r="A5569" s="14" t="s">
        <v>516</v>
      </c>
      <c r="B5569" s="14" t="s">
        <v>3998</v>
      </c>
      <c r="C5569" s="8" t="s">
        <v>175</v>
      </c>
      <c r="D5569" s="15" t="s">
        <v>6069</v>
      </c>
      <c r="E5569" s="10" t="s">
        <v>6070</v>
      </c>
      <c r="F5569" s="14" t="s">
        <v>84</v>
      </c>
      <c r="G5569" s="16">
        <v>7</v>
      </c>
      <c r="H5569" s="43"/>
      <c r="I5569" s="12" t="str">
        <f t="shared" si="86"/>
        <v/>
      </c>
      <c r="J5569" s="17"/>
      <c r="K5569" s="17"/>
      <c r="L5569" s="17"/>
    </row>
    <row r="5570" spans="1:12" ht="28.5">
      <c r="A5570" s="14" t="s">
        <v>516</v>
      </c>
      <c r="B5570" s="14" t="s">
        <v>3998</v>
      </c>
      <c r="C5570" s="8" t="s">
        <v>175</v>
      </c>
      <c r="D5570" s="15" t="s">
        <v>6071</v>
      </c>
      <c r="E5570" s="10" t="s">
        <v>6032</v>
      </c>
      <c r="F5570" s="14"/>
      <c r="G5570" s="16"/>
      <c r="H5570" s="43"/>
      <c r="I5570" s="12" t="str">
        <f t="shared" si="86"/>
        <v/>
      </c>
      <c r="J5570" s="17"/>
      <c r="K5570" s="17"/>
      <c r="L5570" s="17"/>
    </row>
    <row r="5571" spans="1:12" ht="199.5">
      <c r="A5571" s="14" t="s">
        <v>516</v>
      </c>
      <c r="B5571" s="14" t="s">
        <v>3998</v>
      </c>
      <c r="C5571" s="8" t="s">
        <v>175</v>
      </c>
      <c r="D5571" s="15"/>
      <c r="E5571" s="10" t="s">
        <v>6033</v>
      </c>
      <c r="F5571" s="14"/>
      <c r="G5571" s="16"/>
      <c r="H5571" s="43"/>
      <c r="I5571" s="12" t="str">
        <f t="shared" si="86"/>
        <v/>
      </c>
      <c r="J5571" s="17"/>
      <c r="K5571" s="17"/>
      <c r="L5571" s="17"/>
    </row>
    <row r="5572" spans="1:12" ht="28.5">
      <c r="A5572" s="14" t="s">
        <v>516</v>
      </c>
      <c r="B5572" s="14" t="s">
        <v>3998</v>
      </c>
      <c r="C5572" s="8" t="s">
        <v>175</v>
      </c>
      <c r="D5572" s="15" t="s">
        <v>6072</v>
      </c>
      <c r="E5572" s="10" t="s">
        <v>6035</v>
      </c>
      <c r="F5572" s="14" t="s">
        <v>84</v>
      </c>
      <c r="G5572" s="16">
        <v>1</v>
      </c>
      <c r="H5572" s="43"/>
      <c r="I5572" s="12" t="str">
        <f t="shared" ref="I5572:I5635" si="87">IF(AND(G5572&lt;&gt;"",H5572&lt;&gt;""),G5572*H5572,"")</f>
        <v/>
      </c>
      <c r="J5572" s="17"/>
      <c r="K5572" s="17"/>
      <c r="L5572" s="17"/>
    </row>
    <row r="5573" spans="1:12" ht="28.5">
      <c r="A5573" s="14" t="s">
        <v>516</v>
      </c>
      <c r="B5573" s="14" t="s">
        <v>3998</v>
      </c>
      <c r="C5573" s="8" t="s">
        <v>175</v>
      </c>
      <c r="D5573" s="15" t="s">
        <v>6073</v>
      </c>
      <c r="E5573" s="10" t="s">
        <v>3599</v>
      </c>
      <c r="F5573" s="14"/>
      <c r="G5573" s="16"/>
      <c r="H5573" s="43"/>
      <c r="I5573" s="12" t="str">
        <f t="shared" si="87"/>
        <v/>
      </c>
      <c r="J5573" s="17"/>
      <c r="K5573" s="17"/>
      <c r="L5573" s="17"/>
    </row>
    <row r="5574" spans="1:12" ht="28.5">
      <c r="A5574" s="14" t="s">
        <v>516</v>
      </c>
      <c r="B5574" s="14" t="s">
        <v>3998</v>
      </c>
      <c r="C5574" s="8" t="s">
        <v>175</v>
      </c>
      <c r="D5574" s="15"/>
      <c r="E5574" s="10" t="s">
        <v>3600</v>
      </c>
      <c r="F5574" s="14"/>
      <c r="G5574" s="16"/>
      <c r="H5574" s="43"/>
      <c r="I5574" s="12" t="str">
        <f t="shared" si="87"/>
        <v/>
      </c>
      <c r="J5574" s="17"/>
      <c r="K5574" s="17"/>
      <c r="L5574" s="17"/>
    </row>
    <row r="5575" spans="1:12" ht="28.5">
      <c r="A5575" s="14" t="s">
        <v>516</v>
      </c>
      <c r="B5575" s="14" t="s">
        <v>3998</v>
      </c>
      <c r="C5575" s="8" t="s">
        <v>175</v>
      </c>
      <c r="D5575" s="15"/>
      <c r="E5575" s="10" t="s">
        <v>3601</v>
      </c>
      <c r="F5575" s="14"/>
      <c r="G5575" s="16"/>
      <c r="H5575" s="43"/>
      <c r="I5575" s="12" t="str">
        <f t="shared" si="87"/>
        <v/>
      </c>
      <c r="J5575" s="17"/>
      <c r="K5575" s="17"/>
      <c r="L5575" s="17"/>
    </row>
    <row r="5576" spans="1:12" ht="28.5">
      <c r="A5576" s="14" t="s">
        <v>516</v>
      </c>
      <c r="B5576" s="14" t="s">
        <v>3998</v>
      </c>
      <c r="C5576" s="8" t="s">
        <v>175</v>
      </c>
      <c r="D5576" s="15" t="s">
        <v>6074</v>
      </c>
      <c r="E5576" s="10" t="s">
        <v>3603</v>
      </c>
      <c r="F5576" s="14" t="s">
        <v>84</v>
      </c>
      <c r="G5576" s="16">
        <v>24</v>
      </c>
      <c r="H5576" s="43"/>
      <c r="I5576" s="12" t="str">
        <f t="shared" si="87"/>
        <v/>
      </c>
      <c r="J5576" s="17"/>
      <c r="K5576" s="17"/>
      <c r="L5576" s="17"/>
    </row>
    <row r="5577" spans="1:12" ht="28.5">
      <c r="A5577" s="14" t="s">
        <v>516</v>
      </c>
      <c r="B5577" s="14" t="s">
        <v>3998</v>
      </c>
      <c r="C5577" s="8" t="s">
        <v>175</v>
      </c>
      <c r="D5577" s="15" t="s">
        <v>6075</v>
      </c>
      <c r="E5577" s="10" t="s">
        <v>3605</v>
      </c>
      <c r="F5577" s="14" t="s">
        <v>84</v>
      </c>
      <c r="G5577" s="16">
        <v>35</v>
      </c>
      <c r="H5577" s="43"/>
      <c r="I5577" s="12" t="str">
        <f t="shared" si="87"/>
        <v/>
      </c>
      <c r="J5577" s="17"/>
      <c r="K5577" s="17"/>
      <c r="L5577" s="17"/>
    </row>
    <row r="5578" spans="1:12" ht="14.25">
      <c r="A5578" s="14" t="s">
        <v>516</v>
      </c>
      <c r="B5578" s="14" t="s">
        <v>4163</v>
      </c>
      <c r="C5578" s="8" t="s">
        <v>10</v>
      </c>
      <c r="D5578" s="15"/>
      <c r="E5578" s="10" t="s">
        <v>4164</v>
      </c>
      <c r="F5578" s="14"/>
      <c r="G5578" s="16"/>
      <c r="H5578" s="43"/>
      <c r="I5578" s="12" t="str">
        <f t="shared" si="87"/>
        <v/>
      </c>
      <c r="J5578" s="17"/>
      <c r="K5578" s="17"/>
      <c r="L5578" s="17"/>
    </row>
    <row r="5579" spans="1:12" ht="14.25">
      <c r="A5579" s="14" t="s">
        <v>516</v>
      </c>
      <c r="B5579" s="14" t="s">
        <v>4163</v>
      </c>
      <c r="C5579" s="8" t="s">
        <v>10</v>
      </c>
      <c r="D5579" s="15" t="s">
        <v>6076</v>
      </c>
      <c r="E5579" s="10" t="s">
        <v>5876</v>
      </c>
      <c r="F5579" s="14"/>
      <c r="G5579" s="16"/>
      <c r="H5579" s="43"/>
      <c r="I5579" s="12" t="str">
        <f t="shared" si="87"/>
        <v/>
      </c>
      <c r="J5579" s="17"/>
      <c r="K5579" s="17"/>
      <c r="L5579" s="17"/>
    </row>
    <row r="5580" spans="1:12" ht="99.75">
      <c r="A5580" s="14" t="s">
        <v>516</v>
      </c>
      <c r="B5580" s="14" t="s">
        <v>4163</v>
      </c>
      <c r="C5580" s="8" t="s">
        <v>10</v>
      </c>
      <c r="D5580" s="15"/>
      <c r="E5580" s="10" t="s">
        <v>5877</v>
      </c>
      <c r="F5580" s="14"/>
      <c r="G5580" s="16"/>
      <c r="H5580" s="43"/>
      <c r="I5580" s="12" t="str">
        <f t="shared" si="87"/>
        <v/>
      </c>
      <c r="J5580" s="17"/>
      <c r="K5580" s="17"/>
      <c r="L5580" s="17"/>
    </row>
    <row r="5581" spans="1:12" ht="14.25">
      <c r="A5581" s="14" t="s">
        <v>516</v>
      </c>
      <c r="B5581" s="14" t="s">
        <v>4163</v>
      </c>
      <c r="C5581" s="8" t="s">
        <v>10</v>
      </c>
      <c r="D5581" s="15" t="s">
        <v>6077</v>
      </c>
      <c r="E5581" s="10" t="s">
        <v>5879</v>
      </c>
      <c r="F5581" s="14" t="s">
        <v>20</v>
      </c>
      <c r="G5581" s="16">
        <v>1</v>
      </c>
      <c r="H5581" s="43"/>
      <c r="I5581" s="12" t="str">
        <f t="shared" si="87"/>
        <v/>
      </c>
      <c r="J5581" s="17"/>
      <c r="K5581" s="17"/>
      <c r="L5581" s="17"/>
    </row>
    <row r="5582" spans="1:12" ht="14.25">
      <c r="A5582" s="14" t="s">
        <v>516</v>
      </c>
      <c r="B5582" s="14" t="s">
        <v>4163</v>
      </c>
      <c r="C5582" s="8" t="s">
        <v>10</v>
      </c>
      <c r="D5582" s="15" t="s">
        <v>6078</v>
      </c>
      <c r="E5582" s="10" t="s">
        <v>5881</v>
      </c>
      <c r="F5582" s="14"/>
      <c r="G5582" s="16"/>
      <c r="H5582" s="43"/>
      <c r="I5582" s="12" t="str">
        <f t="shared" si="87"/>
        <v/>
      </c>
      <c r="J5582" s="17"/>
      <c r="K5582" s="17"/>
      <c r="L5582" s="17"/>
    </row>
    <row r="5583" spans="1:12" ht="114">
      <c r="A5583" s="14" t="s">
        <v>516</v>
      </c>
      <c r="B5583" s="14" t="s">
        <v>4163</v>
      </c>
      <c r="C5583" s="8" t="s">
        <v>10</v>
      </c>
      <c r="D5583" s="15"/>
      <c r="E5583" s="10" t="s">
        <v>5882</v>
      </c>
      <c r="F5583" s="14"/>
      <c r="G5583" s="16"/>
      <c r="H5583" s="43"/>
      <c r="I5583" s="12" t="str">
        <f t="shared" si="87"/>
        <v/>
      </c>
      <c r="J5583" s="17"/>
      <c r="K5583" s="17"/>
      <c r="L5583" s="17"/>
    </row>
    <row r="5584" spans="1:12" ht="14.25">
      <c r="A5584" s="14" t="s">
        <v>516</v>
      </c>
      <c r="B5584" s="14" t="s">
        <v>4163</v>
      </c>
      <c r="C5584" s="8" t="s">
        <v>10</v>
      </c>
      <c r="D5584" s="15"/>
      <c r="E5584" s="10" t="s">
        <v>2773</v>
      </c>
      <c r="F5584" s="14"/>
      <c r="G5584" s="16"/>
      <c r="H5584" s="43"/>
      <c r="I5584" s="12" t="str">
        <f t="shared" si="87"/>
        <v/>
      </c>
      <c r="J5584" s="17"/>
      <c r="K5584" s="17"/>
      <c r="L5584" s="17"/>
    </row>
    <row r="5585" spans="1:12" ht="14.25">
      <c r="A5585" s="14" t="s">
        <v>516</v>
      </c>
      <c r="B5585" s="14" t="s">
        <v>4163</v>
      </c>
      <c r="C5585" s="8" t="s">
        <v>10</v>
      </c>
      <c r="D5585" s="15" t="s">
        <v>6079</v>
      </c>
      <c r="E5585" s="10" t="s">
        <v>5884</v>
      </c>
      <c r="F5585" s="14" t="s">
        <v>959</v>
      </c>
      <c r="G5585" s="16">
        <v>10</v>
      </c>
      <c r="H5585" s="43"/>
      <c r="I5585" s="12" t="str">
        <f t="shared" si="87"/>
        <v/>
      </c>
      <c r="J5585" s="17"/>
      <c r="K5585" s="17"/>
      <c r="L5585" s="17"/>
    </row>
    <row r="5586" spans="1:12" ht="14.25">
      <c r="A5586" s="14" t="s">
        <v>516</v>
      </c>
      <c r="B5586" s="14" t="s">
        <v>4163</v>
      </c>
      <c r="C5586" s="8" t="s">
        <v>10</v>
      </c>
      <c r="D5586" s="15" t="s">
        <v>6080</v>
      </c>
      <c r="E5586" s="10" t="s">
        <v>5886</v>
      </c>
      <c r="F5586" s="14" t="s">
        <v>959</v>
      </c>
      <c r="G5586" s="16">
        <v>10</v>
      </c>
      <c r="H5586" s="43"/>
      <c r="I5586" s="12" t="str">
        <f t="shared" si="87"/>
        <v/>
      </c>
      <c r="J5586" s="17"/>
      <c r="K5586" s="17"/>
      <c r="L5586" s="17"/>
    </row>
    <row r="5587" spans="1:12" ht="14.25">
      <c r="A5587" s="14" t="s">
        <v>516</v>
      </c>
      <c r="B5587" s="14" t="s">
        <v>4163</v>
      </c>
      <c r="C5587" s="8" t="s">
        <v>144</v>
      </c>
      <c r="D5587" s="15" t="s">
        <v>6081</v>
      </c>
      <c r="E5587" s="10" t="s">
        <v>5986</v>
      </c>
      <c r="F5587" s="14"/>
      <c r="G5587" s="16"/>
      <c r="H5587" s="43"/>
      <c r="I5587" s="12" t="str">
        <f t="shared" si="87"/>
        <v/>
      </c>
      <c r="J5587" s="17"/>
      <c r="K5587" s="17"/>
      <c r="L5587" s="17"/>
    </row>
    <row r="5588" spans="1:12" ht="114">
      <c r="A5588" s="14" t="s">
        <v>516</v>
      </c>
      <c r="B5588" s="14" t="s">
        <v>4163</v>
      </c>
      <c r="C5588" s="8" t="s">
        <v>144</v>
      </c>
      <c r="D5588" s="15"/>
      <c r="E5588" s="10" t="s">
        <v>5987</v>
      </c>
      <c r="F5588" s="14"/>
      <c r="G5588" s="16"/>
      <c r="H5588" s="43"/>
      <c r="I5588" s="12" t="str">
        <f t="shared" si="87"/>
        <v/>
      </c>
      <c r="J5588" s="17"/>
      <c r="K5588" s="17"/>
      <c r="L5588" s="17"/>
    </row>
    <row r="5589" spans="1:12" ht="14.25">
      <c r="A5589" s="14" t="s">
        <v>516</v>
      </c>
      <c r="B5589" s="14" t="s">
        <v>4163</v>
      </c>
      <c r="C5589" s="8" t="s">
        <v>144</v>
      </c>
      <c r="D5589" s="15" t="s">
        <v>6082</v>
      </c>
      <c r="E5589" s="10" t="s">
        <v>113</v>
      </c>
      <c r="F5589" s="14" t="s">
        <v>5897</v>
      </c>
      <c r="G5589" s="16">
        <v>6.5</v>
      </c>
      <c r="H5589" s="43"/>
      <c r="I5589" s="12" t="str">
        <f t="shared" si="87"/>
        <v/>
      </c>
      <c r="J5589" s="17"/>
      <c r="K5589" s="17"/>
      <c r="L5589" s="17"/>
    </row>
    <row r="5590" spans="1:12" ht="14.25">
      <c r="A5590" s="14" t="s">
        <v>516</v>
      </c>
      <c r="B5590" s="14" t="s">
        <v>4163</v>
      </c>
      <c r="C5590" s="8" t="s">
        <v>144</v>
      </c>
      <c r="D5590" s="15" t="s">
        <v>6083</v>
      </c>
      <c r="E5590" s="10" t="s">
        <v>5990</v>
      </c>
      <c r="F5590" s="14"/>
      <c r="G5590" s="16"/>
      <c r="H5590" s="43"/>
      <c r="I5590" s="12" t="str">
        <f t="shared" si="87"/>
        <v/>
      </c>
      <c r="J5590" s="17"/>
      <c r="K5590" s="17"/>
      <c r="L5590" s="17"/>
    </row>
    <row r="5591" spans="1:12" ht="114">
      <c r="A5591" s="14" t="s">
        <v>516</v>
      </c>
      <c r="B5591" s="14" t="s">
        <v>4163</v>
      </c>
      <c r="C5591" s="8" t="s">
        <v>144</v>
      </c>
      <c r="D5591" s="15"/>
      <c r="E5591" s="10" t="s">
        <v>5991</v>
      </c>
      <c r="F5591" s="14"/>
      <c r="G5591" s="16"/>
      <c r="H5591" s="43"/>
      <c r="I5591" s="12" t="str">
        <f t="shared" si="87"/>
        <v/>
      </c>
      <c r="J5591" s="17"/>
      <c r="K5591" s="17"/>
      <c r="L5591" s="17"/>
    </row>
    <row r="5592" spans="1:12" ht="14.25">
      <c r="A5592" s="14" t="s">
        <v>516</v>
      </c>
      <c r="B5592" s="14" t="s">
        <v>4163</v>
      </c>
      <c r="C5592" s="8" t="s">
        <v>144</v>
      </c>
      <c r="D5592" s="15" t="s">
        <v>6084</v>
      </c>
      <c r="E5592" s="10" t="s">
        <v>113</v>
      </c>
      <c r="F5592" s="14" t="s">
        <v>5897</v>
      </c>
      <c r="G5592" s="16">
        <v>3</v>
      </c>
      <c r="H5592" s="43"/>
      <c r="I5592" s="12" t="str">
        <f t="shared" si="87"/>
        <v/>
      </c>
      <c r="J5592" s="17"/>
      <c r="K5592" s="17"/>
      <c r="L5592" s="17"/>
    </row>
    <row r="5593" spans="1:12" ht="14.25">
      <c r="A5593" s="14" t="s">
        <v>516</v>
      </c>
      <c r="B5593" s="14" t="s">
        <v>4163</v>
      </c>
      <c r="C5593" s="8" t="s">
        <v>144</v>
      </c>
      <c r="D5593" s="15" t="s">
        <v>6085</v>
      </c>
      <c r="E5593" s="10" t="s">
        <v>5888</v>
      </c>
      <c r="F5593" s="14"/>
      <c r="G5593" s="16"/>
      <c r="H5593" s="43"/>
      <c r="I5593" s="12" t="str">
        <f t="shared" si="87"/>
        <v/>
      </c>
      <c r="J5593" s="17"/>
      <c r="K5593" s="17"/>
      <c r="L5593" s="17"/>
    </row>
    <row r="5594" spans="1:12" ht="42.75">
      <c r="A5594" s="14" t="s">
        <v>516</v>
      </c>
      <c r="B5594" s="14" t="s">
        <v>4163</v>
      </c>
      <c r="C5594" s="8" t="s">
        <v>144</v>
      </c>
      <c r="D5594" s="15"/>
      <c r="E5594" s="10" t="s">
        <v>5889</v>
      </c>
      <c r="F5594" s="14"/>
      <c r="G5594" s="16"/>
      <c r="H5594" s="43"/>
      <c r="I5594" s="12" t="str">
        <f t="shared" si="87"/>
        <v/>
      </c>
      <c r="J5594" s="17"/>
      <c r="K5594" s="17"/>
      <c r="L5594" s="17"/>
    </row>
    <row r="5595" spans="1:12" ht="14.25">
      <c r="A5595" s="14" t="s">
        <v>516</v>
      </c>
      <c r="B5595" s="14" t="s">
        <v>4163</v>
      </c>
      <c r="C5595" s="8" t="s">
        <v>144</v>
      </c>
      <c r="D5595" s="15" t="s">
        <v>6086</v>
      </c>
      <c r="E5595" s="10" t="s">
        <v>5891</v>
      </c>
      <c r="F5595" s="14" t="s">
        <v>20</v>
      </c>
      <c r="G5595" s="16">
        <v>1</v>
      </c>
      <c r="H5595" s="43"/>
      <c r="I5595" s="12" t="str">
        <f t="shared" si="87"/>
        <v/>
      </c>
      <c r="J5595" s="17"/>
      <c r="K5595" s="17"/>
      <c r="L5595" s="17"/>
    </row>
    <row r="5596" spans="1:12" ht="14.25">
      <c r="A5596" s="14" t="s">
        <v>516</v>
      </c>
      <c r="B5596" s="14" t="s">
        <v>4163</v>
      </c>
      <c r="C5596" s="8" t="s">
        <v>144</v>
      </c>
      <c r="D5596" s="15" t="s">
        <v>6087</v>
      </c>
      <c r="E5596" s="10" t="s">
        <v>5893</v>
      </c>
      <c r="F5596" s="14"/>
      <c r="G5596" s="16"/>
      <c r="H5596" s="43"/>
      <c r="I5596" s="12" t="str">
        <f t="shared" si="87"/>
        <v/>
      </c>
      <c r="J5596" s="17"/>
      <c r="K5596" s="17"/>
      <c r="L5596" s="17"/>
    </row>
    <row r="5597" spans="1:12" ht="171">
      <c r="A5597" s="14" t="s">
        <v>516</v>
      </c>
      <c r="B5597" s="14" t="s">
        <v>4163</v>
      </c>
      <c r="C5597" s="8" t="s">
        <v>144</v>
      </c>
      <c r="D5597" s="15"/>
      <c r="E5597" s="10" t="s">
        <v>5996</v>
      </c>
      <c r="F5597" s="14"/>
      <c r="G5597" s="16"/>
      <c r="H5597" s="43"/>
      <c r="I5597" s="12" t="str">
        <f t="shared" si="87"/>
        <v/>
      </c>
      <c r="J5597" s="17"/>
      <c r="K5597" s="17"/>
      <c r="L5597" s="17"/>
    </row>
    <row r="5598" spans="1:12" ht="14.25">
      <c r="A5598" s="14" t="s">
        <v>516</v>
      </c>
      <c r="B5598" s="14" t="s">
        <v>4163</v>
      </c>
      <c r="C5598" s="8" t="s">
        <v>144</v>
      </c>
      <c r="D5598" s="15" t="s">
        <v>6088</v>
      </c>
      <c r="E5598" s="10" t="s">
        <v>5896</v>
      </c>
      <c r="F5598" s="14" t="s">
        <v>5897</v>
      </c>
      <c r="G5598" s="16">
        <v>65</v>
      </c>
      <c r="H5598" s="43"/>
      <c r="I5598" s="12" t="str">
        <f t="shared" si="87"/>
        <v/>
      </c>
      <c r="J5598" s="17"/>
      <c r="K5598" s="17"/>
      <c r="L5598" s="17"/>
    </row>
    <row r="5599" spans="1:12" ht="14.25">
      <c r="A5599" s="14" t="s">
        <v>516</v>
      </c>
      <c r="B5599" s="14" t="s">
        <v>4163</v>
      </c>
      <c r="C5599" s="8" t="s">
        <v>144</v>
      </c>
      <c r="D5599" s="15" t="s">
        <v>6089</v>
      </c>
      <c r="E5599" s="10" t="s">
        <v>5999</v>
      </c>
      <c r="F5599" s="14"/>
      <c r="G5599" s="16"/>
      <c r="H5599" s="43"/>
      <c r="I5599" s="12" t="str">
        <f t="shared" si="87"/>
        <v/>
      </c>
      <c r="J5599" s="17"/>
      <c r="K5599" s="17"/>
      <c r="L5599" s="17"/>
    </row>
    <row r="5600" spans="1:12" ht="142.5">
      <c r="A5600" s="14" t="s">
        <v>516</v>
      </c>
      <c r="B5600" s="14" t="s">
        <v>4163</v>
      </c>
      <c r="C5600" s="8" t="s">
        <v>144</v>
      </c>
      <c r="D5600" s="15"/>
      <c r="E5600" s="10" t="s">
        <v>6000</v>
      </c>
      <c r="F5600" s="14"/>
      <c r="G5600" s="16"/>
      <c r="H5600" s="43"/>
      <c r="I5600" s="12" t="str">
        <f t="shared" si="87"/>
        <v/>
      </c>
      <c r="J5600" s="17"/>
      <c r="K5600" s="17"/>
      <c r="L5600" s="17"/>
    </row>
    <row r="5601" spans="1:12" ht="14.25">
      <c r="A5601" s="14" t="s">
        <v>516</v>
      </c>
      <c r="B5601" s="14" t="s">
        <v>4163</v>
      </c>
      <c r="C5601" s="8" t="s">
        <v>144</v>
      </c>
      <c r="D5601" s="15" t="s">
        <v>6090</v>
      </c>
      <c r="E5601" s="10" t="s">
        <v>113</v>
      </c>
      <c r="F5601" s="14" t="s">
        <v>5897</v>
      </c>
      <c r="G5601" s="16">
        <v>38</v>
      </c>
      <c r="H5601" s="43"/>
      <c r="I5601" s="12" t="str">
        <f t="shared" si="87"/>
        <v/>
      </c>
      <c r="J5601" s="17"/>
      <c r="K5601" s="17"/>
      <c r="L5601" s="17"/>
    </row>
    <row r="5602" spans="1:12" ht="28.5">
      <c r="A5602" s="14" t="s">
        <v>516</v>
      </c>
      <c r="B5602" s="14" t="s">
        <v>4163</v>
      </c>
      <c r="C5602" s="8" t="s">
        <v>144</v>
      </c>
      <c r="D5602" s="15" t="s">
        <v>6091</v>
      </c>
      <c r="E5602" s="10" t="s">
        <v>5903</v>
      </c>
      <c r="F5602" s="14"/>
      <c r="G5602" s="16"/>
      <c r="H5602" s="43"/>
      <c r="I5602" s="12" t="str">
        <f t="shared" si="87"/>
        <v/>
      </c>
      <c r="J5602" s="17"/>
      <c r="K5602" s="17"/>
      <c r="L5602" s="17"/>
    </row>
    <row r="5603" spans="1:12" ht="99.75">
      <c r="A5603" s="14" t="s">
        <v>516</v>
      </c>
      <c r="B5603" s="14" t="s">
        <v>4163</v>
      </c>
      <c r="C5603" s="8" t="s">
        <v>144</v>
      </c>
      <c r="D5603" s="15"/>
      <c r="E5603" s="10" t="s">
        <v>5904</v>
      </c>
      <c r="F5603" s="14"/>
      <c r="G5603" s="16"/>
      <c r="H5603" s="43"/>
      <c r="I5603" s="12" t="str">
        <f t="shared" si="87"/>
        <v/>
      </c>
      <c r="J5603" s="17"/>
      <c r="K5603" s="17"/>
      <c r="L5603" s="17"/>
    </row>
    <row r="5604" spans="1:12" ht="14.25">
      <c r="A5604" s="14" t="s">
        <v>516</v>
      </c>
      <c r="B5604" s="14" t="s">
        <v>4163</v>
      </c>
      <c r="C5604" s="8" t="s">
        <v>144</v>
      </c>
      <c r="D5604" s="15" t="s">
        <v>6092</v>
      </c>
      <c r="E5604" s="10" t="s">
        <v>113</v>
      </c>
      <c r="F5604" s="14" t="s">
        <v>5897</v>
      </c>
      <c r="G5604" s="16">
        <v>30</v>
      </c>
      <c r="H5604" s="43"/>
      <c r="I5604" s="12" t="str">
        <f t="shared" si="87"/>
        <v/>
      </c>
      <c r="J5604" s="17"/>
      <c r="K5604" s="17"/>
      <c r="L5604" s="17"/>
    </row>
    <row r="5605" spans="1:12" ht="14.25">
      <c r="A5605" s="14" t="s">
        <v>516</v>
      </c>
      <c r="B5605" s="14" t="s">
        <v>4163</v>
      </c>
      <c r="C5605" s="8" t="s">
        <v>144</v>
      </c>
      <c r="D5605" s="15" t="s">
        <v>6093</v>
      </c>
      <c r="E5605" s="10" t="s">
        <v>6005</v>
      </c>
      <c r="F5605" s="14"/>
      <c r="G5605" s="16"/>
      <c r="H5605" s="43"/>
      <c r="I5605" s="12" t="str">
        <f t="shared" si="87"/>
        <v/>
      </c>
      <c r="J5605" s="17"/>
      <c r="K5605" s="17"/>
      <c r="L5605" s="17"/>
    </row>
    <row r="5606" spans="1:12" ht="57">
      <c r="A5606" s="14" t="s">
        <v>516</v>
      </c>
      <c r="B5606" s="14" t="s">
        <v>4163</v>
      </c>
      <c r="C5606" s="8" t="s">
        <v>144</v>
      </c>
      <c r="D5606" s="15"/>
      <c r="E5606" s="10" t="s">
        <v>6006</v>
      </c>
      <c r="F5606" s="14"/>
      <c r="G5606" s="16"/>
      <c r="H5606" s="43"/>
      <c r="I5606" s="12" t="str">
        <f t="shared" si="87"/>
        <v/>
      </c>
      <c r="J5606" s="17"/>
      <c r="K5606" s="17"/>
      <c r="L5606" s="17"/>
    </row>
    <row r="5607" spans="1:12" ht="14.25">
      <c r="A5607" s="14" t="s">
        <v>516</v>
      </c>
      <c r="B5607" s="14" t="s">
        <v>4163</v>
      </c>
      <c r="C5607" s="8" t="s">
        <v>144</v>
      </c>
      <c r="D5607" s="15" t="s">
        <v>6094</v>
      </c>
      <c r="E5607" s="10" t="s">
        <v>113</v>
      </c>
      <c r="F5607" s="14" t="s">
        <v>5897</v>
      </c>
      <c r="G5607" s="16">
        <v>20</v>
      </c>
      <c r="H5607" s="43"/>
      <c r="I5607" s="12" t="str">
        <f t="shared" si="87"/>
        <v/>
      </c>
      <c r="J5607" s="17"/>
      <c r="K5607" s="17"/>
      <c r="L5607" s="17"/>
    </row>
    <row r="5608" spans="1:12" ht="14.25">
      <c r="A5608" s="14" t="s">
        <v>516</v>
      </c>
      <c r="B5608" s="14" t="s">
        <v>4163</v>
      </c>
      <c r="C5608" s="8" t="s">
        <v>144</v>
      </c>
      <c r="D5608" s="15" t="s">
        <v>6095</v>
      </c>
      <c r="E5608" s="10" t="s">
        <v>5907</v>
      </c>
      <c r="F5608" s="14"/>
      <c r="G5608" s="16"/>
      <c r="H5608" s="43"/>
      <c r="I5608" s="12" t="str">
        <f t="shared" si="87"/>
        <v/>
      </c>
      <c r="J5608" s="17"/>
      <c r="K5608" s="17"/>
      <c r="L5608" s="17"/>
    </row>
    <row r="5609" spans="1:12" ht="57">
      <c r="A5609" s="14" t="s">
        <v>516</v>
      </c>
      <c r="B5609" s="14" t="s">
        <v>4163</v>
      </c>
      <c r="C5609" s="8" t="s">
        <v>144</v>
      </c>
      <c r="D5609" s="15"/>
      <c r="E5609" s="10" t="s">
        <v>6009</v>
      </c>
      <c r="F5609" s="14"/>
      <c r="G5609" s="16"/>
      <c r="H5609" s="43"/>
      <c r="I5609" s="12" t="str">
        <f t="shared" si="87"/>
        <v/>
      </c>
      <c r="J5609" s="17"/>
      <c r="K5609" s="17"/>
      <c r="L5609" s="17"/>
    </row>
    <row r="5610" spans="1:12" ht="14.25">
      <c r="A5610" s="14" t="s">
        <v>516</v>
      </c>
      <c r="B5610" s="14" t="s">
        <v>4163</v>
      </c>
      <c r="C5610" s="8" t="s">
        <v>144</v>
      </c>
      <c r="D5610" s="15" t="s">
        <v>6096</v>
      </c>
      <c r="E5610" s="10" t="s">
        <v>113</v>
      </c>
      <c r="F5610" s="14" t="s">
        <v>5897</v>
      </c>
      <c r="G5610" s="16">
        <v>45</v>
      </c>
      <c r="H5610" s="43"/>
      <c r="I5610" s="12" t="str">
        <f t="shared" si="87"/>
        <v/>
      </c>
      <c r="J5610" s="17"/>
      <c r="K5610" s="17"/>
      <c r="L5610" s="17"/>
    </row>
    <row r="5611" spans="1:12" ht="14.25">
      <c r="A5611" s="14" t="s">
        <v>516</v>
      </c>
      <c r="B5611" s="14" t="s">
        <v>4163</v>
      </c>
      <c r="C5611" s="8" t="s">
        <v>144</v>
      </c>
      <c r="D5611" s="15" t="s">
        <v>6097</v>
      </c>
      <c r="E5611" s="10" t="s">
        <v>6012</v>
      </c>
      <c r="F5611" s="14"/>
      <c r="G5611" s="16"/>
      <c r="H5611" s="43"/>
      <c r="I5611" s="12" t="str">
        <f t="shared" si="87"/>
        <v/>
      </c>
      <c r="J5611" s="17"/>
      <c r="K5611" s="17"/>
      <c r="L5611" s="17"/>
    </row>
    <row r="5612" spans="1:12" ht="85.5">
      <c r="A5612" s="14" t="s">
        <v>516</v>
      </c>
      <c r="B5612" s="14" t="s">
        <v>4163</v>
      </c>
      <c r="C5612" s="8" t="s">
        <v>144</v>
      </c>
      <c r="D5612" s="15"/>
      <c r="E5612" s="10" t="s">
        <v>6013</v>
      </c>
      <c r="F5612" s="14"/>
      <c r="G5612" s="16"/>
      <c r="H5612" s="43"/>
      <c r="I5612" s="12" t="str">
        <f t="shared" si="87"/>
        <v/>
      </c>
      <c r="J5612" s="17"/>
      <c r="K5612" s="17"/>
      <c r="L5612" s="17"/>
    </row>
    <row r="5613" spans="1:12" ht="14.25">
      <c r="A5613" s="14" t="s">
        <v>516</v>
      </c>
      <c r="B5613" s="14" t="s">
        <v>4163</v>
      </c>
      <c r="C5613" s="8" t="s">
        <v>144</v>
      </c>
      <c r="D5613" s="15" t="s">
        <v>6098</v>
      </c>
      <c r="E5613" s="10" t="s">
        <v>1647</v>
      </c>
      <c r="F5613" s="14" t="s">
        <v>168</v>
      </c>
      <c r="G5613" s="16">
        <v>82</v>
      </c>
      <c r="H5613" s="43"/>
      <c r="I5613" s="12" t="str">
        <f t="shared" si="87"/>
        <v/>
      </c>
      <c r="J5613" s="17"/>
      <c r="K5613" s="17"/>
      <c r="L5613" s="17"/>
    </row>
    <row r="5614" spans="1:12" ht="14.25">
      <c r="A5614" s="14" t="s">
        <v>516</v>
      </c>
      <c r="B5614" s="14" t="s">
        <v>4163</v>
      </c>
      <c r="C5614" s="8" t="s">
        <v>144</v>
      </c>
      <c r="D5614" s="15" t="s">
        <v>6099</v>
      </c>
      <c r="E5614" s="10" t="s">
        <v>6016</v>
      </c>
      <c r="F5614" s="14"/>
      <c r="G5614" s="16"/>
      <c r="H5614" s="43"/>
      <c r="I5614" s="12" t="str">
        <f t="shared" si="87"/>
        <v/>
      </c>
      <c r="J5614" s="17"/>
      <c r="K5614" s="17"/>
      <c r="L5614" s="17"/>
    </row>
    <row r="5615" spans="1:12" ht="171">
      <c r="A5615" s="14" t="s">
        <v>516</v>
      </c>
      <c r="B5615" s="14" t="s">
        <v>4163</v>
      </c>
      <c r="C5615" s="8" t="s">
        <v>144</v>
      </c>
      <c r="D5615" s="15"/>
      <c r="E5615" s="10" t="s">
        <v>6017</v>
      </c>
      <c r="F5615" s="14"/>
      <c r="G5615" s="16"/>
      <c r="H5615" s="43"/>
      <c r="I5615" s="12" t="str">
        <f t="shared" si="87"/>
        <v/>
      </c>
      <c r="J5615" s="17"/>
      <c r="K5615" s="17"/>
      <c r="L5615" s="17"/>
    </row>
    <row r="5616" spans="1:12" ht="14.25">
      <c r="A5616" s="14" t="s">
        <v>516</v>
      </c>
      <c r="B5616" s="14" t="s">
        <v>4163</v>
      </c>
      <c r="C5616" s="8" t="s">
        <v>144</v>
      </c>
      <c r="D5616" s="15" t="s">
        <v>6100</v>
      </c>
      <c r="E5616" s="10" t="s">
        <v>1647</v>
      </c>
      <c r="F5616" s="14" t="s">
        <v>168</v>
      </c>
      <c r="G5616" s="16">
        <v>70</v>
      </c>
      <c r="H5616" s="43"/>
      <c r="I5616" s="12" t="str">
        <f t="shared" si="87"/>
        <v/>
      </c>
      <c r="J5616" s="17"/>
      <c r="K5616" s="17"/>
      <c r="L5616" s="17"/>
    </row>
    <row r="5617" spans="1:12" ht="14.25">
      <c r="A5617" s="14" t="s">
        <v>516</v>
      </c>
      <c r="B5617" s="14" t="s">
        <v>4163</v>
      </c>
      <c r="C5617" s="8" t="s">
        <v>144</v>
      </c>
      <c r="D5617" s="15" t="s">
        <v>6101</v>
      </c>
      <c r="E5617" s="10" t="s">
        <v>6020</v>
      </c>
      <c r="F5617" s="14"/>
      <c r="G5617" s="16"/>
      <c r="H5617" s="43"/>
      <c r="I5617" s="12" t="str">
        <f t="shared" si="87"/>
        <v/>
      </c>
      <c r="J5617" s="17"/>
      <c r="K5617" s="17"/>
      <c r="L5617" s="17"/>
    </row>
    <row r="5618" spans="1:12" ht="114">
      <c r="A5618" s="14" t="s">
        <v>516</v>
      </c>
      <c r="B5618" s="14" t="s">
        <v>4163</v>
      </c>
      <c r="C5618" s="8" t="s">
        <v>144</v>
      </c>
      <c r="D5618" s="15"/>
      <c r="E5618" s="10" t="s">
        <v>6021</v>
      </c>
      <c r="F5618" s="14"/>
      <c r="G5618" s="16"/>
      <c r="H5618" s="43"/>
      <c r="I5618" s="12" t="str">
        <f t="shared" si="87"/>
        <v/>
      </c>
      <c r="J5618" s="17"/>
      <c r="K5618" s="17"/>
      <c r="L5618" s="17"/>
    </row>
    <row r="5619" spans="1:12" ht="14.25">
      <c r="A5619" s="14" t="s">
        <v>516</v>
      </c>
      <c r="B5619" s="14" t="s">
        <v>4163</v>
      </c>
      <c r="C5619" s="8" t="s">
        <v>144</v>
      </c>
      <c r="D5619" s="15" t="s">
        <v>6102</v>
      </c>
      <c r="E5619" s="10" t="s">
        <v>3133</v>
      </c>
      <c r="F5619" s="14" t="s">
        <v>168</v>
      </c>
      <c r="G5619" s="16">
        <v>55</v>
      </c>
      <c r="H5619" s="43"/>
      <c r="I5619" s="12" t="str">
        <f t="shared" si="87"/>
        <v/>
      </c>
      <c r="J5619" s="17"/>
      <c r="K5619" s="17"/>
      <c r="L5619" s="17"/>
    </row>
    <row r="5620" spans="1:12" ht="14.25">
      <c r="A5620" s="14" t="s">
        <v>516</v>
      </c>
      <c r="B5620" s="14" t="s">
        <v>4163</v>
      </c>
      <c r="C5620" s="8" t="s">
        <v>144</v>
      </c>
      <c r="D5620" s="15" t="s">
        <v>6103</v>
      </c>
      <c r="E5620" s="10" t="s">
        <v>2023</v>
      </c>
      <c r="F5620" s="14"/>
      <c r="G5620" s="16"/>
      <c r="H5620" s="43"/>
      <c r="I5620" s="12" t="str">
        <f t="shared" si="87"/>
        <v/>
      </c>
      <c r="J5620" s="17"/>
      <c r="K5620" s="17"/>
      <c r="L5620" s="17"/>
    </row>
    <row r="5621" spans="1:12" ht="71.25">
      <c r="A5621" s="14" t="s">
        <v>516</v>
      </c>
      <c r="B5621" s="14" t="s">
        <v>4163</v>
      </c>
      <c r="C5621" s="8" t="s">
        <v>144</v>
      </c>
      <c r="D5621" s="15"/>
      <c r="E5621" s="10" t="s">
        <v>6024</v>
      </c>
      <c r="F5621" s="14"/>
      <c r="G5621" s="16"/>
      <c r="H5621" s="43"/>
      <c r="I5621" s="12" t="str">
        <f t="shared" si="87"/>
        <v/>
      </c>
      <c r="J5621" s="17"/>
      <c r="K5621" s="17"/>
      <c r="L5621" s="17"/>
    </row>
    <row r="5622" spans="1:12" ht="14.25">
      <c r="A5622" s="14" t="s">
        <v>516</v>
      </c>
      <c r="B5622" s="14" t="s">
        <v>4163</v>
      </c>
      <c r="C5622" s="8" t="s">
        <v>144</v>
      </c>
      <c r="D5622" s="15" t="s">
        <v>6104</v>
      </c>
      <c r="E5622" s="10" t="s">
        <v>5917</v>
      </c>
      <c r="F5622" s="14" t="s">
        <v>114</v>
      </c>
      <c r="G5622" s="16">
        <v>46</v>
      </c>
      <c r="H5622" s="43"/>
      <c r="I5622" s="12" t="str">
        <f t="shared" si="87"/>
        <v/>
      </c>
      <c r="J5622" s="17"/>
      <c r="K5622" s="17"/>
      <c r="L5622" s="17"/>
    </row>
    <row r="5623" spans="1:12" ht="28.5">
      <c r="A5623" s="14" t="s">
        <v>516</v>
      </c>
      <c r="B5623" s="14" t="s">
        <v>4163</v>
      </c>
      <c r="C5623" s="8" t="s">
        <v>175</v>
      </c>
      <c r="D5623" s="15" t="s">
        <v>6105</v>
      </c>
      <c r="E5623" s="10" t="s">
        <v>6027</v>
      </c>
      <c r="F5623" s="14"/>
      <c r="G5623" s="16"/>
      <c r="H5623" s="43"/>
      <c r="I5623" s="12" t="str">
        <f t="shared" si="87"/>
        <v/>
      </c>
      <c r="J5623" s="17"/>
      <c r="K5623" s="17"/>
      <c r="L5623" s="17"/>
    </row>
    <row r="5624" spans="1:12" ht="213.75">
      <c r="A5624" s="14" t="s">
        <v>516</v>
      </c>
      <c r="B5624" s="14" t="s">
        <v>4163</v>
      </c>
      <c r="C5624" s="8" t="s">
        <v>175</v>
      </c>
      <c r="D5624" s="15"/>
      <c r="E5624" s="10" t="s">
        <v>6028</v>
      </c>
      <c r="F5624" s="14"/>
      <c r="G5624" s="16"/>
      <c r="H5624" s="43"/>
      <c r="I5624" s="12" t="str">
        <f t="shared" si="87"/>
        <v/>
      </c>
      <c r="J5624" s="17"/>
      <c r="K5624" s="17"/>
      <c r="L5624" s="17"/>
    </row>
    <row r="5625" spans="1:12" ht="28.5">
      <c r="A5625" s="14" t="s">
        <v>516</v>
      </c>
      <c r="B5625" s="14" t="s">
        <v>4163</v>
      </c>
      <c r="C5625" s="8" t="s">
        <v>175</v>
      </c>
      <c r="D5625" s="15" t="s">
        <v>6106</v>
      </c>
      <c r="E5625" s="10" t="s">
        <v>6107</v>
      </c>
      <c r="F5625" s="14" t="s">
        <v>84</v>
      </c>
      <c r="G5625" s="16">
        <v>6</v>
      </c>
      <c r="H5625" s="43"/>
      <c r="I5625" s="12" t="str">
        <f t="shared" si="87"/>
        <v/>
      </c>
      <c r="J5625" s="17"/>
      <c r="K5625" s="17"/>
      <c r="L5625" s="17"/>
    </row>
    <row r="5626" spans="1:12" ht="28.5">
      <c r="A5626" s="14" t="s">
        <v>516</v>
      </c>
      <c r="B5626" s="14" t="s">
        <v>4163</v>
      </c>
      <c r="C5626" s="8" t="s">
        <v>175</v>
      </c>
      <c r="D5626" s="15" t="s">
        <v>6108</v>
      </c>
      <c r="E5626" s="10" t="s">
        <v>6032</v>
      </c>
      <c r="F5626" s="14"/>
      <c r="G5626" s="16"/>
      <c r="H5626" s="43"/>
      <c r="I5626" s="12" t="str">
        <f t="shared" si="87"/>
        <v/>
      </c>
      <c r="J5626" s="17"/>
      <c r="K5626" s="17"/>
      <c r="L5626" s="17"/>
    </row>
    <row r="5627" spans="1:12" ht="199.5">
      <c r="A5627" s="14" t="s">
        <v>516</v>
      </c>
      <c r="B5627" s="14" t="s">
        <v>4163</v>
      </c>
      <c r="C5627" s="8" t="s">
        <v>175</v>
      </c>
      <c r="D5627" s="15"/>
      <c r="E5627" s="10" t="s">
        <v>6033</v>
      </c>
      <c r="F5627" s="14"/>
      <c r="G5627" s="16"/>
      <c r="H5627" s="43"/>
      <c r="I5627" s="12" t="str">
        <f t="shared" si="87"/>
        <v/>
      </c>
      <c r="J5627" s="17"/>
      <c r="K5627" s="17"/>
      <c r="L5627" s="17"/>
    </row>
    <row r="5628" spans="1:12" ht="28.5">
      <c r="A5628" s="14" t="s">
        <v>516</v>
      </c>
      <c r="B5628" s="14" t="s">
        <v>4163</v>
      </c>
      <c r="C5628" s="8" t="s">
        <v>175</v>
      </c>
      <c r="D5628" s="15" t="s">
        <v>6109</v>
      </c>
      <c r="E5628" s="10" t="s">
        <v>6035</v>
      </c>
      <c r="F5628" s="14" t="s">
        <v>84</v>
      </c>
      <c r="G5628" s="16">
        <v>1</v>
      </c>
      <c r="H5628" s="43"/>
      <c r="I5628" s="12" t="str">
        <f t="shared" si="87"/>
        <v/>
      </c>
      <c r="J5628" s="17"/>
      <c r="K5628" s="17"/>
      <c r="L5628" s="17"/>
    </row>
    <row r="5629" spans="1:12" ht="28.5">
      <c r="A5629" s="14" t="s">
        <v>516</v>
      </c>
      <c r="B5629" s="14" t="s">
        <v>4163</v>
      </c>
      <c r="C5629" s="8" t="s">
        <v>175</v>
      </c>
      <c r="D5629" s="15" t="s">
        <v>6110</v>
      </c>
      <c r="E5629" s="10" t="s">
        <v>3599</v>
      </c>
      <c r="F5629" s="14"/>
      <c r="G5629" s="16"/>
      <c r="H5629" s="43"/>
      <c r="I5629" s="12" t="str">
        <f t="shared" si="87"/>
        <v/>
      </c>
      <c r="J5629" s="17"/>
      <c r="K5629" s="17"/>
      <c r="L5629" s="17"/>
    </row>
    <row r="5630" spans="1:12" ht="28.5">
      <c r="A5630" s="14" t="s">
        <v>516</v>
      </c>
      <c r="B5630" s="14" t="s">
        <v>4163</v>
      </c>
      <c r="C5630" s="8" t="s">
        <v>175</v>
      </c>
      <c r="D5630" s="15"/>
      <c r="E5630" s="10" t="s">
        <v>3600</v>
      </c>
      <c r="F5630" s="14"/>
      <c r="G5630" s="16"/>
      <c r="H5630" s="43"/>
      <c r="I5630" s="12" t="str">
        <f t="shared" si="87"/>
        <v/>
      </c>
      <c r="J5630" s="17"/>
      <c r="K5630" s="17"/>
      <c r="L5630" s="17"/>
    </row>
    <row r="5631" spans="1:12" ht="28.5">
      <c r="A5631" s="14" t="s">
        <v>516</v>
      </c>
      <c r="B5631" s="14" t="s">
        <v>4163</v>
      </c>
      <c r="C5631" s="8" t="s">
        <v>175</v>
      </c>
      <c r="D5631" s="15"/>
      <c r="E5631" s="10" t="s">
        <v>3601</v>
      </c>
      <c r="F5631" s="14"/>
      <c r="G5631" s="16"/>
      <c r="H5631" s="43"/>
      <c r="I5631" s="12" t="str">
        <f t="shared" si="87"/>
        <v/>
      </c>
      <c r="J5631" s="17"/>
      <c r="K5631" s="17"/>
      <c r="L5631" s="17"/>
    </row>
    <row r="5632" spans="1:12" ht="28.5">
      <c r="A5632" s="14" t="s">
        <v>516</v>
      </c>
      <c r="B5632" s="14" t="s">
        <v>4163</v>
      </c>
      <c r="C5632" s="8" t="s">
        <v>175</v>
      </c>
      <c r="D5632" s="15" t="s">
        <v>6111</v>
      </c>
      <c r="E5632" s="10" t="s">
        <v>3603</v>
      </c>
      <c r="F5632" s="14" t="s">
        <v>84</v>
      </c>
      <c r="G5632" s="16">
        <v>25</v>
      </c>
      <c r="H5632" s="43"/>
      <c r="I5632" s="12" t="str">
        <f t="shared" si="87"/>
        <v/>
      </c>
      <c r="J5632" s="17"/>
      <c r="K5632" s="17"/>
      <c r="L5632" s="17"/>
    </row>
    <row r="5633" spans="1:12" ht="28.5">
      <c r="A5633" s="14" t="s">
        <v>516</v>
      </c>
      <c r="B5633" s="14" t="s">
        <v>4163</v>
      </c>
      <c r="C5633" s="8" t="s">
        <v>175</v>
      </c>
      <c r="D5633" s="15" t="s">
        <v>6112</v>
      </c>
      <c r="E5633" s="10" t="s">
        <v>3605</v>
      </c>
      <c r="F5633" s="14" t="s">
        <v>84</v>
      </c>
      <c r="G5633" s="16">
        <v>34</v>
      </c>
      <c r="H5633" s="43"/>
      <c r="I5633" s="12" t="str">
        <f t="shared" si="87"/>
        <v/>
      </c>
      <c r="J5633" s="17"/>
      <c r="K5633" s="17"/>
      <c r="L5633" s="17"/>
    </row>
    <row r="5634" spans="1:12" ht="14.25">
      <c r="A5634" s="14" t="s">
        <v>516</v>
      </c>
      <c r="B5634" s="14" t="s">
        <v>4352</v>
      </c>
      <c r="C5634" s="8" t="s">
        <v>144</v>
      </c>
      <c r="D5634" s="15"/>
      <c r="E5634" s="10" t="s">
        <v>6113</v>
      </c>
      <c r="F5634" s="14"/>
      <c r="G5634" s="16"/>
      <c r="H5634" s="43"/>
      <c r="I5634" s="12" t="str">
        <f t="shared" si="87"/>
        <v/>
      </c>
      <c r="J5634" s="17"/>
      <c r="K5634" s="17"/>
      <c r="L5634" s="17"/>
    </row>
    <row r="5635" spans="1:12" ht="14.25">
      <c r="A5635" s="14" t="s">
        <v>516</v>
      </c>
      <c r="B5635" s="14" t="s">
        <v>4352</v>
      </c>
      <c r="C5635" s="8" t="s">
        <v>144</v>
      </c>
      <c r="D5635" s="15"/>
      <c r="E5635" s="10" t="s">
        <v>4422</v>
      </c>
      <c r="F5635" s="14"/>
      <c r="G5635" s="16"/>
      <c r="H5635" s="43"/>
      <c r="I5635" s="12" t="str">
        <f t="shared" si="87"/>
        <v/>
      </c>
      <c r="J5635" s="17"/>
      <c r="K5635" s="17"/>
      <c r="L5635" s="17"/>
    </row>
    <row r="5636" spans="1:12" ht="28.5">
      <c r="A5636" s="14" t="s">
        <v>516</v>
      </c>
      <c r="B5636" s="14" t="s">
        <v>4352</v>
      </c>
      <c r="C5636" s="8" t="s">
        <v>144</v>
      </c>
      <c r="D5636" s="15" t="s">
        <v>6114</v>
      </c>
      <c r="E5636" s="10" t="s">
        <v>1993</v>
      </c>
      <c r="F5636" s="14"/>
      <c r="G5636" s="16"/>
      <c r="H5636" s="43"/>
      <c r="I5636" s="12" t="str">
        <f t="shared" ref="I5636:I5699" si="88">IF(AND(G5636&lt;&gt;"",H5636&lt;&gt;""),G5636*H5636,"")</f>
        <v/>
      </c>
      <c r="J5636" s="17"/>
      <c r="K5636" s="17"/>
      <c r="L5636" s="17"/>
    </row>
    <row r="5637" spans="1:12" ht="114">
      <c r="A5637" s="14" t="s">
        <v>516</v>
      </c>
      <c r="B5637" s="14" t="s">
        <v>4352</v>
      </c>
      <c r="C5637" s="8" t="s">
        <v>144</v>
      </c>
      <c r="D5637" s="15"/>
      <c r="E5637" s="10" t="s">
        <v>5830</v>
      </c>
      <c r="F5637" s="14"/>
      <c r="G5637" s="16"/>
      <c r="H5637" s="43"/>
      <c r="I5637" s="12" t="str">
        <f t="shared" si="88"/>
        <v/>
      </c>
      <c r="J5637" s="17"/>
      <c r="K5637" s="17"/>
      <c r="L5637" s="17"/>
    </row>
    <row r="5638" spans="1:12" ht="14.25">
      <c r="A5638" s="14" t="s">
        <v>516</v>
      </c>
      <c r="B5638" s="14" t="s">
        <v>4352</v>
      </c>
      <c r="C5638" s="8" t="s">
        <v>144</v>
      </c>
      <c r="D5638" s="15"/>
      <c r="E5638" s="10" t="s">
        <v>5831</v>
      </c>
      <c r="F5638" s="14"/>
      <c r="G5638" s="16"/>
      <c r="H5638" s="43"/>
      <c r="I5638" s="12" t="str">
        <f t="shared" si="88"/>
        <v/>
      </c>
      <c r="J5638" s="17"/>
      <c r="K5638" s="17"/>
      <c r="L5638" s="17"/>
    </row>
    <row r="5639" spans="1:12" ht="14.25">
      <c r="A5639" s="14" t="s">
        <v>516</v>
      </c>
      <c r="B5639" s="14" t="s">
        <v>4352</v>
      </c>
      <c r="C5639" s="8" t="s">
        <v>144</v>
      </c>
      <c r="D5639" s="15" t="s">
        <v>6115</v>
      </c>
      <c r="E5639" s="10" t="s">
        <v>1997</v>
      </c>
      <c r="F5639" s="14" t="s">
        <v>114</v>
      </c>
      <c r="G5639" s="16">
        <v>16</v>
      </c>
      <c r="H5639" s="43"/>
      <c r="I5639" s="12" t="str">
        <f t="shared" si="88"/>
        <v/>
      </c>
      <c r="J5639" s="17"/>
      <c r="K5639" s="17"/>
      <c r="L5639" s="17"/>
    </row>
    <row r="5640" spans="1:12" ht="14.25">
      <c r="A5640" s="14" t="s">
        <v>516</v>
      </c>
      <c r="B5640" s="14" t="s">
        <v>4352</v>
      </c>
      <c r="C5640" s="8" t="s">
        <v>144</v>
      </c>
      <c r="D5640" s="15" t="s">
        <v>6116</v>
      </c>
      <c r="E5640" s="10" t="s">
        <v>1999</v>
      </c>
      <c r="F5640" s="14"/>
      <c r="G5640" s="16"/>
      <c r="H5640" s="43"/>
      <c r="I5640" s="12" t="str">
        <f t="shared" si="88"/>
        <v/>
      </c>
      <c r="J5640" s="17"/>
      <c r="K5640" s="17"/>
      <c r="L5640" s="17"/>
    </row>
    <row r="5641" spans="1:12" ht="85.5">
      <c r="A5641" s="14" t="s">
        <v>516</v>
      </c>
      <c r="B5641" s="14" t="s">
        <v>4352</v>
      </c>
      <c r="C5641" s="8" t="s">
        <v>144</v>
      </c>
      <c r="D5641" s="15"/>
      <c r="E5641" s="10" t="s">
        <v>2000</v>
      </c>
      <c r="F5641" s="14"/>
      <c r="G5641" s="16"/>
      <c r="H5641" s="43"/>
      <c r="I5641" s="12" t="str">
        <f t="shared" si="88"/>
        <v/>
      </c>
      <c r="J5641" s="17"/>
      <c r="K5641" s="17"/>
      <c r="L5641" s="17"/>
    </row>
    <row r="5642" spans="1:12" ht="14.25">
      <c r="A5642" s="14" t="s">
        <v>516</v>
      </c>
      <c r="B5642" s="14" t="s">
        <v>4352</v>
      </c>
      <c r="C5642" s="8" t="s">
        <v>144</v>
      </c>
      <c r="D5642" s="15"/>
      <c r="E5642" s="10" t="s">
        <v>2001</v>
      </c>
      <c r="F5642" s="14"/>
      <c r="G5642" s="16"/>
      <c r="H5642" s="43"/>
      <c r="I5642" s="12" t="str">
        <f t="shared" si="88"/>
        <v/>
      </c>
      <c r="J5642" s="17"/>
      <c r="K5642" s="17"/>
      <c r="L5642" s="17"/>
    </row>
    <row r="5643" spans="1:12" ht="14.25">
      <c r="A5643" s="14" t="s">
        <v>516</v>
      </c>
      <c r="B5643" s="14" t="s">
        <v>4352</v>
      </c>
      <c r="C5643" s="8" t="s">
        <v>144</v>
      </c>
      <c r="D5643" s="15" t="s">
        <v>6117</v>
      </c>
      <c r="E5643" s="10" t="s">
        <v>2003</v>
      </c>
      <c r="F5643" s="14" t="s">
        <v>114</v>
      </c>
      <c r="G5643" s="16">
        <v>5</v>
      </c>
      <c r="H5643" s="43"/>
      <c r="I5643" s="12" t="str">
        <f t="shared" si="88"/>
        <v/>
      </c>
      <c r="J5643" s="17"/>
      <c r="K5643" s="17"/>
      <c r="L5643" s="17"/>
    </row>
    <row r="5644" spans="1:12" ht="14.25">
      <c r="A5644" s="14" t="s">
        <v>516</v>
      </c>
      <c r="B5644" s="14" t="s">
        <v>4352</v>
      </c>
      <c r="C5644" s="8" t="s">
        <v>144</v>
      </c>
      <c r="D5644" s="15" t="s">
        <v>6118</v>
      </c>
      <c r="E5644" s="10" t="s">
        <v>5939</v>
      </c>
      <c r="F5644" s="14"/>
      <c r="G5644" s="16"/>
      <c r="H5644" s="43"/>
      <c r="I5644" s="12" t="str">
        <f t="shared" si="88"/>
        <v/>
      </c>
      <c r="J5644" s="17"/>
      <c r="K5644" s="17"/>
      <c r="L5644" s="17"/>
    </row>
    <row r="5645" spans="1:12" ht="57">
      <c r="A5645" s="14" t="s">
        <v>516</v>
      </c>
      <c r="B5645" s="14" t="s">
        <v>4352</v>
      </c>
      <c r="C5645" s="8" t="s">
        <v>144</v>
      </c>
      <c r="D5645" s="15"/>
      <c r="E5645" s="10" t="s">
        <v>5840</v>
      </c>
      <c r="F5645" s="14"/>
      <c r="G5645" s="16"/>
      <c r="H5645" s="43"/>
      <c r="I5645" s="12" t="str">
        <f t="shared" si="88"/>
        <v/>
      </c>
      <c r="J5645" s="17"/>
      <c r="K5645" s="17"/>
      <c r="L5645" s="17"/>
    </row>
    <row r="5646" spans="1:12" ht="14.25">
      <c r="A5646" s="14" t="s">
        <v>516</v>
      </c>
      <c r="B5646" s="14" t="s">
        <v>4352</v>
      </c>
      <c r="C5646" s="8" t="s">
        <v>144</v>
      </c>
      <c r="D5646" s="15"/>
      <c r="E5646" s="10" t="s">
        <v>2007</v>
      </c>
      <c r="F5646" s="14"/>
      <c r="G5646" s="16"/>
      <c r="H5646" s="43"/>
      <c r="I5646" s="12" t="str">
        <f t="shared" si="88"/>
        <v/>
      </c>
      <c r="J5646" s="17"/>
      <c r="K5646" s="17"/>
      <c r="L5646" s="17"/>
    </row>
    <row r="5647" spans="1:12" ht="14.25">
      <c r="A5647" s="14" t="s">
        <v>516</v>
      </c>
      <c r="B5647" s="14" t="s">
        <v>4352</v>
      </c>
      <c r="C5647" s="8" t="s">
        <v>144</v>
      </c>
      <c r="D5647" s="15" t="s">
        <v>6119</v>
      </c>
      <c r="E5647" s="10" t="s">
        <v>2009</v>
      </c>
      <c r="F5647" s="14" t="s">
        <v>168</v>
      </c>
      <c r="G5647" s="16">
        <v>5</v>
      </c>
      <c r="H5647" s="43"/>
      <c r="I5647" s="12" t="str">
        <f t="shared" si="88"/>
        <v/>
      </c>
      <c r="J5647" s="17"/>
      <c r="K5647" s="17"/>
      <c r="L5647" s="17"/>
    </row>
    <row r="5648" spans="1:12" ht="28.5">
      <c r="A5648" s="14" t="s">
        <v>516</v>
      </c>
      <c r="B5648" s="14" t="s">
        <v>4352</v>
      </c>
      <c r="C5648" s="8" t="s">
        <v>144</v>
      </c>
      <c r="D5648" s="15" t="s">
        <v>6120</v>
      </c>
      <c r="E5648" s="10" t="s">
        <v>5942</v>
      </c>
      <c r="F5648" s="14"/>
      <c r="G5648" s="16"/>
      <c r="H5648" s="43"/>
      <c r="I5648" s="12" t="str">
        <f t="shared" si="88"/>
        <v/>
      </c>
      <c r="J5648" s="17"/>
      <c r="K5648" s="17"/>
      <c r="L5648" s="17"/>
    </row>
    <row r="5649" spans="1:12" ht="99.75">
      <c r="A5649" s="14" t="s">
        <v>516</v>
      </c>
      <c r="B5649" s="14" t="s">
        <v>4352</v>
      </c>
      <c r="C5649" s="8" t="s">
        <v>144</v>
      </c>
      <c r="D5649" s="15"/>
      <c r="E5649" s="10" t="s">
        <v>2012</v>
      </c>
      <c r="F5649" s="14"/>
      <c r="G5649" s="16"/>
      <c r="H5649" s="43"/>
      <c r="I5649" s="12" t="str">
        <f t="shared" si="88"/>
        <v/>
      </c>
      <c r="J5649" s="17"/>
      <c r="K5649" s="17"/>
      <c r="L5649" s="17"/>
    </row>
    <row r="5650" spans="1:12" ht="14.25">
      <c r="A5650" s="14" t="s">
        <v>516</v>
      </c>
      <c r="B5650" s="14" t="s">
        <v>4352</v>
      </c>
      <c r="C5650" s="8" t="s">
        <v>144</v>
      </c>
      <c r="D5650" s="15"/>
      <c r="E5650" s="10" t="s">
        <v>2013</v>
      </c>
      <c r="F5650" s="14"/>
      <c r="G5650" s="16"/>
      <c r="H5650" s="43"/>
      <c r="I5650" s="12" t="str">
        <f t="shared" si="88"/>
        <v/>
      </c>
      <c r="J5650" s="17"/>
      <c r="K5650" s="17"/>
      <c r="L5650" s="17"/>
    </row>
    <row r="5651" spans="1:12" ht="14.25">
      <c r="A5651" s="14" t="s">
        <v>516</v>
      </c>
      <c r="B5651" s="14" t="s">
        <v>4352</v>
      </c>
      <c r="C5651" s="8" t="s">
        <v>144</v>
      </c>
      <c r="D5651" s="15" t="s">
        <v>6121</v>
      </c>
      <c r="E5651" s="10" t="s">
        <v>2015</v>
      </c>
      <c r="F5651" s="14" t="s">
        <v>114</v>
      </c>
      <c r="G5651" s="16">
        <v>6</v>
      </c>
      <c r="H5651" s="43"/>
      <c r="I5651" s="12" t="str">
        <f t="shared" si="88"/>
        <v/>
      </c>
      <c r="J5651" s="17"/>
      <c r="K5651" s="17"/>
      <c r="L5651" s="17"/>
    </row>
    <row r="5652" spans="1:12" ht="28.5">
      <c r="A5652" s="14" t="s">
        <v>516</v>
      </c>
      <c r="B5652" s="14" t="s">
        <v>4352</v>
      </c>
      <c r="C5652" s="8" t="s">
        <v>144</v>
      </c>
      <c r="D5652" s="15" t="s">
        <v>6122</v>
      </c>
      <c r="E5652" s="10" t="s">
        <v>2017</v>
      </c>
      <c r="F5652" s="14"/>
      <c r="G5652" s="16"/>
      <c r="H5652" s="43"/>
      <c r="I5652" s="12" t="str">
        <f t="shared" si="88"/>
        <v/>
      </c>
      <c r="J5652" s="17"/>
      <c r="K5652" s="17"/>
      <c r="L5652" s="17"/>
    </row>
    <row r="5653" spans="1:12" ht="128.25">
      <c r="A5653" s="14" t="s">
        <v>516</v>
      </c>
      <c r="B5653" s="14" t="s">
        <v>4352</v>
      </c>
      <c r="C5653" s="8" t="s">
        <v>144</v>
      </c>
      <c r="D5653" s="15"/>
      <c r="E5653" s="10" t="s">
        <v>5846</v>
      </c>
      <c r="F5653" s="14"/>
      <c r="G5653" s="16"/>
      <c r="H5653" s="43"/>
      <c r="I5653" s="12" t="str">
        <f t="shared" si="88"/>
        <v/>
      </c>
      <c r="J5653" s="17"/>
      <c r="K5653" s="17"/>
      <c r="L5653" s="17"/>
    </row>
    <row r="5654" spans="1:12" ht="28.5">
      <c r="A5654" s="14" t="s">
        <v>516</v>
      </c>
      <c r="B5654" s="14" t="s">
        <v>4352</v>
      </c>
      <c r="C5654" s="8" t="s">
        <v>144</v>
      </c>
      <c r="D5654" s="15"/>
      <c r="E5654" s="10" t="s">
        <v>2019</v>
      </c>
      <c r="F5654" s="14"/>
      <c r="G5654" s="16"/>
      <c r="H5654" s="43"/>
      <c r="I5654" s="12" t="str">
        <f t="shared" si="88"/>
        <v/>
      </c>
      <c r="J5654" s="17"/>
      <c r="K5654" s="17"/>
      <c r="L5654" s="17"/>
    </row>
    <row r="5655" spans="1:12" ht="14.25">
      <c r="A5655" s="14" t="s">
        <v>516</v>
      </c>
      <c r="B5655" s="14" t="s">
        <v>4352</v>
      </c>
      <c r="C5655" s="8" t="s">
        <v>144</v>
      </c>
      <c r="D5655" s="15" t="s">
        <v>6123</v>
      </c>
      <c r="E5655" s="10" t="s">
        <v>2021</v>
      </c>
      <c r="F5655" s="14" t="s">
        <v>114</v>
      </c>
      <c r="G5655" s="16">
        <v>8</v>
      </c>
      <c r="H5655" s="43"/>
      <c r="I5655" s="12" t="str">
        <f t="shared" si="88"/>
        <v/>
      </c>
      <c r="J5655" s="17"/>
      <c r="K5655" s="17"/>
      <c r="L5655" s="17"/>
    </row>
    <row r="5656" spans="1:12" ht="14.25">
      <c r="A5656" s="14" t="s">
        <v>516</v>
      </c>
      <c r="B5656" s="14" t="s">
        <v>4352</v>
      </c>
      <c r="C5656" s="8" t="s">
        <v>144</v>
      </c>
      <c r="D5656" s="15" t="s">
        <v>6124</v>
      </c>
      <c r="E5656" s="10" t="s">
        <v>2023</v>
      </c>
      <c r="F5656" s="14"/>
      <c r="G5656" s="16"/>
      <c r="H5656" s="43"/>
      <c r="I5656" s="12" t="str">
        <f t="shared" si="88"/>
        <v/>
      </c>
      <c r="J5656" s="17"/>
      <c r="K5656" s="17"/>
      <c r="L5656" s="17"/>
    </row>
    <row r="5657" spans="1:12" ht="85.5">
      <c r="A5657" s="14" t="s">
        <v>516</v>
      </c>
      <c r="B5657" s="14" t="s">
        <v>4352</v>
      </c>
      <c r="C5657" s="8" t="s">
        <v>144</v>
      </c>
      <c r="D5657" s="15"/>
      <c r="E5657" s="10" t="s">
        <v>2024</v>
      </c>
      <c r="F5657" s="14"/>
      <c r="G5657" s="16"/>
      <c r="H5657" s="43"/>
      <c r="I5657" s="12" t="str">
        <f t="shared" si="88"/>
        <v/>
      </c>
      <c r="J5657" s="17"/>
      <c r="K5657" s="17"/>
      <c r="L5657" s="17"/>
    </row>
    <row r="5658" spans="1:12" ht="28.5">
      <c r="A5658" s="14" t="s">
        <v>516</v>
      </c>
      <c r="B5658" s="14" t="s">
        <v>4352</v>
      </c>
      <c r="C5658" s="8" t="s">
        <v>144</v>
      </c>
      <c r="D5658" s="15"/>
      <c r="E5658" s="10" t="s">
        <v>2025</v>
      </c>
      <c r="F5658" s="14"/>
      <c r="G5658" s="16"/>
      <c r="H5658" s="43"/>
      <c r="I5658" s="12" t="str">
        <f t="shared" si="88"/>
        <v/>
      </c>
      <c r="J5658" s="17"/>
      <c r="K5658" s="17"/>
      <c r="L5658" s="17"/>
    </row>
    <row r="5659" spans="1:12" ht="14.25">
      <c r="A5659" s="14" t="s">
        <v>516</v>
      </c>
      <c r="B5659" s="14" t="s">
        <v>4352</v>
      </c>
      <c r="C5659" s="8" t="s">
        <v>144</v>
      </c>
      <c r="D5659" s="15" t="s">
        <v>6125</v>
      </c>
      <c r="E5659" s="10" t="s">
        <v>2027</v>
      </c>
      <c r="F5659" s="14" t="s">
        <v>114</v>
      </c>
      <c r="G5659" s="16">
        <v>12</v>
      </c>
      <c r="H5659" s="43"/>
      <c r="I5659" s="12" t="str">
        <f t="shared" si="88"/>
        <v/>
      </c>
      <c r="J5659" s="17"/>
      <c r="K5659" s="17"/>
      <c r="L5659" s="17"/>
    </row>
    <row r="5660" spans="1:12" ht="42.75">
      <c r="A5660" s="14" t="s">
        <v>516</v>
      </c>
      <c r="B5660" s="14" t="s">
        <v>4352</v>
      </c>
      <c r="C5660" s="8" t="s">
        <v>175</v>
      </c>
      <c r="D5660" s="15" t="s">
        <v>6126</v>
      </c>
      <c r="E5660" s="10" t="s">
        <v>5949</v>
      </c>
      <c r="F5660" s="14"/>
      <c r="G5660" s="16"/>
      <c r="H5660" s="43"/>
      <c r="I5660" s="12" t="str">
        <f t="shared" si="88"/>
        <v/>
      </c>
      <c r="J5660" s="17"/>
      <c r="K5660" s="17"/>
      <c r="L5660" s="17"/>
    </row>
    <row r="5661" spans="1:12" ht="128.25">
      <c r="A5661" s="14" t="s">
        <v>516</v>
      </c>
      <c r="B5661" s="14" t="s">
        <v>4352</v>
      </c>
      <c r="C5661" s="8" t="s">
        <v>175</v>
      </c>
      <c r="D5661" s="15"/>
      <c r="E5661" s="10" t="s">
        <v>2030</v>
      </c>
      <c r="F5661" s="14"/>
      <c r="G5661" s="16"/>
      <c r="H5661" s="43"/>
      <c r="I5661" s="12" t="str">
        <f t="shared" si="88"/>
        <v/>
      </c>
      <c r="J5661" s="17"/>
      <c r="K5661" s="17"/>
      <c r="L5661" s="17"/>
    </row>
    <row r="5662" spans="1:12" ht="28.5">
      <c r="A5662" s="14" t="s">
        <v>516</v>
      </c>
      <c r="B5662" s="14" t="s">
        <v>4352</v>
      </c>
      <c r="C5662" s="8" t="s">
        <v>175</v>
      </c>
      <c r="D5662" s="15"/>
      <c r="E5662" s="10" t="s">
        <v>2031</v>
      </c>
      <c r="F5662" s="14"/>
      <c r="G5662" s="16"/>
      <c r="H5662" s="43"/>
      <c r="I5662" s="12" t="str">
        <f t="shared" si="88"/>
        <v/>
      </c>
      <c r="J5662" s="17"/>
      <c r="K5662" s="17"/>
      <c r="L5662" s="17"/>
    </row>
    <row r="5663" spans="1:12" ht="28.5">
      <c r="A5663" s="14" t="s">
        <v>516</v>
      </c>
      <c r="B5663" s="14" t="s">
        <v>4352</v>
      </c>
      <c r="C5663" s="8" t="s">
        <v>175</v>
      </c>
      <c r="D5663" s="15" t="s">
        <v>6127</v>
      </c>
      <c r="E5663" s="10" t="s">
        <v>2096</v>
      </c>
      <c r="F5663" s="14" t="s">
        <v>84</v>
      </c>
      <c r="G5663" s="16">
        <v>3</v>
      </c>
      <c r="H5663" s="43"/>
      <c r="I5663" s="12" t="str">
        <f t="shared" si="88"/>
        <v/>
      </c>
      <c r="J5663" s="17"/>
      <c r="K5663" s="17"/>
      <c r="L5663" s="17"/>
    </row>
    <row r="5664" spans="1:12" ht="28.5">
      <c r="A5664" s="14" t="s">
        <v>516</v>
      </c>
      <c r="B5664" s="14" t="s">
        <v>4352</v>
      </c>
      <c r="C5664" s="8" t="s">
        <v>175</v>
      </c>
      <c r="D5664" s="15" t="s">
        <v>6128</v>
      </c>
      <c r="E5664" s="10" t="s">
        <v>2035</v>
      </c>
      <c r="F5664" s="14"/>
      <c r="G5664" s="16"/>
      <c r="H5664" s="43"/>
      <c r="I5664" s="12" t="str">
        <f t="shared" si="88"/>
        <v/>
      </c>
      <c r="J5664" s="17"/>
      <c r="K5664" s="17"/>
      <c r="L5664" s="17"/>
    </row>
    <row r="5665" spans="1:12" ht="28.5">
      <c r="A5665" s="14" t="s">
        <v>516</v>
      </c>
      <c r="B5665" s="14" t="s">
        <v>4352</v>
      </c>
      <c r="C5665" s="8" t="s">
        <v>175</v>
      </c>
      <c r="D5665" s="15" t="s">
        <v>6129</v>
      </c>
      <c r="E5665" s="10" t="s">
        <v>2037</v>
      </c>
      <c r="F5665" s="14" t="s">
        <v>84</v>
      </c>
      <c r="G5665" s="16">
        <v>3</v>
      </c>
      <c r="H5665" s="43"/>
      <c r="I5665" s="12" t="str">
        <f t="shared" si="88"/>
        <v/>
      </c>
      <c r="J5665" s="17"/>
      <c r="K5665" s="17"/>
      <c r="L5665" s="17"/>
    </row>
    <row r="5666" spans="1:12" ht="42.75">
      <c r="A5666" s="14" t="s">
        <v>516</v>
      </c>
      <c r="B5666" s="14" t="s">
        <v>4352</v>
      </c>
      <c r="C5666" s="8" t="s">
        <v>175</v>
      </c>
      <c r="D5666" s="15" t="s">
        <v>6130</v>
      </c>
      <c r="E5666" s="10" t="s">
        <v>2039</v>
      </c>
      <c r="F5666" s="14"/>
      <c r="G5666" s="16"/>
      <c r="H5666" s="43"/>
      <c r="I5666" s="12" t="str">
        <f t="shared" si="88"/>
        <v/>
      </c>
      <c r="J5666" s="17"/>
      <c r="K5666" s="17"/>
      <c r="L5666" s="17"/>
    </row>
    <row r="5667" spans="1:12" ht="42.75">
      <c r="A5667" s="14" t="s">
        <v>516</v>
      </c>
      <c r="B5667" s="14" t="s">
        <v>4352</v>
      </c>
      <c r="C5667" s="8" t="s">
        <v>175</v>
      </c>
      <c r="D5667" s="15"/>
      <c r="E5667" s="10" t="s">
        <v>2040</v>
      </c>
      <c r="F5667" s="14"/>
      <c r="G5667" s="16"/>
      <c r="H5667" s="43"/>
      <c r="I5667" s="12" t="str">
        <f t="shared" si="88"/>
        <v/>
      </c>
      <c r="J5667" s="17"/>
      <c r="K5667" s="17"/>
      <c r="L5667" s="17"/>
    </row>
    <row r="5668" spans="1:12" ht="28.5">
      <c r="A5668" s="14" t="s">
        <v>516</v>
      </c>
      <c r="B5668" s="14" t="s">
        <v>4352</v>
      </c>
      <c r="C5668" s="8" t="s">
        <v>175</v>
      </c>
      <c r="D5668" s="15" t="s">
        <v>6131</v>
      </c>
      <c r="E5668" s="10" t="s">
        <v>2042</v>
      </c>
      <c r="F5668" s="14" t="s">
        <v>73</v>
      </c>
      <c r="G5668" s="16">
        <v>70</v>
      </c>
      <c r="H5668" s="43"/>
      <c r="I5668" s="12" t="str">
        <f t="shared" si="88"/>
        <v/>
      </c>
      <c r="J5668" s="17"/>
      <c r="K5668" s="17"/>
      <c r="L5668" s="17"/>
    </row>
    <row r="5669" spans="1:12" ht="28.5">
      <c r="A5669" s="14" t="s">
        <v>516</v>
      </c>
      <c r="B5669" s="14" t="s">
        <v>4352</v>
      </c>
      <c r="C5669" s="8" t="s">
        <v>175</v>
      </c>
      <c r="D5669" s="15" t="s">
        <v>6132</v>
      </c>
      <c r="E5669" s="10" t="s">
        <v>2044</v>
      </c>
      <c r="F5669" s="14"/>
      <c r="G5669" s="16"/>
      <c r="H5669" s="43"/>
      <c r="I5669" s="12" t="str">
        <f t="shared" si="88"/>
        <v/>
      </c>
      <c r="J5669" s="17"/>
      <c r="K5669" s="17"/>
      <c r="L5669" s="17"/>
    </row>
    <row r="5670" spans="1:12" ht="57">
      <c r="A5670" s="14" t="s">
        <v>516</v>
      </c>
      <c r="B5670" s="14" t="s">
        <v>4352</v>
      </c>
      <c r="C5670" s="8" t="s">
        <v>175</v>
      </c>
      <c r="D5670" s="15"/>
      <c r="E5670" s="10" t="s">
        <v>5872</v>
      </c>
      <c r="F5670" s="14"/>
      <c r="G5670" s="16"/>
      <c r="H5670" s="43"/>
      <c r="I5670" s="12" t="str">
        <f t="shared" si="88"/>
        <v/>
      </c>
      <c r="J5670" s="17"/>
      <c r="K5670" s="17"/>
      <c r="L5670" s="17"/>
    </row>
    <row r="5671" spans="1:12" ht="28.5">
      <c r="A5671" s="14" t="s">
        <v>516</v>
      </c>
      <c r="B5671" s="14" t="s">
        <v>4352</v>
      </c>
      <c r="C5671" s="8" t="s">
        <v>175</v>
      </c>
      <c r="D5671" s="15" t="s">
        <v>6133</v>
      </c>
      <c r="E5671" s="10" t="s">
        <v>2047</v>
      </c>
      <c r="F5671" s="14" t="s">
        <v>73</v>
      </c>
      <c r="G5671" s="16">
        <v>70</v>
      </c>
      <c r="H5671" s="43"/>
      <c r="I5671" s="12" t="str">
        <f t="shared" si="88"/>
        <v/>
      </c>
      <c r="J5671" s="17"/>
      <c r="K5671" s="17"/>
      <c r="L5671" s="17"/>
    </row>
    <row r="5672" spans="1:12" ht="14.25">
      <c r="A5672" s="14" t="s">
        <v>516</v>
      </c>
      <c r="B5672" s="14" t="s">
        <v>4352</v>
      </c>
      <c r="C5672" s="8" t="s">
        <v>144</v>
      </c>
      <c r="D5672" s="15"/>
      <c r="E5672" s="10" t="s">
        <v>4420</v>
      </c>
      <c r="F5672" s="14"/>
      <c r="G5672" s="16"/>
      <c r="H5672" s="43"/>
      <c r="I5672" s="12" t="str">
        <f t="shared" si="88"/>
        <v/>
      </c>
      <c r="J5672" s="17"/>
      <c r="K5672" s="17"/>
      <c r="L5672" s="17"/>
    </row>
    <row r="5673" spans="1:12" ht="28.5">
      <c r="A5673" s="14" t="s">
        <v>516</v>
      </c>
      <c r="B5673" s="14" t="s">
        <v>4352</v>
      </c>
      <c r="C5673" s="8" t="s">
        <v>144</v>
      </c>
      <c r="D5673" s="15" t="s">
        <v>6134</v>
      </c>
      <c r="E5673" s="10" t="s">
        <v>1993</v>
      </c>
      <c r="F5673" s="14"/>
      <c r="G5673" s="16"/>
      <c r="H5673" s="43"/>
      <c r="I5673" s="12" t="str">
        <f t="shared" si="88"/>
        <v/>
      </c>
      <c r="J5673" s="17"/>
      <c r="K5673" s="17"/>
      <c r="L5673" s="17"/>
    </row>
    <row r="5674" spans="1:12" ht="114">
      <c r="A5674" s="14" t="s">
        <v>516</v>
      </c>
      <c r="B5674" s="14" t="s">
        <v>4352</v>
      </c>
      <c r="C5674" s="8" t="s">
        <v>144</v>
      </c>
      <c r="D5674" s="15"/>
      <c r="E5674" s="10" t="s">
        <v>5830</v>
      </c>
      <c r="F5674" s="14"/>
      <c r="G5674" s="16"/>
      <c r="H5674" s="43"/>
      <c r="I5674" s="12" t="str">
        <f t="shared" si="88"/>
        <v/>
      </c>
      <c r="J5674" s="17"/>
      <c r="K5674" s="17"/>
      <c r="L5674" s="17"/>
    </row>
    <row r="5675" spans="1:12" ht="14.25">
      <c r="A5675" s="14" t="s">
        <v>516</v>
      </c>
      <c r="B5675" s="14" t="s">
        <v>4352</v>
      </c>
      <c r="C5675" s="8" t="s">
        <v>144</v>
      </c>
      <c r="D5675" s="15"/>
      <c r="E5675" s="10" t="s">
        <v>5831</v>
      </c>
      <c r="F5675" s="14"/>
      <c r="G5675" s="16"/>
      <c r="H5675" s="43"/>
      <c r="I5675" s="12" t="str">
        <f t="shared" si="88"/>
        <v/>
      </c>
      <c r="J5675" s="17"/>
      <c r="K5675" s="17"/>
      <c r="L5675" s="17"/>
    </row>
    <row r="5676" spans="1:12" ht="14.25">
      <c r="A5676" s="14" t="s">
        <v>516</v>
      </c>
      <c r="B5676" s="14" t="s">
        <v>4352</v>
      </c>
      <c r="C5676" s="8" t="s">
        <v>144</v>
      </c>
      <c r="D5676" s="15" t="s">
        <v>6135</v>
      </c>
      <c r="E5676" s="10" t="s">
        <v>1997</v>
      </c>
      <c r="F5676" s="14" t="s">
        <v>114</v>
      </c>
      <c r="G5676" s="16">
        <v>60</v>
      </c>
      <c r="H5676" s="43"/>
      <c r="I5676" s="12" t="str">
        <f t="shared" si="88"/>
        <v/>
      </c>
      <c r="J5676" s="17"/>
      <c r="K5676" s="17"/>
      <c r="L5676" s="17"/>
    </row>
    <row r="5677" spans="1:12" ht="14.25">
      <c r="A5677" s="14" t="s">
        <v>516</v>
      </c>
      <c r="B5677" s="14" t="s">
        <v>4352</v>
      </c>
      <c r="C5677" s="8" t="s">
        <v>144</v>
      </c>
      <c r="D5677" s="15" t="s">
        <v>6136</v>
      </c>
      <c r="E5677" s="10" t="s">
        <v>1999</v>
      </c>
      <c r="F5677" s="14"/>
      <c r="G5677" s="16"/>
      <c r="H5677" s="43"/>
      <c r="I5677" s="12" t="str">
        <f t="shared" si="88"/>
        <v/>
      </c>
      <c r="J5677" s="17"/>
      <c r="K5677" s="17"/>
      <c r="L5677" s="17"/>
    </row>
    <row r="5678" spans="1:12" ht="85.5">
      <c r="A5678" s="14" t="s">
        <v>516</v>
      </c>
      <c r="B5678" s="14" t="s">
        <v>4352</v>
      </c>
      <c r="C5678" s="8" t="s">
        <v>144</v>
      </c>
      <c r="D5678" s="15"/>
      <c r="E5678" s="10" t="s">
        <v>2000</v>
      </c>
      <c r="F5678" s="14"/>
      <c r="G5678" s="16"/>
      <c r="H5678" s="43"/>
      <c r="I5678" s="12" t="str">
        <f t="shared" si="88"/>
        <v/>
      </c>
      <c r="J5678" s="17"/>
      <c r="K5678" s="17"/>
      <c r="L5678" s="17"/>
    </row>
    <row r="5679" spans="1:12" ht="14.25">
      <c r="A5679" s="14" t="s">
        <v>516</v>
      </c>
      <c r="B5679" s="14" t="s">
        <v>4352</v>
      </c>
      <c r="C5679" s="8" t="s">
        <v>144</v>
      </c>
      <c r="D5679" s="15"/>
      <c r="E5679" s="10" t="s">
        <v>2001</v>
      </c>
      <c r="F5679" s="14"/>
      <c r="G5679" s="16"/>
      <c r="H5679" s="43"/>
      <c r="I5679" s="12" t="str">
        <f t="shared" si="88"/>
        <v/>
      </c>
      <c r="J5679" s="17"/>
      <c r="K5679" s="17"/>
      <c r="L5679" s="17"/>
    </row>
    <row r="5680" spans="1:12" ht="14.25">
      <c r="A5680" s="14" t="s">
        <v>516</v>
      </c>
      <c r="B5680" s="14" t="s">
        <v>4352</v>
      </c>
      <c r="C5680" s="8" t="s">
        <v>144</v>
      </c>
      <c r="D5680" s="15" t="s">
        <v>6137</v>
      </c>
      <c r="E5680" s="10" t="s">
        <v>2003</v>
      </c>
      <c r="F5680" s="14" t="s">
        <v>114</v>
      </c>
      <c r="G5680" s="16">
        <v>16</v>
      </c>
      <c r="H5680" s="43"/>
      <c r="I5680" s="12" t="str">
        <f t="shared" si="88"/>
        <v/>
      </c>
      <c r="J5680" s="17"/>
      <c r="K5680" s="17"/>
      <c r="L5680" s="17"/>
    </row>
    <row r="5681" spans="1:12" ht="14.25">
      <c r="A5681" s="14" t="s">
        <v>516</v>
      </c>
      <c r="B5681" s="14" t="s">
        <v>4352</v>
      </c>
      <c r="C5681" s="8" t="s">
        <v>144</v>
      </c>
      <c r="D5681" s="15" t="s">
        <v>6138</v>
      </c>
      <c r="E5681" s="10" t="s">
        <v>6139</v>
      </c>
      <c r="F5681" s="14"/>
      <c r="G5681" s="16"/>
      <c r="H5681" s="43"/>
      <c r="I5681" s="12" t="str">
        <f t="shared" si="88"/>
        <v/>
      </c>
      <c r="J5681" s="17"/>
      <c r="K5681" s="17"/>
      <c r="L5681" s="17"/>
    </row>
    <row r="5682" spans="1:12" ht="85.5">
      <c r="A5682" s="14" t="s">
        <v>516</v>
      </c>
      <c r="B5682" s="14" t="s">
        <v>4352</v>
      </c>
      <c r="C5682" s="8" t="s">
        <v>144</v>
      </c>
      <c r="D5682" s="15"/>
      <c r="E5682" s="10" t="s">
        <v>6140</v>
      </c>
      <c r="F5682" s="14"/>
      <c r="G5682" s="16"/>
      <c r="H5682" s="43"/>
      <c r="I5682" s="12" t="str">
        <f t="shared" si="88"/>
        <v/>
      </c>
      <c r="J5682" s="17"/>
      <c r="K5682" s="17"/>
      <c r="L5682" s="17"/>
    </row>
    <row r="5683" spans="1:12" ht="14.25">
      <c r="A5683" s="14" t="s">
        <v>516</v>
      </c>
      <c r="B5683" s="14" t="s">
        <v>4352</v>
      </c>
      <c r="C5683" s="8" t="s">
        <v>144</v>
      </c>
      <c r="D5683" s="15" t="s">
        <v>6141</v>
      </c>
      <c r="E5683" s="10" t="s">
        <v>2001</v>
      </c>
      <c r="F5683" s="14" t="s">
        <v>114</v>
      </c>
      <c r="G5683" s="16">
        <v>14</v>
      </c>
      <c r="H5683" s="43"/>
      <c r="I5683" s="12" t="str">
        <f t="shared" si="88"/>
        <v/>
      </c>
      <c r="J5683" s="17"/>
      <c r="K5683" s="17"/>
      <c r="L5683" s="17"/>
    </row>
    <row r="5684" spans="1:12" ht="14.25">
      <c r="A5684" s="14" t="s">
        <v>516</v>
      </c>
      <c r="B5684" s="14" t="s">
        <v>4352</v>
      </c>
      <c r="C5684" s="8" t="s">
        <v>144</v>
      </c>
      <c r="D5684" s="15" t="s">
        <v>6142</v>
      </c>
      <c r="E5684" s="10" t="s">
        <v>5939</v>
      </c>
      <c r="F5684" s="14"/>
      <c r="G5684" s="16"/>
      <c r="H5684" s="43"/>
      <c r="I5684" s="12" t="str">
        <f t="shared" si="88"/>
        <v/>
      </c>
      <c r="J5684" s="17"/>
      <c r="K5684" s="17"/>
      <c r="L5684" s="17"/>
    </row>
    <row r="5685" spans="1:12" ht="57">
      <c r="A5685" s="14" t="s">
        <v>516</v>
      </c>
      <c r="B5685" s="14" t="s">
        <v>4352</v>
      </c>
      <c r="C5685" s="8" t="s">
        <v>144</v>
      </c>
      <c r="D5685" s="15"/>
      <c r="E5685" s="10" t="s">
        <v>5840</v>
      </c>
      <c r="F5685" s="14"/>
      <c r="G5685" s="16"/>
      <c r="H5685" s="43"/>
      <c r="I5685" s="12" t="str">
        <f t="shared" si="88"/>
        <v/>
      </c>
      <c r="J5685" s="17"/>
      <c r="K5685" s="17"/>
      <c r="L5685" s="17"/>
    </row>
    <row r="5686" spans="1:12" ht="14.25">
      <c r="A5686" s="14" t="s">
        <v>516</v>
      </c>
      <c r="B5686" s="14" t="s">
        <v>4352</v>
      </c>
      <c r="C5686" s="8" t="s">
        <v>144</v>
      </c>
      <c r="D5686" s="15" t="s">
        <v>6143</v>
      </c>
      <c r="E5686" s="10" t="s">
        <v>2007</v>
      </c>
      <c r="F5686" s="14" t="s">
        <v>168</v>
      </c>
      <c r="G5686" s="16">
        <v>13</v>
      </c>
      <c r="H5686" s="43"/>
      <c r="I5686" s="12" t="str">
        <f t="shared" si="88"/>
        <v/>
      </c>
      <c r="J5686" s="17"/>
      <c r="K5686" s="17"/>
      <c r="L5686" s="17"/>
    </row>
    <row r="5687" spans="1:12" ht="28.5">
      <c r="A5687" s="14" t="s">
        <v>516</v>
      </c>
      <c r="B5687" s="14" t="s">
        <v>4352</v>
      </c>
      <c r="C5687" s="8" t="s">
        <v>144</v>
      </c>
      <c r="D5687" s="15" t="s">
        <v>6144</v>
      </c>
      <c r="E5687" s="10" t="s">
        <v>5942</v>
      </c>
      <c r="F5687" s="14"/>
      <c r="G5687" s="16"/>
      <c r="H5687" s="43"/>
      <c r="I5687" s="12" t="str">
        <f t="shared" si="88"/>
        <v/>
      </c>
      <c r="J5687" s="17"/>
      <c r="K5687" s="17"/>
      <c r="L5687" s="17"/>
    </row>
    <row r="5688" spans="1:12" ht="99.75">
      <c r="A5688" s="14" t="s">
        <v>516</v>
      </c>
      <c r="B5688" s="14" t="s">
        <v>4352</v>
      </c>
      <c r="C5688" s="8" t="s">
        <v>144</v>
      </c>
      <c r="D5688" s="15"/>
      <c r="E5688" s="10" t="s">
        <v>2012</v>
      </c>
      <c r="F5688" s="14"/>
      <c r="G5688" s="16"/>
      <c r="H5688" s="43"/>
      <c r="I5688" s="12" t="str">
        <f t="shared" si="88"/>
        <v/>
      </c>
      <c r="J5688" s="17"/>
      <c r="K5688" s="17"/>
      <c r="L5688" s="17"/>
    </row>
    <row r="5689" spans="1:12" ht="14.25">
      <c r="A5689" s="14" t="s">
        <v>516</v>
      </c>
      <c r="B5689" s="14" t="s">
        <v>4352</v>
      </c>
      <c r="C5689" s="8" t="s">
        <v>144</v>
      </c>
      <c r="D5689" s="15"/>
      <c r="E5689" s="10" t="s">
        <v>2013</v>
      </c>
      <c r="F5689" s="14"/>
      <c r="G5689" s="16"/>
      <c r="H5689" s="43"/>
      <c r="I5689" s="12" t="str">
        <f t="shared" si="88"/>
        <v/>
      </c>
      <c r="J5689" s="17"/>
      <c r="K5689" s="17"/>
      <c r="L5689" s="17"/>
    </row>
    <row r="5690" spans="1:12" ht="14.25">
      <c r="A5690" s="14" t="s">
        <v>516</v>
      </c>
      <c r="B5690" s="14" t="s">
        <v>4352</v>
      </c>
      <c r="C5690" s="8" t="s">
        <v>144</v>
      </c>
      <c r="D5690" s="15" t="s">
        <v>6145</v>
      </c>
      <c r="E5690" s="10" t="s">
        <v>2015</v>
      </c>
      <c r="F5690" s="14" t="s">
        <v>114</v>
      </c>
      <c r="G5690" s="16">
        <v>20</v>
      </c>
      <c r="H5690" s="43"/>
      <c r="I5690" s="12" t="str">
        <f t="shared" si="88"/>
        <v/>
      </c>
      <c r="J5690" s="17"/>
      <c r="K5690" s="17"/>
      <c r="L5690" s="17"/>
    </row>
    <row r="5691" spans="1:12" ht="14.25">
      <c r="A5691" s="14" t="s">
        <v>516</v>
      </c>
      <c r="B5691" s="14" t="s">
        <v>4352</v>
      </c>
      <c r="C5691" s="8" t="s">
        <v>144</v>
      </c>
      <c r="D5691" s="15" t="s">
        <v>6146</v>
      </c>
      <c r="E5691" s="10" t="s">
        <v>6147</v>
      </c>
      <c r="F5691" s="14"/>
      <c r="G5691" s="16"/>
      <c r="H5691" s="43"/>
      <c r="I5691" s="12" t="str">
        <f t="shared" si="88"/>
        <v/>
      </c>
      <c r="J5691" s="17"/>
      <c r="K5691" s="17"/>
      <c r="L5691" s="17"/>
    </row>
    <row r="5692" spans="1:12" ht="42.75">
      <c r="A5692" s="14" t="s">
        <v>516</v>
      </c>
      <c r="B5692" s="14" t="s">
        <v>4352</v>
      </c>
      <c r="C5692" s="8" t="s">
        <v>144</v>
      </c>
      <c r="D5692" s="15"/>
      <c r="E5692" s="10" t="s">
        <v>6148</v>
      </c>
      <c r="F5692" s="14"/>
      <c r="G5692" s="16"/>
      <c r="H5692" s="43"/>
      <c r="I5692" s="12" t="str">
        <f t="shared" si="88"/>
        <v/>
      </c>
      <c r="J5692" s="17"/>
      <c r="K5692" s="17"/>
      <c r="L5692" s="17"/>
    </row>
    <row r="5693" spans="1:12" ht="14.25">
      <c r="A5693" s="14" t="s">
        <v>516</v>
      </c>
      <c r="B5693" s="14" t="s">
        <v>4352</v>
      </c>
      <c r="C5693" s="8" t="s">
        <v>144</v>
      </c>
      <c r="D5693" s="15" t="s">
        <v>6149</v>
      </c>
      <c r="E5693" s="10" t="s">
        <v>6150</v>
      </c>
      <c r="F5693" s="14" t="s">
        <v>114</v>
      </c>
      <c r="G5693" s="16">
        <v>9</v>
      </c>
      <c r="H5693" s="43"/>
      <c r="I5693" s="12" t="str">
        <f t="shared" si="88"/>
        <v/>
      </c>
      <c r="J5693" s="17"/>
      <c r="K5693" s="17"/>
      <c r="L5693" s="17"/>
    </row>
    <row r="5694" spans="1:12" ht="28.5">
      <c r="A5694" s="14" t="s">
        <v>516</v>
      </c>
      <c r="B5694" s="14" t="s">
        <v>4352</v>
      </c>
      <c r="C5694" s="8" t="s">
        <v>144</v>
      </c>
      <c r="D5694" s="15" t="s">
        <v>6151</v>
      </c>
      <c r="E5694" s="10" t="s">
        <v>2017</v>
      </c>
      <c r="F5694" s="14"/>
      <c r="G5694" s="16"/>
      <c r="H5694" s="43"/>
      <c r="I5694" s="12" t="str">
        <f t="shared" si="88"/>
        <v/>
      </c>
      <c r="J5694" s="17"/>
      <c r="K5694" s="17"/>
      <c r="L5694" s="17"/>
    </row>
    <row r="5695" spans="1:12" ht="128.25">
      <c r="A5695" s="14" t="s">
        <v>516</v>
      </c>
      <c r="B5695" s="14" t="s">
        <v>4352</v>
      </c>
      <c r="C5695" s="8" t="s">
        <v>144</v>
      </c>
      <c r="D5695" s="15"/>
      <c r="E5695" s="10" t="s">
        <v>5846</v>
      </c>
      <c r="F5695" s="14"/>
      <c r="G5695" s="16"/>
      <c r="H5695" s="43"/>
      <c r="I5695" s="12" t="str">
        <f t="shared" si="88"/>
        <v/>
      </c>
      <c r="J5695" s="17"/>
      <c r="K5695" s="17"/>
      <c r="L5695" s="17"/>
    </row>
    <row r="5696" spans="1:12" ht="28.5">
      <c r="A5696" s="14" t="s">
        <v>516</v>
      </c>
      <c r="B5696" s="14" t="s">
        <v>4352</v>
      </c>
      <c r="C5696" s="8" t="s">
        <v>144</v>
      </c>
      <c r="D5696" s="15"/>
      <c r="E5696" s="10" t="s">
        <v>2019</v>
      </c>
      <c r="F5696" s="14"/>
      <c r="G5696" s="16"/>
      <c r="H5696" s="43"/>
      <c r="I5696" s="12" t="str">
        <f t="shared" si="88"/>
        <v/>
      </c>
      <c r="J5696" s="17"/>
      <c r="K5696" s="17"/>
      <c r="L5696" s="17"/>
    </row>
    <row r="5697" spans="1:12" ht="14.25">
      <c r="A5697" s="14" t="s">
        <v>516</v>
      </c>
      <c r="B5697" s="14" t="s">
        <v>4352</v>
      </c>
      <c r="C5697" s="8" t="s">
        <v>144</v>
      </c>
      <c r="D5697" s="15" t="s">
        <v>6152</v>
      </c>
      <c r="E5697" s="10" t="s">
        <v>2021</v>
      </c>
      <c r="F5697" s="14" t="s">
        <v>114</v>
      </c>
      <c r="G5697" s="16">
        <v>45</v>
      </c>
      <c r="H5697" s="43"/>
      <c r="I5697" s="12" t="str">
        <f t="shared" si="88"/>
        <v/>
      </c>
      <c r="J5697" s="17"/>
      <c r="K5697" s="17"/>
      <c r="L5697" s="17"/>
    </row>
    <row r="5698" spans="1:12" ht="14.25">
      <c r="A5698" s="14" t="s">
        <v>516</v>
      </c>
      <c r="B5698" s="14" t="s">
        <v>4352</v>
      </c>
      <c r="C5698" s="8" t="s">
        <v>144</v>
      </c>
      <c r="D5698" s="15" t="s">
        <v>6153</v>
      </c>
      <c r="E5698" s="10" t="s">
        <v>6154</v>
      </c>
      <c r="F5698" s="14"/>
      <c r="G5698" s="16"/>
      <c r="H5698" s="43"/>
      <c r="I5698" s="12" t="str">
        <f t="shared" si="88"/>
        <v/>
      </c>
      <c r="J5698" s="17"/>
      <c r="K5698" s="17"/>
      <c r="L5698" s="17"/>
    </row>
    <row r="5699" spans="1:12" ht="99.75">
      <c r="A5699" s="14" t="s">
        <v>516</v>
      </c>
      <c r="B5699" s="14" t="s">
        <v>4352</v>
      </c>
      <c r="C5699" s="8" t="s">
        <v>144</v>
      </c>
      <c r="D5699" s="15"/>
      <c r="E5699" s="10" t="s">
        <v>6155</v>
      </c>
      <c r="F5699" s="14"/>
      <c r="G5699" s="16"/>
      <c r="H5699" s="43"/>
      <c r="I5699" s="12" t="str">
        <f t="shared" si="88"/>
        <v/>
      </c>
      <c r="J5699" s="17"/>
      <c r="K5699" s="17"/>
      <c r="L5699" s="17"/>
    </row>
    <row r="5700" spans="1:12" ht="28.5">
      <c r="A5700" s="14" t="s">
        <v>516</v>
      </c>
      <c r="B5700" s="14" t="s">
        <v>4352</v>
      </c>
      <c r="C5700" s="8" t="s">
        <v>144</v>
      </c>
      <c r="D5700" s="15" t="s">
        <v>6156</v>
      </c>
      <c r="E5700" s="10" t="s">
        <v>2019</v>
      </c>
      <c r="F5700" s="14" t="s">
        <v>114</v>
      </c>
      <c r="G5700" s="19">
        <v>1</v>
      </c>
      <c r="H5700" s="43"/>
      <c r="I5700" s="12" t="str">
        <f t="shared" ref="I5700:I5763" si="89">IF(AND(G5700&lt;&gt;"",H5700&lt;&gt;""),G5700*H5700,"")</f>
        <v/>
      </c>
      <c r="J5700" s="17"/>
      <c r="K5700" s="17"/>
      <c r="L5700" s="17"/>
    </row>
    <row r="5701" spans="1:12" ht="14.25">
      <c r="A5701" s="14" t="s">
        <v>516</v>
      </c>
      <c r="B5701" s="14" t="s">
        <v>4352</v>
      </c>
      <c r="C5701" s="8" t="s">
        <v>144</v>
      </c>
      <c r="D5701" s="15" t="s">
        <v>6157</v>
      </c>
      <c r="E5701" s="10" t="s">
        <v>6158</v>
      </c>
      <c r="F5701" s="14"/>
      <c r="G5701" s="16"/>
      <c r="H5701" s="43"/>
      <c r="I5701" s="12" t="str">
        <f t="shared" si="89"/>
        <v/>
      </c>
      <c r="J5701" s="17"/>
      <c r="K5701" s="17"/>
      <c r="L5701" s="17"/>
    </row>
    <row r="5702" spans="1:12" ht="42.75">
      <c r="A5702" s="14" t="s">
        <v>516</v>
      </c>
      <c r="B5702" s="14" t="s">
        <v>4352</v>
      </c>
      <c r="C5702" s="8" t="s">
        <v>144</v>
      </c>
      <c r="D5702" s="15"/>
      <c r="E5702" s="10" t="s">
        <v>6159</v>
      </c>
      <c r="F5702" s="14"/>
      <c r="G5702" s="16"/>
      <c r="H5702" s="43"/>
      <c r="I5702" s="12" t="str">
        <f t="shared" si="89"/>
        <v/>
      </c>
      <c r="J5702" s="17"/>
      <c r="K5702" s="17"/>
      <c r="L5702" s="17"/>
    </row>
    <row r="5703" spans="1:12" ht="14.25">
      <c r="A5703" s="14" t="s">
        <v>516</v>
      </c>
      <c r="B5703" s="14" t="s">
        <v>4352</v>
      </c>
      <c r="C5703" s="8" t="s">
        <v>144</v>
      </c>
      <c r="D5703" s="15" t="s">
        <v>6160</v>
      </c>
      <c r="E5703" s="10" t="s">
        <v>6161</v>
      </c>
      <c r="F5703" s="14" t="s">
        <v>114</v>
      </c>
      <c r="G5703" s="16">
        <v>18</v>
      </c>
      <c r="H5703" s="43"/>
      <c r="I5703" s="12" t="str">
        <f t="shared" si="89"/>
        <v/>
      </c>
      <c r="J5703" s="17"/>
      <c r="K5703" s="17"/>
      <c r="L5703" s="17"/>
    </row>
    <row r="5704" spans="1:12" ht="14.25">
      <c r="A5704" s="14" t="s">
        <v>516</v>
      </c>
      <c r="B5704" s="14" t="s">
        <v>4352</v>
      </c>
      <c r="C5704" s="8" t="s">
        <v>144</v>
      </c>
      <c r="D5704" s="15" t="s">
        <v>6162</v>
      </c>
      <c r="E5704" s="10" t="s">
        <v>6163</v>
      </c>
      <c r="F5704" s="14"/>
      <c r="G5704" s="16"/>
      <c r="H5704" s="43"/>
      <c r="I5704" s="12" t="str">
        <f t="shared" si="89"/>
        <v/>
      </c>
      <c r="J5704" s="17"/>
      <c r="K5704" s="17"/>
      <c r="L5704" s="17"/>
    </row>
    <row r="5705" spans="1:12" ht="28.5">
      <c r="A5705" s="14" t="s">
        <v>516</v>
      </c>
      <c r="B5705" s="14" t="s">
        <v>4352</v>
      </c>
      <c r="C5705" s="8" t="s">
        <v>144</v>
      </c>
      <c r="D5705" s="15"/>
      <c r="E5705" s="10" t="s">
        <v>6164</v>
      </c>
      <c r="F5705" s="14"/>
      <c r="G5705" s="16"/>
      <c r="H5705" s="43"/>
      <c r="I5705" s="12" t="str">
        <f t="shared" si="89"/>
        <v/>
      </c>
      <c r="J5705" s="17"/>
      <c r="K5705" s="17"/>
      <c r="L5705" s="17"/>
    </row>
    <row r="5706" spans="1:12" ht="14.25">
      <c r="A5706" s="14" t="s">
        <v>516</v>
      </c>
      <c r="B5706" s="14" t="s">
        <v>4352</v>
      </c>
      <c r="C5706" s="8" t="s">
        <v>144</v>
      </c>
      <c r="D5706" s="15" t="s">
        <v>6165</v>
      </c>
      <c r="E5706" s="10" t="s">
        <v>6166</v>
      </c>
      <c r="F5706" s="14" t="s">
        <v>168</v>
      </c>
      <c r="G5706" s="16">
        <v>70</v>
      </c>
      <c r="H5706" s="43"/>
      <c r="I5706" s="12" t="str">
        <f t="shared" si="89"/>
        <v/>
      </c>
      <c r="J5706" s="17"/>
      <c r="K5706" s="17"/>
      <c r="L5706" s="17"/>
    </row>
    <row r="5707" spans="1:12" ht="14.25">
      <c r="A5707" s="14" t="s">
        <v>516</v>
      </c>
      <c r="B5707" s="14" t="s">
        <v>4352</v>
      </c>
      <c r="C5707" s="8" t="s">
        <v>144</v>
      </c>
      <c r="D5707" s="15" t="s">
        <v>6167</v>
      </c>
      <c r="E5707" s="10" t="s">
        <v>6168</v>
      </c>
      <c r="F5707" s="14"/>
      <c r="G5707" s="16"/>
      <c r="H5707" s="43"/>
      <c r="I5707" s="12" t="str">
        <f t="shared" si="89"/>
        <v/>
      </c>
      <c r="J5707" s="17"/>
      <c r="K5707" s="17"/>
      <c r="L5707" s="17"/>
    </row>
    <row r="5708" spans="1:12" ht="85.5">
      <c r="A5708" s="14" t="s">
        <v>516</v>
      </c>
      <c r="B5708" s="14" t="s">
        <v>4352</v>
      </c>
      <c r="C5708" s="8" t="s">
        <v>144</v>
      </c>
      <c r="D5708" s="15"/>
      <c r="E5708" s="10" t="s">
        <v>6169</v>
      </c>
      <c r="F5708" s="14"/>
      <c r="G5708" s="16"/>
      <c r="H5708" s="43"/>
      <c r="I5708" s="12" t="str">
        <f t="shared" si="89"/>
        <v/>
      </c>
      <c r="J5708" s="17"/>
      <c r="K5708" s="17"/>
      <c r="L5708" s="17"/>
    </row>
    <row r="5709" spans="1:12" ht="14.25">
      <c r="A5709" s="14" t="s">
        <v>516</v>
      </c>
      <c r="B5709" s="14" t="s">
        <v>4352</v>
      </c>
      <c r="C5709" s="8" t="s">
        <v>144</v>
      </c>
      <c r="D5709" s="15" t="s">
        <v>6170</v>
      </c>
      <c r="E5709" s="10" t="s">
        <v>2069</v>
      </c>
      <c r="F5709" s="14" t="s">
        <v>114</v>
      </c>
      <c r="G5709" s="16">
        <v>15</v>
      </c>
      <c r="H5709" s="43"/>
      <c r="I5709" s="12" t="str">
        <f t="shared" si="89"/>
        <v/>
      </c>
      <c r="J5709" s="17"/>
      <c r="K5709" s="17"/>
      <c r="L5709" s="17"/>
    </row>
    <row r="5710" spans="1:12" ht="14.25">
      <c r="A5710" s="14" t="s">
        <v>516</v>
      </c>
      <c r="B5710" s="14" t="s">
        <v>4352</v>
      </c>
      <c r="C5710" s="8" t="s">
        <v>144</v>
      </c>
      <c r="D5710" s="15" t="s">
        <v>6171</v>
      </c>
      <c r="E5710" s="10" t="s">
        <v>2023</v>
      </c>
      <c r="F5710" s="14"/>
      <c r="G5710" s="16"/>
      <c r="H5710" s="43"/>
      <c r="I5710" s="12" t="str">
        <f t="shared" si="89"/>
        <v/>
      </c>
      <c r="J5710" s="17"/>
      <c r="K5710" s="17"/>
      <c r="L5710" s="17"/>
    </row>
    <row r="5711" spans="1:12" ht="85.5">
      <c r="A5711" s="14" t="s">
        <v>516</v>
      </c>
      <c r="B5711" s="14" t="s">
        <v>4352</v>
      </c>
      <c r="C5711" s="8" t="s">
        <v>144</v>
      </c>
      <c r="D5711" s="15"/>
      <c r="E5711" s="10" t="s">
        <v>2024</v>
      </c>
      <c r="F5711" s="14"/>
      <c r="G5711" s="16"/>
      <c r="H5711" s="43"/>
      <c r="I5711" s="12" t="str">
        <f t="shared" si="89"/>
        <v/>
      </c>
      <c r="J5711" s="17"/>
      <c r="K5711" s="17"/>
      <c r="L5711" s="17"/>
    </row>
    <row r="5712" spans="1:12" ht="28.5">
      <c r="A5712" s="14" t="s">
        <v>516</v>
      </c>
      <c r="B5712" s="14" t="s">
        <v>4352</v>
      </c>
      <c r="C5712" s="8" t="s">
        <v>144</v>
      </c>
      <c r="D5712" s="15"/>
      <c r="E5712" s="10" t="s">
        <v>2025</v>
      </c>
      <c r="F5712" s="14"/>
      <c r="G5712" s="16"/>
      <c r="H5712" s="43"/>
      <c r="I5712" s="12" t="str">
        <f t="shared" si="89"/>
        <v/>
      </c>
      <c r="J5712" s="17"/>
      <c r="K5712" s="17"/>
      <c r="L5712" s="17"/>
    </row>
    <row r="5713" spans="1:12" ht="14.25">
      <c r="A5713" s="14" t="s">
        <v>516</v>
      </c>
      <c r="B5713" s="14" t="s">
        <v>4352</v>
      </c>
      <c r="C5713" s="8" t="s">
        <v>144</v>
      </c>
      <c r="D5713" s="15" t="s">
        <v>6172</v>
      </c>
      <c r="E5713" s="10" t="s">
        <v>2027</v>
      </c>
      <c r="F5713" s="14" t="s">
        <v>114</v>
      </c>
      <c r="G5713" s="16">
        <v>42</v>
      </c>
      <c r="H5713" s="43"/>
      <c r="I5713" s="12" t="str">
        <f t="shared" si="89"/>
        <v/>
      </c>
      <c r="J5713" s="17"/>
      <c r="K5713" s="17"/>
      <c r="L5713" s="17"/>
    </row>
    <row r="5714" spans="1:12" ht="42.75">
      <c r="A5714" s="14" t="s">
        <v>516</v>
      </c>
      <c r="B5714" s="14" t="s">
        <v>4352</v>
      </c>
      <c r="C5714" s="8" t="s">
        <v>175</v>
      </c>
      <c r="D5714" s="15" t="s">
        <v>6173</v>
      </c>
      <c r="E5714" s="10" t="s">
        <v>5949</v>
      </c>
      <c r="F5714" s="14"/>
      <c r="G5714" s="16"/>
      <c r="H5714" s="43"/>
      <c r="I5714" s="12" t="str">
        <f t="shared" si="89"/>
        <v/>
      </c>
      <c r="J5714" s="17"/>
      <c r="K5714" s="17"/>
      <c r="L5714" s="17"/>
    </row>
    <row r="5715" spans="1:12" ht="128.25">
      <c r="A5715" s="14" t="s">
        <v>516</v>
      </c>
      <c r="B5715" s="14" t="s">
        <v>4352</v>
      </c>
      <c r="C5715" s="8" t="s">
        <v>175</v>
      </c>
      <c r="D5715" s="15"/>
      <c r="E5715" s="10" t="s">
        <v>2030</v>
      </c>
      <c r="F5715" s="14"/>
      <c r="G5715" s="16"/>
      <c r="H5715" s="43"/>
      <c r="I5715" s="12" t="str">
        <f t="shared" si="89"/>
        <v/>
      </c>
      <c r="J5715" s="17"/>
      <c r="K5715" s="17"/>
      <c r="L5715" s="17"/>
    </row>
    <row r="5716" spans="1:12" ht="28.5">
      <c r="A5716" s="14" t="s">
        <v>516</v>
      </c>
      <c r="B5716" s="14" t="s">
        <v>4352</v>
      </c>
      <c r="C5716" s="8" t="s">
        <v>175</v>
      </c>
      <c r="D5716" s="15"/>
      <c r="E5716" s="10" t="s">
        <v>2031</v>
      </c>
      <c r="F5716" s="14"/>
      <c r="G5716" s="16"/>
      <c r="H5716" s="43"/>
      <c r="I5716" s="12" t="str">
        <f t="shared" si="89"/>
        <v/>
      </c>
      <c r="J5716" s="17"/>
      <c r="K5716" s="17"/>
      <c r="L5716" s="17"/>
    </row>
    <row r="5717" spans="1:12" ht="28.5">
      <c r="A5717" s="14" t="s">
        <v>516</v>
      </c>
      <c r="B5717" s="14" t="s">
        <v>4352</v>
      </c>
      <c r="C5717" s="8" t="s">
        <v>175</v>
      </c>
      <c r="D5717" s="15" t="s">
        <v>6174</v>
      </c>
      <c r="E5717" s="10" t="s">
        <v>2096</v>
      </c>
      <c r="F5717" s="14" t="s">
        <v>84</v>
      </c>
      <c r="G5717" s="16">
        <v>9</v>
      </c>
      <c r="H5717" s="43"/>
      <c r="I5717" s="12" t="str">
        <f t="shared" si="89"/>
        <v/>
      </c>
      <c r="J5717" s="17"/>
      <c r="K5717" s="17"/>
      <c r="L5717" s="17"/>
    </row>
    <row r="5718" spans="1:12" ht="28.5">
      <c r="A5718" s="14" t="s">
        <v>516</v>
      </c>
      <c r="B5718" s="14" t="s">
        <v>4352</v>
      </c>
      <c r="C5718" s="8" t="s">
        <v>175</v>
      </c>
      <c r="D5718" s="15" t="s">
        <v>6175</v>
      </c>
      <c r="E5718" s="10" t="s">
        <v>2102</v>
      </c>
      <c r="F5718" s="14" t="s">
        <v>84</v>
      </c>
      <c r="G5718" s="16">
        <v>2</v>
      </c>
      <c r="H5718" s="43"/>
      <c r="I5718" s="12" t="str">
        <f t="shared" si="89"/>
        <v/>
      </c>
      <c r="J5718" s="17"/>
      <c r="K5718" s="17"/>
      <c r="L5718" s="17"/>
    </row>
    <row r="5719" spans="1:12" ht="28.5">
      <c r="A5719" s="14" t="s">
        <v>516</v>
      </c>
      <c r="B5719" s="14" t="s">
        <v>4352</v>
      </c>
      <c r="C5719" s="8" t="s">
        <v>175</v>
      </c>
      <c r="D5719" s="15" t="s">
        <v>6176</v>
      </c>
      <c r="E5719" s="10" t="s">
        <v>2035</v>
      </c>
      <c r="F5719" s="14"/>
      <c r="G5719" s="16"/>
      <c r="H5719" s="43"/>
      <c r="I5719" s="12" t="str">
        <f t="shared" si="89"/>
        <v/>
      </c>
      <c r="J5719" s="17"/>
      <c r="K5719" s="17"/>
      <c r="L5719" s="17"/>
    </row>
    <row r="5720" spans="1:12" ht="28.5">
      <c r="A5720" s="14" t="s">
        <v>516</v>
      </c>
      <c r="B5720" s="14" t="s">
        <v>4352</v>
      </c>
      <c r="C5720" s="8" t="s">
        <v>175</v>
      </c>
      <c r="D5720" s="15" t="s">
        <v>6177</v>
      </c>
      <c r="E5720" s="10" t="s">
        <v>2037</v>
      </c>
      <c r="F5720" s="14" t="s">
        <v>84</v>
      </c>
      <c r="G5720" s="16">
        <v>3</v>
      </c>
      <c r="H5720" s="43"/>
      <c r="I5720" s="12" t="str">
        <f t="shared" si="89"/>
        <v/>
      </c>
      <c r="J5720" s="17"/>
      <c r="K5720" s="17"/>
      <c r="L5720" s="17"/>
    </row>
    <row r="5721" spans="1:12" ht="42.75">
      <c r="A5721" s="14" t="s">
        <v>516</v>
      </c>
      <c r="B5721" s="14" t="s">
        <v>4352</v>
      </c>
      <c r="C5721" s="8" t="s">
        <v>175</v>
      </c>
      <c r="D5721" s="15" t="s">
        <v>6178</v>
      </c>
      <c r="E5721" s="10" t="s">
        <v>2039</v>
      </c>
      <c r="F5721" s="14"/>
      <c r="G5721" s="16"/>
      <c r="H5721" s="43"/>
      <c r="I5721" s="12" t="str">
        <f t="shared" si="89"/>
        <v/>
      </c>
      <c r="J5721" s="17"/>
      <c r="K5721" s="17"/>
      <c r="L5721" s="17"/>
    </row>
    <row r="5722" spans="1:12" ht="42.75">
      <c r="A5722" s="14" t="s">
        <v>516</v>
      </c>
      <c r="B5722" s="14" t="s">
        <v>4352</v>
      </c>
      <c r="C5722" s="8" t="s">
        <v>175</v>
      </c>
      <c r="D5722" s="15"/>
      <c r="E5722" s="10" t="s">
        <v>2040</v>
      </c>
      <c r="F5722" s="14"/>
      <c r="G5722" s="16"/>
      <c r="H5722" s="43"/>
      <c r="I5722" s="12" t="str">
        <f t="shared" si="89"/>
        <v/>
      </c>
      <c r="J5722" s="17"/>
      <c r="K5722" s="17"/>
      <c r="L5722" s="17"/>
    </row>
    <row r="5723" spans="1:12" ht="28.5">
      <c r="A5723" s="14" t="s">
        <v>516</v>
      </c>
      <c r="B5723" s="14" t="s">
        <v>4352</v>
      </c>
      <c r="C5723" s="8" t="s">
        <v>175</v>
      </c>
      <c r="D5723" s="15" t="s">
        <v>6179</v>
      </c>
      <c r="E5723" s="10" t="s">
        <v>2042</v>
      </c>
      <c r="F5723" s="14" t="s">
        <v>73</v>
      </c>
      <c r="G5723" s="16">
        <v>75</v>
      </c>
      <c r="H5723" s="43"/>
      <c r="I5723" s="12" t="str">
        <f t="shared" si="89"/>
        <v/>
      </c>
      <c r="J5723" s="17"/>
      <c r="K5723" s="17"/>
      <c r="L5723" s="17"/>
    </row>
    <row r="5724" spans="1:12" ht="28.5">
      <c r="A5724" s="14" t="s">
        <v>516</v>
      </c>
      <c r="B5724" s="14" t="s">
        <v>4352</v>
      </c>
      <c r="C5724" s="8" t="s">
        <v>175</v>
      </c>
      <c r="D5724" s="15" t="s">
        <v>6180</v>
      </c>
      <c r="E5724" s="10" t="s">
        <v>2044</v>
      </c>
      <c r="F5724" s="14"/>
      <c r="G5724" s="16"/>
      <c r="H5724" s="43"/>
      <c r="I5724" s="12" t="str">
        <f t="shared" si="89"/>
        <v/>
      </c>
      <c r="J5724" s="17"/>
      <c r="K5724" s="17"/>
      <c r="L5724" s="17"/>
    </row>
    <row r="5725" spans="1:12" ht="57">
      <c r="A5725" s="14" t="s">
        <v>516</v>
      </c>
      <c r="B5725" s="14" t="s">
        <v>4352</v>
      </c>
      <c r="C5725" s="8" t="s">
        <v>175</v>
      </c>
      <c r="D5725" s="15"/>
      <c r="E5725" s="10" t="s">
        <v>5872</v>
      </c>
      <c r="F5725" s="14"/>
      <c r="G5725" s="16"/>
      <c r="H5725" s="43"/>
      <c r="I5725" s="12" t="str">
        <f t="shared" si="89"/>
        <v/>
      </c>
      <c r="J5725" s="17"/>
      <c r="K5725" s="17"/>
      <c r="L5725" s="17"/>
    </row>
    <row r="5726" spans="1:12" ht="28.5">
      <c r="A5726" s="14" t="s">
        <v>516</v>
      </c>
      <c r="B5726" s="14" t="s">
        <v>4352</v>
      </c>
      <c r="C5726" s="8" t="s">
        <v>175</v>
      </c>
      <c r="D5726" s="15" t="s">
        <v>6181</v>
      </c>
      <c r="E5726" s="10" t="s">
        <v>2047</v>
      </c>
      <c r="F5726" s="14" t="s">
        <v>73</v>
      </c>
      <c r="G5726" s="16">
        <v>75</v>
      </c>
      <c r="H5726" s="43"/>
      <c r="I5726" s="12" t="str">
        <f t="shared" si="89"/>
        <v/>
      </c>
      <c r="J5726" s="17"/>
      <c r="K5726" s="17"/>
      <c r="L5726" s="17"/>
    </row>
    <row r="5727" spans="1:12" ht="14.25">
      <c r="A5727" s="14" t="s">
        <v>516</v>
      </c>
      <c r="B5727" s="14" t="s">
        <v>4352</v>
      </c>
      <c r="C5727" s="8" t="s">
        <v>144</v>
      </c>
      <c r="D5727" s="15"/>
      <c r="E5727" s="10" t="s">
        <v>6182</v>
      </c>
      <c r="F5727" s="14"/>
      <c r="G5727" s="16"/>
      <c r="H5727" s="43"/>
      <c r="I5727" s="12" t="str">
        <f t="shared" si="89"/>
        <v/>
      </c>
      <c r="J5727" s="17"/>
      <c r="K5727" s="17"/>
      <c r="L5727" s="17"/>
    </row>
    <row r="5728" spans="1:12" ht="28.5">
      <c r="A5728" s="14" t="s">
        <v>516</v>
      </c>
      <c r="B5728" s="14" t="s">
        <v>4352</v>
      </c>
      <c r="C5728" s="8" t="s">
        <v>144</v>
      </c>
      <c r="D5728" s="15" t="s">
        <v>6183</v>
      </c>
      <c r="E5728" s="10" t="s">
        <v>1993</v>
      </c>
      <c r="F5728" s="14"/>
      <c r="G5728" s="16"/>
      <c r="H5728" s="43"/>
      <c r="I5728" s="12" t="str">
        <f t="shared" si="89"/>
        <v/>
      </c>
      <c r="J5728" s="17"/>
      <c r="K5728" s="17"/>
      <c r="L5728" s="17"/>
    </row>
    <row r="5729" spans="1:12" ht="114">
      <c r="A5729" s="14" t="s">
        <v>516</v>
      </c>
      <c r="B5729" s="14" t="s">
        <v>4352</v>
      </c>
      <c r="C5729" s="8" t="s">
        <v>144</v>
      </c>
      <c r="D5729" s="15"/>
      <c r="E5729" s="10" t="s">
        <v>5830</v>
      </c>
      <c r="F5729" s="14"/>
      <c r="G5729" s="16"/>
      <c r="H5729" s="43"/>
      <c r="I5729" s="12" t="str">
        <f t="shared" si="89"/>
        <v/>
      </c>
      <c r="J5729" s="17"/>
      <c r="K5729" s="17"/>
      <c r="L5729" s="17"/>
    </row>
    <row r="5730" spans="1:12" ht="14.25">
      <c r="A5730" s="14" t="s">
        <v>516</v>
      </c>
      <c r="B5730" s="14" t="s">
        <v>4352</v>
      </c>
      <c r="C5730" s="8" t="s">
        <v>144</v>
      </c>
      <c r="D5730" s="15"/>
      <c r="E5730" s="10" t="s">
        <v>5831</v>
      </c>
      <c r="F5730" s="14"/>
      <c r="G5730" s="16"/>
      <c r="H5730" s="43"/>
      <c r="I5730" s="12" t="str">
        <f t="shared" si="89"/>
        <v/>
      </c>
      <c r="J5730" s="17"/>
      <c r="K5730" s="17"/>
      <c r="L5730" s="17"/>
    </row>
    <row r="5731" spans="1:12" ht="14.25">
      <c r="A5731" s="14" t="s">
        <v>516</v>
      </c>
      <c r="B5731" s="14" t="s">
        <v>4352</v>
      </c>
      <c r="C5731" s="8" t="s">
        <v>144</v>
      </c>
      <c r="D5731" s="15" t="s">
        <v>6184</v>
      </c>
      <c r="E5731" s="10" t="s">
        <v>1997</v>
      </c>
      <c r="F5731" s="14" t="s">
        <v>114</v>
      </c>
      <c r="G5731" s="16">
        <v>20</v>
      </c>
      <c r="H5731" s="43"/>
      <c r="I5731" s="12" t="str">
        <f t="shared" si="89"/>
        <v/>
      </c>
      <c r="J5731" s="17"/>
      <c r="K5731" s="17"/>
      <c r="L5731" s="17"/>
    </row>
    <row r="5732" spans="1:12" ht="14.25">
      <c r="A5732" s="14" t="s">
        <v>516</v>
      </c>
      <c r="B5732" s="14" t="s">
        <v>4352</v>
      </c>
      <c r="C5732" s="8" t="s">
        <v>144</v>
      </c>
      <c r="D5732" s="15" t="s">
        <v>6185</v>
      </c>
      <c r="E5732" s="10" t="s">
        <v>1999</v>
      </c>
      <c r="F5732" s="14"/>
      <c r="G5732" s="16"/>
      <c r="H5732" s="43"/>
      <c r="I5732" s="12" t="str">
        <f t="shared" si="89"/>
        <v/>
      </c>
      <c r="J5732" s="17"/>
      <c r="K5732" s="17"/>
      <c r="L5732" s="17"/>
    </row>
    <row r="5733" spans="1:12" ht="85.5">
      <c r="A5733" s="14" t="s">
        <v>516</v>
      </c>
      <c r="B5733" s="14" t="s">
        <v>4352</v>
      </c>
      <c r="C5733" s="8" t="s">
        <v>144</v>
      </c>
      <c r="D5733" s="15"/>
      <c r="E5733" s="10" t="s">
        <v>2000</v>
      </c>
      <c r="F5733" s="14"/>
      <c r="G5733" s="16"/>
      <c r="H5733" s="43"/>
      <c r="I5733" s="12" t="str">
        <f t="shared" si="89"/>
        <v/>
      </c>
      <c r="J5733" s="17"/>
      <c r="K5733" s="17"/>
      <c r="L5733" s="17"/>
    </row>
    <row r="5734" spans="1:12" ht="14.25">
      <c r="A5734" s="14" t="s">
        <v>516</v>
      </c>
      <c r="B5734" s="14" t="s">
        <v>4352</v>
      </c>
      <c r="C5734" s="8" t="s">
        <v>144</v>
      </c>
      <c r="D5734" s="15"/>
      <c r="E5734" s="10" t="s">
        <v>2001</v>
      </c>
      <c r="F5734" s="14"/>
      <c r="G5734" s="16"/>
      <c r="H5734" s="43"/>
      <c r="I5734" s="12" t="str">
        <f t="shared" si="89"/>
        <v/>
      </c>
      <c r="J5734" s="17"/>
      <c r="K5734" s="17"/>
      <c r="L5734" s="17"/>
    </row>
    <row r="5735" spans="1:12" ht="14.25">
      <c r="A5735" s="14" t="s">
        <v>516</v>
      </c>
      <c r="B5735" s="14" t="s">
        <v>4352</v>
      </c>
      <c r="C5735" s="8" t="s">
        <v>144</v>
      </c>
      <c r="D5735" s="15" t="s">
        <v>6186</v>
      </c>
      <c r="E5735" s="10" t="s">
        <v>2003</v>
      </c>
      <c r="F5735" s="14" t="s">
        <v>114</v>
      </c>
      <c r="G5735" s="16">
        <v>8</v>
      </c>
      <c r="H5735" s="43"/>
      <c r="I5735" s="12" t="str">
        <f t="shared" si="89"/>
        <v/>
      </c>
      <c r="J5735" s="17"/>
      <c r="K5735" s="17"/>
      <c r="L5735" s="17"/>
    </row>
    <row r="5736" spans="1:12" ht="14.25">
      <c r="A5736" s="14" t="s">
        <v>516</v>
      </c>
      <c r="B5736" s="14" t="s">
        <v>4352</v>
      </c>
      <c r="C5736" s="8" t="s">
        <v>144</v>
      </c>
      <c r="D5736" s="15" t="s">
        <v>6187</v>
      </c>
      <c r="E5736" s="10" t="s">
        <v>5939</v>
      </c>
      <c r="F5736" s="14"/>
      <c r="G5736" s="16"/>
      <c r="H5736" s="43"/>
      <c r="I5736" s="12" t="str">
        <f t="shared" si="89"/>
        <v/>
      </c>
      <c r="J5736" s="17"/>
      <c r="K5736" s="17"/>
      <c r="L5736" s="17"/>
    </row>
    <row r="5737" spans="1:12" ht="57">
      <c r="A5737" s="14" t="s">
        <v>516</v>
      </c>
      <c r="B5737" s="14" t="s">
        <v>4352</v>
      </c>
      <c r="C5737" s="8" t="s">
        <v>144</v>
      </c>
      <c r="D5737" s="15"/>
      <c r="E5737" s="10" t="s">
        <v>5840</v>
      </c>
      <c r="F5737" s="14"/>
      <c r="G5737" s="16"/>
      <c r="H5737" s="43"/>
      <c r="I5737" s="12" t="str">
        <f t="shared" si="89"/>
        <v/>
      </c>
      <c r="J5737" s="17"/>
      <c r="K5737" s="17"/>
      <c r="L5737" s="17"/>
    </row>
    <row r="5738" spans="1:12" ht="14.25">
      <c r="A5738" s="14" t="s">
        <v>516</v>
      </c>
      <c r="B5738" s="14" t="s">
        <v>4352</v>
      </c>
      <c r="C5738" s="8" t="s">
        <v>144</v>
      </c>
      <c r="D5738" s="15"/>
      <c r="E5738" s="10" t="s">
        <v>2007</v>
      </c>
      <c r="F5738" s="14"/>
      <c r="G5738" s="16"/>
      <c r="H5738" s="43"/>
      <c r="I5738" s="12" t="str">
        <f t="shared" si="89"/>
        <v/>
      </c>
      <c r="J5738" s="17"/>
      <c r="K5738" s="17"/>
      <c r="L5738" s="17"/>
    </row>
    <row r="5739" spans="1:12" ht="14.25">
      <c r="A5739" s="14" t="s">
        <v>516</v>
      </c>
      <c r="B5739" s="14" t="s">
        <v>4352</v>
      </c>
      <c r="C5739" s="8" t="s">
        <v>144</v>
      </c>
      <c r="D5739" s="15" t="s">
        <v>6188</v>
      </c>
      <c r="E5739" s="10" t="s">
        <v>2009</v>
      </c>
      <c r="F5739" s="14" t="s">
        <v>168</v>
      </c>
      <c r="G5739" s="16">
        <v>6</v>
      </c>
      <c r="H5739" s="43"/>
      <c r="I5739" s="12" t="str">
        <f t="shared" si="89"/>
        <v/>
      </c>
      <c r="J5739" s="17"/>
      <c r="K5739" s="17"/>
      <c r="L5739" s="17"/>
    </row>
    <row r="5740" spans="1:12" ht="28.5">
      <c r="A5740" s="14" t="s">
        <v>516</v>
      </c>
      <c r="B5740" s="14" t="s">
        <v>4352</v>
      </c>
      <c r="C5740" s="8" t="s">
        <v>144</v>
      </c>
      <c r="D5740" s="15" t="s">
        <v>6189</v>
      </c>
      <c r="E5740" s="10" t="s">
        <v>5942</v>
      </c>
      <c r="F5740" s="14"/>
      <c r="G5740" s="16"/>
      <c r="H5740" s="43"/>
      <c r="I5740" s="12" t="str">
        <f t="shared" si="89"/>
        <v/>
      </c>
      <c r="J5740" s="17"/>
      <c r="K5740" s="17"/>
      <c r="L5740" s="17"/>
    </row>
    <row r="5741" spans="1:12" ht="99.75">
      <c r="A5741" s="14" t="s">
        <v>516</v>
      </c>
      <c r="B5741" s="14" t="s">
        <v>4352</v>
      </c>
      <c r="C5741" s="8" t="s">
        <v>144</v>
      </c>
      <c r="D5741" s="15"/>
      <c r="E5741" s="10" t="s">
        <v>2012</v>
      </c>
      <c r="F5741" s="14"/>
      <c r="G5741" s="16"/>
      <c r="H5741" s="43"/>
      <c r="I5741" s="12" t="str">
        <f t="shared" si="89"/>
        <v/>
      </c>
      <c r="J5741" s="17"/>
      <c r="K5741" s="17"/>
      <c r="L5741" s="17"/>
    </row>
    <row r="5742" spans="1:12" ht="14.25">
      <c r="A5742" s="14" t="s">
        <v>516</v>
      </c>
      <c r="B5742" s="14" t="s">
        <v>4352</v>
      </c>
      <c r="C5742" s="8" t="s">
        <v>144</v>
      </c>
      <c r="D5742" s="15"/>
      <c r="E5742" s="10" t="s">
        <v>2013</v>
      </c>
      <c r="F5742" s="14"/>
      <c r="G5742" s="16"/>
      <c r="H5742" s="43"/>
      <c r="I5742" s="12" t="str">
        <f t="shared" si="89"/>
        <v/>
      </c>
      <c r="J5742" s="17"/>
      <c r="K5742" s="17"/>
      <c r="L5742" s="17"/>
    </row>
    <row r="5743" spans="1:12" ht="14.25">
      <c r="A5743" s="14" t="s">
        <v>516</v>
      </c>
      <c r="B5743" s="14" t="s">
        <v>4352</v>
      </c>
      <c r="C5743" s="8" t="s">
        <v>144</v>
      </c>
      <c r="D5743" s="15" t="s">
        <v>6190</v>
      </c>
      <c r="E5743" s="10" t="s">
        <v>2015</v>
      </c>
      <c r="F5743" s="14" t="s">
        <v>114</v>
      </c>
      <c r="G5743" s="16">
        <v>7</v>
      </c>
      <c r="H5743" s="43"/>
      <c r="I5743" s="12" t="str">
        <f t="shared" si="89"/>
        <v/>
      </c>
      <c r="J5743" s="17"/>
      <c r="K5743" s="17"/>
      <c r="L5743" s="17"/>
    </row>
    <row r="5744" spans="1:12" ht="14.25">
      <c r="A5744" s="14" t="s">
        <v>516</v>
      </c>
      <c r="B5744" s="14" t="s">
        <v>4352</v>
      </c>
      <c r="C5744" s="8" t="s">
        <v>144</v>
      </c>
      <c r="D5744" s="15" t="s">
        <v>6191</v>
      </c>
      <c r="E5744" s="10" t="s">
        <v>6147</v>
      </c>
      <c r="F5744" s="14"/>
      <c r="G5744" s="16"/>
      <c r="H5744" s="43"/>
      <c r="I5744" s="12" t="str">
        <f t="shared" si="89"/>
        <v/>
      </c>
      <c r="J5744" s="17"/>
      <c r="K5744" s="17"/>
      <c r="L5744" s="17"/>
    </row>
    <row r="5745" spans="1:12" ht="42.75">
      <c r="A5745" s="14" t="s">
        <v>516</v>
      </c>
      <c r="B5745" s="14" t="s">
        <v>4352</v>
      </c>
      <c r="C5745" s="8" t="s">
        <v>144</v>
      </c>
      <c r="D5745" s="15"/>
      <c r="E5745" s="10" t="s">
        <v>6148</v>
      </c>
      <c r="F5745" s="14"/>
      <c r="G5745" s="16"/>
      <c r="H5745" s="43"/>
      <c r="I5745" s="12" t="str">
        <f t="shared" si="89"/>
        <v/>
      </c>
      <c r="J5745" s="17"/>
      <c r="K5745" s="17"/>
      <c r="L5745" s="17"/>
    </row>
    <row r="5746" spans="1:12" ht="14.25">
      <c r="A5746" s="14" t="s">
        <v>516</v>
      </c>
      <c r="B5746" s="14" t="s">
        <v>4352</v>
      </c>
      <c r="C5746" s="8" t="s">
        <v>144</v>
      </c>
      <c r="D5746" s="15" t="s">
        <v>6192</v>
      </c>
      <c r="E5746" s="10" t="s">
        <v>6150</v>
      </c>
      <c r="F5746" s="14" t="s">
        <v>114</v>
      </c>
      <c r="G5746" s="16">
        <v>4</v>
      </c>
      <c r="H5746" s="43"/>
      <c r="I5746" s="12" t="str">
        <f t="shared" si="89"/>
        <v/>
      </c>
      <c r="J5746" s="17"/>
      <c r="K5746" s="17"/>
      <c r="L5746" s="17"/>
    </row>
    <row r="5747" spans="1:12" ht="28.5">
      <c r="A5747" s="14" t="s">
        <v>516</v>
      </c>
      <c r="B5747" s="14" t="s">
        <v>4352</v>
      </c>
      <c r="C5747" s="8" t="s">
        <v>144</v>
      </c>
      <c r="D5747" s="15" t="s">
        <v>6193</v>
      </c>
      <c r="E5747" s="10" t="s">
        <v>2017</v>
      </c>
      <c r="F5747" s="14"/>
      <c r="G5747" s="16"/>
      <c r="H5747" s="43"/>
      <c r="I5747" s="12" t="str">
        <f t="shared" si="89"/>
        <v/>
      </c>
      <c r="J5747" s="17"/>
      <c r="K5747" s="17"/>
      <c r="L5747" s="17"/>
    </row>
    <row r="5748" spans="1:12" ht="128.25">
      <c r="A5748" s="14" t="s">
        <v>516</v>
      </c>
      <c r="B5748" s="14" t="s">
        <v>4352</v>
      </c>
      <c r="C5748" s="8" t="s">
        <v>144</v>
      </c>
      <c r="D5748" s="15"/>
      <c r="E5748" s="10" t="s">
        <v>5846</v>
      </c>
      <c r="F5748" s="14"/>
      <c r="G5748" s="16"/>
      <c r="H5748" s="43"/>
      <c r="I5748" s="12" t="str">
        <f t="shared" si="89"/>
        <v/>
      </c>
      <c r="J5748" s="17"/>
      <c r="K5748" s="17"/>
      <c r="L5748" s="17"/>
    </row>
    <row r="5749" spans="1:12" ht="28.5">
      <c r="A5749" s="14" t="s">
        <v>516</v>
      </c>
      <c r="B5749" s="14" t="s">
        <v>4352</v>
      </c>
      <c r="C5749" s="8" t="s">
        <v>144</v>
      </c>
      <c r="D5749" s="15"/>
      <c r="E5749" s="10" t="s">
        <v>2019</v>
      </c>
      <c r="F5749" s="14"/>
      <c r="G5749" s="16"/>
      <c r="H5749" s="43"/>
      <c r="I5749" s="12" t="str">
        <f t="shared" si="89"/>
        <v/>
      </c>
      <c r="J5749" s="17"/>
      <c r="K5749" s="17"/>
      <c r="L5749" s="17"/>
    </row>
    <row r="5750" spans="1:12" ht="14.25">
      <c r="A5750" s="14" t="s">
        <v>516</v>
      </c>
      <c r="B5750" s="14" t="s">
        <v>4352</v>
      </c>
      <c r="C5750" s="8" t="s">
        <v>144</v>
      </c>
      <c r="D5750" s="15" t="s">
        <v>6194</v>
      </c>
      <c r="E5750" s="10" t="s">
        <v>2021</v>
      </c>
      <c r="F5750" s="14" t="s">
        <v>114</v>
      </c>
      <c r="G5750" s="16">
        <v>15</v>
      </c>
      <c r="H5750" s="43"/>
      <c r="I5750" s="12" t="str">
        <f t="shared" si="89"/>
        <v/>
      </c>
      <c r="J5750" s="17"/>
      <c r="K5750" s="17"/>
      <c r="L5750" s="17"/>
    </row>
    <row r="5751" spans="1:12" ht="14.25">
      <c r="A5751" s="14" t="s">
        <v>516</v>
      </c>
      <c r="B5751" s="14" t="s">
        <v>4352</v>
      </c>
      <c r="C5751" s="8" t="s">
        <v>144</v>
      </c>
      <c r="D5751" s="15" t="s">
        <v>6195</v>
      </c>
      <c r="E5751" s="10" t="s">
        <v>6158</v>
      </c>
      <c r="F5751" s="14"/>
      <c r="G5751" s="16"/>
      <c r="H5751" s="43"/>
      <c r="I5751" s="12" t="str">
        <f t="shared" si="89"/>
        <v/>
      </c>
      <c r="J5751" s="17"/>
      <c r="K5751" s="17"/>
      <c r="L5751" s="17"/>
    </row>
    <row r="5752" spans="1:12" ht="42.75">
      <c r="A5752" s="14" t="s">
        <v>516</v>
      </c>
      <c r="B5752" s="14" t="s">
        <v>4352</v>
      </c>
      <c r="C5752" s="8" t="s">
        <v>144</v>
      </c>
      <c r="D5752" s="15"/>
      <c r="E5752" s="10" t="s">
        <v>6159</v>
      </c>
      <c r="F5752" s="14"/>
      <c r="G5752" s="16"/>
      <c r="H5752" s="43"/>
      <c r="I5752" s="12" t="str">
        <f t="shared" si="89"/>
        <v/>
      </c>
      <c r="J5752" s="17"/>
      <c r="K5752" s="17"/>
      <c r="L5752" s="17"/>
    </row>
    <row r="5753" spans="1:12" ht="14.25">
      <c r="A5753" s="14" t="s">
        <v>516</v>
      </c>
      <c r="B5753" s="14" t="s">
        <v>4352</v>
      </c>
      <c r="C5753" s="8" t="s">
        <v>144</v>
      </c>
      <c r="D5753" s="15" t="s">
        <v>6196</v>
      </c>
      <c r="E5753" s="10" t="s">
        <v>6161</v>
      </c>
      <c r="F5753" s="14" t="s">
        <v>114</v>
      </c>
      <c r="G5753" s="16">
        <v>10</v>
      </c>
      <c r="H5753" s="43"/>
      <c r="I5753" s="12" t="str">
        <f t="shared" si="89"/>
        <v/>
      </c>
      <c r="J5753" s="17"/>
      <c r="K5753" s="17"/>
      <c r="L5753" s="17"/>
    </row>
    <row r="5754" spans="1:12" ht="14.25">
      <c r="A5754" s="14" t="s">
        <v>516</v>
      </c>
      <c r="B5754" s="14" t="s">
        <v>4352</v>
      </c>
      <c r="C5754" s="8" t="s">
        <v>144</v>
      </c>
      <c r="D5754" s="15" t="s">
        <v>6197</v>
      </c>
      <c r="E5754" s="10" t="s">
        <v>6163</v>
      </c>
      <c r="F5754" s="14"/>
      <c r="G5754" s="16"/>
      <c r="H5754" s="43"/>
      <c r="I5754" s="12" t="str">
        <f t="shared" si="89"/>
        <v/>
      </c>
      <c r="J5754" s="17"/>
      <c r="K5754" s="17"/>
      <c r="L5754" s="17"/>
    </row>
    <row r="5755" spans="1:12" ht="28.5">
      <c r="A5755" s="14" t="s">
        <v>516</v>
      </c>
      <c r="B5755" s="14" t="s">
        <v>4352</v>
      </c>
      <c r="C5755" s="8" t="s">
        <v>144</v>
      </c>
      <c r="D5755" s="15"/>
      <c r="E5755" s="10" t="s">
        <v>6164</v>
      </c>
      <c r="F5755" s="14"/>
      <c r="G5755" s="16"/>
      <c r="H5755" s="43"/>
      <c r="I5755" s="12" t="str">
        <f t="shared" si="89"/>
        <v/>
      </c>
      <c r="J5755" s="17"/>
      <c r="K5755" s="17"/>
      <c r="L5755" s="17"/>
    </row>
    <row r="5756" spans="1:12" ht="14.25">
      <c r="A5756" s="14" t="s">
        <v>516</v>
      </c>
      <c r="B5756" s="14" t="s">
        <v>4352</v>
      </c>
      <c r="C5756" s="8" t="s">
        <v>144</v>
      </c>
      <c r="D5756" s="15" t="s">
        <v>6198</v>
      </c>
      <c r="E5756" s="10" t="s">
        <v>6166</v>
      </c>
      <c r="F5756" s="14" t="s">
        <v>168</v>
      </c>
      <c r="G5756" s="16">
        <v>50</v>
      </c>
      <c r="H5756" s="43"/>
      <c r="I5756" s="12" t="str">
        <f t="shared" si="89"/>
        <v/>
      </c>
      <c r="J5756" s="17"/>
      <c r="K5756" s="17"/>
      <c r="L5756" s="17"/>
    </row>
    <row r="5757" spans="1:12" ht="14.25">
      <c r="A5757" s="14" t="s">
        <v>516</v>
      </c>
      <c r="B5757" s="14" t="s">
        <v>4352</v>
      </c>
      <c r="C5757" s="8" t="s">
        <v>144</v>
      </c>
      <c r="D5757" s="15" t="s">
        <v>6199</v>
      </c>
      <c r="E5757" s="10" t="s">
        <v>6168</v>
      </c>
      <c r="F5757" s="14"/>
      <c r="G5757" s="16"/>
      <c r="H5757" s="43"/>
      <c r="I5757" s="12" t="str">
        <f t="shared" si="89"/>
        <v/>
      </c>
      <c r="J5757" s="17"/>
      <c r="K5757" s="17"/>
      <c r="L5757" s="17"/>
    </row>
    <row r="5758" spans="1:12" ht="85.5">
      <c r="A5758" s="14" t="s">
        <v>516</v>
      </c>
      <c r="B5758" s="14" t="s">
        <v>4352</v>
      </c>
      <c r="C5758" s="8" t="s">
        <v>144</v>
      </c>
      <c r="D5758" s="15"/>
      <c r="E5758" s="10" t="s">
        <v>6169</v>
      </c>
      <c r="F5758" s="14"/>
      <c r="G5758" s="16"/>
      <c r="H5758" s="43"/>
      <c r="I5758" s="12" t="str">
        <f t="shared" si="89"/>
        <v/>
      </c>
      <c r="J5758" s="17"/>
      <c r="K5758" s="17"/>
      <c r="L5758" s="17"/>
    </row>
    <row r="5759" spans="1:12" ht="14.25">
      <c r="A5759" s="14" t="s">
        <v>516</v>
      </c>
      <c r="B5759" s="14" t="s">
        <v>4352</v>
      </c>
      <c r="C5759" s="8" t="s">
        <v>144</v>
      </c>
      <c r="D5759" s="15" t="s">
        <v>6200</v>
      </c>
      <c r="E5759" s="10" t="s">
        <v>2069</v>
      </c>
      <c r="F5759" s="14" t="s">
        <v>114</v>
      </c>
      <c r="G5759" s="16">
        <v>10</v>
      </c>
      <c r="H5759" s="43"/>
      <c r="I5759" s="12" t="str">
        <f t="shared" si="89"/>
        <v/>
      </c>
      <c r="J5759" s="17"/>
      <c r="K5759" s="17"/>
      <c r="L5759" s="17"/>
    </row>
    <row r="5760" spans="1:12" ht="14.25">
      <c r="A5760" s="14" t="s">
        <v>516</v>
      </c>
      <c r="B5760" s="14" t="s">
        <v>4352</v>
      </c>
      <c r="C5760" s="8" t="s">
        <v>144</v>
      </c>
      <c r="D5760" s="15"/>
      <c r="E5760" s="10"/>
      <c r="F5760" s="14"/>
      <c r="G5760" s="16"/>
      <c r="H5760" s="43"/>
      <c r="I5760" s="12" t="str">
        <f t="shared" si="89"/>
        <v/>
      </c>
      <c r="J5760" s="17"/>
      <c r="K5760" s="17"/>
      <c r="L5760" s="17"/>
    </row>
    <row r="5761" spans="1:12" ht="14.25">
      <c r="A5761" s="14" t="s">
        <v>516</v>
      </c>
      <c r="B5761" s="14" t="s">
        <v>4352</v>
      </c>
      <c r="C5761" s="8" t="s">
        <v>144</v>
      </c>
      <c r="D5761" s="15" t="s">
        <v>6201</v>
      </c>
      <c r="E5761" s="10" t="s">
        <v>2023</v>
      </c>
      <c r="F5761" s="14"/>
      <c r="G5761" s="16"/>
      <c r="H5761" s="43"/>
      <c r="I5761" s="12" t="str">
        <f t="shared" si="89"/>
        <v/>
      </c>
      <c r="J5761" s="17"/>
      <c r="K5761" s="17"/>
      <c r="L5761" s="17"/>
    </row>
    <row r="5762" spans="1:12" ht="85.5">
      <c r="A5762" s="14" t="s">
        <v>516</v>
      </c>
      <c r="B5762" s="14" t="s">
        <v>4352</v>
      </c>
      <c r="C5762" s="8" t="s">
        <v>144</v>
      </c>
      <c r="D5762" s="15"/>
      <c r="E5762" s="10" t="s">
        <v>2024</v>
      </c>
      <c r="F5762" s="14"/>
      <c r="G5762" s="16"/>
      <c r="H5762" s="43"/>
      <c r="I5762" s="12" t="str">
        <f t="shared" si="89"/>
        <v/>
      </c>
      <c r="J5762" s="17"/>
      <c r="K5762" s="17"/>
      <c r="L5762" s="17"/>
    </row>
    <row r="5763" spans="1:12" ht="28.5">
      <c r="A5763" s="14" t="s">
        <v>516</v>
      </c>
      <c r="B5763" s="14" t="s">
        <v>4352</v>
      </c>
      <c r="C5763" s="8" t="s">
        <v>144</v>
      </c>
      <c r="D5763" s="15"/>
      <c r="E5763" s="10" t="s">
        <v>2025</v>
      </c>
      <c r="F5763" s="14"/>
      <c r="G5763" s="16"/>
      <c r="H5763" s="43"/>
      <c r="I5763" s="12" t="str">
        <f t="shared" si="89"/>
        <v/>
      </c>
      <c r="J5763" s="17"/>
      <c r="K5763" s="17"/>
      <c r="L5763" s="17"/>
    </row>
    <row r="5764" spans="1:12" ht="14.25">
      <c r="A5764" s="14" t="s">
        <v>516</v>
      </c>
      <c r="B5764" s="14" t="s">
        <v>4352</v>
      </c>
      <c r="C5764" s="8" t="s">
        <v>144</v>
      </c>
      <c r="D5764" s="15" t="s">
        <v>6202</v>
      </c>
      <c r="E5764" s="10" t="s">
        <v>2027</v>
      </c>
      <c r="F5764" s="14" t="s">
        <v>114</v>
      </c>
      <c r="G5764" s="16">
        <v>13</v>
      </c>
      <c r="H5764" s="43"/>
      <c r="I5764" s="12" t="str">
        <f t="shared" ref="I5764:I5827" si="90">IF(AND(G5764&lt;&gt;"",H5764&lt;&gt;""),G5764*H5764,"")</f>
        <v/>
      </c>
      <c r="J5764" s="17"/>
      <c r="K5764" s="17"/>
      <c r="L5764" s="17"/>
    </row>
    <row r="5765" spans="1:12" ht="42.75">
      <c r="A5765" s="14" t="s">
        <v>516</v>
      </c>
      <c r="B5765" s="14" t="s">
        <v>4352</v>
      </c>
      <c r="C5765" s="8" t="s">
        <v>175</v>
      </c>
      <c r="D5765" s="15" t="s">
        <v>6203</v>
      </c>
      <c r="E5765" s="10" t="s">
        <v>5949</v>
      </c>
      <c r="F5765" s="14"/>
      <c r="G5765" s="16"/>
      <c r="H5765" s="43"/>
      <c r="I5765" s="12" t="str">
        <f t="shared" si="90"/>
        <v/>
      </c>
      <c r="J5765" s="17"/>
      <c r="K5765" s="17"/>
      <c r="L5765" s="17"/>
    </row>
    <row r="5766" spans="1:12" ht="128.25">
      <c r="A5766" s="14" t="s">
        <v>516</v>
      </c>
      <c r="B5766" s="14" t="s">
        <v>4352</v>
      </c>
      <c r="C5766" s="8" t="s">
        <v>175</v>
      </c>
      <c r="D5766" s="15"/>
      <c r="E5766" s="10" t="s">
        <v>2030</v>
      </c>
      <c r="F5766" s="14"/>
      <c r="G5766" s="16"/>
      <c r="H5766" s="43"/>
      <c r="I5766" s="12" t="str">
        <f t="shared" si="90"/>
        <v/>
      </c>
      <c r="J5766" s="17"/>
      <c r="K5766" s="17"/>
      <c r="L5766" s="17"/>
    </row>
    <row r="5767" spans="1:12" ht="28.5">
      <c r="A5767" s="14" t="s">
        <v>516</v>
      </c>
      <c r="B5767" s="14" t="s">
        <v>4352</v>
      </c>
      <c r="C5767" s="8" t="s">
        <v>175</v>
      </c>
      <c r="D5767" s="15"/>
      <c r="E5767" s="10" t="s">
        <v>2031</v>
      </c>
      <c r="F5767" s="14"/>
      <c r="G5767" s="16"/>
      <c r="H5767" s="43"/>
      <c r="I5767" s="12" t="str">
        <f t="shared" si="90"/>
        <v/>
      </c>
      <c r="J5767" s="17"/>
      <c r="K5767" s="17"/>
      <c r="L5767" s="17"/>
    </row>
    <row r="5768" spans="1:12" ht="28.5">
      <c r="A5768" s="14" t="s">
        <v>516</v>
      </c>
      <c r="B5768" s="14" t="s">
        <v>4352</v>
      </c>
      <c r="C5768" s="8" t="s">
        <v>175</v>
      </c>
      <c r="D5768" s="15" t="s">
        <v>6204</v>
      </c>
      <c r="E5768" s="10" t="s">
        <v>2096</v>
      </c>
      <c r="F5768" s="14" t="s">
        <v>84</v>
      </c>
      <c r="G5768" s="16">
        <v>4</v>
      </c>
      <c r="H5768" s="43"/>
      <c r="I5768" s="12" t="str">
        <f t="shared" si="90"/>
        <v/>
      </c>
      <c r="J5768" s="17"/>
      <c r="K5768" s="17"/>
      <c r="L5768" s="17"/>
    </row>
    <row r="5769" spans="1:12" ht="28.5">
      <c r="A5769" s="14" t="s">
        <v>516</v>
      </c>
      <c r="B5769" s="14" t="s">
        <v>4352</v>
      </c>
      <c r="C5769" s="8" t="s">
        <v>175</v>
      </c>
      <c r="D5769" s="15" t="s">
        <v>6205</v>
      </c>
      <c r="E5769" s="10" t="s">
        <v>2102</v>
      </c>
      <c r="F5769" s="14" t="s">
        <v>84</v>
      </c>
      <c r="G5769" s="16">
        <v>1</v>
      </c>
      <c r="H5769" s="43"/>
      <c r="I5769" s="12" t="str">
        <f t="shared" si="90"/>
        <v/>
      </c>
      <c r="J5769" s="17"/>
      <c r="K5769" s="17"/>
      <c r="L5769" s="17"/>
    </row>
    <row r="5770" spans="1:12" ht="28.5">
      <c r="A5770" s="14" t="s">
        <v>516</v>
      </c>
      <c r="B5770" s="14" t="s">
        <v>4352</v>
      </c>
      <c r="C5770" s="8" t="s">
        <v>175</v>
      </c>
      <c r="D5770" s="15" t="s">
        <v>6206</v>
      </c>
      <c r="E5770" s="10" t="s">
        <v>2035</v>
      </c>
      <c r="F5770" s="14"/>
      <c r="G5770" s="16"/>
      <c r="H5770" s="43"/>
      <c r="I5770" s="12" t="str">
        <f t="shared" si="90"/>
        <v/>
      </c>
      <c r="J5770" s="17"/>
      <c r="K5770" s="17"/>
      <c r="L5770" s="17"/>
    </row>
    <row r="5771" spans="1:12" ht="28.5">
      <c r="A5771" s="14" t="s">
        <v>516</v>
      </c>
      <c r="B5771" s="14" t="s">
        <v>4352</v>
      </c>
      <c r="C5771" s="8" t="s">
        <v>175</v>
      </c>
      <c r="D5771" s="15" t="s">
        <v>6207</v>
      </c>
      <c r="E5771" s="10" t="s">
        <v>2037</v>
      </c>
      <c r="F5771" s="14" t="s">
        <v>84</v>
      </c>
      <c r="G5771" s="16">
        <v>1</v>
      </c>
      <c r="H5771" s="43"/>
      <c r="I5771" s="12" t="str">
        <f t="shared" si="90"/>
        <v/>
      </c>
      <c r="J5771" s="17"/>
      <c r="K5771" s="17"/>
      <c r="L5771" s="17"/>
    </row>
    <row r="5772" spans="1:12" ht="42.75">
      <c r="A5772" s="14" t="s">
        <v>516</v>
      </c>
      <c r="B5772" s="14" t="s">
        <v>4352</v>
      </c>
      <c r="C5772" s="8" t="s">
        <v>175</v>
      </c>
      <c r="D5772" s="15" t="s">
        <v>6208</v>
      </c>
      <c r="E5772" s="10" t="s">
        <v>2039</v>
      </c>
      <c r="F5772" s="14"/>
      <c r="G5772" s="16"/>
      <c r="H5772" s="43"/>
      <c r="I5772" s="12" t="str">
        <f t="shared" si="90"/>
        <v/>
      </c>
      <c r="J5772" s="17"/>
      <c r="K5772" s="17"/>
      <c r="L5772" s="17"/>
    </row>
    <row r="5773" spans="1:12" ht="42.75">
      <c r="A5773" s="14" t="s">
        <v>516</v>
      </c>
      <c r="B5773" s="14" t="s">
        <v>4352</v>
      </c>
      <c r="C5773" s="8" t="s">
        <v>175</v>
      </c>
      <c r="D5773" s="15"/>
      <c r="E5773" s="10" t="s">
        <v>2040</v>
      </c>
      <c r="F5773" s="14"/>
      <c r="G5773" s="16"/>
      <c r="H5773" s="43"/>
      <c r="I5773" s="12" t="str">
        <f t="shared" si="90"/>
        <v/>
      </c>
      <c r="J5773" s="17"/>
      <c r="K5773" s="17"/>
      <c r="L5773" s="17"/>
    </row>
    <row r="5774" spans="1:12" ht="28.5">
      <c r="A5774" s="14" t="s">
        <v>516</v>
      </c>
      <c r="B5774" s="14" t="s">
        <v>4352</v>
      </c>
      <c r="C5774" s="8" t="s">
        <v>175</v>
      </c>
      <c r="D5774" s="15" t="s">
        <v>6209</v>
      </c>
      <c r="E5774" s="10" t="s">
        <v>2042</v>
      </c>
      <c r="F5774" s="14" t="s">
        <v>73</v>
      </c>
      <c r="G5774" s="16">
        <v>15</v>
      </c>
      <c r="H5774" s="43"/>
      <c r="I5774" s="12" t="str">
        <f t="shared" si="90"/>
        <v/>
      </c>
      <c r="J5774" s="17"/>
      <c r="K5774" s="17"/>
      <c r="L5774" s="17"/>
    </row>
    <row r="5775" spans="1:12" ht="28.5">
      <c r="A5775" s="14" t="s">
        <v>516</v>
      </c>
      <c r="B5775" s="14" t="s">
        <v>4352</v>
      </c>
      <c r="C5775" s="8" t="s">
        <v>175</v>
      </c>
      <c r="D5775" s="15" t="s">
        <v>6210</v>
      </c>
      <c r="E5775" s="10" t="s">
        <v>2044</v>
      </c>
      <c r="F5775" s="14"/>
      <c r="G5775" s="16"/>
      <c r="H5775" s="43"/>
      <c r="I5775" s="12" t="str">
        <f t="shared" si="90"/>
        <v/>
      </c>
      <c r="J5775" s="17"/>
      <c r="K5775" s="17"/>
      <c r="L5775" s="17"/>
    </row>
    <row r="5776" spans="1:12" ht="57">
      <c r="A5776" s="14" t="s">
        <v>516</v>
      </c>
      <c r="B5776" s="14" t="s">
        <v>4352</v>
      </c>
      <c r="C5776" s="8" t="s">
        <v>175</v>
      </c>
      <c r="D5776" s="15"/>
      <c r="E5776" s="10" t="s">
        <v>5872</v>
      </c>
      <c r="F5776" s="14"/>
      <c r="G5776" s="16"/>
      <c r="H5776" s="43"/>
      <c r="I5776" s="12" t="str">
        <f t="shared" si="90"/>
        <v/>
      </c>
      <c r="J5776" s="17"/>
      <c r="K5776" s="17"/>
      <c r="L5776" s="17"/>
    </row>
    <row r="5777" spans="1:12" ht="28.5">
      <c r="A5777" s="14" t="s">
        <v>516</v>
      </c>
      <c r="B5777" s="14" t="s">
        <v>4352</v>
      </c>
      <c r="C5777" s="8" t="s">
        <v>175</v>
      </c>
      <c r="D5777" s="15" t="s">
        <v>6211</v>
      </c>
      <c r="E5777" s="10" t="s">
        <v>2047</v>
      </c>
      <c r="F5777" s="14" t="s">
        <v>73</v>
      </c>
      <c r="G5777" s="16">
        <v>15</v>
      </c>
      <c r="H5777" s="43"/>
      <c r="I5777" s="12" t="str">
        <f t="shared" si="90"/>
        <v/>
      </c>
      <c r="J5777" s="17"/>
      <c r="K5777" s="17"/>
      <c r="L5777" s="17"/>
    </row>
    <row r="5778" spans="1:12" ht="14.25">
      <c r="A5778" s="14" t="s">
        <v>516</v>
      </c>
      <c r="B5778" s="14" t="s">
        <v>4352</v>
      </c>
      <c r="C5778" s="8" t="s">
        <v>144</v>
      </c>
      <c r="D5778" s="15"/>
      <c r="E5778" s="10" t="s">
        <v>4751</v>
      </c>
      <c r="F5778" s="14"/>
      <c r="G5778" s="16"/>
      <c r="H5778" s="43"/>
      <c r="I5778" s="12" t="str">
        <f t="shared" si="90"/>
        <v/>
      </c>
      <c r="J5778" s="17"/>
      <c r="K5778" s="17"/>
      <c r="L5778" s="17"/>
    </row>
    <row r="5779" spans="1:12" ht="14.25">
      <c r="A5779" s="14" t="s">
        <v>516</v>
      </c>
      <c r="B5779" s="14" t="s">
        <v>2417</v>
      </c>
      <c r="C5779" s="8" t="s">
        <v>144</v>
      </c>
      <c r="D5779" s="15"/>
      <c r="E5779" s="10" t="s">
        <v>6212</v>
      </c>
      <c r="F5779" s="14"/>
      <c r="G5779" s="16"/>
      <c r="H5779" s="43"/>
      <c r="I5779" s="12" t="str">
        <f t="shared" si="90"/>
        <v/>
      </c>
      <c r="J5779" s="17"/>
      <c r="K5779" s="17"/>
      <c r="L5779" s="17"/>
    </row>
    <row r="5780" spans="1:12" ht="28.5">
      <c r="A5780" s="14" t="s">
        <v>516</v>
      </c>
      <c r="B5780" s="14" t="s">
        <v>2417</v>
      </c>
      <c r="C5780" s="8" t="s">
        <v>144</v>
      </c>
      <c r="D5780" s="15" t="s">
        <v>6213</v>
      </c>
      <c r="E5780" s="10" t="s">
        <v>6214</v>
      </c>
      <c r="F5780" s="14"/>
      <c r="G5780" s="16"/>
      <c r="H5780" s="43"/>
      <c r="I5780" s="12" t="str">
        <f t="shared" si="90"/>
        <v/>
      </c>
      <c r="J5780" s="17"/>
      <c r="K5780" s="17"/>
      <c r="L5780" s="17"/>
    </row>
    <row r="5781" spans="1:12" ht="114">
      <c r="A5781" s="14" t="s">
        <v>516</v>
      </c>
      <c r="B5781" s="14" t="s">
        <v>2417</v>
      </c>
      <c r="C5781" s="8" t="s">
        <v>144</v>
      </c>
      <c r="D5781" s="15"/>
      <c r="E5781" s="10" t="s">
        <v>5830</v>
      </c>
      <c r="F5781" s="14"/>
      <c r="G5781" s="16"/>
      <c r="H5781" s="43"/>
      <c r="I5781" s="12" t="str">
        <f t="shared" si="90"/>
        <v/>
      </c>
      <c r="J5781" s="17"/>
      <c r="K5781" s="17"/>
      <c r="L5781" s="17"/>
    </row>
    <row r="5782" spans="1:12" ht="14.25">
      <c r="A5782" s="14" t="s">
        <v>516</v>
      </c>
      <c r="B5782" s="14" t="s">
        <v>2417</v>
      </c>
      <c r="C5782" s="8" t="s">
        <v>144</v>
      </c>
      <c r="D5782" s="15"/>
      <c r="E5782" s="10" t="s">
        <v>5831</v>
      </c>
      <c r="F5782" s="14"/>
      <c r="G5782" s="16"/>
      <c r="H5782" s="43"/>
      <c r="I5782" s="12" t="str">
        <f t="shared" si="90"/>
        <v/>
      </c>
      <c r="J5782" s="17"/>
      <c r="K5782" s="17"/>
      <c r="L5782" s="17"/>
    </row>
    <row r="5783" spans="1:12" ht="14.25">
      <c r="A5783" s="14" t="s">
        <v>516</v>
      </c>
      <c r="B5783" s="14" t="s">
        <v>2417</v>
      </c>
      <c r="C5783" s="8" t="s">
        <v>144</v>
      </c>
      <c r="D5783" s="15" t="s">
        <v>6215</v>
      </c>
      <c r="E5783" s="10" t="s">
        <v>6216</v>
      </c>
      <c r="F5783" s="14" t="s">
        <v>114</v>
      </c>
      <c r="G5783" s="16">
        <v>48</v>
      </c>
      <c r="H5783" s="43"/>
      <c r="I5783" s="12" t="str">
        <f t="shared" si="90"/>
        <v/>
      </c>
      <c r="J5783" s="17"/>
      <c r="K5783" s="17"/>
      <c r="L5783" s="17"/>
    </row>
    <row r="5784" spans="1:12" ht="28.5">
      <c r="A5784" s="14" t="s">
        <v>516</v>
      </c>
      <c r="B5784" s="14" t="s">
        <v>2417</v>
      </c>
      <c r="C5784" s="8" t="s">
        <v>144</v>
      </c>
      <c r="D5784" s="15" t="s">
        <v>6217</v>
      </c>
      <c r="E5784" s="10" t="s">
        <v>6214</v>
      </c>
      <c r="F5784" s="14"/>
      <c r="G5784" s="16"/>
      <c r="H5784" s="43"/>
      <c r="I5784" s="12" t="str">
        <f t="shared" si="90"/>
        <v/>
      </c>
      <c r="J5784" s="17"/>
      <c r="K5784" s="17"/>
      <c r="L5784" s="17"/>
    </row>
    <row r="5785" spans="1:12" ht="114">
      <c r="A5785" s="14" t="s">
        <v>516</v>
      </c>
      <c r="B5785" s="14" t="s">
        <v>2417</v>
      </c>
      <c r="C5785" s="8" t="s">
        <v>144</v>
      </c>
      <c r="D5785" s="15"/>
      <c r="E5785" s="10" t="s">
        <v>5830</v>
      </c>
      <c r="F5785" s="14"/>
      <c r="G5785" s="16"/>
      <c r="H5785" s="43"/>
      <c r="I5785" s="12" t="str">
        <f t="shared" si="90"/>
        <v/>
      </c>
      <c r="J5785" s="17"/>
      <c r="K5785" s="17"/>
      <c r="L5785" s="17"/>
    </row>
    <row r="5786" spans="1:12" ht="14.25">
      <c r="A5786" s="14" t="s">
        <v>516</v>
      </c>
      <c r="B5786" s="14" t="s">
        <v>2417</v>
      </c>
      <c r="C5786" s="8" t="s">
        <v>144</v>
      </c>
      <c r="D5786" s="15"/>
      <c r="E5786" s="10" t="s">
        <v>5831</v>
      </c>
      <c r="F5786" s="14"/>
      <c r="G5786" s="16"/>
      <c r="H5786" s="43"/>
      <c r="I5786" s="12" t="str">
        <f t="shared" si="90"/>
        <v/>
      </c>
      <c r="J5786" s="17"/>
      <c r="K5786" s="17"/>
      <c r="L5786" s="17"/>
    </row>
    <row r="5787" spans="1:12" ht="14.25">
      <c r="A5787" s="14" t="s">
        <v>516</v>
      </c>
      <c r="B5787" s="14" t="s">
        <v>2417</v>
      </c>
      <c r="C5787" s="8" t="s">
        <v>144</v>
      </c>
      <c r="D5787" s="15" t="s">
        <v>6218</v>
      </c>
      <c r="E5787" s="10" t="s">
        <v>6216</v>
      </c>
      <c r="F5787" s="14" t="s">
        <v>114</v>
      </c>
      <c r="G5787" s="16">
        <v>82</v>
      </c>
      <c r="H5787" s="43"/>
      <c r="I5787" s="12" t="str">
        <f t="shared" si="90"/>
        <v/>
      </c>
      <c r="J5787" s="17"/>
      <c r="K5787" s="17"/>
      <c r="L5787" s="17"/>
    </row>
    <row r="5788" spans="1:12" ht="14.25">
      <c r="A5788" s="14" t="s">
        <v>516</v>
      </c>
      <c r="B5788" s="14" t="s">
        <v>2417</v>
      </c>
      <c r="C5788" s="8" t="s">
        <v>144</v>
      </c>
      <c r="D5788" s="15" t="s">
        <v>6219</v>
      </c>
      <c r="E5788" s="10" t="s">
        <v>1999</v>
      </c>
      <c r="F5788" s="14"/>
      <c r="G5788" s="16"/>
      <c r="H5788" s="43"/>
      <c r="I5788" s="12" t="str">
        <f t="shared" si="90"/>
        <v/>
      </c>
      <c r="J5788" s="17"/>
      <c r="K5788" s="17"/>
      <c r="L5788" s="17"/>
    </row>
    <row r="5789" spans="1:12" ht="85.5">
      <c r="A5789" s="14" t="s">
        <v>516</v>
      </c>
      <c r="B5789" s="14" t="s">
        <v>2417</v>
      </c>
      <c r="C5789" s="8" t="s">
        <v>144</v>
      </c>
      <c r="D5789" s="15"/>
      <c r="E5789" s="10" t="s">
        <v>2000</v>
      </c>
      <c r="F5789" s="14"/>
      <c r="G5789" s="16"/>
      <c r="H5789" s="43"/>
      <c r="I5789" s="12" t="str">
        <f t="shared" si="90"/>
        <v/>
      </c>
      <c r="J5789" s="17"/>
      <c r="K5789" s="17"/>
      <c r="L5789" s="17"/>
    </row>
    <row r="5790" spans="1:12" ht="14.25">
      <c r="A5790" s="14" t="s">
        <v>516</v>
      </c>
      <c r="B5790" s="14" t="s">
        <v>2417</v>
      </c>
      <c r="C5790" s="8" t="s">
        <v>144</v>
      </c>
      <c r="D5790" s="15"/>
      <c r="E5790" s="10" t="s">
        <v>2001</v>
      </c>
      <c r="F5790" s="14"/>
      <c r="G5790" s="16"/>
      <c r="H5790" s="43"/>
      <c r="I5790" s="12" t="str">
        <f t="shared" si="90"/>
        <v/>
      </c>
      <c r="J5790" s="17"/>
      <c r="K5790" s="17"/>
      <c r="L5790" s="17"/>
    </row>
    <row r="5791" spans="1:12" ht="14.25">
      <c r="A5791" s="14" t="s">
        <v>516</v>
      </c>
      <c r="B5791" s="14" t="s">
        <v>2417</v>
      </c>
      <c r="C5791" s="8" t="s">
        <v>144</v>
      </c>
      <c r="D5791" s="15" t="s">
        <v>6220</v>
      </c>
      <c r="E5791" s="10" t="s">
        <v>2003</v>
      </c>
      <c r="F5791" s="14" t="s">
        <v>114</v>
      </c>
      <c r="G5791" s="16">
        <v>6</v>
      </c>
      <c r="H5791" s="43"/>
      <c r="I5791" s="12" t="str">
        <f t="shared" si="90"/>
        <v/>
      </c>
      <c r="J5791" s="17"/>
      <c r="K5791" s="17"/>
      <c r="L5791" s="17"/>
    </row>
    <row r="5792" spans="1:12" ht="14.25">
      <c r="A5792" s="14" t="s">
        <v>516</v>
      </c>
      <c r="B5792" s="14" t="s">
        <v>2417</v>
      </c>
      <c r="C5792" s="8" t="s">
        <v>144</v>
      </c>
      <c r="D5792" s="15" t="s">
        <v>6221</v>
      </c>
      <c r="E5792" s="10" t="s">
        <v>2054</v>
      </c>
      <c r="F5792" s="14"/>
      <c r="G5792" s="16"/>
      <c r="H5792" s="43"/>
      <c r="I5792" s="12" t="str">
        <f t="shared" si="90"/>
        <v/>
      </c>
      <c r="J5792" s="17"/>
      <c r="K5792" s="17"/>
      <c r="L5792" s="17"/>
    </row>
    <row r="5793" spans="1:12" ht="114">
      <c r="A5793" s="14" t="s">
        <v>516</v>
      </c>
      <c r="B5793" s="14" t="s">
        <v>2417</v>
      </c>
      <c r="C5793" s="8" t="s">
        <v>144</v>
      </c>
      <c r="D5793" s="15"/>
      <c r="E5793" s="10" t="s">
        <v>5836</v>
      </c>
      <c r="F5793" s="14"/>
      <c r="G5793" s="16"/>
      <c r="H5793" s="43"/>
      <c r="I5793" s="12" t="str">
        <f t="shared" si="90"/>
        <v/>
      </c>
      <c r="J5793" s="17"/>
      <c r="K5793" s="17"/>
      <c r="L5793" s="17"/>
    </row>
    <row r="5794" spans="1:12" ht="14.25">
      <c r="A5794" s="14" t="s">
        <v>516</v>
      </c>
      <c r="B5794" s="14" t="s">
        <v>2417</v>
      </c>
      <c r="C5794" s="8" t="s">
        <v>144</v>
      </c>
      <c r="D5794" s="15"/>
      <c r="E5794" s="10" t="s">
        <v>2001</v>
      </c>
      <c r="F5794" s="14"/>
      <c r="G5794" s="16"/>
      <c r="H5794" s="43"/>
      <c r="I5794" s="12" t="str">
        <f t="shared" si="90"/>
        <v/>
      </c>
      <c r="J5794" s="17"/>
      <c r="K5794" s="17"/>
      <c r="L5794" s="17"/>
    </row>
    <row r="5795" spans="1:12" ht="14.25">
      <c r="A5795" s="14" t="s">
        <v>516</v>
      </c>
      <c r="B5795" s="14" t="s">
        <v>2417</v>
      </c>
      <c r="C5795" s="8" t="s">
        <v>144</v>
      </c>
      <c r="D5795" s="15" t="s">
        <v>6222</v>
      </c>
      <c r="E5795" s="10" t="s">
        <v>2057</v>
      </c>
      <c r="F5795" s="14" t="s">
        <v>114</v>
      </c>
      <c r="G5795" s="16">
        <v>5.5</v>
      </c>
      <c r="H5795" s="43"/>
      <c r="I5795" s="12" t="str">
        <f t="shared" si="90"/>
        <v/>
      </c>
      <c r="J5795" s="17"/>
      <c r="K5795" s="17"/>
      <c r="L5795" s="17"/>
    </row>
    <row r="5796" spans="1:12" ht="28.5">
      <c r="A5796" s="14" t="s">
        <v>516</v>
      </c>
      <c r="B5796" s="14" t="s">
        <v>2417</v>
      </c>
      <c r="C5796" s="8" t="s">
        <v>144</v>
      </c>
      <c r="D5796" s="15" t="s">
        <v>6223</v>
      </c>
      <c r="E5796" s="10" t="s">
        <v>5839</v>
      </c>
      <c r="F5796" s="14"/>
      <c r="G5796" s="16"/>
      <c r="H5796" s="43"/>
      <c r="I5796" s="12" t="str">
        <f t="shared" si="90"/>
        <v/>
      </c>
      <c r="J5796" s="17"/>
      <c r="K5796" s="17"/>
      <c r="L5796" s="17"/>
    </row>
    <row r="5797" spans="1:12" ht="57">
      <c r="A5797" s="14" t="s">
        <v>516</v>
      </c>
      <c r="B5797" s="14" t="s">
        <v>2417</v>
      </c>
      <c r="C5797" s="8" t="s">
        <v>144</v>
      </c>
      <c r="D5797" s="15"/>
      <c r="E5797" s="10" t="s">
        <v>5840</v>
      </c>
      <c r="F5797" s="14"/>
      <c r="G5797" s="16"/>
      <c r="H5797" s="43"/>
      <c r="I5797" s="12" t="str">
        <f t="shared" si="90"/>
        <v/>
      </c>
      <c r="J5797" s="17"/>
      <c r="K5797" s="17"/>
      <c r="L5797" s="17"/>
    </row>
    <row r="5798" spans="1:12" ht="14.25">
      <c r="A5798" s="14" t="s">
        <v>516</v>
      </c>
      <c r="B5798" s="14" t="s">
        <v>2417</v>
      </c>
      <c r="C5798" s="8" t="s">
        <v>144</v>
      </c>
      <c r="D5798" s="15"/>
      <c r="E5798" s="10" t="s">
        <v>2007</v>
      </c>
      <c r="F5798" s="14"/>
      <c r="G5798" s="16"/>
      <c r="H5798" s="43"/>
      <c r="I5798" s="12" t="str">
        <f t="shared" si="90"/>
        <v/>
      </c>
      <c r="J5798" s="17"/>
      <c r="K5798" s="17"/>
      <c r="L5798" s="17"/>
    </row>
    <row r="5799" spans="1:12" ht="14.25">
      <c r="A5799" s="14" t="s">
        <v>516</v>
      </c>
      <c r="B5799" s="14" t="s">
        <v>2417</v>
      </c>
      <c r="C5799" s="8" t="s">
        <v>144</v>
      </c>
      <c r="D5799" s="15" t="s">
        <v>6224</v>
      </c>
      <c r="E5799" s="10" t="s">
        <v>2009</v>
      </c>
      <c r="F5799" s="14" t="s">
        <v>168</v>
      </c>
      <c r="G5799" s="16">
        <v>15</v>
      </c>
      <c r="H5799" s="43"/>
      <c r="I5799" s="12" t="str">
        <f t="shared" si="90"/>
        <v/>
      </c>
      <c r="J5799" s="17"/>
      <c r="K5799" s="17"/>
      <c r="L5799" s="17"/>
    </row>
    <row r="5800" spans="1:12" ht="14.25">
      <c r="A5800" s="14" t="s">
        <v>516</v>
      </c>
      <c r="B5800" s="14" t="s">
        <v>2417</v>
      </c>
      <c r="C5800" s="8" t="s">
        <v>144</v>
      </c>
      <c r="D5800" s="15" t="s">
        <v>6225</v>
      </c>
      <c r="E5800" s="10" t="s">
        <v>6226</v>
      </c>
      <c r="F5800" s="14"/>
      <c r="G5800" s="16"/>
      <c r="H5800" s="43"/>
      <c r="I5800" s="12" t="str">
        <f t="shared" si="90"/>
        <v/>
      </c>
      <c r="J5800" s="17"/>
      <c r="K5800" s="17"/>
      <c r="L5800" s="17"/>
    </row>
    <row r="5801" spans="1:12" ht="85.5">
      <c r="A5801" s="14" t="s">
        <v>516</v>
      </c>
      <c r="B5801" s="14" t="s">
        <v>2417</v>
      </c>
      <c r="C5801" s="8" t="s">
        <v>144</v>
      </c>
      <c r="D5801" s="15"/>
      <c r="E5801" s="10" t="s">
        <v>6227</v>
      </c>
      <c r="F5801" s="14"/>
      <c r="G5801" s="16"/>
      <c r="H5801" s="43"/>
      <c r="I5801" s="12" t="str">
        <f t="shared" si="90"/>
        <v/>
      </c>
      <c r="J5801" s="17"/>
      <c r="K5801" s="17"/>
      <c r="L5801" s="17"/>
    </row>
    <row r="5802" spans="1:12" ht="14.25">
      <c r="A5802" s="14" t="s">
        <v>516</v>
      </c>
      <c r="B5802" s="14" t="s">
        <v>2417</v>
      </c>
      <c r="C5802" s="8" t="s">
        <v>144</v>
      </c>
      <c r="D5802" s="15"/>
      <c r="E5802" s="10" t="s">
        <v>2013</v>
      </c>
      <c r="F5802" s="14"/>
      <c r="G5802" s="16"/>
      <c r="H5802" s="43"/>
      <c r="I5802" s="12" t="str">
        <f t="shared" si="90"/>
        <v/>
      </c>
      <c r="J5802" s="17"/>
      <c r="K5802" s="17"/>
      <c r="L5802" s="17"/>
    </row>
    <row r="5803" spans="1:12" ht="14.25">
      <c r="A5803" s="14" t="s">
        <v>516</v>
      </c>
      <c r="B5803" s="14" t="s">
        <v>2417</v>
      </c>
      <c r="C5803" s="8" t="s">
        <v>144</v>
      </c>
      <c r="D5803" s="15" t="s">
        <v>6228</v>
      </c>
      <c r="E5803" s="10" t="s">
        <v>6229</v>
      </c>
      <c r="F5803" s="14" t="s">
        <v>114</v>
      </c>
      <c r="G5803" s="16">
        <v>32</v>
      </c>
      <c r="H5803" s="43"/>
      <c r="I5803" s="12" t="str">
        <f t="shared" si="90"/>
        <v/>
      </c>
      <c r="J5803" s="17"/>
      <c r="K5803" s="17"/>
      <c r="L5803" s="17"/>
    </row>
    <row r="5804" spans="1:12" ht="28.5">
      <c r="A5804" s="14" t="s">
        <v>516</v>
      </c>
      <c r="B5804" s="14" t="s">
        <v>2417</v>
      </c>
      <c r="C5804" s="8" t="s">
        <v>144</v>
      </c>
      <c r="D5804" s="15" t="s">
        <v>6230</v>
      </c>
      <c r="E5804" s="10" t="s">
        <v>2017</v>
      </c>
      <c r="F5804" s="14"/>
      <c r="G5804" s="16"/>
      <c r="H5804" s="43"/>
      <c r="I5804" s="12" t="str">
        <f t="shared" si="90"/>
        <v/>
      </c>
      <c r="J5804" s="17"/>
      <c r="K5804" s="17"/>
      <c r="L5804" s="17"/>
    </row>
    <row r="5805" spans="1:12" ht="128.25">
      <c r="A5805" s="14" t="s">
        <v>516</v>
      </c>
      <c r="B5805" s="14" t="s">
        <v>2417</v>
      </c>
      <c r="C5805" s="8" t="s">
        <v>144</v>
      </c>
      <c r="D5805" s="15"/>
      <c r="E5805" s="10" t="s">
        <v>5846</v>
      </c>
      <c r="F5805" s="14"/>
      <c r="G5805" s="16"/>
      <c r="H5805" s="43"/>
      <c r="I5805" s="12" t="str">
        <f t="shared" si="90"/>
        <v/>
      </c>
      <c r="J5805" s="17"/>
      <c r="K5805" s="17"/>
      <c r="L5805" s="17"/>
    </row>
    <row r="5806" spans="1:12" ht="28.5">
      <c r="A5806" s="14" t="s">
        <v>516</v>
      </c>
      <c r="B5806" s="14" t="s">
        <v>2417</v>
      </c>
      <c r="C5806" s="8" t="s">
        <v>144</v>
      </c>
      <c r="D5806" s="15"/>
      <c r="E5806" s="10" t="s">
        <v>2019</v>
      </c>
      <c r="F5806" s="14"/>
      <c r="G5806" s="16"/>
      <c r="H5806" s="43"/>
      <c r="I5806" s="12" t="str">
        <f t="shared" si="90"/>
        <v/>
      </c>
      <c r="J5806" s="17"/>
      <c r="K5806" s="17"/>
      <c r="L5806" s="17"/>
    </row>
    <row r="5807" spans="1:12" ht="14.25">
      <c r="A5807" s="14" t="s">
        <v>516</v>
      </c>
      <c r="B5807" s="14" t="s">
        <v>2417</v>
      </c>
      <c r="C5807" s="8" t="s">
        <v>144</v>
      </c>
      <c r="D5807" s="15" t="s">
        <v>6231</v>
      </c>
      <c r="E5807" s="10" t="s">
        <v>2021</v>
      </c>
      <c r="F5807" s="14" t="s">
        <v>114</v>
      </c>
      <c r="G5807" s="16">
        <v>100</v>
      </c>
      <c r="H5807" s="43"/>
      <c r="I5807" s="12" t="str">
        <f t="shared" si="90"/>
        <v/>
      </c>
      <c r="J5807" s="17"/>
      <c r="K5807" s="17"/>
      <c r="L5807" s="17"/>
    </row>
    <row r="5808" spans="1:12" ht="14.25">
      <c r="A5808" s="14" t="s">
        <v>516</v>
      </c>
      <c r="B5808" s="14" t="s">
        <v>2417</v>
      </c>
      <c r="C5808" s="8" t="s">
        <v>144</v>
      </c>
      <c r="D5808" s="15" t="s">
        <v>6232</v>
      </c>
      <c r="E5808" s="10" t="s">
        <v>2067</v>
      </c>
      <c r="F5808" s="14"/>
      <c r="G5808" s="16"/>
      <c r="H5808" s="43"/>
      <c r="I5808" s="12" t="str">
        <f t="shared" si="90"/>
        <v/>
      </c>
      <c r="J5808" s="17"/>
      <c r="K5808" s="17"/>
      <c r="L5808" s="17"/>
    </row>
    <row r="5809" spans="1:12" ht="28.5">
      <c r="A5809" s="14" t="s">
        <v>516</v>
      </c>
      <c r="B5809" s="14" t="s">
        <v>2417</v>
      </c>
      <c r="C5809" s="8" t="s">
        <v>144</v>
      </c>
      <c r="D5809" s="15"/>
      <c r="E5809" s="10" t="s">
        <v>2068</v>
      </c>
      <c r="F5809" s="14"/>
      <c r="G5809" s="16"/>
      <c r="H5809" s="43"/>
      <c r="I5809" s="12" t="str">
        <f t="shared" si="90"/>
        <v/>
      </c>
      <c r="J5809" s="17"/>
      <c r="K5809" s="17"/>
      <c r="L5809" s="17"/>
    </row>
    <row r="5810" spans="1:12" ht="14.25">
      <c r="A5810" s="14" t="s">
        <v>516</v>
      </c>
      <c r="B5810" s="14" t="s">
        <v>2417</v>
      </c>
      <c r="C5810" s="8" t="s">
        <v>144</v>
      </c>
      <c r="D5810" s="15"/>
      <c r="E5810" s="10" t="s">
        <v>2069</v>
      </c>
      <c r="F5810" s="14"/>
      <c r="G5810" s="16"/>
      <c r="H5810" s="43"/>
      <c r="I5810" s="12" t="str">
        <f t="shared" si="90"/>
        <v/>
      </c>
      <c r="J5810" s="17"/>
      <c r="K5810" s="17"/>
      <c r="L5810" s="17"/>
    </row>
    <row r="5811" spans="1:12" ht="14.25">
      <c r="A5811" s="14" t="s">
        <v>516</v>
      </c>
      <c r="B5811" s="14" t="s">
        <v>2417</v>
      </c>
      <c r="C5811" s="8" t="s">
        <v>144</v>
      </c>
      <c r="D5811" s="15" t="s">
        <v>6233</v>
      </c>
      <c r="E5811" s="10" t="s">
        <v>2071</v>
      </c>
      <c r="F5811" s="14" t="s">
        <v>114</v>
      </c>
      <c r="G5811" s="16">
        <v>1</v>
      </c>
      <c r="H5811" s="43"/>
      <c r="I5811" s="12" t="str">
        <f t="shared" si="90"/>
        <v/>
      </c>
      <c r="J5811" s="17"/>
      <c r="K5811" s="17"/>
      <c r="L5811" s="17"/>
    </row>
    <row r="5812" spans="1:12" ht="28.5">
      <c r="A5812" s="14" t="s">
        <v>516</v>
      </c>
      <c r="B5812" s="14" t="s">
        <v>2417</v>
      </c>
      <c r="C5812" s="8" t="s">
        <v>144</v>
      </c>
      <c r="D5812" s="15" t="s">
        <v>6234</v>
      </c>
      <c r="E5812" s="10" t="s">
        <v>2073</v>
      </c>
      <c r="F5812" s="14" t="s">
        <v>114</v>
      </c>
      <c r="G5812" s="16">
        <v>1</v>
      </c>
      <c r="H5812" s="43"/>
      <c r="I5812" s="12" t="str">
        <f t="shared" si="90"/>
        <v/>
      </c>
      <c r="J5812" s="17"/>
      <c r="K5812" s="17"/>
      <c r="L5812" s="17"/>
    </row>
    <row r="5813" spans="1:12" ht="28.5">
      <c r="A5813" s="14" t="s">
        <v>516</v>
      </c>
      <c r="B5813" s="14" t="s">
        <v>2417</v>
      </c>
      <c r="C5813" s="8" t="s">
        <v>144</v>
      </c>
      <c r="D5813" s="15" t="s">
        <v>6235</v>
      </c>
      <c r="E5813" s="10" t="s">
        <v>2075</v>
      </c>
      <c r="F5813" s="14" t="s">
        <v>114</v>
      </c>
      <c r="G5813" s="16">
        <v>1</v>
      </c>
      <c r="H5813" s="43"/>
      <c r="I5813" s="12" t="str">
        <f t="shared" si="90"/>
        <v/>
      </c>
      <c r="J5813" s="17"/>
      <c r="K5813" s="17"/>
      <c r="L5813" s="17"/>
    </row>
    <row r="5814" spans="1:12" ht="14.25">
      <c r="A5814" s="14" t="s">
        <v>516</v>
      </c>
      <c r="B5814" s="14" t="s">
        <v>2417</v>
      </c>
      <c r="C5814" s="8" t="s">
        <v>144</v>
      </c>
      <c r="D5814" s="15" t="s">
        <v>6236</v>
      </c>
      <c r="E5814" s="10" t="s">
        <v>2023</v>
      </c>
      <c r="F5814" s="14"/>
      <c r="G5814" s="16"/>
      <c r="H5814" s="43"/>
      <c r="I5814" s="12" t="str">
        <f t="shared" si="90"/>
        <v/>
      </c>
      <c r="J5814" s="17"/>
      <c r="K5814" s="17"/>
      <c r="L5814" s="17"/>
    </row>
    <row r="5815" spans="1:12" ht="85.5">
      <c r="A5815" s="14" t="s">
        <v>516</v>
      </c>
      <c r="B5815" s="14" t="s">
        <v>2417</v>
      </c>
      <c r="C5815" s="8" t="s">
        <v>144</v>
      </c>
      <c r="D5815" s="15"/>
      <c r="E5815" s="10" t="s">
        <v>2024</v>
      </c>
      <c r="F5815" s="14"/>
      <c r="G5815" s="16"/>
      <c r="H5815" s="43"/>
      <c r="I5815" s="12" t="str">
        <f t="shared" si="90"/>
        <v/>
      </c>
      <c r="J5815" s="17"/>
      <c r="K5815" s="17"/>
      <c r="L5815" s="17"/>
    </row>
    <row r="5816" spans="1:12" ht="28.5">
      <c r="A5816" s="14" t="s">
        <v>516</v>
      </c>
      <c r="B5816" s="14" t="s">
        <v>2417</v>
      </c>
      <c r="C5816" s="8" t="s">
        <v>144</v>
      </c>
      <c r="D5816" s="15"/>
      <c r="E5816" s="10" t="s">
        <v>2025</v>
      </c>
      <c r="F5816" s="14"/>
      <c r="G5816" s="16"/>
      <c r="H5816" s="43"/>
      <c r="I5816" s="12" t="str">
        <f t="shared" si="90"/>
        <v/>
      </c>
      <c r="J5816" s="17"/>
      <c r="K5816" s="17"/>
      <c r="L5816" s="17"/>
    </row>
    <row r="5817" spans="1:12" ht="14.25">
      <c r="A5817" s="14" t="s">
        <v>516</v>
      </c>
      <c r="B5817" s="14" t="s">
        <v>2417</v>
      </c>
      <c r="C5817" s="8" t="s">
        <v>144</v>
      </c>
      <c r="D5817" s="15" t="s">
        <v>6237</v>
      </c>
      <c r="E5817" s="10" t="s">
        <v>2027</v>
      </c>
      <c r="F5817" s="14" t="s">
        <v>114</v>
      </c>
      <c r="G5817" s="16">
        <v>7</v>
      </c>
      <c r="H5817" s="43"/>
      <c r="I5817" s="12" t="str">
        <f t="shared" si="90"/>
        <v/>
      </c>
      <c r="J5817" s="17"/>
      <c r="K5817" s="17"/>
      <c r="L5817" s="17"/>
    </row>
    <row r="5818" spans="1:12" ht="28.5">
      <c r="A5818" s="14" t="s">
        <v>516</v>
      </c>
      <c r="B5818" s="14" t="s">
        <v>2417</v>
      </c>
      <c r="C5818" s="8" t="s">
        <v>175</v>
      </c>
      <c r="D5818" s="15" t="s">
        <v>6238</v>
      </c>
      <c r="E5818" s="10" t="s">
        <v>2084</v>
      </c>
      <c r="F5818" s="14"/>
      <c r="G5818" s="16"/>
      <c r="H5818" s="43"/>
      <c r="I5818" s="12" t="str">
        <f t="shared" si="90"/>
        <v/>
      </c>
      <c r="J5818" s="17"/>
      <c r="K5818" s="17"/>
      <c r="L5818" s="17"/>
    </row>
    <row r="5819" spans="1:12" ht="71.25">
      <c r="A5819" s="14" t="s">
        <v>516</v>
      </c>
      <c r="B5819" s="14" t="s">
        <v>2417</v>
      </c>
      <c r="C5819" s="8" t="s">
        <v>175</v>
      </c>
      <c r="D5819" s="15"/>
      <c r="E5819" s="10" t="s">
        <v>2085</v>
      </c>
      <c r="F5819" s="14"/>
      <c r="G5819" s="16"/>
      <c r="H5819" s="43"/>
      <c r="I5819" s="12" t="str">
        <f t="shared" si="90"/>
        <v/>
      </c>
      <c r="J5819" s="17"/>
      <c r="K5819" s="17"/>
      <c r="L5819" s="17"/>
    </row>
    <row r="5820" spans="1:12" ht="28.5">
      <c r="A5820" s="14" t="s">
        <v>516</v>
      </c>
      <c r="B5820" s="14" t="s">
        <v>2417</v>
      </c>
      <c r="C5820" s="8" t="s">
        <v>175</v>
      </c>
      <c r="D5820" s="15"/>
      <c r="E5820" s="10" t="s">
        <v>2086</v>
      </c>
      <c r="F5820" s="14"/>
      <c r="G5820" s="16"/>
      <c r="H5820" s="43"/>
      <c r="I5820" s="12" t="str">
        <f t="shared" si="90"/>
        <v/>
      </c>
      <c r="J5820" s="17"/>
      <c r="K5820" s="17"/>
      <c r="L5820" s="17"/>
    </row>
    <row r="5821" spans="1:12" ht="28.5">
      <c r="A5821" s="14" t="s">
        <v>516</v>
      </c>
      <c r="B5821" s="14" t="s">
        <v>2417</v>
      </c>
      <c r="C5821" s="8" t="s">
        <v>175</v>
      </c>
      <c r="D5821" s="15" t="s">
        <v>6239</v>
      </c>
      <c r="E5821" s="10" t="s">
        <v>2088</v>
      </c>
      <c r="F5821" s="14" t="s">
        <v>84</v>
      </c>
      <c r="G5821" s="16">
        <v>1</v>
      </c>
      <c r="H5821" s="43"/>
      <c r="I5821" s="12" t="str">
        <f t="shared" si="90"/>
        <v/>
      </c>
      <c r="J5821" s="17"/>
      <c r="K5821" s="17"/>
      <c r="L5821" s="17"/>
    </row>
    <row r="5822" spans="1:12" ht="28.5">
      <c r="A5822" s="14" t="s">
        <v>516</v>
      </c>
      <c r="B5822" s="14" t="s">
        <v>2417</v>
      </c>
      <c r="C5822" s="8" t="s">
        <v>175</v>
      </c>
      <c r="D5822" s="15" t="s">
        <v>6240</v>
      </c>
      <c r="E5822" s="10" t="s">
        <v>2090</v>
      </c>
      <c r="F5822" s="14"/>
      <c r="G5822" s="16"/>
      <c r="H5822" s="43"/>
      <c r="I5822" s="12" t="str">
        <f t="shared" si="90"/>
        <v/>
      </c>
      <c r="J5822" s="17"/>
      <c r="K5822" s="17"/>
      <c r="L5822" s="17"/>
    </row>
    <row r="5823" spans="1:12" ht="85.5">
      <c r="A5823" s="14" t="s">
        <v>516</v>
      </c>
      <c r="B5823" s="14" t="s">
        <v>2417</v>
      </c>
      <c r="C5823" s="8" t="s">
        <v>175</v>
      </c>
      <c r="D5823" s="15"/>
      <c r="E5823" s="10" t="s">
        <v>2091</v>
      </c>
      <c r="F5823" s="14"/>
      <c r="G5823" s="16"/>
      <c r="H5823" s="43"/>
      <c r="I5823" s="12" t="str">
        <f t="shared" si="90"/>
        <v/>
      </c>
      <c r="J5823" s="17"/>
      <c r="K5823" s="17"/>
      <c r="L5823" s="17"/>
    </row>
    <row r="5824" spans="1:12" ht="28.5">
      <c r="A5824" s="14" t="s">
        <v>516</v>
      </c>
      <c r="B5824" s="14" t="s">
        <v>2417</v>
      </c>
      <c r="C5824" s="8" t="s">
        <v>175</v>
      </c>
      <c r="D5824" s="15" t="s">
        <v>6241</v>
      </c>
      <c r="E5824" s="10" t="s">
        <v>2093</v>
      </c>
      <c r="F5824" s="14" t="s">
        <v>84</v>
      </c>
      <c r="G5824" s="16">
        <v>1</v>
      </c>
      <c r="H5824" s="43"/>
      <c r="I5824" s="12" t="str">
        <f t="shared" si="90"/>
        <v/>
      </c>
      <c r="J5824" s="17"/>
      <c r="K5824" s="17"/>
      <c r="L5824" s="17"/>
    </row>
    <row r="5825" spans="1:12" ht="42.75">
      <c r="A5825" s="14" t="s">
        <v>516</v>
      </c>
      <c r="B5825" s="14" t="s">
        <v>2417</v>
      </c>
      <c r="C5825" s="8" t="s">
        <v>175</v>
      </c>
      <c r="D5825" s="15" t="s">
        <v>6242</v>
      </c>
      <c r="E5825" s="10" t="s">
        <v>6243</v>
      </c>
      <c r="F5825" s="14"/>
      <c r="G5825" s="16"/>
      <c r="H5825" s="43"/>
      <c r="I5825" s="12" t="str">
        <f t="shared" si="90"/>
        <v/>
      </c>
      <c r="J5825" s="17"/>
      <c r="K5825" s="17"/>
      <c r="L5825" s="17"/>
    </row>
    <row r="5826" spans="1:12" ht="128.25">
      <c r="A5826" s="14" t="s">
        <v>516</v>
      </c>
      <c r="B5826" s="14" t="s">
        <v>2417</v>
      </c>
      <c r="C5826" s="8" t="s">
        <v>175</v>
      </c>
      <c r="D5826" s="15"/>
      <c r="E5826" s="10" t="s">
        <v>2030</v>
      </c>
      <c r="F5826" s="14"/>
      <c r="G5826" s="16"/>
      <c r="H5826" s="43"/>
      <c r="I5826" s="12" t="str">
        <f t="shared" si="90"/>
        <v/>
      </c>
      <c r="J5826" s="17"/>
      <c r="K5826" s="17"/>
      <c r="L5826" s="17"/>
    </row>
    <row r="5827" spans="1:12" ht="28.5">
      <c r="A5827" s="14" t="s">
        <v>516</v>
      </c>
      <c r="B5827" s="14" t="s">
        <v>2417</v>
      </c>
      <c r="C5827" s="8" t="s">
        <v>175</v>
      </c>
      <c r="D5827" s="15"/>
      <c r="E5827" s="10" t="s">
        <v>2031</v>
      </c>
      <c r="F5827" s="14"/>
      <c r="G5827" s="16"/>
      <c r="H5827" s="43"/>
      <c r="I5827" s="12" t="str">
        <f t="shared" si="90"/>
        <v/>
      </c>
      <c r="J5827" s="17"/>
      <c r="K5827" s="17"/>
      <c r="L5827" s="17"/>
    </row>
    <row r="5828" spans="1:12" ht="28.5">
      <c r="A5828" s="14" t="s">
        <v>516</v>
      </c>
      <c r="B5828" s="14" t="s">
        <v>2417</v>
      </c>
      <c r="C5828" s="8" t="s">
        <v>175</v>
      </c>
      <c r="D5828" s="15" t="s">
        <v>6244</v>
      </c>
      <c r="E5828" s="10" t="s">
        <v>2096</v>
      </c>
      <c r="F5828" s="14" t="s">
        <v>84</v>
      </c>
      <c r="G5828" s="16">
        <v>1</v>
      </c>
      <c r="H5828" s="43"/>
      <c r="I5828" s="12" t="str">
        <f t="shared" ref="I5828:I5891" si="91">IF(AND(G5828&lt;&gt;"",H5828&lt;&gt;""),G5828*H5828,"")</f>
        <v/>
      </c>
      <c r="J5828" s="17"/>
      <c r="K5828" s="17"/>
      <c r="L5828" s="17"/>
    </row>
    <row r="5829" spans="1:12" ht="28.5">
      <c r="A5829" s="14" t="s">
        <v>516</v>
      </c>
      <c r="B5829" s="14" t="s">
        <v>2417</v>
      </c>
      <c r="C5829" s="8" t="s">
        <v>1063</v>
      </c>
      <c r="D5829" s="15" t="s">
        <v>6245</v>
      </c>
      <c r="E5829" s="10" t="s">
        <v>6246</v>
      </c>
      <c r="F5829" s="14"/>
      <c r="G5829" s="16"/>
      <c r="H5829" s="43"/>
      <c r="I5829" s="12" t="str">
        <f t="shared" si="91"/>
        <v/>
      </c>
      <c r="J5829" s="17"/>
      <c r="K5829" s="17"/>
      <c r="L5829" s="17"/>
    </row>
    <row r="5830" spans="1:12" ht="85.5">
      <c r="A5830" s="14" t="s">
        <v>516</v>
      </c>
      <c r="B5830" s="14" t="s">
        <v>2417</v>
      </c>
      <c r="C5830" s="8" t="s">
        <v>1063</v>
      </c>
      <c r="D5830" s="15"/>
      <c r="E5830" s="10" t="s">
        <v>2099</v>
      </c>
      <c r="F5830" s="14"/>
      <c r="G5830" s="16"/>
      <c r="H5830" s="43"/>
      <c r="I5830" s="12" t="str">
        <f t="shared" si="91"/>
        <v/>
      </c>
      <c r="J5830" s="17"/>
      <c r="K5830" s="17"/>
      <c r="L5830" s="17"/>
    </row>
    <row r="5831" spans="1:12" ht="28.5">
      <c r="A5831" s="14" t="s">
        <v>516</v>
      </c>
      <c r="B5831" s="14" t="s">
        <v>2417</v>
      </c>
      <c r="C5831" s="8" t="s">
        <v>1063</v>
      </c>
      <c r="D5831" s="15"/>
      <c r="E5831" s="10" t="s">
        <v>2100</v>
      </c>
      <c r="F5831" s="14"/>
      <c r="G5831" s="16"/>
      <c r="H5831" s="43"/>
      <c r="I5831" s="12" t="str">
        <f t="shared" si="91"/>
        <v/>
      </c>
      <c r="J5831" s="17"/>
      <c r="K5831" s="17"/>
      <c r="L5831" s="17"/>
    </row>
    <row r="5832" spans="1:12" ht="14.25">
      <c r="A5832" s="14" t="s">
        <v>516</v>
      </c>
      <c r="B5832" s="14" t="s">
        <v>2417</v>
      </c>
      <c r="C5832" s="8" t="s">
        <v>1063</v>
      </c>
      <c r="D5832" s="15" t="s">
        <v>6247</v>
      </c>
      <c r="E5832" s="10" t="s">
        <v>2102</v>
      </c>
      <c r="F5832" s="14" t="s">
        <v>84</v>
      </c>
      <c r="G5832" s="16">
        <v>9</v>
      </c>
      <c r="H5832" s="43"/>
      <c r="I5832" s="12" t="str">
        <f t="shared" si="91"/>
        <v/>
      </c>
      <c r="J5832" s="17"/>
      <c r="K5832" s="17"/>
      <c r="L5832" s="17"/>
    </row>
    <row r="5833" spans="1:12" ht="28.5">
      <c r="A5833" s="14" t="s">
        <v>516</v>
      </c>
      <c r="B5833" s="14" t="s">
        <v>2417</v>
      </c>
      <c r="C5833" s="8" t="s">
        <v>1063</v>
      </c>
      <c r="D5833" s="15" t="s">
        <v>6248</v>
      </c>
      <c r="E5833" s="10" t="s">
        <v>2077</v>
      </c>
      <c r="F5833" s="14"/>
      <c r="G5833" s="16"/>
      <c r="H5833" s="43"/>
      <c r="I5833" s="12" t="str">
        <f t="shared" si="91"/>
        <v/>
      </c>
      <c r="J5833" s="17"/>
      <c r="K5833" s="17"/>
      <c r="L5833" s="17"/>
    </row>
    <row r="5834" spans="1:12" ht="42.75">
      <c r="A5834" s="14" t="s">
        <v>516</v>
      </c>
      <c r="B5834" s="14" t="s">
        <v>2417</v>
      </c>
      <c r="C5834" s="8" t="s">
        <v>1063</v>
      </c>
      <c r="D5834" s="15"/>
      <c r="E5834" s="10" t="s">
        <v>2078</v>
      </c>
      <c r="F5834" s="14"/>
      <c r="G5834" s="16"/>
      <c r="H5834" s="43"/>
      <c r="I5834" s="12" t="str">
        <f t="shared" si="91"/>
        <v/>
      </c>
      <c r="J5834" s="17"/>
      <c r="K5834" s="17"/>
      <c r="L5834" s="17"/>
    </row>
    <row r="5835" spans="1:12" ht="14.25">
      <c r="A5835" s="14" t="s">
        <v>516</v>
      </c>
      <c r="B5835" s="14" t="s">
        <v>2417</v>
      </c>
      <c r="C5835" s="8" t="s">
        <v>1063</v>
      </c>
      <c r="D5835" s="15" t="s">
        <v>6249</v>
      </c>
      <c r="E5835" s="10" t="s">
        <v>2080</v>
      </c>
      <c r="F5835" s="14" t="s">
        <v>168</v>
      </c>
      <c r="G5835" s="16">
        <v>15</v>
      </c>
      <c r="H5835" s="43"/>
      <c r="I5835" s="12" t="str">
        <f t="shared" si="91"/>
        <v/>
      </c>
      <c r="J5835" s="17"/>
      <c r="K5835" s="17"/>
      <c r="L5835" s="17"/>
    </row>
    <row r="5836" spans="1:12" ht="14.25">
      <c r="A5836" s="14" t="s">
        <v>516</v>
      </c>
      <c r="B5836" s="14" t="s">
        <v>2417</v>
      </c>
      <c r="C5836" s="8" t="s">
        <v>144</v>
      </c>
      <c r="D5836" s="15"/>
      <c r="E5836" s="10" t="s">
        <v>6250</v>
      </c>
      <c r="F5836" s="14"/>
      <c r="G5836" s="16"/>
      <c r="H5836" s="43"/>
      <c r="I5836" s="12" t="str">
        <f t="shared" si="91"/>
        <v/>
      </c>
      <c r="J5836" s="17"/>
      <c r="K5836" s="17"/>
      <c r="L5836" s="17"/>
    </row>
    <row r="5837" spans="1:12" ht="14.25">
      <c r="A5837" s="14" t="s">
        <v>516</v>
      </c>
      <c r="B5837" s="14" t="s">
        <v>2417</v>
      </c>
      <c r="C5837" s="8" t="s">
        <v>144</v>
      </c>
      <c r="D5837" s="15" t="s">
        <v>6251</v>
      </c>
      <c r="E5837" s="10" t="s">
        <v>145</v>
      </c>
      <c r="F5837" s="14"/>
      <c r="G5837" s="16"/>
      <c r="H5837" s="43"/>
      <c r="I5837" s="12" t="str">
        <f t="shared" si="91"/>
        <v/>
      </c>
      <c r="J5837" s="17"/>
      <c r="K5837" s="17"/>
      <c r="L5837" s="17"/>
    </row>
    <row r="5838" spans="1:12" ht="142.5">
      <c r="A5838" s="14" t="s">
        <v>516</v>
      </c>
      <c r="B5838" s="14" t="s">
        <v>2417</v>
      </c>
      <c r="C5838" s="8" t="s">
        <v>144</v>
      </c>
      <c r="D5838" s="15" t="s">
        <v>6252</v>
      </c>
      <c r="E5838" s="10" t="s">
        <v>6253</v>
      </c>
      <c r="F5838" s="14" t="s">
        <v>73</v>
      </c>
      <c r="G5838" s="16">
        <v>2739</v>
      </c>
      <c r="H5838" s="43"/>
      <c r="I5838" s="12" t="str">
        <f t="shared" si="91"/>
        <v/>
      </c>
      <c r="J5838" s="17"/>
      <c r="K5838" s="17"/>
      <c r="L5838" s="17"/>
    </row>
    <row r="5839" spans="1:12" ht="14.25">
      <c r="A5839" s="14" t="s">
        <v>516</v>
      </c>
      <c r="B5839" s="14" t="s">
        <v>2417</v>
      </c>
      <c r="C5839" s="8" t="s">
        <v>144</v>
      </c>
      <c r="D5839" s="15"/>
      <c r="E5839" s="10"/>
      <c r="F5839" s="14"/>
      <c r="G5839" s="16"/>
      <c r="H5839" s="43"/>
      <c r="I5839" s="12" t="str">
        <f t="shared" si="91"/>
        <v/>
      </c>
      <c r="J5839" s="17"/>
      <c r="K5839" s="17"/>
      <c r="L5839" s="17"/>
    </row>
    <row r="5840" spans="1:12" ht="228">
      <c r="A5840" s="14" t="s">
        <v>516</v>
      </c>
      <c r="B5840" s="14" t="s">
        <v>2417</v>
      </c>
      <c r="C5840" s="8" t="s">
        <v>144</v>
      </c>
      <c r="D5840" s="15" t="s">
        <v>6254</v>
      </c>
      <c r="E5840" s="10" t="s">
        <v>6255</v>
      </c>
      <c r="F5840" s="14"/>
      <c r="G5840" s="16"/>
      <c r="H5840" s="43"/>
      <c r="I5840" s="12" t="str">
        <f t="shared" si="91"/>
        <v/>
      </c>
      <c r="J5840" s="17"/>
      <c r="K5840" s="17"/>
      <c r="L5840" s="17"/>
    </row>
    <row r="5841" spans="1:12" ht="14.25">
      <c r="A5841" s="14" t="s">
        <v>516</v>
      </c>
      <c r="B5841" s="14" t="s">
        <v>2417</v>
      </c>
      <c r="C5841" s="8" t="s">
        <v>144</v>
      </c>
      <c r="D5841" s="15"/>
      <c r="E5841" s="10" t="s">
        <v>6256</v>
      </c>
      <c r="F5841" s="14"/>
      <c r="G5841" s="16"/>
      <c r="H5841" s="43"/>
      <c r="I5841" s="12" t="str">
        <f t="shared" si="91"/>
        <v/>
      </c>
      <c r="J5841" s="17"/>
      <c r="K5841" s="17"/>
      <c r="L5841" s="17"/>
    </row>
    <row r="5842" spans="1:12" ht="14.25">
      <c r="A5842" s="14" t="s">
        <v>516</v>
      </c>
      <c r="B5842" s="14" t="s">
        <v>2417</v>
      </c>
      <c r="C5842" s="8" t="s">
        <v>144</v>
      </c>
      <c r="D5842" s="15"/>
      <c r="E5842" s="10" t="s">
        <v>6257</v>
      </c>
      <c r="F5842" s="14"/>
      <c r="G5842" s="16"/>
      <c r="H5842" s="43"/>
      <c r="I5842" s="12" t="str">
        <f t="shared" si="91"/>
        <v/>
      </c>
      <c r="J5842" s="17"/>
      <c r="K5842" s="17"/>
      <c r="L5842" s="17"/>
    </row>
    <row r="5843" spans="1:12" ht="14.25">
      <c r="A5843" s="14" t="s">
        <v>516</v>
      </c>
      <c r="B5843" s="14" t="s">
        <v>2417</v>
      </c>
      <c r="C5843" s="8" t="s">
        <v>144</v>
      </c>
      <c r="D5843" s="15"/>
      <c r="E5843" s="10" t="s">
        <v>6258</v>
      </c>
      <c r="F5843" s="14"/>
      <c r="G5843" s="16"/>
      <c r="H5843" s="43"/>
      <c r="I5843" s="12" t="str">
        <f t="shared" si="91"/>
        <v/>
      </c>
      <c r="J5843" s="17"/>
      <c r="K5843" s="17"/>
      <c r="L5843" s="17"/>
    </row>
    <row r="5844" spans="1:12" ht="14.25">
      <c r="A5844" s="14" t="s">
        <v>516</v>
      </c>
      <c r="B5844" s="14" t="s">
        <v>2417</v>
      </c>
      <c r="C5844" s="8" t="s">
        <v>144</v>
      </c>
      <c r="D5844" s="15"/>
      <c r="E5844" s="10" t="s">
        <v>6259</v>
      </c>
      <c r="F5844" s="14"/>
      <c r="G5844" s="16"/>
      <c r="H5844" s="43"/>
      <c r="I5844" s="12" t="str">
        <f t="shared" si="91"/>
        <v/>
      </c>
      <c r="J5844" s="17"/>
      <c r="K5844" s="17"/>
      <c r="L5844" s="17"/>
    </row>
    <row r="5845" spans="1:12" ht="14.25">
      <c r="A5845" s="14" t="s">
        <v>516</v>
      </c>
      <c r="B5845" s="14" t="s">
        <v>2417</v>
      </c>
      <c r="C5845" s="8" t="s">
        <v>144</v>
      </c>
      <c r="D5845" s="15"/>
      <c r="E5845" s="10" t="s">
        <v>6260</v>
      </c>
      <c r="F5845" s="14"/>
      <c r="G5845" s="16"/>
      <c r="H5845" s="43"/>
      <c r="I5845" s="12" t="str">
        <f t="shared" si="91"/>
        <v/>
      </c>
      <c r="J5845" s="17"/>
      <c r="K5845" s="17"/>
      <c r="L5845" s="17"/>
    </row>
    <row r="5846" spans="1:12" ht="14.25">
      <c r="A5846" s="14" t="s">
        <v>516</v>
      </c>
      <c r="B5846" s="14" t="s">
        <v>2417</v>
      </c>
      <c r="C5846" s="8" t="s">
        <v>144</v>
      </c>
      <c r="D5846" s="15"/>
      <c r="E5846" s="10" t="s">
        <v>6261</v>
      </c>
      <c r="F5846" s="14"/>
      <c r="G5846" s="16"/>
      <c r="H5846" s="43"/>
      <c r="I5846" s="12" t="str">
        <f t="shared" si="91"/>
        <v/>
      </c>
      <c r="J5846" s="17"/>
      <c r="K5846" s="17"/>
      <c r="L5846" s="17"/>
    </row>
    <row r="5847" spans="1:12" ht="14.25">
      <c r="A5847" s="14" t="s">
        <v>516</v>
      </c>
      <c r="B5847" s="14" t="s">
        <v>2417</v>
      </c>
      <c r="C5847" s="8" t="s">
        <v>144</v>
      </c>
      <c r="D5847" s="15"/>
      <c r="E5847" s="10" t="s">
        <v>6262</v>
      </c>
      <c r="F5847" s="14"/>
      <c r="G5847" s="16"/>
      <c r="H5847" s="43"/>
      <c r="I5847" s="12" t="str">
        <f t="shared" si="91"/>
        <v/>
      </c>
      <c r="J5847" s="17"/>
      <c r="K5847" s="17"/>
      <c r="L5847" s="17"/>
    </row>
    <row r="5848" spans="1:12" ht="14.25">
      <c r="A5848" s="14" t="s">
        <v>516</v>
      </c>
      <c r="B5848" s="14" t="s">
        <v>2417</v>
      </c>
      <c r="C5848" s="8" t="s">
        <v>144</v>
      </c>
      <c r="D5848" s="15"/>
      <c r="E5848" s="10" t="s">
        <v>6263</v>
      </c>
      <c r="F5848" s="14"/>
      <c r="G5848" s="16"/>
      <c r="H5848" s="43"/>
      <c r="I5848" s="12" t="str">
        <f t="shared" si="91"/>
        <v/>
      </c>
      <c r="J5848" s="17"/>
      <c r="K5848" s="17"/>
      <c r="L5848" s="17"/>
    </row>
    <row r="5849" spans="1:12" ht="156.75">
      <c r="A5849" s="14" t="s">
        <v>516</v>
      </c>
      <c r="B5849" s="14" t="s">
        <v>2417</v>
      </c>
      <c r="C5849" s="8" t="s">
        <v>144</v>
      </c>
      <c r="D5849" s="15"/>
      <c r="E5849" s="10" t="s">
        <v>6264</v>
      </c>
      <c r="F5849" s="14"/>
      <c r="G5849" s="16"/>
      <c r="H5849" s="43"/>
      <c r="I5849" s="12" t="str">
        <f t="shared" si="91"/>
        <v/>
      </c>
      <c r="J5849" s="17"/>
      <c r="K5849" s="17"/>
      <c r="L5849" s="17"/>
    </row>
    <row r="5850" spans="1:12" ht="14.25">
      <c r="A5850" s="14" t="s">
        <v>516</v>
      </c>
      <c r="B5850" s="14" t="s">
        <v>2417</v>
      </c>
      <c r="C5850" s="8" t="s">
        <v>144</v>
      </c>
      <c r="D5850" s="15"/>
      <c r="E5850" s="10" t="s">
        <v>6265</v>
      </c>
      <c r="F5850" s="14"/>
      <c r="G5850" s="16"/>
      <c r="H5850" s="43"/>
      <c r="I5850" s="12" t="str">
        <f t="shared" si="91"/>
        <v/>
      </c>
      <c r="J5850" s="17"/>
      <c r="K5850" s="17"/>
      <c r="L5850" s="17"/>
    </row>
    <row r="5851" spans="1:12" ht="14.25">
      <c r="A5851" s="14" t="s">
        <v>516</v>
      </c>
      <c r="B5851" s="14" t="s">
        <v>2417</v>
      </c>
      <c r="C5851" s="8" t="s">
        <v>144</v>
      </c>
      <c r="D5851" s="15" t="s">
        <v>6266</v>
      </c>
      <c r="E5851" s="10" t="s">
        <v>6267</v>
      </c>
      <c r="F5851" s="14" t="s">
        <v>114</v>
      </c>
      <c r="G5851" s="16">
        <v>780.65</v>
      </c>
      <c r="H5851" s="43"/>
      <c r="I5851" s="12" t="str">
        <f t="shared" si="91"/>
        <v/>
      </c>
      <c r="J5851" s="17"/>
      <c r="K5851" s="17"/>
      <c r="L5851" s="17"/>
    </row>
    <row r="5852" spans="1:12" ht="14.25">
      <c r="A5852" s="14" t="s">
        <v>516</v>
      </c>
      <c r="B5852" s="14" t="s">
        <v>2417</v>
      </c>
      <c r="C5852" s="8" t="s">
        <v>144</v>
      </c>
      <c r="D5852" s="15" t="s">
        <v>6268</v>
      </c>
      <c r="E5852" s="10" t="s">
        <v>6269</v>
      </c>
      <c r="F5852" s="14" t="s">
        <v>114</v>
      </c>
      <c r="G5852" s="16">
        <v>780.65</v>
      </c>
      <c r="H5852" s="43"/>
      <c r="I5852" s="12" t="str">
        <f t="shared" si="91"/>
        <v/>
      </c>
      <c r="J5852" s="17"/>
      <c r="K5852" s="17"/>
      <c r="L5852" s="17"/>
    </row>
    <row r="5853" spans="1:12" ht="42.75">
      <c r="A5853" s="14" t="s">
        <v>516</v>
      </c>
      <c r="B5853" s="14" t="s">
        <v>2417</v>
      </c>
      <c r="C5853" s="8" t="s">
        <v>144</v>
      </c>
      <c r="D5853" s="15" t="s">
        <v>6270</v>
      </c>
      <c r="E5853" s="10" t="s">
        <v>6271</v>
      </c>
      <c r="F5853" s="14"/>
      <c r="G5853" s="16"/>
      <c r="H5853" s="43"/>
      <c r="I5853" s="12" t="str">
        <f t="shared" si="91"/>
        <v/>
      </c>
      <c r="J5853" s="17"/>
      <c r="K5853" s="17"/>
      <c r="L5853" s="17"/>
    </row>
    <row r="5854" spans="1:12" ht="14.25">
      <c r="A5854" s="14" t="s">
        <v>516</v>
      </c>
      <c r="B5854" s="14" t="s">
        <v>2417</v>
      </c>
      <c r="C5854" s="8" t="s">
        <v>144</v>
      </c>
      <c r="D5854" s="15" t="s">
        <v>6272</v>
      </c>
      <c r="E5854" s="10" t="s">
        <v>6273</v>
      </c>
      <c r="F5854" s="14" t="s">
        <v>73</v>
      </c>
      <c r="G5854" s="16">
        <v>940</v>
      </c>
      <c r="H5854" s="43"/>
      <c r="I5854" s="12" t="str">
        <f t="shared" si="91"/>
        <v/>
      </c>
      <c r="J5854" s="17"/>
      <c r="K5854" s="17"/>
      <c r="L5854" s="17"/>
    </row>
    <row r="5855" spans="1:12" ht="14.25">
      <c r="A5855" s="14" t="s">
        <v>516</v>
      </c>
      <c r="B5855" s="14" t="s">
        <v>2417</v>
      </c>
      <c r="C5855" s="8" t="s">
        <v>144</v>
      </c>
      <c r="D5855" s="15" t="s">
        <v>6274</v>
      </c>
      <c r="E5855" s="10" t="s">
        <v>6275</v>
      </c>
      <c r="F5855" s="14" t="s">
        <v>73</v>
      </c>
      <c r="G5855" s="16">
        <v>363</v>
      </c>
      <c r="H5855" s="43"/>
      <c r="I5855" s="12" t="str">
        <f t="shared" si="91"/>
        <v/>
      </c>
      <c r="J5855" s="17"/>
      <c r="K5855" s="17"/>
      <c r="L5855" s="17"/>
    </row>
    <row r="5856" spans="1:12" ht="14.25">
      <c r="A5856" s="14" t="s">
        <v>516</v>
      </c>
      <c r="B5856" s="14" t="s">
        <v>2417</v>
      </c>
      <c r="C5856" s="8" t="s">
        <v>144</v>
      </c>
      <c r="D5856" s="15" t="s">
        <v>6276</v>
      </c>
      <c r="E5856" s="10" t="s">
        <v>6277</v>
      </c>
      <c r="F5856" s="14" t="s">
        <v>73</v>
      </c>
      <c r="G5856" s="16">
        <v>413</v>
      </c>
      <c r="H5856" s="43"/>
      <c r="I5856" s="12" t="str">
        <f t="shared" si="91"/>
        <v/>
      </c>
      <c r="J5856" s="17"/>
      <c r="K5856" s="17"/>
      <c r="L5856" s="17"/>
    </row>
    <row r="5857" spans="1:12" ht="156.75">
      <c r="A5857" s="14" t="s">
        <v>516</v>
      </c>
      <c r="B5857" s="14" t="s">
        <v>2417</v>
      </c>
      <c r="C5857" s="8" t="s">
        <v>144</v>
      </c>
      <c r="D5857" s="15" t="s">
        <v>6278</v>
      </c>
      <c r="E5857" s="10" t="s">
        <v>6279</v>
      </c>
      <c r="F5857" s="14"/>
      <c r="G5857" s="16"/>
      <c r="H5857" s="43"/>
      <c r="I5857" s="12" t="str">
        <f t="shared" si="91"/>
        <v/>
      </c>
      <c r="J5857" s="17"/>
      <c r="K5857" s="17"/>
      <c r="L5857" s="17"/>
    </row>
    <row r="5858" spans="1:12" ht="128.25">
      <c r="A5858" s="14" t="s">
        <v>516</v>
      </c>
      <c r="B5858" s="14" t="s">
        <v>2417</v>
      </c>
      <c r="C5858" s="8" t="s">
        <v>144</v>
      </c>
      <c r="D5858" s="15" t="s">
        <v>6280</v>
      </c>
      <c r="E5858" s="10" t="s">
        <v>6281</v>
      </c>
      <c r="F5858" s="14" t="s">
        <v>114</v>
      </c>
      <c r="G5858" s="16">
        <v>703.2</v>
      </c>
      <c r="H5858" s="43"/>
      <c r="I5858" s="12" t="str">
        <f t="shared" si="91"/>
        <v/>
      </c>
      <c r="J5858" s="17"/>
      <c r="K5858" s="17"/>
      <c r="L5858" s="17"/>
    </row>
    <row r="5859" spans="1:12" ht="356.25">
      <c r="A5859" s="14" t="s">
        <v>516</v>
      </c>
      <c r="B5859" s="14" t="s">
        <v>2417</v>
      </c>
      <c r="C5859" s="8" t="s">
        <v>144</v>
      </c>
      <c r="D5859" s="15" t="s">
        <v>6282</v>
      </c>
      <c r="E5859" s="10" t="s">
        <v>6283</v>
      </c>
      <c r="F5859" s="14" t="s">
        <v>114</v>
      </c>
      <c r="G5859" s="16">
        <v>509.74</v>
      </c>
      <c r="H5859" s="43"/>
      <c r="I5859" s="12" t="str">
        <f t="shared" si="91"/>
        <v/>
      </c>
      <c r="J5859" s="17"/>
      <c r="K5859" s="17"/>
      <c r="L5859" s="17"/>
    </row>
    <row r="5860" spans="1:12" ht="99.75">
      <c r="A5860" s="14" t="s">
        <v>516</v>
      </c>
      <c r="B5860" s="14" t="s">
        <v>2417</v>
      </c>
      <c r="C5860" s="8" t="s">
        <v>144</v>
      </c>
      <c r="D5860" s="15" t="s">
        <v>6284</v>
      </c>
      <c r="E5860" s="10" t="s">
        <v>6285</v>
      </c>
      <c r="F5860" s="14" t="s">
        <v>114</v>
      </c>
      <c r="G5860" s="16">
        <v>1314.45</v>
      </c>
      <c r="H5860" s="43"/>
      <c r="I5860" s="12" t="str">
        <f t="shared" si="91"/>
        <v/>
      </c>
      <c r="J5860" s="17"/>
      <c r="K5860" s="17"/>
      <c r="L5860" s="17"/>
    </row>
    <row r="5861" spans="1:12" ht="42.75">
      <c r="A5861" s="14" t="s">
        <v>516</v>
      </c>
      <c r="B5861" s="14" t="s">
        <v>2417</v>
      </c>
      <c r="C5861" s="8" t="s">
        <v>144</v>
      </c>
      <c r="D5861" s="15" t="s">
        <v>6286</v>
      </c>
      <c r="E5861" s="10" t="s">
        <v>6287</v>
      </c>
      <c r="F5861" s="14" t="s">
        <v>73</v>
      </c>
      <c r="G5861" s="16">
        <v>1571</v>
      </c>
      <c r="H5861" s="43"/>
      <c r="I5861" s="12" t="str">
        <f t="shared" si="91"/>
        <v/>
      </c>
      <c r="J5861" s="17"/>
      <c r="K5861" s="17"/>
      <c r="L5861" s="17"/>
    </row>
    <row r="5862" spans="1:12" ht="71.25">
      <c r="A5862" s="14" t="s">
        <v>516</v>
      </c>
      <c r="B5862" s="14" t="s">
        <v>2417</v>
      </c>
      <c r="C5862" s="8" t="s">
        <v>144</v>
      </c>
      <c r="D5862" s="15" t="s">
        <v>6288</v>
      </c>
      <c r="E5862" s="10" t="s">
        <v>6289</v>
      </c>
      <c r="F5862" s="14" t="s">
        <v>73</v>
      </c>
      <c r="G5862" s="16">
        <v>1571</v>
      </c>
      <c r="H5862" s="43"/>
      <c r="I5862" s="12" t="str">
        <f t="shared" si="91"/>
        <v/>
      </c>
      <c r="J5862" s="17"/>
      <c r="K5862" s="17"/>
      <c r="L5862" s="17"/>
    </row>
    <row r="5863" spans="1:12" ht="57">
      <c r="A5863" s="14" t="s">
        <v>516</v>
      </c>
      <c r="B5863" s="14" t="s">
        <v>2417</v>
      </c>
      <c r="C5863" s="8" t="s">
        <v>144</v>
      </c>
      <c r="D5863" s="15" t="s">
        <v>6290</v>
      </c>
      <c r="E5863" s="10" t="s">
        <v>6291</v>
      </c>
      <c r="F5863" s="14" t="s">
        <v>73</v>
      </c>
      <c r="G5863" s="16">
        <v>1571</v>
      </c>
      <c r="H5863" s="43"/>
      <c r="I5863" s="12" t="str">
        <f t="shared" si="91"/>
        <v/>
      </c>
      <c r="J5863" s="17"/>
      <c r="K5863" s="17"/>
      <c r="L5863" s="17"/>
    </row>
    <row r="5864" spans="1:12" ht="28.5">
      <c r="A5864" s="14" t="s">
        <v>516</v>
      </c>
      <c r="B5864" s="14" t="s">
        <v>2417</v>
      </c>
      <c r="C5864" s="8" t="s">
        <v>175</v>
      </c>
      <c r="D5864" s="15" t="s">
        <v>6292</v>
      </c>
      <c r="E5864" s="10" t="s">
        <v>4354</v>
      </c>
      <c r="F5864" s="14"/>
      <c r="G5864" s="16"/>
      <c r="H5864" s="43"/>
      <c r="I5864" s="12" t="str">
        <f t="shared" si="91"/>
        <v/>
      </c>
      <c r="J5864" s="17"/>
      <c r="K5864" s="17"/>
      <c r="L5864" s="17"/>
    </row>
    <row r="5865" spans="1:12" ht="114">
      <c r="A5865" s="14" t="s">
        <v>516</v>
      </c>
      <c r="B5865" s="14" t="s">
        <v>2417</v>
      </c>
      <c r="C5865" s="8" t="s">
        <v>175</v>
      </c>
      <c r="D5865" s="15" t="s">
        <v>6293</v>
      </c>
      <c r="E5865" s="10" t="s">
        <v>6294</v>
      </c>
      <c r="F5865" s="14" t="s">
        <v>114</v>
      </c>
      <c r="G5865" s="16">
        <v>2.1</v>
      </c>
      <c r="H5865" s="43"/>
      <c r="I5865" s="12" t="str">
        <f t="shared" si="91"/>
        <v/>
      </c>
      <c r="J5865" s="17"/>
      <c r="K5865" s="17"/>
      <c r="L5865" s="17"/>
    </row>
    <row r="5866" spans="1:12" ht="228">
      <c r="A5866" s="14" t="s">
        <v>516</v>
      </c>
      <c r="B5866" s="14" t="s">
        <v>2417</v>
      </c>
      <c r="C5866" s="8" t="s">
        <v>175</v>
      </c>
      <c r="D5866" s="15" t="s">
        <v>6295</v>
      </c>
      <c r="E5866" s="10" t="s">
        <v>6296</v>
      </c>
      <c r="F5866" s="14" t="s">
        <v>114</v>
      </c>
      <c r="G5866" s="16">
        <v>17.87</v>
      </c>
      <c r="H5866" s="43"/>
      <c r="I5866" s="12" t="str">
        <f t="shared" si="91"/>
        <v/>
      </c>
      <c r="J5866" s="17"/>
      <c r="K5866" s="17"/>
      <c r="L5866" s="17"/>
    </row>
    <row r="5867" spans="1:12" ht="99.75">
      <c r="A5867" s="14" t="s">
        <v>516</v>
      </c>
      <c r="B5867" s="14" t="s">
        <v>2417</v>
      </c>
      <c r="C5867" s="8" t="s">
        <v>175</v>
      </c>
      <c r="D5867" s="15" t="s">
        <v>6297</v>
      </c>
      <c r="E5867" s="10" t="s">
        <v>6298</v>
      </c>
      <c r="F5867" s="14" t="s">
        <v>73</v>
      </c>
      <c r="G5867" s="16">
        <v>42</v>
      </c>
      <c r="H5867" s="43"/>
      <c r="I5867" s="12" t="str">
        <f t="shared" si="91"/>
        <v/>
      </c>
      <c r="J5867" s="17"/>
      <c r="K5867" s="17"/>
      <c r="L5867" s="17"/>
    </row>
    <row r="5868" spans="1:12" ht="142.5">
      <c r="A5868" s="14" t="s">
        <v>516</v>
      </c>
      <c r="B5868" s="14" t="s">
        <v>2417</v>
      </c>
      <c r="C5868" s="8" t="s">
        <v>175</v>
      </c>
      <c r="D5868" s="15" t="s">
        <v>6299</v>
      </c>
      <c r="E5868" s="10" t="s">
        <v>6300</v>
      </c>
      <c r="F5868" s="14" t="s">
        <v>168</v>
      </c>
      <c r="G5868" s="16">
        <v>18.72</v>
      </c>
      <c r="H5868" s="43"/>
      <c r="I5868" s="12" t="str">
        <f t="shared" si="91"/>
        <v/>
      </c>
      <c r="J5868" s="17"/>
      <c r="K5868" s="17"/>
      <c r="L5868" s="17"/>
    </row>
    <row r="5869" spans="1:12" ht="199.5">
      <c r="A5869" s="14" t="s">
        <v>516</v>
      </c>
      <c r="B5869" s="14" t="s">
        <v>2417</v>
      </c>
      <c r="C5869" s="8" t="s">
        <v>175</v>
      </c>
      <c r="D5869" s="15" t="s">
        <v>6301</v>
      </c>
      <c r="E5869" s="10" t="s">
        <v>6302</v>
      </c>
      <c r="F5869" s="14"/>
      <c r="G5869" s="16"/>
      <c r="H5869" s="43"/>
      <c r="I5869" s="12" t="str">
        <f t="shared" si="91"/>
        <v/>
      </c>
      <c r="J5869" s="17"/>
      <c r="K5869" s="17"/>
      <c r="L5869" s="17"/>
    </row>
    <row r="5870" spans="1:12" ht="114">
      <c r="A5870" s="14" t="s">
        <v>516</v>
      </c>
      <c r="B5870" s="14" t="s">
        <v>2417</v>
      </c>
      <c r="C5870" s="8" t="s">
        <v>175</v>
      </c>
      <c r="D5870" s="15"/>
      <c r="E5870" s="10" t="s">
        <v>6303</v>
      </c>
      <c r="F5870" s="14"/>
      <c r="G5870" s="16"/>
      <c r="H5870" s="43"/>
      <c r="I5870" s="12" t="str">
        <f t="shared" si="91"/>
        <v/>
      </c>
      <c r="J5870" s="17"/>
      <c r="K5870" s="17"/>
      <c r="L5870" s="17"/>
    </row>
    <row r="5871" spans="1:12" ht="28.5">
      <c r="A5871" s="14" t="s">
        <v>516</v>
      </c>
      <c r="B5871" s="14" t="s">
        <v>2417</v>
      </c>
      <c r="C5871" s="8" t="s">
        <v>175</v>
      </c>
      <c r="D5871" s="15" t="s">
        <v>6304</v>
      </c>
      <c r="E5871" s="10" t="s">
        <v>6305</v>
      </c>
      <c r="F5871" s="14" t="s">
        <v>114</v>
      </c>
      <c r="G5871" s="16">
        <v>22.65</v>
      </c>
      <c r="H5871" s="43"/>
      <c r="I5871" s="12" t="str">
        <f t="shared" si="91"/>
        <v/>
      </c>
      <c r="J5871" s="17"/>
      <c r="K5871" s="17"/>
      <c r="L5871" s="17"/>
    </row>
    <row r="5872" spans="1:12" ht="99.75">
      <c r="A5872" s="14" t="s">
        <v>516</v>
      </c>
      <c r="B5872" s="14" t="s">
        <v>2417</v>
      </c>
      <c r="C5872" s="8" t="s">
        <v>175</v>
      </c>
      <c r="D5872" s="15" t="s">
        <v>6306</v>
      </c>
      <c r="E5872" s="10" t="s">
        <v>6307</v>
      </c>
      <c r="F5872" s="14" t="s">
        <v>185</v>
      </c>
      <c r="G5872" s="16">
        <v>2718</v>
      </c>
      <c r="H5872" s="43"/>
      <c r="I5872" s="12" t="str">
        <f t="shared" si="91"/>
        <v/>
      </c>
      <c r="J5872" s="17"/>
      <c r="K5872" s="17"/>
      <c r="L5872" s="17"/>
    </row>
    <row r="5873" spans="1:12" ht="85.5">
      <c r="A5873" s="14" t="s">
        <v>516</v>
      </c>
      <c r="B5873" s="14" t="s">
        <v>2417</v>
      </c>
      <c r="C5873" s="8" t="s">
        <v>175</v>
      </c>
      <c r="D5873" s="15" t="s">
        <v>6308</v>
      </c>
      <c r="E5873" s="10" t="s">
        <v>6309</v>
      </c>
      <c r="F5873" s="14"/>
      <c r="G5873" s="16"/>
      <c r="H5873" s="43"/>
      <c r="I5873" s="12" t="str">
        <f t="shared" si="91"/>
        <v/>
      </c>
      <c r="J5873" s="17"/>
      <c r="K5873" s="17"/>
      <c r="L5873" s="17"/>
    </row>
    <row r="5874" spans="1:12" ht="28.5">
      <c r="A5874" s="14" t="s">
        <v>516</v>
      </c>
      <c r="B5874" s="14" t="s">
        <v>2417</v>
      </c>
      <c r="C5874" s="8" t="s">
        <v>175</v>
      </c>
      <c r="D5874" s="15" t="s">
        <v>6310</v>
      </c>
      <c r="E5874" s="10" t="s">
        <v>6311</v>
      </c>
      <c r="F5874" s="14" t="s">
        <v>84</v>
      </c>
      <c r="G5874" s="16">
        <v>25</v>
      </c>
      <c r="H5874" s="43"/>
      <c r="I5874" s="12" t="str">
        <f t="shared" si="91"/>
        <v/>
      </c>
      <c r="J5874" s="17"/>
      <c r="K5874" s="17"/>
      <c r="L5874" s="17"/>
    </row>
    <row r="5875" spans="1:12" ht="114">
      <c r="A5875" s="14" t="s">
        <v>516</v>
      </c>
      <c r="B5875" s="14" t="s">
        <v>2417</v>
      </c>
      <c r="C5875" s="8" t="s">
        <v>175</v>
      </c>
      <c r="D5875" s="15" t="s">
        <v>6312</v>
      </c>
      <c r="E5875" s="10" t="s">
        <v>1765</v>
      </c>
      <c r="F5875" s="14" t="s">
        <v>84</v>
      </c>
      <c r="G5875" s="16">
        <v>85</v>
      </c>
      <c r="H5875" s="43"/>
      <c r="I5875" s="12" t="str">
        <f t="shared" si="91"/>
        <v/>
      </c>
      <c r="J5875" s="17"/>
      <c r="K5875" s="17"/>
      <c r="L5875" s="17"/>
    </row>
    <row r="5876" spans="1:12" ht="57">
      <c r="A5876" s="14" t="s">
        <v>516</v>
      </c>
      <c r="B5876" s="14" t="s">
        <v>2417</v>
      </c>
      <c r="C5876" s="8" t="s">
        <v>175</v>
      </c>
      <c r="D5876" s="15" t="s">
        <v>6313</v>
      </c>
      <c r="E5876" s="10" t="s">
        <v>6314</v>
      </c>
      <c r="F5876" s="14" t="s">
        <v>84</v>
      </c>
      <c r="G5876" s="16">
        <v>25</v>
      </c>
      <c r="H5876" s="43"/>
      <c r="I5876" s="12" t="str">
        <f t="shared" si="91"/>
        <v/>
      </c>
      <c r="J5876" s="17"/>
      <c r="K5876" s="17"/>
      <c r="L5876" s="17"/>
    </row>
    <row r="5877" spans="1:12" ht="57">
      <c r="A5877" s="14" t="s">
        <v>516</v>
      </c>
      <c r="B5877" s="14" t="s">
        <v>2417</v>
      </c>
      <c r="C5877" s="8" t="s">
        <v>175</v>
      </c>
      <c r="D5877" s="15" t="s">
        <v>6315</v>
      </c>
      <c r="E5877" s="10" t="s">
        <v>6316</v>
      </c>
      <c r="F5877" s="14" t="s">
        <v>84</v>
      </c>
      <c r="G5877" s="16">
        <v>25</v>
      </c>
      <c r="H5877" s="43"/>
      <c r="I5877" s="12" t="str">
        <f t="shared" si="91"/>
        <v/>
      </c>
      <c r="J5877" s="17"/>
      <c r="K5877" s="17"/>
      <c r="L5877" s="17"/>
    </row>
    <row r="5878" spans="1:12" ht="85.5">
      <c r="A5878" s="14" t="s">
        <v>516</v>
      </c>
      <c r="B5878" s="14" t="s">
        <v>2417</v>
      </c>
      <c r="C5878" s="8" t="s">
        <v>175</v>
      </c>
      <c r="D5878" s="15" t="s">
        <v>6317</v>
      </c>
      <c r="E5878" s="10" t="s">
        <v>1767</v>
      </c>
      <c r="F5878" s="14"/>
      <c r="G5878" s="16"/>
      <c r="H5878" s="43"/>
      <c r="I5878" s="12" t="str">
        <f t="shared" si="91"/>
        <v/>
      </c>
      <c r="J5878" s="17"/>
      <c r="K5878" s="17"/>
      <c r="L5878" s="17"/>
    </row>
    <row r="5879" spans="1:12" ht="28.5">
      <c r="A5879" s="14" t="s">
        <v>516</v>
      </c>
      <c r="B5879" s="14" t="s">
        <v>2417</v>
      </c>
      <c r="C5879" s="8" t="s">
        <v>175</v>
      </c>
      <c r="D5879" s="15" t="s">
        <v>6318</v>
      </c>
      <c r="E5879" s="10" t="s">
        <v>1769</v>
      </c>
      <c r="F5879" s="14" t="s">
        <v>84</v>
      </c>
      <c r="G5879" s="16">
        <v>25</v>
      </c>
      <c r="H5879" s="43"/>
      <c r="I5879" s="12" t="str">
        <f t="shared" si="91"/>
        <v/>
      </c>
      <c r="J5879" s="17"/>
      <c r="K5879" s="17"/>
      <c r="L5879" s="17"/>
    </row>
    <row r="5880" spans="1:12" ht="28.5">
      <c r="A5880" s="14" t="s">
        <v>516</v>
      </c>
      <c r="B5880" s="14" t="s">
        <v>2417</v>
      </c>
      <c r="C5880" s="8" t="s">
        <v>175</v>
      </c>
      <c r="D5880" s="15" t="s">
        <v>6319</v>
      </c>
      <c r="E5880" s="10" t="s">
        <v>1771</v>
      </c>
      <c r="F5880" s="14" t="s">
        <v>84</v>
      </c>
      <c r="G5880" s="16">
        <v>85</v>
      </c>
      <c r="H5880" s="43"/>
      <c r="I5880" s="12" t="str">
        <f t="shared" si="91"/>
        <v/>
      </c>
      <c r="J5880" s="17"/>
      <c r="K5880" s="17"/>
      <c r="L5880" s="17"/>
    </row>
    <row r="5881" spans="1:12" ht="14.25">
      <c r="A5881" s="14" t="s">
        <v>516</v>
      </c>
      <c r="B5881" s="14" t="s">
        <v>5115</v>
      </c>
      <c r="C5881" s="8" t="s">
        <v>144</v>
      </c>
      <c r="D5881" s="15"/>
      <c r="E5881" s="10" t="s">
        <v>6320</v>
      </c>
      <c r="F5881" s="14"/>
      <c r="G5881" s="16"/>
      <c r="H5881" s="43"/>
      <c r="I5881" s="12" t="str">
        <f t="shared" si="91"/>
        <v/>
      </c>
      <c r="J5881" s="17"/>
      <c r="K5881" s="17"/>
      <c r="L5881" s="17"/>
    </row>
    <row r="5882" spans="1:12" ht="14.25">
      <c r="A5882" s="14" t="s">
        <v>516</v>
      </c>
      <c r="B5882" s="14" t="s">
        <v>5115</v>
      </c>
      <c r="C5882" s="8" t="s">
        <v>144</v>
      </c>
      <c r="D5882" s="15"/>
      <c r="E5882" s="10" t="s">
        <v>6321</v>
      </c>
      <c r="F5882" s="14"/>
      <c r="G5882" s="16"/>
      <c r="H5882" s="43"/>
      <c r="I5882" s="12" t="str">
        <f t="shared" si="91"/>
        <v/>
      </c>
      <c r="J5882" s="17"/>
      <c r="K5882" s="17"/>
      <c r="L5882" s="17"/>
    </row>
    <row r="5883" spans="1:12" ht="14.25">
      <c r="A5883" s="14" t="s">
        <v>516</v>
      </c>
      <c r="B5883" s="14" t="s">
        <v>5115</v>
      </c>
      <c r="C5883" s="8" t="s">
        <v>144</v>
      </c>
      <c r="D5883" s="15" t="s">
        <v>6322</v>
      </c>
      <c r="E5883" s="10" t="s">
        <v>145</v>
      </c>
      <c r="F5883" s="14"/>
      <c r="G5883" s="16"/>
      <c r="H5883" s="43"/>
      <c r="I5883" s="12" t="str">
        <f t="shared" si="91"/>
        <v/>
      </c>
      <c r="J5883" s="17"/>
      <c r="K5883" s="17"/>
      <c r="L5883" s="17"/>
    </row>
    <row r="5884" spans="1:12" ht="99.75">
      <c r="A5884" s="14" t="s">
        <v>516</v>
      </c>
      <c r="B5884" s="14" t="s">
        <v>5115</v>
      </c>
      <c r="C5884" s="8" t="s">
        <v>144</v>
      </c>
      <c r="D5884" s="15" t="s">
        <v>6323</v>
      </c>
      <c r="E5884" s="10" t="s">
        <v>6324</v>
      </c>
      <c r="F5884" s="14" t="s">
        <v>73</v>
      </c>
      <c r="G5884" s="16">
        <v>1492</v>
      </c>
      <c r="H5884" s="43"/>
      <c r="I5884" s="12" t="str">
        <f t="shared" si="91"/>
        <v/>
      </c>
      <c r="J5884" s="17"/>
      <c r="K5884" s="17"/>
      <c r="L5884" s="17"/>
    </row>
    <row r="5885" spans="1:12" ht="228">
      <c r="A5885" s="14" t="s">
        <v>516</v>
      </c>
      <c r="B5885" s="14" t="s">
        <v>5115</v>
      </c>
      <c r="C5885" s="8" t="s">
        <v>144</v>
      </c>
      <c r="D5885" s="15" t="s">
        <v>6325</v>
      </c>
      <c r="E5885" s="10" t="s">
        <v>6326</v>
      </c>
      <c r="F5885" s="14" t="s">
        <v>114</v>
      </c>
      <c r="G5885" s="16">
        <v>895.2</v>
      </c>
      <c r="H5885" s="43"/>
      <c r="I5885" s="12" t="str">
        <f t="shared" si="91"/>
        <v/>
      </c>
      <c r="J5885" s="17"/>
      <c r="K5885" s="17"/>
      <c r="L5885" s="17"/>
    </row>
    <row r="5886" spans="1:12" ht="57">
      <c r="A5886" s="14" t="s">
        <v>516</v>
      </c>
      <c r="B5886" s="14" t="s">
        <v>5115</v>
      </c>
      <c r="C5886" s="8" t="s">
        <v>144</v>
      </c>
      <c r="D5886" s="15" t="s">
        <v>6327</v>
      </c>
      <c r="E5886" s="10" t="s">
        <v>6328</v>
      </c>
      <c r="F5886" s="14" t="s">
        <v>73</v>
      </c>
      <c r="G5886" s="16">
        <v>1492</v>
      </c>
      <c r="H5886" s="43"/>
      <c r="I5886" s="12" t="str">
        <f t="shared" si="91"/>
        <v/>
      </c>
      <c r="J5886" s="17"/>
      <c r="K5886" s="17"/>
      <c r="L5886" s="17"/>
    </row>
    <row r="5887" spans="1:12" ht="171">
      <c r="A5887" s="14" t="s">
        <v>516</v>
      </c>
      <c r="B5887" s="14" t="s">
        <v>5115</v>
      </c>
      <c r="C5887" s="8" t="s">
        <v>144</v>
      </c>
      <c r="D5887" s="15" t="s">
        <v>6329</v>
      </c>
      <c r="E5887" s="10" t="s">
        <v>6330</v>
      </c>
      <c r="F5887" s="14" t="s">
        <v>114</v>
      </c>
      <c r="G5887" s="16">
        <v>358.08</v>
      </c>
      <c r="H5887" s="43"/>
      <c r="I5887" s="12" t="str">
        <f t="shared" si="91"/>
        <v/>
      </c>
      <c r="J5887" s="17"/>
      <c r="K5887" s="17"/>
      <c r="L5887" s="17"/>
    </row>
    <row r="5888" spans="1:12" ht="313.5">
      <c r="A5888" s="14" t="s">
        <v>516</v>
      </c>
      <c r="B5888" s="14" t="s">
        <v>5115</v>
      </c>
      <c r="C5888" s="8" t="s">
        <v>144</v>
      </c>
      <c r="D5888" s="15" t="s">
        <v>6331</v>
      </c>
      <c r="E5888" s="10" t="s">
        <v>6332</v>
      </c>
      <c r="F5888" s="14" t="s">
        <v>114</v>
      </c>
      <c r="G5888" s="16">
        <v>447.6</v>
      </c>
      <c r="H5888" s="43"/>
      <c r="I5888" s="12" t="str">
        <f t="shared" si="91"/>
        <v/>
      </c>
      <c r="J5888" s="17"/>
      <c r="K5888" s="17"/>
      <c r="L5888" s="17"/>
    </row>
    <row r="5889" spans="1:12" ht="99.75">
      <c r="A5889" s="14" t="s">
        <v>516</v>
      </c>
      <c r="B5889" s="14" t="s">
        <v>5115</v>
      </c>
      <c r="C5889" s="8" t="s">
        <v>144</v>
      </c>
      <c r="D5889" s="15" t="s">
        <v>6333</v>
      </c>
      <c r="E5889" s="10" t="s">
        <v>6334</v>
      </c>
      <c r="F5889" s="14" t="s">
        <v>114</v>
      </c>
      <c r="G5889" s="16">
        <v>669.36</v>
      </c>
      <c r="H5889" s="43"/>
      <c r="I5889" s="12" t="str">
        <f t="shared" si="91"/>
        <v/>
      </c>
      <c r="J5889" s="17"/>
      <c r="K5889" s="17"/>
      <c r="L5889" s="17"/>
    </row>
    <row r="5890" spans="1:12" ht="28.5">
      <c r="A5890" s="14" t="s">
        <v>516</v>
      </c>
      <c r="B5890" s="14" t="s">
        <v>5115</v>
      </c>
      <c r="C5890" s="8" t="s">
        <v>175</v>
      </c>
      <c r="D5890" s="15"/>
      <c r="E5890" s="10" t="s">
        <v>4354</v>
      </c>
      <c r="F5890" s="14"/>
      <c r="G5890" s="16"/>
      <c r="H5890" s="43"/>
      <c r="I5890" s="12" t="str">
        <f t="shared" si="91"/>
        <v/>
      </c>
      <c r="J5890" s="17"/>
      <c r="K5890" s="17"/>
      <c r="L5890" s="17"/>
    </row>
    <row r="5891" spans="1:12" ht="285">
      <c r="A5891" s="14" t="s">
        <v>516</v>
      </c>
      <c r="B5891" s="14" t="s">
        <v>5115</v>
      </c>
      <c r="C5891" s="8" t="s">
        <v>175</v>
      </c>
      <c r="D5891" s="15" t="s">
        <v>6335</v>
      </c>
      <c r="E5891" s="10" t="s">
        <v>6336</v>
      </c>
      <c r="F5891" s="14"/>
      <c r="G5891" s="16"/>
      <c r="H5891" s="43"/>
      <c r="I5891" s="12" t="str">
        <f t="shared" si="91"/>
        <v/>
      </c>
      <c r="J5891" s="17"/>
      <c r="K5891" s="17"/>
      <c r="L5891" s="17"/>
    </row>
    <row r="5892" spans="1:12" ht="28.5">
      <c r="A5892" s="14" t="s">
        <v>516</v>
      </c>
      <c r="B5892" s="14" t="s">
        <v>5115</v>
      </c>
      <c r="C5892" s="8" t="s">
        <v>175</v>
      </c>
      <c r="D5892" s="15" t="s">
        <v>6337</v>
      </c>
      <c r="E5892" s="10" t="s">
        <v>6338</v>
      </c>
      <c r="F5892" s="14" t="s">
        <v>84</v>
      </c>
      <c r="G5892" s="16">
        <v>21</v>
      </c>
      <c r="H5892" s="43"/>
      <c r="I5892" s="12" t="str">
        <f t="shared" ref="I5892:I5955" si="92">IF(AND(G5892&lt;&gt;"",H5892&lt;&gt;""),G5892*H5892,"")</f>
        <v/>
      </c>
      <c r="J5892" s="17"/>
      <c r="K5892" s="17"/>
      <c r="L5892" s="17"/>
    </row>
    <row r="5893" spans="1:12" ht="28.5">
      <c r="A5893" s="14" t="s">
        <v>516</v>
      </c>
      <c r="B5893" s="14" t="s">
        <v>5115</v>
      </c>
      <c r="C5893" s="8" t="s">
        <v>175</v>
      </c>
      <c r="D5893" s="15" t="s">
        <v>6339</v>
      </c>
      <c r="E5893" s="10" t="s">
        <v>6340</v>
      </c>
      <c r="F5893" s="14" t="s">
        <v>84</v>
      </c>
      <c r="G5893" s="16">
        <v>10</v>
      </c>
      <c r="H5893" s="43"/>
      <c r="I5893" s="12" t="str">
        <f t="shared" si="92"/>
        <v/>
      </c>
      <c r="J5893" s="17"/>
      <c r="K5893" s="17"/>
      <c r="L5893" s="17"/>
    </row>
    <row r="5894" spans="1:12" ht="14.25">
      <c r="A5894" s="14" t="s">
        <v>516</v>
      </c>
      <c r="B5894" s="14" t="s">
        <v>5115</v>
      </c>
      <c r="C5894" s="8" t="s">
        <v>144</v>
      </c>
      <c r="D5894" s="15"/>
      <c r="E5894" s="10" t="s">
        <v>6341</v>
      </c>
      <c r="F5894" s="14"/>
      <c r="G5894" s="16"/>
      <c r="H5894" s="43"/>
      <c r="I5894" s="12" t="str">
        <f t="shared" si="92"/>
        <v/>
      </c>
      <c r="J5894" s="17"/>
      <c r="K5894" s="17"/>
      <c r="L5894" s="17"/>
    </row>
    <row r="5895" spans="1:12" ht="14.25">
      <c r="A5895" s="14" t="s">
        <v>516</v>
      </c>
      <c r="B5895" s="14" t="s">
        <v>5115</v>
      </c>
      <c r="C5895" s="8" t="s">
        <v>144</v>
      </c>
      <c r="D5895" s="15"/>
      <c r="E5895" s="10" t="s">
        <v>6321</v>
      </c>
      <c r="F5895" s="14"/>
      <c r="G5895" s="16"/>
      <c r="H5895" s="43"/>
      <c r="I5895" s="12" t="str">
        <f t="shared" si="92"/>
        <v/>
      </c>
      <c r="J5895" s="17"/>
      <c r="K5895" s="17"/>
      <c r="L5895" s="17"/>
    </row>
    <row r="5896" spans="1:12" ht="14.25">
      <c r="A5896" s="14" t="s">
        <v>516</v>
      </c>
      <c r="B5896" s="14" t="s">
        <v>5115</v>
      </c>
      <c r="C5896" s="8" t="s">
        <v>144</v>
      </c>
      <c r="D5896" s="15" t="s">
        <v>6342</v>
      </c>
      <c r="E5896" s="10" t="s">
        <v>145</v>
      </c>
      <c r="F5896" s="14"/>
      <c r="G5896" s="16"/>
      <c r="H5896" s="43"/>
      <c r="I5896" s="12" t="str">
        <f t="shared" si="92"/>
        <v/>
      </c>
      <c r="J5896" s="17"/>
      <c r="K5896" s="17"/>
      <c r="L5896" s="17"/>
    </row>
    <row r="5897" spans="1:12" ht="99.75">
      <c r="A5897" s="14" t="s">
        <v>516</v>
      </c>
      <c r="B5897" s="14" t="s">
        <v>5115</v>
      </c>
      <c r="C5897" s="8" t="s">
        <v>144</v>
      </c>
      <c r="D5897" s="15" t="s">
        <v>6343</v>
      </c>
      <c r="E5897" s="10" t="s">
        <v>6324</v>
      </c>
      <c r="F5897" s="14" t="s">
        <v>73</v>
      </c>
      <c r="G5897" s="16">
        <v>650</v>
      </c>
      <c r="H5897" s="43"/>
      <c r="I5897" s="12" t="str">
        <f t="shared" si="92"/>
        <v/>
      </c>
      <c r="J5897" s="17"/>
      <c r="K5897" s="17"/>
      <c r="L5897" s="17"/>
    </row>
    <row r="5898" spans="1:12" ht="228">
      <c r="A5898" s="14" t="s">
        <v>516</v>
      </c>
      <c r="B5898" s="14" t="s">
        <v>5115</v>
      </c>
      <c r="C5898" s="8" t="s">
        <v>144</v>
      </c>
      <c r="D5898" s="15" t="s">
        <v>6344</v>
      </c>
      <c r="E5898" s="10" t="s">
        <v>6345</v>
      </c>
      <c r="F5898" s="14"/>
      <c r="G5898" s="16"/>
      <c r="H5898" s="43"/>
      <c r="I5898" s="12" t="str">
        <f t="shared" si="92"/>
        <v/>
      </c>
      <c r="J5898" s="17"/>
      <c r="K5898" s="17"/>
      <c r="L5898" s="17"/>
    </row>
    <row r="5899" spans="1:12" ht="14.25">
      <c r="A5899" s="14" t="s">
        <v>516</v>
      </c>
      <c r="B5899" s="14" t="s">
        <v>5115</v>
      </c>
      <c r="C5899" s="8" t="s">
        <v>144</v>
      </c>
      <c r="D5899" s="15"/>
      <c r="E5899" s="10" t="s">
        <v>6346</v>
      </c>
      <c r="F5899" s="14"/>
      <c r="G5899" s="16"/>
      <c r="H5899" s="43"/>
      <c r="I5899" s="12" t="str">
        <f t="shared" si="92"/>
        <v/>
      </c>
      <c r="J5899" s="17"/>
      <c r="K5899" s="17"/>
      <c r="L5899" s="17"/>
    </row>
    <row r="5900" spans="1:12" ht="14.25">
      <c r="A5900" s="14" t="s">
        <v>516</v>
      </c>
      <c r="B5900" s="14" t="s">
        <v>5115</v>
      </c>
      <c r="C5900" s="8" t="s">
        <v>144</v>
      </c>
      <c r="D5900" s="15" t="s">
        <v>6347</v>
      </c>
      <c r="E5900" s="10" t="s">
        <v>6348</v>
      </c>
      <c r="F5900" s="14" t="s">
        <v>114</v>
      </c>
      <c r="G5900" s="16">
        <v>584</v>
      </c>
      <c r="H5900" s="43"/>
      <c r="I5900" s="12" t="str">
        <f t="shared" si="92"/>
        <v/>
      </c>
      <c r="J5900" s="17"/>
      <c r="K5900" s="17"/>
      <c r="L5900" s="17"/>
    </row>
    <row r="5901" spans="1:12" ht="57">
      <c r="A5901" s="14" t="s">
        <v>516</v>
      </c>
      <c r="B5901" s="14" t="s">
        <v>5115</v>
      </c>
      <c r="C5901" s="8" t="s">
        <v>144</v>
      </c>
      <c r="D5901" s="15" t="s">
        <v>6349</v>
      </c>
      <c r="E5901" s="10" t="s">
        <v>6328</v>
      </c>
      <c r="F5901" s="14" t="s">
        <v>73</v>
      </c>
      <c r="G5901" s="16">
        <v>650</v>
      </c>
      <c r="H5901" s="43"/>
      <c r="I5901" s="12" t="str">
        <f t="shared" si="92"/>
        <v/>
      </c>
      <c r="J5901" s="17"/>
      <c r="K5901" s="17"/>
      <c r="L5901" s="17"/>
    </row>
    <row r="5902" spans="1:12" ht="171">
      <c r="A5902" s="14" t="s">
        <v>516</v>
      </c>
      <c r="B5902" s="14" t="s">
        <v>5115</v>
      </c>
      <c r="C5902" s="8" t="s">
        <v>144</v>
      </c>
      <c r="D5902" s="15" t="s">
        <v>6350</v>
      </c>
      <c r="E5902" s="10" t="s">
        <v>6351</v>
      </c>
      <c r="F5902" s="14" t="s">
        <v>114</v>
      </c>
      <c r="G5902" s="16">
        <v>208</v>
      </c>
      <c r="H5902" s="43"/>
      <c r="I5902" s="12" t="str">
        <f t="shared" si="92"/>
        <v/>
      </c>
      <c r="J5902" s="17"/>
      <c r="K5902" s="17"/>
      <c r="L5902" s="17"/>
    </row>
    <row r="5903" spans="1:12" ht="313.5">
      <c r="A5903" s="14" t="s">
        <v>516</v>
      </c>
      <c r="B5903" s="14" t="s">
        <v>5115</v>
      </c>
      <c r="C5903" s="8" t="s">
        <v>144</v>
      </c>
      <c r="D5903" s="15" t="s">
        <v>6352</v>
      </c>
      <c r="E5903" s="10" t="s">
        <v>6353</v>
      </c>
      <c r="F5903" s="14" t="s">
        <v>114</v>
      </c>
      <c r="G5903" s="16">
        <v>260</v>
      </c>
      <c r="H5903" s="43"/>
      <c r="I5903" s="12" t="str">
        <f t="shared" si="92"/>
        <v/>
      </c>
      <c r="J5903" s="17"/>
      <c r="K5903" s="17"/>
      <c r="L5903" s="17"/>
    </row>
    <row r="5904" spans="1:12" ht="99.75">
      <c r="A5904" s="14" t="s">
        <v>516</v>
      </c>
      <c r="B5904" s="14" t="s">
        <v>5115</v>
      </c>
      <c r="C5904" s="8" t="s">
        <v>144</v>
      </c>
      <c r="D5904" s="15" t="s">
        <v>6354</v>
      </c>
      <c r="E5904" s="10" t="s">
        <v>6355</v>
      </c>
      <c r="F5904" s="14" t="s">
        <v>114</v>
      </c>
      <c r="G5904" s="16">
        <v>499.2</v>
      </c>
      <c r="H5904" s="43"/>
      <c r="I5904" s="12" t="str">
        <f t="shared" si="92"/>
        <v/>
      </c>
      <c r="J5904" s="17"/>
      <c r="K5904" s="17"/>
      <c r="L5904" s="17"/>
    </row>
    <row r="5905" spans="1:12" ht="28.5">
      <c r="A5905" s="14" t="s">
        <v>516</v>
      </c>
      <c r="B5905" s="14" t="s">
        <v>5115</v>
      </c>
      <c r="C5905" s="8" t="s">
        <v>175</v>
      </c>
      <c r="D5905" s="15"/>
      <c r="E5905" s="10" t="s">
        <v>4354</v>
      </c>
      <c r="F5905" s="14"/>
      <c r="G5905" s="16"/>
      <c r="H5905" s="43"/>
      <c r="I5905" s="12" t="str">
        <f t="shared" si="92"/>
        <v/>
      </c>
      <c r="J5905" s="17"/>
      <c r="K5905" s="17"/>
      <c r="L5905" s="17"/>
    </row>
    <row r="5906" spans="1:12" ht="285">
      <c r="A5906" s="14" t="s">
        <v>516</v>
      </c>
      <c r="B5906" s="14" t="s">
        <v>5115</v>
      </c>
      <c r="C5906" s="8" t="s">
        <v>175</v>
      </c>
      <c r="D5906" s="15" t="s">
        <v>6356</v>
      </c>
      <c r="E5906" s="10" t="s">
        <v>6336</v>
      </c>
      <c r="F5906" s="14"/>
      <c r="G5906" s="16"/>
      <c r="H5906" s="43"/>
      <c r="I5906" s="12" t="str">
        <f t="shared" si="92"/>
        <v/>
      </c>
      <c r="J5906" s="17"/>
      <c r="K5906" s="17"/>
      <c r="L5906" s="17"/>
    </row>
    <row r="5907" spans="1:12" ht="28.5">
      <c r="A5907" s="14" t="s">
        <v>516</v>
      </c>
      <c r="B5907" s="14" t="s">
        <v>5115</v>
      </c>
      <c r="C5907" s="8" t="s">
        <v>175</v>
      </c>
      <c r="D5907" s="15" t="s">
        <v>6357</v>
      </c>
      <c r="E5907" s="10" t="s">
        <v>6338</v>
      </c>
      <c r="F5907" s="14" t="s">
        <v>84</v>
      </c>
      <c r="G5907" s="16">
        <v>12</v>
      </c>
      <c r="H5907" s="43"/>
      <c r="I5907" s="12" t="str">
        <f t="shared" si="92"/>
        <v/>
      </c>
      <c r="J5907" s="17"/>
      <c r="K5907" s="17"/>
      <c r="L5907" s="17"/>
    </row>
    <row r="5908" spans="1:12" ht="28.5">
      <c r="A5908" s="14" t="s">
        <v>516</v>
      </c>
      <c r="B5908" s="14" t="s">
        <v>5115</v>
      </c>
      <c r="C5908" s="8" t="s">
        <v>175</v>
      </c>
      <c r="D5908" s="15" t="s">
        <v>6358</v>
      </c>
      <c r="E5908" s="10" t="s">
        <v>6340</v>
      </c>
      <c r="F5908" s="14" t="s">
        <v>84</v>
      </c>
      <c r="G5908" s="16">
        <v>6</v>
      </c>
      <c r="H5908" s="43"/>
      <c r="I5908" s="12" t="str">
        <f t="shared" si="92"/>
        <v/>
      </c>
      <c r="J5908" s="17"/>
      <c r="K5908" s="17"/>
      <c r="L5908" s="17"/>
    </row>
    <row r="5909" spans="1:12" ht="57">
      <c r="A5909" s="14" t="s">
        <v>516</v>
      </c>
      <c r="B5909" s="14" t="s">
        <v>5115</v>
      </c>
      <c r="C5909" s="8" t="s">
        <v>175</v>
      </c>
      <c r="D5909" s="15" t="s">
        <v>6359</v>
      </c>
      <c r="E5909" s="10" t="s">
        <v>6360</v>
      </c>
      <c r="F5909" s="14" t="s">
        <v>84</v>
      </c>
      <c r="G5909" s="16">
        <v>1</v>
      </c>
      <c r="H5909" s="43"/>
      <c r="I5909" s="12" t="str">
        <f t="shared" si="92"/>
        <v/>
      </c>
      <c r="J5909" s="17"/>
      <c r="K5909" s="17"/>
      <c r="L5909" s="17"/>
    </row>
    <row r="5910" spans="1:12" ht="14.25">
      <c r="A5910" s="14" t="s">
        <v>516</v>
      </c>
      <c r="B5910" s="14" t="s">
        <v>2417</v>
      </c>
      <c r="C5910" s="8" t="s">
        <v>144</v>
      </c>
      <c r="D5910" s="15"/>
      <c r="E5910" s="10" t="s">
        <v>6361</v>
      </c>
      <c r="F5910" s="14"/>
      <c r="G5910" s="16"/>
      <c r="H5910" s="43"/>
      <c r="I5910" s="12" t="str">
        <f t="shared" si="92"/>
        <v/>
      </c>
      <c r="J5910" s="17"/>
      <c r="K5910" s="17"/>
      <c r="L5910" s="17"/>
    </row>
    <row r="5911" spans="1:12" ht="14.25">
      <c r="A5911" s="14" t="s">
        <v>516</v>
      </c>
      <c r="B5911" s="14" t="s">
        <v>2417</v>
      </c>
      <c r="C5911" s="8" t="s">
        <v>144</v>
      </c>
      <c r="D5911" s="15"/>
      <c r="E5911" s="10" t="s">
        <v>6321</v>
      </c>
      <c r="F5911" s="14"/>
      <c r="G5911" s="16"/>
      <c r="H5911" s="43"/>
      <c r="I5911" s="12" t="str">
        <f t="shared" si="92"/>
        <v/>
      </c>
      <c r="J5911" s="17"/>
      <c r="K5911" s="17"/>
      <c r="L5911" s="17"/>
    </row>
    <row r="5912" spans="1:12" ht="14.25">
      <c r="A5912" s="14" t="s">
        <v>516</v>
      </c>
      <c r="B5912" s="14" t="s">
        <v>2417</v>
      </c>
      <c r="C5912" s="8" t="s">
        <v>144</v>
      </c>
      <c r="D5912" s="15" t="s">
        <v>6362</v>
      </c>
      <c r="E5912" s="10" t="s">
        <v>145</v>
      </c>
      <c r="F5912" s="14"/>
      <c r="G5912" s="16"/>
      <c r="H5912" s="43"/>
      <c r="I5912" s="12" t="str">
        <f t="shared" si="92"/>
        <v/>
      </c>
      <c r="J5912" s="17"/>
      <c r="K5912" s="17"/>
      <c r="L5912" s="17"/>
    </row>
    <row r="5913" spans="1:12" ht="99.75">
      <c r="A5913" s="14" t="s">
        <v>516</v>
      </c>
      <c r="B5913" s="14" t="s">
        <v>2417</v>
      </c>
      <c r="C5913" s="8" t="s">
        <v>144</v>
      </c>
      <c r="D5913" s="15" t="s">
        <v>6363</v>
      </c>
      <c r="E5913" s="10" t="s">
        <v>6364</v>
      </c>
      <c r="F5913" s="14" t="s">
        <v>73</v>
      </c>
      <c r="G5913" s="16">
        <v>1630</v>
      </c>
      <c r="H5913" s="43"/>
      <c r="I5913" s="12" t="str">
        <f t="shared" si="92"/>
        <v/>
      </c>
      <c r="J5913" s="17"/>
      <c r="K5913" s="17"/>
      <c r="L5913" s="17"/>
    </row>
    <row r="5914" spans="1:12" ht="228">
      <c r="A5914" s="14" t="s">
        <v>516</v>
      </c>
      <c r="B5914" s="14" t="s">
        <v>2417</v>
      </c>
      <c r="C5914" s="8" t="s">
        <v>144</v>
      </c>
      <c r="D5914" s="15" t="s">
        <v>6365</v>
      </c>
      <c r="E5914" s="10" t="s">
        <v>6366</v>
      </c>
      <c r="F5914" s="14"/>
      <c r="G5914" s="16"/>
      <c r="H5914" s="43"/>
      <c r="I5914" s="12" t="str">
        <f t="shared" si="92"/>
        <v/>
      </c>
      <c r="J5914" s="17"/>
      <c r="K5914" s="17"/>
      <c r="L5914" s="17"/>
    </row>
    <row r="5915" spans="1:12" ht="28.5">
      <c r="A5915" s="14" t="s">
        <v>516</v>
      </c>
      <c r="B5915" s="14" t="s">
        <v>2417</v>
      </c>
      <c r="C5915" s="8" t="s">
        <v>144</v>
      </c>
      <c r="D5915" s="15"/>
      <c r="E5915" s="10" t="s">
        <v>6367</v>
      </c>
      <c r="F5915" s="14"/>
      <c r="G5915" s="16"/>
      <c r="H5915" s="43"/>
      <c r="I5915" s="12" t="str">
        <f t="shared" si="92"/>
        <v/>
      </c>
      <c r="J5915" s="17"/>
      <c r="K5915" s="17"/>
      <c r="L5915" s="17"/>
    </row>
    <row r="5916" spans="1:12" ht="14.25">
      <c r="A5916" s="14" t="s">
        <v>516</v>
      </c>
      <c r="B5916" s="14" t="s">
        <v>2417</v>
      </c>
      <c r="C5916" s="8" t="s">
        <v>144</v>
      </c>
      <c r="D5916" s="15" t="s">
        <v>6368</v>
      </c>
      <c r="E5916" s="10" t="s">
        <v>6369</v>
      </c>
      <c r="F5916" s="14" t="s">
        <v>114</v>
      </c>
      <c r="G5916" s="16">
        <v>983.62</v>
      </c>
      <c r="H5916" s="43"/>
      <c r="I5916" s="12" t="str">
        <f t="shared" si="92"/>
        <v/>
      </c>
      <c r="J5916" s="17"/>
      <c r="K5916" s="17"/>
      <c r="L5916" s="17"/>
    </row>
    <row r="5917" spans="1:12" ht="57">
      <c r="A5917" s="14" t="s">
        <v>516</v>
      </c>
      <c r="B5917" s="14" t="s">
        <v>2417</v>
      </c>
      <c r="C5917" s="8" t="s">
        <v>144</v>
      </c>
      <c r="D5917" s="15" t="s">
        <v>6370</v>
      </c>
      <c r="E5917" s="10" t="s">
        <v>6328</v>
      </c>
      <c r="F5917" s="14" t="s">
        <v>73</v>
      </c>
      <c r="G5917" s="16">
        <v>1630</v>
      </c>
      <c r="H5917" s="43"/>
      <c r="I5917" s="12" t="str">
        <f t="shared" si="92"/>
        <v/>
      </c>
      <c r="J5917" s="17"/>
      <c r="K5917" s="17"/>
      <c r="L5917" s="17"/>
    </row>
    <row r="5918" spans="1:12" ht="171">
      <c r="A5918" s="14" t="s">
        <v>516</v>
      </c>
      <c r="B5918" s="14" t="s">
        <v>2417</v>
      </c>
      <c r="C5918" s="8" t="s">
        <v>144</v>
      </c>
      <c r="D5918" s="15" t="s">
        <v>6371</v>
      </c>
      <c r="E5918" s="10" t="s">
        <v>6372</v>
      </c>
      <c r="F5918" s="14" t="s">
        <v>114</v>
      </c>
      <c r="G5918" s="16">
        <v>391.2</v>
      </c>
      <c r="H5918" s="43"/>
      <c r="I5918" s="12" t="str">
        <f t="shared" si="92"/>
        <v/>
      </c>
      <c r="J5918" s="17"/>
      <c r="K5918" s="17"/>
      <c r="L5918" s="17"/>
    </row>
    <row r="5919" spans="1:12" ht="313.5">
      <c r="A5919" s="14" t="s">
        <v>516</v>
      </c>
      <c r="B5919" s="14" t="s">
        <v>2417</v>
      </c>
      <c r="C5919" s="8" t="s">
        <v>144</v>
      </c>
      <c r="D5919" s="15" t="s">
        <v>6373</v>
      </c>
      <c r="E5919" s="10" t="s">
        <v>6374</v>
      </c>
      <c r="F5919" s="14" t="s">
        <v>114</v>
      </c>
      <c r="G5919" s="16">
        <v>489</v>
      </c>
      <c r="H5919" s="43"/>
      <c r="I5919" s="12" t="str">
        <f t="shared" si="92"/>
        <v/>
      </c>
      <c r="J5919" s="17"/>
      <c r="K5919" s="17"/>
      <c r="L5919" s="17"/>
    </row>
    <row r="5920" spans="1:12" ht="99.75">
      <c r="A5920" s="14" t="s">
        <v>516</v>
      </c>
      <c r="B5920" s="14" t="s">
        <v>2417</v>
      </c>
      <c r="C5920" s="8" t="s">
        <v>144</v>
      </c>
      <c r="D5920" s="15" t="s">
        <v>6375</v>
      </c>
      <c r="E5920" s="10" t="s">
        <v>6376</v>
      </c>
      <c r="F5920" s="14" t="s">
        <v>114</v>
      </c>
      <c r="G5920" s="16">
        <v>789.7</v>
      </c>
      <c r="H5920" s="43"/>
      <c r="I5920" s="12" t="str">
        <f t="shared" si="92"/>
        <v/>
      </c>
      <c r="J5920" s="17"/>
      <c r="K5920" s="17"/>
      <c r="L5920" s="17"/>
    </row>
    <row r="5921" spans="1:12" ht="28.5">
      <c r="A5921" s="14" t="s">
        <v>516</v>
      </c>
      <c r="B5921" s="14" t="s">
        <v>2417</v>
      </c>
      <c r="C5921" s="8" t="s">
        <v>175</v>
      </c>
      <c r="D5921" s="15"/>
      <c r="E5921" s="10" t="s">
        <v>4354</v>
      </c>
      <c r="F5921" s="14"/>
      <c r="G5921" s="16"/>
      <c r="H5921" s="43"/>
      <c r="I5921" s="12" t="str">
        <f t="shared" si="92"/>
        <v/>
      </c>
      <c r="J5921" s="17"/>
      <c r="K5921" s="17"/>
      <c r="L5921" s="17"/>
    </row>
    <row r="5922" spans="1:12" ht="285">
      <c r="A5922" s="14" t="s">
        <v>516</v>
      </c>
      <c r="B5922" s="14" t="s">
        <v>2417</v>
      </c>
      <c r="C5922" s="8" t="s">
        <v>175</v>
      </c>
      <c r="D5922" s="15" t="s">
        <v>6377</v>
      </c>
      <c r="E5922" s="10" t="s">
        <v>6336</v>
      </c>
      <c r="F5922" s="14"/>
      <c r="G5922" s="16"/>
      <c r="H5922" s="43"/>
      <c r="I5922" s="12" t="str">
        <f t="shared" si="92"/>
        <v/>
      </c>
      <c r="J5922" s="17"/>
      <c r="K5922" s="17"/>
      <c r="L5922" s="17"/>
    </row>
    <row r="5923" spans="1:12" ht="28.5">
      <c r="A5923" s="14" t="s">
        <v>516</v>
      </c>
      <c r="B5923" s="14" t="s">
        <v>2417</v>
      </c>
      <c r="C5923" s="8" t="s">
        <v>175</v>
      </c>
      <c r="D5923" s="15" t="s">
        <v>6378</v>
      </c>
      <c r="E5923" s="10" t="s">
        <v>6340</v>
      </c>
      <c r="F5923" s="14" t="s">
        <v>84</v>
      </c>
      <c r="G5923" s="16">
        <v>16</v>
      </c>
      <c r="H5923" s="43"/>
      <c r="I5923" s="12" t="str">
        <f t="shared" si="92"/>
        <v/>
      </c>
      <c r="J5923" s="17"/>
      <c r="K5923" s="17"/>
      <c r="L5923" s="17"/>
    </row>
    <row r="5924" spans="1:12" ht="57">
      <c r="A5924" s="14" t="s">
        <v>516</v>
      </c>
      <c r="B5924" s="14" t="s">
        <v>2417</v>
      </c>
      <c r="C5924" s="8" t="s">
        <v>1063</v>
      </c>
      <c r="D5924" s="15" t="s">
        <v>6379</v>
      </c>
      <c r="E5924" s="10" t="s">
        <v>6380</v>
      </c>
      <c r="F5924" s="14" t="s">
        <v>84</v>
      </c>
      <c r="G5924" s="16">
        <v>7</v>
      </c>
      <c r="H5924" s="43"/>
      <c r="I5924" s="12" t="str">
        <f t="shared" si="92"/>
        <v/>
      </c>
      <c r="J5924" s="17"/>
      <c r="K5924" s="17"/>
      <c r="L5924" s="17"/>
    </row>
    <row r="5925" spans="1:12" ht="14.25">
      <c r="A5925" s="14" t="s">
        <v>516</v>
      </c>
      <c r="B5925" s="14" t="s">
        <v>2417</v>
      </c>
      <c r="C5925" s="8" t="s">
        <v>144</v>
      </c>
      <c r="D5925" s="15"/>
      <c r="E5925" s="10" t="s">
        <v>6381</v>
      </c>
      <c r="F5925" s="14"/>
      <c r="G5925" s="16"/>
      <c r="H5925" s="43"/>
      <c r="I5925" s="12" t="str">
        <f t="shared" si="92"/>
        <v/>
      </c>
      <c r="J5925" s="17"/>
      <c r="K5925" s="17"/>
      <c r="L5925" s="17"/>
    </row>
    <row r="5926" spans="1:12" ht="14.25">
      <c r="A5926" s="14" t="s">
        <v>516</v>
      </c>
      <c r="B5926" s="14" t="s">
        <v>2417</v>
      </c>
      <c r="C5926" s="8" t="s">
        <v>144</v>
      </c>
      <c r="D5926" s="15" t="s">
        <v>6382</v>
      </c>
      <c r="E5926" s="10" t="s">
        <v>145</v>
      </c>
      <c r="F5926" s="14"/>
      <c r="G5926" s="16"/>
      <c r="H5926" s="43"/>
      <c r="I5926" s="12" t="str">
        <f t="shared" si="92"/>
        <v/>
      </c>
      <c r="J5926" s="17"/>
      <c r="K5926" s="17"/>
      <c r="L5926" s="17"/>
    </row>
    <row r="5927" spans="1:12" ht="128.25">
      <c r="A5927" s="14" t="s">
        <v>516</v>
      </c>
      <c r="B5927" s="14" t="s">
        <v>2417</v>
      </c>
      <c r="C5927" s="8" t="s">
        <v>144</v>
      </c>
      <c r="D5927" s="15" t="s">
        <v>6383</v>
      </c>
      <c r="E5927" s="10" t="s">
        <v>6384</v>
      </c>
      <c r="F5927" s="14" t="s">
        <v>73</v>
      </c>
      <c r="G5927" s="16">
        <v>65</v>
      </c>
      <c r="H5927" s="43"/>
      <c r="I5927" s="12" t="str">
        <f t="shared" si="92"/>
        <v/>
      </c>
      <c r="J5927" s="17"/>
      <c r="K5927" s="17"/>
      <c r="L5927" s="17"/>
    </row>
    <row r="5928" spans="1:12" ht="228">
      <c r="A5928" s="14" t="s">
        <v>516</v>
      </c>
      <c r="B5928" s="14" t="s">
        <v>2417</v>
      </c>
      <c r="C5928" s="8" t="s">
        <v>144</v>
      </c>
      <c r="D5928" s="15" t="s">
        <v>6385</v>
      </c>
      <c r="E5928" s="10" t="s">
        <v>6255</v>
      </c>
      <c r="F5928" s="14"/>
      <c r="G5928" s="16"/>
      <c r="H5928" s="43"/>
      <c r="I5928" s="12" t="str">
        <f t="shared" si="92"/>
        <v/>
      </c>
      <c r="J5928" s="17"/>
      <c r="K5928" s="17"/>
      <c r="L5928" s="17"/>
    </row>
    <row r="5929" spans="1:12" ht="14.25">
      <c r="A5929" s="14" t="s">
        <v>516</v>
      </c>
      <c r="B5929" s="14" t="s">
        <v>2417</v>
      </c>
      <c r="C5929" s="8" t="s">
        <v>144</v>
      </c>
      <c r="D5929" s="15"/>
      <c r="E5929" s="10" t="s">
        <v>6256</v>
      </c>
      <c r="F5929" s="14"/>
      <c r="G5929" s="16"/>
      <c r="H5929" s="43"/>
      <c r="I5929" s="12" t="str">
        <f t="shared" si="92"/>
        <v/>
      </c>
      <c r="J5929" s="17"/>
      <c r="K5929" s="17"/>
      <c r="L5929" s="17"/>
    </row>
    <row r="5930" spans="1:12" ht="14.25">
      <c r="A5930" s="14" t="s">
        <v>516</v>
      </c>
      <c r="B5930" s="14" t="s">
        <v>2417</v>
      </c>
      <c r="C5930" s="8" t="s">
        <v>144</v>
      </c>
      <c r="D5930" s="15"/>
      <c r="E5930" s="10" t="s">
        <v>6386</v>
      </c>
      <c r="F5930" s="14"/>
      <c r="G5930" s="16"/>
      <c r="H5930" s="43"/>
      <c r="I5930" s="12" t="str">
        <f t="shared" si="92"/>
        <v/>
      </c>
      <c r="J5930" s="17"/>
      <c r="K5930" s="17"/>
      <c r="L5930" s="17"/>
    </row>
    <row r="5931" spans="1:12" ht="14.25">
      <c r="A5931" s="14" t="s">
        <v>516</v>
      </c>
      <c r="B5931" s="14" t="s">
        <v>2417</v>
      </c>
      <c r="C5931" s="8" t="s">
        <v>144</v>
      </c>
      <c r="D5931" s="15" t="s">
        <v>6387</v>
      </c>
      <c r="E5931" s="10" t="s">
        <v>6267</v>
      </c>
      <c r="F5931" s="14" t="s">
        <v>114</v>
      </c>
      <c r="G5931" s="16">
        <v>21.45</v>
      </c>
      <c r="H5931" s="43"/>
      <c r="I5931" s="12" t="str">
        <f t="shared" si="92"/>
        <v/>
      </c>
      <c r="J5931" s="17"/>
      <c r="K5931" s="17"/>
      <c r="L5931" s="17"/>
    </row>
    <row r="5932" spans="1:12" ht="14.25">
      <c r="A5932" s="14" t="s">
        <v>516</v>
      </c>
      <c r="B5932" s="14" t="s">
        <v>2417</v>
      </c>
      <c r="C5932" s="8" t="s">
        <v>144</v>
      </c>
      <c r="D5932" s="15" t="s">
        <v>6388</v>
      </c>
      <c r="E5932" s="10" t="s">
        <v>6269</v>
      </c>
      <c r="F5932" s="14" t="s">
        <v>114</v>
      </c>
      <c r="G5932" s="16">
        <v>21.45</v>
      </c>
      <c r="H5932" s="43"/>
      <c r="I5932" s="12" t="str">
        <f t="shared" si="92"/>
        <v/>
      </c>
      <c r="J5932" s="17"/>
      <c r="K5932" s="17"/>
      <c r="L5932" s="17"/>
    </row>
    <row r="5933" spans="1:12" ht="42.75">
      <c r="A5933" s="14" t="s">
        <v>516</v>
      </c>
      <c r="B5933" s="14" t="s">
        <v>2417</v>
      </c>
      <c r="C5933" s="8" t="s">
        <v>144</v>
      </c>
      <c r="D5933" s="15" t="s">
        <v>6389</v>
      </c>
      <c r="E5933" s="10" t="s">
        <v>6271</v>
      </c>
      <c r="F5933" s="14"/>
      <c r="G5933" s="16"/>
      <c r="H5933" s="43"/>
      <c r="I5933" s="12" t="str">
        <f t="shared" si="92"/>
        <v/>
      </c>
      <c r="J5933" s="17"/>
      <c r="K5933" s="17"/>
      <c r="L5933" s="17"/>
    </row>
    <row r="5934" spans="1:12" ht="14.25">
      <c r="A5934" s="14" t="s">
        <v>516</v>
      </c>
      <c r="B5934" s="14" t="s">
        <v>2417</v>
      </c>
      <c r="C5934" s="8" t="s">
        <v>144</v>
      </c>
      <c r="D5934" s="15" t="s">
        <v>6390</v>
      </c>
      <c r="E5934" s="10" t="s">
        <v>6273</v>
      </c>
      <c r="F5934" s="14" t="s">
        <v>73</v>
      </c>
      <c r="G5934" s="16">
        <v>65</v>
      </c>
      <c r="H5934" s="43"/>
      <c r="I5934" s="12" t="str">
        <f t="shared" si="92"/>
        <v/>
      </c>
      <c r="J5934" s="17"/>
      <c r="K5934" s="17"/>
      <c r="L5934" s="17"/>
    </row>
    <row r="5935" spans="1:12" ht="156.75">
      <c r="A5935" s="14" t="s">
        <v>516</v>
      </c>
      <c r="B5935" s="14" t="s">
        <v>2417</v>
      </c>
      <c r="C5935" s="8" t="s">
        <v>144</v>
      </c>
      <c r="D5935" s="15" t="s">
        <v>6391</v>
      </c>
      <c r="E5935" s="10" t="s">
        <v>6279</v>
      </c>
      <c r="F5935" s="14"/>
      <c r="G5935" s="16"/>
      <c r="H5935" s="43"/>
      <c r="I5935" s="12" t="str">
        <f t="shared" si="92"/>
        <v/>
      </c>
      <c r="J5935" s="17"/>
      <c r="K5935" s="17"/>
      <c r="L5935" s="17"/>
    </row>
    <row r="5936" spans="1:12" ht="85.5">
      <c r="A5936" s="14" t="s">
        <v>516</v>
      </c>
      <c r="B5936" s="14" t="s">
        <v>2417</v>
      </c>
      <c r="C5936" s="8" t="s">
        <v>144</v>
      </c>
      <c r="D5936" s="15" t="s">
        <v>6392</v>
      </c>
      <c r="E5936" s="10" t="s">
        <v>6393</v>
      </c>
      <c r="F5936" s="14" t="s">
        <v>114</v>
      </c>
      <c r="G5936" s="16">
        <v>19.5</v>
      </c>
      <c r="H5936" s="43"/>
      <c r="I5936" s="12" t="str">
        <f t="shared" si="92"/>
        <v/>
      </c>
      <c r="J5936" s="17"/>
      <c r="K5936" s="17"/>
      <c r="L5936" s="17"/>
    </row>
    <row r="5937" spans="1:12" ht="313.5">
      <c r="A5937" s="14" t="s">
        <v>516</v>
      </c>
      <c r="B5937" s="14" t="s">
        <v>2417</v>
      </c>
      <c r="C5937" s="8" t="s">
        <v>144</v>
      </c>
      <c r="D5937" s="15" t="s">
        <v>6394</v>
      </c>
      <c r="E5937" s="10" t="s">
        <v>6395</v>
      </c>
      <c r="F5937" s="14" t="s">
        <v>114</v>
      </c>
      <c r="G5937" s="16">
        <v>15.6</v>
      </c>
      <c r="H5937" s="43"/>
      <c r="I5937" s="12" t="str">
        <f t="shared" si="92"/>
        <v/>
      </c>
      <c r="J5937" s="17"/>
      <c r="K5937" s="17"/>
      <c r="L5937" s="17"/>
    </row>
    <row r="5938" spans="1:12" ht="99.75">
      <c r="A5938" s="14" t="s">
        <v>516</v>
      </c>
      <c r="B5938" s="14" t="s">
        <v>2417</v>
      </c>
      <c r="C5938" s="8" t="s">
        <v>144</v>
      </c>
      <c r="D5938" s="15" t="s">
        <v>6396</v>
      </c>
      <c r="E5938" s="10" t="s">
        <v>6397</v>
      </c>
      <c r="F5938" s="14" t="s">
        <v>114</v>
      </c>
      <c r="G5938" s="16">
        <v>34.119999999999997</v>
      </c>
      <c r="H5938" s="43"/>
      <c r="I5938" s="12" t="str">
        <f t="shared" si="92"/>
        <v/>
      </c>
      <c r="J5938" s="17"/>
      <c r="K5938" s="17"/>
      <c r="L5938" s="17"/>
    </row>
    <row r="5939" spans="1:12" ht="42.75">
      <c r="A5939" s="14" t="s">
        <v>516</v>
      </c>
      <c r="B5939" s="14" t="s">
        <v>2417</v>
      </c>
      <c r="C5939" s="8" t="s">
        <v>144</v>
      </c>
      <c r="D5939" s="15" t="s">
        <v>6398</v>
      </c>
      <c r="E5939" s="10" t="s">
        <v>6287</v>
      </c>
      <c r="F5939" s="14" t="s">
        <v>73</v>
      </c>
      <c r="G5939" s="16">
        <v>130</v>
      </c>
      <c r="H5939" s="43"/>
      <c r="I5939" s="12" t="str">
        <f t="shared" si="92"/>
        <v/>
      </c>
      <c r="J5939" s="17"/>
      <c r="K5939" s="17"/>
      <c r="L5939" s="17"/>
    </row>
    <row r="5940" spans="1:12" ht="71.25">
      <c r="A5940" s="14" t="s">
        <v>516</v>
      </c>
      <c r="B5940" s="14" t="s">
        <v>2417</v>
      </c>
      <c r="C5940" s="8" t="s">
        <v>144</v>
      </c>
      <c r="D5940" s="15" t="s">
        <v>6399</v>
      </c>
      <c r="E5940" s="10" t="s">
        <v>6289</v>
      </c>
      <c r="F5940" s="14" t="s">
        <v>73</v>
      </c>
      <c r="G5940" s="16">
        <v>65</v>
      </c>
      <c r="H5940" s="43"/>
      <c r="I5940" s="12" t="str">
        <f t="shared" si="92"/>
        <v/>
      </c>
      <c r="J5940" s="17"/>
      <c r="K5940" s="17"/>
      <c r="L5940" s="17"/>
    </row>
    <row r="5941" spans="1:12" ht="57">
      <c r="A5941" s="14" t="s">
        <v>516</v>
      </c>
      <c r="B5941" s="14" t="s">
        <v>2417</v>
      </c>
      <c r="C5941" s="8" t="s">
        <v>144</v>
      </c>
      <c r="D5941" s="15" t="s">
        <v>6400</v>
      </c>
      <c r="E5941" s="10" t="s">
        <v>6291</v>
      </c>
      <c r="F5941" s="14" t="s">
        <v>73</v>
      </c>
      <c r="G5941" s="16">
        <v>65</v>
      </c>
      <c r="H5941" s="43"/>
      <c r="I5941" s="12" t="str">
        <f t="shared" si="92"/>
        <v/>
      </c>
      <c r="J5941" s="17"/>
      <c r="K5941" s="17"/>
      <c r="L5941" s="17"/>
    </row>
    <row r="5942" spans="1:12" ht="14.25">
      <c r="A5942" s="14" t="s">
        <v>516</v>
      </c>
      <c r="B5942" s="14" t="s">
        <v>2417</v>
      </c>
      <c r="C5942" s="8" t="s">
        <v>144</v>
      </c>
      <c r="D5942" s="15"/>
      <c r="E5942" s="10" t="s">
        <v>5823</v>
      </c>
      <c r="F5942" s="14"/>
      <c r="G5942" s="16"/>
      <c r="H5942" s="43"/>
      <c r="I5942" s="12" t="str">
        <f t="shared" si="92"/>
        <v/>
      </c>
      <c r="J5942" s="17"/>
      <c r="K5942" s="17"/>
      <c r="L5942" s="17"/>
    </row>
    <row r="5943" spans="1:12" ht="14.25">
      <c r="A5943" s="14" t="s">
        <v>516</v>
      </c>
      <c r="B5943" s="14" t="s">
        <v>2417</v>
      </c>
      <c r="C5943" s="8" t="s">
        <v>144</v>
      </c>
      <c r="D5943" s="15" t="s">
        <v>6401</v>
      </c>
      <c r="E5943" s="10" t="s">
        <v>6402</v>
      </c>
      <c r="F5943" s="14"/>
      <c r="G5943" s="16"/>
      <c r="H5943" s="43"/>
      <c r="I5943" s="12" t="str">
        <f t="shared" si="92"/>
        <v/>
      </c>
      <c r="J5943" s="17"/>
      <c r="K5943" s="17"/>
      <c r="L5943" s="17"/>
    </row>
    <row r="5944" spans="1:12" ht="85.5">
      <c r="A5944" s="14" t="s">
        <v>516</v>
      </c>
      <c r="B5944" s="14" t="s">
        <v>2417</v>
      </c>
      <c r="C5944" s="8" t="s">
        <v>144</v>
      </c>
      <c r="D5944" s="15" t="s">
        <v>6403</v>
      </c>
      <c r="E5944" s="10" t="s">
        <v>6404</v>
      </c>
      <c r="F5944" s="14" t="s">
        <v>73</v>
      </c>
      <c r="G5944" s="16">
        <v>1700</v>
      </c>
      <c r="H5944" s="43"/>
      <c r="I5944" s="12" t="str">
        <f t="shared" si="92"/>
        <v/>
      </c>
      <c r="J5944" s="17"/>
      <c r="K5944" s="17"/>
      <c r="L5944" s="17"/>
    </row>
    <row r="5945" spans="1:12" ht="57">
      <c r="A5945" s="14" t="s">
        <v>516</v>
      </c>
      <c r="B5945" s="14" t="s">
        <v>2417</v>
      </c>
      <c r="C5945" s="8" t="s">
        <v>144</v>
      </c>
      <c r="D5945" s="15" t="s">
        <v>6405</v>
      </c>
      <c r="E5945" s="10" t="s">
        <v>6406</v>
      </c>
      <c r="F5945" s="14" t="s">
        <v>114</v>
      </c>
      <c r="G5945" s="16">
        <v>50</v>
      </c>
      <c r="H5945" s="43"/>
      <c r="I5945" s="12" t="str">
        <f t="shared" si="92"/>
        <v/>
      </c>
      <c r="J5945" s="17"/>
      <c r="K5945" s="17"/>
      <c r="L5945" s="17"/>
    </row>
    <row r="5946" spans="1:12" ht="142.5">
      <c r="A5946" s="14" t="s">
        <v>516</v>
      </c>
      <c r="B5946" s="14" t="s">
        <v>2417</v>
      </c>
      <c r="C5946" s="8" t="s">
        <v>144</v>
      </c>
      <c r="D5946" s="15" t="s">
        <v>6407</v>
      </c>
      <c r="E5946" s="10" t="s">
        <v>6408</v>
      </c>
      <c r="F5946" s="14"/>
      <c r="G5946" s="16"/>
      <c r="H5946" s="43"/>
      <c r="I5946" s="12" t="str">
        <f t="shared" si="92"/>
        <v/>
      </c>
      <c r="J5946" s="17"/>
      <c r="K5946" s="17"/>
      <c r="L5946" s="17"/>
    </row>
    <row r="5947" spans="1:12" ht="327.75">
      <c r="A5947" s="14" t="s">
        <v>516</v>
      </c>
      <c r="B5947" s="14" t="s">
        <v>2417</v>
      </c>
      <c r="C5947" s="8" t="s">
        <v>144</v>
      </c>
      <c r="D5947" s="15" t="s">
        <v>6409</v>
      </c>
      <c r="E5947" s="10" t="s">
        <v>6410</v>
      </c>
      <c r="F5947" s="14" t="s">
        <v>114</v>
      </c>
      <c r="G5947" s="16">
        <v>2570</v>
      </c>
      <c r="H5947" s="43"/>
      <c r="I5947" s="12" t="str">
        <f t="shared" si="92"/>
        <v/>
      </c>
      <c r="J5947" s="17"/>
      <c r="K5947" s="17"/>
      <c r="L5947" s="17"/>
    </row>
    <row r="5948" spans="1:12" ht="114">
      <c r="A5948" s="14" t="s">
        <v>516</v>
      </c>
      <c r="B5948" s="14" t="s">
        <v>2417</v>
      </c>
      <c r="C5948" s="8" t="s">
        <v>144</v>
      </c>
      <c r="D5948" s="15" t="s">
        <v>6411</v>
      </c>
      <c r="E5948" s="10" t="s">
        <v>6412</v>
      </c>
      <c r="F5948" s="14" t="s">
        <v>168</v>
      </c>
      <c r="G5948" s="16">
        <v>180</v>
      </c>
      <c r="H5948" s="43"/>
      <c r="I5948" s="12" t="str">
        <f t="shared" si="92"/>
        <v/>
      </c>
      <c r="J5948" s="17"/>
      <c r="K5948" s="17"/>
      <c r="L5948" s="17"/>
    </row>
    <row r="5949" spans="1:12" ht="42.75">
      <c r="A5949" s="14" t="s">
        <v>516</v>
      </c>
      <c r="B5949" s="14" t="s">
        <v>2417</v>
      </c>
      <c r="C5949" s="8" t="s">
        <v>144</v>
      </c>
      <c r="D5949" s="15" t="s">
        <v>6413</v>
      </c>
      <c r="E5949" s="10" t="s">
        <v>2143</v>
      </c>
      <c r="F5949" s="14" t="s">
        <v>114</v>
      </c>
      <c r="G5949" s="16">
        <v>333</v>
      </c>
      <c r="H5949" s="43"/>
      <c r="I5949" s="12" t="str">
        <f t="shared" si="92"/>
        <v/>
      </c>
      <c r="J5949" s="17"/>
      <c r="K5949" s="17"/>
      <c r="L5949" s="17"/>
    </row>
    <row r="5950" spans="1:12" ht="114">
      <c r="A5950" s="14" t="s">
        <v>516</v>
      </c>
      <c r="B5950" s="14" t="s">
        <v>2417</v>
      </c>
      <c r="C5950" s="8" t="s">
        <v>144</v>
      </c>
      <c r="D5950" s="15" t="s">
        <v>6414</v>
      </c>
      <c r="E5950" s="10" t="s">
        <v>2146</v>
      </c>
      <c r="F5950" s="14" t="s">
        <v>114</v>
      </c>
      <c r="G5950" s="16">
        <v>1324</v>
      </c>
      <c r="H5950" s="43"/>
      <c r="I5950" s="12" t="str">
        <f t="shared" si="92"/>
        <v/>
      </c>
      <c r="J5950" s="17"/>
      <c r="K5950" s="17"/>
      <c r="L5950" s="17"/>
    </row>
    <row r="5951" spans="1:12" ht="285">
      <c r="A5951" s="14" t="s">
        <v>516</v>
      </c>
      <c r="B5951" s="14" t="s">
        <v>2417</v>
      </c>
      <c r="C5951" s="8" t="s">
        <v>144</v>
      </c>
      <c r="D5951" s="15" t="s">
        <v>6415</v>
      </c>
      <c r="E5951" s="10" t="s">
        <v>6416</v>
      </c>
      <c r="F5951" s="14" t="s">
        <v>114</v>
      </c>
      <c r="G5951" s="16">
        <v>655</v>
      </c>
      <c r="H5951" s="43"/>
      <c r="I5951" s="12" t="str">
        <f t="shared" si="92"/>
        <v/>
      </c>
      <c r="J5951" s="17"/>
      <c r="K5951" s="17"/>
      <c r="L5951" s="17"/>
    </row>
    <row r="5952" spans="1:12" ht="356.25">
      <c r="A5952" s="14" t="s">
        <v>516</v>
      </c>
      <c r="B5952" s="14" t="s">
        <v>2417</v>
      </c>
      <c r="C5952" s="8" t="s">
        <v>175</v>
      </c>
      <c r="D5952" s="15" t="s">
        <v>6417</v>
      </c>
      <c r="E5952" s="10" t="s">
        <v>6418</v>
      </c>
      <c r="F5952" s="14"/>
      <c r="G5952" s="16"/>
      <c r="H5952" s="43"/>
      <c r="I5952" s="12" t="str">
        <f t="shared" si="92"/>
        <v/>
      </c>
      <c r="J5952" s="17"/>
      <c r="K5952" s="17"/>
      <c r="L5952" s="17"/>
    </row>
    <row r="5953" spans="1:12" ht="28.5">
      <c r="A5953" s="14" t="s">
        <v>516</v>
      </c>
      <c r="B5953" s="14" t="s">
        <v>2417</v>
      </c>
      <c r="C5953" s="8" t="s">
        <v>175</v>
      </c>
      <c r="D5953" s="15" t="s">
        <v>6419</v>
      </c>
      <c r="E5953" s="10" t="s">
        <v>2165</v>
      </c>
      <c r="F5953" s="14" t="s">
        <v>84</v>
      </c>
      <c r="G5953" s="16">
        <v>32</v>
      </c>
      <c r="H5953" s="43"/>
      <c r="I5953" s="12" t="str">
        <f t="shared" si="92"/>
        <v/>
      </c>
      <c r="J5953" s="17"/>
      <c r="K5953" s="17"/>
      <c r="L5953" s="17"/>
    </row>
    <row r="5954" spans="1:12" ht="28.5">
      <c r="A5954" s="14" t="s">
        <v>516</v>
      </c>
      <c r="B5954" s="14" t="s">
        <v>2417</v>
      </c>
      <c r="C5954" s="8" t="s">
        <v>175</v>
      </c>
      <c r="D5954" s="15" t="s">
        <v>6420</v>
      </c>
      <c r="E5954" s="10" t="s">
        <v>6421</v>
      </c>
      <c r="F5954" s="14" t="s">
        <v>84</v>
      </c>
      <c r="G5954" s="16">
        <v>2</v>
      </c>
      <c r="H5954" s="43"/>
      <c r="I5954" s="12" t="str">
        <f t="shared" si="92"/>
        <v/>
      </c>
      <c r="J5954" s="17"/>
      <c r="K5954" s="17"/>
      <c r="L5954" s="17"/>
    </row>
    <row r="5955" spans="1:12" ht="28.5">
      <c r="A5955" s="14" t="s">
        <v>516</v>
      </c>
      <c r="B5955" s="14" t="s">
        <v>2417</v>
      </c>
      <c r="C5955" s="8" t="s">
        <v>175</v>
      </c>
      <c r="D5955" s="15" t="s">
        <v>6422</v>
      </c>
      <c r="E5955" s="10" t="s">
        <v>6423</v>
      </c>
      <c r="F5955" s="14" t="s">
        <v>84</v>
      </c>
      <c r="G5955" s="16">
        <v>1</v>
      </c>
      <c r="H5955" s="43"/>
      <c r="I5955" s="12" t="str">
        <f t="shared" si="92"/>
        <v/>
      </c>
      <c r="J5955" s="17"/>
      <c r="K5955" s="17"/>
      <c r="L5955" s="17"/>
    </row>
    <row r="5956" spans="1:12" ht="85.5">
      <c r="A5956" s="14" t="s">
        <v>516</v>
      </c>
      <c r="B5956" s="14" t="s">
        <v>2417</v>
      </c>
      <c r="C5956" s="8" t="s">
        <v>175</v>
      </c>
      <c r="D5956" s="15" t="s">
        <v>6424</v>
      </c>
      <c r="E5956" s="10" t="s">
        <v>6425</v>
      </c>
      <c r="F5956" s="14"/>
      <c r="G5956" s="16"/>
      <c r="H5956" s="43"/>
      <c r="I5956" s="12" t="str">
        <f t="shared" ref="I5956:I6019" si="93">IF(AND(G5956&lt;&gt;"",H5956&lt;&gt;""),G5956*H5956,"")</f>
        <v/>
      </c>
      <c r="J5956" s="17"/>
      <c r="K5956" s="17"/>
      <c r="L5956" s="17"/>
    </row>
    <row r="5957" spans="1:12" ht="28.5">
      <c r="A5957" s="14" t="s">
        <v>516</v>
      </c>
      <c r="B5957" s="14" t="s">
        <v>2417</v>
      </c>
      <c r="C5957" s="8" t="s">
        <v>175</v>
      </c>
      <c r="D5957" s="15" t="s">
        <v>6426</v>
      </c>
      <c r="E5957" s="10" t="s">
        <v>2183</v>
      </c>
      <c r="F5957" s="14" t="s">
        <v>114</v>
      </c>
      <c r="G5957" s="16">
        <v>818.07</v>
      </c>
      <c r="H5957" s="43"/>
      <c r="I5957" s="12" t="str">
        <f t="shared" si="93"/>
        <v/>
      </c>
      <c r="J5957" s="17"/>
      <c r="K5957" s="17"/>
      <c r="L5957" s="17"/>
    </row>
    <row r="5958" spans="1:12" ht="28.5">
      <c r="A5958" s="14" t="s">
        <v>516</v>
      </c>
      <c r="B5958" s="14" t="s">
        <v>2417</v>
      </c>
      <c r="C5958" s="8" t="s">
        <v>175</v>
      </c>
      <c r="D5958" s="15" t="s">
        <v>6427</v>
      </c>
      <c r="E5958" s="10" t="s">
        <v>2185</v>
      </c>
      <c r="F5958" s="14" t="s">
        <v>114</v>
      </c>
      <c r="G5958" s="16">
        <v>27.13</v>
      </c>
      <c r="H5958" s="43"/>
      <c r="I5958" s="12" t="str">
        <f t="shared" si="93"/>
        <v/>
      </c>
      <c r="J5958" s="17"/>
      <c r="K5958" s="17"/>
      <c r="L5958" s="17"/>
    </row>
    <row r="5959" spans="1:12" ht="28.5">
      <c r="A5959" s="14" t="s">
        <v>516</v>
      </c>
      <c r="B5959" s="14" t="s">
        <v>2417</v>
      </c>
      <c r="C5959" s="8" t="s">
        <v>175</v>
      </c>
      <c r="D5959" s="15" t="s">
        <v>6428</v>
      </c>
      <c r="E5959" s="10" t="s">
        <v>2187</v>
      </c>
      <c r="F5959" s="14" t="s">
        <v>114</v>
      </c>
      <c r="G5959" s="16">
        <v>26.46</v>
      </c>
      <c r="H5959" s="43"/>
      <c r="I5959" s="12" t="str">
        <f t="shared" si="93"/>
        <v/>
      </c>
      <c r="J5959" s="17"/>
      <c r="K5959" s="17"/>
      <c r="L5959" s="17"/>
    </row>
    <row r="5960" spans="1:12" ht="28.5">
      <c r="A5960" s="14" t="s">
        <v>516</v>
      </c>
      <c r="B5960" s="14" t="s">
        <v>2417</v>
      </c>
      <c r="C5960" s="8" t="s">
        <v>175</v>
      </c>
      <c r="D5960" s="15" t="s">
        <v>6429</v>
      </c>
      <c r="E5960" s="10" t="s">
        <v>2189</v>
      </c>
      <c r="F5960" s="14" t="s">
        <v>168</v>
      </c>
      <c r="G5960" s="16">
        <v>24.98</v>
      </c>
      <c r="H5960" s="43"/>
      <c r="I5960" s="12" t="str">
        <f t="shared" si="93"/>
        <v/>
      </c>
      <c r="J5960" s="17"/>
      <c r="K5960" s="17"/>
      <c r="L5960" s="17"/>
    </row>
    <row r="5961" spans="1:12" ht="28.5">
      <c r="A5961" s="14" t="s">
        <v>516</v>
      </c>
      <c r="B5961" s="14" t="s">
        <v>2417</v>
      </c>
      <c r="C5961" s="8" t="s">
        <v>175</v>
      </c>
      <c r="D5961" s="15" t="s">
        <v>6430</v>
      </c>
      <c r="E5961" s="10" t="s">
        <v>2191</v>
      </c>
      <c r="F5961" s="14" t="s">
        <v>168</v>
      </c>
      <c r="G5961" s="16">
        <v>8.1999999999999993</v>
      </c>
      <c r="H5961" s="43"/>
      <c r="I5961" s="12" t="str">
        <f t="shared" si="93"/>
        <v/>
      </c>
      <c r="J5961" s="17"/>
      <c r="K5961" s="17"/>
      <c r="L5961" s="17"/>
    </row>
    <row r="5962" spans="1:12" ht="28.5">
      <c r="A5962" s="14" t="s">
        <v>516</v>
      </c>
      <c r="B5962" s="14" t="s">
        <v>2417</v>
      </c>
      <c r="C5962" s="8" t="s">
        <v>175</v>
      </c>
      <c r="D5962" s="15" t="s">
        <v>6431</v>
      </c>
      <c r="E5962" s="10" t="s">
        <v>2193</v>
      </c>
      <c r="F5962" s="14" t="s">
        <v>84</v>
      </c>
      <c r="G5962" s="16">
        <v>7</v>
      </c>
      <c r="H5962" s="43"/>
      <c r="I5962" s="12" t="str">
        <f t="shared" si="93"/>
        <v/>
      </c>
      <c r="J5962" s="17"/>
      <c r="K5962" s="17"/>
      <c r="L5962" s="17"/>
    </row>
    <row r="5963" spans="1:12" ht="28.5">
      <c r="A5963" s="14" t="s">
        <v>516</v>
      </c>
      <c r="B5963" s="14" t="s">
        <v>2417</v>
      </c>
      <c r="C5963" s="8" t="s">
        <v>175</v>
      </c>
      <c r="D5963" s="15" t="s">
        <v>6432</v>
      </c>
      <c r="E5963" s="10" t="s">
        <v>2195</v>
      </c>
      <c r="F5963" s="14" t="s">
        <v>114</v>
      </c>
      <c r="G5963" s="16">
        <v>27.75</v>
      </c>
      <c r="H5963" s="43"/>
      <c r="I5963" s="12" t="str">
        <f t="shared" si="93"/>
        <v/>
      </c>
      <c r="J5963" s="17"/>
      <c r="K5963" s="17"/>
      <c r="L5963" s="17"/>
    </row>
    <row r="5964" spans="1:12" ht="28.5">
      <c r="A5964" s="14" t="s">
        <v>516</v>
      </c>
      <c r="B5964" s="14" t="s">
        <v>2417</v>
      </c>
      <c r="C5964" s="8" t="s">
        <v>175</v>
      </c>
      <c r="D5964" s="15" t="s">
        <v>6433</v>
      </c>
      <c r="E5964" s="10" t="s">
        <v>2197</v>
      </c>
      <c r="F5964" s="14" t="s">
        <v>114</v>
      </c>
      <c r="G5964" s="16">
        <v>37</v>
      </c>
      <c r="H5964" s="43"/>
      <c r="I5964" s="12" t="str">
        <f t="shared" si="93"/>
        <v/>
      </c>
      <c r="J5964" s="17"/>
      <c r="K5964" s="17"/>
      <c r="L5964" s="17"/>
    </row>
    <row r="5965" spans="1:12" ht="28.5">
      <c r="A5965" s="14" t="s">
        <v>516</v>
      </c>
      <c r="B5965" s="14" t="s">
        <v>2417</v>
      </c>
      <c r="C5965" s="8" t="s">
        <v>175</v>
      </c>
      <c r="D5965" s="15" t="s">
        <v>6434</v>
      </c>
      <c r="E5965" s="10" t="s">
        <v>2199</v>
      </c>
      <c r="F5965" s="14" t="s">
        <v>114</v>
      </c>
      <c r="G5965" s="16">
        <v>449.55</v>
      </c>
      <c r="H5965" s="43"/>
      <c r="I5965" s="12" t="str">
        <f t="shared" si="93"/>
        <v/>
      </c>
      <c r="J5965" s="17"/>
      <c r="K5965" s="17"/>
      <c r="L5965" s="17"/>
    </row>
    <row r="5966" spans="1:12" ht="28.5">
      <c r="A5966" s="14" t="s">
        <v>516</v>
      </c>
      <c r="B5966" s="14" t="s">
        <v>2417</v>
      </c>
      <c r="C5966" s="8" t="s">
        <v>175</v>
      </c>
      <c r="D5966" s="15" t="s">
        <v>6435</v>
      </c>
      <c r="E5966" s="10" t="s">
        <v>2201</v>
      </c>
      <c r="F5966" s="14" t="s">
        <v>114</v>
      </c>
      <c r="G5966" s="16">
        <v>196.47</v>
      </c>
      <c r="H5966" s="43"/>
      <c r="I5966" s="12" t="str">
        <f t="shared" si="93"/>
        <v/>
      </c>
      <c r="J5966" s="17"/>
      <c r="K5966" s="17"/>
      <c r="L5966" s="17"/>
    </row>
    <row r="5967" spans="1:12" ht="28.5">
      <c r="A5967" s="14" t="s">
        <v>516</v>
      </c>
      <c r="B5967" s="14" t="s">
        <v>2417</v>
      </c>
      <c r="C5967" s="8" t="s">
        <v>175</v>
      </c>
      <c r="D5967" s="15" t="s">
        <v>6436</v>
      </c>
      <c r="E5967" s="10" t="s">
        <v>2203</v>
      </c>
      <c r="F5967" s="14" t="s">
        <v>114</v>
      </c>
      <c r="G5967" s="16">
        <v>89.99</v>
      </c>
      <c r="H5967" s="43"/>
      <c r="I5967" s="12" t="str">
        <f t="shared" si="93"/>
        <v/>
      </c>
      <c r="J5967" s="17"/>
      <c r="K5967" s="17"/>
      <c r="L5967" s="17"/>
    </row>
    <row r="5968" spans="1:12" ht="28.5">
      <c r="A5968" s="14" t="s">
        <v>516</v>
      </c>
      <c r="B5968" s="14" t="s">
        <v>2417</v>
      </c>
      <c r="C5968" s="8" t="s">
        <v>175</v>
      </c>
      <c r="D5968" s="15" t="s">
        <v>6437</v>
      </c>
      <c r="E5968" s="10" t="s">
        <v>2205</v>
      </c>
      <c r="F5968" s="14" t="s">
        <v>185</v>
      </c>
      <c r="G5968" s="16">
        <v>3946.67</v>
      </c>
      <c r="H5968" s="43"/>
      <c r="I5968" s="12" t="str">
        <f t="shared" si="93"/>
        <v/>
      </c>
      <c r="J5968" s="17"/>
      <c r="K5968" s="17"/>
      <c r="L5968" s="17"/>
    </row>
    <row r="5969" spans="1:12" ht="28.5">
      <c r="A5969" s="14" t="s">
        <v>516</v>
      </c>
      <c r="B5969" s="14" t="s">
        <v>2417</v>
      </c>
      <c r="C5969" s="8" t="s">
        <v>175</v>
      </c>
      <c r="D5969" s="15" t="s">
        <v>6438</v>
      </c>
      <c r="E5969" s="10" t="s">
        <v>2207</v>
      </c>
      <c r="F5969" s="14" t="s">
        <v>185</v>
      </c>
      <c r="G5969" s="16">
        <v>3083.33</v>
      </c>
      <c r="H5969" s="43"/>
      <c r="I5969" s="12" t="str">
        <f t="shared" si="93"/>
        <v/>
      </c>
      <c r="J5969" s="17"/>
      <c r="K5969" s="17"/>
      <c r="L5969" s="17"/>
    </row>
    <row r="5970" spans="1:12" ht="28.5">
      <c r="A5970" s="14" t="s">
        <v>516</v>
      </c>
      <c r="B5970" s="14" t="s">
        <v>2417</v>
      </c>
      <c r="C5970" s="8" t="s">
        <v>175</v>
      </c>
      <c r="D5970" s="15" t="s">
        <v>6439</v>
      </c>
      <c r="E5970" s="10" t="s">
        <v>2209</v>
      </c>
      <c r="F5970" s="14" t="s">
        <v>168</v>
      </c>
      <c r="G5970" s="16">
        <v>370.62</v>
      </c>
      <c r="H5970" s="43"/>
      <c r="I5970" s="12" t="str">
        <f t="shared" si="93"/>
        <v/>
      </c>
      <c r="J5970" s="17"/>
      <c r="K5970" s="17"/>
      <c r="L5970" s="17"/>
    </row>
    <row r="5971" spans="1:12" ht="28.5">
      <c r="A5971" s="14" t="s">
        <v>516</v>
      </c>
      <c r="B5971" s="14" t="s">
        <v>2417</v>
      </c>
      <c r="C5971" s="8" t="s">
        <v>175</v>
      </c>
      <c r="D5971" s="15" t="s">
        <v>6440</v>
      </c>
      <c r="E5971" s="10" t="s">
        <v>2211</v>
      </c>
      <c r="F5971" s="14" t="s">
        <v>168</v>
      </c>
      <c r="G5971" s="16">
        <v>138.13</v>
      </c>
      <c r="H5971" s="43"/>
      <c r="I5971" s="12" t="str">
        <f t="shared" si="93"/>
        <v/>
      </c>
      <c r="J5971" s="17"/>
      <c r="K5971" s="17"/>
      <c r="L5971" s="17"/>
    </row>
    <row r="5972" spans="1:12" ht="28.5">
      <c r="A5972" s="14" t="s">
        <v>516</v>
      </c>
      <c r="B5972" s="14" t="s">
        <v>2417</v>
      </c>
      <c r="C5972" s="8" t="s">
        <v>175</v>
      </c>
      <c r="D5972" s="15" t="s">
        <v>6441</v>
      </c>
      <c r="E5972" s="10" t="s">
        <v>2213</v>
      </c>
      <c r="F5972" s="14" t="s">
        <v>168</v>
      </c>
      <c r="G5972" s="16">
        <v>1.54</v>
      </c>
      <c r="H5972" s="43"/>
      <c r="I5972" s="12" t="str">
        <f t="shared" si="93"/>
        <v/>
      </c>
      <c r="J5972" s="17"/>
      <c r="K5972" s="17"/>
      <c r="L5972" s="17"/>
    </row>
    <row r="5973" spans="1:12" ht="28.5">
      <c r="A5973" s="14" t="s">
        <v>516</v>
      </c>
      <c r="B5973" s="14" t="s">
        <v>2417</v>
      </c>
      <c r="C5973" s="8" t="s">
        <v>175</v>
      </c>
      <c r="D5973" s="15" t="s">
        <v>6442</v>
      </c>
      <c r="E5973" s="10" t="s">
        <v>1413</v>
      </c>
      <c r="F5973" s="14">
        <v>0.1</v>
      </c>
      <c r="G5973" s="16"/>
      <c r="H5973" s="43"/>
      <c r="I5973" s="12" t="str">
        <f t="shared" si="93"/>
        <v/>
      </c>
      <c r="J5973" s="17"/>
      <c r="K5973" s="17"/>
      <c r="L5973" s="17"/>
    </row>
    <row r="5974" spans="1:12" ht="28.5">
      <c r="A5974" s="14" t="s">
        <v>516</v>
      </c>
      <c r="B5974" s="14" t="s">
        <v>2417</v>
      </c>
      <c r="C5974" s="8"/>
      <c r="D5974" s="15"/>
      <c r="E5974" s="10" t="s">
        <v>6443</v>
      </c>
      <c r="F5974" s="14"/>
      <c r="G5974" s="16"/>
      <c r="H5974" s="43"/>
      <c r="I5974" s="12" t="str">
        <f t="shared" si="93"/>
        <v/>
      </c>
      <c r="J5974" s="17"/>
      <c r="K5974" s="17"/>
      <c r="L5974" s="17"/>
    </row>
    <row r="5975" spans="1:12" ht="42.75">
      <c r="A5975" s="14" t="s">
        <v>516</v>
      </c>
      <c r="B5975" s="14" t="s">
        <v>2417</v>
      </c>
      <c r="C5975" s="8" t="s">
        <v>175</v>
      </c>
      <c r="D5975" s="15" t="s">
        <v>6444</v>
      </c>
      <c r="E5975" s="10" t="s">
        <v>6445</v>
      </c>
      <c r="F5975" s="14" t="s">
        <v>84</v>
      </c>
      <c r="G5975" s="16">
        <v>1</v>
      </c>
      <c r="H5975" s="43"/>
      <c r="I5975" s="12" t="str">
        <f t="shared" si="93"/>
        <v/>
      </c>
      <c r="J5975" s="17"/>
      <c r="K5975" s="17"/>
      <c r="L5975" s="17"/>
    </row>
    <row r="5976" spans="1:12" ht="57">
      <c r="A5976" s="14" t="s">
        <v>516</v>
      </c>
      <c r="B5976" s="14" t="s">
        <v>2417</v>
      </c>
      <c r="C5976" s="8" t="s">
        <v>1280</v>
      </c>
      <c r="D5976" s="15" t="s">
        <v>6446</v>
      </c>
      <c r="E5976" s="10" t="s">
        <v>6447</v>
      </c>
      <c r="F5976" s="14" t="s">
        <v>20</v>
      </c>
      <c r="G5976" s="16">
        <v>1</v>
      </c>
      <c r="H5976" s="43"/>
      <c r="I5976" s="12" t="str">
        <f t="shared" si="93"/>
        <v/>
      </c>
      <c r="J5976" s="17"/>
      <c r="K5976" s="17"/>
      <c r="L5976" s="17"/>
    </row>
    <row r="5977" spans="1:12" ht="57">
      <c r="A5977" s="14" t="s">
        <v>516</v>
      </c>
      <c r="B5977" s="14" t="s">
        <v>2417</v>
      </c>
      <c r="C5977" s="8" t="s">
        <v>517</v>
      </c>
      <c r="D5977" s="15" t="s">
        <v>6448</v>
      </c>
      <c r="E5977" s="10" t="s">
        <v>2401</v>
      </c>
      <c r="F5977" s="14" t="s">
        <v>73</v>
      </c>
      <c r="G5977" s="16">
        <v>14</v>
      </c>
      <c r="H5977" s="43"/>
      <c r="I5977" s="12" t="str">
        <f t="shared" si="93"/>
        <v/>
      </c>
      <c r="J5977" s="17"/>
      <c r="K5977" s="17"/>
      <c r="L5977" s="17"/>
    </row>
    <row r="5978" spans="1:12" ht="14.25">
      <c r="A5978" s="14" t="s">
        <v>516</v>
      </c>
      <c r="B5978" s="14" t="s">
        <v>2417</v>
      </c>
      <c r="C5978" s="8" t="s">
        <v>517</v>
      </c>
      <c r="D5978" s="15" t="s">
        <v>6449</v>
      </c>
      <c r="E5978" s="10" t="s">
        <v>2402</v>
      </c>
      <c r="F5978" s="14"/>
      <c r="G5978" s="16"/>
      <c r="H5978" s="43"/>
      <c r="I5978" s="12" t="str">
        <f t="shared" si="93"/>
        <v/>
      </c>
      <c r="J5978" s="17"/>
      <c r="K5978" s="17"/>
      <c r="L5978" s="17"/>
    </row>
    <row r="5979" spans="1:12" ht="14.25">
      <c r="A5979" s="14" t="s">
        <v>516</v>
      </c>
      <c r="B5979" s="14" t="s">
        <v>2417</v>
      </c>
      <c r="C5979" s="8" t="s">
        <v>517</v>
      </c>
      <c r="D5979" s="15" t="s">
        <v>6450</v>
      </c>
      <c r="E5979" s="10" t="s">
        <v>6451</v>
      </c>
      <c r="F5979" s="14" t="s">
        <v>73</v>
      </c>
      <c r="G5979" s="16">
        <v>14</v>
      </c>
      <c r="H5979" s="43"/>
      <c r="I5979" s="12" t="str">
        <f t="shared" si="93"/>
        <v/>
      </c>
      <c r="J5979" s="17"/>
      <c r="K5979" s="17"/>
      <c r="L5979" s="17"/>
    </row>
    <row r="5980" spans="1:12" ht="28.5">
      <c r="A5980" s="14" t="s">
        <v>516</v>
      </c>
      <c r="B5980" s="14" t="s">
        <v>2417</v>
      </c>
      <c r="C5980" s="8" t="s">
        <v>517</v>
      </c>
      <c r="D5980" s="15" t="s">
        <v>6452</v>
      </c>
      <c r="E5980" s="10" t="s">
        <v>2410</v>
      </c>
      <c r="F5980" s="14" t="s">
        <v>73</v>
      </c>
      <c r="G5980" s="16">
        <v>14</v>
      </c>
      <c r="H5980" s="43"/>
      <c r="I5980" s="12" t="str">
        <f t="shared" si="93"/>
        <v/>
      </c>
      <c r="J5980" s="17"/>
      <c r="K5980" s="17"/>
      <c r="L5980" s="17"/>
    </row>
    <row r="5981" spans="1:12" ht="28.5">
      <c r="A5981" s="14" t="s">
        <v>516</v>
      </c>
      <c r="B5981" s="14" t="s">
        <v>2417</v>
      </c>
      <c r="C5981" s="8" t="s">
        <v>517</v>
      </c>
      <c r="D5981" s="15" t="s">
        <v>6453</v>
      </c>
      <c r="E5981" s="10" t="s">
        <v>6454</v>
      </c>
      <c r="F5981" s="14" t="s">
        <v>73</v>
      </c>
      <c r="G5981" s="16">
        <v>20</v>
      </c>
      <c r="H5981" s="43"/>
      <c r="I5981" s="12" t="str">
        <f t="shared" si="93"/>
        <v/>
      </c>
      <c r="J5981" s="17"/>
      <c r="K5981" s="17"/>
      <c r="L5981" s="17"/>
    </row>
    <row r="5982" spans="1:12" ht="14.25">
      <c r="A5982" s="14" t="s">
        <v>516</v>
      </c>
      <c r="B5982" s="14" t="s">
        <v>2417</v>
      </c>
      <c r="C5982" s="8" t="s">
        <v>517</v>
      </c>
      <c r="D5982" s="15" t="s">
        <v>6455</v>
      </c>
      <c r="E5982" s="10" t="s">
        <v>2416</v>
      </c>
      <c r="F5982" s="14" t="s">
        <v>20</v>
      </c>
      <c r="G5982" s="16">
        <v>1</v>
      </c>
      <c r="H5982" s="43"/>
      <c r="I5982" s="12" t="str">
        <f t="shared" si="93"/>
        <v/>
      </c>
      <c r="J5982" s="17"/>
      <c r="K5982" s="17"/>
      <c r="L5982" s="17"/>
    </row>
    <row r="5983" spans="1:12" ht="14.25">
      <c r="A5983" s="14" t="s">
        <v>516</v>
      </c>
      <c r="B5983" s="14"/>
      <c r="C5983" s="8"/>
      <c r="D5983" s="15"/>
      <c r="E5983" s="10" t="s">
        <v>6456</v>
      </c>
      <c r="F5983" s="14"/>
      <c r="G5983" s="16"/>
      <c r="H5983" s="43"/>
      <c r="I5983" s="12" t="str">
        <f t="shared" si="93"/>
        <v/>
      </c>
      <c r="J5983" s="17"/>
      <c r="K5983" s="17"/>
      <c r="L5983" s="17"/>
    </row>
    <row r="5984" spans="1:12" ht="14.25">
      <c r="A5984" s="14" t="s">
        <v>516</v>
      </c>
      <c r="B5984" s="14" t="s">
        <v>2417</v>
      </c>
      <c r="C5984" s="8" t="s">
        <v>517</v>
      </c>
      <c r="D5984" s="15"/>
      <c r="E5984" s="10" t="s">
        <v>6457</v>
      </c>
      <c r="F5984" s="14"/>
      <c r="G5984" s="16"/>
      <c r="H5984" s="43"/>
      <c r="I5984" s="12" t="str">
        <f t="shared" si="93"/>
        <v/>
      </c>
      <c r="J5984" s="17"/>
      <c r="K5984" s="17"/>
      <c r="L5984" s="17"/>
    </row>
    <row r="5985" spans="1:12" ht="14.25">
      <c r="A5985" s="14" t="s">
        <v>516</v>
      </c>
      <c r="B5985" s="14" t="s">
        <v>6458</v>
      </c>
      <c r="C5985" s="8" t="s">
        <v>517</v>
      </c>
      <c r="D5985" s="15"/>
      <c r="E5985" s="10" t="s">
        <v>6459</v>
      </c>
      <c r="F5985" s="14"/>
      <c r="G5985" s="16"/>
      <c r="H5985" s="43"/>
      <c r="I5985" s="12" t="str">
        <f t="shared" si="93"/>
        <v/>
      </c>
      <c r="J5985" s="17"/>
      <c r="K5985" s="17"/>
      <c r="L5985" s="17"/>
    </row>
    <row r="5986" spans="1:12" ht="71.25">
      <c r="A5986" s="14" t="s">
        <v>516</v>
      </c>
      <c r="B5986" s="14" t="s">
        <v>6458</v>
      </c>
      <c r="C5986" s="8" t="s">
        <v>517</v>
      </c>
      <c r="D5986" s="15"/>
      <c r="E5986" s="10" t="s">
        <v>6460</v>
      </c>
      <c r="F5986" s="14"/>
      <c r="G5986" s="16"/>
      <c r="H5986" s="43"/>
      <c r="I5986" s="12" t="str">
        <f t="shared" si="93"/>
        <v/>
      </c>
      <c r="J5986" s="17"/>
      <c r="K5986" s="17"/>
      <c r="L5986" s="17"/>
    </row>
    <row r="5987" spans="1:12" ht="57">
      <c r="A5987" s="14" t="s">
        <v>516</v>
      </c>
      <c r="B5987" s="14" t="s">
        <v>6458</v>
      </c>
      <c r="C5987" s="8" t="s">
        <v>517</v>
      </c>
      <c r="D5987" s="15"/>
      <c r="E5987" s="10" t="s">
        <v>6461</v>
      </c>
      <c r="F5987" s="14"/>
      <c r="G5987" s="16"/>
      <c r="H5987" s="43"/>
      <c r="I5987" s="12" t="str">
        <f t="shared" si="93"/>
        <v/>
      </c>
      <c r="J5987" s="17"/>
      <c r="K5987" s="17"/>
      <c r="L5987" s="17"/>
    </row>
    <row r="5988" spans="1:12" ht="57">
      <c r="A5988" s="14" t="s">
        <v>516</v>
      </c>
      <c r="B5988" s="14" t="s">
        <v>6458</v>
      </c>
      <c r="C5988" s="8" t="s">
        <v>517</v>
      </c>
      <c r="D5988" s="15"/>
      <c r="E5988" s="10" t="s">
        <v>6462</v>
      </c>
      <c r="F5988" s="14"/>
      <c r="G5988" s="16"/>
      <c r="H5988" s="43"/>
      <c r="I5988" s="12" t="str">
        <f t="shared" si="93"/>
        <v/>
      </c>
      <c r="J5988" s="17"/>
      <c r="K5988" s="17"/>
      <c r="L5988" s="17"/>
    </row>
    <row r="5989" spans="1:12" ht="57">
      <c r="A5989" s="14" t="s">
        <v>516</v>
      </c>
      <c r="B5989" s="14" t="s">
        <v>6458</v>
      </c>
      <c r="C5989" s="8" t="s">
        <v>517</v>
      </c>
      <c r="D5989" s="15"/>
      <c r="E5989" s="10" t="s">
        <v>6463</v>
      </c>
      <c r="F5989" s="14"/>
      <c r="G5989" s="16"/>
      <c r="H5989" s="43"/>
      <c r="I5989" s="12" t="str">
        <f t="shared" si="93"/>
        <v/>
      </c>
      <c r="J5989" s="17"/>
      <c r="K5989" s="17"/>
      <c r="L5989" s="17"/>
    </row>
    <row r="5990" spans="1:12" ht="142.5">
      <c r="A5990" s="14" t="s">
        <v>516</v>
      </c>
      <c r="B5990" s="14" t="s">
        <v>6458</v>
      </c>
      <c r="C5990" s="8" t="s">
        <v>517</v>
      </c>
      <c r="D5990" s="15"/>
      <c r="E5990" s="10" t="s">
        <v>6464</v>
      </c>
      <c r="F5990" s="14"/>
      <c r="G5990" s="16"/>
      <c r="H5990" s="43"/>
      <c r="I5990" s="12" t="str">
        <f t="shared" si="93"/>
        <v/>
      </c>
      <c r="J5990" s="17"/>
      <c r="K5990" s="17"/>
      <c r="L5990" s="17"/>
    </row>
    <row r="5991" spans="1:12" ht="14.25">
      <c r="A5991" s="14" t="s">
        <v>516</v>
      </c>
      <c r="B5991" s="14" t="s">
        <v>6458</v>
      </c>
      <c r="C5991" s="8" t="s">
        <v>517</v>
      </c>
      <c r="D5991" s="15"/>
      <c r="E5991" s="10" t="s">
        <v>120</v>
      </c>
      <c r="F5991" s="14"/>
      <c r="G5991" s="16"/>
      <c r="H5991" s="43"/>
      <c r="I5991" s="12" t="str">
        <f t="shared" si="93"/>
        <v/>
      </c>
      <c r="J5991" s="17"/>
      <c r="K5991" s="17"/>
      <c r="L5991" s="17"/>
    </row>
    <row r="5992" spans="1:12" ht="71.25">
      <c r="A5992" s="14" t="s">
        <v>516</v>
      </c>
      <c r="B5992" s="14" t="s">
        <v>6458</v>
      </c>
      <c r="C5992" s="8" t="s">
        <v>517</v>
      </c>
      <c r="D5992" s="15"/>
      <c r="E5992" s="10" t="s">
        <v>6465</v>
      </c>
      <c r="F5992" s="14"/>
      <c r="G5992" s="16"/>
      <c r="H5992" s="43"/>
      <c r="I5992" s="12" t="str">
        <f t="shared" si="93"/>
        <v/>
      </c>
      <c r="J5992" s="17"/>
      <c r="K5992" s="17"/>
      <c r="L5992" s="17"/>
    </row>
    <row r="5993" spans="1:12" ht="42.75">
      <c r="A5993" s="14" t="s">
        <v>516</v>
      </c>
      <c r="B5993" s="14" t="s">
        <v>6458</v>
      </c>
      <c r="C5993" s="8" t="s">
        <v>517</v>
      </c>
      <c r="D5993" s="15"/>
      <c r="E5993" s="10" t="s">
        <v>6466</v>
      </c>
      <c r="F5993" s="14"/>
      <c r="G5993" s="16"/>
      <c r="H5993" s="43"/>
      <c r="I5993" s="12" t="str">
        <f t="shared" si="93"/>
        <v/>
      </c>
      <c r="J5993" s="17"/>
      <c r="K5993" s="17"/>
      <c r="L5993" s="17"/>
    </row>
    <row r="5994" spans="1:12" ht="71.25">
      <c r="A5994" s="14" t="s">
        <v>516</v>
      </c>
      <c r="B5994" s="14" t="s">
        <v>6458</v>
      </c>
      <c r="C5994" s="8" t="s">
        <v>517</v>
      </c>
      <c r="D5994" s="15"/>
      <c r="E5994" s="10" t="s">
        <v>6467</v>
      </c>
      <c r="F5994" s="14"/>
      <c r="G5994" s="16"/>
      <c r="H5994" s="43"/>
      <c r="I5994" s="12" t="str">
        <f t="shared" si="93"/>
        <v/>
      </c>
      <c r="J5994" s="17"/>
      <c r="K5994" s="17"/>
      <c r="L5994" s="17"/>
    </row>
    <row r="5995" spans="1:12" ht="71.25">
      <c r="A5995" s="14" t="s">
        <v>516</v>
      </c>
      <c r="B5995" s="14" t="s">
        <v>6458</v>
      </c>
      <c r="C5995" s="8" t="s">
        <v>517</v>
      </c>
      <c r="D5995" s="15"/>
      <c r="E5995" s="10" t="s">
        <v>6468</v>
      </c>
      <c r="F5995" s="14"/>
      <c r="G5995" s="16"/>
      <c r="H5995" s="43"/>
      <c r="I5995" s="12" t="str">
        <f t="shared" si="93"/>
        <v/>
      </c>
      <c r="J5995" s="17"/>
      <c r="K5995" s="17"/>
      <c r="L5995" s="17"/>
    </row>
    <row r="5996" spans="1:12" ht="14.25">
      <c r="A5996" s="14" t="s">
        <v>516</v>
      </c>
      <c r="B5996" s="14" t="s">
        <v>6458</v>
      </c>
      <c r="C5996" s="8" t="s">
        <v>517</v>
      </c>
      <c r="D5996" s="15"/>
      <c r="E5996" s="10" t="s">
        <v>16</v>
      </c>
      <c r="F5996" s="14"/>
      <c r="G5996" s="16"/>
      <c r="H5996" s="43"/>
      <c r="I5996" s="12" t="str">
        <f t="shared" si="93"/>
        <v/>
      </c>
      <c r="J5996" s="17"/>
      <c r="K5996" s="17"/>
      <c r="L5996" s="17"/>
    </row>
    <row r="5997" spans="1:12" ht="57">
      <c r="A5997" s="14" t="s">
        <v>516</v>
      </c>
      <c r="B5997" s="14" t="s">
        <v>6458</v>
      </c>
      <c r="C5997" s="8" t="s">
        <v>517</v>
      </c>
      <c r="D5997" s="15"/>
      <c r="E5997" s="10" t="s">
        <v>6469</v>
      </c>
      <c r="F5997" s="14"/>
      <c r="G5997" s="16"/>
      <c r="H5997" s="43"/>
      <c r="I5997" s="12" t="str">
        <f t="shared" si="93"/>
        <v/>
      </c>
      <c r="J5997" s="17"/>
      <c r="K5997" s="17"/>
      <c r="L5997" s="17"/>
    </row>
    <row r="5998" spans="1:12" ht="42.75">
      <c r="A5998" s="14" t="s">
        <v>516</v>
      </c>
      <c r="B5998" s="14" t="s">
        <v>6458</v>
      </c>
      <c r="C5998" s="8" t="s">
        <v>517</v>
      </c>
      <c r="D5998" s="15"/>
      <c r="E5998" s="10" t="s">
        <v>6470</v>
      </c>
      <c r="F5998" s="14"/>
      <c r="G5998" s="16"/>
      <c r="H5998" s="43"/>
      <c r="I5998" s="12" t="str">
        <f t="shared" si="93"/>
        <v/>
      </c>
      <c r="J5998" s="17"/>
      <c r="K5998" s="17"/>
      <c r="L5998" s="17"/>
    </row>
    <row r="5999" spans="1:12" ht="114">
      <c r="A5999" s="14" t="s">
        <v>516</v>
      </c>
      <c r="B5999" s="14" t="s">
        <v>6458</v>
      </c>
      <c r="C5999" s="8" t="s">
        <v>517</v>
      </c>
      <c r="D5999" s="15"/>
      <c r="E5999" s="10" t="s">
        <v>6471</v>
      </c>
      <c r="F5999" s="14"/>
      <c r="G5999" s="16"/>
      <c r="H5999" s="43"/>
      <c r="I5999" s="12" t="str">
        <f t="shared" si="93"/>
        <v/>
      </c>
      <c r="J5999" s="17"/>
      <c r="K5999" s="17"/>
      <c r="L5999" s="17"/>
    </row>
    <row r="6000" spans="1:12" ht="128.25">
      <c r="A6000" s="14" t="s">
        <v>516</v>
      </c>
      <c r="B6000" s="14" t="s">
        <v>6458</v>
      </c>
      <c r="C6000" s="8" t="s">
        <v>517</v>
      </c>
      <c r="D6000" s="15"/>
      <c r="E6000" s="10" t="s">
        <v>6472</v>
      </c>
      <c r="F6000" s="14"/>
      <c r="G6000" s="16"/>
      <c r="H6000" s="43"/>
      <c r="I6000" s="12" t="str">
        <f t="shared" si="93"/>
        <v/>
      </c>
      <c r="J6000" s="17"/>
      <c r="K6000" s="17"/>
      <c r="L6000" s="17"/>
    </row>
    <row r="6001" spans="1:12" ht="114">
      <c r="A6001" s="14" t="s">
        <v>516</v>
      </c>
      <c r="B6001" s="14" t="s">
        <v>6458</v>
      </c>
      <c r="C6001" s="8" t="s">
        <v>517</v>
      </c>
      <c r="D6001" s="15"/>
      <c r="E6001" s="10" t="s">
        <v>6473</v>
      </c>
      <c r="F6001" s="14"/>
      <c r="G6001" s="16"/>
      <c r="H6001" s="43"/>
      <c r="I6001" s="12" t="str">
        <f t="shared" si="93"/>
        <v/>
      </c>
      <c r="J6001" s="17"/>
      <c r="K6001" s="17"/>
      <c r="L6001" s="17"/>
    </row>
    <row r="6002" spans="1:12" ht="85.5">
      <c r="A6002" s="14" t="s">
        <v>516</v>
      </c>
      <c r="B6002" s="14" t="s">
        <v>6458</v>
      </c>
      <c r="C6002" s="8" t="s">
        <v>517</v>
      </c>
      <c r="D6002" s="15"/>
      <c r="E6002" s="10" t="s">
        <v>6474</v>
      </c>
      <c r="F6002" s="14"/>
      <c r="G6002" s="16"/>
      <c r="H6002" s="43"/>
      <c r="I6002" s="12" t="str">
        <f t="shared" si="93"/>
        <v/>
      </c>
      <c r="J6002" s="17"/>
      <c r="K6002" s="17"/>
      <c r="L6002" s="17"/>
    </row>
    <row r="6003" spans="1:12" ht="85.5">
      <c r="A6003" s="14" t="s">
        <v>516</v>
      </c>
      <c r="B6003" s="14" t="s">
        <v>6458</v>
      </c>
      <c r="C6003" s="8" t="s">
        <v>517</v>
      </c>
      <c r="D6003" s="15"/>
      <c r="E6003" s="10" t="s">
        <v>6475</v>
      </c>
      <c r="F6003" s="14"/>
      <c r="G6003" s="16"/>
      <c r="H6003" s="43"/>
      <c r="I6003" s="12" t="str">
        <f t="shared" si="93"/>
        <v/>
      </c>
      <c r="J6003" s="17"/>
      <c r="K6003" s="17"/>
      <c r="L6003" s="17"/>
    </row>
    <row r="6004" spans="1:12" ht="85.5">
      <c r="A6004" s="14" t="s">
        <v>516</v>
      </c>
      <c r="B6004" s="14" t="s">
        <v>6458</v>
      </c>
      <c r="C6004" s="8" t="s">
        <v>517</v>
      </c>
      <c r="D6004" s="15"/>
      <c r="E6004" s="10" t="s">
        <v>6476</v>
      </c>
      <c r="F6004" s="14"/>
      <c r="G6004" s="16"/>
      <c r="H6004" s="43"/>
      <c r="I6004" s="12" t="str">
        <f t="shared" si="93"/>
        <v/>
      </c>
      <c r="J6004" s="17"/>
      <c r="K6004" s="17"/>
      <c r="L6004" s="17"/>
    </row>
    <row r="6005" spans="1:12" ht="14.25">
      <c r="A6005" s="14" t="s">
        <v>516</v>
      </c>
      <c r="B6005" s="14" t="s">
        <v>6458</v>
      </c>
      <c r="C6005" s="8" t="s">
        <v>517</v>
      </c>
      <c r="D6005" s="15"/>
      <c r="E6005" s="10" t="s">
        <v>6477</v>
      </c>
      <c r="F6005" s="14"/>
      <c r="G6005" s="16"/>
      <c r="H6005" s="43"/>
      <c r="I6005" s="12" t="str">
        <f t="shared" si="93"/>
        <v/>
      </c>
      <c r="J6005" s="17"/>
      <c r="K6005" s="17"/>
      <c r="L6005" s="17"/>
    </row>
    <row r="6006" spans="1:12" ht="14.25">
      <c r="A6006" s="14" t="s">
        <v>516</v>
      </c>
      <c r="B6006" s="14" t="s">
        <v>6458</v>
      </c>
      <c r="C6006" s="8" t="s">
        <v>517</v>
      </c>
      <c r="D6006" s="15"/>
      <c r="E6006" s="10" t="s">
        <v>6478</v>
      </c>
      <c r="F6006" s="14"/>
      <c r="G6006" s="16"/>
      <c r="H6006" s="43"/>
      <c r="I6006" s="12" t="str">
        <f t="shared" si="93"/>
        <v/>
      </c>
      <c r="J6006" s="17"/>
      <c r="K6006" s="17"/>
      <c r="L6006" s="17"/>
    </row>
    <row r="6007" spans="1:12" ht="42.75">
      <c r="A6007" s="14" t="s">
        <v>516</v>
      </c>
      <c r="B6007" s="14" t="s">
        <v>6458</v>
      </c>
      <c r="C6007" s="8" t="s">
        <v>517</v>
      </c>
      <c r="D6007" s="15"/>
      <c r="E6007" s="10" t="s">
        <v>6479</v>
      </c>
      <c r="F6007" s="14"/>
      <c r="G6007" s="16"/>
      <c r="H6007" s="43"/>
      <c r="I6007" s="12" t="str">
        <f t="shared" si="93"/>
        <v/>
      </c>
      <c r="J6007" s="17"/>
      <c r="K6007" s="17"/>
      <c r="L6007" s="17"/>
    </row>
    <row r="6008" spans="1:12" ht="71.25">
      <c r="A6008" s="14" t="s">
        <v>516</v>
      </c>
      <c r="B6008" s="14" t="s">
        <v>6458</v>
      </c>
      <c r="C6008" s="8" t="s">
        <v>517</v>
      </c>
      <c r="D6008" s="15"/>
      <c r="E6008" s="10" t="s">
        <v>6480</v>
      </c>
      <c r="F6008" s="14"/>
      <c r="G6008" s="16"/>
      <c r="H6008" s="43"/>
      <c r="I6008" s="12" t="str">
        <f t="shared" si="93"/>
        <v/>
      </c>
      <c r="J6008" s="17"/>
      <c r="K6008" s="17"/>
      <c r="L6008" s="17"/>
    </row>
    <row r="6009" spans="1:12" ht="114">
      <c r="A6009" s="14" t="s">
        <v>516</v>
      </c>
      <c r="B6009" s="14" t="s">
        <v>6458</v>
      </c>
      <c r="C6009" s="8" t="s">
        <v>517</v>
      </c>
      <c r="D6009" s="15"/>
      <c r="E6009" s="10" t="s">
        <v>6481</v>
      </c>
      <c r="F6009" s="14"/>
      <c r="G6009" s="16"/>
      <c r="H6009" s="43"/>
      <c r="I6009" s="12" t="str">
        <f t="shared" si="93"/>
        <v/>
      </c>
      <c r="J6009" s="17"/>
      <c r="K6009" s="17"/>
      <c r="L6009" s="17"/>
    </row>
    <row r="6010" spans="1:12" ht="14.25">
      <c r="A6010" s="14" t="s">
        <v>516</v>
      </c>
      <c r="B6010" s="14" t="s">
        <v>6458</v>
      </c>
      <c r="C6010" s="8" t="s">
        <v>517</v>
      </c>
      <c r="D6010" s="15"/>
      <c r="E6010" s="10" t="s">
        <v>6482</v>
      </c>
      <c r="F6010" s="14"/>
      <c r="G6010" s="16"/>
      <c r="H6010" s="43"/>
      <c r="I6010" s="12" t="str">
        <f t="shared" si="93"/>
        <v/>
      </c>
      <c r="J6010" s="17"/>
      <c r="K6010" s="17"/>
      <c r="L6010" s="17"/>
    </row>
    <row r="6011" spans="1:12" ht="71.25">
      <c r="A6011" s="14" t="s">
        <v>516</v>
      </c>
      <c r="B6011" s="14" t="s">
        <v>6458</v>
      </c>
      <c r="C6011" s="8" t="s">
        <v>517</v>
      </c>
      <c r="D6011" s="15"/>
      <c r="E6011" s="10" t="s">
        <v>6483</v>
      </c>
      <c r="F6011" s="14"/>
      <c r="G6011" s="16"/>
      <c r="H6011" s="43"/>
      <c r="I6011" s="12" t="str">
        <f t="shared" si="93"/>
        <v/>
      </c>
      <c r="J6011" s="17"/>
      <c r="K6011" s="17"/>
      <c r="L6011" s="17"/>
    </row>
    <row r="6012" spans="1:12" ht="28.5">
      <c r="A6012" s="14" t="s">
        <v>516</v>
      </c>
      <c r="B6012" s="14" t="s">
        <v>6458</v>
      </c>
      <c r="C6012" s="8" t="s">
        <v>517</v>
      </c>
      <c r="D6012" s="15"/>
      <c r="E6012" s="10" t="s">
        <v>6484</v>
      </c>
      <c r="F6012" s="14"/>
      <c r="G6012" s="16"/>
      <c r="H6012" s="43"/>
      <c r="I6012" s="12" t="str">
        <f t="shared" si="93"/>
        <v/>
      </c>
      <c r="J6012" s="17"/>
      <c r="K6012" s="17"/>
      <c r="L6012" s="17"/>
    </row>
    <row r="6013" spans="1:12" ht="14.25">
      <c r="A6013" s="14" t="s">
        <v>516</v>
      </c>
      <c r="B6013" s="14" t="s">
        <v>6458</v>
      </c>
      <c r="C6013" s="8" t="s">
        <v>517</v>
      </c>
      <c r="D6013" s="15"/>
      <c r="E6013" s="10" t="s">
        <v>6485</v>
      </c>
      <c r="F6013" s="14"/>
      <c r="G6013" s="16"/>
      <c r="H6013" s="43"/>
      <c r="I6013" s="12" t="str">
        <f t="shared" si="93"/>
        <v/>
      </c>
      <c r="J6013" s="17"/>
      <c r="K6013" s="17"/>
      <c r="L6013" s="17"/>
    </row>
    <row r="6014" spans="1:12" ht="28.5">
      <c r="A6014" s="14" t="s">
        <v>516</v>
      </c>
      <c r="B6014" s="14" t="s">
        <v>6458</v>
      </c>
      <c r="C6014" s="8" t="s">
        <v>517</v>
      </c>
      <c r="D6014" s="15"/>
      <c r="E6014" s="10" t="s">
        <v>6486</v>
      </c>
      <c r="F6014" s="14"/>
      <c r="G6014" s="16"/>
      <c r="H6014" s="43"/>
      <c r="I6014" s="12" t="str">
        <f t="shared" si="93"/>
        <v/>
      </c>
      <c r="J6014" s="17"/>
      <c r="K6014" s="17"/>
      <c r="L6014" s="17"/>
    </row>
    <row r="6015" spans="1:12" ht="85.5">
      <c r="A6015" s="14" t="s">
        <v>516</v>
      </c>
      <c r="B6015" s="14" t="s">
        <v>6458</v>
      </c>
      <c r="C6015" s="8" t="s">
        <v>517</v>
      </c>
      <c r="D6015" s="15"/>
      <c r="E6015" s="10" t="s">
        <v>6487</v>
      </c>
      <c r="F6015" s="14"/>
      <c r="G6015" s="16"/>
      <c r="H6015" s="43"/>
      <c r="I6015" s="12" t="str">
        <f t="shared" si="93"/>
        <v/>
      </c>
      <c r="J6015" s="17"/>
      <c r="K6015" s="17"/>
      <c r="L6015" s="17"/>
    </row>
    <row r="6016" spans="1:12" ht="57">
      <c r="A6016" s="14" t="s">
        <v>516</v>
      </c>
      <c r="B6016" s="14" t="s">
        <v>6458</v>
      </c>
      <c r="C6016" s="8" t="s">
        <v>517</v>
      </c>
      <c r="D6016" s="15"/>
      <c r="E6016" s="10" t="s">
        <v>6488</v>
      </c>
      <c r="F6016" s="14"/>
      <c r="G6016" s="16"/>
      <c r="H6016" s="43"/>
      <c r="I6016" s="12" t="str">
        <f t="shared" si="93"/>
        <v/>
      </c>
      <c r="J6016" s="17"/>
      <c r="K6016" s="17"/>
      <c r="L6016" s="17"/>
    </row>
    <row r="6017" spans="1:12" ht="14.25">
      <c r="A6017" s="14" t="s">
        <v>516</v>
      </c>
      <c r="B6017" s="14" t="s">
        <v>6458</v>
      </c>
      <c r="C6017" s="8" t="s">
        <v>517</v>
      </c>
      <c r="D6017" s="15"/>
      <c r="E6017" s="10" t="s">
        <v>6489</v>
      </c>
      <c r="F6017" s="14"/>
      <c r="G6017" s="16"/>
      <c r="H6017" s="43"/>
      <c r="I6017" s="12" t="str">
        <f t="shared" si="93"/>
        <v/>
      </c>
      <c r="J6017" s="17"/>
      <c r="K6017" s="17"/>
      <c r="L6017" s="17"/>
    </row>
    <row r="6018" spans="1:12" ht="42.75">
      <c r="A6018" s="14" t="s">
        <v>516</v>
      </c>
      <c r="B6018" s="14" t="s">
        <v>6458</v>
      </c>
      <c r="C6018" s="8" t="s">
        <v>517</v>
      </c>
      <c r="D6018" s="15"/>
      <c r="E6018" s="10" t="s">
        <v>6490</v>
      </c>
      <c r="F6018" s="14"/>
      <c r="G6018" s="16"/>
      <c r="H6018" s="43"/>
      <c r="I6018" s="12" t="str">
        <f t="shared" si="93"/>
        <v/>
      </c>
      <c r="J6018" s="17"/>
      <c r="K6018" s="17"/>
      <c r="L6018" s="17"/>
    </row>
    <row r="6019" spans="1:12" ht="28.5">
      <c r="A6019" s="14" t="s">
        <v>516</v>
      </c>
      <c r="B6019" s="14" t="s">
        <v>6458</v>
      </c>
      <c r="C6019" s="8" t="s">
        <v>517</v>
      </c>
      <c r="D6019" s="15"/>
      <c r="E6019" s="10" t="s">
        <v>6491</v>
      </c>
      <c r="F6019" s="14"/>
      <c r="G6019" s="16"/>
      <c r="H6019" s="43"/>
      <c r="I6019" s="12" t="str">
        <f t="shared" si="93"/>
        <v/>
      </c>
      <c r="J6019" s="17"/>
      <c r="K6019" s="17"/>
      <c r="L6019" s="17"/>
    </row>
    <row r="6020" spans="1:12" ht="14.25">
      <c r="A6020" s="14" t="s">
        <v>516</v>
      </c>
      <c r="B6020" s="14" t="s">
        <v>6458</v>
      </c>
      <c r="C6020" s="8" t="s">
        <v>517</v>
      </c>
      <c r="D6020" s="15"/>
      <c r="E6020" s="10" t="s">
        <v>6492</v>
      </c>
      <c r="F6020" s="14"/>
      <c r="G6020" s="16"/>
      <c r="H6020" s="43"/>
      <c r="I6020" s="12" t="str">
        <f t="shared" ref="I6020:I6083" si="94">IF(AND(G6020&lt;&gt;"",H6020&lt;&gt;""),G6020*H6020,"")</f>
        <v/>
      </c>
      <c r="J6020" s="17"/>
      <c r="K6020" s="17"/>
      <c r="L6020" s="17"/>
    </row>
    <row r="6021" spans="1:12" ht="42.75">
      <c r="A6021" s="14" t="s">
        <v>516</v>
      </c>
      <c r="B6021" s="14" t="s">
        <v>6458</v>
      </c>
      <c r="C6021" s="8" t="s">
        <v>517</v>
      </c>
      <c r="D6021" s="15"/>
      <c r="E6021" s="10" t="s">
        <v>6493</v>
      </c>
      <c r="F6021" s="14"/>
      <c r="G6021" s="16"/>
      <c r="H6021" s="43"/>
      <c r="I6021" s="12" t="str">
        <f t="shared" si="94"/>
        <v/>
      </c>
      <c r="J6021" s="17"/>
      <c r="K6021" s="17"/>
      <c r="L6021" s="17"/>
    </row>
    <row r="6022" spans="1:12" ht="14.25">
      <c r="A6022" s="14" t="s">
        <v>516</v>
      </c>
      <c r="B6022" s="14" t="s">
        <v>6458</v>
      </c>
      <c r="C6022" s="8" t="s">
        <v>517</v>
      </c>
      <c r="D6022" s="15"/>
      <c r="E6022" s="10" t="s">
        <v>6494</v>
      </c>
      <c r="F6022" s="14"/>
      <c r="G6022" s="16"/>
      <c r="H6022" s="43"/>
      <c r="I6022" s="12" t="str">
        <f t="shared" si="94"/>
        <v/>
      </c>
      <c r="J6022" s="17"/>
      <c r="K6022" s="17"/>
      <c r="L6022" s="17"/>
    </row>
    <row r="6023" spans="1:12" ht="85.5">
      <c r="A6023" s="14" t="s">
        <v>516</v>
      </c>
      <c r="B6023" s="14" t="s">
        <v>6458</v>
      </c>
      <c r="C6023" s="8" t="s">
        <v>517</v>
      </c>
      <c r="D6023" s="15"/>
      <c r="E6023" s="10" t="s">
        <v>6495</v>
      </c>
      <c r="F6023" s="14"/>
      <c r="G6023" s="16"/>
      <c r="H6023" s="43"/>
      <c r="I6023" s="12" t="str">
        <f t="shared" si="94"/>
        <v/>
      </c>
      <c r="J6023" s="17"/>
      <c r="K6023" s="17"/>
      <c r="L6023" s="17"/>
    </row>
    <row r="6024" spans="1:12" ht="71.25">
      <c r="A6024" s="14" t="s">
        <v>516</v>
      </c>
      <c r="B6024" s="14" t="s">
        <v>6458</v>
      </c>
      <c r="C6024" s="8" t="s">
        <v>517</v>
      </c>
      <c r="D6024" s="15"/>
      <c r="E6024" s="10" t="s">
        <v>6496</v>
      </c>
      <c r="F6024" s="14"/>
      <c r="G6024" s="16"/>
      <c r="H6024" s="43"/>
      <c r="I6024" s="12" t="str">
        <f t="shared" si="94"/>
        <v/>
      </c>
      <c r="J6024" s="17"/>
      <c r="K6024" s="17"/>
      <c r="L6024" s="17"/>
    </row>
    <row r="6025" spans="1:12" ht="57">
      <c r="A6025" s="14" t="s">
        <v>516</v>
      </c>
      <c r="B6025" s="14" t="s">
        <v>6458</v>
      </c>
      <c r="C6025" s="8" t="s">
        <v>517</v>
      </c>
      <c r="D6025" s="15"/>
      <c r="E6025" s="10" t="s">
        <v>6497</v>
      </c>
      <c r="F6025" s="14"/>
      <c r="G6025" s="16"/>
      <c r="H6025" s="43"/>
      <c r="I6025" s="12" t="str">
        <f t="shared" si="94"/>
        <v/>
      </c>
      <c r="J6025" s="17"/>
      <c r="K6025" s="17"/>
      <c r="L6025" s="17"/>
    </row>
    <row r="6026" spans="1:12" ht="14.25">
      <c r="A6026" s="14" t="s">
        <v>516</v>
      </c>
      <c r="B6026" s="14" t="s">
        <v>6458</v>
      </c>
      <c r="C6026" s="8" t="s">
        <v>517</v>
      </c>
      <c r="D6026" s="15"/>
      <c r="E6026" s="10" t="s">
        <v>6498</v>
      </c>
      <c r="F6026" s="14"/>
      <c r="G6026" s="16"/>
      <c r="H6026" s="43"/>
      <c r="I6026" s="12" t="str">
        <f t="shared" si="94"/>
        <v/>
      </c>
      <c r="J6026" s="17"/>
      <c r="K6026" s="17"/>
      <c r="L6026" s="17"/>
    </row>
    <row r="6027" spans="1:12" ht="42.75">
      <c r="A6027" s="14" t="s">
        <v>516</v>
      </c>
      <c r="B6027" s="14" t="s">
        <v>6458</v>
      </c>
      <c r="C6027" s="8" t="s">
        <v>517</v>
      </c>
      <c r="D6027" s="15"/>
      <c r="E6027" s="10" t="s">
        <v>6499</v>
      </c>
      <c r="F6027" s="14"/>
      <c r="G6027" s="16"/>
      <c r="H6027" s="43"/>
      <c r="I6027" s="12" t="str">
        <f t="shared" si="94"/>
        <v/>
      </c>
      <c r="J6027" s="17"/>
      <c r="K6027" s="17"/>
      <c r="L6027" s="17"/>
    </row>
    <row r="6028" spans="1:12" ht="28.5">
      <c r="A6028" s="14" t="s">
        <v>516</v>
      </c>
      <c r="B6028" s="14" t="s">
        <v>6458</v>
      </c>
      <c r="C6028" s="8" t="s">
        <v>517</v>
      </c>
      <c r="D6028" s="15"/>
      <c r="E6028" s="10" t="s">
        <v>6500</v>
      </c>
      <c r="F6028" s="14"/>
      <c r="G6028" s="16"/>
      <c r="H6028" s="43"/>
      <c r="I6028" s="12" t="str">
        <f t="shared" si="94"/>
        <v/>
      </c>
      <c r="J6028" s="17"/>
      <c r="K6028" s="17"/>
      <c r="L6028" s="17"/>
    </row>
    <row r="6029" spans="1:12" ht="57">
      <c r="A6029" s="14" t="s">
        <v>516</v>
      </c>
      <c r="B6029" s="14" t="s">
        <v>6458</v>
      </c>
      <c r="C6029" s="8" t="s">
        <v>517</v>
      </c>
      <c r="D6029" s="15"/>
      <c r="E6029" s="10" t="s">
        <v>6501</v>
      </c>
      <c r="F6029" s="14"/>
      <c r="G6029" s="16"/>
      <c r="H6029" s="43"/>
      <c r="I6029" s="12" t="str">
        <f t="shared" si="94"/>
        <v/>
      </c>
      <c r="J6029" s="17"/>
      <c r="K6029" s="17"/>
      <c r="L6029" s="17"/>
    </row>
    <row r="6030" spans="1:12" ht="114">
      <c r="A6030" s="14" t="s">
        <v>516</v>
      </c>
      <c r="B6030" s="14" t="s">
        <v>6458</v>
      </c>
      <c r="C6030" s="8" t="s">
        <v>517</v>
      </c>
      <c r="D6030" s="15"/>
      <c r="E6030" s="10" t="s">
        <v>6502</v>
      </c>
      <c r="F6030" s="14"/>
      <c r="G6030" s="16"/>
      <c r="H6030" s="43"/>
      <c r="I6030" s="12" t="str">
        <f t="shared" si="94"/>
        <v/>
      </c>
      <c r="J6030" s="17"/>
      <c r="K6030" s="17"/>
      <c r="L6030" s="17"/>
    </row>
    <row r="6031" spans="1:12" ht="14.25">
      <c r="A6031" s="14" t="s">
        <v>516</v>
      </c>
      <c r="B6031" s="14" t="s">
        <v>6458</v>
      </c>
      <c r="C6031" s="8" t="s">
        <v>517</v>
      </c>
      <c r="D6031" s="15"/>
      <c r="E6031" s="10" t="s">
        <v>6503</v>
      </c>
      <c r="F6031" s="14"/>
      <c r="G6031" s="16"/>
      <c r="H6031" s="43"/>
      <c r="I6031" s="12" t="str">
        <f t="shared" si="94"/>
        <v/>
      </c>
      <c r="J6031" s="17"/>
      <c r="K6031" s="17"/>
      <c r="L6031" s="17"/>
    </row>
    <row r="6032" spans="1:12" ht="28.5">
      <c r="A6032" s="14" t="s">
        <v>516</v>
      </c>
      <c r="B6032" s="14" t="s">
        <v>6458</v>
      </c>
      <c r="C6032" s="8" t="s">
        <v>517</v>
      </c>
      <c r="D6032" s="15"/>
      <c r="E6032" s="10" t="s">
        <v>6504</v>
      </c>
      <c r="F6032" s="14"/>
      <c r="G6032" s="16"/>
      <c r="H6032" s="43"/>
      <c r="I6032" s="12" t="str">
        <f t="shared" si="94"/>
        <v/>
      </c>
      <c r="J6032" s="17"/>
      <c r="K6032" s="17"/>
      <c r="L6032" s="17"/>
    </row>
    <row r="6033" spans="1:12" ht="28.5">
      <c r="A6033" s="14" t="s">
        <v>516</v>
      </c>
      <c r="B6033" s="14" t="s">
        <v>6458</v>
      </c>
      <c r="C6033" s="8" t="s">
        <v>517</v>
      </c>
      <c r="D6033" s="15"/>
      <c r="E6033" s="10" t="s">
        <v>6505</v>
      </c>
      <c r="F6033" s="14"/>
      <c r="G6033" s="16"/>
      <c r="H6033" s="43"/>
      <c r="I6033" s="12" t="str">
        <f t="shared" si="94"/>
        <v/>
      </c>
      <c r="J6033" s="17"/>
      <c r="K6033" s="17"/>
      <c r="L6033" s="17"/>
    </row>
    <row r="6034" spans="1:12" ht="85.5">
      <c r="A6034" s="14" t="s">
        <v>516</v>
      </c>
      <c r="B6034" s="14" t="s">
        <v>6458</v>
      </c>
      <c r="C6034" s="8" t="s">
        <v>517</v>
      </c>
      <c r="D6034" s="15"/>
      <c r="E6034" s="10" t="s">
        <v>6506</v>
      </c>
      <c r="F6034" s="14"/>
      <c r="G6034" s="16"/>
      <c r="H6034" s="43"/>
      <c r="I6034" s="12" t="str">
        <f t="shared" si="94"/>
        <v/>
      </c>
      <c r="J6034" s="17"/>
      <c r="K6034" s="17"/>
      <c r="L6034" s="17"/>
    </row>
    <row r="6035" spans="1:12" ht="14.25">
      <c r="A6035" s="14" t="s">
        <v>516</v>
      </c>
      <c r="B6035" s="14" t="s">
        <v>6458</v>
      </c>
      <c r="C6035" s="8" t="s">
        <v>517</v>
      </c>
      <c r="D6035" s="15"/>
      <c r="E6035" s="10" t="s">
        <v>6507</v>
      </c>
      <c r="F6035" s="14"/>
      <c r="G6035" s="16"/>
      <c r="H6035" s="43"/>
      <c r="I6035" s="12" t="str">
        <f t="shared" si="94"/>
        <v/>
      </c>
      <c r="J6035" s="17"/>
      <c r="K6035" s="17"/>
      <c r="L6035" s="17"/>
    </row>
    <row r="6036" spans="1:12" ht="28.5">
      <c r="A6036" s="14" t="s">
        <v>516</v>
      </c>
      <c r="B6036" s="14" t="s">
        <v>6458</v>
      </c>
      <c r="C6036" s="8" t="s">
        <v>517</v>
      </c>
      <c r="D6036" s="15"/>
      <c r="E6036" s="10" t="s">
        <v>6508</v>
      </c>
      <c r="F6036" s="14"/>
      <c r="G6036" s="16"/>
      <c r="H6036" s="43"/>
      <c r="I6036" s="12" t="str">
        <f t="shared" si="94"/>
        <v/>
      </c>
      <c r="J6036" s="17"/>
      <c r="K6036" s="17"/>
      <c r="L6036" s="17"/>
    </row>
    <row r="6037" spans="1:12" ht="14.25">
      <c r="A6037" s="14" t="s">
        <v>516</v>
      </c>
      <c r="B6037" s="14" t="s">
        <v>6458</v>
      </c>
      <c r="C6037" s="8" t="s">
        <v>517</v>
      </c>
      <c r="D6037" s="15"/>
      <c r="E6037" s="10" t="s">
        <v>6509</v>
      </c>
      <c r="F6037" s="14"/>
      <c r="G6037" s="16"/>
      <c r="H6037" s="43"/>
      <c r="I6037" s="12" t="str">
        <f t="shared" si="94"/>
        <v/>
      </c>
      <c r="J6037" s="17"/>
      <c r="K6037" s="17"/>
      <c r="L6037" s="17"/>
    </row>
    <row r="6038" spans="1:12" ht="42.75">
      <c r="A6038" s="14" t="s">
        <v>516</v>
      </c>
      <c r="B6038" s="14" t="s">
        <v>6458</v>
      </c>
      <c r="C6038" s="8" t="s">
        <v>517</v>
      </c>
      <c r="D6038" s="15"/>
      <c r="E6038" s="10" t="s">
        <v>6510</v>
      </c>
      <c r="F6038" s="14"/>
      <c r="G6038" s="16"/>
      <c r="H6038" s="43"/>
      <c r="I6038" s="12" t="str">
        <f t="shared" si="94"/>
        <v/>
      </c>
      <c r="J6038" s="17"/>
      <c r="K6038" s="17"/>
      <c r="L6038" s="17"/>
    </row>
    <row r="6039" spans="1:12" ht="28.5">
      <c r="A6039" s="14" t="s">
        <v>516</v>
      </c>
      <c r="B6039" s="14" t="s">
        <v>6458</v>
      </c>
      <c r="C6039" s="8" t="s">
        <v>517</v>
      </c>
      <c r="D6039" s="15"/>
      <c r="E6039" s="10" t="s">
        <v>6511</v>
      </c>
      <c r="F6039" s="14"/>
      <c r="G6039" s="16"/>
      <c r="H6039" s="43"/>
      <c r="I6039" s="12" t="str">
        <f t="shared" si="94"/>
        <v/>
      </c>
      <c r="J6039" s="17"/>
      <c r="K6039" s="17"/>
      <c r="L6039" s="17"/>
    </row>
    <row r="6040" spans="1:12" ht="71.25">
      <c r="A6040" s="14" t="s">
        <v>516</v>
      </c>
      <c r="B6040" s="14" t="s">
        <v>6458</v>
      </c>
      <c r="C6040" s="8" t="s">
        <v>517</v>
      </c>
      <c r="D6040" s="15"/>
      <c r="E6040" s="10" t="s">
        <v>6512</v>
      </c>
      <c r="F6040" s="14"/>
      <c r="G6040" s="16"/>
      <c r="H6040" s="43"/>
      <c r="I6040" s="12" t="str">
        <f t="shared" si="94"/>
        <v/>
      </c>
      <c r="J6040" s="17"/>
      <c r="K6040" s="17"/>
      <c r="L6040" s="17"/>
    </row>
    <row r="6041" spans="1:12" ht="57">
      <c r="A6041" s="14" t="s">
        <v>516</v>
      </c>
      <c r="B6041" s="14" t="s">
        <v>6458</v>
      </c>
      <c r="C6041" s="8" t="s">
        <v>517</v>
      </c>
      <c r="D6041" s="15"/>
      <c r="E6041" s="10" t="s">
        <v>6513</v>
      </c>
      <c r="F6041" s="14"/>
      <c r="G6041" s="16"/>
      <c r="H6041" s="43"/>
      <c r="I6041" s="12" t="str">
        <f t="shared" si="94"/>
        <v/>
      </c>
      <c r="J6041" s="17"/>
      <c r="K6041" s="17"/>
      <c r="L6041" s="17"/>
    </row>
    <row r="6042" spans="1:12" ht="28.5">
      <c r="A6042" s="14" t="s">
        <v>516</v>
      </c>
      <c r="B6042" s="14" t="s">
        <v>6458</v>
      </c>
      <c r="C6042" s="8" t="s">
        <v>517</v>
      </c>
      <c r="D6042" s="15"/>
      <c r="E6042" s="10" t="s">
        <v>6514</v>
      </c>
      <c r="F6042" s="14"/>
      <c r="G6042" s="16"/>
      <c r="H6042" s="43"/>
      <c r="I6042" s="12" t="str">
        <f t="shared" si="94"/>
        <v/>
      </c>
      <c r="J6042" s="17"/>
      <c r="K6042" s="17"/>
      <c r="L6042" s="17"/>
    </row>
    <row r="6043" spans="1:12" ht="71.25">
      <c r="A6043" s="14" t="s">
        <v>516</v>
      </c>
      <c r="B6043" s="14" t="s">
        <v>6458</v>
      </c>
      <c r="C6043" s="8" t="s">
        <v>517</v>
      </c>
      <c r="D6043" s="15"/>
      <c r="E6043" s="10" t="s">
        <v>6515</v>
      </c>
      <c r="F6043" s="14"/>
      <c r="G6043" s="16"/>
      <c r="H6043" s="43"/>
      <c r="I6043" s="12" t="str">
        <f t="shared" si="94"/>
        <v/>
      </c>
      <c r="J6043" s="17"/>
      <c r="K6043" s="17"/>
      <c r="L6043" s="17"/>
    </row>
    <row r="6044" spans="1:12" ht="14.25">
      <c r="A6044" s="14" t="s">
        <v>516</v>
      </c>
      <c r="B6044" s="14" t="s">
        <v>6458</v>
      </c>
      <c r="C6044" s="8" t="s">
        <v>517</v>
      </c>
      <c r="D6044" s="15"/>
      <c r="E6044" s="10" t="s">
        <v>6516</v>
      </c>
      <c r="F6044" s="14"/>
      <c r="G6044" s="16"/>
      <c r="H6044" s="43"/>
      <c r="I6044" s="12" t="str">
        <f t="shared" si="94"/>
        <v/>
      </c>
      <c r="J6044" s="17"/>
      <c r="K6044" s="17"/>
      <c r="L6044" s="17"/>
    </row>
    <row r="6045" spans="1:12" ht="14.25">
      <c r="A6045" s="14" t="s">
        <v>516</v>
      </c>
      <c r="B6045" s="14" t="s">
        <v>6458</v>
      </c>
      <c r="C6045" s="8" t="s">
        <v>517</v>
      </c>
      <c r="D6045" s="15"/>
      <c r="E6045" s="10" t="s">
        <v>6517</v>
      </c>
      <c r="F6045" s="14"/>
      <c r="G6045" s="16"/>
      <c r="H6045" s="43"/>
      <c r="I6045" s="12" t="str">
        <f t="shared" si="94"/>
        <v/>
      </c>
      <c r="J6045" s="17"/>
      <c r="K6045" s="17"/>
      <c r="L6045" s="17"/>
    </row>
    <row r="6046" spans="1:12" ht="14.25">
      <c r="A6046" s="14" t="s">
        <v>516</v>
      </c>
      <c r="B6046" s="14" t="s">
        <v>6458</v>
      </c>
      <c r="C6046" s="8" t="s">
        <v>517</v>
      </c>
      <c r="D6046" s="15"/>
      <c r="E6046" s="10" t="s">
        <v>2654</v>
      </c>
      <c r="F6046" s="14"/>
      <c r="G6046" s="16"/>
      <c r="H6046" s="43"/>
      <c r="I6046" s="12" t="str">
        <f t="shared" si="94"/>
        <v/>
      </c>
      <c r="J6046" s="17"/>
      <c r="K6046" s="17"/>
      <c r="L6046" s="17"/>
    </row>
    <row r="6047" spans="1:12" ht="42.75">
      <c r="A6047" s="14" t="s">
        <v>516</v>
      </c>
      <c r="B6047" s="14" t="s">
        <v>6458</v>
      </c>
      <c r="C6047" s="8" t="s">
        <v>517</v>
      </c>
      <c r="D6047" s="15"/>
      <c r="E6047" s="10" t="s">
        <v>6518</v>
      </c>
      <c r="F6047" s="14"/>
      <c r="G6047" s="16"/>
      <c r="H6047" s="43"/>
      <c r="I6047" s="12" t="str">
        <f t="shared" si="94"/>
        <v/>
      </c>
      <c r="J6047" s="17"/>
      <c r="K6047" s="17"/>
      <c r="L6047" s="17"/>
    </row>
    <row r="6048" spans="1:12" ht="85.5">
      <c r="A6048" s="14" t="s">
        <v>516</v>
      </c>
      <c r="B6048" s="14" t="s">
        <v>6458</v>
      </c>
      <c r="C6048" s="8" t="s">
        <v>517</v>
      </c>
      <c r="D6048" s="15"/>
      <c r="E6048" s="10" t="s">
        <v>6519</v>
      </c>
      <c r="F6048" s="14"/>
      <c r="G6048" s="16"/>
      <c r="H6048" s="43"/>
      <c r="I6048" s="12" t="str">
        <f t="shared" si="94"/>
        <v/>
      </c>
      <c r="J6048" s="17"/>
      <c r="K6048" s="17"/>
      <c r="L6048" s="17"/>
    </row>
    <row r="6049" spans="1:12" ht="114">
      <c r="A6049" s="14" t="s">
        <v>516</v>
      </c>
      <c r="B6049" s="14" t="s">
        <v>6458</v>
      </c>
      <c r="C6049" s="8" t="s">
        <v>517</v>
      </c>
      <c r="D6049" s="15"/>
      <c r="E6049" s="10" t="s">
        <v>6520</v>
      </c>
      <c r="F6049" s="14"/>
      <c r="G6049" s="16"/>
      <c r="H6049" s="43"/>
      <c r="I6049" s="12" t="str">
        <f t="shared" si="94"/>
        <v/>
      </c>
      <c r="J6049" s="17"/>
      <c r="K6049" s="17"/>
      <c r="L6049" s="17"/>
    </row>
    <row r="6050" spans="1:12" ht="85.5">
      <c r="A6050" s="14" t="s">
        <v>516</v>
      </c>
      <c r="B6050" s="14" t="s">
        <v>6458</v>
      </c>
      <c r="C6050" s="8" t="s">
        <v>517</v>
      </c>
      <c r="D6050" s="15"/>
      <c r="E6050" s="10" t="s">
        <v>6521</v>
      </c>
      <c r="F6050" s="14"/>
      <c r="G6050" s="16"/>
      <c r="H6050" s="43"/>
      <c r="I6050" s="12" t="str">
        <f t="shared" si="94"/>
        <v/>
      </c>
      <c r="J6050" s="17"/>
      <c r="K6050" s="17"/>
      <c r="L6050" s="17"/>
    </row>
    <row r="6051" spans="1:12" ht="99.75">
      <c r="A6051" s="14" t="s">
        <v>516</v>
      </c>
      <c r="B6051" s="14" t="s">
        <v>6458</v>
      </c>
      <c r="C6051" s="8" t="s">
        <v>517</v>
      </c>
      <c r="D6051" s="15"/>
      <c r="E6051" s="10" t="s">
        <v>6522</v>
      </c>
      <c r="F6051" s="14"/>
      <c r="G6051" s="16"/>
      <c r="H6051" s="43"/>
      <c r="I6051" s="12" t="str">
        <f t="shared" si="94"/>
        <v/>
      </c>
      <c r="J6051" s="17"/>
      <c r="K6051" s="17"/>
      <c r="L6051" s="17"/>
    </row>
    <row r="6052" spans="1:12" ht="42.75">
      <c r="A6052" s="14" t="s">
        <v>516</v>
      </c>
      <c r="B6052" s="14" t="s">
        <v>6458</v>
      </c>
      <c r="C6052" s="8" t="s">
        <v>517</v>
      </c>
      <c r="D6052" s="15"/>
      <c r="E6052" s="10" t="s">
        <v>6523</v>
      </c>
      <c r="F6052" s="14"/>
      <c r="G6052" s="16"/>
      <c r="H6052" s="43"/>
      <c r="I6052" s="12" t="str">
        <f t="shared" si="94"/>
        <v/>
      </c>
      <c r="J6052" s="17"/>
      <c r="K6052" s="17"/>
      <c r="L6052" s="17"/>
    </row>
    <row r="6053" spans="1:12" ht="85.5">
      <c r="A6053" s="14" t="s">
        <v>516</v>
      </c>
      <c r="B6053" s="14" t="s">
        <v>6458</v>
      </c>
      <c r="C6053" s="8" t="s">
        <v>517</v>
      </c>
      <c r="D6053" s="15"/>
      <c r="E6053" s="10" t="s">
        <v>6524</v>
      </c>
      <c r="F6053" s="14"/>
      <c r="G6053" s="16"/>
      <c r="H6053" s="43"/>
      <c r="I6053" s="12" t="str">
        <f t="shared" si="94"/>
        <v/>
      </c>
      <c r="J6053" s="17"/>
      <c r="K6053" s="17"/>
      <c r="L6053" s="17"/>
    </row>
    <row r="6054" spans="1:12" ht="185.25">
      <c r="A6054" s="14" t="s">
        <v>516</v>
      </c>
      <c r="B6054" s="14" t="s">
        <v>6458</v>
      </c>
      <c r="C6054" s="8" t="s">
        <v>517</v>
      </c>
      <c r="D6054" s="15"/>
      <c r="E6054" s="10" t="s">
        <v>6525</v>
      </c>
      <c r="F6054" s="14"/>
      <c r="G6054" s="16"/>
      <c r="H6054" s="43"/>
      <c r="I6054" s="12" t="str">
        <f t="shared" si="94"/>
        <v/>
      </c>
      <c r="J6054" s="17"/>
      <c r="K6054" s="17"/>
      <c r="L6054" s="17"/>
    </row>
    <row r="6055" spans="1:12" ht="85.5">
      <c r="A6055" s="14" t="s">
        <v>516</v>
      </c>
      <c r="B6055" s="14" t="s">
        <v>6458</v>
      </c>
      <c r="C6055" s="8" t="s">
        <v>517</v>
      </c>
      <c r="D6055" s="15"/>
      <c r="E6055" s="10" t="s">
        <v>6526</v>
      </c>
      <c r="F6055" s="14"/>
      <c r="G6055" s="16"/>
      <c r="H6055" s="43"/>
      <c r="I6055" s="12" t="str">
        <f t="shared" si="94"/>
        <v/>
      </c>
      <c r="J6055" s="17"/>
      <c r="K6055" s="17"/>
      <c r="L6055" s="17"/>
    </row>
    <row r="6056" spans="1:12" ht="85.5">
      <c r="A6056" s="14" t="s">
        <v>516</v>
      </c>
      <c r="B6056" s="14" t="s">
        <v>6458</v>
      </c>
      <c r="C6056" s="8" t="s">
        <v>517</v>
      </c>
      <c r="D6056" s="15"/>
      <c r="E6056" s="10" t="s">
        <v>6527</v>
      </c>
      <c r="F6056" s="14"/>
      <c r="G6056" s="16"/>
      <c r="H6056" s="43"/>
      <c r="I6056" s="12" t="str">
        <f t="shared" si="94"/>
        <v/>
      </c>
      <c r="J6056" s="17"/>
      <c r="K6056" s="17"/>
      <c r="L6056" s="17"/>
    </row>
    <row r="6057" spans="1:12" ht="28.5">
      <c r="A6057" s="14" t="s">
        <v>516</v>
      </c>
      <c r="B6057" s="14" t="s">
        <v>6458</v>
      </c>
      <c r="C6057" s="8" t="s">
        <v>517</v>
      </c>
      <c r="D6057" s="15"/>
      <c r="E6057" s="10" t="s">
        <v>6528</v>
      </c>
      <c r="F6057" s="14"/>
      <c r="G6057" s="16"/>
      <c r="H6057" s="43"/>
      <c r="I6057" s="12" t="str">
        <f t="shared" si="94"/>
        <v/>
      </c>
      <c r="J6057" s="17"/>
      <c r="K6057" s="17"/>
      <c r="L6057" s="17"/>
    </row>
    <row r="6058" spans="1:12" ht="14.25">
      <c r="A6058" s="14" t="s">
        <v>516</v>
      </c>
      <c r="B6058" s="14" t="s">
        <v>6458</v>
      </c>
      <c r="C6058" s="8" t="s">
        <v>517</v>
      </c>
      <c r="D6058" s="15"/>
      <c r="E6058" s="10" t="s">
        <v>6529</v>
      </c>
      <c r="F6058" s="14"/>
      <c r="G6058" s="16"/>
      <c r="H6058" s="43"/>
      <c r="I6058" s="12" t="str">
        <f t="shared" si="94"/>
        <v/>
      </c>
      <c r="J6058" s="17"/>
      <c r="K6058" s="17"/>
      <c r="L6058" s="17"/>
    </row>
    <row r="6059" spans="1:12" ht="42.75">
      <c r="A6059" s="14" t="s">
        <v>516</v>
      </c>
      <c r="B6059" s="14" t="s">
        <v>6458</v>
      </c>
      <c r="C6059" s="8" t="s">
        <v>517</v>
      </c>
      <c r="D6059" s="15"/>
      <c r="E6059" s="10" t="s">
        <v>6530</v>
      </c>
      <c r="F6059" s="14"/>
      <c r="G6059" s="16"/>
      <c r="H6059" s="43"/>
      <c r="I6059" s="12" t="str">
        <f t="shared" si="94"/>
        <v/>
      </c>
      <c r="J6059" s="17"/>
      <c r="K6059" s="17"/>
      <c r="L6059" s="17"/>
    </row>
    <row r="6060" spans="1:12" ht="42.75">
      <c r="A6060" s="14" t="s">
        <v>516</v>
      </c>
      <c r="B6060" s="14" t="s">
        <v>6458</v>
      </c>
      <c r="C6060" s="8" t="s">
        <v>517</v>
      </c>
      <c r="D6060" s="15"/>
      <c r="E6060" s="10" t="s">
        <v>6531</v>
      </c>
      <c r="F6060" s="14"/>
      <c r="G6060" s="16"/>
      <c r="H6060" s="43"/>
      <c r="I6060" s="12" t="str">
        <f t="shared" si="94"/>
        <v/>
      </c>
      <c r="J6060" s="17"/>
      <c r="K6060" s="17"/>
      <c r="L6060" s="17"/>
    </row>
    <row r="6061" spans="1:12" ht="99.75">
      <c r="A6061" s="14" t="s">
        <v>516</v>
      </c>
      <c r="B6061" s="14" t="s">
        <v>6458</v>
      </c>
      <c r="C6061" s="8" t="s">
        <v>517</v>
      </c>
      <c r="D6061" s="15"/>
      <c r="E6061" s="10" t="s">
        <v>6532</v>
      </c>
      <c r="F6061" s="14"/>
      <c r="G6061" s="16"/>
      <c r="H6061" s="43"/>
      <c r="I6061" s="12" t="str">
        <f t="shared" si="94"/>
        <v/>
      </c>
      <c r="J6061" s="17"/>
      <c r="K6061" s="17"/>
      <c r="L6061" s="17"/>
    </row>
    <row r="6062" spans="1:12" ht="171">
      <c r="A6062" s="14" t="s">
        <v>516</v>
      </c>
      <c r="B6062" s="14" t="s">
        <v>6458</v>
      </c>
      <c r="C6062" s="8" t="s">
        <v>517</v>
      </c>
      <c r="D6062" s="15"/>
      <c r="E6062" s="10" t="s">
        <v>6533</v>
      </c>
      <c r="F6062" s="14"/>
      <c r="G6062" s="16"/>
      <c r="H6062" s="43"/>
      <c r="I6062" s="12" t="str">
        <f t="shared" si="94"/>
        <v/>
      </c>
      <c r="J6062" s="17"/>
      <c r="K6062" s="17"/>
      <c r="L6062" s="17"/>
    </row>
    <row r="6063" spans="1:12" ht="28.5">
      <c r="A6063" s="14" t="s">
        <v>516</v>
      </c>
      <c r="B6063" s="14" t="s">
        <v>6458</v>
      </c>
      <c r="C6063" s="8" t="s">
        <v>517</v>
      </c>
      <c r="D6063" s="15"/>
      <c r="E6063" s="10" t="s">
        <v>6534</v>
      </c>
      <c r="F6063" s="14"/>
      <c r="G6063" s="16"/>
      <c r="H6063" s="43"/>
      <c r="I6063" s="12" t="str">
        <f t="shared" si="94"/>
        <v/>
      </c>
      <c r="J6063" s="17"/>
      <c r="K6063" s="17"/>
      <c r="L6063" s="17"/>
    </row>
    <row r="6064" spans="1:12" ht="42.75">
      <c r="A6064" s="14" t="s">
        <v>516</v>
      </c>
      <c r="B6064" s="14" t="s">
        <v>6458</v>
      </c>
      <c r="C6064" s="8" t="s">
        <v>517</v>
      </c>
      <c r="D6064" s="15"/>
      <c r="E6064" s="10" t="s">
        <v>6535</v>
      </c>
      <c r="F6064" s="14"/>
      <c r="G6064" s="16"/>
      <c r="H6064" s="43"/>
      <c r="I6064" s="12" t="str">
        <f t="shared" si="94"/>
        <v/>
      </c>
      <c r="J6064" s="17"/>
      <c r="K6064" s="17"/>
      <c r="L6064" s="17"/>
    </row>
    <row r="6065" spans="1:12" ht="99.75">
      <c r="A6065" s="14" t="s">
        <v>516</v>
      </c>
      <c r="B6065" s="14" t="s">
        <v>6458</v>
      </c>
      <c r="C6065" s="8" t="s">
        <v>517</v>
      </c>
      <c r="D6065" s="15"/>
      <c r="E6065" s="10" t="s">
        <v>6536</v>
      </c>
      <c r="F6065" s="14"/>
      <c r="G6065" s="16"/>
      <c r="H6065" s="43"/>
      <c r="I6065" s="12" t="str">
        <f t="shared" si="94"/>
        <v/>
      </c>
      <c r="J6065" s="17"/>
      <c r="K6065" s="17"/>
      <c r="L6065" s="17"/>
    </row>
    <row r="6066" spans="1:12" ht="99.75">
      <c r="A6066" s="14" t="s">
        <v>516</v>
      </c>
      <c r="B6066" s="14" t="s">
        <v>6458</v>
      </c>
      <c r="C6066" s="8" t="s">
        <v>517</v>
      </c>
      <c r="D6066" s="15"/>
      <c r="E6066" s="10" t="s">
        <v>6537</v>
      </c>
      <c r="F6066" s="14"/>
      <c r="G6066" s="16"/>
      <c r="H6066" s="43"/>
      <c r="I6066" s="12" t="str">
        <f t="shared" si="94"/>
        <v/>
      </c>
      <c r="J6066" s="17"/>
      <c r="K6066" s="17"/>
      <c r="L6066" s="17"/>
    </row>
    <row r="6067" spans="1:12" ht="99.75">
      <c r="A6067" s="14" t="s">
        <v>516</v>
      </c>
      <c r="B6067" s="14" t="s">
        <v>6458</v>
      </c>
      <c r="C6067" s="8" t="s">
        <v>517</v>
      </c>
      <c r="D6067" s="15"/>
      <c r="E6067" s="10" t="s">
        <v>6538</v>
      </c>
      <c r="F6067" s="14"/>
      <c r="G6067" s="16"/>
      <c r="H6067" s="43"/>
      <c r="I6067" s="12" t="str">
        <f t="shared" si="94"/>
        <v/>
      </c>
      <c r="J6067" s="17"/>
      <c r="K6067" s="17"/>
      <c r="L6067" s="17"/>
    </row>
    <row r="6068" spans="1:12" ht="114">
      <c r="A6068" s="14" t="s">
        <v>516</v>
      </c>
      <c r="B6068" s="14" t="s">
        <v>6458</v>
      </c>
      <c r="C6068" s="8" t="s">
        <v>517</v>
      </c>
      <c r="D6068" s="15"/>
      <c r="E6068" s="10" t="s">
        <v>6539</v>
      </c>
      <c r="F6068" s="14"/>
      <c r="G6068" s="16"/>
      <c r="H6068" s="43"/>
      <c r="I6068" s="12" t="str">
        <f t="shared" si="94"/>
        <v/>
      </c>
      <c r="J6068" s="17"/>
      <c r="K6068" s="17"/>
      <c r="L6068" s="17"/>
    </row>
    <row r="6069" spans="1:12" ht="185.25">
      <c r="A6069" s="14" t="s">
        <v>516</v>
      </c>
      <c r="B6069" s="14" t="s">
        <v>6458</v>
      </c>
      <c r="C6069" s="8" t="s">
        <v>517</v>
      </c>
      <c r="D6069" s="15"/>
      <c r="E6069" s="10" t="s">
        <v>6540</v>
      </c>
      <c r="F6069" s="14"/>
      <c r="G6069" s="16"/>
      <c r="H6069" s="43"/>
      <c r="I6069" s="12" t="str">
        <f t="shared" si="94"/>
        <v/>
      </c>
      <c r="J6069" s="17"/>
      <c r="K6069" s="17"/>
      <c r="L6069" s="17"/>
    </row>
    <row r="6070" spans="1:12" ht="114">
      <c r="A6070" s="14" t="s">
        <v>516</v>
      </c>
      <c r="B6070" s="14" t="s">
        <v>6458</v>
      </c>
      <c r="C6070" s="8" t="s">
        <v>517</v>
      </c>
      <c r="D6070" s="15"/>
      <c r="E6070" s="10" t="s">
        <v>6541</v>
      </c>
      <c r="F6070" s="14"/>
      <c r="G6070" s="16"/>
      <c r="H6070" s="43"/>
      <c r="I6070" s="12" t="str">
        <f t="shared" si="94"/>
        <v/>
      </c>
      <c r="J6070" s="17"/>
      <c r="K6070" s="17"/>
      <c r="L6070" s="17"/>
    </row>
    <row r="6071" spans="1:12" ht="99.75">
      <c r="A6071" s="14" t="s">
        <v>516</v>
      </c>
      <c r="B6071" s="14" t="s">
        <v>6458</v>
      </c>
      <c r="C6071" s="8" t="s">
        <v>517</v>
      </c>
      <c r="D6071" s="15"/>
      <c r="E6071" s="10" t="s">
        <v>6542</v>
      </c>
      <c r="F6071" s="14"/>
      <c r="G6071" s="16"/>
      <c r="H6071" s="43"/>
      <c r="I6071" s="12" t="str">
        <f t="shared" si="94"/>
        <v/>
      </c>
      <c r="J6071" s="17"/>
      <c r="K6071" s="17"/>
      <c r="L6071" s="17"/>
    </row>
    <row r="6072" spans="1:12" ht="114">
      <c r="A6072" s="14" t="s">
        <v>516</v>
      </c>
      <c r="B6072" s="14" t="s">
        <v>6458</v>
      </c>
      <c r="C6072" s="8" t="s">
        <v>517</v>
      </c>
      <c r="D6072" s="15"/>
      <c r="E6072" s="10" t="s">
        <v>6543</v>
      </c>
      <c r="F6072" s="14"/>
      <c r="G6072" s="16"/>
      <c r="H6072" s="43"/>
      <c r="I6072" s="12" t="str">
        <f t="shared" si="94"/>
        <v/>
      </c>
      <c r="J6072" s="17"/>
      <c r="K6072" s="17"/>
      <c r="L6072" s="17"/>
    </row>
    <row r="6073" spans="1:12" ht="14.25">
      <c r="A6073" s="14" t="s">
        <v>516</v>
      </c>
      <c r="B6073" s="14" t="s">
        <v>6458</v>
      </c>
      <c r="C6073" s="8" t="s">
        <v>517</v>
      </c>
      <c r="D6073" s="15"/>
      <c r="E6073" s="10" t="s">
        <v>2685</v>
      </c>
      <c r="F6073" s="14"/>
      <c r="G6073" s="16"/>
      <c r="H6073" s="43"/>
      <c r="I6073" s="12" t="str">
        <f t="shared" si="94"/>
        <v/>
      </c>
      <c r="J6073" s="17"/>
      <c r="K6073" s="17"/>
      <c r="L6073" s="17"/>
    </row>
    <row r="6074" spans="1:12" ht="14.25">
      <c r="A6074" s="14" t="s">
        <v>516</v>
      </c>
      <c r="B6074" s="14" t="s">
        <v>6458</v>
      </c>
      <c r="C6074" s="8" t="s">
        <v>517</v>
      </c>
      <c r="D6074" s="15"/>
      <c r="E6074" s="10" t="s">
        <v>6544</v>
      </c>
      <c r="F6074" s="14"/>
      <c r="G6074" s="16"/>
      <c r="H6074" s="43"/>
      <c r="I6074" s="12" t="str">
        <f t="shared" si="94"/>
        <v/>
      </c>
      <c r="J6074" s="17"/>
      <c r="K6074" s="17"/>
      <c r="L6074" s="17"/>
    </row>
    <row r="6075" spans="1:12" ht="28.5">
      <c r="A6075" s="14" t="s">
        <v>516</v>
      </c>
      <c r="B6075" s="14" t="s">
        <v>6458</v>
      </c>
      <c r="C6075" s="8" t="s">
        <v>517</v>
      </c>
      <c r="D6075" s="15"/>
      <c r="E6075" s="10" t="s">
        <v>6545</v>
      </c>
      <c r="F6075" s="14"/>
      <c r="G6075" s="16"/>
      <c r="H6075" s="43"/>
      <c r="I6075" s="12" t="str">
        <f t="shared" si="94"/>
        <v/>
      </c>
      <c r="J6075" s="17"/>
      <c r="K6075" s="17"/>
      <c r="L6075" s="17"/>
    </row>
    <row r="6076" spans="1:12" ht="28.5">
      <c r="A6076" s="14" t="s">
        <v>516</v>
      </c>
      <c r="B6076" s="14" t="s">
        <v>6458</v>
      </c>
      <c r="C6076" s="8" t="s">
        <v>517</v>
      </c>
      <c r="D6076" s="15"/>
      <c r="E6076" s="10" t="s">
        <v>6546</v>
      </c>
      <c r="F6076" s="14"/>
      <c r="G6076" s="16"/>
      <c r="H6076" s="43"/>
      <c r="I6076" s="12" t="str">
        <f t="shared" si="94"/>
        <v/>
      </c>
      <c r="J6076" s="17"/>
      <c r="K6076" s="17"/>
      <c r="L6076" s="17"/>
    </row>
    <row r="6077" spans="1:12" ht="28.5">
      <c r="A6077" s="14" t="s">
        <v>516</v>
      </c>
      <c r="B6077" s="14" t="s">
        <v>6458</v>
      </c>
      <c r="C6077" s="8" t="s">
        <v>517</v>
      </c>
      <c r="D6077" s="15"/>
      <c r="E6077" s="10" t="s">
        <v>6547</v>
      </c>
      <c r="F6077" s="14"/>
      <c r="G6077" s="16"/>
      <c r="H6077" s="43"/>
      <c r="I6077" s="12" t="str">
        <f t="shared" si="94"/>
        <v/>
      </c>
      <c r="J6077" s="17"/>
      <c r="K6077" s="17"/>
      <c r="L6077" s="17"/>
    </row>
    <row r="6078" spans="1:12" ht="14.25">
      <c r="A6078" s="14" t="s">
        <v>516</v>
      </c>
      <c r="B6078" s="14" t="s">
        <v>6458</v>
      </c>
      <c r="C6078" s="8" t="s">
        <v>517</v>
      </c>
      <c r="D6078" s="15"/>
      <c r="E6078" s="10" t="s">
        <v>6548</v>
      </c>
      <c r="F6078" s="14"/>
      <c r="G6078" s="16"/>
      <c r="H6078" s="43"/>
      <c r="I6078" s="12" t="str">
        <f t="shared" si="94"/>
        <v/>
      </c>
      <c r="J6078" s="17"/>
      <c r="K6078" s="17"/>
      <c r="L6078" s="17"/>
    </row>
    <row r="6079" spans="1:12" ht="28.5">
      <c r="A6079" s="14" t="s">
        <v>516</v>
      </c>
      <c r="B6079" s="14" t="s">
        <v>6458</v>
      </c>
      <c r="C6079" s="8" t="s">
        <v>517</v>
      </c>
      <c r="D6079" s="15"/>
      <c r="E6079" s="10" t="s">
        <v>6549</v>
      </c>
      <c r="F6079" s="14"/>
      <c r="G6079" s="16"/>
      <c r="H6079" s="43"/>
      <c r="I6079" s="12" t="str">
        <f t="shared" si="94"/>
        <v/>
      </c>
      <c r="J6079" s="17"/>
      <c r="K6079" s="17"/>
      <c r="L6079" s="17"/>
    </row>
    <row r="6080" spans="1:12" ht="28.5">
      <c r="A6080" s="14" t="s">
        <v>516</v>
      </c>
      <c r="B6080" s="14" t="s">
        <v>6458</v>
      </c>
      <c r="C6080" s="8" t="s">
        <v>517</v>
      </c>
      <c r="D6080" s="15"/>
      <c r="E6080" s="10" t="s">
        <v>6550</v>
      </c>
      <c r="F6080" s="14"/>
      <c r="G6080" s="16"/>
      <c r="H6080" s="43"/>
      <c r="I6080" s="12" t="str">
        <f t="shared" si="94"/>
        <v/>
      </c>
      <c r="J6080" s="17"/>
      <c r="K6080" s="17"/>
      <c r="L6080" s="17"/>
    </row>
    <row r="6081" spans="1:12" ht="14.25">
      <c r="A6081" s="14" t="s">
        <v>516</v>
      </c>
      <c r="B6081" s="14" t="s">
        <v>6458</v>
      </c>
      <c r="C6081" s="8" t="s">
        <v>517</v>
      </c>
      <c r="D6081" s="15"/>
      <c r="E6081" s="10" t="s">
        <v>6551</v>
      </c>
      <c r="F6081" s="14"/>
      <c r="G6081" s="16"/>
      <c r="H6081" s="43"/>
      <c r="I6081" s="12" t="str">
        <f t="shared" si="94"/>
        <v/>
      </c>
      <c r="J6081" s="17"/>
      <c r="K6081" s="17"/>
      <c r="L6081" s="17"/>
    </row>
    <row r="6082" spans="1:12" ht="14.25">
      <c r="A6082" s="14" t="s">
        <v>516</v>
      </c>
      <c r="B6082" s="14" t="s">
        <v>6458</v>
      </c>
      <c r="C6082" s="8" t="s">
        <v>517</v>
      </c>
      <c r="D6082" s="15"/>
      <c r="E6082" s="10" t="s">
        <v>6552</v>
      </c>
      <c r="F6082" s="14"/>
      <c r="G6082" s="16"/>
      <c r="H6082" s="43"/>
      <c r="I6082" s="12" t="str">
        <f t="shared" si="94"/>
        <v/>
      </c>
      <c r="J6082" s="17"/>
      <c r="K6082" s="17"/>
      <c r="L6082" s="17"/>
    </row>
    <row r="6083" spans="1:12" ht="14.25">
      <c r="A6083" s="14" t="s">
        <v>516</v>
      </c>
      <c r="B6083" s="14" t="s">
        <v>6458</v>
      </c>
      <c r="C6083" s="8" t="s">
        <v>517</v>
      </c>
      <c r="D6083" s="15"/>
      <c r="E6083" s="10" t="s">
        <v>6553</v>
      </c>
      <c r="F6083" s="14"/>
      <c r="G6083" s="16"/>
      <c r="H6083" s="43"/>
      <c r="I6083" s="12" t="str">
        <f t="shared" si="94"/>
        <v/>
      </c>
      <c r="J6083" s="17"/>
      <c r="K6083" s="17"/>
      <c r="L6083" s="17"/>
    </row>
    <row r="6084" spans="1:12" ht="28.5">
      <c r="A6084" s="14" t="s">
        <v>516</v>
      </c>
      <c r="B6084" s="14" t="s">
        <v>6458</v>
      </c>
      <c r="C6084" s="8" t="s">
        <v>517</v>
      </c>
      <c r="D6084" s="15"/>
      <c r="E6084" s="10" t="s">
        <v>6554</v>
      </c>
      <c r="F6084" s="14"/>
      <c r="G6084" s="16"/>
      <c r="H6084" s="43"/>
      <c r="I6084" s="12" t="str">
        <f t="shared" ref="I6084:I6147" si="95">IF(AND(G6084&lt;&gt;"",H6084&lt;&gt;""),G6084*H6084,"")</f>
        <v/>
      </c>
      <c r="J6084" s="17"/>
      <c r="K6084" s="17"/>
      <c r="L6084" s="17"/>
    </row>
    <row r="6085" spans="1:12" ht="57">
      <c r="A6085" s="14" t="s">
        <v>516</v>
      </c>
      <c r="B6085" s="14" t="s">
        <v>6458</v>
      </c>
      <c r="C6085" s="8" t="s">
        <v>517</v>
      </c>
      <c r="D6085" s="15"/>
      <c r="E6085" s="10" t="s">
        <v>6555</v>
      </c>
      <c r="F6085" s="14"/>
      <c r="G6085" s="16"/>
      <c r="H6085" s="43"/>
      <c r="I6085" s="12" t="str">
        <f t="shared" si="95"/>
        <v/>
      </c>
      <c r="J6085" s="17"/>
      <c r="K6085" s="17"/>
      <c r="L6085" s="17"/>
    </row>
    <row r="6086" spans="1:12" ht="71.25">
      <c r="A6086" s="14" t="s">
        <v>516</v>
      </c>
      <c r="B6086" s="14" t="s">
        <v>6458</v>
      </c>
      <c r="C6086" s="8" t="s">
        <v>517</v>
      </c>
      <c r="D6086" s="15"/>
      <c r="E6086" s="10" t="s">
        <v>6556</v>
      </c>
      <c r="F6086" s="14"/>
      <c r="G6086" s="16"/>
      <c r="H6086" s="43"/>
      <c r="I6086" s="12" t="str">
        <f t="shared" si="95"/>
        <v/>
      </c>
      <c r="J6086" s="17"/>
      <c r="K6086" s="17"/>
      <c r="L6086" s="17"/>
    </row>
    <row r="6087" spans="1:12" ht="99.75">
      <c r="A6087" s="14" t="s">
        <v>516</v>
      </c>
      <c r="B6087" s="14" t="s">
        <v>6458</v>
      </c>
      <c r="C6087" s="8" t="s">
        <v>517</v>
      </c>
      <c r="D6087" s="15"/>
      <c r="E6087" s="10" t="s">
        <v>6557</v>
      </c>
      <c r="F6087" s="14"/>
      <c r="G6087" s="16"/>
      <c r="H6087" s="43"/>
      <c r="I6087" s="12" t="str">
        <f t="shared" si="95"/>
        <v/>
      </c>
      <c r="J6087" s="17"/>
      <c r="K6087" s="17"/>
      <c r="L6087" s="17"/>
    </row>
    <row r="6088" spans="1:12" ht="71.25">
      <c r="A6088" s="14" t="s">
        <v>516</v>
      </c>
      <c r="B6088" s="14" t="s">
        <v>6458</v>
      </c>
      <c r="C6088" s="8" t="s">
        <v>517</v>
      </c>
      <c r="D6088" s="15"/>
      <c r="E6088" s="10" t="s">
        <v>6558</v>
      </c>
      <c r="F6088" s="14"/>
      <c r="G6088" s="16"/>
      <c r="H6088" s="43"/>
      <c r="I6088" s="12" t="str">
        <f t="shared" si="95"/>
        <v/>
      </c>
      <c r="J6088" s="17"/>
      <c r="K6088" s="17"/>
      <c r="L6088" s="17"/>
    </row>
    <row r="6089" spans="1:12" ht="42.75">
      <c r="A6089" s="14" t="s">
        <v>516</v>
      </c>
      <c r="B6089" s="14" t="s">
        <v>6458</v>
      </c>
      <c r="C6089" s="8" t="s">
        <v>517</v>
      </c>
      <c r="D6089" s="15"/>
      <c r="E6089" s="10" t="s">
        <v>6559</v>
      </c>
      <c r="F6089" s="14"/>
      <c r="G6089" s="16"/>
      <c r="H6089" s="43"/>
      <c r="I6089" s="12" t="str">
        <f t="shared" si="95"/>
        <v/>
      </c>
      <c r="J6089" s="17"/>
      <c r="K6089" s="17"/>
      <c r="L6089" s="17"/>
    </row>
    <row r="6090" spans="1:12" ht="42.75">
      <c r="A6090" s="14" t="s">
        <v>516</v>
      </c>
      <c r="B6090" s="14" t="s">
        <v>6458</v>
      </c>
      <c r="C6090" s="8" t="s">
        <v>517</v>
      </c>
      <c r="D6090" s="15"/>
      <c r="E6090" s="10" t="s">
        <v>6560</v>
      </c>
      <c r="F6090" s="14"/>
      <c r="G6090" s="16"/>
      <c r="H6090" s="43"/>
      <c r="I6090" s="12" t="str">
        <f t="shared" si="95"/>
        <v/>
      </c>
      <c r="J6090" s="17"/>
      <c r="K6090" s="17"/>
      <c r="L6090" s="17"/>
    </row>
    <row r="6091" spans="1:12" ht="71.25">
      <c r="A6091" s="14" t="s">
        <v>516</v>
      </c>
      <c r="B6091" s="14" t="s">
        <v>6458</v>
      </c>
      <c r="C6091" s="8" t="s">
        <v>517</v>
      </c>
      <c r="D6091" s="15"/>
      <c r="E6091" s="10" t="s">
        <v>6561</v>
      </c>
      <c r="F6091" s="14"/>
      <c r="G6091" s="16"/>
      <c r="H6091" s="43"/>
      <c r="I6091" s="12" t="str">
        <f t="shared" si="95"/>
        <v/>
      </c>
      <c r="J6091" s="17"/>
      <c r="K6091" s="17"/>
      <c r="L6091" s="17"/>
    </row>
    <row r="6092" spans="1:12" ht="28.5">
      <c r="A6092" s="14" t="s">
        <v>516</v>
      </c>
      <c r="B6092" s="14" t="s">
        <v>6458</v>
      </c>
      <c r="C6092" s="8" t="s">
        <v>517</v>
      </c>
      <c r="D6092" s="15"/>
      <c r="E6092" s="10" t="s">
        <v>6562</v>
      </c>
      <c r="F6092" s="14"/>
      <c r="G6092" s="16"/>
      <c r="H6092" s="43"/>
      <c r="I6092" s="12" t="str">
        <f t="shared" si="95"/>
        <v/>
      </c>
      <c r="J6092" s="17"/>
      <c r="K6092" s="17"/>
      <c r="L6092" s="17"/>
    </row>
    <row r="6093" spans="1:12" ht="28.5">
      <c r="A6093" s="14" t="s">
        <v>516</v>
      </c>
      <c r="B6093" s="14" t="s">
        <v>6458</v>
      </c>
      <c r="C6093" s="8" t="s">
        <v>517</v>
      </c>
      <c r="D6093" s="15"/>
      <c r="E6093" s="10" t="s">
        <v>6563</v>
      </c>
      <c r="F6093" s="14"/>
      <c r="G6093" s="16"/>
      <c r="H6093" s="43"/>
      <c r="I6093" s="12" t="str">
        <f t="shared" si="95"/>
        <v/>
      </c>
      <c r="J6093" s="17"/>
      <c r="K6093" s="17"/>
      <c r="L6093" s="17"/>
    </row>
    <row r="6094" spans="1:12" ht="14.25">
      <c r="A6094" s="14" t="s">
        <v>516</v>
      </c>
      <c r="B6094" s="14" t="s">
        <v>6458</v>
      </c>
      <c r="C6094" s="8" t="s">
        <v>517</v>
      </c>
      <c r="D6094" s="15"/>
      <c r="E6094" s="10" t="s">
        <v>145</v>
      </c>
      <c r="F6094" s="14"/>
      <c r="G6094" s="16"/>
      <c r="H6094" s="43"/>
      <c r="I6094" s="12" t="str">
        <f t="shared" si="95"/>
        <v/>
      </c>
      <c r="J6094" s="17"/>
      <c r="K6094" s="17"/>
      <c r="L6094" s="17"/>
    </row>
    <row r="6095" spans="1:12" ht="14.25">
      <c r="A6095" s="14" t="s">
        <v>516</v>
      </c>
      <c r="B6095" s="14" t="s">
        <v>6458</v>
      </c>
      <c r="C6095" s="8" t="s">
        <v>517</v>
      </c>
      <c r="D6095" s="15"/>
      <c r="E6095" s="10" t="s">
        <v>6459</v>
      </c>
      <c r="F6095" s="14"/>
      <c r="G6095" s="16"/>
      <c r="H6095" s="43"/>
      <c r="I6095" s="12" t="str">
        <f t="shared" si="95"/>
        <v/>
      </c>
      <c r="J6095" s="17"/>
      <c r="K6095" s="17"/>
      <c r="L6095" s="17"/>
    </row>
    <row r="6096" spans="1:12" ht="71.25">
      <c r="A6096" s="14" t="s">
        <v>516</v>
      </c>
      <c r="B6096" s="14" t="s">
        <v>6458</v>
      </c>
      <c r="C6096" s="8" t="s">
        <v>517</v>
      </c>
      <c r="D6096" s="15"/>
      <c r="E6096" s="10" t="s">
        <v>6564</v>
      </c>
      <c r="F6096" s="14"/>
      <c r="G6096" s="16"/>
      <c r="H6096" s="43"/>
      <c r="I6096" s="12" t="str">
        <f t="shared" si="95"/>
        <v/>
      </c>
      <c r="J6096" s="17"/>
      <c r="K6096" s="17"/>
      <c r="L6096" s="17"/>
    </row>
    <row r="6097" spans="1:12" ht="71.25">
      <c r="A6097" s="14" t="s">
        <v>516</v>
      </c>
      <c r="B6097" s="14" t="s">
        <v>6458</v>
      </c>
      <c r="C6097" s="8" t="s">
        <v>517</v>
      </c>
      <c r="D6097" s="15"/>
      <c r="E6097" s="10" t="s">
        <v>6565</v>
      </c>
      <c r="F6097" s="14"/>
      <c r="G6097" s="16"/>
      <c r="H6097" s="43"/>
      <c r="I6097" s="12" t="str">
        <f t="shared" si="95"/>
        <v/>
      </c>
      <c r="J6097" s="17"/>
      <c r="K6097" s="17"/>
      <c r="L6097" s="17"/>
    </row>
    <row r="6098" spans="1:12" ht="57">
      <c r="A6098" s="14" t="s">
        <v>516</v>
      </c>
      <c r="B6098" s="14" t="s">
        <v>6458</v>
      </c>
      <c r="C6098" s="8" t="s">
        <v>517</v>
      </c>
      <c r="D6098" s="15"/>
      <c r="E6098" s="10" t="s">
        <v>6566</v>
      </c>
      <c r="F6098" s="14"/>
      <c r="G6098" s="16"/>
      <c r="H6098" s="43"/>
      <c r="I6098" s="12" t="str">
        <f t="shared" si="95"/>
        <v/>
      </c>
      <c r="J6098" s="17"/>
      <c r="K6098" s="17"/>
      <c r="L6098" s="17"/>
    </row>
    <row r="6099" spans="1:12" ht="156.75">
      <c r="A6099" s="14" t="s">
        <v>516</v>
      </c>
      <c r="B6099" s="14" t="s">
        <v>6458</v>
      </c>
      <c r="C6099" s="8" t="s">
        <v>517</v>
      </c>
      <c r="D6099" s="15"/>
      <c r="E6099" s="10" t="s">
        <v>6567</v>
      </c>
      <c r="F6099" s="14"/>
      <c r="G6099" s="16"/>
      <c r="H6099" s="43"/>
      <c r="I6099" s="12" t="str">
        <f t="shared" si="95"/>
        <v/>
      </c>
      <c r="J6099" s="17"/>
      <c r="K6099" s="17"/>
      <c r="L6099" s="17"/>
    </row>
    <row r="6100" spans="1:12" ht="71.25">
      <c r="A6100" s="14" t="s">
        <v>516</v>
      </c>
      <c r="B6100" s="14" t="s">
        <v>6458</v>
      </c>
      <c r="C6100" s="8" t="s">
        <v>517</v>
      </c>
      <c r="D6100" s="15"/>
      <c r="E6100" s="10" t="s">
        <v>6568</v>
      </c>
      <c r="F6100" s="14"/>
      <c r="G6100" s="16"/>
      <c r="H6100" s="43"/>
      <c r="I6100" s="12" t="str">
        <f t="shared" si="95"/>
        <v/>
      </c>
      <c r="J6100" s="17"/>
      <c r="K6100" s="17"/>
      <c r="L6100" s="17"/>
    </row>
    <row r="6101" spans="1:12" ht="142.5">
      <c r="A6101" s="14" t="s">
        <v>516</v>
      </c>
      <c r="B6101" s="14" t="s">
        <v>6458</v>
      </c>
      <c r="C6101" s="8" t="s">
        <v>517</v>
      </c>
      <c r="D6101" s="15"/>
      <c r="E6101" s="10" t="s">
        <v>6569</v>
      </c>
      <c r="F6101" s="14"/>
      <c r="G6101" s="16"/>
      <c r="H6101" s="43"/>
      <c r="I6101" s="12" t="str">
        <f t="shared" si="95"/>
        <v/>
      </c>
      <c r="J6101" s="17"/>
      <c r="K6101" s="17"/>
      <c r="L6101" s="17"/>
    </row>
    <row r="6102" spans="1:12" ht="114">
      <c r="A6102" s="14" t="s">
        <v>516</v>
      </c>
      <c r="B6102" s="14" t="s">
        <v>6458</v>
      </c>
      <c r="C6102" s="8" t="s">
        <v>517</v>
      </c>
      <c r="D6102" s="15"/>
      <c r="E6102" s="10" t="s">
        <v>6570</v>
      </c>
      <c r="F6102" s="14"/>
      <c r="G6102" s="16"/>
      <c r="H6102" s="43"/>
      <c r="I6102" s="12" t="str">
        <f t="shared" si="95"/>
        <v/>
      </c>
      <c r="J6102" s="17"/>
      <c r="K6102" s="17"/>
      <c r="L6102" s="17"/>
    </row>
    <row r="6103" spans="1:12" ht="42.75">
      <c r="A6103" s="14" t="s">
        <v>516</v>
      </c>
      <c r="B6103" s="14" t="s">
        <v>6458</v>
      </c>
      <c r="C6103" s="8" t="s">
        <v>517</v>
      </c>
      <c r="D6103" s="15"/>
      <c r="E6103" s="10" t="s">
        <v>6571</v>
      </c>
      <c r="F6103" s="14"/>
      <c r="G6103" s="16"/>
      <c r="H6103" s="43"/>
      <c r="I6103" s="12" t="str">
        <f t="shared" si="95"/>
        <v/>
      </c>
      <c r="J6103" s="17"/>
      <c r="K6103" s="17"/>
      <c r="L6103" s="17"/>
    </row>
    <row r="6104" spans="1:12" ht="57">
      <c r="A6104" s="14" t="s">
        <v>516</v>
      </c>
      <c r="B6104" s="14" t="s">
        <v>6458</v>
      </c>
      <c r="C6104" s="8" t="s">
        <v>517</v>
      </c>
      <c r="D6104" s="15"/>
      <c r="E6104" s="10" t="s">
        <v>6572</v>
      </c>
      <c r="F6104" s="14"/>
      <c r="G6104" s="16"/>
      <c r="H6104" s="43"/>
      <c r="I6104" s="12" t="str">
        <f t="shared" si="95"/>
        <v/>
      </c>
      <c r="J6104" s="17"/>
      <c r="K6104" s="17"/>
      <c r="L6104" s="17"/>
    </row>
    <row r="6105" spans="1:12" ht="28.5">
      <c r="A6105" s="14" t="s">
        <v>516</v>
      </c>
      <c r="B6105" s="14" t="s">
        <v>6458</v>
      </c>
      <c r="C6105" s="8" t="s">
        <v>517</v>
      </c>
      <c r="D6105" s="15"/>
      <c r="E6105" s="10" t="s">
        <v>6573</v>
      </c>
      <c r="F6105" s="14"/>
      <c r="G6105" s="16"/>
      <c r="H6105" s="43"/>
      <c r="I6105" s="12" t="str">
        <f t="shared" si="95"/>
        <v/>
      </c>
      <c r="J6105" s="17"/>
      <c r="K6105" s="17"/>
      <c r="L6105" s="17"/>
    </row>
    <row r="6106" spans="1:12" ht="99.75">
      <c r="A6106" s="14" t="s">
        <v>516</v>
      </c>
      <c r="B6106" s="14" t="s">
        <v>6458</v>
      </c>
      <c r="C6106" s="8" t="s">
        <v>517</v>
      </c>
      <c r="D6106" s="15"/>
      <c r="E6106" s="10" t="s">
        <v>6574</v>
      </c>
      <c r="F6106" s="14"/>
      <c r="G6106" s="16"/>
      <c r="H6106" s="43"/>
      <c r="I6106" s="12" t="str">
        <f t="shared" si="95"/>
        <v/>
      </c>
      <c r="J6106" s="17"/>
      <c r="K6106" s="17"/>
      <c r="L6106" s="17"/>
    </row>
    <row r="6107" spans="1:12" ht="114">
      <c r="A6107" s="14" t="s">
        <v>516</v>
      </c>
      <c r="B6107" s="14" t="s">
        <v>6458</v>
      </c>
      <c r="C6107" s="8" t="s">
        <v>517</v>
      </c>
      <c r="D6107" s="15"/>
      <c r="E6107" s="10" t="s">
        <v>6575</v>
      </c>
      <c r="F6107" s="14"/>
      <c r="G6107" s="16"/>
      <c r="H6107" s="43"/>
      <c r="I6107" s="12" t="str">
        <f t="shared" si="95"/>
        <v/>
      </c>
      <c r="J6107" s="17"/>
      <c r="K6107" s="17"/>
      <c r="L6107" s="17"/>
    </row>
    <row r="6108" spans="1:12" ht="28.5">
      <c r="A6108" s="14" t="s">
        <v>516</v>
      </c>
      <c r="B6108" s="14" t="s">
        <v>6458</v>
      </c>
      <c r="C6108" s="8" t="s">
        <v>517</v>
      </c>
      <c r="D6108" s="15"/>
      <c r="E6108" s="10" t="s">
        <v>6576</v>
      </c>
      <c r="F6108" s="14"/>
      <c r="G6108" s="16"/>
      <c r="H6108" s="43"/>
      <c r="I6108" s="12" t="str">
        <f t="shared" si="95"/>
        <v/>
      </c>
      <c r="J6108" s="17"/>
      <c r="K6108" s="17"/>
      <c r="L6108" s="17"/>
    </row>
    <row r="6109" spans="1:12" ht="42.75">
      <c r="A6109" s="14" t="s">
        <v>516</v>
      </c>
      <c r="B6109" s="14" t="s">
        <v>6458</v>
      </c>
      <c r="C6109" s="8" t="s">
        <v>517</v>
      </c>
      <c r="D6109" s="15"/>
      <c r="E6109" s="10" t="s">
        <v>6577</v>
      </c>
      <c r="F6109" s="14"/>
      <c r="G6109" s="16"/>
      <c r="H6109" s="43"/>
      <c r="I6109" s="12" t="str">
        <f t="shared" si="95"/>
        <v/>
      </c>
      <c r="J6109" s="17"/>
      <c r="K6109" s="17"/>
      <c r="L6109" s="17"/>
    </row>
    <row r="6110" spans="1:12" ht="71.25">
      <c r="A6110" s="14" t="s">
        <v>516</v>
      </c>
      <c r="B6110" s="14" t="s">
        <v>6458</v>
      </c>
      <c r="C6110" s="8" t="s">
        <v>517</v>
      </c>
      <c r="D6110" s="15"/>
      <c r="E6110" s="10" t="s">
        <v>6578</v>
      </c>
      <c r="F6110" s="14"/>
      <c r="G6110" s="16"/>
      <c r="H6110" s="43"/>
      <c r="I6110" s="12" t="str">
        <f t="shared" si="95"/>
        <v/>
      </c>
      <c r="J6110" s="17"/>
      <c r="K6110" s="17"/>
      <c r="L6110" s="17"/>
    </row>
    <row r="6111" spans="1:12" ht="28.5">
      <c r="A6111" s="14" t="s">
        <v>516</v>
      </c>
      <c r="B6111" s="14" t="s">
        <v>6458</v>
      </c>
      <c r="C6111" s="8" t="s">
        <v>517</v>
      </c>
      <c r="D6111" s="15"/>
      <c r="E6111" s="10" t="s">
        <v>6579</v>
      </c>
      <c r="F6111" s="14"/>
      <c r="G6111" s="16"/>
      <c r="H6111" s="43"/>
      <c r="I6111" s="12" t="str">
        <f t="shared" si="95"/>
        <v/>
      </c>
      <c r="J6111" s="17"/>
      <c r="K6111" s="17"/>
      <c r="L6111" s="17"/>
    </row>
    <row r="6112" spans="1:12" ht="14.25">
      <c r="A6112" s="14" t="s">
        <v>516</v>
      </c>
      <c r="B6112" s="14" t="s">
        <v>6458</v>
      </c>
      <c r="C6112" s="8" t="s">
        <v>517</v>
      </c>
      <c r="D6112" s="15"/>
      <c r="E6112" s="10" t="s">
        <v>6580</v>
      </c>
      <c r="F6112" s="14"/>
      <c r="G6112" s="16"/>
      <c r="H6112" s="43"/>
      <c r="I6112" s="12" t="str">
        <f t="shared" si="95"/>
        <v/>
      </c>
      <c r="J6112" s="17"/>
      <c r="K6112" s="17"/>
      <c r="L6112" s="17"/>
    </row>
    <row r="6113" spans="1:12" ht="14.25">
      <c r="A6113" s="14" t="s">
        <v>516</v>
      </c>
      <c r="B6113" s="14" t="s">
        <v>6458</v>
      </c>
      <c r="C6113" s="8" t="s">
        <v>517</v>
      </c>
      <c r="D6113" s="15"/>
      <c r="E6113" s="10" t="s">
        <v>6581</v>
      </c>
      <c r="F6113" s="14"/>
      <c r="G6113" s="16"/>
      <c r="H6113" s="43"/>
      <c r="I6113" s="12" t="str">
        <f t="shared" si="95"/>
        <v/>
      </c>
      <c r="J6113" s="17"/>
      <c r="K6113" s="17"/>
      <c r="L6113" s="17"/>
    </row>
    <row r="6114" spans="1:12" ht="14.25">
      <c r="A6114" s="14" t="s">
        <v>516</v>
      </c>
      <c r="B6114" s="14" t="s">
        <v>6458</v>
      </c>
      <c r="C6114" s="8" t="s">
        <v>517</v>
      </c>
      <c r="D6114" s="15"/>
      <c r="E6114" s="10" t="s">
        <v>6582</v>
      </c>
      <c r="F6114" s="14"/>
      <c r="G6114" s="16"/>
      <c r="H6114" s="43"/>
      <c r="I6114" s="12" t="str">
        <f t="shared" si="95"/>
        <v/>
      </c>
      <c r="J6114" s="17"/>
      <c r="K6114" s="17"/>
      <c r="L6114" s="17"/>
    </row>
    <row r="6115" spans="1:12" ht="14.25">
      <c r="A6115" s="14" t="s">
        <v>516</v>
      </c>
      <c r="B6115" s="14" t="s">
        <v>6458</v>
      </c>
      <c r="C6115" s="8" t="s">
        <v>517</v>
      </c>
      <c r="D6115" s="15"/>
      <c r="E6115" s="10" t="s">
        <v>6583</v>
      </c>
      <c r="F6115" s="14"/>
      <c r="G6115" s="16"/>
      <c r="H6115" s="43"/>
      <c r="I6115" s="12" t="str">
        <f t="shared" si="95"/>
        <v/>
      </c>
      <c r="J6115" s="17"/>
      <c r="K6115" s="17"/>
      <c r="L6115" s="17"/>
    </row>
    <row r="6116" spans="1:12" ht="14.25">
      <c r="A6116" s="14" t="s">
        <v>516</v>
      </c>
      <c r="B6116" s="14" t="s">
        <v>6458</v>
      </c>
      <c r="C6116" s="8" t="s">
        <v>517</v>
      </c>
      <c r="D6116" s="15"/>
      <c r="E6116" s="10" t="s">
        <v>6584</v>
      </c>
      <c r="F6116" s="14"/>
      <c r="G6116" s="16"/>
      <c r="H6116" s="43"/>
      <c r="I6116" s="12" t="str">
        <f t="shared" si="95"/>
        <v/>
      </c>
      <c r="J6116" s="17"/>
      <c r="K6116" s="17"/>
      <c r="L6116" s="17"/>
    </row>
    <row r="6117" spans="1:12" ht="14.25">
      <c r="A6117" s="14" t="s">
        <v>516</v>
      </c>
      <c r="B6117" s="14" t="s">
        <v>6458</v>
      </c>
      <c r="C6117" s="8" t="s">
        <v>517</v>
      </c>
      <c r="D6117" s="15"/>
      <c r="E6117" s="10" t="s">
        <v>6585</v>
      </c>
      <c r="F6117" s="14"/>
      <c r="G6117" s="16"/>
      <c r="H6117" s="43"/>
      <c r="I6117" s="12" t="str">
        <f t="shared" si="95"/>
        <v/>
      </c>
      <c r="J6117" s="17"/>
      <c r="K6117" s="17"/>
      <c r="L6117" s="17"/>
    </row>
    <row r="6118" spans="1:12" ht="28.5">
      <c r="A6118" s="14" t="s">
        <v>516</v>
      </c>
      <c r="B6118" s="14" t="s">
        <v>6458</v>
      </c>
      <c r="C6118" s="8" t="s">
        <v>517</v>
      </c>
      <c r="D6118" s="15"/>
      <c r="E6118" s="10" t="s">
        <v>6586</v>
      </c>
      <c r="F6118" s="14"/>
      <c r="G6118" s="16"/>
      <c r="H6118" s="43"/>
      <c r="I6118" s="12" t="str">
        <f t="shared" si="95"/>
        <v/>
      </c>
      <c r="J6118" s="17"/>
      <c r="K6118" s="17"/>
      <c r="L6118" s="17"/>
    </row>
    <row r="6119" spans="1:12" ht="14.25">
      <c r="A6119" s="14" t="s">
        <v>516</v>
      </c>
      <c r="B6119" s="14" t="s">
        <v>6458</v>
      </c>
      <c r="C6119" s="8" t="s">
        <v>517</v>
      </c>
      <c r="D6119" s="15"/>
      <c r="E6119" s="10" t="s">
        <v>6587</v>
      </c>
      <c r="F6119" s="14"/>
      <c r="G6119" s="16"/>
      <c r="H6119" s="43"/>
      <c r="I6119" s="12" t="str">
        <f t="shared" si="95"/>
        <v/>
      </c>
      <c r="J6119" s="17"/>
      <c r="K6119" s="17"/>
      <c r="L6119" s="17"/>
    </row>
    <row r="6120" spans="1:12" ht="28.5">
      <c r="A6120" s="14" t="s">
        <v>516</v>
      </c>
      <c r="B6120" s="14" t="s">
        <v>6458</v>
      </c>
      <c r="C6120" s="8" t="s">
        <v>517</v>
      </c>
      <c r="D6120" s="15"/>
      <c r="E6120" s="10" t="s">
        <v>6588</v>
      </c>
      <c r="F6120" s="14"/>
      <c r="G6120" s="16"/>
      <c r="H6120" s="43"/>
      <c r="I6120" s="12" t="str">
        <f t="shared" si="95"/>
        <v/>
      </c>
      <c r="J6120" s="17"/>
      <c r="K6120" s="17"/>
      <c r="L6120" s="17"/>
    </row>
    <row r="6121" spans="1:12" ht="14.25">
      <c r="A6121" s="14" t="s">
        <v>516</v>
      </c>
      <c r="B6121" s="14" t="s">
        <v>6458</v>
      </c>
      <c r="C6121" s="8" t="s">
        <v>517</v>
      </c>
      <c r="D6121" s="15"/>
      <c r="E6121" s="10" t="s">
        <v>6589</v>
      </c>
      <c r="F6121" s="14"/>
      <c r="G6121" s="16"/>
      <c r="H6121" s="43"/>
      <c r="I6121" s="12" t="str">
        <f t="shared" si="95"/>
        <v/>
      </c>
      <c r="J6121" s="17"/>
      <c r="K6121" s="17"/>
      <c r="L6121" s="17"/>
    </row>
    <row r="6122" spans="1:12" ht="28.5">
      <c r="A6122" s="14" t="s">
        <v>516</v>
      </c>
      <c r="B6122" s="14" t="s">
        <v>6458</v>
      </c>
      <c r="C6122" s="8" t="s">
        <v>517</v>
      </c>
      <c r="D6122" s="15"/>
      <c r="E6122" s="10" t="s">
        <v>6590</v>
      </c>
      <c r="F6122" s="14"/>
      <c r="G6122" s="16"/>
      <c r="H6122" s="43"/>
      <c r="I6122" s="12" t="str">
        <f t="shared" si="95"/>
        <v/>
      </c>
      <c r="J6122" s="17"/>
      <c r="K6122" s="17"/>
      <c r="L6122" s="17"/>
    </row>
    <row r="6123" spans="1:12" ht="14.25">
      <c r="A6123" s="14" t="s">
        <v>516</v>
      </c>
      <c r="B6123" s="14" t="s">
        <v>6458</v>
      </c>
      <c r="C6123" s="8" t="s">
        <v>517</v>
      </c>
      <c r="D6123" s="15"/>
      <c r="E6123" s="10" t="s">
        <v>6591</v>
      </c>
      <c r="F6123" s="14"/>
      <c r="G6123" s="16"/>
      <c r="H6123" s="43"/>
      <c r="I6123" s="12" t="str">
        <f t="shared" si="95"/>
        <v/>
      </c>
      <c r="J6123" s="17"/>
      <c r="K6123" s="17"/>
      <c r="L6123" s="17"/>
    </row>
    <row r="6124" spans="1:12" ht="42.75">
      <c r="A6124" s="14" t="s">
        <v>516</v>
      </c>
      <c r="B6124" s="14" t="s">
        <v>6458</v>
      </c>
      <c r="C6124" s="8" t="s">
        <v>517</v>
      </c>
      <c r="D6124" s="15"/>
      <c r="E6124" s="10" t="s">
        <v>6592</v>
      </c>
      <c r="F6124" s="14"/>
      <c r="G6124" s="16"/>
      <c r="H6124" s="43"/>
      <c r="I6124" s="12" t="str">
        <f t="shared" si="95"/>
        <v/>
      </c>
      <c r="J6124" s="17"/>
      <c r="K6124" s="17"/>
      <c r="L6124" s="17"/>
    </row>
    <row r="6125" spans="1:12" ht="156.75">
      <c r="A6125" s="14" t="s">
        <v>516</v>
      </c>
      <c r="B6125" s="14" t="s">
        <v>6458</v>
      </c>
      <c r="C6125" s="8" t="s">
        <v>517</v>
      </c>
      <c r="D6125" s="15"/>
      <c r="E6125" s="10" t="s">
        <v>6593</v>
      </c>
      <c r="F6125" s="14"/>
      <c r="G6125" s="16"/>
      <c r="H6125" s="43"/>
      <c r="I6125" s="12" t="str">
        <f t="shared" si="95"/>
        <v/>
      </c>
      <c r="J6125" s="17"/>
      <c r="K6125" s="17"/>
      <c r="L6125" s="17"/>
    </row>
    <row r="6126" spans="1:12" ht="28.5">
      <c r="A6126" s="14" t="s">
        <v>516</v>
      </c>
      <c r="B6126" s="14" t="s">
        <v>6458</v>
      </c>
      <c r="C6126" s="8" t="s">
        <v>517</v>
      </c>
      <c r="D6126" s="15"/>
      <c r="E6126" s="10" t="s">
        <v>6594</v>
      </c>
      <c r="F6126" s="14"/>
      <c r="G6126" s="16"/>
      <c r="H6126" s="43"/>
      <c r="I6126" s="12" t="str">
        <f t="shared" si="95"/>
        <v/>
      </c>
      <c r="J6126" s="17"/>
      <c r="K6126" s="17"/>
      <c r="L6126" s="17"/>
    </row>
    <row r="6127" spans="1:12" ht="14.25">
      <c r="A6127" s="14" t="s">
        <v>516</v>
      </c>
      <c r="B6127" s="14" t="s">
        <v>6458</v>
      </c>
      <c r="C6127" s="8" t="s">
        <v>517</v>
      </c>
      <c r="D6127" s="15"/>
      <c r="E6127" s="10" t="s">
        <v>6595</v>
      </c>
      <c r="F6127" s="14"/>
      <c r="G6127" s="16"/>
      <c r="H6127" s="43"/>
      <c r="I6127" s="12" t="str">
        <f t="shared" si="95"/>
        <v/>
      </c>
      <c r="J6127" s="17"/>
      <c r="K6127" s="17"/>
      <c r="L6127" s="17"/>
    </row>
    <row r="6128" spans="1:12" ht="14.25">
      <c r="A6128" s="14" t="s">
        <v>516</v>
      </c>
      <c r="B6128" s="14" t="s">
        <v>6458</v>
      </c>
      <c r="C6128" s="8" t="s">
        <v>517</v>
      </c>
      <c r="D6128" s="15"/>
      <c r="E6128" s="10" t="s">
        <v>6596</v>
      </c>
      <c r="F6128" s="14"/>
      <c r="G6128" s="16"/>
      <c r="H6128" s="43"/>
      <c r="I6128" s="12" t="str">
        <f t="shared" si="95"/>
        <v/>
      </c>
      <c r="J6128" s="17"/>
      <c r="K6128" s="17"/>
      <c r="L6128" s="17"/>
    </row>
    <row r="6129" spans="1:12" ht="14.25">
      <c r="A6129" s="14" t="s">
        <v>516</v>
      </c>
      <c r="B6129" s="14" t="s">
        <v>6458</v>
      </c>
      <c r="C6129" s="8" t="s">
        <v>517</v>
      </c>
      <c r="D6129" s="15"/>
      <c r="E6129" s="10" t="s">
        <v>6597</v>
      </c>
      <c r="F6129" s="14"/>
      <c r="G6129" s="16"/>
      <c r="H6129" s="43"/>
      <c r="I6129" s="12" t="str">
        <f t="shared" si="95"/>
        <v/>
      </c>
      <c r="J6129" s="17"/>
      <c r="K6129" s="17"/>
      <c r="L6129" s="17"/>
    </row>
    <row r="6130" spans="1:12" ht="14.25">
      <c r="A6130" s="14" t="s">
        <v>516</v>
      </c>
      <c r="B6130" s="14" t="s">
        <v>6458</v>
      </c>
      <c r="C6130" s="8" t="s">
        <v>517</v>
      </c>
      <c r="D6130" s="15"/>
      <c r="E6130" s="10" t="s">
        <v>6598</v>
      </c>
      <c r="F6130" s="14"/>
      <c r="G6130" s="16"/>
      <c r="H6130" s="43"/>
      <c r="I6130" s="12" t="str">
        <f t="shared" si="95"/>
        <v/>
      </c>
      <c r="J6130" s="17"/>
      <c r="K6130" s="17"/>
      <c r="L6130" s="17"/>
    </row>
    <row r="6131" spans="1:12" ht="71.25">
      <c r="A6131" s="14" t="s">
        <v>516</v>
      </c>
      <c r="B6131" s="14" t="s">
        <v>6458</v>
      </c>
      <c r="C6131" s="8" t="s">
        <v>517</v>
      </c>
      <c r="D6131" s="15"/>
      <c r="E6131" s="10" t="s">
        <v>6599</v>
      </c>
      <c r="F6131" s="14"/>
      <c r="G6131" s="16"/>
      <c r="H6131" s="43"/>
      <c r="I6131" s="12" t="str">
        <f t="shared" si="95"/>
        <v/>
      </c>
      <c r="J6131" s="17"/>
      <c r="K6131" s="17"/>
      <c r="L6131" s="17"/>
    </row>
    <row r="6132" spans="1:12" ht="28.5">
      <c r="A6132" s="14" t="s">
        <v>516</v>
      </c>
      <c r="B6132" s="14" t="s">
        <v>6458</v>
      </c>
      <c r="C6132" s="8" t="s">
        <v>517</v>
      </c>
      <c r="D6132" s="15"/>
      <c r="E6132" s="10" t="s">
        <v>6600</v>
      </c>
      <c r="F6132" s="14"/>
      <c r="G6132" s="16"/>
      <c r="H6132" s="43"/>
      <c r="I6132" s="12" t="str">
        <f t="shared" si="95"/>
        <v/>
      </c>
      <c r="J6132" s="17"/>
      <c r="K6132" s="17"/>
      <c r="L6132" s="17"/>
    </row>
    <row r="6133" spans="1:12" ht="28.5">
      <c r="A6133" s="14" t="s">
        <v>516</v>
      </c>
      <c r="B6133" s="14" t="s">
        <v>6458</v>
      </c>
      <c r="C6133" s="8" t="s">
        <v>517</v>
      </c>
      <c r="D6133" s="15"/>
      <c r="E6133" s="10" t="s">
        <v>6601</v>
      </c>
      <c r="F6133" s="14"/>
      <c r="G6133" s="16"/>
      <c r="H6133" s="43"/>
      <c r="I6133" s="12" t="str">
        <f t="shared" si="95"/>
        <v/>
      </c>
      <c r="J6133" s="17"/>
      <c r="K6133" s="17"/>
      <c r="L6133" s="17"/>
    </row>
    <row r="6134" spans="1:12" ht="28.5">
      <c r="A6134" s="14" t="s">
        <v>516</v>
      </c>
      <c r="B6134" s="14" t="s">
        <v>6458</v>
      </c>
      <c r="C6134" s="8" t="s">
        <v>517</v>
      </c>
      <c r="D6134" s="15"/>
      <c r="E6134" s="10" t="s">
        <v>6602</v>
      </c>
      <c r="F6134" s="14"/>
      <c r="G6134" s="16"/>
      <c r="H6134" s="43"/>
      <c r="I6134" s="12" t="str">
        <f t="shared" si="95"/>
        <v/>
      </c>
      <c r="J6134" s="17"/>
      <c r="K6134" s="17"/>
      <c r="L6134" s="17"/>
    </row>
    <row r="6135" spans="1:12" ht="71.25">
      <c r="A6135" s="14" t="s">
        <v>516</v>
      </c>
      <c r="B6135" s="14" t="s">
        <v>6458</v>
      </c>
      <c r="C6135" s="8" t="s">
        <v>517</v>
      </c>
      <c r="D6135" s="15"/>
      <c r="E6135" s="10" t="s">
        <v>6603</v>
      </c>
      <c r="F6135" s="14"/>
      <c r="G6135" s="16"/>
      <c r="H6135" s="43"/>
      <c r="I6135" s="12" t="str">
        <f t="shared" si="95"/>
        <v/>
      </c>
      <c r="J6135" s="17"/>
      <c r="K6135" s="17"/>
      <c r="L6135" s="17"/>
    </row>
    <row r="6136" spans="1:12" ht="14.25">
      <c r="A6136" s="14" t="s">
        <v>516</v>
      </c>
      <c r="B6136" s="14" t="s">
        <v>6458</v>
      </c>
      <c r="C6136" s="8" t="s">
        <v>517</v>
      </c>
      <c r="D6136" s="15"/>
      <c r="E6136" s="10"/>
      <c r="F6136" s="14"/>
      <c r="G6136" s="16"/>
      <c r="H6136" s="43"/>
      <c r="I6136" s="12" t="str">
        <f t="shared" si="95"/>
        <v/>
      </c>
      <c r="J6136" s="17"/>
      <c r="K6136" s="17"/>
      <c r="L6136" s="17"/>
    </row>
    <row r="6137" spans="1:12" ht="14.25">
      <c r="A6137" s="14" t="s">
        <v>516</v>
      </c>
      <c r="B6137" s="14" t="s">
        <v>6458</v>
      </c>
      <c r="C6137" s="8" t="s">
        <v>517</v>
      </c>
      <c r="D6137" s="15"/>
      <c r="E6137" s="10" t="s">
        <v>2528</v>
      </c>
      <c r="F6137" s="14"/>
      <c r="G6137" s="16"/>
      <c r="H6137" s="43"/>
      <c r="I6137" s="12" t="str">
        <f t="shared" si="95"/>
        <v/>
      </c>
      <c r="J6137" s="17"/>
      <c r="K6137" s="17"/>
      <c r="L6137" s="17"/>
    </row>
    <row r="6138" spans="1:12" ht="14.25">
      <c r="A6138" s="14" t="s">
        <v>516</v>
      </c>
      <c r="B6138" s="14" t="s">
        <v>6458</v>
      </c>
      <c r="C6138" s="8" t="s">
        <v>517</v>
      </c>
      <c r="D6138" s="15"/>
      <c r="E6138" s="10"/>
      <c r="F6138" s="14"/>
      <c r="G6138" s="16"/>
      <c r="H6138" s="43"/>
      <c r="I6138" s="12" t="str">
        <f t="shared" si="95"/>
        <v/>
      </c>
      <c r="J6138" s="17"/>
      <c r="K6138" s="17"/>
      <c r="L6138" s="17"/>
    </row>
    <row r="6139" spans="1:12" ht="14.25">
      <c r="A6139" s="14" t="s">
        <v>516</v>
      </c>
      <c r="B6139" s="14" t="s">
        <v>6458</v>
      </c>
      <c r="C6139" s="8" t="s">
        <v>517</v>
      </c>
      <c r="D6139" s="15"/>
      <c r="E6139" s="10" t="s">
        <v>6604</v>
      </c>
      <c r="F6139" s="14"/>
      <c r="G6139" s="16"/>
      <c r="H6139" s="43"/>
      <c r="I6139" s="12" t="str">
        <f t="shared" si="95"/>
        <v/>
      </c>
      <c r="J6139" s="17"/>
      <c r="K6139" s="17"/>
      <c r="L6139" s="17"/>
    </row>
    <row r="6140" spans="1:12" ht="114">
      <c r="A6140" s="14" t="s">
        <v>516</v>
      </c>
      <c r="B6140" s="14" t="s">
        <v>6458</v>
      </c>
      <c r="C6140" s="8" t="s">
        <v>517</v>
      </c>
      <c r="D6140" s="15"/>
      <c r="E6140" s="10" t="s">
        <v>6605</v>
      </c>
      <c r="F6140" s="14"/>
      <c r="G6140" s="16"/>
      <c r="H6140" s="43"/>
      <c r="I6140" s="12" t="str">
        <f t="shared" si="95"/>
        <v/>
      </c>
      <c r="J6140" s="17"/>
      <c r="K6140" s="17"/>
      <c r="L6140" s="17"/>
    </row>
    <row r="6141" spans="1:12" ht="42.75">
      <c r="A6141" s="14" t="s">
        <v>516</v>
      </c>
      <c r="B6141" s="14" t="s">
        <v>6458</v>
      </c>
      <c r="C6141" s="8" t="s">
        <v>517</v>
      </c>
      <c r="D6141" s="15"/>
      <c r="E6141" s="10" t="s">
        <v>6606</v>
      </c>
      <c r="F6141" s="14"/>
      <c r="G6141" s="16"/>
      <c r="H6141" s="43"/>
      <c r="I6141" s="12" t="str">
        <f t="shared" si="95"/>
        <v/>
      </c>
      <c r="J6141" s="17"/>
      <c r="K6141" s="17"/>
      <c r="L6141" s="17"/>
    </row>
    <row r="6142" spans="1:12" ht="14.25">
      <c r="A6142" s="14" t="s">
        <v>516</v>
      </c>
      <c r="B6142" s="14" t="s">
        <v>6458</v>
      </c>
      <c r="C6142" s="8" t="s">
        <v>517</v>
      </c>
      <c r="D6142" s="15"/>
      <c r="E6142" s="10" t="s">
        <v>6607</v>
      </c>
      <c r="F6142" s="14"/>
      <c r="G6142" s="16"/>
      <c r="H6142" s="43"/>
      <c r="I6142" s="12" t="str">
        <f t="shared" si="95"/>
        <v/>
      </c>
      <c r="J6142" s="17"/>
      <c r="K6142" s="17"/>
      <c r="L6142" s="17"/>
    </row>
    <row r="6143" spans="1:12" ht="28.5">
      <c r="A6143" s="14" t="s">
        <v>516</v>
      </c>
      <c r="B6143" s="14" t="s">
        <v>6458</v>
      </c>
      <c r="C6143" s="8" t="s">
        <v>517</v>
      </c>
      <c r="D6143" s="15"/>
      <c r="E6143" s="10" t="s">
        <v>6608</v>
      </c>
      <c r="F6143" s="14"/>
      <c r="G6143" s="16"/>
      <c r="H6143" s="43"/>
      <c r="I6143" s="12" t="str">
        <f t="shared" si="95"/>
        <v/>
      </c>
      <c r="J6143" s="17"/>
      <c r="K6143" s="17"/>
      <c r="L6143" s="17"/>
    </row>
    <row r="6144" spans="1:12" ht="14.25">
      <c r="A6144" s="14" t="s">
        <v>516</v>
      </c>
      <c r="B6144" s="14" t="s">
        <v>6458</v>
      </c>
      <c r="C6144" s="8" t="s">
        <v>517</v>
      </c>
      <c r="D6144" s="15"/>
      <c r="E6144" s="10" t="s">
        <v>6609</v>
      </c>
      <c r="F6144" s="14"/>
      <c r="G6144" s="16"/>
      <c r="H6144" s="43"/>
      <c r="I6144" s="12" t="str">
        <f t="shared" si="95"/>
        <v/>
      </c>
      <c r="J6144" s="17"/>
      <c r="K6144" s="17"/>
      <c r="L6144" s="17"/>
    </row>
    <row r="6145" spans="1:12" ht="14.25">
      <c r="A6145" s="14" t="s">
        <v>516</v>
      </c>
      <c r="B6145" s="14" t="s">
        <v>6458</v>
      </c>
      <c r="C6145" s="8" t="s">
        <v>517</v>
      </c>
      <c r="D6145" s="15"/>
      <c r="E6145" s="10" t="s">
        <v>6610</v>
      </c>
      <c r="F6145" s="14"/>
      <c r="G6145" s="16"/>
      <c r="H6145" s="43"/>
      <c r="I6145" s="12" t="str">
        <f t="shared" si="95"/>
        <v/>
      </c>
      <c r="J6145" s="17"/>
      <c r="K6145" s="17"/>
      <c r="L6145" s="17"/>
    </row>
    <row r="6146" spans="1:12" ht="42.75">
      <c r="A6146" s="14" t="s">
        <v>516</v>
      </c>
      <c r="B6146" s="14" t="s">
        <v>6458</v>
      </c>
      <c r="C6146" s="8" t="s">
        <v>517</v>
      </c>
      <c r="D6146" s="15"/>
      <c r="E6146" s="10" t="s">
        <v>6611</v>
      </c>
      <c r="F6146" s="14"/>
      <c r="G6146" s="16"/>
      <c r="H6146" s="43"/>
      <c r="I6146" s="12" t="str">
        <f t="shared" si="95"/>
        <v/>
      </c>
      <c r="J6146" s="17"/>
      <c r="K6146" s="17"/>
      <c r="L6146" s="17"/>
    </row>
    <row r="6147" spans="1:12" ht="14.25">
      <c r="A6147" s="14" t="s">
        <v>516</v>
      </c>
      <c r="B6147" s="14" t="s">
        <v>6458</v>
      </c>
      <c r="C6147" s="8" t="s">
        <v>517</v>
      </c>
      <c r="D6147" s="15"/>
      <c r="E6147" s="10" t="s">
        <v>6612</v>
      </c>
      <c r="F6147" s="14"/>
      <c r="G6147" s="16"/>
      <c r="H6147" s="43"/>
      <c r="I6147" s="12" t="str">
        <f t="shared" si="95"/>
        <v/>
      </c>
      <c r="J6147" s="17"/>
      <c r="K6147" s="17"/>
      <c r="L6147" s="17"/>
    </row>
    <row r="6148" spans="1:12" ht="28.5">
      <c r="A6148" s="14" t="s">
        <v>516</v>
      </c>
      <c r="B6148" s="14" t="s">
        <v>6458</v>
      </c>
      <c r="C6148" s="8" t="s">
        <v>517</v>
      </c>
      <c r="D6148" s="15"/>
      <c r="E6148" s="10" t="s">
        <v>6613</v>
      </c>
      <c r="F6148" s="14"/>
      <c r="G6148" s="16"/>
      <c r="H6148" s="43"/>
      <c r="I6148" s="12" t="str">
        <f t="shared" ref="I6148:I6211" si="96">IF(AND(G6148&lt;&gt;"",H6148&lt;&gt;""),G6148*H6148,"")</f>
        <v/>
      </c>
      <c r="J6148" s="17"/>
      <c r="K6148" s="17"/>
      <c r="L6148" s="17"/>
    </row>
    <row r="6149" spans="1:12" ht="14.25">
      <c r="A6149" s="14" t="s">
        <v>516</v>
      </c>
      <c r="B6149" s="14" t="s">
        <v>6458</v>
      </c>
      <c r="C6149" s="8" t="s">
        <v>517</v>
      </c>
      <c r="D6149" s="15"/>
      <c r="E6149" s="10" t="s">
        <v>6614</v>
      </c>
      <c r="F6149" s="14"/>
      <c r="G6149" s="16"/>
      <c r="H6149" s="43"/>
      <c r="I6149" s="12" t="str">
        <f t="shared" si="96"/>
        <v/>
      </c>
      <c r="J6149" s="17"/>
      <c r="K6149" s="17"/>
      <c r="L6149" s="17"/>
    </row>
    <row r="6150" spans="1:12" ht="85.5">
      <c r="A6150" s="14" t="s">
        <v>516</v>
      </c>
      <c r="B6150" s="14" t="s">
        <v>6458</v>
      </c>
      <c r="C6150" s="8" t="s">
        <v>517</v>
      </c>
      <c r="D6150" s="15"/>
      <c r="E6150" s="10" t="s">
        <v>6615</v>
      </c>
      <c r="F6150" s="14"/>
      <c r="G6150" s="16"/>
      <c r="H6150" s="43"/>
      <c r="I6150" s="12" t="str">
        <f t="shared" si="96"/>
        <v/>
      </c>
      <c r="J6150" s="17"/>
      <c r="K6150" s="17"/>
      <c r="L6150" s="17"/>
    </row>
    <row r="6151" spans="1:12" ht="14.25">
      <c r="A6151" s="14" t="s">
        <v>516</v>
      </c>
      <c r="B6151" s="14" t="s">
        <v>6458</v>
      </c>
      <c r="C6151" s="8" t="s">
        <v>517</v>
      </c>
      <c r="D6151" s="15"/>
      <c r="E6151" s="10" t="s">
        <v>6616</v>
      </c>
      <c r="F6151" s="14"/>
      <c r="G6151" s="16"/>
      <c r="H6151" s="43"/>
      <c r="I6151" s="12" t="str">
        <f t="shared" si="96"/>
        <v/>
      </c>
      <c r="J6151" s="17"/>
      <c r="K6151" s="17"/>
      <c r="L6151" s="17"/>
    </row>
    <row r="6152" spans="1:12" ht="57">
      <c r="A6152" s="14" t="s">
        <v>516</v>
      </c>
      <c r="B6152" s="14" t="s">
        <v>6458</v>
      </c>
      <c r="C6152" s="8" t="s">
        <v>517</v>
      </c>
      <c r="D6152" s="15"/>
      <c r="E6152" s="10" t="s">
        <v>6617</v>
      </c>
      <c r="F6152" s="14"/>
      <c r="G6152" s="16"/>
      <c r="H6152" s="43"/>
      <c r="I6152" s="12" t="str">
        <f t="shared" si="96"/>
        <v/>
      </c>
      <c r="J6152" s="17"/>
      <c r="K6152" s="17"/>
      <c r="L6152" s="17"/>
    </row>
    <row r="6153" spans="1:12" ht="99.75">
      <c r="A6153" s="14" t="s">
        <v>516</v>
      </c>
      <c r="B6153" s="14" t="s">
        <v>6458</v>
      </c>
      <c r="C6153" s="8" t="s">
        <v>517</v>
      </c>
      <c r="D6153" s="15"/>
      <c r="E6153" s="10" t="s">
        <v>6618</v>
      </c>
      <c r="F6153" s="14"/>
      <c r="G6153" s="16"/>
      <c r="H6153" s="43"/>
      <c r="I6153" s="12" t="str">
        <f t="shared" si="96"/>
        <v/>
      </c>
      <c r="J6153" s="17"/>
      <c r="K6153" s="17"/>
      <c r="L6153" s="17"/>
    </row>
    <row r="6154" spans="1:12" ht="14.25">
      <c r="A6154" s="14" t="s">
        <v>516</v>
      </c>
      <c r="B6154" s="14" t="s">
        <v>6458</v>
      </c>
      <c r="C6154" s="8" t="s">
        <v>517</v>
      </c>
      <c r="D6154" s="15"/>
      <c r="E6154" s="10" t="s">
        <v>6619</v>
      </c>
      <c r="F6154" s="14"/>
      <c r="G6154" s="16"/>
      <c r="H6154" s="43"/>
      <c r="I6154" s="12" t="str">
        <f t="shared" si="96"/>
        <v/>
      </c>
      <c r="J6154" s="17"/>
      <c r="K6154" s="17"/>
      <c r="L6154" s="17"/>
    </row>
    <row r="6155" spans="1:12" ht="57">
      <c r="A6155" s="14" t="s">
        <v>516</v>
      </c>
      <c r="B6155" s="14" t="s">
        <v>6458</v>
      </c>
      <c r="C6155" s="8" t="s">
        <v>517</v>
      </c>
      <c r="D6155" s="15"/>
      <c r="E6155" s="10" t="s">
        <v>6620</v>
      </c>
      <c r="F6155" s="14"/>
      <c r="G6155" s="16"/>
      <c r="H6155" s="43"/>
      <c r="I6155" s="12" t="str">
        <f t="shared" si="96"/>
        <v/>
      </c>
      <c r="J6155" s="17"/>
      <c r="K6155" s="17"/>
      <c r="L6155" s="17"/>
    </row>
    <row r="6156" spans="1:12" ht="42.75">
      <c r="A6156" s="14" t="s">
        <v>516</v>
      </c>
      <c r="B6156" s="14" t="s">
        <v>6458</v>
      </c>
      <c r="C6156" s="8" t="s">
        <v>517</v>
      </c>
      <c r="D6156" s="15"/>
      <c r="E6156" s="10" t="s">
        <v>6621</v>
      </c>
      <c r="F6156" s="14"/>
      <c r="G6156" s="16"/>
      <c r="H6156" s="43"/>
      <c r="I6156" s="12" t="str">
        <f t="shared" si="96"/>
        <v/>
      </c>
      <c r="J6156" s="17"/>
      <c r="K6156" s="17"/>
      <c r="L6156" s="17"/>
    </row>
    <row r="6157" spans="1:12" ht="71.25">
      <c r="A6157" s="14" t="s">
        <v>516</v>
      </c>
      <c r="B6157" s="14" t="s">
        <v>6458</v>
      </c>
      <c r="C6157" s="8" t="s">
        <v>517</v>
      </c>
      <c r="D6157" s="15"/>
      <c r="E6157" s="10" t="s">
        <v>6622</v>
      </c>
      <c r="F6157" s="14"/>
      <c r="G6157" s="16"/>
      <c r="H6157" s="43"/>
      <c r="I6157" s="12" t="str">
        <f t="shared" si="96"/>
        <v/>
      </c>
      <c r="J6157" s="17"/>
      <c r="K6157" s="17"/>
      <c r="L6157" s="17"/>
    </row>
    <row r="6158" spans="1:12" ht="14.25">
      <c r="A6158" s="14" t="s">
        <v>516</v>
      </c>
      <c r="B6158" s="14" t="s">
        <v>6458</v>
      </c>
      <c r="C6158" s="8" t="s">
        <v>517</v>
      </c>
      <c r="D6158" s="15"/>
      <c r="E6158" s="10" t="s">
        <v>6623</v>
      </c>
      <c r="F6158" s="14"/>
      <c r="G6158" s="16"/>
      <c r="H6158" s="43"/>
      <c r="I6158" s="12" t="str">
        <f t="shared" si="96"/>
        <v/>
      </c>
      <c r="J6158" s="17"/>
      <c r="K6158" s="17"/>
      <c r="L6158" s="17"/>
    </row>
    <row r="6159" spans="1:12" ht="71.25">
      <c r="A6159" s="14" t="s">
        <v>516</v>
      </c>
      <c r="B6159" s="14" t="s">
        <v>6458</v>
      </c>
      <c r="C6159" s="8" t="s">
        <v>517</v>
      </c>
      <c r="D6159" s="15"/>
      <c r="E6159" s="10" t="s">
        <v>6624</v>
      </c>
      <c r="F6159" s="14"/>
      <c r="G6159" s="16"/>
      <c r="H6159" s="43"/>
      <c r="I6159" s="12" t="str">
        <f t="shared" si="96"/>
        <v/>
      </c>
      <c r="J6159" s="17"/>
      <c r="K6159" s="17"/>
      <c r="L6159" s="17"/>
    </row>
    <row r="6160" spans="1:12" ht="14.25">
      <c r="A6160" s="14" t="s">
        <v>516</v>
      </c>
      <c r="B6160" s="14" t="s">
        <v>6458</v>
      </c>
      <c r="C6160" s="8" t="s">
        <v>517</v>
      </c>
      <c r="D6160" s="15"/>
      <c r="E6160" s="10" t="s">
        <v>6625</v>
      </c>
      <c r="F6160" s="14"/>
      <c r="G6160" s="16"/>
      <c r="H6160" s="43"/>
      <c r="I6160" s="12" t="str">
        <f t="shared" si="96"/>
        <v/>
      </c>
      <c r="J6160" s="17"/>
      <c r="K6160" s="17"/>
      <c r="L6160" s="17"/>
    </row>
    <row r="6161" spans="1:12" ht="85.5">
      <c r="A6161" s="14" t="s">
        <v>516</v>
      </c>
      <c r="B6161" s="14" t="s">
        <v>6458</v>
      </c>
      <c r="C6161" s="8" t="s">
        <v>517</v>
      </c>
      <c r="D6161" s="15"/>
      <c r="E6161" s="10" t="s">
        <v>6626</v>
      </c>
      <c r="F6161" s="14"/>
      <c r="G6161" s="16"/>
      <c r="H6161" s="43"/>
      <c r="I6161" s="12" t="str">
        <f t="shared" si="96"/>
        <v/>
      </c>
      <c r="J6161" s="17"/>
      <c r="K6161" s="17"/>
      <c r="L6161" s="17"/>
    </row>
    <row r="6162" spans="1:12" ht="14.25">
      <c r="A6162" s="14" t="s">
        <v>516</v>
      </c>
      <c r="B6162" s="14" t="s">
        <v>6458</v>
      </c>
      <c r="C6162" s="8" t="s">
        <v>517</v>
      </c>
      <c r="D6162" s="15"/>
      <c r="E6162" s="10" t="s">
        <v>6627</v>
      </c>
      <c r="F6162" s="14"/>
      <c r="G6162" s="16"/>
      <c r="H6162" s="43"/>
      <c r="I6162" s="12" t="str">
        <f t="shared" si="96"/>
        <v/>
      </c>
      <c r="J6162" s="17"/>
      <c r="K6162" s="17"/>
      <c r="L6162" s="17"/>
    </row>
    <row r="6163" spans="1:12" ht="71.25">
      <c r="A6163" s="14" t="s">
        <v>516</v>
      </c>
      <c r="B6163" s="14" t="s">
        <v>6458</v>
      </c>
      <c r="C6163" s="8" t="s">
        <v>517</v>
      </c>
      <c r="D6163" s="15"/>
      <c r="E6163" s="10" t="s">
        <v>6628</v>
      </c>
      <c r="F6163" s="14"/>
      <c r="G6163" s="16"/>
      <c r="H6163" s="43"/>
      <c r="I6163" s="12" t="str">
        <f t="shared" si="96"/>
        <v/>
      </c>
      <c r="J6163" s="17"/>
      <c r="K6163" s="17"/>
      <c r="L6163" s="17"/>
    </row>
    <row r="6164" spans="1:12" ht="57">
      <c r="A6164" s="14" t="s">
        <v>516</v>
      </c>
      <c r="B6164" s="14" t="s">
        <v>6458</v>
      </c>
      <c r="C6164" s="8" t="s">
        <v>517</v>
      </c>
      <c r="D6164" s="15"/>
      <c r="E6164" s="10" t="s">
        <v>6629</v>
      </c>
      <c r="F6164" s="14"/>
      <c r="G6164" s="16"/>
      <c r="H6164" s="43"/>
      <c r="I6164" s="12" t="str">
        <f t="shared" si="96"/>
        <v/>
      </c>
      <c r="J6164" s="17"/>
      <c r="K6164" s="17"/>
      <c r="L6164" s="17"/>
    </row>
    <row r="6165" spans="1:12" ht="85.5">
      <c r="A6165" s="14" t="s">
        <v>516</v>
      </c>
      <c r="B6165" s="14" t="s">
        <v>6458</v>
      </c>
      <c r="C6165" s="8" t="s">
        <v>517</v>
      </c>
      <c r="D6165" s="15"/>
      <c r="E6165" s="10" t="s">
        <v>6630</v>
      </c>
      <c r="F6165" s="14"/>
      <c r="G6165" s="16"/>
      <c r="H6165" s="43"/>
      <c r="I6165" s="12" t="str">
        <f t="shared" si="96"/>
        <v/>
      </c>
      <c r="J6165" s="17"/>
      <c r="K6165" s="17"/>
      <c r="L6165" s="17"/>
    </row>
    <row r="6166" spans="1:12" ht="14.25">
      <c r="A6166" s="14" t="s">
        <v>516</v>
      </c>
      <c r="B6166" s="14" t="s">
        <v>6458</v>
      </c>
      <c r="C6166" s="8" t="s">
        <v>517</v>
      </c>
      <c r="D6166" s="15"/>
      <c r="E6166" s="10" t="s">
        <v>6631</v>
      </c>
      <c r="F6166" s="14"/>
      <c r="G6166" s="16"/>
      <c r="H6166" s="43"/>
      <c r="I6166" s="12" t="str">
        <f t="shared" si="96"/>
        <v/>
      </c>
      <c r="J6166" s="17"/>
      <c r="K6166" s="17"/>
      <c r="L6166" s="17"/>
    </row>
    <row r="6167" spans="1:12" ht="114">
      <c r="A6167" s="14" t="s">
        <v>516</v>
      </c>
      <c r="B6167" s="14" t="s">
        <v>6458</v>
      </c>
      <c r="C6167" s="8" t="s">
        <v>517</v>
      </c>
      <c r="D6167" s="15"/>
      <c r="E6167" s="10" t="s">
        <v>6632</v>
      </c>
      <c r="F6167" s="14"/>
      <c r="G6167" s="16"/>
      <c r="H6167" s="43"/>
      <c r="I6167" s="12" t="str">
        <f t="shared" si="96"/>
        <v/>
      </c>
      <c r="J6167" s="17"/>
      <c r="K6167" s="17"/>
      <c r="L6167" s="17"/>
    </row>
    <row r="6168" spans="1:12" ht="42.75">
      <c r="A6168" s="14" t="s">
        <v>516</v>
      </c>
      <c r="B6168" s="14" t="s">
        <v>6458</v>
      </c>
      <c r="C6168" s="8" t="s">
        <v>517</v>
      </c>
      <c r="D6168" s="15"/>
      <c r="E6168" s="10" t="s">
        <v>6633</v>
      </c>
      <c r="F6168" s="14"/>
      <c r="G6168" s="16"/>
      <c r="H6168" s="43"/>
      <c r="I6168" s="12" t="str">
        <f t="shared" si="96"/>
        <v/>
      </c>
      <c r="J6168" s="17"/>
      <c r="K6168" s="17"/>
      <c r="L6168" s="17"/>
    </row>
    <row r="6169" spans="1:12" ht="14.25">
      <c r="A6169" s="14" t="s">
        <v>516</v>
      </c>
      <c r="B6169" s="14" t="s">
        <v>6458</v>
      </c>
      <c r="C6169" s="8" t="s">
        <v>517</v>
      </c>
      <c r="D6169" s="15"/>
      <c r="E6169" s="10" t="s">
        <v>6634</v>
      </c>
      <c r="F6169" s="14"/>
      <c r="G6169" s="16"/>
      <c r="H6169" s="43"/>
      <c r="I6169" s="12" t="str">
        <f t="shared" si="96"/>
        <v/>
      </c>
      <c r="J6169" s="17"/>
      <c r="K6169" s="17"/>
      <c r="L6169" s="17"/>
    </row>
    <row r="6170" spans="1:12" ht="28.5">
      <c r="A6170" s="14" t="s">
        <v>516</v>
      </c>
      <c r="B6170" s="14" t="s">
        <v>6458</v>
      </c>
      <c r="C6170" s="8" t="s">
        <v>517</v>
      </c>
      <c r="D6170" s="15"/>
      <c r="E6170" s="10" t="s">
        <v>6635</v>
      </c>
      <c r="F6170" s="14"/>
      <c r="G6170" s="16"/>
      <c r="H6170" s="43"/>
      <c r="I6170" s="12" t="str">
        <f t="shared" si="96"/>
        <v/>
      </c>
      <c r="J6170" s="17"/>
      <c r="K6170" s="17"/>
      <c r="L6170" s="17"/>
    </row>
    <row r="6171" spans="1:12" ht="28.5">
      <c r="A6171" s="14" t="s">
        <v>516</v>
      </c>
      <c r="B6171" s="14" t="s">
        <v>6458</v>
      </c>
      <c r="C6171" s="8" t="s">
        <v>517</v>
      </c>
      <c r="D6171" s="15"/>
      <c r="E6171" s="10" t="s">
        <v>6636</v>
      </c>
      <c r="F6171" s="14"/>
      <c r="G6171" s="16"/>
      <c r="H6171" s="43"/>
      <c r="I6171" s="12" t="str">
        <f t="shared" si="96"/>
        <v/>
      </c>
      <c r="J6171" s="17"/>
      <c r="K6171" s="17"/>
      <c r="L6171" s="17"/>
    </row>
    <row r="6172" spans="1:12" ht="42.75">
      <c r="A6172" s="14" t="s">
        <v>516</v>
      </c>
      <c r="B6172" s="14" t="s">
        <v>6458</v>
      </c>
      <c r="C6172" s="8" t="s">
        <v>517</v>
      </c>
      <c r="D6172" s="15"/>
      <c r="E6172" s="10" t="s">
        <v>6637</v>
      </c>
      <c r="F6172" s="14"/>
      <c r="G6172" s="16"/>
      <c r="H6172" s="43"/>
      <c r="I6172" s="12" t="str">
        <f t="shared" si="96"/>
        <v/>
      </c>
      <c r="J6172" s="17"/>
      <c r="K6172" s="17"/>
      <c r="L6172" s="17"/>
    </row>
    <row r="6173" spans="1:12" ht="14.25">
      <c r="A6173" s="14" t="s">
        <v>516</v>
      </c>
      <c r="B6173" s="14" t="s">
        <v>6458</v>
      </c>
      <c r="C6173" s="8" t="s">
        <v>517</v>
      </c>
      <c r="D6173" s="15"/>
      <c r="E6173" s="10" t="s">
        <v>6638</v>
      </c>
      <c r="F6173" s="14"/>
      <c r="G6173" s="16"/>
      <c r="H6173" s="43"/>
      <c r="I6173" s="12" t="str">
        <f t="shared" si="96"/>
        <v/>
      </c>
      <c r="J6173" s="17"/>
      <c r="K6173" s="17"/>
      <c r="L6173" s="17"/>
    </row>
    <row r="6174" spans="1:12" ht="57">
      <c r="A6174" s="14" t="s">
        <v>516</v>
      </c>
      <c r="B6174" s="14" t="s">
        <v>6458</v>
      </c>
      <c r="C6174" s="8" t="s">
        <v>517</v>
      </c>
      <c r="D6174" s="15"/>
      <c r="E6174" s="10" t="s">
        <v>6639</v>
      </c>
      <c r="F6174" s="14"/>
      <c r="G6174" s="16"/>
      <c r="H6174" s="43"/>
      <c r="I6174" s="12" t="str">
        <f t="shared" si="96"/>
        <v/>
      </c>
      <c r="J6174" s="17"/>
      <c r="K6174" s="17"/>
      <c r="L6174" s="17"/>
    </row>
    <row r="6175" spans="1:12" ht="71.25">
      <c r="A6175" s="14" t="s">
        <v>516</v>
      </c>
      <c r="B6175" s="14" t="s">
        <v>6458</v>
      </c>
      <c r="C6175" s="8" t="s">
        <v>517</v>
      </c>
      <c r="D6175" s="15"/>
      <c r="E6175" s="10" t="s">
        <v>6640</v>
      </c>
      <c r="F6175" s="14"/>
      <c r="G6175" s="16"/>
      <c r="H6175" s="43"/>
      <c r="I6175" s="12" t="str">
        <f t="shared" si="96"/>
        <v/>
      </c>
      <c r="J6175" s="17"/>
      <c r="K6175" s="17"/>
      <c r="L6175" s="17"/>
    </row>
    <row r="6176" spans="1:12" ht="71.25">
      <c r="A6176" s="14" t="s">
        <v>516</v>
      </c>
      <c r="B6176" s="14" t="s">
        <v>6458</v>
      </c>
      <c r="C6176" s="8" t="s">
        <v>517</v>
      </c>
      <c r="D6176" s="15"/>
      <c r="E6176" s="10" t="s">
        <v>6641</v>
      </c>
      <c r="F6176" s="14"/>
      <c r="G6176" s="16"/>
      <c r="H6176" s="43"/>
      <c r="I6176" s="12" t="str">
        <f t="shared" si="96"/>
        <v/>
      </c>
      <c r="J6176" s="17"/>
      <c r="K6176" s="17"/>
      <c r="L6176" s="17"/>
    </row>
    <row r="6177" spans="1:12" ht="71.25">
      <c r="A6177" s="14" t="s">
        <v>516</v>
      </c>
      <c r="B6177" s="14" t="s">
        <v>6458</v>
      </c>
      <c r="C6177" s="8" t="s">
        <v>517</v>
      </c>
      <c r="D6177" s="15"/>
      <c r="E6177" s="10" t="s">
        <v>6642</v>
      </c>
      <c r="F6177" s="14"/>
      <c r="G6177" s="16"/>
      <c r="H6177" s="43"/>
      <c r="I6177" s="12" t="str">
        <f t="shared" si="96"/>
        <v/>
      </c>
      <c r="J6177" s="17"/>
      <c r="K6177" s="17"/>
      <c r="L6177" s="17"/>
    </row>
    <row r="6178" spans="1:12" ht="28.5">
      <c r="A6178" s="14" t="s">
        <v>516</v>
      </c>
      <c r="B6178" s="14" t="s">
        <v>6458</v>
      </c>
      <c r="C6178" s="8" t="s">
        <v>517</v>
      </c>
      <c r="D6178" s="15"/>
      <c r="E6178" s="10" t="s">
        <v>6643</v>
      </c>
      <c r="F6178" s="14"/>
      <c r="G6178" s="16"/>
      <c r="H6178" s="43"/>
      <c r="I6178" s="12" t="str">
        <f t="shared" si="96"/>
        <v/>
      </c>
      <c r="J6178" s="17"/>
      <c r="K6178" s="17"/>
      <c r="L6178" s="17"/>
    </row>
    <row r="6179" spans="1:12" ht="14.25">
      <c r="A6179" s="14" t="s">
        <v>516</v>
      </c>
      <c r="B6179" s="14" t="s">
        <v>6458</v>
      </c>
      <c r="C6179" s="8" t="s">
        <v>517</v>
      </c>
      <c r="D6179" s="15"/>
      <c r="E6179" s="10" t="s">
        <v>6644</v>
      </c>
      <c r="F6179" s="14"/>
      <c r="G6179" s="16"/>
      <c r="H6179" s="43"/>
      <c r="I6179" s="12" t="str">
        <f t="shared" si="96"/>
        <v/>
      </c>
      <c r="J6179" s="17"/>
      <c r="K6179" s="17"/>
      <c r="L6179" s="17"/>
    </row>
    <row r="6180" spans="1:12" ht="142.5">
      <c r="A6180" s="14" t="s">
        <v>516</v>
      </c>
      <c r="B6180" s="14" t="s">
        <v>6458</v>
      </c>
      <c r="C6180" s="8" t="s">
        <v>517</v>
      </c>
      <c r="D6180" s="15"/>
      <c r="E6180" s="10" t="s">
        <v>6645</v>
      </c>
      <c r="F6180" s="14"/>
      <c r="G6180" s="16"/>
      <c r="H6180" s="43"/>
      <c r="I6180" s="12" t="str">
        <f t="shared" si="96"/>
        <v/>
      </c>
      <c r="J6180" s="17"/>
      <c r="K6180" s="17"/>
      <c r="L6180" s="17"/>
    </row>
    <row r="6181" spans="1:12" ht="114">
      <c r="A6181" s="14" t="s">
        <v>516</v>
      </c>
      <c r="B6181" s="14" t="s">
        <v>6458</v>
      </c>
      <c r="C6181" s="8" t="s">
        <v>517</v>
      </c>
      <c r="D6181" s="15"/>
      <c r="E6181" s="10" t="s">
        <v>6646</v>
      </c>
      <c r="F6181" s="14"/>
      <c r="G6181" s="16"/>
      <c r="H6181" s="43"/>
      <c r="I6181" s="12" t="str">
        <f t="shared" si="96"/>
        <v/>
      </c>
      <c r="J6181" s="17"/>
      <c r="K6181" s="17"/>
      <c r="L6181" s="17"/>
    </row>
    <row r="6182" spans="1:12" ht="14.25">
      <c r="A6182" s="14" t="s">
        <v>516</v>
      </c>
      <c r="B6182" s="14" t="s">
        <v>6458</v>
      </c>
      <c r="C6182" s="8" t="s">
        <v>517</v>
      </c>
      <c r="D6182" s="15"/>
      <c r="E6182" s="10" t="s">
        <v>6647</v>
      </c>
      <c r="F6182" s="14"/>
      <c r="G6182" s="16"/>
      <c r="H6182" s="43"/>
      <c r="I6182" s="12" t="str">
        <f t="shared" si="96"/>
        <v/>
      </c>
      <c r="J6182" s="17"/>
      <c r="K6182" s="17"/>
      <c r="L6182" s="17"/>
    </row>
    <row r="6183" spans="1:12" ht="42.75">
      <c r="A6183" s="14" t="s">
        <v>516</v>
      </c>
      <c r="B6183" s="14" t="s">
        <v>6458</v>
      </c>
      <c r="C6183" s="8" t="s">
        <v>517</v>
      </c>
      <c r="D6183" s="15"/>
      <c r="E6183" s="10" t="s">
        <v>6648</v>
      </c>
      <c r="F6183" s="14"/>
      <c r="G6183" s="16"/>
      <c r="H6183" s="43"/>
      <c r="I6183" s="12" t="str">
        <f t="shared" si="96"/>
        <v/>
      </c>
      <c r="J6183" s="17"/>
      <c r="K6183" s="17"/>
      <c r="L6183" s="17"/>
    </row>
    <row r="6184" spans="1:12" ht="71.25">
      <c r="A6184" s="14" t="s">
        <v>516</v>
      </c>
      <c r="B6184" s="14" t="s">
        <v>6458</v>
      </c>
      <c r="C6184" s="8" t="s">
        <v>517</v>
      </c>
      <c r="D6184" s="15"/>
      <c r="E6184" s="10" t="s">
        <v>6649</v>
      </c>
      <c r="F6184" s="14"/>
      <c r="G6184" s="16"/>
      <c r="H6184" s="43"/>
      <c r="I6184" s="12" t="str">
        <f t="shared" si="96"/>
        <v/>
      </c>
      <c r="J6184" s="17"/>
      <c r="K6184" s="17"/>
      <c r="L6184" s="17"/>
    </row>
    <row r="6185" spans="1:12" ht="99.75">
      <c r="A6185" s="14" t="s">
        <v>516</v>
      </c>
      <c r="B6185" s="14" t="s">
        <v>6458</v>
      </c>
      <c r="C6185" s="8" t="s">
        <v>517</v>
      </c>
      <c r="D6185" s="15"/>
      <c r="E6185" s="10" t="s">
        <v>6650</v>
      </c>
      <c r="F6185" s="14"/>
      <c r="G6185" s="16"/>
      <c r="H6185" s="43"/>
      <c r="I6185" s="12" t="str">
        <f t="shared" si="96"/>
        <v/>
      </c>
      <c r="J6185" s="17"/>
      <c r="K6185" s="17"/>
      <c r="L6185" s="17"/>
    </row>
    <row r="6186" spans="1:12" ht="42.75">
      <c r="A6186" s="14" t="s">
        <v>516</v>
      </c>
      <c r="B6186" s="14" t="s">
        <v>6458</v>
      </c>
      <c r="C6186" s="8" t="s">
        <v>517</v>
      </c>
      <c r="D6186" s="15"/>
      <c r="E6186" s="10" t="s">
        <v>6651</v>
      </c>
      <c r="F6186" s="14"/>
      <c r="G6186" s="16"/>
      <c r="H6186" s="43"/>
      <c r="I6186" s="12" t="str">
        <f t="shared" si="96"/>
        <v/>
      </c>
      <c r="J6186" s="17"/>
      <c r="K6186" s="17"/>
      <c r="L6186" s="17"/>
    </row>
    <row r="6187" spans="1:12" ht="42.75">
      <c r="A6187" s="14" t="s">
        <v>516</v>
      </c>
      <c r="B6187" s="14" t="s">
        <v>6458</v>
      </c>
      <c r="C6187" s="8" t="s">
        <v>517</v>
      </c>
      <c r="D6187" s="15"/>
      <c r="E6187" s="10" t="s">
        <v>6652</v>
      </c>
      <c r="F6187" s="14"/>
      <c r="G6187" s="16"/>
      <c r="H6187" s="43"/>
      <c r="I6187" s="12" t="str">
        <f t="shared" si="96"/>
        <v/>
      </c>
      <c r="J6187" s="17"/>
      <c r="K6187" s="17"/>
      <c r="L6187" s="17"/>
    </row>
    <row r="6188" spans="1:12" ht="57">
      <c r="A6188" s="14" t="s">
        <v>516</v>
      </c>
      <c r="B6188" s="14" t="s">
        <v>6458</v>
      </c>
      <c r="C6188" s="8" t="s">
        <v>517</v>
      </c>
      <c r="D6188" s="15"/>
      <c r="E6188" s="10" t="s">
        <v>6653</v>
      </c>
      <c r="F6188" s="14"/>
      <c r="G6188" s="16"/>
      <c r="H6188" s="43"/>
      <c r="I6188" s="12" t="str">
        <f t="shared" si="96"/>
        <v/>
      </c>
      <c r="J6188" s="17"/>
      <c r="K6188" s="17"/>
      <c r="L6188" s="17"/>
    </row>
    <row r="6189" spans="1:12" ht="85.5">
      <c r="A6189" s="14" t="s">
        <v>516</v>
      </c>
      <c r="B6189" s="14" t="s">
        <v>6458</v>
      </c>
      <c r="C6189" s="8" t="s">
        <v>517</v>
      </c>
      <c r="D6189" s="15"/>
      <c r="E6189" s="10" t="s">
        <v>6654</v>
      </c>
      <c r="F6189" s="14"/>
      <c r="G6189" s="16"/>
      <c r="H6189" s="43"/>
      <c r="I6189" s="12" t="str">
        <f t="shared" si="96"/>
        <v/>
      </c>
      <c r="J6189" s="17"/>
      <c r="K6189" s="17"/>
      <c r="L6189" s="17"/>
    </row>
    <row r="6190" spans="1:12" ht="42.75">
      <c r="A6190" s="14" t="s">
        <v>516</v>
      </c>
      <c r="B6190" s="14" t="s">
        <v>6458</v>
      </c>
      <c r="C6190" s="8" t="s">
        <v>517</v>
      </c>
      <c r="D6190" s="15"/>
      <c r="E6190" s="10" t="s">
        <v>6655</v>
      </c>
      <c r="F6190" s="14"/>
      <c r="G6190" s="16"/>
      <c r="H6190" s="43"/>
      <c r="I6190" s="12" t="str">
        <f t="shared" si="96"/>
        <v/>
      </c>
      <c r="J6190" s="17"/>
      <c r="K6190" s="17"/>
      <c r="L6190" s="17"/>
    </row>
    <row r="6191" spans="1:12" ht="28.5">
      <c r="A6191" s="14" t="s">
        <v>516</v>
      </c>
      <c r="B6191" s="14" t="s">
        <v>6458</v>
      </c>
      <c r="C6191" s="8" t="s">
        <v>517</v>
      </c>
      <c r="D6191" s="15"/>
      <c r="E6191" s="10" t="s">
        <v>6656</v>
      </c>
      <c r="F6191" s="14"/>
      <c r="G6191" s="16"/>
      <c r="H6191" s="43"/>
      <c r="I6191" s="12" t="str">
        <f t="shared" si="96"/>
        <v/>
      </c>
      <c r="J6191" s="17"/>
      <c r="K6191" s="17"/>
      <c r="L6191" s="17"/>
    </row>
    <row r="6192" spans="1:12" ht="71.25">
      <c r="A6192" s="14" t="s">
        <v>516</v>
      </c>
      <c r="B6192" s="14" t="s">
        <v>6458</v>
      </c>
      <c r="C6192" s="8" t="s">
        <v>517</v>
      </c>
      <c r="D6192" s="15"/>
      <c r="E6192" s="10" t="s">
        <v>6657</v>
      </c>
      <c r="F6192" s="14"/>
      <c r="G6192" s="16"/>
      <c r="H6192" s="43"/>
      <c r="I6192" s="12" t="str">
        <f t="shared" si="96"/>
        <v/>
      </c>
      <c r="J6192" s="17"/>
      <c r="K6192" s="17"/>
      <c r="L6192" s="17"/>
    </row>
    <row r="6193" spans="1:12" ht="57">
      <c r="A6193" s="14" t="s">
        <v>516</v>
      </c>
      <c r="B6193" s="14" t="s">
        <v>6458</v>
      </c>
      <c r="C6193" s="8" t="s">
        <v>517</v>
      </c>
      <c r="D6193" s="15"/>
      <c r="E6193" s="10" t="s">
        <v>6658</v>
      </c>
      <c r="F6193" s="14"/>
      <c r="G6193" s="16"/>
      <c r="H6193" s="43"/>
      <c r="I6193" s="12" t="str">
        <f t="shared" si="96"/>
        <v/>
      </c>
      <c r="J6193" s="17"/>
      <c r="K6193" s="17"/>
      <c r="L6193" s="17"/>
    </row>
    <row r="6194" spans="1:12" ht="57">
      <c r="A6194" s="14" t="s">
        <v>516</v>
      </c>
      <c r="B6194" s="14" t="s">
        <v>6458</v>
      </c>
      <c r="C6194" s="8" t="s">
        <v>517</v>
      </c>
      <c r="D6194" s="15"/>
      <c r="E6194" s="10" t="s">
        <v>6659</v>
      </c>
      <c r="F6194" s="14"/>
      <c r="G6194" s="16"/>
      <c r="H6194" s="43"/>
      <c r="I6194" s="12" t="str">
        <f t="shared" si="96"/>
        <v/>
      </c>
      <c r="J6194" s="17"/>
      <c r="K6194" s="17"/>
      <c r="L6194" s="17"/>
    </row>
    <row r="6195" spans="1:12" ht="28.5">
      <c r="A6195" s="14" t="s">
        <v>516</v>
      </c>
      <c r="B6195" s="14" t="s">
        <v>6458</v>
      </c>
      <c r="C6195" s="8" t="s">
        <v>517</v>
      </c>
      <c r="D6195" s="15"/>
      <c r="E6195" s="10" t="s">
        <v>6660</v>
      </c>
      <c r="F6195" s="14"/>
      <c r="G6195" s="16"/>
      <c r="H6195" s="43"/>
      <c r="I6195" s="12" t="str">
        <f t="shared" si="96"/>
        <v/>
      </c>
      <c r="J6195" s="17"/>
      <c r="K6195" s="17"/>
      <c r="L6195" s="17"/>
    </row>
    <row r="6196" spans="1:12" ht="14.25">
      <c r="A6196" s="14" t="s">
        <v>516</v>
      </c>
      <c r="B6196" s="14" t="s">
        <v>6458</v>
      </c>
      <c r="C6196" s="8" t="s">
        <v>517</v>
      </c>
      <c r="D6196" s="15"/>
      <c r="E6196" s="10" t="s">
        <v>6661</v>
      </c>
      <c r="F6196" s="14"/>
      <c r="G6196" s="16"/>
      <c r="H6196" s="43"/>
      <c r="I6196" s="12" t="str">
        <f t="shared" si="96"/>
        <v/>
      </c>
      <c r="J6196" s="17"/>
      <c r="K6196" s="17"/>
      <c r="L6196" s="17"/>
    </row>
    <row r="6197" spans="1:12" ht="28.5">
      <c r="A6197" s="14" t="s">
        <v>516</v>
      </c>
      <c r="B6197" s="14" t="s">
        <v>6458</v>
      </c>
      <c r="C6197" s="8" t="s">
        <v>517</v>
      </c>
      <c r="D6197" s="15"/>
      <c r="E6197" s="10" t="s">
        <v>6662</v>
      </c>
      <c r="F6197" s="14"/>
      <c r="G6197" s="16"/>
      <c r="H6197" s="43"/>
      <c r="I6197" s="12" t="str">
        <f t="shared" si="96"/>
        <v/>
      </c>
      <c r="J6197" s="17"/>
      <c r="K6197" s="17"/>
      <c r="L6197" s="17"/>
    </row>
    <row r="6198" spans="1:12" ht="28.5">
      <c r="A6198" s="14" t="s">
        <v>516</v>
      </c>
      <c r="B6198" s="14" t="s">
        <v>6458</v>
      </c>
      <c r="C6198" s="8" t="s">
        <v>517</v>
      </c>
      <c r="D6198" s="15"/>
      <c r="E6198" s="10" t="s">
        <v>6663</v>
      </c>
      <c r="F6198" s="14"/>
      <c r="G6198" s="16"/>
      <c r="H6198" s="43"/>
      <c r="I6198" s="12" t="str">
        <f t="shared" si="96"/>
        <v/>
      </c>
      <c r="J6198" s="17"/>
      <c r="K6198" s="17"/>
      <c r="L6198" s="17"/>
    </row>
    <row r="6199" spans="1:12" ht="71.25">
      <c r="A6199" s="14" t="s">
        <v>516</v>
      </c>
      <c r="B6199" s="14" t="s">
        <v>6458</v>
      </c>
      <c r="C6199" s="8" t="s">
        <v>517</v>
      </c>
      <c r="D6199" s="15"/>
      <c r="E6199" s="10" t="s">
        <v>6664</v>
      </c>
      <c r="F6199" s="14"/>
      <c r="G6199" s="16"/>
      <c r="H6199" s="43"/>
      <c r="I6199" s="12" t="str">
        <f t="shared" si="96"/>
        <v/>
      </c>
      <c r="J6199" s="17"/>
      <c r="K6199" s="17"/>
      <c r="L6199" s="17"/>
    </row>
    <row r="6200" spans="1:12" ht="57">
      <c r="A6200" s="14" t="s">
        <v>516</v>
      </c>
      <c r="B6200" s="14" t="s">
        <v>6458</v>
      </c>
      <c r="C6200" s="8" t="s">
        <v>517</v>
      </c>
      <c r="D6200" s="15"/>
      <c r="E6200" s="10" t="s">
        <v>6665</v>
      </c>
      <c r="F6200" s="14"/>
      <c r="G6200" s="16"/>
      <c r="H6200" s="43"/>
      <c r="I6200" s="12" t="str">
        <f t="shared" si="96"/>
        <v/>
      </c>
      <c r="J6200" s="17"/>
      <c r="K6200" s="17"/>
      <c r="L6200" s="17"/>
    </row>
    <row r="6201" spans="1:12" ht="42.75">
      <c r="A6201" s="14" t="s">
        <v>516</v>
      </c>
      <c r="B6201" s="14" t="s">
        <v>6458</v>
      </c>
      <c r="C6201" s="8" t="s">
        <v>517</v>
      </c>
      <c r="D6201" s="15"/>
      <c r="E6201" s="10" t="s">
        <v>6666</v>
      </c>
      <c r="F6201" s="14"/>
      <c r="G6201" s="16"/>
      <c r="H6201" s="43"/>
      <c r="I6201" s="12" t="str">
        <f t="shared" si="96"/>
        <v/>
      </c>
      <c r="J6201" s="17"/>
      <c r="K6201" s="17"/>
      <c r="L6201" s="17"/>
    </row>
    <row r="6202" spans="1:12" ht="71.25">
      <c r="A6202" s="14" t="s">
        <v>516</v>
      </c>
      <c r="B6202" s="14" t="s">
        <v>6458</v>
      </c>
      <c r="C6202" s="8" t="s">
        <v>517</v>
      </c>
      <c r="D6202" s="15"/>
      <c r="E6202" s="10" t="s">
        <v>6667</v>
      </c>
      <c r="F6202" s="14"/>
      <c r="G6202" s="16"/>
      <c r="H6202" s="43"/>
      <c r="I6202" s="12" t="str">
        <f t="shared" si="96"/>
        <v/>
      </c>
      <c r="J6202" s="17"/>
      <c r="K6202" s="17"/>
      <c r="L6202" s="17"/>
    </row>
    <row r="6203" spans="1:12" ht="57">
      <c r="A6203" s="14" t="s">
        <v>516</v>
      </c>
      <c r="B6203" s="14" t="s">
        <v>6458</v>
      </c>
      <c r="C6203" s="8" t="s">
        <v>517</v>
      </c>
      <c r="D6203" s="15"/>
      <c r="E6203" s="10" t="s">
        <v>6668</v>
      </c>
      <c r="F6203" s="14"/>
      <c r="G6203" s="16"/>
      <c r="H6203" s="43"/>
      <c r="I6203" s="12" t="str">
        <f t="shared" si="96"/>
        <v/>
      </c>
      <c r="J6203" s="17"/>
      <c r="K6203" s="17"/>
      <c r="L6203" s="17"/>
    </row>
    <row r="6204" spans="1:12" ht="85.5">
      <c r="A6204" s="14" t="s">
        <v>516</v>
      </c>
      <c r="B6204" s="14" t="s">
        <v>6458</v>
      </c>
      <c r="C6204" s="8" t="s">
        <v>517</v>
      </c>
      <c r="D6204" s="15"/>
      <c r="E6204" s="10" t="s">
        <v>6669</v>
      </c>
      <c r="F6204" s="14"/>
      <c r="G6204" s="16"/>
      <c r="H6204" s="43"/>
      <c r="I6204" s="12" t="str">
        <f t="shared" si="96"/>
        <v/>
      </c>
      <c r="J6204" s="17"/>
      <c r="K6204" s="17"/>
      <c r="L6204" s="17"/>
    </row>
    <row r="6205" spans="1:12" ht="28.5">
      <c r="A6205" s="14" t="s">
        <v>516</v>
      </c>
      <c r="B6205" s="14" t="s">
        <v>6458</v>
      </c>
      <c r="C6205" s="8" t="s">
        <v>517</v>
      </c>
      <c r="D6205" s="15"/>
      <c r="E6205" s="10" t="s">
        <v>6670</v>
      </c>
      <c r="F6205" s="14"/>
      <c r="G6205" s="16"/>
      <c r="H6205" s="43"/>
      <c r="I6205" s="12" t="str">
        <f t="shared" si="96"/>
        <v/>
      </c>
      <c r="J6205" s="17"/>
      <c r="K6205" s="17"/>
      <c r="L6205" s="17"/>
    </row>
    <row r="6206" spans="1:12" ht="14.25">
      <c r="A6206" s="14" t="s">
        <v>516</v>
      </c>
      <c r="B6206" s="14" t="s">
        <v>6458</v>
      </c>
      <c r="C6206" s="8" t="s">
        <v>517</v>
      </c>
      <c r="D6206" s="15"/>
      <c r="E6206" s="10" t="s">
        <v>6671</v>
      </c>
      <c r="F6206" s="14"/>
      <c r="G6206" s="16"/>
      <c r="H6206" s="43"/>
      <c r="I6206" s="12" t="str">
        <f t="shared" si="96"/>
        <v/>
      </c>
      <c r="J6206" s="17"/>
      <c r="K6206" s="17"/>
      <c r="L6206" s="17"/>
    </row>
    <row r="6207" spans="1:12" ht="14.25">
      <c r="A6207" s="14" t="s">
        <v>516</v>
      </c>
      <c r="B6207" s="14" t="s">
        <v>6458</v>
      </c>
      <c r="C6207" s="8" t="s">
        <v>517</v>
      </c>
      <c r="D6207" s="15"/>
      <c r="E6207" s="10" t="s">
        <v>6595</v>
      </c>
      <c r="F6207" s="14"/>
      <c r="G6207" s="16"/>
      <c r="H6207" s="43"/>
      <c r="I6207" s="12" t="str">
        <f t="shared" si="96"/>
        <v/>
      </c>
      <c r="J6207" s="17"/>
      <c r="K6207" s="17"/>
      <c r="L6207" s="17"/>
    </row>
    <row r="6208" spans="1:12" ht="14.25">
      <c r="A6208" s="14" t="s">
        <v>516</v>
      </c>
      <c r="B6208" s="14" t="s">
        <v>6458</v>
      </c>
      <c r="C6208" s="8" t="s">
        <v>517</v>
      </c>
      <c r="D6208" s="15"/>
      <c r="E6208" s="10" t="s">
        <v>6672</v>
      </c>
      <c r="F6208" s="14"/>
      <c r="G6208" s="16"/>
      <c r="H6208" s="43"/>
      <c r="I6208" s="12" t="str">
        <f t="shared" si="96"/>
        <v/>
      </c>
      <c r="J6208" s="17"/>
      <c r="K6208" s="17"/>
      <c r="L6208" s="17"/>
    </row>
    <row r="6209" spans="1:12" ht="14.25">
      <c r="A6209" s="14" t="s">
        <v>516</v>
      </c>
      <c r="B6209" s="14" t="s">
        <v>6458</v>
      </c>
      <c r="C6209" s="8" t="s">
        <v>517</v>
      </c>
      <c r="D6209" s="15"/>
      <c r="E6209" s="10" t="s">
        <v>6673</v>
      </c>
      <c r="F6209" s="14"/>
      <c r="G6209" s="16"/>
      <c r="H6209" s="43"/>
      <c r="I6209" s="12" t="str">
        <f t="shared" si="96"/>
        <v/>
      </c>
      <c r="J6209" s="17"/>
      <c r="K6209" s="17"/>
      <c r="L6209" s="17"/>
    </row>
    <row r="6210" spans="1:12" ht="14.25">
      <c r="A6210" s="14" t="s">
        <v>516</v>
      </c>
      <c r="B6210" s="14" t="s">
        <v>6458</v>
      </c>
      <c r="C6210" s="8" t="s">
        <v>517</v>
      </c>
      <c r="D6210" s="15"/>
      <c r="E6210" s="10" t="s">
        <v>6674</v>
      </c>
      <c r="F6210" s="14"/>
      <c r="G6210" s="16"/>
      <c r="H6210" s="43"/>
      <c r="I6210" s="12" t="str">
        <f t="shared" si="96"/>
        <v/>
      </c>
      <c r="J6210" s="17"/>
      <c r="K6210" s="17"/>
      <c r="L6210" s="17"/>
    </row>
    <row r="6211" spans="1:12" ht="28.5">
      <c r="A6211" s="14" t="s">
        <v>516</v>
      </c>
      <c r="B6211" s="14" t="s">
        <v>6458</v>
      </c>
      <c r="C6211" s="8" t="s">
        <v>517</v>
      </c>
      <c r="D6211" s="15"/>
      <c r="E6211" s="10" t="s">
        <v>6675</v>
      </c>
      <c r="F6211" s="14"/>
      <c r="G6211" s="16"/>
      <c r="H6211" s="43"/>
      <c r="I6211" s="12" t="str">
        <f t="shared" si="96"/>
        <v/>
      </c>
      <c r="J6211" s="17"/>
      <c r="K6211" s="17"/>
      <c r="L6211" s="17"/>
    </row>
    <row r="6212" spans="1:12" ht="14.25">
      <c r="A6212" s="14" t="s">
        <v>516</v>
      </c>
      <c r="B6212" s="14" t="s">
        <v>6458</v>
      </c>
      <c r="C6212" s="8" t="s">
        <v>517</v>
      </c>
      <c r="D6212" s="15"/>
      <c r="E6212" s="10" t="s">
        <v>6676</v>
      </c>
      <c r="F6212" s="14"/>
      <c r="G6212" s="16"/>
      <c r="H6212" s="43"/>
      <c r="I6212" s="12" t="str">
        <f t="shared" ref="I6212:I6275" si="97">IF(AND(G6212&lt;&gt;"",H6212&lt;&gt;""),G6212*H6212,"")</f>
        <v/>
      </c>
      <c r="J6212" s="17"/>
      <c r="K6212" s="17"/>
      <c r="L6212" s="17"/>
    </row>
    <row r="6213" spans="1:12" ht="14.25">
      <c r="A6213" s="14" t="s">
        <v>516</v>
      </c>
      <c r="B6213" s="14" t="s">
        <v>6458</v>
      </c>
      <c r="C6213" s="8" t="s">
        <v>517</v>
      </c>
      <c r="D6213" s="15"/>
      <c r="E6213" s="10" t="s">
        <v>6677</v>
      </c>
      <c r="F6213" s="14"/>
      <c r="G6213" s="16"/>
      <c r="H6213" s="43"/>
      <c r="I6213" s="12" t="str">
        <f t="shared" si="97"/>
        <v/>
      </c>
      <c r="J6213" s="17"/>
      <c r="K6213" s="17"/>
      <c r="L6213" s="17"/>
    </row>
    <row r="6214" spans="1:12" ht="14.25">
      <c r="A6214" s="14" t="s">
        <v>516</v>
      </c>
      <c r="B6214" s="14" t="s">
        <v>6458</v>
      </c>
      <c r="C6214" s="8" t="s">
        <v>517</v>
      </c>
      <c r="D6214" s="15"/>
      <c r="E6214" s="10" t="s">
        <v>6678</v>
      </c>
      <c r="F6214" s="14"/>
      <c r="G6214" s="16"/>
      <c r="H6214" s="43"/>
      <c r="I6214" s="12" t="str">
        <f t="shared" si="97"/>
        <v/>
      </c>
      <c r="J6214" s="17"/>
      <c r="K6214" s="17"/>
      <c r="L6214" s="17"/>
    </row>
    <row r="6215" spans="1:12" ht="14.25">
      <c r="A6215" s="14" t="s">
        <v>516</v>
      </c>
      <c r="B6215" s="14" t="s">
        <v>6458</v>
      </c>
      <c r="C6215" s="8" t="s">
        <v>517</v>
      </c>
      <c r="D6215" s="15"/>
      <c r="E6215" s="10" t="s">
        <v>6679</v>
      </c>
      <c r="F6215" s="14"/>
      <c r="G6215" s="16"/>
      <c r="H6215" s="43"/>
      <c r="I6215" s="12" t="str">
        <f t="shared" si="97"/>
        <v/>
      </c>
      <c r="J6215" s="17"/>
      <c r="K6215" s="17"/>
      <c r="L6215" s="17"/>
    </row>
    <row r="6216" spans="1:12" ht="57">
      <c r="A6216" s="14" t="s">
        <v>516</v>
      </c>
      <c r="B6216" s="14" t="s">
        <v>6458</v>
      </c>
      <c r="C6216" s="8" t="s">
        <v>517</v>
      </c>
      <c r="D6216" s="15"/>
      <c r="E6216" s="10" t="s">
        <v>6680</v>
      </c>
      <c r="F6216" s="14"/>
      <c r="G6216" s="16"/>
      <c r="H6216" s="43"/>
      <c r="I6216" s="12" t="str">
        <f t="shared" si="97"/>
        <v/>
      </c>
      <c r="J6216" s="17"/>
      <c r="K6216" s="17"/>
      <c r="L6216" s="17"/>
    </row>
    <row r="6217" spans="1:12" ht="42.75">
      <c r="A6217" s="14" t="s">
        <v>516</v>
      </c>
      <c r="B6217" s="14" t="s">
        <v>6458</v>
      </c>
      <c r="C6217" s="8" t="s">
        <v>517</v>
      </c>
      <c r="D6217" s="15"/>
      <c r="E6217" s="10" t="s">
        <v>6681</v>
      </c>
      <c r="F6217" s="14"/>
      <c r="G6217" s="16"/>
      <c r="H6217" s="43"/>
      <c r="I6217" s="12" t="str">
        <f t="shared" si="97"/>
        <v/>
      </c>
      <c r="J6217" s="17"/>
      <c r="K6217" s="17"/>
      <c r="L6217" s="17"/>
    </row>
    <row r="6218" spans="1:12" ht="28.5">
      <c r="A6218" s="14" t="s">
        <v>516</v>
      </c>
      <c r="B6218" s="14" t="s">
        <v>6458</v>
      </c>
      <c r="C6218" s="8" t="s">
        <v>517</v>
      </c>
      <c r="D6218" s="15"/>
      <c r="E6218" s="10" t="s">
        <v>6682</v>
      </c>
      <c r="F6218" s="14"/>
      <c r="G6218" s="16"/>
      <c r="H6218" s="43"/>
      <c r="I6218" s="12" t="str">
        <f t="shared" si="97"/>
        <v/>
      </c>
      <c r="J6218" s="17"/>
      <c r="K6218" s="17"/>
      <c r="L6218" s="17"/>
    </row>
    <row r="6219" spans="1:12" ht="14.25">
      <c r="A6219" s="14" t="s">
        <v>516</v>
      </c>
      <c r="B6219" s="14" t="s">
        <v>6458</v>
      </c>
      <c r="C6219" s="8" t="s">
        <v>517</v>
      </c>
      <c r="D6219" s="15"/>
      <c r="E6219" s="10" t="s">
        <v>6683</v>
      </c>
      <c r="F6219" s="14"/>
      <c r="G6219" s="16"/>
      <c r="H6219" s="43"/>
      <c r="I6219" s="12" t="str">
        <f t="shared" si="97"/>
        <v/>
      </c>
      <c r="J6219" s="17"/>
      <c r="K6219" s="17"/>
      <c r="L6219" s="17"/>
    </row>
    <row r="6220" spans="1:12" ht="14.25">
      <c r="A6220" s="14" t="s">
        <v>516</v>
      </c>
      <c r="B6220" s="14" t="s">
        <v>6458</v>
      </c>
      <c r="C6220" s="8" t="s">
        <v>517</v>
      </c>
      <c r="D6220" s="15"/>
      <c r="E6220" s="10" t="s">
        <v>6684</v>
      </c>
      <c r="F6220" s="14"/>
      <c r="G6220" s="16"/>
      <c r="H6220" s="43"/>
      <c r="I6220" s="12" t="str">
        <f t="shared" si="97"/>
        <v/>
      </c>
      <c r="J6220" s="17"/>
      <c r="K6220" s="17"/>
      <c r="L6220" s="17"/>
    </row>
    <row r="6221" spans="1:12" ht="28.5">
      <c r="A6221" s="14" t="s">
        <v>516</v>
      </c>
      <c r="B6221" s="14" t="s">
        <v>6458</v>
      </c>
      <c r="C6221" s="8" t="s">
        <v>517</v>
      </c>
      <c r="D6221" s="15"/>
      <c r="E6221" s="10" t="s">
        <v>6685</v>
      </c>
      <c r="F6221" s="14"/>
      <c r="G6221" s="16"/>
      <c r="H6221" s="43"/>
      <c r="I6221" s="12" t="str">
        <f t="shared" si="97"/>
        <v/>
      </c>
      <c r="J6221" s="17"/>
      <c r="K6221" s="17"/>
      <c r="L6221" s="17"/>
    </row>
    <row r="6222" spans="1:12" ht="14.25">
      <c r="A6222" s="14" t="s">
        <v>516</v>
      </c>
      <c r="B6222" s="14" t="s">
        <v>6458</v>
      </c>
      <c r="C6222" s="8" t="s">
        <v>517</v>
      </c>
      <c r="D6222" s="15"/>
      <c r="E6222" s="10" t="s">
        <v>6686</v>
      </c>
      <c r="F6222" s="14"/>
      <c r="G6222" s="16"/>
      <c r="H6222" s="43"/>
      <c r="I6222" s="12" t="str">
        <f t="shared" si="97"/>
        <v/>
      </c>
      <c r="J6222" s="17"/>
      <c r="K6222" s="17"/>
      <c r="L6222" s="17"/>
    </row>
    <row r="6223" spans="1:12" ht="14.25">
      <c r="A6223" s="14" t="s">
        <v>516</v>
      </c>
      <c r="B6223" s="14" t="s">
        <v>6458</v>
      </c>
      <c r="C6223" s="8" t="s">
        <v>517</v>
      </c>
      <c r="D6223" s="15"/>
      <c r="E6223" s="10" t="s">
        <v>6687</v>
      </c>
      <c r="F6223" s="14"/>
      <c r="G6223" s="16"/>
      <c r="H6223" s="43"/>
      <c r="I6223" s="12" t="str">
        <f t="shared" si="97"/>
        <v/>
      </c>
      <c r="J6223" s="17"/>
      <c r="K6223" s="17"/>
      <c r="L6223" s="17"/>
    </row>
    <row r="6224" spans="1:12" ht="57">
      <c r="A6224" s="14" t="s">
        <v>516</v>
      </c>
      <c r="B6224" s="14" t="s">
        <v>6458</v>
      </c>
      <c r="C6224" s="8" t="s">
        <v>517</v>
      </c>
      <c r="D6224" s="15"/>
      <c r="E6224" s="10" t="s">
        <v>6688</v>
      </c>
      <c r="F6224" s="14"/>
      <c r="G6224" s="16"/>
      <c r="H6224" s="43"/>
      <c r="I6224" s="12" t="str">
        <f t="shared" si="97"/>
        <v/>
      </c>
      <c r="J6224" s="17"/>
      <c r="K6224" s="17"/>
      <c r="L6224" s="17"/>
    </row>
    <row r="6225" spans="1:12" ht="85.5">
      <c r="A6225" s="14" t="s">
        <v>516</v>
      </c>
      <c r="B6225" s="14" t="s">
        <v>6458</v>
      </c>
      <c r="C6225" s="8" t="s">
        <v>517</v>
      </c>
      <c r="D6225" s="15"/>
      <c r="E6225" s="10" t="s">
        <v>3772</v>
      </c>
      <c r="F6225" s="14"/>
      <c r="G6225" s="16"/>
      <c r="H6225" s="43"/>
      <c r="I6225" s="12" t="str">
        <f t="shared" si="97"/>
        <v/>
      </c>
      <c r="J6225" s="17"/>
      <c r="K6225" s="17"/>
      <c r="L6225" s="17"/>
    </row>
    <row r="6226" spans="1:12" ht="57">
      <c r="A6226" s="14" t="s">
        <v>516</v>
      </c>
      <c r="B6226" s="14" t="s">
        <v>6458</v>
      </c>
      <c r="C6226" s="8" t="s">
        <v>517</v>
      </c>
      <c r="D6226" s="15"/>
      <c r="E6226" s="10" t="s">
        <v>6689</v>
      </c>
      <c r="F6226" s="14"/>
      <c r="G6226" s="16"/>
      <c r="H6226" s="43"/>
      <c r="I6226" s="12" t="str">
        <f t="shared" si="97"/>
        <v/>
      </c>
      <c r="J6226" s="17"/>
      <c r="K6226" s="17"/>
      <c r="L6226" s="17"/>
    </row>
    <row r="6227" spans="1:12" ht="42.75">
      <c r="A6227" s="14" t="s">
        <v>516</v>
      </c>
      <c r="B6227" s="14" t="s">
        <v>6458</v>
      </c>
      <c r="C6227" s="8" t="s">
        <v>517</v>
      </c>
      <c r="D6227" s="15"/>
      <c r="E6227" s="10" t="s">
        <v>3773</v>
      </c>
      <c r="F6227" s="14"/>
      <c r="G6227" s="16"/>
      <c r="H6227" s="43"/>
      <c r="I6227" s="12" t="str">
        <f t="shared" si="97"/>
        <v/>
      </c>
      <c r="J6227" s="17"/>
      <c r="K6227" s="17"/>
      <c r="L6227" s="17"/>
    </row>
    <row r="6228" spans="1:12" ht="14.25">
      <c r="A6228" s="14" t="s">
        <v>516</v>
      </c>
      <c r="B6228" s="14" t="s">
        <v>6458</v>
      </c>
      <c r="C6228" s="8" t="s">
        <v>517</v>
      </c>
      <c r="D6228" s="15"/>
      <c r="E6228" s="10" t="s">
        <v>2653</v>
      </c>
      <c r="F6228" s="14"/>
      <c r="G6228" s="16"/>
      <c r="H6228" s="43"/>
      <c r="I6228" s="12" t="str">
        <f t="shared" si="97"/>
        <v/>
      </c>
      <c r="J6228" s="17"/>
      <c r="K6228" s="17"/>
      <c r="L6228" s="17"/>
    </row>
    <row r="6229" spans="1:12" ht="14.25">
      <c r="A6229" s="14" t="s">
        <v>516</v>
      </c>
      <c r="B6229" s="14" t="s">
        <v>6458</v>
      </c>
      <c r="C6229" s="8" t="s">
        <v>517</v>
      </c>
      <c r="D6229" s="15"/>
      <c r="E6229" s="10" t="s">
        <v>2654</v>
      </c>
      <c r="F6229" s="14"/>
      <c r="G6229" s="16"/>
      <c r="H6229" s="43"/>
      <c r="I6229" s="12" t="str">
        <f t="shared" si="97"/>
        <v/>
      </c>
      <c r="J6229" s="17"/>
      <c r="K6229" s="17"/>
      <c r="L6229" s="17"/>
    </row>
    <row r="6230" spans="1:12" ht="28.5">
      <c r="A6230" s="14" t="s">
        <v>516</v>
      </c>
      <c r="B6230" s="14" t="s">
        <v>6458</v>
      </c>
      <c r="C6230" s="8" t="s">
        <v>517</v>
      </c>
      <c r="D6230" s="15"/>
      <c r="E6230" s="10" t="s">
        <v>2655</v>
      </c>
      <c r="F6230" s="14"/>
      <c r="G6230" s="16"/>
      <c r="H6230" s="43"/>
      <c r="I6230" s="12" t="str">
        <f t="shared" si="97"/>
        <v/>
      </c>
      <c r="J6230" s="17"/>
      <c r="K6230" s="17"/>
      <c r="L6230" s="17"/>
    </row>
    <row r="6231" spans="1:12" ht="28.5">
      <c r="A6231" s="14" t="s">
        <v>516</v>
      </c>
      <c r="B6231" s="14" t="s">
        <v>6458</v>
      </c>
      <c r="C6231" s="8" t="s">
        <v>517</v>
      </c>
      <c r="D6231" s="15"/>
      <c r="E6231" s="10" t="s">
        <v>2656</v>
      </c>
      <c r="F6231" s="14"/>
      <c r="G6231" s="16"/>
      <c r="H6231" s="43"/>
      <c r="I6231" s="12" t="str">
        <f t="shared" si="97"/>
        <v/>
      </c>
      <c r="J6231" s="17"/>
      <c r="K6231" s="17"/>
      <c r="L6231" s="17"/>
    </row>
    <row r="6232" spans="1:12" ht="28.5">
      <c r="A6232" s="14" t="s">
        <v>516</v>
      </c>
      <c r="B6232" s="14" t="s">
        <v>6458</v>
      </c>
      <c r="C6232" s="8" t="s">
        <v>517</v>
      </c>
      <c r="D6232" s="15"/>
      <c r="E6232" s="10" t="s">
        <v>2657</v>
      </c>
      <c r="F6232" s="14"/>
      <c r="G6232" s="16"/>
      <c r="H6232" s="43"/>
      <c r="I6232" s="12" t="str">
        <f t="shared" si="97"/>
        <v/>
      </c>
      <c r="J6232" s="17"/>
      <c r="K6232" s="17"/>
      <c r="L6232" s="17"/>
    </row>
    <row r="6233" spans="1:12" ht="28.5">
      <c r="A6233" s="14" t="s">
        <v>516</v>
      </c>
      <c r="B6233" s="14" t="s">
        <v>6458</v>
      </c>
      <c r="C6233" s="8" t="s">
        <v>517</v>
      </c>
      <c r="D6233" s="15"/>
      <c r="E6233" s="10" t="s">
        <v>2658</v>
      </c>
      <c r="F6233" s="14"/>
      <c r="G6233" s="16"/>
      <c r="H6233" s="43"/>
      <c r="I6233" s="12" t="str">
        <f t="shared" si="97"/>
        <v/>
      </c>
      <c r="J6233" s="17"/>
      <c r="K6233" s="17"/>
      <c r="L6233" s="17"/>
    </row>
    <row r="6234" spans="1:12" ht="14.25">
      <c r="A6234" s="14" t="s">
        <v>516</v>
      </c>
      <c r="B6234" s="14" t="s">
        <v>6458</v>
      </c>
      <c r="C6234" s="8" t="s">
        <v>517</v>
      </c>
      <c r="D6234" s="15"/>
      <c r="E6234" s="10" t="s">
        <v>2659</v>
      </c>
      <c r="F6234" s="14"/>
      <c r="G6234" s="16"/>
      <c r="H6234" s="43"/>
      <c r="I6234" s="12" t="str">
        <f t="shared" si="97"/>
        <v/>
      </c>
      <c r="J6234" s="17"/>
      <c r="K6234" s="17"/>
      <c r="L6234" s="17"/>
    </row>
    <row r="6235" spans="1:12" ht="28.5">
      <c r="A6235" s="14" t="s">
        <v>516</v>
      </c>
      <c r="B6235" s="14" t="s">
        <v>6458</v>
      </c>
      <c r="C6235" s="8" t="s">
        <v>517</v>
      </c>
      <c r="D6235" s="15"/>
      <c r="E6235" s="10" t="s">
        <v>2660</v>
      </c>
      <c r="F6235" s="14"/>
      <c r="G6235" s="16"/>
      <c r="H6235" s="43"/>
      <c r="I6235" s="12" t="str">
        <f t="shared" si="97"/>
        <v/>
      </c>
      <c r="J6235" s="17"/>
      <c r="K6235" s="17"/>
      <c r="L6235" s="17"/>
    </row>
    <row r="6236" spans="1:12" ht="14.25">
      <c r="A6236" s="14" t="s">
        <v>516</v>
      </c>
      <c r="B6236" s="14" t="s">
        <v>6458</v>
      </c>
      <c r="C6236" s="8" t="s">
        <v>517</v>
      </c>
      <c r="D6236" s="15"/>
      <c r="E6236" s="10" t="s">
        <v>2661</v>
      </c>
      <c r="F6236" s="14"/>
      <c r="G6236" s="16"/>
      <c r="H6236" s="43"/>
      <c r="I6236" s="12" t="str">
        <f t="shared" si="97"/>
        <v/>
      </c>
      <c r="J6236" s="17"/>
      <c r="K6236" s="17"/>
      <c r="L6236" s="17"/>
    </row>
    <row r="6237" spans="1:12" ht="28.5">
      <c r="A6237" s="14" t="s">
        <v>516</v>
      </c>
      <c r="B6237" s="14" t="s">
        <v>6458</v>
      </c>
      <c r="C6237" s="8" t="s">
        <v>517</v>
      </c>
      <c r="D6237" s="15"/>
      <c r="E6237" s="10" t="s">
        <v>2662</v>
      </c>
      <c r="F6237" s="14"/>
      <c r="G6237" s="16"/>
      <c r="H6237" s="43"/>
      <c r="I6237" s="12" t="str">
        <f t="shared" si="97"/>
        <v/>
      </c>
      <c r="J6237" s="17"/>
      <c r="K6237" s="17"/>
      <c r="L6237" s="17"/>
    </row>
    <row r="6238" spans="1:12" ht="14.25">
      <c r="A6238" s="14" t="s">
        <v>516</v>
      </c>
      <c r="B6238" s="14" t="s">
        <v>6458</v>
      </c>
      <c r="C6238" s="8" t="s">
        <v>517</v>
      </c>
      <c r="D6238" s="15"/>
      <c r="E6238" s="10" t="s">
        <v>2663</v>
      </c>
      <c r="F6238" s="14"/>
      <c r="G6238" s="16"/>
      <c r="H6238" s="43"/>
      <c r="I6238" s="12" t="str">
        <f t="shared" si="97"/>
        <v/>
      </c>
      <c r="J6238" s="17"/>
      <c r="K6238" s="17"/>
      <c r="L6238" s="17"/>
    </row>
    <row r="6239" spans="1:12" ht="28.5">
      <c r="A6239" s="14" t="s">
        <v>516</v>
      </c>
      <c r="B6239" s="14" t="s">
        <v>6458</v>
      </c>
      <c r="C6239" s="8" t="s">
        <v>517</v>
      </c>
      <c r="D6239" s="15"/>
      <c r="E6239" s="10" t="s">
        <v>2664</v>
      </c>
      <c r="F6239" s="14"/>
      <c r="G6239" s="16"/>
      <c r="H6239" s="43"/>
      <c r="I6239" s="12" t="str">
        <f t="shared" si="97"/>
        <v/>
      </c>
      <c r="J6239" s="17"/>
      <c r="K6239" s="17"/>
      <c r="L6239" s="17"/>
    </row>
    <row r="6240" spans="1:12" ht="28.5">
      <c r="A6240" s="14" t="s">
        <v>516</v>
      </c>
      <c r="B6240" s="14" t="s">
        <v>6458</v>
      </c>
      <c r="C6240" s="8" t="s">
        <v>517</v>
      </c>
      <c r="D6240" s="15"/>
      <c r="E6240" s="10" t="s">
        <v>2665</v>
      </c>
      <c r="F6240" s="14"/>
      <c r="G6240" s="16"/>
      <c r="H6240" s="43"/>
      <c r="I6240" s="12" t="str">
        <f t="shared" si="97"/>
        <v/>
      </c>
      <c r="J6240" s="17"/>
      <c r="K6240" s="17"/>
      <c r="L6240" s="17"/>
    </row>
    <row r="6241" spans="1:12" ht="14.25">
      <c r="A6241" s="14" t="s">
        <v>516</v>
      </c>
      <c r="B6241" s="14" t="s">
        <v>6458</v>
      </c>
      <c r="C6241" s="8" t="s">
        <v>517</v>
      </c>
      <c r="D6241" s="15"/>
      <c r="E6241" s="10" t="s">
        <v>2666</v>
      </c>
      <c r="F6241" s="14"/>
      <c r="G6241" s="16"/>
      <c r="H6241" s="43"/>
      <c r="I6241" s="12" t="str">
        <f t="shared" si="97"/>
        <v/>
      </c>
      <c r="J6241" s="17"/>
      <c r="K6241" s="17"/>
      <c r="L6241" s="17"/>
    </row>
    <row r="6242" spans="1:12" ht="14.25">
      <c r="A6242" s="14" t="s">
        <v>516</v>
      </c>
      <c r="B6242" s="14" t="s">
        <v>6458</v>
      </c>
      <c r="C6242" s="8" t="s">
        <v>517</v>
      </c>
      <c r="D6242" s="15"/>
      <c r="E6242" s="10" t="s">
        <v>2667</v>
      </c>
      <c r="F6242" s="14"/>
      <c r="G6242" s="16"/>
      <c r="H6242" s="43"/>
      <c r="I6242" s="12" t="str">
        <f t="shared" si="97"/>
        <v/>
      </c>
      <c r="J6242" s="17"/>
      <c r="K6242" s="17"/>
      <c r="L6242" s="17"/>
    </row>
    <row r="6243" spans="1:12" ht="42.75">
      <c r="A6243" s="14" t="s">
        <v>516</v>
      </c>
      <c r="B6243" s="14" t="s">
        <v>6458</v>
      </c>
      <c r="C6243" s="8" t="s">
        <v>517</v>
      </c>
      <c r="D6243" s="15"/>
      <c r="E6243" s="10" t="s">
        <v>2668</v>
      </c>
      <c r="F6243" s="14"/>
      <c r="G6243" s="16"/>
      <c r="H6243" s="43"/>
      <c r="I6243" s="12" t="str">
        <f t="shared" si="97"/>
        <v/>
      </c>
      <c r="J6243" s="17"/>
      <c r="K6243" s="17"/>
      <c r="L6243" s="17"/>
    </row>
    <row r="6244" spans="1:12" ht="57">
      <c r="A6244" s="14" t="s">
        <v>516</v>
      </c>
      <c r="B6244" s="14" t="s">
        <v>6458</v>
      </c>
      <c r="C6244" s="8" t="s">
        <v>517</v>
      </c>
      <c r="D6244" s="15"/>
      <c r="E6244" s="10" t="s">
        <v>2669</v>
      </c>
      <c r="F6244" s="14"/>
      <c r="G6244" s="16"/>
      <c r="H6244" s="43"/>
      <c r="I6244" s="12" t="str">
        <f t="shared" si="97"/>
        <v/>
      </c>
      <c r="J6244" s="17"/>
      <c r="K6244" s="17"/>
      <c r="L6244" s="17"/>
    </row>
    <row r="6245" spans="1:12" ht="57">
      <c r="A6245" s="14" t="s">
        <v>516</v>
      </c>
      <c r="B6245" s="14" t="s">
        <v>6458</v>
      </c>
      <c r="C6245" s="8" t="s">
        <v>517</v>
      </c>
      <c r="D6245" s="15"/>
      <c r="E6245" s="10" t="s">
        <v>2670</v>
      </c>
      <c r="F6245" s="14"/>
      <c r="G6245" s="16"/>
      <c r="H6245" s="43"/>
      <c r="I6245" s="12" t="str">
        <f t="shared" si="97"/>
        <v/>
      </c>
      <c r="J6245" s="17"/>
      <c r="K6245" s="17"/>
      <c r="L6245" s="17"/>
    </row>
    <row r="6246" spans="1:12" ht="14.25">
      <c r="A6246" s="14" t="s">
        <v>516</v>
      </c>
      <c r="B6246" s="14" t="s">
        <v>6458</v>
      </c>
      <c r="C6246" s="8" t="s">
        <v>517</v>
      </c>
      <c r="D6246" s="15"/>
      <c r="E6246" s="10" t="s">
        <v>2671</v>
      </c>
      <c r="F6246" s="14"/>
      <c r="G6246" s="16"/>
      <c r="H6246" s="43"/>
      <c r="I6246" s="12" t="str">
        <f t="shared" si="97"/>
        <v/>
      </c>
      <c r="J6246" s="17"/>
      <c r="K6246" s="17"/>
      <c r="L6246" s="17"/>
    </row>
    <row r="6247" spans="1:12" ht="85.5">
      <c r="A6247" s="14" t="s">
        <v>516</v>
      </c>
      <c r="B6247" s="14" t="s">
        <v>6458</v>
      </c>
      <c r="C6247" s="8" t="s">
        <v>517</v>
      </c>
      <c r="D6247" s="15"/>
      <c r="E6247" s="10" t="s">
        <v>2672</v>
      </c>
      <c r="F6247" s="14"/>
      <c r="G6247" s="16"/>
      <c r="H6247" s="43"/>
      <c r="I6247" s="12" t="str">
        <f t="shared" si="97"/>
        <v/>
      </c>
      <c r="J6247" s="17"/>
      <c r="K6247" s="17"/>
      <c r="L6247" s="17"/>
    </row>
    <row r="6248" spans="1:12" ht="99.75">
      <c r="A6248" s="14" t="s">
        <v>516</v>
      </c>
      <c r="B6248" s="14" t="s">
        <v>6458</v>
      </c>
      <c r="C6248" s="8" t="s">
        <v>517</v>
      </c>
      <c r="D6248" s="15"/>
      <c r="E6248" s="10" t="s">
        <v>2673</v>
      </c>
      <c r="F6248" s="14"/>
      <c r="G6248" s="16"/>
      <c r="H6248" s="43"/>
      <c r="I6248" s="12" t="str">
        <f t="shared" si="97"/>
        <v/>
      </c>
      <c r="J6248" s="17"/>
      <c r="K6248" s="17"/>
      <c r="L6248" s="17"/>
    </row>
    <row r="6249" spans="1:12" ht="42.75">
      <c r="A6249" s="14" t="s">
        <v>516</v>
      </c>
      <c r="B6249" s="14" t="s">
        <v>6458</v>
      </c>
      <c r="C6249" s="8" t="s">
        <v>517</v>
      </c>
      <c r="D6249" s="15"/>
      <c r="E6249" s="10" t="s">
        <v>2674</v>
      </c>
      <c r="F6249" s="14"/>
      <c r="G6249" s="16"/>
      <c r="H6249" s="43"/>
      <c r="I6249" s="12" t="str">
        <f t="shared" si="97"/>
        <v/>
      </c>
      <c r="J6249" s="17"/>
      <c r="K6249" s="17"/>
      <c r="L6249" s="17"/>
    </row>
    <row r="6250" spans="1:12" ht="99.75">
      <c r="A6250" s="14" t="s">
        <v>516</v>
      </c>
      <c r="B6250" s="14" t="s">
        <v>6458</v>
      </c>
      <c r="C6250" s="8" t="s">
        <v>517</v>
      </c>
      <c r="D6250" s="15"/>
      <c r="E6250" s="10" t="s">
        <v>2675</v>
      </c>
      <c r="F6250" s="14"/>
      <c r="G6250" s="16"/>
      <c r="H6250" s="43"/>
      <c r="I6250" s="12" t="str">
        <f t="shared" si="97"/>
        <v/>
      </c>
      <c r="J6250" s="17"/>
      <c r="K6250" s="17"/>
      <c r="L6250" s="17"/>
    </row>
    <row r="6251" spans="1:12" ht="142.5">
      <c r="A6251" s="14" t="s">
        <v>516</v>
      </c>
      <c r="B6251" s="14" t="s">
        <v>6458</v>
      </c>
      <c r="C6251" s="8" t="s">
        <v>517</v>
      </c>
      <c r="D6251" s="15"/>
      <c r="E6251" s="10" t="s">
        <v>2676</v>
      </c>
      <c r="F6251" s="14"/>
      <c r="G6251" s="16"/>
      <c r="H6251" s="43"/>
      <c r="I6251" s="12" t="str">
        <f t="shared" si="97"/>
        <v/>
      </c>
      <c r="J6251" s="17"/>
      <c r="K6251" s="17"/>
      <c r="L6251" s="17"/>
    </row>
    <row r="6252" spans="1:12" ht="114">
      <c r="A6252" s="14" t="s">
        <v>516</v>
      </c>
      <c r="B6252" s="14" t="s">
        <v>6458</v>
      </c>
      <c r="C6252" s="8" t="s">
        <v>517</v>
      </c>
      <c r="D6252" s="15"/>
      <c r="E6252" s="10" t="s">
        <v>2677</v>
      </c>
      <c r="F6252" s="14"/>
      <c r="G6252" s="16"/>
      <c r="H6252" s="43"/>
      <c r="I6252" s="12" t="str">
        <f t="shared" si="97"/>
        <v/>
      </c>
      <c r="J6252" s="17"/>
      <c r="K6252" s="17"/>
      <c r="L6252" s="17"/>
    </row>
    <row r="6253" spans="1:12" ht="71.25">
      <c r="A6253" s="14" t="s">
        <v>516</v>
      </c>
      <c r="B6253" s="14" t="s">
        <v>6458</v>
      </c>
      <c r="C6253" s="8" t="s">
        <v>517</v>
      </c>
      <c r="D6253" s="15"/>
      <c r="E6253" s="10" t="s">
        <v>2678</v>
      </c>
      <c r="F6253" s="14"/>
      <c r="G6253" s="16"/>
      <c r="H6253" s="43"/>
      <c r="I6253" s="12" t="str">
        <f t="shared" si="97"/>
        <v/>
      </c>
      <c r="J6253" s="17"/>
      <c r="K6253" s="17"/>
      <c r="L6253" s="17"/>
    </row>
    <row r="6254" spans="1:12" ht="57">
      <c r="A6254" s="14" t="s">
        <v>516</v>
      </c>
      <c r="B6254" s="14" t="s">
        <v>6458</v>
      </c>
      <c r="C6254" s="8" t="s">
        <v>517</v>
      </c>
      <c r="D6254" s="15"/>
      <c r="E6254" s="10" t="s">
        <v>2679</v>
      </c>
      <c r="F6254" s="14"/>
      <c r="G6254" s="16"/>
      <c r="H6254" s="43"/>
      <c r="I6254" s="12" t="str">
        <f t="shared" si="97"/>
        <v/>
      </c>
      <c r="J6254" s="17"/>
      <c r="K6254" s="17"/>
      <c r="L6254" s="17"/>
    </row>
    <row r="6255" spans="1:12" ht="71.25">
      <c r="A6255" s="14" t="s">
        <v>516</v>
      </c>
      <c r="B6255" s="14" t="s">
        <v>6458</v>
      </c>
      <c r="C6255" s="8" t="s">
        <v>517</v>
      </c>
      <c r="D6255" s="15"/>
      <c r="E6255" s="10" t="s">
        <v>2680</v>
      </c>
      <c r="F6255" s="14"/>
      <c r="G6255" s="16"/>
      <c r="H6255" s="43"/>
      <c r="I6255" s="12" t="str">
        <f t="shared" si="97"/>
        <v/>
      </c>
      <c r="J6255" s="17"/>
      <c r="K6255" s="17"/>
      <c r="L6255" s="17"/>
    </row>
    <row r="6256" spans="1:12" ht="14.25">
      <c r="A6256" s="14" t="s">
        <v>516</v>
      </c>
      <c r="B6256" s="14" t="s">
        <v>6458</v>
      </c>
      <c r="C6256" s="8" t="s">
        <v>517</v>
      </c>
      <c r="D6256" s="15"/>
      <c r="E6256" s="10" t="s">
        <v>2681</v>
      </c>
      <c r="F6256" s="14"/>
      <c r="G6256" s="16"/>
      <c r="H6256" s="43"/>
      <c r="I6256" s="12" t="str">
        <f t="shared" si="97"/>
        <v/>
      </c>
      <c r="J6256" s="17"/>
      <c r="K6256" s="17"/>
      <c r="L6256" s="17"/>
    </row>
    <row r="6257" spans="1:12" ht="14.25">
      <c r="A6257" s="14" t="s">
        <v>516</v>
      </c>
      <c r="B6257" s="14" t="s">
        <v>6458</v>
      </c>
      <c r="C6257" s="8" t="s">
        <v>517</v>
      </c>
      <c r="D6257" s="15"/>
      <c r="E6257" s="10" t="s">
        <v>6690</v>
      </c>
      <c r="F6257" s="14"/>
      <c r="G6257" s="16"/>
      <c r="H6257" s="43"/>
      <c r="I6257" s="12" t="str">
        <f t="shared" si="97"/>
        <v/>
      </c>
      <c r="J6257" s="17"/>
      <c r="K6257" s="17"/>
      <c r="L6257" s="17"/>
    </row>
    <row r="6258" spans="1:12" ht="99.75">
      <c r="A6258" s="14" t="s">
        <v>516</v>
      </c>
      <c r="B6258" s="14" t="s">
        <v>6458</v>
      </c>
      <c r="C6258" s="8" t="s">
        <v>517</v>
      </c>
      <c r="D6258" s="15"/>
      <c r="E6258" s="10" t="s">
        <v>2683</v>
      </c>
      <c r="F6258" s="14"/>
      <c r="G6258" s="16"/>
      <c r="H6258" s="43"/>
      <c r="I6258" s="12" t="str">
        <f t="shared" si="97"/>
        <v/>
      </c>
      <c r="J6258" s="17"/>
      <c r="K6258" s="17"/>
      <c r="L6258" s="17"/>
    </row>
    <row r="6259" spans="1:12" ht="42.75">
      <c r="A6259" s="14" t="s">
        <v>516</v>
      </c>
      <c r="B6259" s="14" t="s">
        <v>6458</v>
      </c>
      <c r="C6259" s="8" t="s">
        <v>517</v>
      </c>
      <c r="D6259" s="15"/>
      <c r="E6259" s="10" t="s">
        <v>2684</v>
      </c>
      <c r="F6259" s="14"/>
      <c r="G6259" s="16"/>
      <c r="H6259" s="43"/>
      <c r="I6259" s="12" t="str">
        <f t="shared" si="97"/>
        <v/>
      </c>
      <c r="J6259" s="17"/>
      <c r="K6259" s="17"/>
      <c r="L6259" s="17"/>
    </row>
    <row r="6260" spans="1:12" ht="14.25">
      <c r="A6260" s="14" t="s">
        <v>516</v>
      </c>
      <c r="B6260" s="14" t="s">
        <v>6458</v>
      </c>
      <c r="C6260" s="8" t="s">
        <v>517</v>
      </c>
      <c r="D6260" s="15"/>
      <c r="E6260" s="10" t="s">
        <v>2685</v>
      </c>
      <c r="F6260" s="14"/>
      <c r="G6260" s="16"/>
      <c r="H6260" s="43"/>
      <c r="I6260" s="12" t="str">
        <f t="shared" si="97"/>
        <v/>
      </c>
      <c r="J6260" s="17"/>
      <c r="K6260" s="17"/>
      <c r="L6260" s="17"/>
    </row>
    <row r="6261" spans="1:12" ht="28.5">
      <c r="A6261" s="14" t="s">
        <v>516</v>
      </c>
      <c r="B6261" s="14" t="s">
        <v>6458</v>
      </c>
      <c r="C6261" s="8" t="s">
        <v>517</v>
      </c>
      <c r="D6261" s="15"/>
      <c r="E6261" s="10" t="s">
        <v>2686</v>
      </c>
      <c r="F6261" s="14"/>
      <c r="G6261" s="16"/>
      <c r="H6261" s="43"/>
      <c r="I6261" s="12" t="str">
        <f t="shared" si="97"/>
        <v/>
      </c>
      <c r="J6261" s="17"/>
      <c r="K6261" s="17"/>
      <c r="L6261" s="17"/>
    </row>
    <row r="6262" spans="1:12" ht="14.25">
      <c r="A6262" s="14" t="s">
        <v>516</v>
      </c>
      <c r="B6262" s="14" t="s">
        <v>6458</v>
      </c>
      <c r="C6262" s="8" t="s">
        <v>517</v>
      </c>
      <c r="D6262" s="15"/>
      <c r="E6262" s="10" t="s">
        <v>2687</v>
      </c>
      <c r="F6262" s="14"/>
      <c r="G6262" s="16"/>
      <c r="H6262" s="43"/>
      <c r="I6262" s="12" t="str">
        <f t="shared" si="97"/>
        <v/>
      </c>
      <c r="J6262" s="17"/>
      <c r="K6262" s="17"/>
      <c r="L6262" s="17"/>
    </row>
    <row r="6263" spans="1:12" ht="14.25">
      <c r="A6263" s="14" t="s">
        <v>516</v>
      </c>
      <c r="B6263" s="14" t="s">
        <v>6458</v>
      </c>
      <c r="C6263" s="8" t="s">
        <v>517</v>
      </c>
      <c r="D6263" s="15"/>
      <c r="E6263" s="10" t="s">
        <v>2688</v>
      </c>
      <c r="F6263" s="14"/>
      <c r="G6263" s="16"/>
      <c r="H6263" s="43"/>
      <c r="I6263" s="12" t="str">
        <f t="shared" si="97"/>
        <v/>
      </c>
      <c r="J6263" s="17"/>
      <c r="K6263" s="17"/>
      <c r="L6263" s="17"/>
    </row>
    <row r="6264" spans="1:12" ht="14.25">
      <c r="A6264" s="14" t="s">
        <v>516</v>
      </c>
      <c r="B6264" s="14" t="s">
        <v>6458</v>
      </c>
      <c r="C6264" s="8" t="s">
        <v>517</v>
      </c>
      <c r="D6264" s="15"/>
      <c r="E6264" s="10" t="s">
        <v>2689</v>
      </c>
      <c r="F6264" s="14"/>
      <c r="G6264" s="16"/>
      <c r="H6264" s="43"/>
      <c r="I6264" s="12" t="str">
        <f t="shared" si="97"/>
        <v/>
      </c>
      <c r="J6264" s="17"/>
      <c r="K6264" s="17"/>
      <c r="L6264" s="17"/>
    </row>
    <row r="6265" spans="1:12" ht="28.5">
      <c r="A6265" s="14" t="s">
        <v>516</v>
      </c>
      <c r="B6265" s="14" t="s">
        <v>6458</v>
      </c>
      <c r="C6265" s="8" t="s">
        <v>517</v>
      </c>
      <c r="D6265" s="15"/>
      <c r="E6265" s="10" t="s">
        <v>2690</v>
      </c>
      <c r="F6265" s="14"/>
      <c r="G6265" s="16"/>
      <c r="H6265" s="43"/>
      <c r="I6265" s="12" t="str">
        <f t="shared" si="97"/>
        <v/>
      </c>
      <c r="J6265" s="17"/>
      <c r="K6265" s="17"/>
      <c r="L6265" s="17"/>
    </row>
    <row r="6266" spans="1:12" ht="14.25">
      <c r="A6266" s="14" t="s">
        <v>516</v>
      </c>
      <c r="B6266" s="14" t="s">
        <v>6458</v>
      </c>
      <c r="C6266" s="8" t="s">
        <v>517</v>
      </c>
      <c r="D6266" s="15"/>
      <c r="E6266" s="10" t="s">
        <v>2691</v>
      </c>
      <c r="F6266" s="14"/>
      <c r="G6266" s="16"/>
      <c r="H6266" s="43"/>
      <c r="I6266" s="12" t="str">
        <f t="shared" si="97"/>
        <v/>
      </c>
      <c r="J6266" s="17"/>
      <c r="K6266" s="17"/>
      <c r="L6266" s="17"/>
    </row>
    <row r="6267" spans="1:12" ht="14.25">
      <c r="A6267" s="14" t="s">
        <v>516</v>
      </c>
      <c r="B6267" s="14" t="s">
        <v>6458</v>
      </c>
      <c r="C6267" s="8" t="s">
        <v>517</v>
      </c>
      <c r="D6267" s="15"/>
      <c r="E6267" s="10" t="s">
        <v>2692</v>
      </c>
      <c r="F6267" s="14"/>
      <c r="G6267" s="16"/>
      <c r="H6267" s="43"/>
      <c r="I6267" s="12" t="str">
        <f t="shared" si="97"/>
        <v/>
      </c>
      <c r="J6267" s="17"/>
      <c r="K6267" s="17"/>
      <c r="L6267" s="17"/>
    </row>
    <row r="6268" spans="1:12" ht="14.25">
      <c r="A6268" s="14" t="s">
        <v>516</v>
      </c>
      <c r="B6268" s="14" t="s">
        <v>6458</v>
      </c>
      <c r="C6268" s="8" t="s">
        <v>517</v>
      </c>
      <c r="D6268" s="15"/>
      <c r="E6268" s="10" t="s">
        <v>3866</v>
      </c>
      <c r="F6268" s="14"/>
      <c r="G6268" s="16"/>
      <c r="H6268" s="43"/>
      <c r="I6268" s="12" t="str">
        <f t="shared" si="97"/>
        <v/>
      </c>
      <c r="J6268" s="17"/>
      <c r="K6268" s="17"/>
      <c r="L6268" s="17"/>
    </row>
    <row r="6269" spans="1:12" ht="14.25">
      <c r="A6269" s="14" t="s">
        <v>516</v>
      </c>
      <c r="B6269" s="14" t="s">
        <v>6458</v>
      </c>
      <c r="C6269" s="8" t="s">
        <v>517</v>
      </c>
      <c r="D6269" s="15"/>
      <c r="E6269" s="10" t="s">
        <v>2654</v>
      </c>
      <c r="F6269" s="14"/>
      <c r="G6269" s="16"/>
      <c r="H6269" s="43"/>
      <c r="I6269" s="12" t="str">
        <f t="shared" si="97"/>
        <v/>
      </c>
      <c r="J6269" s="17"/>
      <c r="K6269" s="17"/>
      <c r="L6269" s="17"/>
    </row>
    <row r="6270" spans="1:12" ht="71.25">
      <c r="A6270" s="14" t="s">
        <v>516</v>
      </c>
      <c r="B6270" s="14" t="s">
        <v>6458</v>
      </c>
      <c r="C6270" s="8" t="s">
        <v>517</v>
      </c>
      <c r="D6270" s="15"/>
      <c r="E6270" s="10" t="s">
        <v>6691</v>
      </c>
      <c r="F6270" s="14"/>
      <c r="G6270" s="16"/>
      <c r="H6270" s="43"/>
      <c r="I6270" s="12" t="str">
        <f t="shared" si="97"/>
        <v/>
      </c>
      <c r="J6270" s="17"/>
      <c r="K6270" s="17"/>
      <c r="L6270" s="17"/>
    </row>
    <row r="6271" spans="1:12" ht="71.25">
      <c r="A6271" s="14" t="s">
        <v>516</v>
      </c>
      <c r="B6271" s="14" t="s">
        <v>6458</v>
      </c>
      <c r="C6271" s="8" t="s">
        <v>517</v>
      </c>
      <c r="D6271" s="15"/>
      <c r="E6271" s="10" t="s">
        <v>6692</v>
      </c>
      <c r="F6271" s="14"/>
      <c r="G6271" s="16"/>
      <c r="H6271" s="43"/>
      <c r="I6271" s="12" t="str">
        <f t="shared" si="97"/>
        <v/>
      </c>
      <c r="J6271" s="17"/>
      <c r="K6271" s="17"/>
      <c r="L6271" s="17"/>
    </row>
    <row r="6272" spans="1:12" ht="28.5">
      <c r="A6272" s="14" t="s">
        <v>516</v>
      </c>
      <c r="B6272" s="14" t="s">
        <v>6458</v>
      </c>
      <c r="C6272" s="8" t="s">
        <v>517</v>
      </c>
      <c r="D6272" s="15"/>
      <c r="E6272" s="10" t="s">
        <v>6693</v>
      </c>
      <c r="F6272" s="14"/>
      <c r="G6272" s="16"/>
      <c r="H6272" s="43"/>
      <c r="I6272" s="12" t="str">
        <f t="shared" si="97"/>
        <v/>
      </c>
      <c r="J6272" s="17"/>
      <c r="K6272" s="17"/>
      <c r="L6272" s="17"/>
    </row>
    <row r="6273" spans="1:12" ht="14.25">
      <c r="A6273" s="14" t="s">
        <v>516</v>
      </c>
      <c r="B6273" s="14" t="s">
        <v>6458</v>
      </c>
      <c r="C6273" s="8" t="s">
        <v>517</v>
      </c>
      <c r="D6273" s="15"/>
      <c r="E6273" s="10" t="s">
        <v>6694</v>
      </c>
      <c r="F6273" s="14"/>
      <c r="G6273" s="16"/>
      <c r="H6273" s="43"/>
      <c r="I6273" s="12" t="str">
        <f t="shared" si="97"/>
        <v/>
      </c>
      <c r="J6273" s="17"/>
      <c r="K6273" s="17"/>
      <c r="L6273" s="17"/>
    </row>
    <row r="6274" spans="1:12" ht="14.25">
      <c r="A6274" s="14" t="s">
        <v>516</v>
      </c>
      <c r="B6274" s="14" t="s">
        <v>6458</v>
      </c>
      <c r="C6274" s="8" t="s">
        <v>517</v>
      </c>
      <c r="D6274" s="15"/>
      <c r="E6274" s="10" t="s">
        <v>6695</v>
      </c>
      <c r="F6274" s="14"/>
      <c r="G6274" s="16"/>
      <c r="H6274" s="43"/>
      <c r="I6274" s="12" t="str">
        <f t="shared" si="97"/>
        <v/>
      </c>
      <c r="J6274" s="17"/>
      <c r="K6274" s="17"/>
      <c r="L6274" s="17"/>
    </row>
    <row r="6275" spans="1:12" ht="14.25">
      <c r="A6275" s="14" t="s">
        <v>516</v>
      </c>
      <c r="B6275" s="14" t="s">
        <v>6458</v>
      </c>
      <c r="C6275" s="8" t="s">
        <v>517</v>
      </c>
      <c r="D6275" s="15"/>
      <c r="E6275" s="10" t="s">
        <v>6696</v>
      </c>
      <c r="F6275" s="14"/>
      <c r="G6275" s="16"/>
      <c r="H6275" s="43"/>
      <c r="I6275" s="12" t="str">
        <f t="shared" si="97"/>
        <v/>
      </c>
      <c r="J6275" s="17"/>
      <c r="K6275" s="17"/>
      <c r="L6275" s="17"/>
    </row>
    <row r="6276" spans="1:12" ht="14.25">
      <c r="A6276" s="14" t="s">
        <v>516</v>
      </c>
      <c r="B6276" s="14" t="s">
        <v>6458</v>
      </c>
      <c r="C6276" s="8" t="s">
        <v>517</v>
      </c>
      <c r="D6276" s="15"/>
      <c r="E6276" s="10" t="s">
        <v>6697</v>
      </c>
      <c r="F6276" s="14"/>
      <c r="G6276" s="16"/>
      <c r="H6276" s="43"/>
      <c r="I6276" s="12" t="str">
        <f t="shared" ref="I6276:I6339" si="98">IF(AND(G6276&lt;&gt;"",H6276&lt;&gt;""),G6276*H6276,"")</f>
        <v/>
      </c>
      <c r="J6276" s="17"/>
      <c r="K6276" s="17"/>
      <c r="L6276" s="17"/>
    </row>
    <row r="6277" spans="1:12" ht="14.25">
      <c r="A6277" s="14" t="s">
        <v>516</v>
      </c>
      <c r="B6277" s="14" t="s">
        <v>6458</v>
      </c>
      <c r="C6277" s="8" t="s">
        <v>517</v>
      </c>
      <c r="D6277" s="15"/>
      <c r="E6277" s="10" t="s">
        <v>6698</v>
      </c>
      <c r="F6277" s="14"/>
      <c r="G6277" s="16"/>
      <c r="H6277" s="43"/>
      <c r="I6277" s="12" t="str">
        <f t="shared" si="98"/>
        <v/>
      </c>
      <c r="J6277" s="17"/>
      <c r="K6277" s="17"/>
      <c r="L6277" s="17"/>
    </row>
    <row r="6278" spans="1:12" ht="14.25">
      <c r="A6278" s="14" t="s">
        <v>516</v>
      </c>
      <c r="B6278" s="14" t="s">
        <v>6458</v>
      </c>
      <c r="C6278" s="8" t="s">
        <v>517</v>
      </c>
      <c r="D6278" s="15"/>
      <c r="E6278" s="10" t="s">
        <v>6699</v>
      </c>
      <c r="F6278" s="14"/>
      <c r="G6278" s="16"/>
      <c r="H6278" s="43"/>
      <c r="I6278" s="12" t="str">
        <f t="shared" si="98"/>
        <v/>
      </c>
      <c r="J6278" s="17"/>
      <c r="K6278" s="17"/>
      <c r="L6278" s="17"/>
    </row>
    <row r="6279" spans="1:12" ht="28.5">
      <c r="A6279" s="14" t="s">
        <v>516</v>
      </c>
      <c r="B6279" s="14" t="s">
        <v>6458</v>
      </c>
      <c r="C6279" s="8" t="s">
        <v>517</v>
      </c>
      <c r="D6279" s="15"/>
      <c r="E6279" s="10" t="s">
        <v>6700</v>
      </c>
      <c r="F6279" s="14"/>
      <c r="G6279" s="16"/>
      <c r="H6279" s="43"/>
      <c r="I6279" s="12" t="str">
        <f t="shared" si="98"/>
        <v/>
      </c>
      <c r="J6279" s="17"/>
      <c r="K6279" s="17"/>
      <c r="L6279" s="17"/>
    </row>
    <row r="6280" spans="1:12" ht="42.75">
      <c r="A6280" s="14" t="s">
        <v>516</v>
      </c>
      <c r="B6280" s="14" t="s">
        <v>6458</v>
      </c>
      <c r="C6280" s="8" t="s">
        <v>517</v>
      </c>
      <c r="D6280" s="15"/>
      <c r="E6280" s="10" t="s">
        <v>6701</v>
      </c>
      <c r="F6280" s="14"/>
      <c r="G6280" s="16"/>
      <c r="H6280" s="43"/>
      <c r="I6280" s="12" t="str">
        <f t="shared" si="98"/>
        <v/>
      </c>
      <c r="J6280" s="17"/>
      <c r="K6280" s="17"/>
      <c r="L6280" s="17"/>
    </row>
    <row r="6281" spans="1:12" ht="85.5">
      <c r="A6281" s="14" t="s">
        <v>516</v>
      </c>
      <c r="B6281" s="14" t="s">
        <v>6458</v>
      </c>
      <c r="C6281" s="8" t="s">
        <v>517</v>
      </c>
      <c r="D6281" s="15"/>
      <c r="E6281" s="10" t="s">
        <v>6702</v>
      </c>
      <c r="F6281" s="14"/>
      <c r="G6281" s="16"/>
      <c r="H6281" s="43"/>
      <c r="I6281" s="12" t="str">
        <f t="shared" si="98"/>
        <v/>
      </c>
      <c r="J6281" s="17"/>
      <c r="K6281" s="17"/>
      <c r="L6281" s="17"/>
    </row>
    <row r="6282" spans="1:12" ht="85.5">
      <c r="A6282" s="14" t="s">
        <v>516</v>
      </c>
      <c r="B6282" s="14" t="s">
        <v>6458</v>
      </c>
      <c r="C6282" s="8" t="s">
        <v>517</v>
      </c>
      <c r="D6282" s="15"/>
      <c r="E6282" s="10" t="s">
        <v>6703</v>
      </c>
      <c r="F6282" s="14"/>
      <c r="G6282" s="16"/>
      <c r="H6282" s="43"/>
      <c r="I6282" s="12" t="str">
        <f t="shared" si="98"/>
        <v/>
      </c>
      <c r="J6282" s="17"/>
      <c r="K6282" s="17"/>
      <c r="L6282" s="17"/>
    </row>
    <row r="6283" spans="1:12" ht="85.5">
      <c r="A6283" s="14" t="s">
        <v>516</v>
      </c>
      <c r="B6283" s="14" t="s">
        <v>6458</v>
      </c>
      <c r="C6283" s="8" t="s">
        <v>517</v>
      </c>
      <c r="D6283" s="15"/>
      <c r="E6283" s="10" t="s">
        <v>6704</v>
      </c>
      <c r="F6283" s="14"/>
      <c r="G6283" s="16"/>
      <c r="H6283" s="43"/>
      <c r="I6283" s="12" t="str">
        <f t="shared" si="98"/>
        <v/>
      </c>
      <c r="J6283" s="17"/>
      <c r="K6283" s="17"/>
      <c r="L6283" s="17"/>
    </row>
    <row r="6284" spans="1:12" ht="57">
      <c r="A6284" s="14" t="s">
        <v>516</v>
      </c>
      <c r="B6284" s="14" t="s">
        <v>6458</v>
      </c>
      <c r="C6284" s="8" t="s">
        <v>517</v>
      </c>
      <c r="D6284" s="15"/>
      <c r="E6284" s="10" t="s">
        <v>6705</v>
      </c>
      <c r="F6284" s="14"/>
      <c r="G6284" s="16"/>
      <c r="H6284" s="43"/>
      <c r="I6284" s="12" t="str">
        <f t="shared" si="98"/>
        <v/>
      </c>
      <c r="J6284" s="17"/>
      <c r="K6284" s="17"/>
      <c r="L6284" s="17"/>
    </row>
    <row r="6285" spans="1:12" ht="57">
      <c r="A6285" s="14" t="s">
        <v>516</v>
      </c>
      <c r="B6285" s="14" t="s">
        <v>6458</v>
      </c>
      <c r="C6285" s="8" t="s">
        <v>517</v>
      </c>
      <c r="D6285" s="15"/>
      <c r="E6285" s="10" t="s">
        <v>6706</v>
      </c>
      <c r="F6285" s="14"/>
      <c r="G6285" s="16"/>
      <c r="H6285" s="43"/>
      <c r="I6285" s="12" t="str">
        <f t="shared" si="98"/>
        <v/>
      </c>
      <c r="J6285" s="17"/>
      <c r="K6285" s="17"/>
      <c r="L6285" s="17"/>
    </row>
    <row r="6286" spans="1:12" ht="28.5">
      <c r="A6286" s="14" t="s">
        <v>516</v>
      </c>
      <c r="B6286" s="14" t="s">
        <v>6458</v>
      </c>
      <c r="C6286" s="8" t="s">
        <v>517</v>
      </c>
      <c r="D6286" s="15"/>
      <c r="E6286" s="10" t="s">
        <v>6707</v>
      </c>
      <c r="F6286" s="14"/>
      <c r="G6286" s="16"/>
      <c r="H6286" s="43"/>
      <c r="I6286" s="12" t="str">
        <f t="shared" si="98"/>
        <v/>
      </c>
      <c r="J6286" s="17"/>
      <c r="K6286" s="17"/>
      <c r="L6286" s="17"/>
    </row>
    <row r="6287" spans="1:12" ht="14.25">
      <c r="A6287" s="14" t="s">
        <v>516</v>
      </c>
      <c r="B6287" s="14" t="s">
        <v>6458</v>
      </c>
      <c r="C6287" s="8" t="s">
        <v>517</v>
      </c>
      <c r="D6287" s="15"/>
      <c r="E6287" s="10" t="s">
        <v>6708</v>
      </c>
      <c r="F6287" s="14"/>
      <c r="G6287" s="16"/>
      <c r="H6287" s="43"/>
      <c r="I6287" s="12" t="str">
        <f t="shared" si="98"/>
        <v/>
      </c>
      <c r="J6287" s="17"/>
      <c r="K6287" s="17"/>
      <c r="L6287" s="17"/>
    </row>
    <row r="6288" spans="1:12" ht="42.75">
      <c r="A6288" s="14" t="s">
        <v>516</v>
      </c>
      <c r="B6288" s="14" t="s">
        <v>6458</v>
      </c>
      <c r="C6288" s="8" t="s">
        <v>517</v>
      </c>
      <c r="D6288" s="15"/>
      <c r="E6288" s="10" t="s">
        <v>6709</v>
      </c>
      <c r="F6288" s="14"/>
      <c r="G6288" s="16"/>
      <c r="H6288" s="43"/>
      <c r="I6288" s="12" t="str">
        <f t="shared" si="98"/>
        <v/>
      </c>
      <c r="J6288" s="17"/>
      <c r="K6288" s="17"/>
      <c r="L6288" s="17"/>
    </row>
    <row r="6289" spans="1:12" ht="71.25">
      <c r="A6289" s="14" t="s">
        <v>516</v>
      </c>
      <c r="B6289" s="14" t="s">
        <v>6458</v>
      </c>
      <c r="C6289" s="8" t="s">
        <v>517</v>
      </c>
      <c r="D6289" s="15"/>
      <c r="E6289" s="10" t="s">
        <v>6710</v>
      </c>
      <c r="F6289" s="14"/>
      <c r="G6289" s="16"/>
      <c r="H6289" s="43"/>
      <c r="I6289" s="12" t="str">
        <f t="shared" si="98"/>
        <v/>
      </c>
      <c r="J6289" s="17"/>
      <c r="K6289" s="17"/>
      <c r="L6289" s="17"/>
    </row>
    <row r="6290" spans="1:12" ht="14.25">
      <c r="A6290" s="14" t="s">
        <v>516</v>
      </c>
      <c r="B6290" s="14" t="s">
        <v>6458</v>
      </c>
      <c r="C6290" s="8" t="s">
        <v>517</v>
      </c>
      <c r="D6290" s="15"/>
      <c r="E6290" s="10" t="s">
        <v>6711</v>
      </c>
      <c r="F6290" s="14"/>
      <c r="G6290" s="16"/>
      <c r="H6290" s="43"/>
      <c r="I6290" s="12" t="str">
        <f t="shared" si="98"/>
        <v/>
      </c>
      <c r="J6290" s="17"/>
      <c r="K6290" s="17"/>
      <c r="L6290" s="17"/>
    </row>
    <row r="6291" spans="1:12" ht="14.25">
      <c r="A6291" s="14" t="s">
        <v>516</v>
      </c>
      <c r="B6291" s="14" t="s">
        <v>6458</v>
      </c>
      <c r="C6291" s="8" t="s">
        <v>517</v>
      </c>
      <c r="D6291" s="15"/>
      <c r="E6291" s="10" t="s">
        <v>2685</v>
      </c>
      <c r="F6291" s="14"/>
      <c r="G6291" s="16"/>
      <c r="H6291" s="43"/>
      <c r="I6291" s="12" t="str">
        <f t="shared" si="98"/>
        <v/>
      </c>
      <c r="J6291" s="17"/>
      <c r="K6291" s="17"/>
      <c r="L6291" s="17"/>
    </row>
    <row r="6292" spans="1:12" ht="14.25">
      <c r="A6292" s="14" t="s">
        <v>516</v>
      </c>
      <c r="B6292" s="14" t="s">
        <v>6458</v>
      </c>
      <c r="C6292" s="8" t="s">
        <v>517</v>
      </c>
      <c r="D6292" s="15"/>
      <c r="E6292" s="10" t="s">
        <v>6712</v>
      </c>
      <c r="F6292" s="14"/>
      <c r="G6292" s="16"/>
      <c r="H6292" s="43"/>
      <c r="I6292" s="12" t="str">
        <f t="shared" si="98"/>
        <v/>
      </c>
      <c r="J6292" s="17"/>
      <c r="K6292" s="17"/>
      <c r="L6292" s="17"/>
    </row>
    <row r="6293" spans="1:12" ht="14.25">
      <c r="A6293" s="14" t="s">
        <v>516</v>
      </c>
      <c r="B6293" s="14" t="s">
        <v>6458</v>
      </c>
      <c r="C6293" s="8" t="s">
        <v>517</v>
      </c>
      <c r="D6293" s="15"/>
      <c r="E6293" s="10" t="s">
        <v>6713</v>
      </c>
      <c r="F6293" s="14"/>
      <c r="G6293" s="16"/>
      <c r="H6293" s="43"/>
      <c r="I6293" s="12" t="str">
        <f t="shared" si="98"/>
        <v/>
      </c>
      <c r="J6293" s="17"/>
      <c r="K6293" s="17"/>
      <c r="L6293" s="17"/>
    </row>
    <row r="6294" spans="1:12" ht="14.25">
      <c r="A6294" s="14" t="s">
        <v>516</v>
      </c>
      <c r="B6294" s="14" t="s">
        <v>6458</v>
      </c>
      <c r="C6294" s="8" t="s">
        <v>517</v>
      </c>
      <c r="D6294" s="15"/>
      <c r="E6294" s="10" t="s">
        <v>6714</v>
      </c>
      <c r="F6294" s="14"/>
      <c r="G6294" s="16"/>
      <c r="H6294" s="43"/>
      <c r="I6294" s="12" t="str">
        <f t="shared" si="98"/>
        <v/>
      </c>
      <c r="J6294" s="17"/>
      <c r="K6294" s="17"/>
      <c r="L6294" s="17"/>
    </row>
    <row r="6295" spans="1:12" ht="14.25">
      <c r="A6295" s="14" t="s">
        <v>516</v>
      </c>
      <c r="B6295" s="14" t="s">
        <v>6458</v>
      </c>
      <c r="C6295" s="8" t="s">
        <v>517</v>
      </c>
      <c r="D6295" s="15"/>
      <c r="E6295" s="10" t="s">
        <v>6715</v>
      </c>
      <c r="F6295" s="14"/>
      <c r="G6295" s="16"/>
      <c r="H6295" s="43"/>
      <c r="I6295" s="12" t="str">
        <f t="shared" si="98"/>
        <v/>
      </c>
      <c r="J6295" s="17"/>
      <c r="K6295" s="17"/>
      <c r="L6295" s="17"/>
    </row>
    <row r="6296" spans="1:12" ht="28.5">
      <c r="A6296" s="14" t="s">
        <v>516</v>
      </c>
      <c r="B6296" s="14" t="s">
        <v>6458</v>
      </c>
      <c r="C6296" s="8" t="s">
        <v>517</v>
      </c>
      <c r="D6296" s="15"/>
      <c r="E6296" s="10" t="s">
        <v>6716</v>
      </c>
      <c r="F6296" s="14"/>
      <c r="G6296" s="16"/>
      <c r="H6296" s="43"/>
      <c r="I6296" s="12" t="str">
        <f t="shared" si="98"/>
        <v/>
      </c>
      <c r="J6296" s="17"/>
      <c r="K6296" s="17"/>
      <c r="L6296" s="17"/>
    </row>
    <row r="6297" spans="1:12" ht="14.25">
      <c r="A6297" s="14" t="s">
        <v>516</v>
      </c>
      <c r="B6297" s="14" t="s">
        <v>6458</v>
      </c>
      <c r="C6297" s="8" t="s">
        <v>517</v>
      </c>
      <c r="D6297" s="15"/>
      <c r="E6297" s="10" t="s">
        <v>6717</v>
      </c>
      <c r="F6297" s="14"/>
      <c r="G6297" s="16"/>
      <c r="H6297" s="43"/>
      <c r="I6297" s="12" t="str">
        <f t="shared" si="98"/>
        <v/>
      </c>
      <c r="J6297" s="17"/>
      <c r="K6297" s="17"/>
      <c r="L6297" s="17"/>
    </row>
    <row r="6298" spans="1:12" ht="28.5">
      <c r="A6298" s="14" t="s">
        <v>516</v>
      </c>
      <c r="B6298" s="14" t="s">
        <v>6458</v>
      </c>
      <c r="C6298" s="8" t="s">
        <v>517</v>
      </c>
      <c r="D6298" s="15"/>
      <c r="E6298" s="10" t="s">
        <v>6718</v>
      </c>
      <c r="F6298" s="14"/>
      <c r="G6298" s="16"/>
      <c r="H6298" s="43"/>
      <c r="I6298" s="12" t="str">
        <f t="shared" si="98"/>
        <v/>
      </c>
      <c r="J6298" s="17"/>
      <c r="K6298" s="17"/>
      <c r="L6298" s="17"/>
    </row>
    <row r="6299" spans="1:12" ht="14.25">
      <c r="A6299" s="14" t="s">
        <v>516</v>
      </c>
      <c r="B6299" s="14" t="s">
        <v>6458</v>
      </c>
      <c r="C6299" s="8" t="s">
        <v>517</v>
      </c>
      <c r="D6299" s="15"/>
      <c r="E6299" s="10" t="s">
        <v>6719</v>
      </c>
      <c r="F6299" s="14"/>
      <c r="G6299" s="16"/>
      <c r="H6299" s="43"/>
      <c r="I6299" s="12" t="str">
        <f t="shared" si="98"/>
        <v/>
      </c>
      <c r="J6299" s="17"/>
      <c r="K6299" s="17"/>
      <c r="L6299" s="17"/>
    </row>
    <row r="6300" spans="1:12" ht="42.75">
      <c r="A6300" s="14" t="s">
        <v>516</v>
      </c>
      <c r="B6300" s="14" t="s">
        <v>6458</v>
      </c>
      <c r="C6300" s="8" t="s">
        <v>517</v>
      </c>
      <c r="D6300" s="15"/>
      <c r="E6300" s="10" t="s">
        <v>6720</v>
      </c>
      <c r="F6300" s="14"/>
      <c r="G6300" s="16"/>
      <c r="H6300" s="43"/>
      <c r="I6300" s="12" t="str">
        <f t="shared" si="98"/>
        <v/>
      </c>
      <c r="J6300" s="17"/>
      <c r="K6300" s="17"/>
      <c r="L6300" s="17"/>
    </row>
    <row r="6301" spans="1:12" ht="28.5">
      <c r="A6301" s="14" t="s">
        <v>516</v>
      </c>
      <c r="B6301" s="14" t="s">
        <v>6458</v>
      </c>
      <c r="C6301" s="8" t="s">
        <v>517</v>
      </c>
      <c r="D6301" s="15"/>
      <c r="E6301" s="10" t="s">
        <v>6721</v>
      </c>
      <c r="F6301" s="14"/>
      <c r="G6301" s="16"/>
      <c r="H6301" s="43"/>
      <c r="I6301" s="12" t="str">
        <f t="shared" si="98"/>
        <v/>
      </c>
      <c r="J6301" s="17"/>
      <c r="K6301" s="17"/>
      <c r="L6301" s="17"/>
    </row>
    <row r="6302" spans="1:12" ht="14.25">
      <c r="A6302" s="14" t="s">
        <v>516</v>
      </c>
      <c r="B6302" s="14" t="s">
        <v>6458</v>
      </c>
      <c r="C6302" s="8" t="s">
        <v>517</v>
      </c>
      <c r="D6302" s="15"/>
      <c r="E6302" s="10" t="s">
        <v>6722</v>
      </c>
      <c r="F6302" s="14"/>
      <c r="G6302" s="16"/>
      <c r="H6302" s="43"/>
      <c r="I6302" s="12" t="str">
        <f t="shared" si="98"/>
        <v/>
      </c>
      <c r="J6302" s="17"/>
      <c r="K6302" s="17"/>
      <c r="L6302" s="17"/>
    </row>
    <row r="6303" spans="1:12" ht="14.25">
      <c r="A6303" s="14" t="s">
        <v>516</v>
      </c>
      <c r="B6303" s="14" t="s">
        <v>6458</v>
      </c>
      <c r="C6303" s="8" t="s">
        <v>517</v>
      </c>
      <c r="D6303" s="15"/>
      <c r="E6303" s="10" t="s">
        <v>2654</v>
      </c>
      <c r="F6303" s="14"/>
      <c r="G6303" s="16"/>
      <c r="H6303" s="43"/>
      <c r="I6303" s="12" t="str">
        <f t="shared" si="98"/>
        <v/>
      </c>
      <c r="J6303" s="17"/>
      <c r="K6303" s="17"/>
      <c r="L6303" s="17"/>
    </row>
    <row r="6304" spans="1:12" ht="85.5">
      <c r="A6304" s="14" t="s">
        <v>516</v>
      </c>
      <c r="B6304" s="14" t="s">
        <v>6458</v>
      </c>
      <c r="C6304" s="8" t="s">
        <v>517</v>
      </c>
      <c r="D6304" s="15"/>
      <c r="E6304" s="10" t="s">
        <v>6723</v>
      </c>
      <c r="F6304" s="14"/>
      <c r="G6304" s="16"/>
      <c r="H6304" s="43"/>
      <c r="I6304" s="12" t="str">
        <f t="shared" si="98"/>
        <v/>
      </c>
      <c r="J6304" s="17"/>
      <c r="K6304" s="17"/>
      <c r="L6304" s="17"/>
    </row>
    <row r="6305" spans="1:12" ht="28.5">
      <c r="A6305" s="14" t="s">
        <v>516</v>
      </c>
      <c r="B6305" s="14" t="s">
        <v>6458</v>
      </c>
      <c r="C6305" s="8" t="s">
        <v>517</v>
      </c>
      <c r="D6305" s="15"/>
      <c r="E6305" s="10" t="s">
        <v>6724</v>
      </c>
      <c r="F6305" s="14"/>
      <c r="G6305" s="16"/>
      <c r="H6305" s="43"/>
      <c r="I6305" s="12" t="str">
        <f t="shared" si="98"/>
        <v/>
      </c>
      <c r="J6305" s="17"/>
      <c r="K6305" s="17"/>
      <c r="L6305" s="17"/>
    </row>
    <row r="6306" spans="1:12" ht="28.5">
      <c r="A6306" s="14" t="s">
        <v>516</v>
      </c>
      <c r="B6306" s="14" t="s">
        <v>6458</v>
      </c>
      <c r="C6306" s="8" t="s">
        <v>517</v>
      </c>
      <c r="D6306" s="15"/>
      <c r="E6306" s="10" t="s">
        <v>6725</v>
      </c>
      <c r="F6306" s="14"/>
      <c r="G6306" s="16"/>
      <c r="H6306" s="43"/>
      <c r="I6306" s="12" t="str">
        <f t="shared" si="98"/>
        <v/>
      </c>
      <c r="J6306" s="17"/>
      <c r="K6306" s="17"/>
      <c r="L6306" s="17"/>
    </row>
    <row r="6307" spans="1:12" ht="28.5">
      <c r="A6307" s="14" t="s">
        <v>516</v>
      </c>
      <c r="B6307" s="14" t="s">
        <v>6458</v>
      </c>
      <c r="C6307" s="8" t="s">
        <v>517</v>
      </c>
      <c r="D6307" s="15"/>
      <c r="E6307" s="10" t="s">
        <v>6726</v>
      </c>
      <c r="F6307" s="14"/>
      <c r="G6307" s="16"/>
      <c r="H6307" s="43"/>
      <c r="I6307" s="12" t="str">
        <f t="shared" si="98"/>
        <v/>
      </c>
      <c r="J6307" s="17"/>
      <c r="K6307" s="17"/>
      <c r="L6307" s="17"/>
    </row>
    <row r="6308" spans="1:12" ht="14.25">
      <c r="A6308" s="14" t="s">
        <v>516</v>
      </c>
      <c r="B6308" s="14" t="s">
        <v>6458</v>
      </c>
      <c r="C6308" s="8" t="s">
        <v>517</v>
      </c>
      <c r="D6308" s="15"/>
      <c r="E6308" s="10" t="s">
        <v>6727</v>
      </c>
      <c r="F6308" s="14"/>
      <c r="G6308" s="16"/>
      <c r="H6308" s="43"/>
      <c r="I6308" s="12" t="str">
        <f t="shared" si="98"/>
        <v/>
      </c>
      <c r="J6308" s="17"/>
      <c r="K6308" s="17"/>
      <c r="L6308" s="17"/>
    </row>
    <row r="6309" spans="1:12" ht="42.75">
      <c r="A6309" s="14" t="s">
        <v>516</v>
      </c>
      <c r="B6309" s="14" t="s">
        <v>6458</v>
      </c>
      <c r="C6309" s="8" t="s">
        <v>517</v>
      </c>
      <c r="D6309" s="15"/>
      <c r="E6309" s="10" t="s">
        <v>6728</v>
      </c>
      <c r="F6309" s="14"/>
      <c r="G6309" s="16"/>
      <c r="H6309" s="43"/>
      <c r="I6309" s="12" t="str">
        <f t="shared" si="98"/>
        <v/>
      </c>
      <c r="J6309" s="17"/>
      <c r="K6309" s="17"/>
      <c r="L6309" s="17"/>
    </row>
    <row r="6310" spans="1:12" ht="42.75">
      <c r="A6310" s="14" t="s">
        <v>516</v>
      </c>
      <c r="B6310" s="14" t="s">
        <v>6458</v>
      </c>
      <c r="C6310" s="8" t="s">
        <v>517</v>
      </c>
      <c r="D6310" s="15"/>
      <c r="E6310" s="10" t="s">
        <v>6729</v>
      </c>
      <c r="F6310" s="14"/>
      <c r="G6310" s="16"/>
      <c r="H6310" s="43"/>
      <c r="I6310" s="12" t="str">
        <f t="shared" si="98"/>
        <v/>
      </c>
      <c r="J6310" s="17"/>
      <c r="K6310" s="17"/>
      <c r="L6310" s="17"/>
    </row>
    <row r="6311" spans="1:12" ht="57">
      <c r="A6311" s="14" t="s">
        <v>516</v>
      </c>
      <c r="B6311" s="14" t="s">
        <v>6458</v>
      </c>
      <c r="C6311" s="8" t="s">
        <v>517</v>
      </c>
      <c r="D6311" s="15"/>
      <c r="E6311" s="10" t="s">
        <v>6730</v>
      </c>
      <c r="F6311" s="14"/>
      <c r="G6311" s="16"/>
      <c r="H6311" s="43"/>
      <c r="I6311" s="12" t="str">
        <f t="shared" si="98"/>
        <v/>
      </c>
      <c r="J6311" s="17"/>
      <c r="K6311" s="17"/>
      <c r="L6311" s="17"/>
    </row>
    <row r="6312" spans="1:12" ht="42.75">
      <c r="A6312" s="14" t="s">
        <v>516</v>
      </c>
      <c r="B6312" s="14" t="s">
        <v>6458</v>
      </c>
      <c r="C6312" s="8" t="s">
        <v>517</v>
      </c>
      <c r="D6312" s="15"/>
      <c r="E6312" s="10" t="s">
        <v>6731</v>
      </c>
      <c r="F6312" s="14"/>
      <c r="G6312" s="16"/>
      <c r="H6312" s="43"/>
      <c r="I6312" s="12" t="str">
        <f t="shared" si="98"/>
        <v/>
      </c>
      <c r="J6312" s="17"/>
      <c r="K6312" s="17"/>
      <c r="L6312" s="17"/>
    </row>
    <row r="6313" spans="1:12" ht="85.5">
      <c r="A6313" s="14" t="s">
        <v>516</v>
      </c>
      <c r="B6313" s="14" t="s">
        <v>6458</v>
      </c>
      <c r="C6313" s="8" t="s">
        <v>517</v>
      </c>
      <c r="D6313" s="15"/>
      <c r="E6313" s="10" t="s">
        <v>6732</v>
      </c>
      <c r="F6313" s="14"/>
      <c r="G6313" s="16"/>
      <c r="H6313" s="43"/>
      <c r="I6313" s="12" t="str">
        <f t="shared" si="98"/>
        <v/>
      </c>
      <c r="J6313" s="17"/>
      <c r="K6313" s="17"/>
      <c r="L6313" s="17"/>
    </row>
    <row r="6314" spans="1:12" ht="171">
      <c r="A6314" s="14" t="s">
        <v>516</v>
      </c>
      <c r="B6314" s="14" t="s">
        <v>6458</v>
      </c>
      <c r="C6314" s="8" t="s">
        <v>517</v>
      </c>
      <c r="D6314" s="15"/>
      <c r="E6314" s="10" t="s">
        <v>6733</v>
      </c>
      <c r="F6314" s="14"/>
      <c r="G6314" s="16"/>
      <c r="H6314" s="43"/>
      <c r="I6314" s="12" t="str">
        <f t="shared" si="98"/>
        <v/>
      </c>
      <c r="J6314" s="17"/>
      <c r="K6314" s="17"/>
      <c r="L6314" s="17"/>
    </row>
    <row r="6315" spans="1:12" ht="57">
      <c r="A6315" s="14" t="s">
        <v>516</v>
      </c>
      <c r="B6315" s="14" t="s">
        <v>6458</v>
      </c>
      <c r="C6315" s="8" t="s">
        <v>517</v>
      </c>
      <c r="D6315" s="15"/>
      <c r="E6315" s="10" t="s">
        <v>6734</v>
      </c>
      <c r="F6315" s="14"/>
      <c r="G6315" s="16"/>
      <c r="H6315" s="43"/>
      <c r="I6315" s="12" t="str">
        <f t="shared" si="98"/>
        <v/>
      </c>
      <c r="J6315" s="17"/>
      <c r="K6315" s="17"/>
      <c r="L6315" s="17"/>
    </row>
    <row r="6316" spans="1:12" ht="57">
      <c r="A6316" s="14" t="s">
        <v>516</v>
      </c>
      <c r="B6316" s="14" t="s">
        <v>6458</v>
      </c>
      <c r="C6316" s="8" t="s">
        <v>517</v>
      </c>
      <c r="D6316" s="15"/>
      <c r="E6316" s="10" t="s">
        <v>6735</v>
      </c>
      <c r="F6316" s="14"/>
      <c r="G6316" s="16"/>
      <c r="H6316" s="43"/>
      <c r="I6316" s="12" t="str">
        <f t="shared" si="98"/>
        <v/>
      </c>
      <c r="J6316" s="17"/>
      <c r="K6316" s="17"/>
      <c r="L6316" s="17"/>
    </row>
    <row r="6317" spans="1:12" ht="14.25">
      <c r="A6317" s="14" t="s">
        <v>516</v>
      </c>
      <c r="B6317" s="14" t="s">
        <v>6458</v>
      </c>
      <c r="C6317" s="8" t="s">
        <v>517</v>
      </c>
      <c r="D6317" s="15"/>
      <c r="E6317" s="10" t="s">
        <v>6736</v>
      </c>
      <c r="F6317" s="14"/>
      <c r="G6317" s="16"/>
      <c r="H6317" s="43"/>
      <c r="I6317" s="12" t="str">
        <f t="shared" si="98"/>
        <v/>
      </c>
      <c r="J6317" s="17"/>
      <c r="K6317" s="17"/>
      <c r="L6317" s="17"/>
    </row>
    <row r="6318" spans="1:12" ht="28.5">
      <c r="A6318" s="14" t="s">
        <v>516</v>
      </c>
      <c r="B6318" s="14" t="s">
        <v>6458</v>
      </c>
      <c r="C6318" s="8" t="s">
        <v>517</v>
      </c>
      <c r="D6318" s="15"/>
      <c r="E6318" s="10" t="s">
        <v>6737</v>
      </c>
      <c r="F6318" s="14"/>
      <c r="G6318" s="16"/>
      <c r="H6318" s="43"/>
      <c r="I6318" s="12" t="str">
        <f t="shared" si="98"/>
        <v/>
      </c>
      <c r="J6318" s="17"/>
      <c r="K6318" s="17"/>
      <c r="L6318" s="17"/>
    </row>
    <row r="6319" spans="1:12" ht="14.25">
      <c r="A6319" s="14" t="s">
        <v>516</v>
      </c>
      <c r="B6319" s="14" t="s">
        <v>6458</v>
      </c>
      <c r="C6319" s="8" t="s">
        <v>517</v>
      </c>
      <c r="D6319" s="15"/>
      <c r="E6319" s="10" t="s">
        <v>6738</v>
      </c>
      <c r="F6319" s="14"/>
      <c r="G6319" s="16"/>
      <c r="H6319" s="43"/>
      <c r="I6319" s="12" t="str">
        <f t="shared" si="98"/>
        <v/>
      </c>
      <c r="J6319" s="17"/>
      <c r="K6319" s="17"/>
      <c r="L6319" s="17"/>
    </row>
    <row r="6320" spans="1:12" ht="14.25">
      <c r="A6320" s="14" t="s">
        <v>516</v>
      </c>
      <c r="B6320" s="14" t="s">
        <v>6458</v>
      </c>
      <c r="C6320" s="8" t="s">
        <v>517</v>
      </c>
      <c r="D6320" s="15"/>
      <c r="E6320" s="10" t="s">
        <v>6739</v>
      </c>
      <c r="F6320" s="14"/>
      <c r="G6320" s="16"/>
      <c r="H6320" s="43"/>
      <c r="I6320" s="12" t="str">
        <f t="shared" si="98"/>
        <v/>
      </c>
      <c r="J6320" s="17"/>
      <c r="K6320" s="17"/>
      <c r="L6320" s="17"/>
    </row>
    <row r="6321" spans="1:12" ht="14.25">
      <c r="A6321" s="14" t="s">
        <v>516</v>
      </c>
      <c r="B6321" s="14" t="s">
        <v>6458</v>
      </c>
      <c r="C6321" s="8" t="s">
        <v>517</v>
      </c>
      <c r="D6321" s="15"/>
      <c r="E6321" s="10" t="s">
        <v>6740</v>
      </c>
      <c r="F6321" s="14"/>
      <c r="G6321" s="16"/>
      <c r="H6321" s="43"/>
      <c r="I6321" s="12" t="str">
        <f t="shared" si="98"/>
        <v/>
      </c>
      <c r="J6321" s="17"/>
      <c r="K6321" s="17"/>
      <c r="L6321" s="17"/>
    </row>
    <row r="6322" spans="1:12" ht="14.25">
      <c r="A6322" s="14" t="s">
        <v>516</v>
      </c>
      <c r="B6322" s="14" t="s">
        <v>6458</v>
      </c>
      <c r="C6322" s="8" t="s">
        <v>517</v>
      </c>
      <c r="D6322" s="15"/>
      <c r="E6322" s="10" t="s">
        <v>6741</v>
      </c>
      <c r="F6322" s="14"/>
      <c r="G6322" s="16"/>
      <c r="H6322" s="43"/>
      <c r="I6322" s="12" t="str">
        <f t="shared" si="98"/>
        <v/>
      </c>
      <c r="J6322" s="17"/>
      <c r="K6322" s="17"/>
      <c r="L6322" s="17"/>
    </row>
    <row r="6323" spans="1:12" ht="14.25">
      <c r="A6323" s="14" t="s">
        <v>516</v>
      </c>
      <c r="B6323" s="14" t="s">
        <v>6458</v>
      </c>
      <c r="C6323" s="8" t="s">
        <v>517</v>
      </c>
      <c r="D6323" s="15"/>
      <c r="E6323" s="10" t="s">
        <v>6742</v>
      </c>
      <c r="F6323" s="14"/>
      <c r="G6323" s="16"/>
      <c r="H6323" s="43"/>
      <c r="I6323" s="12" t="str">
        <f t="shared" si="98"/>
        <v/>
      </c>
      <c r="J6323" s="17"/>
      <c r="K6323" s="17"/>
      <c r="L6323" s="17"/>
    </row>
    <row r="6324" spans="1:12" ht="14.25">
      <c r="A6324" s="14" t="s">
        <v>516</v>
      </c>
      <c r="B6324" s="14" t="s">
        <v>6458</v>
      </c>
      <c r="C6324" s="8" t="s">
        <v>517</v>
      </c>
      <c r="D6324" s="15"/>
      <c r="E6324" s="10" t="s">
        <v>6743</v>
      </c>
      <c r="F6324" s="14"/>
      <c r="G6324" s="16"/>
      <c r="H6324" s="43"/>
      <c r="I6324" s="12" t="str">
        <f t="shared" si="98"/>
        <v/>
      </c>
      <c r="J6324" s="17"/>
      <c r="K6324" s="17"/>
      <c r="L6324" s="17"/>
    </row>
    <row r="6325" spans="1:12" ht="14.25">
      <c r="A6325" s="14" t="s">
        <v>516</v>
      </c>
      <c r="B6325" s="14" t="s">
        <v>6458</v>
      </c>
      <c r="C6325" s="8" t="s">
        <v>517</v>
      </c>
      <c r="D6325" s="15"/>
      <c r="E6325" s="10" t="s">
        <v>6744</v>
      </c>
      <c r="F6325" s="14"/>
      <c r="G6325" s="16"/>
      <c r="H6325" s="43"/>
      <c r="I6325" s="12" t="str">
        <f t="shared" si="98"/>
        <v/>
      </c>
      <c r="J6325" s="17"/>
      <c r="K6325" s="17"/>
      <c r="L6325" s="17"/>
    </row>
    <row r="6326" spans="1:12" ht="14.25">
      <c r="A6326" s="14" t="s">
        <v>516</v>
      </c>
      <c r="B6326" s="14" t="s">
        <v>6458</v>
      </c>
      <c r="C6326" s="8" t="s">
        <v>517</v>
      </c>
      <c r="D6326" s="15"/>
      <c r="E6326" s="10" t="s">
        <v>6745</v>
      </c>
      <c r="F6326" s="14"/>
      <c r="G6326" s="16"/>
      <c r="H6326" s="43"/>
      <c r="I6326" s="12" t="str">
        <f t="shared" si="98"/>
        <v/>
      </c>
      <c r="J6326" s="17"/>
      <c r="K6326" s="17"/>
      <c r="L6326" s="17"/>
    </row>
    <row r="6327" spans="1:12" ht="14.25">
      <c r="A6327" s="14" t="s">
        <v>516</v>
      </c>
      <c r="B6327" s="14" t="s">
        <v>6458</v>
      </c>
      <c r="C6327" s="8" t="s">
        <v>517</v>
      </c>
      <c r="D6327" s="15"/>
      <c r="E6327" s="10" t="s">
        <v>6746</v>
      </c>
      <c r="F6327" s="14"/>
      <c r="G6327" s="16"/>
      <c r="H6327" s="43"/>
      <c r="I6327" s="12" t="str">
        <f t="shared" si="98"/>
        <v/>
      </c>
      <c r="J6327" s="17"/>
      <c r="K6327" s="17"/>
      <c r="L6327" s="17"/>
    </row>
    <row r="6328" spans="1:12" ht="14.25">
      <c r="A6328" s="14" t="s">
        <v>516</v>
      </c>
      <c r="B6328" s="14" t="s">
        <v>6458</v>
      </c>
      <c r="C6328" s="8" t="s">
        <v>517</v>
      </c>
      <c r="D6328" s="15"/>
      <c r="E6328" s="10" t="s">
        <v>6747</v>
      </c>
      <c r="F6328" s="14"/>
      <c r="G6328" s="16"/>
      <c r="H6328" s="43"/>
      <c r="I6328" s="12" t="str">
        <f t="shared" si="98"/>
        <v/>
      </c>
      <c r="J6328" s="17"/>
      <c r="K6328" s="17"/>
      <c r="L6328" s="17"/>
    </row>
    <row r="6329" spans="1:12" ht="14.25">
      <c r="A6329" s="14" t="s">
        <v>516</v>
      </c>
      <c r="B6329" s="14" t="s">
        <v>6458</v>
      </c>
      <c r="C6329" s="8" t="s">
        <v>517</v>
      </c>
      <c r="D6329" s="15"/>
      <c r="E6329" s="10" t="s">
        <v>6748</v>
      </c>
      <c r="F6329" s="14"/>
      <c r="G6329" s="16"/>
      <c r="H6329" s="43"/>
      <c r="I6329" s="12" t="str">
        <f t="shared" si="98"/>
        <v/>
      </c>
      <c r="J6329" s="17"/>
      <c r="K6329" s="17"/>
      <c r="L6329" s="17"/>
    </row>
    <row r="6330" spans="1:12" ht="14.25">
      <c r="A6330" s="14" t="s">
        <v>516</v>
      </c>
      <c r="B6330" s="14" t="s">
        <v>6458</v>
      </c>
      <c r="C6330" s="8" t="s">
        <v>517</v>
      </c>
      <c r="D6330" s="15"/>
      <c r="E6330" s="10" t="s">
        <v>6749</v>
      </c>
      <c r="F6330" s="14"/>
      <c r="G6330" s="16"/>
      <c r="H6330" s="43"/>
      <c r="I6330" s="12" t="str">
        <f t="shared" si="98"/>
        <v/>
      </c>
      <c r="J6330" s="17"/>
      <c r="K6330" s="17"/>
      <c r="L6330" s="17"/>
    </row>
    <row r="6331" spans="1:12" ht="14.25">
      <c r="A6331" s="14" t="s">
        <v>516</v>
      </c>
      <c r="B6331" s="14" t="s">
        <v>6458</v>
      </c>
      <c r="C6331" s="8" t="s">
        <v>517</v>
      </c>
      <c r="D6331" s="15"/>
      <c r="E6331" s="10" t="s">
        <v>6750</v>
      </c>
      <c r="F6331" s="14"/>
      <c r="G6331" s="16"/>
      <c r="H6331" s="43"/>
      <c r="I6331" s="12" t="str">
        <f t="shared" si="98"/>
        <v/>
      </c>
      <c r="J6331" s="17"/>
      <c r="K6331" s="17"/>
      <c r="L6331" s="17"/>
    </row>
    <row r="6332" spans="1:12" ht="14.25">
      <c r="A6332" s="14" t="s">
        <v>516</v>
      </c>
      <c r="B6332" s="14" t="s">
        <v>6458</v>
      </c>
      <c r="C6332" s="8" t="s">
        <v>517</v>
      </c>
      <c r="D6332" s="15"/>
      <c r="E6332" s="10" t="s">
        <v>6751</v>
      </c>
      <c r="F6332" s="14"/>
      <c r="G6332" s="16"/>
      <c r="H6332" s="43"/>
      <c r="I6332" s="12" t="str">
        <f t="shared" si="98"/>
        <v/>
      </c>
      <c r="J6332" s="17"/>
      <c r="K6332" s="17"/>
      <c r="L6332" s="17"/>
    </row>
    <row r="6333" spans="1:12" ht="14.25">
      <c r="A6333" s="14" t="s">
        <v>516</v>
      </c>
      <c r="B6333" s="14" t="s">
        <v>6458</v>
      </c>
      <c r="C6333" s="8" t="s">
        <v>517</v>
      </c>
      <c r="D6333" s="15"/>
      <c r="E6333" s="10" t="s">
        <v>6752</v>
      </c>
      <c r="F6333" s="14"/>
      <c r="G6333" s="16"/>
      <c r="H6333" s="43"/>
      <c r="I6333" s="12" t="str">
        <f t="shared" si="98"/>
        <v/>
      </c>
      <c r="J6333" s="17"/>
      <c r="K6333" s="17"/>
      <c r="L6333" s="17"/>
    </row>
    <row r="6334" spans="1:12" ht="14.25">
      <c r="A6334" s="14" t="s">
        <v>516</v>
      </c>
      <c r="B6334" s="14" t="s">
        <v>6458</v>
      </c>
      <c r="C6334" s="8" t="s">
        <v>517</v>
      </c>
      <c r="D6334" s="15"/>
      <c r="E6334" s="10" t="s">
        <v>6753</v>
      </c>
      <c r="F6334" s="14"/>
      <c r="G6334" s="16"/>
      <c r="H6334" s="43"/>
      <c r="I6334" s="12" t="str">
        <f t="shared" si="98"/>
        <v/>
      </c>
      <c r="J6334" s="17"/>
      <c r="K6334" s="17"/>
      <c r="L6334" s="17"/>
    </row>
    <row r="6335" spans="1:12" ht="14.25">
      <c r="A6335" s="14" t="s">
        <v>516</v>
      </c>
      <c r="B6335" s="14" t="s">
        <v>6458</v>
      </c>
      <c r="C6335" s="8" t="s">
        <v>517</v>
      </c>
      <c r="D6335" s="15"/>
      <c r="E6335" s="10" t="s">
        <v>6754</v>
      </c>
      <c r="F6335" s="14"/>
      <c r="G6335" s="16"/>
      <c r="H6335" s="43"/>
      <c r="I6335" s="12" t="str">
        <f t="shared" si="98"/>
        <v/>
      </c>
      <c r="J6335" s="17"/>
      <c r="K6335" s="17"/>
      <c r="L6335" s="17"/>
    </row>
    <row r="6336" spans="1:12" ht="85.5">
      <c r="A6336" s="14" t="s">
        <v>516</v>
      </c>
      <c r="B6336" s="14" t="s">
        <v>6458</v>
      </c>
      <c r="C6336" s="8" t="s">
        <v>517</v>
      </c>
      <c r="D6336" s="15"/>
      <c r="E6336" s="10" t="s">
        <v>6755</v>
      </c>
      <c r="F6336" s="14"/>
      <c r="G6336" s="16"/>
      <c r="H6336" s="43"/>
      <c r="I6336" s="12" t="str">
        <f t="shared" si="98"/>
        <v/>
      </c>
      <c r="J6336" s="17"/>
      <c r="K6336" s="17"/>
      <c r="L6336" s="17"/>
    </row>
    <row r="6337" spans="1:12" ht="28.5">
      <c r="A6337" s="14" t="s">
        <v>516</v>
      </c>
      <c r="B6337" s="14" t="s">
        <v>6458</v>
      </c>
      <c r="C6337" s="8" t="s">
        <v>517</v>
      </c>
      <c r="D6337" s="15"/>
      <c r="E6337" s="10" t="s">
        <v>6756</v>
      </c>
      <c r="F6337" s="14"/>
      <c r="G6337" s="16"/>
      <c r="H6337" s="43"/>
      <c r="I6337" s="12" t="str">
        <f t="shared" si="98"/>
        <v/>
      </c>
      <c r="J6337" s="17"/>
      <c r="K6337" s="17"/>
      <c r="L6337" s="17"/>
    </row>
    <row r="6338" spans="1:12" ht="14.25">
      <c r="A6338" s="14" t="s">
        <v>516</v>
      </c>
      <c r="B6338" s="14" t="s">
        <v>6458</v>
      </c>
      <c r="C6338" s="8" t="s">
        <v>517</v>
      </c>
      <c r="D6338" s="15"/>
      <c r="E6338" s="10" t="s">
        <v>6757</v>
      </c>
      <c r="F6338" s="14"/>
      <c r="G6338" s="16"/>
      <c r="H6338" s="43"/>
      <c r="I6338" s="12" t="str">
        <f t="shared" si="98"/>
        <v/>
      </c>
      <c r="J6338" s="17"/>
      <c r="K6338" s="17"/>
      <c r="L6338" s="17"/>
    </row>
    <row r="6339" spans="1:12" ht="71.25">
      <c r="A6339" s="14" t="s">
        <v>516</v>
      </c>
      <c r="B6339" s="14" t="s">
        <v>6458</v>
      </c>
      <c r="C6339" s="8" t="s">
        <v>517</v>
      </c>
      <c r="D6339" s="15"/>
      <c r="E6339" s="10" t="s">
        <v>6758</v>
      </c>
      <c r="F6339" s="14"/>
      <c r="G6339" s="16"/>
      <c r="H6339" s="43"/>
      <c r="I6339" s="12" t="str">
        <f t="shared" si="98"/>
        <v/>
      </c>
      <c r="J6339" s="17"/>
      <c r="K6339" s="17"/>
      <c r="L6339" s="17"/>
    </row>
    <row r="6340" spans="1:12" ht="57">
      <c r="A6340" s="14" t="s">
        <v>516</v>
      </c>
      <c r="B6340" s="14" t="s">
        <v>6458</v>
      </c>
      <c r="C6340" s="8" t="s">
        <v>517</v>
      </c>
      <c r="D6340" s="15"/>
      <c r="E6340" s="10" t="s">
        <v>6759</v>
      </c>
      <c r="F6340" s="14"/>
      <c r="G6340" s="16"/>
      <c r="H6340" s="43"/>
      <c r="I6340" s="12" t="str">
        <f t="shared" ref="I6340:I6403" si="99">IF(AND(G6340&lt;&gt;"",H6340&lt;&gt;""),G6340*H6340,"")</f>
        <v/>
      </c>
      <c r="J6340" s="17"/>
      <c r="K6340" s="17"/>
      <c r="L6340" s="17"/>
    </row>
    <row r="6341" spans="1:12" ht="42.75">
      <c r="A6341" s="14" t="s">
        <v>516</v>
      </c>
      <c r="B6341" s="14" t="s">
        <v>6458</v>
      </c>
      <c r="C6341" s="8" t="s">
        <v>517</v>
      </c>
      <c r="D6341" s="15"/>
      <c r="E6341" s="10" t="s">
        <v>6760</v>
      </c>
      <c r="F6341" s="14"/>
      <c r="G6341" s="16"/>
      <c r="H6341" s="43"/>
      <c r="I6341" s="12" t="str">
        <f t="shared" si="99"/>
        <v/>
      </c>
      <c r="J6341" s="17"/>
      <c r="K6341" s="17"/>
      <c r="L6341" s="17"/>
    </row>
    <row r="6342" spans="1:12" ht="28.5">
      <c r="A6342" s="14" t="s">
        <v>516</v>
      </c>
      <c r="B6342" s="14" t="s">
        <v>6458</v>
      </c>
      <c r="C6342" s="8" t="s">
        <v>517</v>
      </c>
      <c r="D6342" s="15"/>
      <c r="E6342" s="10" t="s">
        <v>6761</v>
      </c>
      <c r="F6342" s="14"/>
      <c r="G6342" s="16"/>
      <c r="H6342" s="43"/>
      <c r="I6342" s="12" t="str">
        <f t="shared" si="99"/>
        <v/>
      </c>
      <c r="J6342" s="17"/>
      <c r="K6342" s="17"/>
      <c r="L6342" s="17"/>
    </row>
    <row r="6343" spans="1:12" ht="14.25">
      <c r="A6343" s="14" t="s">
        <v>516</v>
      </c>
      <c r="B6343" s="14" t="s">
        <v>6458</v>
      </c>
      <c r="C6343" s="8" t="s">
        <v>517</v>
      </c>
      <c r="D6343" s="15"/>
      <c r="E6343" s="10" t="s">
        <v>6762</v>
      </c>
      <c r="F6343" s="14"/>
      <c r="G6343" s="16"/>
      <c r="H6343" s="43"/>
      <c r="I6343" s="12" t="str">
        <f t="shared" si="99"/>
        <v/>
      </c>
      <c r="J6343" s="17"/>
      <c r="K6343" s="17"/>
      <c r="L6343" s="17"/>
    </row>
    <row r="6344" spans="1:12" ht="99.75">
      <c r="A6344" s="14" t="s">
        <v>516</v>
      </c>
      <c r="B6344" s="14" t="s">
        <v>6458</v>
      </c>
      <c r="C6344" s="8" t="s">
        <v>517</v>
      </c>
      <c r="D6344" s="15"/>
      <c r="E6344" s="10" t="s">
        <v>6763</v>
      </c>
      <c r="F6344" s="14"/>
      <c r="G6344" s="16"/>
      <c r="H6344" s="43"/>
      <c r="I6344" s="12" t="str">
        <f t="shared" si="99"/>
        <v/>
      </c>
      <c r="J6344" s="17"/>
      <c r="K6344" s="17"/>
      <c r="L6344" s="17"/>
    </row>
    <row r="6345" spans="1:12" ht="14.25">
      <c r="A6345" s="14" t="s">
        <v>516</v>
      </c>
      <c r="B6345" s="14" t="s">
        <v>6458</v>
      </c>
      <c r="C6345" s="8" t="s">
        <v>517</v>
      </c>
      <c r="D6345" s="15"/>
      <c r="E6345" s="10" t="s">
        <v>6764</v>
      </c>
      <c r="F6345" s="14"/>
      <c r="G6345" s="16"/>
      <c r="H6345" s="43"/>
      <c r="I6345" s="12" t="str">
        <f t="shared" si="99"/>
        <v/>
      </c>
      <c r="J6345" s="17"/>
      <c r="K6345" s="17"/>
      <c r="L6345" s="17"/>
    </row>
    <row r="6346" spans="1:12" ht="14.25">
      <c r="A6346" s="14" t="s">
        <v>516</v>
      </c>
      <c r="B6346" s="14" t="s">
        <v>6458</v>
      </c>
      <c r="C6346" s="8" t="s">
        <v>517</v>
      </c>
      <c r="D6346" s="15"/>
      <c r="E6346" s="10" t="s">
        <v>6765</v>
      </c>
      <c r="F6346" s="14"/>
      <c r="G6346" s="16"/>
      <c r="H6346" s="43"/>
      <c r="I6346" s="12" t="str">
        <f t="shared" si="99"/>
        <v/>
      </c>
      <c r="J6346" s="17"/>
      <c r="K6346" s="17"/>
      <c r="L6346" s="17"/>
    </row>
    <row r="6347" spans="1:12" ht="57">
      <c r="A6347" s="14" t="s">
        <v>516</v>
      </c>
      <c r="B6347" s="14" t="s">
        <v>6458</v>
      </c>
      <c r="C6347" s="8" t="s">
        <v>517</v>
      </c>
      <c r="D6347" s="15"/>
      <c r="E6347" s="10" t="s">
        <v>6766</v>
      </c>
      <c r="F6347" s="14"/>
      <c r="G6347" s="16"/>
      <c r="H6347" s="43"/>
      <c r="I6347" s="12" t="str">
        <f t="shared" si="99"/>
        <v/>
      </c>
      <c r="J6347" s="17"/>
      <c r="K6347" s="17"/>
      <c r="L6347" s="17"/>
    </row>
    <row r="6348" spans="1:12" ht="28.5">
      <c r="A6348" s="14" t="s">
        <v>516</v>
      </c>
      <c r="B6348" s="14" t="s">
        <v>6458</v>
      </c>
      <c r="C6348" s="8" t="s">
        <v>517</v>
      </c>
      <c r="D6348" s="15"/>
      <c r="E6348" s="10" t="s">
        <v>6767</v>
      </c>
      <c r="F6348" s="14"/>
      <c r="G6348" s="16"/>
      <c r="H6348" s="43"/>
      <c r="I6348" s="12" t="str">
        <f t="shared" si="99"/>
        <v/>
      </c>
      <c r="J6348" s="17"/>
      <c r="K6348" s="17"/>
      <c r="L6348" s="17"/>
    </row>
    <row r="6349" spans="1:12" ht="14.25">
      <c r="A6349" s="14" t="s">
        <v>516</v>
      </c>
      <c r="B6349" s="14" t="s">
        <v>6458</v>
      </c>
      <c r="C6349" s="8" t="s">
        <v>517</v>
      </c>
      <c r="D6349" s="15"/>
      <c r="E6349" s="10" t="s">
        <v>6768</v>
      </c>
      <c r="F6349" s="14"/>
      <c r="G6349" s="16"/>
      <c r="H6349" s="43"/>
      <c r="I6349" s="12" t="str">
        <f t="shared" si="99"/>
        <v/>
      </c>
      <c r="J6349" s="17"/>
      <c r="K6349" s="17"/>
      <c r="L6349" s="17"/>
    </row>
    <row r="6350" spans="1:12" ht="42.75">
      <c r="A6350" s="14" t="s">
        <v>516</v>
      </c>
      <c r="B6350" s="14" t="s">
        <v>6458</v>
      </c>
      <c r="C6350" s="8" t="s">
        <v>517</v>
      </c>
      <c r="D6350" s="15"/>
      <c r="E6350" s="10" t="s">
        <v>6769</v>
      </c>
      <c r="F6350" s="14"/>
      <c r="G6350" s="16"/>
      <c r="H6350" s="43"/>
      <c r="I6350" s="12" t="str">
        <f t="shared" si="99"/>
        <v/>
      </c>
      <c r="J6350" s="17"/>
      <c r="K6350" s="17"/>
      <c r="L6350" s="17"/>
    </row>
    <row r="6351" spans="1:12" ht="14.25">
      <c r="A6351" s="14" t="s">
        <v>516</v>
      </c>
      <c r="B6351" s="14" t="s">
        <v>6458</v>
      </c>
      <c r="C6351" s="8" t="s">
        <v>517</v>
      </c>
      <c r="D6351" s="15"/>
      <c r="E6351" s="10" t="s">
        <v>6770</v>
      </c>
      <c r="F6351" s="14"/>
      <c r="G6351" s="16"/>
      <c r="H6351" s="43"/>
      <c r="I6351" s="12" t="str">
        <f t="shared" si="99"/>
        <v/>
      </c>
      <c r="J6351" s="17"/>
      <c r="K6351" s="17"/>
      <c r="L6351" s="17"/>
    </row>
    <row r="6352" spans="1:12" ht="42.75">
      <c r="A6352" s="14" t="s">
        <v>516</v>
      </c>
      <c r="B6352" s="14" t="s">
        <v>6458</v>
      </c>
      <c r="C6352" s="8" t="s">
        <v>517</v>
      </c>
      <c r="D6352" s="15"/>
      <c r="E6352" s="10" t="s">
        <v>6771</v>
      </c>
      <c r="F6352" s="14"/>
      <c r="G6352" s="16"/>
      <c r="H6352" s="43"/>
      <c r="I6352" s="12" t="str">
        <f t="shared" si="99"/>
        <v/>
      </c>
      <c r="J6352" s="17"/>
      <c r="K6352" s="17"/>
      <c r="L6352" s="17"/>
    </row>
    <row r="6353" spans="1:12" ht="14.25">
      <c r="A6353" s="14" t="s">
        <v>516</v>
      </c>
      <c r="B6353" s="14" t="s">
        <v>6458</v>
      </c>
      <c r="C6353" s="8" t="s">
        <v>517</v>
      </c>
      <c r="D6353" s="15"/>
      <c r="E6353" s="10" t="s">
        <v>2685</v>
      </c>
      <c r="F6353" s="14"/>
      <c r="G6353" s="16"/>
      <c r="H6353" s="43"/>
      <c r="I6353" s="12" t="str">
        <f t="shared" si="99"/>
        <v/>
      </c>
      <c r="J6353" s="17"/>
      <c r="K6353" s="17"/>
      <c r="L6353" s="17"/>
    </row>
    <row r="6354" spans="1:12" ht="28.5">
      <c r="A6354" s="14" t="s">
        <v>516</v>
      </c>
      <c r="B6354" s="14" t="s">
        <v>6458</v>
      </c>
      <c r="C6354" s="8" t="s">
        <v>517</v>
      </c>
      <c r="D6354" s="15"/>
      <c r="E6354" s="10" t="s">
        <v>6772</v>
      </c>
      <c r="F6354" s="14"/>
      <c r="G6354" s="16"/>
      <c r="H6354" s="43"/>
      <c r="I6354" s="12" t="str">
        <f t="shared" si="99"/>
        <v/>
      </c>
      <c r="J6354" s="17"/>
      <c r="K6354" s="17"/>
      <c r="L6354" s="17"/>
    </row>
    <row r="6355" spans="1:12" ht="14.25">
      <c r="A6355" s="14" t="s">
        <v>516</v>
      </c>
      <c r="B6355" s="14" t="s">
        <v>6458</v>
      </c>
      <c r="C6355" s="8" t="s">
        <v>517</v>
      </c>
      <c r="D6355" s="15"/>
      <c r="E6355" s="10" t="s">
        <v>6773</v>
      </c>
      <c r="F6355" s="14"/>
      <c r="G6355" s="16"/>
      <c r="H6355" s="43"/>
      <c r="I6355" s="12" t="str">
        <f t="shared" si="99"/>
        <v/>
      </c>
      <c r="J6355" s="17"/>
      <c r="K6355" s="17"/>
      <c r="L6355" s="17"/>
    </row>
    <row r="6356" spans="1:12" ht="14.25">
      <c r="A6356" s="14" t="s">
        <v>516</v>
      </c>
      <c r="B6356" s="14" t="s">
        <v>6458</v>
      </c>
      <c r="C6356" s="8" t="s">
        <v>517</v>
      </c>
      <c r="D6356" s="15"/>
      <c r="E6356" s="10" t="s">
        <v>6774</v>
      </c>
      <c r="F6356" s="14"/>
      <c r="G6356" s="16"/>
      <c r="H6356" s="43"/>
      <c r="I6356" s="12" t="str">
        <f t="shared" si="99"/>
        <v/>
      </c>
      <c r="J6356" s="17"/>
      <c r="K6356" s="17"/>
      <c r="L6356" s="17"/>
    </row>
    <row r="6357" spans="1:12" ht="28.5">
      <c r="A6357" s="14" t="s">
        <v>516</v>
      </c>
      <c r="B6357" s="14" t="s">
        <v>6458</v>
      </c>
      <c r="C6357" s="8" t="s">
        <v>517</v>
      </c>
      <c r="D6357" s="15"/>
      <c r="E6357" s="10" t="s">
        <v>6775</v>
      </c>
      <c r="F6357" s="14"/>
      <c r="G6357" s="16"/>
      <c r="H6357" s="43"/>
      <c r="I6357" s="12" t="str">
        <f t="shared" si="99"/>
        <v/>
      </c>
      <c r="J6357" s="17"/>
      <c r="K6357" s="17"/>
      <c r="L6357" s="17"/>
    </row>
    <row r="6358" spans="1:12" ht="57">
      <c r="A6358" s="14" t="s">
        <v>516</v>
      </c>
      <c r="B6358" s="14" t="s">
        <v>6458</v>
      </c>
      <c r="C6358" s="8" t="s">
        <v>517</v>
      </c>
      <c r="D6358" s="15"/>
      <c r="E6358" s="10" t="s">
        <v>6776</v>
      </c>
      <c r="F6358" s="14"/>
      <c r="G6358" s="16"/>
      <c r="H6358" s="43"/>
      <c r="I6358" s="12" t="str">
        <f t="shared" si="99"/>
        <v/>
      </c>
      <c r="J6358" s="17"/>
      <c r="K6358" s="17"/>
      <c r="L6358" s="17"/>
    </row>
    <row r="6359" spans="1:12" ht="14.25">
      <c r="A6359" s="14" t="s">
        <v>516</v>
      </c>
      <c r="B6359" s="14" t="s">
        <v>6458</v>
      </c>
      <c r="C6359" s="8" t="s">
        <v>517</v>
      </c>
      <c r="D6359" s="15"/>
      <c r="E6359" s="10" t="s">
        <v>6777</v>
      </c>
      <c r="F6359" s="14"/>
      <c r="G6359" s="16"/>
      <c r="H6359" s="43"/>
      <c r="I6359" s="12" t="str">
        <f t="shared" si="99"/>
        <v/>
      </c>
      <c r="J6359" s="17"/>
      <c r="K6359" s="17"/>
      <c r="L6359" s="17"/>
    </row>
    <row r="6360" spans="1:12" ht="14.25">
      <c r="A6360" s="14" t="s">
        <v>516</v>
      </c>
      <c r="B6360" s="14" t="s">
        <v>6458</v>
      </c>
      <c r="C6360" s="8" t="s">
        <v>517</v>
      </c>
      <c r="D6360" s="15"/>
      <c r="E6360" s="10" t="s">
        <v>6778</v>
      </c>
      <c r="F6360" s="14"/>
      <c r="G6360" s="16"/>
      <c r="H6360" s="43"/>
      <c r="I6360" s="12" t="str">
        <f t="shared" si="99"/>
        <v/>
      </c>
      <c r="J6360" s="17"/>
      <c r="K6360" s="17"/>
      <c r="L6360" s="17"/>
    </row>
    <row r="6361" spans="1:12" ht="14.25">
      <c r="A6361" s="14" t="s">
        <v>516</v>
      </c>
      <c r="B6361" s="14" t="s">
        <v>6458</v>
      </c>
      <c r="C6361" s="8" t="s">
        <v>517</v>
      </c>
      <c r="D6361" s="15"/>
      <c r="E6361" s="10" t="s">
        <v>6779</v>
      </c>
      <c r="F6361" s="14"/>
      <c r="G6361" s="16"/>
      <c r="H6361" s="43"/>
      <c r="I6361" s="12" t="str">
        <f t="shared" si="99"/>
        <v/>
      </c>
      <c r="J6361" s="17"/>
      <c r="K6361" s="17"/>
      <c r="L6361" s="17"/>
    </row>
    <row r="6362" spans="1:12" ht="14.25">
      <c r="A6362" s="14" t="s">
        <v>516</v>
      </c>
      <c r="B6362" s="14" t="s">
        <v>6458</v>
      </c>
      <c r="C6362" s="8" t="s">
        <v>517</v>
      </c>
      <c r="D6362" s="15"/>
      <c r="E6362" s="10" t="s">
        <v>6780</v>
      </c>
      <c r="F6362" s="14"/>
      <c r="G6362" s="16"/>
      <c r="H6362" s="43"/>
      <c r="I6362" s="12" t="str">
        <f t="shared" si="99"/>
        <v/>
      </c>
      <c r="J6362" s="17"/>
      <c r="K6362" s="17"/>
      <c r="L6362" s="17"/>
    </row>
    <row r="6363" spans="1:12" ht="28.5">
      <c r="A6363" s="14" t="s">
        <v>516</v>
      </c>
      <c r="B6363" s="14" t="s">
        <v>6458</v>
      </c>
      <c r="C6363" s="8" t="s">
        <v>517</v>
      </c>
      <c r="D6363" s="15"/>
      <c r="E6363" s="10" t="s">
        <v>6781</v>
      </c>
      <c r="F6363" s="14"/>
      <c r="G6363" s="16"/>
      <c r="H6363" s="43"/>
      <c r="I6363" s="12" t="str">
        <f t="shared" si="99"/>
        <v/>
      </c>
      <c r="J6363" s="17"/>
      <c r="K6363" s="17"/>
      <c r="L6363" s="17"/>
    </row>
    <row r="6364" spans="1:12" ht="14.25">
      <c r="A6364" s="14" t="s">
        <v>516</v>
      </c>
      <c r="B6364" s="14" t="s">
        <v>6458</v>
      </c>
      <c r="C6364" s="8" t="s">
        <v>517</v>
      </c>
      <c r="D6364" s="15"/>
      <c r="E6364" s="10" t="s">
        <v>6782</v>
      </c>
      <c r="F6364" s="14"/>
      <c r="G6364" s="16"/>
      <c r="H6364" s="43"/>
      <c r="I6364" s="12" t="str">
        <f t="shared" si="99"/>
        <v/>
      </c>
      <c r="J6364" s="17"/>
      <c r="K6364" s="17"/>
      <c r="L6364" s="17"/>
    </row>
    <row r="6365" spans="1:12" ht="14.25">
      <c r="A6365" s="14" t="s">
        <v>516</v>
      </c>
      <c r="B6365" s="14" t="s">
        <v>6458</v>
      </c>
      <c r="C6365" s="8" t="s">
        <v>517</v>
      </c>
      <c r="D6365" s="15"/>
      <c r="E6365" s="10" t="s">
        <v>6783</v>
      </c>
      <c r="F6365" s="14"/>
      <c r="G6365" s="16"/>
      <c r="H6365" s="43"/>
      <c r="I6365" s="12" t="str">
        <f t="shared" si="99"/>
        <v/>
      </c>
      <c r="J6365" s="17"/>
      <c r="K6365" s="17"/>
      <c r="L6365" s="17"/>
    </row>
    <row r="6366" spans="1:12" ht="14.25">
      <c r="A6366" s="14" t="s">
        <v>516</v>
      </c>
      <c r="B6366" s="14" t="s">
        <v>6458</v>
      </c>
      <c r="C6366" s="8" t="s">
        <v>517</v>
      </c>
      <c r="D6366" s="15"/>
      <c r="E6366" s="10" t="s">
        <v>6784</v>
      </c>
      <c r="F6366" s="14"/>
      <c r="G6366" s="16"/>
      <c r="H6366" s="43"/>
      <c r="I6366" s="12" t="str">
        <f t="shared" si="99"/>
        <v/>
      </c>
      <c r="J6366" s="17"/>
      <c r="K6366" s="17"/>
      <c r="L6366" s="17"/>
    </row>
    <row r="6367" spans="1:12" ht="185.25">
      <c r="A6367" s="14" t="s">
        <v>516</v>
      </c>
      <c r="B6367" s="14" t="s">
        <v>6458</v>
      </c>
      <c r="C6367" s="8" t="s">
        <v>517</v>
      </c>
      <c r="D6367" s="15"/>
      <c r="E6367" s="10" t="s">
        <v>6785</v>
      </c>
      <c r="F6367" s="14"/>
      <c r="G6367" s="16"/>
      <c r="H6367" s="43"/>
      <c r="I6367" s="12" t="str">
        <f t="shared" si="99"/>
        <v/>
      </c>
      <c r="J6367" s="17"/>
      <c r="K6367" s="17"/>
      <c r="L6367" s="17"/>
    </row>
    <row r="6368" spans="1:12" ht="199.5">
      <c r="A6368" s="14" t="s">
        <v>516</v>
      </c>
      <c r="B6368" s="14" t="s">
        <v>6458</v>
      </c>
      <c r="C6368" s="8" t="s">
        <v>517</v>
      </c>
      <c r="D6368" s="15"/>
      <c r="E6368" s="10" t="s">
        <v>6786</v>
      </c>
      <c r="F6368" s="14"/>
      <c r="G6368" s="16"/>
      <c r="H6368" s="43"/>
      <c r="I6368" s="12" t="str">
        <f t="shared" si="99"/>
        <v/>
      </c>
      <c r="J6368" s="17"/>
      <c r="K6368" s="17"/>
      <c r="L6368" s="17"/>
    </row>
    <row r="6369" spans="1:12" ht="14.25">
      <c r="A6369" s="14" t="s">
        <v>516</v>
      </c>
      <c r="B6369" s="14" t="s">
        <v>6458</v>
      </c>
      <c r="C6369" s="8" t="s">
        <v>517</v>
      </c>
      <c r="D6369" s="15"/>
      <c r="E6369" s="10" t="s">
        <v>6787</v>
      </c>
      <c r="F6369" s="14"/>
      <c r="G6369" s="16"/>
      <c r="H6369" s="43"/>
      <c r="I6369" s="12" t="str">
        <f t="shared" si="99"/>
        <v/>
      </c>
      <c r="J6369" s="17"/>
      <c r="K6369" s="17"/>
      <c r="L6369" s="17"/>
    </row>
    <row r="6370" spans="1:12" ht="99.75">
      <c r="A6370" s="14" t="s">
        <v>516</v>
      </c>
      <c r="B6370" s="14" t="s">
        <v>6458</v>
      </c>
      <c r="C6370" s="8" t="s">
        <v>517</v>
      </c>
      <c r="D6370" s="15"/>
      <c r="E6370" s="10" t="s">
        <v>6788</v>
      </c>
      <c r="F6370" s="14"/>
      <c r="G6370" s="16"/>
      <c r="H6370" s="43"/>
      <c r="I6370" s="12" t="str">
        <f t="shared" si="99"/>
        <v/>
      </c>
      <c r="J6370" s="17"/>
      <c r="K6370" s="17"/>
      <c r="L6370" s="17"/>
    </row>
    <row r="6371" spans="1:12" ht="14.25">
      <c r="A6371" s="14" t="s">
        <v>516</v>
      </c>
      <c r="B6371" s="14" t="s">
        <v>6458</v>
      </c>
      <c r="C6371" s="8" t="s">
        <v>517</v>
      </c>
      <c r="D6371" s="15"/>
      <c r="E6371" s="10" t="s">
        <v>6789</v>
      </c>
      <c r="F6371" s="14"/>
      <c r="G6371" s="16"/>
      <c r="H6371" s="43"/>
      <c r="I6371" s="12" t="str">
        <f t="shared" si="99"/>
        <v/>
      </c>
      <c r="J6371" s="17"/>
      <c r="K6371" s="17"/>
      <c r="L6371" s="17"/>
    </row>
    <row r="6372" spans="1:12" ht="142.5">
      <c r="A6372" s="14" t="s">
        <v>516</v>
      </c>
      <c r="B6372" s="14" t="s">
        <v>6458</v>
      </c>
      <c r="C6372" s="8" t="s">
        <v>517</v>
      </c>
      <c r="D6372" s="15"/>
      <c r="E6372" s="10" t="s">
        <v>6790</v>
      </c>
      <c r="F6372" s="14"/>
      <c r="G6372" s="16"/>
      <c r="H6372" s="43"/>
      <c r="I6372" s="12" t="str">
        <f t="shared" si="99"/>
        <v/>
      </c>
      <c r="J6372" s="17"/>
      <c r="K6372" s="17"/>
      <c r="L6372" s="17"/>
    </row>
    <row r="6373" spans="1:12" ht="327.75">
      <c r="A6373" s="14" t="s">
        <v>516</v>
      </c>
      <c r="B6373" s="14" t="s">
        <v>6458</v>
      </c>
      <c r="C6373" s="8" t="s">
        <v>517</v>
      </c>
      <c r="D6373" s="15"/>
      <c r="E6373" s="10" t="s">
        <v>6791</v>
      </c>
      <c r="F6373" s="14"/>
      <c r="G6373" s="16"/>
      <c r="H6373" s="43"/>
      <c r="I6373" s="12" t="str">
        <f t="shared" si="99"/>
        <v/>
      </c>
      <c r="J6373" s="17"/>
      <c r="K6373" s="17"/>
      <c r="L6373" s="17"/>
    </row>
    <row r="6374" spans="1:12" ht="14.25">
      <c r="A6374" s="14" t="s">
        <v>516</v>
      </c>
      <c r="B6374" s="14" t="s">
        <v>6458</v>
      </c>
      <c r="C6374" s="8" t="s">
        <v>517</v>
      </c>
      <c r="D6374" s="15"/>
      <c r="E6374" s="10" t="s">
        <v>6792</v>
      </c>
      <c r="F6374" s="14"/>
      <c r="G6374" s="16"/>
      <c r="H6374" s="43"/>
      <c r="I6374" s="12" t="str">
        <f t="shared" si="99"/>
        <v/>
      </c>
      <c r="J6374" s="17"/>
      <c r="K6374" s="17"/>
      <c r="L6374" s="17"/>
    </row>
    <row r="6375" spans="1:12" ht="71.25">
      <c r="A6375" s="14" t="s">
        <v>516</v>
      </c>
      <c r="B6375" s="14" t="s">
        <v>6458</v>
      </c>
      <c r="C6375" s="8" t="s">
        <v>517</v>
      </c>
      <c r="D6375" s="15"/>
      <c r="E6375" s="10" t="s">
        <v>6793</v>
      </c>
      <c r="F6375" s="14"/>
      <c r="G6375" s="16"/>
      <c r="H6375" s="43"/>
      <c r="I6375" s="12" t="str">
        <f t="shared" si="99"/>
        <v/>
      </c>
      <c r="J6375" s="17"/>
      <c r="K6375" s="17"/>
      <c r="L6375" s="17"/>
    </row>
    <row r="6376" spans="1:12" ht="28.5">
      <c r="A6376" s="14" t="s">
        <v>516</v>
      </c>
      <c r="B6376" s="14" t="s">
        <v>6458</v>
      </c>
      <c r="C6376" s="8" t="s">
        <v>517</v>
      </c>
      <c r="D6376" s="15"/>
      <c r="E6376" s="10" t="s">
        <v>6794</v>
      </c>
      <c r="F6376" s="14"/>
      <c r="G6376" s="16"/>
      <c r="H6376" s="43"/>
      <c r="I6376" s="12" t="str">
        <f t="shared" si="99"/>
        <v/>
      </c>
      <c r="J6376" s="17"/>
      <c r="K6376" s="17"/>
      <c r="L6376" s="17"/>
    </row>
    <row r="6377" spans="1:12" ht="42.75">
      <c r="A6377" s="14" t="s">
        <v>516</v>
      </c>
      <c r="B6377" s="14" t="s">
        <v>6458</v>
      </c>
      <c r="C6377" s="8" t="s">
        <v>517</v>
      </c>
      <c r="D6377" s="15"/>
      <c r="E6377" s="10" t="s">
        <v>6795</v>
      </c>
      <c r="F6377" s="14"/>
      <c r="G6377" s="16"/>
      <c r="H6377" s="43"/>
      <c r="I6377" s="12" t="str">
        <f t="shared" si="99"/>
        <v/>
      </c>
      <c r="J6377" s="17"/>
      <c r="K6377" s="17"/>
      <c r="L6377" s="17"/>
    </row>
    <row r="6378" spans="1:12" ht="28.5">
      <c r="A6378" s="14" t="s">
        <v>516</v>
      </c>
      <c r="B6378" s="14" t="s">
        <v>6458</v>
      </c>
      <c r="C6378" s="8" t="s">
        <v>517</v>
      </c>
      <c r="D6378" s="15"/>
      <c r="E6378" s="10" t="s">
        <v>6796</v>
      </c>
      <c r="F6378" s="14"/>
      <c r="G6378" s="16"/>
      <c r="H6378" s="43"/>
      <c r="I6378" s="12" t="str">
        <f t="shared" si="99"/>
        <v/>
      </c>
      <c r="J6378" s="17"/>
      <c r="K6378" s="17"/>
      <c r="L6378" s="17"/>
    </row>
    <row r="6379" spans="1:12" ht="28.5">
      <c r="A6379" s="14" t="s">
        <v>516</v>
      </c>
      <c r="B6379" s="14" t="s">
        <v>6458</v>
      </c>
      <c r="C6379" s="8" t="s">
        <v>517</v>
      </c>
      <c r="D6379" s="15"/>
      <c r="E6379" s="10" t="s">
        <v>6797</v>
      </c>
      <c r="F6379" s="14"/>
      <c r="G6379" s="16"/>
      <c r="H6379" s="43"/>
      <c r="I6379" s="12" t="str">
        <f t="shared" si="99"/>
        <v/>
      </c>
      <c r="J6379" s="17"/>
      <c r="K6379" s="17"/>
      <c r="L6379" s="17"/>
    </row>
    <row r="6380" spans="1:12" ht="28.5">
      <c r="A6380" s="14" t="s">
        <v>516</v>
      </c>
      <c r="B6380" s="14" t="s">
        <v>6458</v>
      </c>
      <c r="C6380" s="8" t="s">
        <v>517</v>
      </c>
      <c r="D6380" s="15"/>
      <c r="E6380" s="10" t="s">
        <v>6798</v>
      </c>
      <c r="F6380" s="14"/>
      <c r="G6380" s="16"/>
      <c r="H6380" s="43"/>
      <c r="I6380" s="12" t="str">
        <f t="shared" si="99"/>
        <v/>
      </c>
      <c r="J6380" s="17"/>
      <c r="K6380" s="17"/>
      <c r="L6380" s="17"/>
    </row>
    <row r="6381" spans="1:12" ht="28.5">
      <c r="A6381" s="14" t="s">
        <v>516</v>
      </c>
      <c r="B6381" s="14" t="s">
        <v>6458</v>
      </c>
      <c r="C6381" s="8" t="s">
        <v>517</v>
      </c>
      <c r="D6381" s="15"/>
      <c r="E6381" s="10" t="s">
        <v>6799</v>
      </c>
      <c r="F6381" s="14"/>
      <c r="G6381" s="16"/>
      <c r="H6381" s="43"/>
      <c r="I6381" s="12" t="str">
        <f t="shared" si="99"/>
        <v/>
      </c>
      <c r="J6381" s="17"/>
      <c r="K6381" s="17"/>
      <c r="L6381" s="17"/>
    </row>
    <row r="6382" spans="1:12" ht="14.25">
      <c r="A6382" s="14" t="s">
        <v>516</v>
      </c>
      <c r="B6382" s="14" t="s">
        <v>6458</v>
      </c>
      <c r="C6382" s="8" t="s">
        <v>517</v>
      </c>
      <c r="D6382" s="15"/>
      <c r="E6382" s="10" t="s">
        <v>6800</v>
      </c>
      <c r="F6382" s="14"/>
      <c r="G6382" s="16"/>
      <c r="H6382" s="43"/>
      <c r="I6382" s="12" t="str">
        <f t="shared" si="99"/>
        <v/>
      </c>
      <c r="J6382" s="17"/>
      <c r="K6382" s="17"/>
      <c r="L6382" s="17"/>
    </row>
    <row r="6383" spans="1:12" ht="28.5">
      <c r="A6383" s="14" t="s">
        <v>516</v>
      </c>
      <c r="B6383" s="14" t="s">
        <v>6458</v>
      </c>
      <c r="C6383" s="8" t="s">
        <v>517</v>
      </c>
      <c r="D6383" s="15"/>
      <c r="E6383" s="10" t="s">
        <v>6801</v>
      </c>
      <c r="F6383" s="14"/>
      <c r="G6383" s="16"/>
      <c r="H6383" s="43"/>
      <c r="I6383" s="12" t="str">
        <f t="shared" si="99"/>
        <v/>
      </c>
      <c r="J6383" s="17"/>
      <c r="K6383" s="17"/>
      <c r="L6383" s="17"/>
    </row>
    <row r="6384" spans="1:12" ht="28.5">
      <c r="A6384" s="14" t="s">
        <v>516</v>
      </c>
      <c r="B6384" s="14" t="s">
        <v>6458</v>
      </c>
      <c r="C6384" s="8" t="s">
        <v>517</v>
      </c>
      <c r="D6384" s="15"/>
      <c r="E6384" s="10" t="s">
        <v>6802</v>
      </c>
      <c r="F6384" s="14"/>
      <c r="G6384" s="16"/>
      <c r="H6384" s="43"/>
      <c r="I6384" s="12" t="str">
        <f t="shared" si="99"/>
        <v/>
      </c>
      <c r="J6384" s="17"/>
      <c r="K6384" s="17"/>
      <c r="L6384" s="17"/>
    </row>
    <row r="6385" spans="1:12" ht="28.5">
      <c r="A6385" s="14" t="s">
        <v>516</v>
      </c>
      <c r="B6385" s="14" t="s">
        <v>6458</v>
      </c>
      <c r="C6385" s="8" t="s">
        <v>517</v>
      </c>
      <c r="D6385" s="15"/>
      <c r="E6385" s="10" t="s">
        <v>6803</v>
      </c>
      <c r="F6385" s="14"/>
      <c r="G6385" s="16"/>
      <c r="H6385" s="43"/>
      <c r="I6385" s="12" t="str">
        <f t="shared" si="99"/>
        <v/>
      </c>
      <c r="J6385" s="17"/>
      <c r="K6385" s="17"/>
      <c r="L6385" s="17"/>
    </row>
    <row r="6386" spans="1:12" ht="28.5">
      <c r="A6386" s="14" t="s">
        <v>516</v>
      </c>
      <c r="B6386" s="14" t="s">
        <v>6458</v>
      </c>
      <c r="C6386" s="8" t="s">
        <v>517</v>
      </c>
      <c r="D6386" s="15"/>
      <c r="E6386" s="10" t="s">
        <v>6804</v>
      </c>
      <c r="F6386" s="14"/>
      <c r="G6386" s="16"/>
      <c r="H6386" s="43"/>
      <c r="I6386" s="12" t="str">
        <f t="shared" si="99"/>
        <v/>
      </c>
      <c r="J6386" s="17"/>
      <c r="K6386" s="17"/>
      <c r="L6386" s="17"/>
    </row>
    <row r="6387" spans="1:12" ht="42.75">
      <c r="A6387" s="14" t="s">
        <v>516</v>
      </c>
      <c r="B6387" s="14" t="s">
        <v>6458</v>
      </c>
      <c r="C6387" s="8" t="s">
        <v>517</v>
      </c>
      <c r="D6387" s="15"/>
      <c r="E6387" s="10" t="s">
        <v>6805</v>
      </c>
      <c r="F6387" s="14"/>
      <c r="G6387" s="16"/>
      <c r="H6387" s="43"/>
      <c r="I6387" s="12" t="str">
        <f t="shared" si="99"/>
        <v/>
      </c>
      <c r="J6387" s="17"/>
      <c r="K6387" s="17"/>
      <c r="L6387" s="17"/>
    </row>
    <row r="6388" spans="1:12" ht="14.25">
      <c r="A6388" s="14" t="s">
        <v>516</v>
      </c>
      <c r="B6388" s="14" t="s">
        <v>6458</v>
      </c>
      <c r="C6388" s="8" t="s">
        <v>517</v>
      </c>
      <c r="D6388" s="15"/>
      <c r="E6388" s="10" t="s">
        <v>6806</v>
      </c>
      <c r="F6388" s="14"/>
      <c r="G6388" s="16"/>
      <c r="H6388" s="43"/>
      <c r="I6388" s="12" t="str">
        <f t="shared" si="99"/>
        <v/>
      </c>
      <c r="J6388" s="17"/>
      <c r="K6388" s="17"/>
      <c r="L6388" s="17"/>
    </row>
    <row r="6389" spans="1:12" ht="28.5">
      <c r="A6389" s="14" t="s">
        <v>516</v>
      </c>
      <c r="B6389" s="14" t="s">
        <v>6458</v>
      </c>
      <c r="C6389" s="8" t="s">
        <v>517</v>
      </c>
      <c r="D6389" s="15"/>
      <c r="E6389" s="10" t="s">
        <v>6807</v>
      </c>
      <c r="F6389" s="14"/>
      <c r="G6389" s="16"/>
      <c r="H6389" s="43"/>
      <c r="I6389" s="12" t="str">
        <f t="shared" si="99"/>
        <v/>
      </c>
      <c r="J6389" s="17"/>
      <c r="K6389" s="17"/>
      <c r="L6389" s="17"/>
    </row>
    <row r="6390" spans="1:12" ht="28.5">
      <c r="A6390" s="14" t="s">
        <v>516</v>
      </c>
      <c r="B6390" s="14" t="s">
        <v>6458</v>
      </c>
      <c r="C6390" s="8" t="s">
        <v>517</v>
      </c>
      <c r="D6390" s="15"/>
      <c r="E6390" s="10" t="s">
        <v>6808</v>
      </c>
      <c r="F6390" s="14"/>
      <c r="G6390" s="16"/>
      <c r="H6390" s="43"/>
      <c r="I6390" s="12" t="str">
        <f t="shared" si="99"/>
        <v/>
      </c>
      <c r="J6390" s="17"/>
      <c r="K6390" s="17"/>
      <c r="L6390" s="17"/>
    </row>
    <row r="6391" spans="1:12" ht="28.5">
      <c r="A6391" s="14" t="s">
        <v>516</v>
      </c>
      <c r="B6391" s="14" t="s">
        <v>6458</v>
      </c>
      <c r="C6391" s="8" t="s">
        <v>517</v>
      </c>
      <c r="D6391" s="15"/>
      <c r="E6391" s="10" t="s">
        <v>6809</v>
      </c>
      <c r="F6391" s="14"/>
      <c r="G6391" s="16"/>
      <c r="H6391" s="43"/>
      <c r="I6391" s="12" t="str">
        <f t="shared" si="99"/>
        <v/>
      </c>
      <c r="J6391" s="17"/>
      <c r="K6391" s="17"/>
      <c r="L6391" s="17"/>
    </row>
    <row r="6392" spans="1:12" ht="28.5">
      <c r="A6392" s="14" t="s">
        <v>516</v>
      </c>
      <c r="B6392" s="14" t="s">
        <v>6458</v>
      </c>
      <c r="C6392" s="8" t="s">
        <v>517</v>
      </c>
      <c r="D6392" s="15"/>
      <c r="E6392" s="10" t="s">
        <v>6810</v>
      </c>
      <c r="F6392" s="14"/>
      <c r="G6392" s="16"/>
      <c r="H6392" s="43"/>
      <c r="I6392" s="12" t="str">
        <f t="shared" si="99"/>
        <v/>
      </c>
      <c r="J6392" s="17"/>
      <c r="K6392" s="17"/>
      <c r="L6392" s="17"/>
    </row>
    <row r="6393" spans="1:12" ht="28.5">
      <c r="A6393" s="14" t="s">
        <v>516</v>
      </c>
      <c r="B6393" s="14" t="s">
        <v>6458</v>
      </c>
      <c r="C6393" s="8" t="s">
        <v>517</v>
      </c>
      <c r="D6393" s="15"/>
      <c r="E6393" s="10" t="s">
        <v>6811</v>
      </c>
      <c r="F6393" s="14"/>
      <c r="G6393" s="16"/>
      <c r="H6393" s="43"/>
      <c r="I6393" s="12" t="str">
        <f t="shared" si="99"/>
        <v/>
      </c>
      <c r="J6393" s="17"/>
      <c r="K6393" s="17"/>
      <c r="L6393" s="17"/>
    </row>
    <row r="6394" spans="1:12" ht="28.5">
      <c r="A6394" s="14" t="s">
        <v>516</v>
      </c>
      <c r="B6394" s="14" t="s">
        <v>6458</v>
      </c>
      <c r="C6394" s="8" t="s">
        <v>517</v>
      </c>
      <c r="D6394" s="15"/>
      <c r="E6394" s="10" t="s">
        <v>6812</v>
      </c>
      <c r="F6394" s="14"/>
      <c r="G6394" s="16"/>
      <c r="H6394" s="43"/>
      <c r="I6394" s="12" t="str">
        <f t="shared" si="99"/>
        <v/>
      </c>
      <c r="J6394" s="17"/>
      <c r="K6394" s="17"/>
      <c r="L6394" s="17"/>
    </row>
    <row r="6395" spans="1:12" ht="42.75">
      <c r="A6395" s="14" t="s">
        <v>516</v>
      </c>
      <c r="B6395" s="14" t="s">
        <v>6458</v>
      </c>
      <c r="C6395" s="8" t="s">
        <v>517</v>
      </c>
      <c r="D6395" s="15"/>
      <c r="E6395" s="10" t="s">
        <v>6813</v>
      </c>
      <c r="F6395" s="14"/>
      <c r="G6395" s="16"/>
      <c r="H6395" s="43"/>
      <c r="I6395" s="12" t="str">
        <f t="shared" si="99"/>
        <v/>
      </c>
      <c r="J6395" s="17"/>
      <c r="K6395" s="17"/>
      <c r="L6395" s="17"/>
    </row>
    <row r="6396" spans="1:12" ht="156.75">
      <c r="A6396" s="14" t="s">
        <v>516</v>
      </c>
      <c r="B6396" s="14" t="s">
        <v>6458</v>
      </c>
      <c r="C6396" s="8" t="s">
        <v>517</v>
      </c>
      <c r="D6396" s="15"/>
      <c r="E6396" s="10" t="s">
        <v>6814</v>
      </c>
      <c r="F6396" s="14"/>
      <c r="G6396" s="16"/>
      <c r="H6396" s="43"/>
      <c r="I6396" s="12" t="str">
        <f t="shared" si="99"/>
        <v/>
      </c>
      <c r="J6396" s="17"/>
      <c r="K6396" s="17"/>
      <c r="L6396" s="17"/>
    </row>
    <row r="6397" spans="1:12" ht="85.5">
      <c r="A6397" s="14" t="s">
        <v>516</v>
      </c>
      <c r="B6397" s="14" t="s">
        <v>6458</v>
      </c>
      <c r="C6397" s="8" t="s">
        <v>517</v>
      </c>
      <c r="D6397" s="15"/>
      <c r="E6397" s="10" t="s">
        <v>6815</v>
      </c>
      <c r="F6397" s="14"/>
      <c r="G6397" s="16"/>
      <c r="H6397" s="43"/>
      <c r="I6397" s="12" t="str">
        <f t="shared" si="99"/>
        <v/>
      </c>
      <c r="J6397" s="17"/>
      <c r="K6397" s="17"/>
      <c r="L6397" s="17"/>
    </row>
    <row r="6398" spans="1:12" ht="85.5">
      <c r="A6398" s="14" t="s">
        <v>516</v>
      </c>
      <c r="B6398" s="14" t="s">
        <v>6458</v>
      </c>
      <c r="C6398" s="8" t="s">
        <v>517</v>
      </c>
      <c r="D6398" s="15"/>
      <c r="E6398" s="10" t="s">
        <v>6816</v>
      </c>
      <c r="F6398" s="14"/>
      <c r="G6398" s="16"/>
      <c r="H6398" s="43"/>
      <c r="I6398" s="12" t="str">
        <f t="shared" si="99"/>
        <v/>
      </c>
      <c r="J6398" s="17"/>
      <c r="K6398" s="17"/>
      <c r="L6398" s="17"/>
    </row>
    <row r="6399" spans="1:12" ht="14.25">
      <c r="A6399" s="14" t="s">
        <v>516</v>
      </c>
      <c r="B6399" s="14" t="s">
        <v>6458</v>
      </c>
      <c r="C6399" s="8" t="s">
        <v>517</v>
      </c>
      <c r="D6399" s="15"/>
      <c r="E6399" s="10" t="s">
        <v>6817</v>
      </c>
      <c r="F6399" s="14"/>
      <c r="G6399" s="16"/>
      <c r="H6399" s="43"/>
      <c r="I6399" s="12" t="str">
        <f t="shared" si="99"/>
        <v/>
      </c>
      <c r="J6399" s="17"/>
      <c r="K6399" s="17"/>
      <c r="L6399" s="17"/>
    </row>
    <row r="6400" spans="1:12" ht="28.5">
      <c r="A6400" s="14" t="s">
        <v>516</v>
      </c>
      <c r="B6400" s="14" t="s">
        <v>6458</v>
      </c>
      <c r="C6400" s="8" t="s">
        <v>517</v>
      </c>
      <c r="D6400" s="15"/>
      <c r="E6400" s="10" t="s">
        <v>6818</v>
      </c>
      <c r="F6400" s="14"/>
      <c r="G6400" s="16"/>
      <c r="H6400" s="43"/>
      <c r="I6400" s="12" t="str">
        <f t="shared" si="99"/>
        <v/>
      </c>
      <c r="J6400" s="17"/>
      <c r="K6400" s="17"/>
      <c r="L6400" s="17"/>
    </row>
    <row r="6401" spans="1:12" ht="42.75">
      <c r="A6401" s="14" t="s">
        <v>516</v>
      </c>
      <c r="B6401" s="14" t="s">
        <v>6458</v>
      </c>
      <c r="C6401" s="8" t="s">
        <v>517</v>
      </c>
      <c r="D6401" s="15"/>
      <c r="E6401" s="10" t="s">
        <v>6819</v>
      </c>
      <c r="F6401" s="14"/>
      <c r="G6401" s="16"/>
      <c r="H6401" s="43"/>
      <c r="I6401" s="12" t="str">
        <f t="shared" si="99"/>
        <v/>
      </c>
      <c r="J6401" s="17"/>
      <c r="K6401" s="17"/>
      <c r="L6401" s="17"/>
    </row>
    <row r="6402" spans="1:12" ht="42.75">
      <c r="A6402" s="14" t="s">
        <v>516</v>
      </c>
      <c r="B6402" s="14" t="s">
        <v>6458</v>
      </c>
      <c r="C6402" s="8" t="s">
        <v>517</v>
      </c>
      <c r="D6402" s="15"/>
      <c r="E6402" s="10" t="s">
        <v>6820</v>
      </c>
      <c r="F6402" s="14"/>
      <c r="G6402" s="16"/>
      <c r="H6402" s="43"/>
      <c r="I6402" s="12" t="str">
        <f t="shared" si="99"/>
        <v/>
      </c>
      <c r="J6402" s="17"/>
      <c r="K6402" s="17"/>
      <c r="L6402" s="17"/>
    </row>
    <row r="6403" spans="1:12" ht="28.5">
      <c r="A6403" s="14" t="s">
        <v>516</v>
      </c>
      <c r="B6403" s="14" t="s">
        <v>6458</v>
      </c>
      <c r="C6403" s="8" t="s">
        <v>517</v>
      </c>
      <c r="D6403" s="15"/>
      <c r="E6403" s="10" t="s">
        <v>6821</v>
      </c>
      <c r="F6403" s="14"/>
      <c r="G6403" s="16"/>
      <c r="H6403" s="43"/>
      <c r="I6403" s="12" t="str">
        <f t="shared" si="99"/>
        <v/>
      </c>
      <c r="J6403" s="17"/>
      <c r="K6403" s="17"/>
      <c r="L6403" s="17"/>
    </row>
    <row r="6404" spans="1:12" ht="28.5">
      <c r="A6404" s="14" t="s">
        <v>516</v>
      </c>
      <c r="B6404" s="14" t="s">
        <v>6458</v>
      </c>
      <c r="C6404" s="8" t="s">
        <v>517</v>
      </c>
      <c r="D6404" s="15"/>
      <c r="E6404" s="10" t="s">
        <v>6822</v>
      </c>
      <c r="F6404" s="14"/>
      <c r="G6404" s="16"/>
      <c r="H6404" s="43"/>
      <c r="I6404" s="12" t="str">
        <f t="shared" ref="I6404:I6467" si="100">IF(AND(G6404&lt;&gt;"",H6404&lt;&gt;""),G6404*H6404,"")</f>
        <v/>
      </c>
      <c r="J6404" s="17"/>
      <c r="K6404" s="17"/>
      <c r="L6404" s="17"/>
    </row>
    <row r="6405" spans="1:12" ht="28.5">
      <c r="A6405" s="14" t="s">
        <v>516</v>
      </c>
      <c r="B6405" s="14" t="s">
        <v>6458</v>
      </c>
      <c r="C6405" s="8" t="s">
        <v>517</v>
      </c>
      <c r="D6405" s="15"/>
      <c r="E6405" s="10" t="s">
        <v>6823</v>
      </c>
      <c r="F6405" s="14"/>
      <c r="G6405" s="16"/>
      <c r="H6405" s="43"/>
      <c r="I6405" s="12" t="str">
        <f t="shared" si="100"/>
        <v/>
      </c>
      <c r="J6405" s="17"/>
      <c r="K6405" s="17"/>
      <c r="L6405" s="17"/>
    </row>
    <row r="6406" spans="1:12" ht="28.5">
      <c r="A6406" s="14" t="s">
        <v>516</v>
      </c>
      <c r="B6406" s="14" t="s">
        <v>6458</v>
      </c>
      <c r="C6406" s="8" t="s">
        <v>517</v>
      </c>
      <c r="D6406" s="15"/>
      <c r="E6406" s="10" t="s">
        <v>6824</v>
      </c>
      <c r="F6406" s="14"/>
      <c r="G6406" s="16"/>
      <c r="H6406" s="43"/>
      <c r="I6406" s="12" t="str">
        <f t="shared" si="100"/>
        <v/>
      </c>
      <c r="J6406" s="17"/>
      <c r="K6406" s="17"/>
      <c r="L6406" s="17"/>
    </row>
    <row r="6407" spans="1:12" ht="14.25">
      <c r="A6407" s="14" t="s">
        <v>516</v>
      </c>
      <c r="B6407" s="14" t="s">
        <v>6458</v>
      </c>
      <c r="C6407" s="8" t="s">
        <v>517</v>
      </c>
      <c r="D6407" s="15"/>
      <c r="E6407" s="10" t="s">
        <v>6825</v>
      </c>
      <c r="F6407" s="14"/>
      <c r="G6407" s="16"/>
      <c r="H6407" s="43"/>
      <c r="I6407" s="12" t="str">
        <f t="shared" si="100"/>
        <v/>
      </c>
      <c r="J6407" s="17"/>
      <c r="K6407" s="17"/>
      <c r="L6407" s="17"/>
    </row>
    <row r="6408" spans="1:12" ht="28.5">
      <c r="A6408" s="14" t="s">
        <v>516</v>
      </c>
      <c r="B6408" s="14" t="s">
        <v>6458</v>
      </c>
      <c r="C6408" s="8" t="s">
        <v>517</v>
      </c>
      <c r="D6408" s="15"/>
      <c r="E6408" s="10" t="s">
        <v>6826</v>
      </c>
      <c r="F6408" s="14"/>
      <c r="G6408" s="16"/>
      <c r="H6408" s="43"/>
      <c r="I6408" s="12" t="str">
        <f t="shared" si="100"/>
        <v/>
      </c>
      <c r="J6408" s="17"/>
      <c r="K6408" s="17"/>
      <c r="L6408" s="17"/>
    </row>
    <row r="6409" spans="1:12" ht="14.25">
      <c r="A6409" s="14" t="s">
        <v>516</v>
      </c>
      <c r="B6409" s="14" t="s">
        <v>6458</v>
      </c>
      <c r="C6409" s="8" t="s">
        <v>517</v>
      </c>
      <c r="D6409" s="15"/>
      <c r="E6409" s="10" t="s">
        <v>6827</v>
      </c>
      <c r="F6409" s="14"/>
      <c r="G6409" s="16"/>
      <c r="H6409" s="43"/>
      <c r="I6409" s="12" t="str">
        <f t="shared" si="100"/>
        <v/>
      </c>
      <c r="J6409" s="17"/>
      <c r="K6409" s="17"/>
      <c r="L6409" s="17"/>
    </row>
    <row r="6410" spans="1:12" ht="14.25">
      <c r="A6410" s="14" t="s">
        <v>516</v>
      </c>
      <c r="B6410" s="14" t="s">
        <v>6458</v>
      </c>
      <c r="C6410" s="8" t="s">
        <v>517</v>
      </c>
      <c r="D6410" s="15"/>
      <c r="E6410" s="10" t="s">
        <v>6828</v>
      </c>
      <c r="F6410" s="14"/>
      <c r="G6410" s="16"/>
      <c r="H6410" s="43"/>
      <c r="I6410" s="12" t="str">
        <f t="shared" si="100"/>
        <v/>
      </c>
      <c r="J6410" s="17"/>
      <c r="K6410" s="17"/>
      <c r="L6410" s="17"/>
    </row>
    <row r="6411" spans="1:12" ht="14.25">
      <c r="A6411" s="14" t="s">
        <v>516</v>
      </c>
      <c r="B6411" s="14" t="s">
        <v>6458</v>
      </c>
      <c r="C6411" s="8" t="s">
        <v>517</v>
      </c>
      <c r="D6411" s="15"/>
      <c r="E6411" s="10" t="s">
        <v>6829</v>
      </c>
      <c r="F6411" s="14"/>
      <c r="G6411" s="16"/>
      <c r="H6411" s="43"/>
      <c r="I6411" s="12" t="str">
        <f t="shared" si="100"/>
        <v/>
      </c>
      <c r="J6411" s="17"/>
      <c r="K6411" s="17"/>
      <c r="L6411" s="17"/>
    </row>
    <row r="6412" spans="1:12" ht="28.5">
      <c r="A6412" s="14" t="s">
        <v>516</v>
      </c>
      <c r="B6412" s="14" t="s">
        <v>6458</v>
      </c>
      <c r="C6412" s="8" t="s">
        <v>517</v>
      </c>
      <c r="D6412" s="15"/>
      <c r="E6412" s="10" t="s">
        <v>6830</v>
      </c>
      <c r="F6412" s="14"/>
      <c r="G6412" s="16"/>
      <c r="H6412" s="43"/>
      <c r="I6412" s="12" t="str">
        <f t="shared" si="100"/>
        <v/>
      </c>
      <c r="J6412" s="17"/>
      <c r="K6412" s="17"/>
      <c r="L6412" s="17"/>
    </row>
    <row r="6413" spans="1:12" ht="28.5">
      <c r="A6413" s="14" t="s">
        <v>516</v>
      </c>
      <c r="B6413" s="14" t="s">
        <v>6458</v>
      </c>
      <c r="C6413" s="8" t="s">
        <v>517</v>
      </c>
      <c r="D6413" s="15"/>
      <c r="E6413" s="10" t="s">
        <v>6831</v>
      </c>
      <c r="F6413" s="14"/>
      <c r="G6413" s="16"/>
      <c r="H6413" s="43"/>
      <c r="I6413" s="12" t="str">
        <f t="shared" si="100"/>
        <v/>
      </c>
      <c r="J6413" s="17"/>
      <c r="K6413" s="17"/>
      <c r="L6413" s="17"/>
    </row>
    <row r="6414" spans="1:12" ht="28.5">
      <c r="A6414" s="14" t="s">
        <v>516</v>
      </c>
      <c r="B6414" s="14" t="s">
        <v>6458</v>
      </c>
      <c r="C6414" s="8" t="s">
        <v>517</v>
      </c>
      <c r="D6414" s="15"/>
      <c r="E6414" s="10" t="s">
        <v>6832</v>
      </c>
      <c r="F6414" s="14"/>
      <c r="G6414" s="16"/>
      <c r="H6414" s="43"/>
      <c r="I6414" s="12" t="str">
        <f t="shared" si="100"/>
        <v/>
      </c>
      <c r="J6414" s="17"/>
      <c r="K6414" s="17"/>
      <c r="L6414" s="17"/>
    </row>
    <row r="6415" spans="1:12" ht="28.5">
      <c r="A6415" s="14" t="s">
        <v>516</v>
      </c>
      <c r="B6415" s="14" t="s">
        <v>6458</v>
      </c>
      <c r="C6415" s="8" t="s">
        <v>517</v>
      </c>
      <c r="D6415" s="15"/>
      <c r="E6415" s="10" t="s">
        <v>6833</v>
      </c>
      <c r="F6415" s="14"/>
      <c r="G6415" s="16"/>
      <c r="H6415" s="43"/>
      <c r="I6415" s="12" t="str">
        <f t="shared" si="100"/>
        <v/>
      </c>
      <c r="J6415" s="17"/>
      <c r="K6415" s="17"/>
      <c r="L6415" s="17"/>
    </row>
    <row r="6416" spans="1:12" ht="28.5">
      <c r="A6416" s="14" t="s">
        <v>516</v>
      </c>
      <c r="B6416" s="14" t="s">
        <v>6458</v>
      </c>
      <c r="C6416" s="8" t="s">
        <v>517</v>
      </c>
      <c r="D6416" s="15"/>
      <c r="E6416" s="10" t="s">
        <v>6834</v>
      </c>
      <c r="F6416" s="14"/>
      <c r="G6416" s="16"/>
      <c r="H6416" s="43"/>
      <c r="I6416" s="12" t="str">
        <f t="shared" si="100"/>
        <v/>
      </c>
      <c r="J6416" s="17"/>
      <c r="K6416" s="17"/>
      <c r="L6416" s="17"/>
    </row>
    <row r="6417" spans="1:12" ht="28.5">
      <c r="A6417" s="14" t="s">
        <v>516</v>
      </c>
      <c r="B6417" s="14" t="s">
        <v>6458</v>
      </c>
      <c r="C6417" s="8" t="s">
        <v>517</v>
      </c>
      <c r="D6417" s="15"/>
      <c r="E6417" s="10" t="s">
        <v>6835</v>
      </c>
      <c r="F6417" s="14"/>
      <c r="G6417" s="16"/>
      <c r="H6417" s="43"/>
      <c r="I6417" s="12" t="str">
        <f t="shared" si="100"/>
        <v/>
      </c>
      <c r="J6417" s="17"/>
      <c r="K6417" s="17"/>
      <c r="L6417" s="17"/>
    </row>
    <row r="6418" spans="1:12" ht="28.5">
      <c r="A6418" s="14" t="s">
        <v>516</v>
      </c>
      <c r="B6418" s="14" t="s">
        <v>6458</v>
      </c>
      <c r="C6418" s="8" t="s">
        <v>517</v>
      </c>
      <c r="D6418" s="15"/>
      <c r="E6418" s="10" t="s">
        <v>6836</v>
      </c>
      <c r="F6418" s="14"/>
      <c r="G6418" s="16"/>
      <c r="H6418" s="43"/>
      <c r="I6418" s="12" t="str">
        <f t="shared" si="100"/>
        <v/>
      </c>
      <c r="J6418" s="17"/>
      <c r="K6418" s="17"/>
      <c r="L6418" s="17"/>
    </row>
    <row r="6419" spans="1:12" ht="14.25">
      <c r="A6419" s="14" t="s">
        <v>516</v>
      </c>
      <c r="B6419" s="14" t="s">
        <v>6458</v>
      </c>
      <c r="C6419" s="8" t="s">
        <v>517</v>
      </c>
      <c r="D6419" s="15"/>
      <c r="E6419" s="10" t="s">
        <v>6837</v>
      </c>
      <c r="F6419" s="14"/>
      <c r="G6419" s="16"/>
      <c r="H6419" s="43"/>
      <c r="I6419" s="12" t="str">
        <f t="shared" si="100"/>
        <v/>
      </c>
      <c r="J6419" s="17"/>
      <c r="K6419" s="17"/>
      <c r="L6419" s="17"/>
    </row>
    <row r="6420" spans="1:12" ht="28.5">
      <c r="A6420" s="14" t="s">
        <v>516</v>
      </c>
      <c r="B6420" s="14" t="s">
        <v>6458</v>
      </c>
      <c r="C6420" s="8" t="s">
        <v>517</v>
      </c>
      <c r="D6420" s="15"/>
      <c r="E6420" s="10" t="s">
        <v>6838</v>
      </c>
      <c r="F6420" s="14"/>
      <c r="G6420" s="16"/>
      <c r="H6420" s="43"/>
      <c r="I6420" s="12" t="str">
        <f t="shared" si="100"/>
        <v/>
      </c>
      <c r="J6420" s="17"/>
      <c r="K6420" s="17"/>
      <c r="L6420" s="17"/>
    </row>
    <row r="6421" spans="1:12" ht="42.75">
      <c r="A6421" s="14" t="s">
        <v>516</v>
      </c>
      <c r="B6421" s="14" t="s">
        <v>6458</v>
      </c>
      <c r="C6421" s="8" t="s">
        <v>517</v>
      </c>
      <c r="D6421" s="15"/>
      <c r="E6421" s="10" t="s">
        <v>6839</v>
      </c>
      <c r="F6421" s="14"/>
      <c r="G6421" s="16"/>
      <c r="H6421" s="43"/>
      <c r="I6421" s="12" t="str">
        <f t="shared" si="100"/>
        <v/>
      </c>
      <c r="J6421" s="17"/>
      <c r="K6421" s="17"/>
      <c r="L6421" s="17"/>
    </row>
    <row r="6422" spans="1:12" ht="42.75">
      <c r="A6422" s="14" t="s">
        <v>516</v>
      </c>
      <c r="B6422" s="14" t="s">
        <v>6458</v>
      </c>
      <c r="C6422" s="8" t="s">
        <v>517</v>
      </c>
      <c r="D6422" s="15"/>
      <c r="E6422" s="10" t="s">
        <v>6840</v>
      </c>
      <c r="F6422" s="14"/>
      <c r="G6422" s="16"/>
      <c r="H6422" s="43"/>
      <c r="I6422" s="12" t="str">
        <f t="shared" si="100"/>
        <v/>
      </c>
      <c r="J6422" s="17"/>
      <c r="K6422" s="17"/>
      <c r="L6422" s="17"/>
    </row>
    <row r="6423" spans="1:12" ht="14.25">
      <c r="A6423" s="14" t="s">
        <v>516</v>
      </c>
      <c r="B6423" s="14" t="s">
        <v>6458</v>
      </c>
      <c r="C6423" s="8" t="s">
        <v>517</v>
      </c>
      <c r="D6423" s="15"/>
      <c r="E6423" s="10" t="s">
        <v>6841</v>
      </c>
      <c r="F6423" s="14"/>
      <c r="G6423" s="16"/>
      <c r="H6423" s="43"/>
      <c r="I6423" s="12" t="str">
        <f t="shared" si="100"/>
        <v/>
      </c>
      <c r="J6423" s="17"/>
      <c r="K6423" s="17"/>
      <c r="L6423" s="17"/>
    </row>
    <row r="6424" spans="1:12" ht="28.5">
      <c r="A6424" s="14" t="s">
        <v>516</v>
      </c>
      <c r="B6424" s="14" t="s">
        <v>6458</v>
      </c>
      <c r="C6424" s="8" t="s">
        <v>517</v>
      </c>
      <c r="D6424" s="15"/>
      <c r="E6424" s="10" t="s">
        <v>6842</v>
      </c>
      <c r="F6424" s="14"/>
      <c r="G6424" s="16"/>
      <c r="H6424" s="43"/>
      <c r="I6424" s="12" t="str">
        <f t="shared" si="100"/>
        <v/>
      </c>
      <c r="J6424" s="17"/>
      <c r="K6424" s="17"/>
      <c r="L6424" s="17"/>
    </row>
    <row r="6425" spans="1:12" ht="14.25">
      <c r="A6425" s="14" t="s">
        <v>516</v>
      </c>
      <c r="B6425" s="14" t="s">
        <v>6458</v>
      </c>
      <c r="C6425" s="8" t="s">
        <v>517</v>
      </c>
      <c r="D6425" s="15"/>
      <c r="E6425" s="10" t="s">
        <v>6843</v>
      </c>
      <c r="F6425" s="14"/>
      <c r="G6425" s="16"/>
      <c r="H6425" s="43"/>
      <c r="I6425" s="12" t="str">
        <f t="shared" si="100"/>
        <v/>
      </c>
      <c r="J6425" s="17"/>
      <c r="K6425" s="17"/>
      <c r="L6425" s="17"/>
    </row>
    <row r="6426" spans="1:12" ht="14.25">
      <c r="A6426" s="14" t="s">
        <v>516</v>
      </c>
      <c r="B6426" s="14" t="s">
        <v>6458</v>
      </c>
      <c r="C6426" s="8" t="s">
        <v>517</v>
      </c>
      <c r="D6426" s="15"/>
      <c r="E6426" s="10" t="s">
        <v>6844</v>
      </c>
      <c r="F6426" s="14"/>
      <c r="G6426" s="16"/>
      <c r="H6426" s="43"/>
      <c r="I6426" s="12" t="str">
        <f t="shared" si="100"/>
        <v/>
      </c>
      <c r="J6426" s="17"/>
      <c r="K6426" s="17"/>
      <c r="L6426" s="17"/>
    </row>
    <row r="6427" spans="1:12" ht="28.5">
      <c r="A6427" s="14" t="s">
        <v>516</v>
      </c>
      <c r="B6427" s="14" t="s">
        <v>6458</v>
      </c>
      <c r="C6427" s="8" t="s">
        <v>517</v>
      </c>
      <c r="D6427" s="15"/>
      <c r="E6427" s="10" t="s">
        <v>6845</v>
      </c>
      <c r="F6427" s="14"/>
      <c r="G6427" s="16"/>
      <c r="H6427" s="43"/>
      <c r="I6427" s="12" t="str">
        <f t="shared" si="100"/>
        <v/>
      </c>
      <c r="J6427" s="17"/>
      <c r="K6427" s="17"/>
      <c r="L6427" s="17"/>
    </row>
    <row r="6428" spans="1:12" ht="14.25">
      <c r="A6428" s="14" t="s">
        <v>516</v>
      </c>
      <c r="B6428" s="14" t="s">
        <v>6458</v>
      </c>
      <c r="C6428" s="8" t="s">
        <v>517</v>
      </c>
      <c r="D6428" s="15"/>
      <c r="E6428" s="10" t="s">
        <v>6846</v>
      </c>
      <c r="F6428" s="14"/>
      <c r="G6428" s="16"/>
      <c r="H6428" s="43"/>
      <c r="I6428" s="12" t="str">
        <f t="shared" si="100"/>
        <v/>
      </c>
      <c r="J6428" s="17"/>
      <c r="K6428" s="17"/>
      <c r="L6428" s="17"/>
    </row>
    <row r="6429" spans="1:12" ht="14.25">
      <c r="A6429" s="14" t="s">
        <v>516</v>
      </c>
      <c r="B6429" s="14" t="s">
        <v>6458</v>
      </c>
      <c r="C6429" s="8" t="s">
        <v>517</v>
      </c>
      <c r="D6429" s="15"/>
      <c r="E6429" s="10" t="s">
        <v>6847</v>
      </c>
      <c r="F6429" s="14"/>
      <c r="G6429" s="16"/>
      <c r="H6429" s="43"/>
      <c r="I6429" s="12" t="str">
        <f t="shared" si="100"/>
        <v/>
      </c>
      <c r="J6429" s="17"/>
      <c r="K6429" s="17"/>
      <c r="L6429" s="17"/>
    </row>
    <row r="6430" spans="1:12" ht="270.75">
      <c r="A6430" s="14" t="s">
        <v>516</v>
      </c>
      <c r="B6430" s="14" t="s">
        <v>6458</v>
      </c>
      <c r="C6430" s="8" t="s">
        <v>517</v>
      </c>
      <c r="D6430" s="15"/>
      <c r="E6430" s="10" t="s">
        <v>6848</v>
      </c>
      <c r="F6430" s="14"/>
      <c r="G6430" s="16"/>
      <c r="H6430" s="43"/>
      <c r="I6430" s="12" t="str">
        <f t="shared" si="100"/>
        <v/>
      </c>
      <c r="J6430" s="17"/>
      <c r="K6430" s="17"/>
      <c r="L6430" s="17"/>
    </row>
    <row r="6431" spans="1:12" ht="14.25">
      <c r="A6431" s="14" t="s">
        <v>516</v>
      </c>
      <c r="B6431" s="14" t="s">
        <v>6458</v>
      </c>
      <c r="C6431" s="8" t="s">
        <v>517</v>
      </c>
      <c r="D6431" s="15"/>
      <c r="E6431" s="10" t="s">
        <v>6849</v>
      </c>
      <c r="F6431" s="14"/>
      <c r="G6431" s="16"/>
      <c r="H6431" s="43"/>
      <c r="I6431" s="12" t="str">
        <f t="shared" si="100"/>
        <v/>
      </c>
      <c r="J6431" s="17"/>
      <c r="K6431" s="17"/>
      <c r="L6431" s="17"/>
    </row>
    <row r="6432" spans="1:12" ht="156.75">
      <c r="A6432" s="14" t="s">
        <v>516</v>
      </c>
      <c r="B6432" s="14" t="s">
        <v>6458</v>
      </c>
      <c r="C6432" s="8" t="s">
        <v>517</v>
      </c>
      <c r="D6432" s="15"/>
      <c r="E6432" s="10" t="s">
        <v>6850</v>
      </c>
      <c r="F6432" s="14"/>
      <c r="G6432" s="16"/>
      <c r="H6432" s="43"/>
      <c r="I6432" s="12" t="str">
        <f t="shared" si="100"/>
        <v/>
      </c>
      <c r="J6432" s="17"/>
      <c r="K6432" s="17"/>
      <c r="L6432" s="17"/>
    </row>
    <row r="6433" spans="1:12" ht="128.25">
      <c r="A6433" s="14" t="s">
        <v>516</v>
      </c>
      <c r="B6433" s="14" t="s">
        <v>6458</v>
      </c>
      <c r="C6433" s="8" t="s">
        <v>517</v>
      </c>
      <c r="D6433" s="15"/>
      <c r="E6433" s="10" t="s">
        <v>6851</v>
      </c>
      <c r="F6433" s="14"/>
      <c r="G6433" s="16"/>
      <c r="H6433" s="43"/>
      <c r="I6433" s="12" t="str">
        <f t="shared" si="100"/>
        <v/>
      </c>
      <c r="J6433" s="17"/>
      <c r="K6433" s="17"/>
      <c r="L6433" s="17"/>
    </row>
    <row r="6434" spans="1:12" ht="28.5">
      <c r="A6434" s="14" t="s">
        <v>516</v>
      </c>
      <c r="B6434" s="14" t="s">
        <v>6458</v>
      </c>
      <c r="C6434" s="8" t="s">
        <v>517</v>
      </c>
      <c r="D6434" s="15"/>
      <c r="E6434" s="10" t="s">
        <v>6852</v>
      </c>
      <c r="F6434" s="14"/>
      <c r="G6434" s="16"/>
      <c r="H6434" s="43"/>
      <c r="I6434" s="12" t="str">
        <f t="shared" si="100"/>
        <v/>
      </c>
      <c r="J6434" s="17"/>
      <c r="K6434" s="17"/>
      <c r="L6434" s="17"/>
    </row>
    <row r="6435" spans="1:12" ht="114">
      <c r="A6435" s="14" t="s">
        <v>516</v>
      </c>
      <c r="B6435" s="14" t="s">
        <v>6458</v>
      </c>
      <c r="C6435" s="8" t="s">
        <v>517</v>
      </c>
      <c r="D6435" s="15"/>
      <c r="E6435" s="10" t="s">
        <v>6853</v>
      </c>
      <c r="F6435" s="14"/>
      <c r="G6435" s="16"/>
      <c r="H6435" s="43"/>
      <c r="I6435" s="12" t="str">
        <f t="shared" si="100"/>
        <v/>
      </c>
      <c r="J6435" s="17"/>
      <c r="K6435" s="17"/>
      <c r="L6435" s="17"/>
    </row>
    <row r="6436" spans="1:12" ht="42.75">
      <c r="A6436" s="14" t="s">
        <v>516</v>
      </c>
      <c r="B6436" s="14" t="s">
        <v>6458</v>
      </c>
      <c r="C6436" s="8" t="s">
        <v>517</v>
      </c>
      <c r="D6436" s="15"/>
      <c r="E6436" s="10" t="s">
        <v>6854</v>
      </c>
      <c r="F6436" s="14"/>
      <c r="G6436" s="16"/>
      <c r="H6436" s="43"/>
      <c r="I6436" s="12" t="str">
        <f t="shared" si="100"/>
        <v/>
      </c>
      <c r="J6436" s="17"/>
      <c r="K6436" s="17"/>
      <c r="L6436" s="17"/>
    </row>
    <row r="6437" spans="1:12" ht="71.25">
      <c r="A6437" s="14" t="s">
        <v>516</v>
      </c>
      <c r="B6437" s="14" t="s">
        <v>6458</v>
      </c>
      <c r="C6437" s="8" t="s">
        <v>517</v>
      </c>
      <c r="D6437" s="15"/>
      <c r="E6437" s="10" t="s">
        <v>6855</v>
      </c>
      <c r="F6437" s="14"/>
      <c r="G6437" s="16"/>
      <c r="H6437" s="43"/>
      <c r="I6437" s="12" t="str">
        <f t="shared" si="100"/>
        <v/>
      </c>
      <c r="J6437" s="17"/>
      <c r="K6437" s="17"/>
      <c r="L6437" s="17"/>
    </row>
    <row r="6438" spans="1:12" ht="57">
      <c r="A6438" s="14" t="s">
        <v>516</v>
      </c>
      <c r="B6438" s="14" t="s">
        <v>6458</v>
      </c>
      <c r="C6438" s="8" t="s">
        <v>517</v>
      </c>
      <c r="D6438" s="15"/>
      <c r="E6438" s="10" t="s">
        <v>6856</v>
      </c>
      <c r="F6438" s="14"/>
      <c r="G6438" s="16"/>
      <c r="H6438" s="43"/>
      <c r="I6438" s="12" t="str">
        <f t="shared" si="100"/>
        <v/>
      </c>
      <c r="J6438" s="17"/>
      <c r="K6438" s="17"/>
      <c r="L6438" s="17"/>
    </row>
    <row r="6439" spans="1:12" ht="57">
      <c r="A6439" s="14" t="s">
        <v>516</v>
      </c>
      <c r="B6439" s="14" t="s">
        <v>6458</v>
      </c>
      <c r="C6439" s="8" t="s">
        <v>517</v>
      </c>
      <c r="D6439" s="15"/>
      <c r="E6439" s="10" t="s">
        <v>6857</v>
      </c>
      <c r="F6439" s="14"/>
      <c r="G6439" s="16"/>
      <c r="H6439" s="43"/>
      <c r="I6439" s="12" t="str">
        <f t="shared" si="100"/>
        <v/>
      </c>
      <c r="J6439" s="17"/>
      <c r="K6439" s="17"/>
      <c r="L6439" s="17"/>
    </row>
    <row r="6440" spans="1:12" ht="71.25">
      <c r="A6440" s="14" t="s">
        <v>516</v>
      </c>
      <c r="B6440" s="14" t="s">
        <v>6458</v>
      </c>
      <c r="C6440" s="8" t="s">
        <v>517</v>
      </c>
      <c r="D6440" s="15"/>
      <c r="E6440" s="10" t="s">
        <v>6858</v>
      </c>
      <c r="F6440" s="14"/>
      <c r="G6440" s="16"/>
      <c r="H6440" s="43"/>
      <c r="I6440" s="12" t="str">
        <f t="shared" si="100"/>
        <v/>
      </c>
      <c r="J6440" s="17"/>
      <c r="K6440" s="17"/>
      <c r="L6440" s="17"/>
    </row>
    <row r="6441" spans="1:12" ht="57">
      <c r="A6441" s="14" t="s">
        <v>516</v>
      </c>
      <c r="B6441" s="14" t="s">
        <v>6458</v>
      </c>
      <c r="C6441" s="8" t="s">
        <v>517</v>
      </c>
      <c r="D6441" s="15"/>
      <c r="E6441" s="10" t="s">
        <v>6859</v>
      </c>
      <c r="F6441" s="14"/>
      <c r="G6441" s="16"/>
      <c r="H6441" s="43"/>
      <c r="I6441" s="12" t="str">
        <f t="shared" si="100"/>
        <v/>
      </c>
      <c r="J6441" s="17"/>
      <c r="K6441" s="17"/>
      <c r="L6441" s="17"/>
    </row>
    <row r="6442" spans="1:12" ht="42.75">
      <c r="A6442" s="14" t="s">
        <v>516</v>
      </c>
      <c r="B6442" s="14" t="s">
        <v>6458</v>
      </c>
      <c r="C6442" s="8" t="s">
        <v>517</v>
      </c>
      <c r="D6442" s="15"/>
      <c r="E6442" s="10" t="s">
        <v>6860</v>
      </c>
      <c r="F6442" s="14"/>
      <c r="G6442" s="16"/>
      <c r="H6442" s="43"/>
      <c r="I6442" s="12" t="str">
        <f t="shared" si="100"/>
        <v/>
      </c>
      <c r="J6442" s="17"/>
      <c r="K6442" s="17"/>
      <c r="L6442" s="17"/>
    </row>
    <row r="6443" spans="1:12" ht="14.25">
      <c r="A6443" s="14" t="s">
        <v>516</v>
      </c>
      <c r="B6443" s="14" t="s">
        <v>6458</v>
      </c>
      <c r="C6443" s="8" t="s">
        <v>517</v>
      </c>
      <c r="D6443" s="15"/>
      <c r="E6443" s="10" t="s">
        <v>6861</v>
      </c>
      <c r="F6443" s="14"/>
      <c r="G6443" s="16"/>
      <c r="H6443" s="43"/>
      <c r="I6443" s="12" t="str">
        <f t="shared" si="100"/>
        <v/>
      </c>
      <c r="J6443" s="17"/>
      <c r="K6443" s="17"/>
      <c r="L6443" s="17"/>
    </row>
    <row r="6444" spans="1:12" ht="71.25">
      <c r="A6444" s="14" t="s">
        <v>516</v>
      </c>
      <c r="B6444" s="14" t="s">
        <v>6458</v>
      </c>
      <c r="C6444" s="8" t="s">
        <v>517</v>
      </c>
      <c r="D6444" s="15"/>
      <c r="E6444" s="10" t="s">
        <v>6862</v>
      </c>
      <c r="F6444" s="14"/>
      <c r="G6444" s="16"/>
      <c r="H6444" s="43"/>
      <c r="I6444" s="12" t="str">
        <f t="shared" si="100"/>
        <v/>
      </c>
      <c r="J6444" s="17"/>
      <c r="K6444" s="17"/>
      <c r="L6444" s="17"/>
    </row>
    <row r="6445" spans="1:12" ht="57">
      <c r="A6445" s="14" t="s">
        <v>516</v>
      </c>
      <c r="B6445" s="14" t="s">
        <v>6458</v>
      </c>
      <c r="C6445" s="8" t="s">
        <v>517</v>
      </c>
      <c r="D6445" s="15"/>
      <c r="E6445" s="10" t="s">
        <v>6863</v>
      </c>
      <c r="F6445" s="14"/>
      <c r="G6445" s="16"/>
      <c r="H6445" s="43"/>
      <c r="I6445" s="12" t="str">
        <f t="shared" si="100"/>
        <v/>
      </c>
      <c r="J6445" s="17"/>
      <c r="K6445" s="17"/>
      <c r="L6445" s="17"/>
    </row>
    <row r="6446" spans="1:12" ht="42.75">
      <c r="A6446" s="14" t="s">
        <v>516</v>
      </c>
      <c r="B6446" s="14" t="s">
        <v>6458</v>
      </c>
      <c r="C6446" s="8" t="s">
        <v>517</v>
      </c>
      <c r="D6446" s="15"/>
      <c r="E6446" s="10" t="s">
        <v>6864</v>
      </c>
      <c r="F6446" s="14"/>
      <c r="G6446" s="16"/>
      <c r="H6446" s="43"/>
      <c r="I6446" s="12" t="str">
        <f t="shared" si="100"/>
        <v/>
      </c>
      <c r="J6446" s="17"/>
      <c r="K6446" s="17"/>
      <c r="L6446" s="17"/>
    </row>
    <row r="6447" spans="1:12" ht="57">
      <c r="A6447" s="14" t="s">
        <v>516</v>
      </c>
      <c r="B6447" s="14" t="s">
        <v>6458</v>
      </c>
      <c r="C6447" s="8" t="s">
        <v>517</v>
      </c>
      <c r="D6447" s="15"/>
      <c r="E6447" s="10" t="s">
        <v>6865</v>
      </c>
      <c r="F6447" s="14"/>
      <c r="G6447" s="16"/>
      <c r="H6447" s="43"/>
      <c r="I6447" s="12" t="str">
        <f t="shared" si="100"/>
        <v/>
      </c>
      <c r="J6447" s="17"/>
      <c r="K6447" s="17"/>
      <c r="L6447" s="17"/>
    </row>
    <row r="6448" spans="1:12" ht="71.25">
      <c r="A6448" s="14" t="s">
        <v>516</v>
      </c>
      <c r="B6448" s="14" t="s">
        <v>6458</v>
      </c>
      <c r="C6448" s="8" t="s">
        <v>517</v>
      </c>
      <c r="D6448" s="15"/>
      <c r="E6448" s="10" t="s">
        <v>6866</v>
      </c>
      <c r="F6448" s="14"/>
      <c r="G6448" s="16"/>
      <c r="H6448" s="43"/>
      <c r="I6448" s="12" t="str">
        <f t="shared" si="100"/>
        <v/>
      </c>
      <c r="J6448" s="17"/>
      <c r="K6448" s="17"/>
      <c r="L6448" s="17"/>
    </row>
    <row r="6449" spans="1:12" ht="28.5">
      <c r="A6449" s="14" t="s">
        <v>516</v>
      </c>
      <c r="B6449" s="14" t="s">
        <v>6458</v>
      </c>
      <c r="C6449" s="8" t="s">
        <v>517</v>
      </c>
      <c r="D6449" s="15"/>
      <c r="E6449" s="10" t="s">
        <v>6867</v>
      </c>
      <c r="F6449" s="14"/>
      <c r="G6449" s="16"/>
      <c r="H6449" s="43"/>
      <c r="I6449" s="12" t="str">
        <f t="shared" si="100"/>
        <v/>
      </c>
      <c r="J6449" s="17"/>
      <c r="K6449" s="17"/>
      <c r="L6449" s="17"/>
    </row>
    <row r="6450" spans="1:12" ht="409.5">
      <c r="A6450" s="14" t="s">
        <v>516</v>
      </c>
      <c r="B6450" s="14" t="s">
        <v>6458</v>
      </c>
      <c r="C6450" s="8" t="s">
        <v>517</v>
      </c>
      <c r="D6450" s="15"/>
      <c r="E6450" s="10" t="s">
        <v>6868</v>
      </c>
      <c r="F6450" s="14"/>
      <c r="G6450" s="16"/>
      <c r="H6450" s="43"/>
      <c r="I6450" s="12" t="str">
        <f t="shared" si="100"/>
        <v/>
      </c>
      <c r="J6450" s="17"/>
      <c r="K6450" s="17"/>
      <c r="L6450" s="17"/>
    </row>
    <row r="6451" spans="1:12" ht="409.5">
      <c r="A6451" s="14" t="s">
        <v>516</v>
      </c>
      <c r="B6451" s="14" t="s">
        <v>6458</v>
      </c>
      <c r="C6451" s="8" t="s">
        <v>517</v>
      </c>
      <c r="D6451" s="15"/>
      <c r="E6451" s="10" t="s">
        <v>6869</v>
      </c>
      <c r="F6451" s="14"/>
      <c r="G6451" s="16"/>
      <c r="H6451" s="43"/>
      <c r="I6451" s="12" t="str">
        <f t="shared" si="100"/>
        <v/>
      </c>
      <c r="J6451" s="17"/>
      <c r="K6451" s="17"/>
      <c r="L6451" s="17"/>
    </row>
    <row r="6452" spans="1:12" ht="28.5">
      <c r="A6452" s="14" t="s">
        <v>516</v>
      </c>
      <c r="B6452" s="14" t="s">
        <v>6458</v>
      </c>
      <c r="C6452" s="8" t="s">
        <v>517</v>
      </c>
      <c r="D6452" s="15"/>
      <c r="E6452" s="10" t="s">
        <v>6870</v>
      </c>
      <c r="F6452" s="14"/>
      <c r="G6452" s="16"/>
      <c r="H6452" s="43"/>
      <c r="I6452" s="12" t="str">
        <f t="shared" si="100"/>
        <v/>
      </c>
      <c r="J6452" s="17"/>
      <c r="K6452" s="17"/>
      <c r="L6452" s="17"/>
    </row>
    <row r="6453" spans="1:12" ht="28.5">
      <c r="A6453" s="14" t="s">
        <v>516</v>
      </c>
      <c r="B6453" s="14" t="s">
        <v>6458</v>
      </c>
      <c r="C6453" s="8" t="s">
        <v>517</v>
      </c>
      <c r="D6453" s="15"/>
      <c r="E6453" s="10" t="s">
        <v>6871</v>
      </c>
      <c r="F6453" s="14"/>
      <c r="G6453" s="16"/>
      <c r="H6453" s="43"/>
      <c r="I6453" s="12" t="str">
        <f t="shared" si="100"/>
        <v/>
      </c>
      <c r="J6453" s="17"/>
      <c r="K6453" s="17"/>
      <c r="L6453" s="17"/>
    </row>
    <row r="6454" spans="1:12" ht="14.25">
      <c r="A6454" s="14" t="s">
        <v>516</v>
      </c>
      <c r="B6454" s="14" t="s">
        <v>6458</v>
      </c>
      <c r="C6454" s="8" t="s">
        <v>517</v>
      </c>
      <c r="D6454" s="15"/>
      <c r="E6454" s="10" t="s">
        <v>6872</v>
      </c>
      <c r="F6454" s="14"/>
      <c r="G6454" s="16"/>
      <c r="H6454" s="43"/>
      <c r="I6454" s="12" t="str">
        <f t="shared" si="100"/>
        <v/>
      </c>
      <c r="J6454" s="17"/>
      <c r="K6454" s="17"/>
      <c r="L6454" s="17"/>
    </row>
    <row r="6455" spans="1:12" ht="42.75">
      <c r="A6455" s="14" t="s">
        <v>516</v>
      </c>
      <c r="B6455" s="14" t="s">
        <v>6458</v>
      </c>
      <c r="C6455" s="8" t="s">
        <v>517</v>
      </c>
      <c r="D6455" s="15"/>
      <c r="E6455" s="10" t="s">
        <v>6873</v>
      </c>
      <c r="F6455" s="14"/>
      <c r="G6455" s="16"/>
      <c r="H6455" s="43"/>
      <c r="I6455" s="12" t="str">
        <f t="shared" si="100"/>
        <v/>
      </c>
      <c r="J6455" s="17"/>
      <c r="K6455" s="17"/>
      <c r="L6455" s="17"/>
    </row>
    <row r="6456" spans="1:12" ht="28.5">
      <c r="A6456" s="14" t="s">
        <v>516</v>
      </c>
      <c r="B6456" s="14" t="s">
        <v>6458</v>
      </c>
      <c r="C6456" s="8" t="s">
        <v>517</v>
      </c>
      <c r="D6456" s="15"/>
      <c r="E6456" s="10" t="s">
        <v>6874</v>
      </c>
      <c r="F6456" s="14"/>
      <c r="G6456" s="16"/>
      <c r="H6456" s="43"/>
      <c r="I6456" s="12" t="str">
        <f t="shared" si="100"/>
        <v/>
      </c>
      <c r="J6456" s="17"/>
      <c r="K6456" s="17"/>
      <c r="L6456" s="17"/>
    </row>
    <row r="6457" spans="1:12" ht="71.25">
      <c r="A6457" s="14" t="s">
        <v>516</v>
      </c>
      <c r="B6457" s="14" t="s">
        <v>6458</v>
      </c>
      <c r="C6457" s="8" t="s">
        <v>517</v>
      </c>
      <c r="D6457" s="15"/>
      <c r="E6457" s="10" t="s">
        <v>6875</v>
      </c>
      <c r="F6457" s="14"/>
      <c r="G6457" s="16"/>
      <c r="H6457" s="43"/>
      <c r="I6457" s="12" t="str">
        <f t="shared" si="100"/>
        <v/>
      </c>
      <c r="J6457" s="17"/>
      <c r="K6457" s="17"/>
      <c r="L6457" s="17"/>
    </row>
    <row r="6458" spans="1:12" ht="42.75">
      <c r="A6458" s="14" t="s">
        <v>516</v>
      </c>
      <c r="B6458" s="14" t="s">
        <v>6458</v>
      </c>
      <c r="C6458" s="8" t="s">
        <v>517</v>
      </c>
      <c r="D6458" s="15"/>
      <c r="E6458" s="10" t="s">
        <v>6876</v>
      </c>
      <c r="F6458" s="14"/>
      <c r="G6458" s="16"/>
      <c r="H6458" s="43"/>
      <c r="I6458" s="12" t="str">
        <f t="shared" si="100"/>
        <v/>
      </c>
      <c r="J6458" s="17"/>
      <c r="K6458" s="17"/>
      <c r="L6458" s="17"/>
    </row>
    <row r="6459" spans="1:12" ht="28.5">
      <c r="A6459" s="14" t="s">
        <v>516</v>
      </c>
      <c r="B6459" s="14" t="s">
        <v>6458</v>
      </c>
      <c r="C6459" s="8" t="s">
        <v>517</v>
      </c>
      <c r="D6459" s="15"/>
      <c r="E6459" s="10" t="s">
        <v>6877</v>
      </c>
      <c r="F6459" s="14"/>
      <c r="G6459" s="16"/>
      <c r="H6459" s="43"/>
      <c r="I6459" s="12" t="str">
        <f t="shared" si="100"/>
        <v/>
      </c>
      <c r="J6459" s="17"/>
      <c r="K6459" s="17"/>
      <c r="L6459" s="17"/>
    </row>
    <row r="6460" spans="1:12" ht="28.5">
      <c r="A6460" s="14" t="s">
        <v>516</v>
      </c>
      <c r="B6460" s="14" t="s">
        <v>6458</v>
      </c>
      <c r="C6460" s="8" t="s">
        <v>517</v>
      </c>
      <c r="D6460" s="15"/>
      <c r="E6460" s="10" t="s">
        <v>6878</v>
      </c>
      <c r="F6460" s="14"/>
      <c r="G6460" s="16"/>
      <c r="H6460" s="43"/>
      <c r="I6460" s="12" t="str">
        <f t="shared" si="100"/>
        <v/>
      </c>
      <c r="J6460" s="17"/>
      <c r="K6460" s="17"/>
      <c r="L6460" s="17"/>
    </row>
    <row r="6461" spans="1:12" ht="28.5">
      <c r="A6461" s="14" t="s">
        <v>516</v>
      </c>
      <c r="B6461" s="14" t="s">
        <v>6458</v>
      </c>
      <c r="C6461" s="8" t="s">
        <v>517</v>
      </c>
      <c r="D6461" s="15"/>
      <c r="E6461" s="10" t="s">
        <v>6879</v>
      </c>
      <c r="F6461" s="14"/>
      <c r="G6461" s="16"/>
      <c r="H6461" s="43"/>
      <c r="I6461" s="12" t="str">
        <f t="shared" si="100"/>
        <v/>
      </c>
      <c r="J6461" s="17"/>
      <c r="K6461" s="17"/>
      <c r="L6461" s="17"/>
    </row>
    <row r="6462" spans="1:12" ht="42.75">
      <c r="A6462" s="14" t="s">
        <v>516</v>
      </c>
      <c r="B6462" s="14" t="s">
        <v>6458</v>
      </c>
      <c r="C6462" s="8" t="s">
        <v>517</v>
      </c>
      <c r="D6462" s="15"/>
      <c r="E6462" s="10" t="s">
        <v>6880</v>
      </c>
      <c r="F6462" s="14"/>
      <c r="G6462" s="16"/>
      <c r="H6462" s="43"/>
      <c r="I6462" s="12" t="str">
        <f t="shared" si="100"/>
        <v/>
      </c>
      <c r="J6462" s="17"/>
      <c r="K6462" s="17"/>
      <c r="L6462" s="17"/>
    </row>
    <row r="6463" spans="1:12" ht="42.75">
      <c r="A6463" s="14" t="s">
        <v>516</v>
      </c>
      <c r="B6463" s="14" t="s">
        <v>6458</v>
      </c>
      <c r="C6463" s="8" t="s">
        <v>517</v>
      </c>
      <c r="D6463" s="15"/>
      <c r="E6463" s="10" t="s">
        <v>6881</v>
      </c>
      <c r="F6463" s="14"/>
      <c r="G6463" s="16"/>
      <c r="H6463" s="43"/>
      <c r="I6463" s="12" t="str">
        <f t="shared" si="100"/>
        <v/>
      </c>
      <c r="J6463" s="17"/>
      <c r="K6463" s="17"/>
      <c r="L6463" s="17"/>
    </row>
    <row r="6464" spans="1:12" ht="28.5">
      <c r="A6464" s="14" t="s">
        <v>516</v>
      </c>
      <c r="B6464" s="14" t="s">
        <v>6458</v>
      </c>
      <c r="C6464" s="8" t="s">
        <v>517</v>
      </c>
      <c r="D6464" s="15"/>
      <c r="E6464" s="10" t="s">
        <v>6882</v>
      </c>
      <c r="F6464" s="14"/>
      <c r="G6464" s="16"/>
      <c r="H6464" s="43"/>
      <c r="I6464" s="12" t="str">
        <f t="shared" si="100"/>
        <v/>
      </c>
      <c r="J6464" s="17"/>
      <c r="K6464" s="17"/>
      <c r="L6464" s="17"/>
    </row>
    <row r="6465" spans="1:12" ht="71.25">
      <c r="A6465" s="14" t="s">
        <v>516</v>
      </c>
      <c r="B6465" s="14" t="s">
        <v>6458</v>
      </c>
      <c r="C6465" s="8" t="s">
        <v>517</v>
      </c>
      <c r="D6465" s="15"/>
      <c r="E6465" s="10" t="s">
        <v>6883</v>
      </c>
      <c r="F6465" s="14"/>
      <c r="G6465" s="16"/>
      <c r="H6465" s="43"/>
      <c r="I6465" s="12" t="str">
        <f t="shared" si="100"/>
        <v/>
      </c>
      <c r="J6465" s="17"/>
      <c r="K6465" s="17"/>
      <c r="L6465" s="17"/>
    </row>
    <row r="6466" spans="1:12" ht="57">
      <c r="A6466" s="14" t="s">
        <v>516</v>
      </c>
      <c r="B6466" s="14" t="s">
        <v>6458</v>
      </c>
      <c r="C6466" s="8" t="s">
        <v>517</v>
      </c>
      <c r="D6466" s="15"/>
      <c r="E6466" s="10" t="s">
        <v>6884</v>
      </c>
      <c r="F6466" s="14"/>
      <c r="G6466" s="16"/>
      <c r="H6466" s="43"/>
      <c r="I6466" s="12" t="str">
        <f t="shared" si="100"/>
        <v/>
      </c>
      <c r="J6466" s="17"/>
      <c r="K6466" s="17"/>
      <c r="L6466" s="17"/>
    </row>
    <row r="6467" spans="1:12" ht="71.25">
      <c r="A6467" s="14" t="s">
        <v>516</v>
      </c>
      <c r="B6467" s="14" t="s">
        <v>6458</v>
      </c>
      <c r="C6467" s="8" t="s">
        <v>517</v>
      </c>
      <c r="D6467" s="15"/>
      <c r="E6467" s="10" t="s">
        <v>6885</v>
      </c>
      <c r="F6467" s="14"/>
      <c r="G6467" s="16"/>
      <c r="H6467" s="43"/>
      <c r="I6467" s="12" t="str">
        <f t="shared" si="100"/>
        <v/>
      </c>
      <c r="J6467" s="17"/>
      <c r="K6467" s="17"/>
      <c r="L6467" s="17"/>
    </row>
    <row r="6468" spans="1:12" ht="71.25">
      <c r="A6468" s="14" t="s">
        <v>516</v>
      </c>
      <c r="B6468" s="14" t="s">
        <v>6458</v>
      </c>
      <c r="C6468" s="8" t="s">
        <v>517</v>
      </c>
      <c r="D6468" s="15"/>
      <c r="E6468" s="10" t="s">
        <v>6886</v>
      </c>
      <c r="F6468" s="14"/>
      <c r="G6468" s="16"/>
      <c r="H6468" s="43"/>
      <c r="I6468" s="12" t="str">
        <f t="shared" ref="I6468:I6531" si="101">IF(AND(G6468&lt;&gt;"",H6468&lt;&gt;""),G6468*H6468,"")</f>
        <v/>
      </c>
      <c r="J6468" s="17"/>
      <c r="K6468" s="17"/>
      <c r="L6468" s="17"/>
    </row>
    <row r="6469" spans="1:12" ht="28.5">
      <c r="A6469" s="14" t="s">
        <v>516</v>
      </c>
      <c r="B6469" s="14" t="s">
        <v>6458</v>
      </c>
      <c r="C6469" s="8" t="s">
        <v>517</v>
      </c>
      <c r="D6469" s="15"/>
      <c r="E6469" s="10" t="s">
        <v>6887</v>
      </c>
      <c r="F6469" s="14"/>
      <c r="G6469" s="16"/>
      <c r="H6469" s="43"/>
      <c r="I6469" s="12" t="str">
        <f t="shared" si="101"/>
        <v/>
      </c>
      <c r="J6469" s="17"/>
      <c r="K6469" s="17"/>
      <c r="L6469" s="17"/>
    </row>
    <row r="6470" spans="1:12" ht="42.75">
      <c r="A6470" s="14" t="s">
        <v>516</v>
      </c>
      <c r="B6470" s="14" t="s">
        <v>6458</v>
      </c>
      <c r="C6470" s="8" t="s">
        <v>517</v>
      </c>
      <c r="D6470" s="15"/>
      <c r="E6470" s="10" t="s">
        <v>6888</v>
      </c>
      <c r="F6470" s="14"/>
      <c r="G6470" s="16"/>
      <c r="H6470" s="43"/>
      <c r="I6470" s="12" t="str">
        <f t="shared" si="101"/>
        <v/>
      </c>
      <c r="J6470" s="17"/>
      <c r="K6470" s="17"/>
      <c r="L6470" s="17"/>
    </row>
    <row r="6471" spans="1:12" ht="28.5">
      <c r="A6471" s="14" t="s">
        <v>516</v>
      </c>
      <c r="B6471" s="14" t="s">
        <v>6458</v>
      </c>
      <c r="C6471" s="8" t="s">
        <v>517</v>
      </c>
      <c r="D6471" s="15"/>
      <c r="E6471" s="10" t="s">
        <v>6889</v>
      </c>
      <c r="F6471" s="14"/>
      <c r="G6471" s="16"/>
      <c r="H6471" s="43"/>
      <c r="I6471" s="12" t="str">
        <f t="shared" si="101"/>
        <v/>
      </c>
      <c r="J6471" s="17"/>
      <c r="K6471" s="17"/>
      <c r="L6471" s="17"/>
    </row>
    <row r="6472" spans="1:12" ht="28.5">
      <c r="A6472" s="14" t="s">
        <v>516</v>
      </c>
      <c r="B6472" s="14" t="s">
        <v>6458</v>
      </c>
      <c r="C6472" s="8" t="s">
        <v>517</v>
      </c>
      <c r="D6472" s="15"/>
      <c r="E6472" s="10" t="s">
        <v>6890</v>
      </c>
      <c r="F6472" s="14"/>
      <c r="G6472" s="16"/>
      <c r="H6472" s="43"/>
      <c r="I6472" s="12" t="str">
        <f t="shared" si="101"/>
        <v/>
      </c>
      <c r="J6472" s="17"/>
      <c r="K6472" s="17"/>
      <c r="L6472" s="17"/>
    </row>
    <row r="6473" spans="1:12" ht="28.5">
      <c r="A6473" s="14" t="s">
        <v>516</v>
      </c>
      <c r="B6473" s="14" t="s">
        <v>6458</v>
      </c>
      <c r="C6473" s="8" t="s">
        <v>517</v>
      </c>
      <c r="D6473" s="15"/>
      <c r="E6473" s="10" t="s">
        <v>6891</v>
      </c>
      <c r="F6473" s="14"/>
      <c r="G6473" s="16"/>
      <c r="H6473" s="43"/>
      <c r="I6473" s="12" t="str">
        <f t="shared" si="101"/>
        <v/>
      </c>
      <c r="J6473" s="17"/>
      <c r="K6473" s="17"/>
      <c r="L6473" s="17"/>
    </row>
    <row r="6474" spans="1:12" ht="57">
      <c r="A6474" s="14" t="s">
        <v>516</v>
      </c>
      <c r="B6474" s="14" t="s">
        <v>6458</v>
      </c>
      <c r="C6474" s="8" t="s">
        <v>517</v>
      </c>
      <c r="D6474" s="15"/>
      <c r="E6474" s="10" t="s">
        <v>6892</v>
      </c>
      <c r="F6474" s="14"/>
      <c r="G6474" s="16"/>
      <c r="H6474" s="43"/>
      <c r="I6474" s="12" t="str">
        <f t="shared" si="101"/>
        <v/>
      </c>
      <c r="J6474" s="17"/>
      <c r="K6474" s="17"/>
      <c r="L6474" s="17"/>
    </row>
    <row r="6475" spans="1:12" ht="42.75">
      <c r="A6475" s="14" t="s">
        <v>516</v>
      </c>
      <c r="B6475" s="14" t="s">
        <v>6458</v>
      </c>
      <c r="C6475" s="8" t="s">
        <v>517</v>
      </c>
      <c r="D6475" s="15"/>
      <c r="E6475" s="10" t="s">
        <v>6893</v>
      </c>
      <c r="F6475" s="14"/>
      <c r="G6475" s="16"/>
      <c r="H6475" s="43"/>
      <c r="I6475" s="12" t="str">
        <f t="shared" si="101"/>
        <v/>
      </c>
      <c r="J6475" s="17"/>
      <c r="K6475" s="17"/>
      <c r="L6475" s="17"/>
    </row>
    <row r="6476" spans="1:12" ht="28.5">
      <c r="A6476" s="14" t="s">
        <v>516</v>
      </c>
      <c r="B6476" s="14" t="s">
        <v>6458</v>
      </c>
      <c r="C6476" s="8" t="s">
        <v>517</v>
      </c>
      <c r="D6476" s="15"/>
      <c r="E6476" s="10" t="s">
        <v>6894</v>
      </c>
      <c r="F6476" s="14"/>
      <c r="G6476" s="16"/>
      <c r="H6476" s="43"/>
      <c r="I6476" s="12" t="str">
        <f t="shared" si="101"/>
        <v/>
      </c>
      <c r="J6476" s="17"/>
      <c r="K6476" s="17"/>
      <c r="L6476" s="17"/>
    </row>
    <row r="6477" spans="1:12" ht="14.25">
      <c r="A6477" s="14" t="s">
        <v>516</v>
      </c>
      <c r="B6477" s="14" t="s">
        <v>6458</v>
      </c>
      <c r="C6477" s="8" t="s">
        <v>517</v>
      </c>
      <c r="D6477" s="15"/>
      <c r="E6477" s="10" t="s">
        <v>6895</v>
      </c>
      <c r="F6477" s="14"/>
      <c r="G6477" s="16"/>
      <c r="H6477" s="43"/>
      <c r="I6477" s="12" t="str">
        <f t="shared" si="101"/>
        <v/>
      </c>
      <c r="J6477" s="17"/>
      <c r="K6477" s="17"/>
      <c r="L6477" s="17"/>
    </row>
    <row r="6478" spans="1:12" ht="28.5">
      <c r="A6478" s="14" t="s">
        <v>516</v>
      </c>
      <c r="B6478" s="14" t="s">
        <v>6458</v>
      </c>
      <c r="C6478" s="8" t="s">
        <v>517</v>
      </c>
      <c r="D6478" s="15"/>
      <c r="E6478" s="10" t="s">
        <v>6896</v>
      </c>
      <c r="F6478" s="14"/>
      <c r="G6478" s="16"/>
      <c r="H6478" s="43"/>
      <c r="I6478" s="12" t="str">
        <f t="shared" si="101"/>
        <v/>
      </c>
      <c r="J6478" s="17"/>
      <c r="K6478" s="17"/>
      <c r="L6478" s="17"/>
    </row>
    <row r="6479" spans="1:12" ht="14.25">
      <c r="A6479" s="14" t="s">
        <v>516</v>
      </c>
      <c r="B6479" s="14" t="s">
        <v>6458</v>
      </c>
      <c r="C6479" s="8" t="s">
        <v>517</v>
      </c>
      <c r="D6479" s="15"/>
      <c r="E6479" s="10" t="s">
        <v>6897</v>
      </c>
      <c r="F6479" s="14"/>
      <c r="G6479" s="16"/>
      <c r="H6479" s="43"/>
      <c r="I6479" s="12" t="str">
        <f t="shared" si="101"/>
        <v/>
      </c>
      <c r="J6479" s="17"/>
      <c r="K6479" s="17"/>
      <c r="L6479" s="17"/>
    </row>
    <row r="6480" spans="1:12" ht="14.25">
      <c r="A6480" s="14" t="s">
        <v>516</v>
      </c>
      <c r="B6480" s="14" t="s">
        <v>6458</v>
      </c>
      <c r="C6480" s="8" t="s">
        <v>517</v>
      </c>
      <c r="D6480" s="15"/>
      <c r="E6480" s="10" t="s">
        <v>6898</v>
      </c>
      <c r="F6480" s="14"/>
      <c r="G6480" s="16"/>
      <c r="H6480" s="43"/>
      <c r="I6480" s="12" t="str">
        <f t="shared" si="101"/>
        <v/>
      </c>
      <c r="J6480" s="17"/>
      <c r="K6480" s="17"/>
      <c r="L6480" s="17"/>
    </row>
    <row r="6481" spans="1:12" ht="28.5">
      <c r="A6481" s="14" t="s">
        <v>516</v>
      </c>
      <c r="B6481" s="14" t="s">
        <v>6458</v>
      </c>
      <c r="C6481" s="8" t="s">
        <v>517</v>
      </c>
      <c r="D6481" s="15"/>
      <c r="E6481" s="10" t="s">
        <v>6899</v>
      </c>
      <c r="F6481" s="14"/>
      <c r="G6481" s="16"/>
      <c r="H6481" s="43"/>
      <c r="I6481" s="12" t="str">
        <f t="shared" si="101"/>
        <v/>
      </c>
      <c r="J6481" s="17"/>
      <c r="K6481" s="17"/>
      <c r="L6481" s="17"/>
    </row>
    <row r="6482" spans="1:12" ht="14.25">
      <c r="A6482" s="14" t="s">
        <v>516</v>
      </c>
      <c r="B6482" s="14" t="s">
        <v>6458</v>
      </c>
      <c r="C6482" s="8" t="s">
        <v>517</v>
      </c>
      <c r="D6482" s="15"/>
      <c r="E6482" s="10" t="s">
        <v>6900</v>
      </c>
      <c r="F6482" s="14"/>
      <c r="G6482" s="16"/>
      <c r="H6482" s="43"/>
      <c r="I6482" s="12" t="str">
        <f t="shared" si="101"/>
        <v/>
      </c>
      <c r="J6482" s="17"/>
      <c r="K6482" s="17"/>
      <c r="L6482" s="17"/>
    </row>
    <row r="6483" spans="1:12" ht="28.5">
      <c r="A6483" s="14" t="s">
        <v>516</v>
      </c>
      <c r="B6483" s="14" t="s">
        <v>6458</v>
      </c>
      <c r="C6483" s="8" t="s">
        <v>517</v>
      </c>
      <c r="D6483" s="15"/>
      <c r="E6483" s="10" t="s">
        <v>6901</v>
      </c>
      <c r="F6483" s="14"/>
      <c r="G6483" s="16"/>
      <c r="H6483" s="43"/>
      <c r="I6483" s="12" t="str">
        <f t="shared" si="101"/>
        <v/>
      </c>
      <c r="J6483" s="17"/>
      <c r="K6483" s="17"/>
      <c r="L6483" s="17"/>
    </row>
    <row r="6484" spans="1:12" ht="14.25">
      <c r="A6484" s="14" t="s">
        <v>516</v>
      </c>
      <c r="B6484" s="14" t="s">
        <v>6458</v>
      </c>
      <c r="C6484" s="8" t="s">
        <v>517</v>
      </c>
      <c r="D6484" s="15"/>
      <c r="E6484" s="10" t="s">
        <v>6902</v>
      </c>
      <c r="F6484" s="14"/>
      <c r="G6484" s="16"/>
      <c r="H6484" s="43"/>
      <c r="I6484" s="12" t="str">
        <f t="shared" si="101"/>
        <v/>
      </c>
      <c r="J6484" s="17"/>
      <c r="K6484" s="17"/>
      <c r="L6484" s="17"/>
    </row>
    <row r="6485" spans="1:12" ht="14.25">
      <c r="A6485" s="14" t="s">
        <v>516</v>
      </c>
      <c r="B6485" s="14" t="s">
        <v>6458</v>
      </c>
      <c r="C6485" s="8" t="s">
        <v>517</v>
      </c>
      <c r="D6485" s="15"/>
      <c r="E6485" s="10" t="s">
        <v>6903</v>
      </c>
      <c r="F6485" s="14"/>
      <c r="G6485" s="16"/>
      <c r="H6485" s="43"/>
      <c r="I6485" s="12" t="str">
        <f t="shared" si="101"/>
        <v/>
      </c>
      <c r="J6485" s="17"/>
      <c r="K6485" s="17"/>
      <c r="L6485" s="17"/>
    </row>
    <row r="6486" spans="1:12" ht="14.25">
      <c r="A6486" s="14" t="s">
        <v>516</v>
      </c>
      <c r="B6486" s="14" t="s">
        <v>6458</v>
      </c>
      <c r="C6486" s="8" t="s">
        <v>517</v>
      </c>
      <c r="D6486" s="15"/>
      <c r="E6486" s="10" t="s">
        <v>6904</v>
      </c>
      <c r="F6486" s="14"/>
      <c r="G6486" s="16"/>
      <c r="H6486" s="43"/>
      <c r="I6486" s="12" t="str">
        <f t="shared" si="101"/>
        <v/>
      </c>
      <c r="J6486" s="17"/>
      <c r="K6486" s="17"/>
      <c r="L6486" s="17"/>
    </row>
    <row r="6487" spans="1:12" ht="28.5">
      <c r="A6487" s="14" t="s">
        <v>516</v>
      </c>
      <c r="B6487" s="14" t="s">
        <v>6458</v>
      </c>
      <c r="C6487" s="8" t="s">
        <v>517</v>
      </c>
      <c r="D6487" s="15"/>
      <c r="E6487" s="10" t="s">
        <v>6905</v>
      </c>
      <c r="F6487" s="14"/>
      <c r="G6487" s="16"/>
      <c r="H6487" s="43"/>
      <c r="I6487" s="12" t="str">
        <f t="shared" si="101"/>
        <v/>
      </c>
      <c r="J6487" s="17"/>
      <c r="K6487" s="17"/>
      <c r="L6487" s="17"/>
    </row>
    <row r="6488" spans="1:12" ht="28.5">
      <c r="A6488" s="14" t="s">
        <v>516</v>
      </c>
      <c r="B6488" s="14" t="s">
        <v>6458</v>
      </c>
      <c r="C6488" s="8" t="s">
        <v>517</v>
      </c>
      <c r="D6488" s="15"/>
      <c r="E6488" s="10" t="s">
        <v>6906</v>
      </c>
      <c r="F6488" s="14"/>
      <c r="G6488" s="16"/>
      <c r="H6488" s="43"/>
      <c r="I6488" s="12" t="str">
        <f t="shared" si="101"/>
        <v/>
      </c>
      <c r="J6488" s="17"/>
      <c r="K6488" s="17"/>
      <c r="L6488" s="17"/>
    </row>
    <row r="6489" spans="1:12" ht="42.75">
      <c r="A6489" s="14" t="s">
        <v>516</v>
      </c>
      <c r="B6489" s="14" t="s">
        <v>6458</v>
      </c>
      <c r="C6489" s="8" t="s">
        <v>517</v>
      </c>
      <c r="D6489" s="15"/>
      <c r="E6489" s="10" t="s">
        <v>6907</v>
      </c>
      <c r="F6489" s="14"/>
      <c r="G6489" s="16"/>
      <c r="H6489" s="43"/>
      <c r="I6489" s="12" t="str">
        <f t="shared" si="101"/>
        <v/>
      </c>
      <c r="J6489" s="17"/>
      <c r="K6489" s="17"/>
      <c r="L6489" s="17"/>
    </row>
    <row r="6490" spans="1:12" ht="14.25">
      <c r="A6490" s="14" t="s">
        <v>516</v>
      </c>
      <c r="B6490" s="14" t="s">
        <v>6458</v>
      </c>
      <c r="C6490" s="8" t="s">
        <v>517</v>
      </c>
      <c r="D6490" s="15"/>
      <c r="E6490" s="10" t="s">
        <v>6908</v>
      </c>
      <c r="F6490" s="14"/>
      <c r="G6490" s="16"/>
      <c r="H6490" s="43"/>
      <c r="I6490" s="12" t="str">
        <f t="shared" si="101"/>
        <v/>
      </c>
      <c r="J6490" s="17"/>
      <c r="K6490" s="17"/>
      <c r="L6490" s="17"/>
    </row>
    <row r="6491" spans="1:12" ht="14.25">
      <c r="A6491" s="14" t="s">
        <v>516</v>
      </c>
      <c r="B6491" s="14" t="s">
        <v>6458</v>
      </c>
      <c r="C6491" s="8" t="s">
        <v>517</v>
      </c>
      <c r="D6491" s="15"/>
      <c r="E6491" s="10" t="s">
        <v>6909</v>
      </c>
      <c r="F6491" s="14"/>
      <c r="G6491" s="16"/>
      <c r="H6491" s="43"/>
      <c r="I6491" s="12" t="str">
        <f t="shared" si="101"/>
        <v/>
      </c>
      <c r="J6491" s="17"/>
      <c r="K6491" s="17"/>
      <c r="L6491" s="17"/>
    </row>
    <row r="6492" spans="1:12" ht="85.5">
      <c r="A6492" s="14" t="s">
        <v>516</v>
      </c>
      <c r="B6492" s="14" t="s">
        <v>6458</v>
      </c>
      <c r="C6492" s="8" t="s">
        <v>517</v>
      </c>
      <c r="D6492" s="15"/>
      <c r="E6492" s="10" t="s">
        <v>6910</v>
      </c>
      <c r="F6492" s="14"/>
      <c r="G6492" s="16"/>
      <c r="H6492" s="43"/>
      <c r="I6492" s="12" t="str">
        <f t="shared" si="101"/>
        <v/>
      </c>
      <c r="J6492" s="17"/>
      <c r="K6492" s="17"/>
      <c r="L6492" s="17"/>
    </row>
    <row r="6493" spans="1:12" ht="71.25">
      <c r="A6493" s="14" t="s">
        <v>516</v>
      </c>
      <c r="B6493" s="14" t="s">
        <v>6458</v>
      </c>
      <c r="C6493" s="8" t="s">
        <v>517</v>
      </c>
      <c r="D6493" s="15"/>
      <c r="E6493" s="10" t="s">
        <v>6911</v>
      </c>
      <c r="F6493" s="14"/>
      <c r="G6493" s="16"/>
      <c r="H6493" s="43"/>
      <c r="I6493" s="12" t="str">
        <f t="shared" si="101"/>
        <v/>
      </c>
      <c r="J6493" s="17"/>
      <c r="K6493" s="17"/>
      <c r="L6493" s="17"/>
    </row>
    <row r="6494" spans="1:12" ht="28.5">
      <c r="A6494" s="14" t="s">
        <v>516</v>
      </c>
      <c r="B6494" s="14" t="s">
        <v>6458</v>
      </c>
      <c r="C6494" s="8" t="s">
        <v>517</v>
      </c>
      <c r="D6494" s="15"/>
      <c r="E6494" s="10" t="s">
        <v>6912</v>
      </c>
      <c r="F6494" s="14"/>
      <c r="G6494" s="16"/>
      <c r="H6494" s="43"/>
      <c r="I6494" s="12" t="str">
        <f t="shared" si="101"/>
        <v/>
      </c>
      <c r="J6494" s="17"/>
      <c r="K6494" s="17"/>
      <c r="L6494" s="17"/>
    </row>
    <row r="6495" spans="1:12" ht="14.25">
      <c r="A6495" s="14" t="s">
        <v>516</v>
      </c>
      <c r="B6495" s="14" t="s">
        <v>6458</v>
      </c>
      <c r="C6495" s="8" t="s">
        <v>517</v>
      </c>
      <c r="D6495" s="15"/>
      <c r="E6495" s="10" t="s">
        <v>6913</v>
      </c>
      <c r="F6495" s="14"/>
      <c r="G6495" s="16"/>
      <c r="H6495" s="43"/>
      <c r="I6495" s="12" t="str">
        <f t="shared" si="101"/>
        <v/>
      </c>
      <c r="J6495" s="17"/>
      <c r="K6495" s="17"/>
      <c r="L6495" s="17"/>
    </row>
    <row r="6496" spans="1:12" ht="28.5">
      <c r="A6496" s="14" t="s">
        <v>516</v>
      </c>
      <c r="B6496" s="14" t="s">
        <v>6458</v>
      </c>
      <c r="C6496" s="8" t="s">
        <v>517</v>
      </c>
      <c r="D6496" s="15"/>
      <c r="E6496" s="10" t="s">
        <v>6914</v>
      </c>
      <c r="F6496" s="14"/>
      <c r="G6496" s="16"/>
      <c r="H6496" s="43"/>
      <c r="I6496" s="12" t="str">
        <f t="shared" si="101"/>
        <v/>
      </c>
      <c r="J6496" s="17"/>
      <c r="K6496" s="17"/>
      <c r="L6496" s="17"/>
    </row>
    <row r="6497" spans="1:12" ht="28.5">
      <c r="A6497" s="14" t="s">
        <v>516</v>
      </c>
      <c r="B6497" s="14" t="s">
        <v>6458</v>
      </c>
      <c r="C6497" s="8" t="s">
        <v>517</v>
      </c>
      <c r="D6497" s="15"/>
      <c r="E6497" s="10" t="s">
        <v>6775</v>
      </c>
      <c r="F6497" s="14"/>
      <c r="G6497" s="16"/>
      <c r="H6497" s="43"/>
      <c r="I6497" s="12" t="str">
        <f t="shared" si="101"/>
        <v/>
      </c>
      <c r="J6497" s="17"/>
      <c r="K6497" s="17"/>
      <c r="L6497" s="17"/>
    </row>
    <row r="6498" spans="1:12" ht="14.25">
      <c r="A6498" s="14" t="s">
        <v>516</v>
      </c>
      <c r="B6498" s="14" t="s">
        <v>6458</v>
      </c>
      <c r="C6498" s="8" t="s">
        <v>517</v>
      </c>
      <c r="D6498" s="15"/>
      <c r="E6498" s="10" t="s">
        <v>6915</v>
      </c>
      <c r="F6498" s="14"/>
      <c r="G6498" s="16"/>
      <c r="H6498" s="43"/>
      <c r="I6498" s="12" t="str">
        <f t="shared" si="101"/>
        <v/>
      </c>
      <c r="J6498" s="17"/>
      <c r="K6498" s="17"/>
      <c r="L6498" s="17"/>
    </row>
    <row r="6499" spans="1:12" ht="14.25">
      <c r="A6499" s="14" t="s">
        <v>516</v>
      </c>
      <c r="B6499" s="14" t="s">
        <v>6458</v>
      </c>
      <c r="C6499" s="8" t="s">
        <v>517</v>
      </c>
      <c r="D6499" s="15"/>
      <c r="E6499" s="10" t="s">
        <v>6916</v>
      </c>
      <c r="F6499" s="14"/>
      <c r="G6499" s="16"/>
      <c r="H6499" s="43"/>
      <c r="I6499" s="12" t="str">
        <f t="shared" si="101"/>
        <v/>
      </c>
      <c r="J6499" s="17"/>
      <c r="K6499" s="17"/>
      <c r="L6499" s="17"/>
    </row>
    <row r="6500" spans="1:12" ht="14.25">
      <c r="A6500" s="14" t="s">
        <v>516</v>
      </c>
      <c r="B6500" s="14" t="s">
        <v>6458</v>
      </c>
      <c r="C6500" s="8" t="s">
        <v>517</v>
      </c>
      <c r="D6500" s="15"/>
      <c r="E6500" s="10" t="s">
        <v>6780</v>
      </c>
      <c r="F6500" s="14"/>
      <c r="G6500" s="16"/>
      <c r="H6500" s="43"/>
      <c r="I6500" s="12" t="str">
        <f t="shared" si="101"/>
        <v/>
      </c>
      <c r="J6500" s="17"/>
      <c r="K6500" s="17"/>
      <c r="L6500" s="17"/>
    </row>
    <row r="6501" spans="1:12" ht="28.5">
      <c r="A6501" s="14" t="s">
        <v>516</v>
      </c>
      <c r="B6501" s="14" t="s">
        <v>6458</v>
      </c>
      <c r="C6501" s="8" t="s">
        <v>517</v>
      </c>
      <c r="D6501" s="15"/>
      <c r="E6501" s="10" t="s">
        <v>6781</v>
      </c>
      <c r="F6501" s="14"/>
      <c r="G6501" s="16"/>
      <c r="H6501" s="43"/>
      <c r="I6501" s="12" t="str">
        <f t="shared" si="101"/>
        <v/>
      </c>
      <c r="J6501" s="17"/>
      <c r="K6501" s="17"/>
      <c r="L6501" s="17"/>
    </row>
    <row r="6502" spans="1:12" ht="14.25">
      <c r="A6502" s="14" t="s">
        <v>516</v>
      </c>
      <c r="B6502" s="14" t="s">
        <v>6458</v>
      </c>
      <c r="C6502" s="8" t="s">
        <v>517</v>
      </c>
      <c r="D6502" s="15"/>
      <c r="E6502" s="10" t="s">
        <v>6917</v>
      </c>
      <c r="F6502" s="14"/>
      <c r="G6502" s="16"/>
      <c r="H6502" s="43"/>
      <c r="I6502" s="12" t="str">
        <f t="shared" si="101"/>
        <v/>
      </c>
      <c r="J6502" s="17"/>
      <c r="K6502" s="17"/>
      <c r="L6502" s="17"/>
    </row>
    <row r="6503" spans="1:12" ht="14.25">
      <c r="A6503" s="14" t="s">
        <v>516</v>
      </c>
      <c r="B6503" s="14" t="s">
        <v>6458</v>
      </c>
      <c r="C6503" s="8" t="s">
        <v>517</v>
      </c>
      <c r="D6503" s="15"/>
      <c r="E6503" s="10" t="s">
        <v>6918</v>
      </c>
      <c r="F6503" s="14"/>
      <c r="G6503" s="16"/>
      <c r="H6503" s="43"/>
      <c r="I6503" s="12" t="str">
        <f t="shared" si="101"/>
        <v/>
      </c>
      <c r="J6503" s="17"/>
      <c r="K6503" s="17"/>
      <c r="L6503" s="17"/>
    </row>
    <row r="6504" spans="1:12" ht="14.25">
      <c r="A6504" s="14" t="s">
        <v>516</v>
      </c>
      <c r="B6504" s="14" t="s">
        <v>6458</v>
      </c>
      <c r="C6504" s="8" t="s">
        <v>517</v>
      </c>
      <c r="D6504" s="15"/>
      <c r="E6504" s="10" t="s">
        <v>6919</v>
      </c>
      <c r="F6504" s="14"/>
      <c r="G6504" s="16"/>
      <c r="H6504" s="43"/>
      <c r="I6504" s="12" t="str">
        <f t="shared" si="101"/>
        <v/>
      </c>
      <c r="J6504" s="17"/>
      <c r="K6504" s="17"/>
      <c r="L6504" s="17"/>
    </row>
    <row r="6505" spans="1:12" ht="14.25">
      <c r="A6505" s="14" t="s">
        <v>516</v>
      </c>
      <c r="B6505" s="14" t="s">
        <v>6458</v>
      </c>
      <c r="C6505" s="8" t="s">
        <v>517</v>
      </c>
      <c r="D6505" s="15"/>
      <c r="E6505" s="10" t="s">
        <v>6920</v>
      </c>
      <c r="F6505" s="14"/>
      <c r="G6505" s="16"/>
      <c r="H6505" s="43"/>
      <c r="I6505" s="12" t="str">
        <f t="shared" si="101"/>
        <v/>
      </c>
      <c r="J6505" s="17"/>
      <c r="K6505" s="17"/>
      <c r="L6505" s="17"/>
    </row>
    <row r="6506" spans="1:12" ht="71.25">
      <c r="A6506" s="14" t="s">
        <v>516</v>
      </c>
      <c r="B6506" s="14" t="s">
        <v>6458</v>
      </c>
      <c r="C6506" s="8" t="s">
        <v>517</v>
      </c>
      <c r="D6506" s="15"/>
      <c r="E6506" s="10" t="s">
        <v>6921</v>
      </c>
      <c r="F6506" s="14"/>
      <c r="G6506" s="16"/>
      <c r="H6506" s="43"/>
      <c r="I6506" s="12" t="str">
        <f t="shared" si="101"/>
        <v/>
      </c>
      <c r="J6506" s="17"/>
      <c r="K6506" s="17"/>
      <c r="L6506" s="17"/>
    </row>
    <row r="6507" spans="1:12" ht="71.25">
      <c r="A6507" s="14" t="s">
        <v>516</v>
      </c>
      <c r="B6507" s="14" t="s">
        <v>6458</v>
      </c>
      <c r="C6507" s="8" t="s">
        <v>517</v>
      </c>
      <c r="D6507" s="15"/>
      <c r="E6507" s="10" t="s">
        <v>6922</v>
      </c>
      <c r="F6507" s="14"/>
      <c r="G6507" s="16"/>
      <c r="H6507" s="43"/>
      <c r="I6507" s="12" t="str">
        <f t="shared" si="101"/>
        <v/>
      </c>
      <c r="J6507" s="17"/>
      <c r="K6507" s="17"/>
      <c r="L6507" s="17"/>
    </row>
    <row r="6508" spans="1:12" ht="85.5">
      <c r="A6508" s="14" t="s">
        <v>516</v>
      </c>
      <c r="B6508" s="14" t="s">
        <v>6458</v>
      </c>
      <c r="C6508" s="8" t="s">
        <v>517</v>
      </c>
      <c r="D6508" s="15"/>
      <c r="E6508" s="10" t="s">
        <v>6923</v>
      </c>
      <c r="F6508" s="14"/>
      <c r="G6508" s="16"/>
      <c r="H6508" s="43"/>
      <c r="I6508" s="12" t="str">
        <f t="shared" si="101"/>
        <v/>
      </c>
      <c r="J6508" s="17"/>
      <c r="K6508" s="17"/>
      <c r="L6508" s="17"/>
    </row>
    <row r="6509" spans="1:12" ht="57">
      <c r="A6509" s="14" t="s">
        <v>516</v>
      </c>
      <c r="B6509" s="14" t="s">
        <v>6458</v>
      </c>
      <c r="C6509" s="8" t="s">
        <v>517</v>
      </c>
      <c r="D6509" s="15"/>
      <c r="E6509" s="10" t="s">
        <v>6924</v>
      </c>
      <c r="F6509" s="14"/>
      <c r="G6509" s="16"/>
      <c r="H6509" s="43"/>
      <c r="I6509" s="12" t="str">
        <f t="shared" si="101"/>
        <v/>
      </c>
      <c r="J6509" s="17"/>
      <c r="K6509" s="17"/>
      <c r="L6509" s="17"/>
    </row>
    <row r="6510" spans="1:12" ht="71.25">
      <c r="A6510" s="14" t="s">
        <v>516</v>
      </c>
      <c r="B6510" s="14" t="s">
        <v>6458</v>
      </c>
      <c r="C6510" s="8" t="s">
        <v>517</v>
      </c>
      <c r="D6510" s="15"/>
      <c r="E6510" s="10" t="s">
        <v>6925</v>
      </c>
      <c r="F6510" s="14"/>
      <c r="G6510" s="16"/>
      <c r="H6510" s="43"/>
      <c r="I6510" s="12" t="str">
        <f t="shared" si="101"/>
        <v/>
      </c>
      <c r="J6510" s="17"/>
      <c r="K6510" s="17"/>
      <c r="L6510" s="17"/>
    </row>
    <row r="6511" spans="1:12" ht="14.25">
      <c r="A6511" s="14" t="s">
        <v>516</v>
      </c>
      <c r="B6511" s="14" t="s">
        <v>6458</v>
      </c>
      <c r="C6511" s="8" t="s">
        <v>517</v>
      </c>
      <c r="D6511" s="15"/>
      <c r="E6511" s="10" t="s">
        <v>6926</v>
      </c>
      <c r="F6511" s="14"/>
      <c r="G6511" s="16"/>
      <c r="H6511" s="43"/>
      <c r="I6511" s="12" t="str">
        <f t="shared" si="101"/>
        <v/>
      </c>
      <c r="J6511" s="17"/>
      <c r="K6511" s="17"/>
      <c r="L6511" s="17"/>
    </row>
    <row r="6512" spans="1:12" ht="71.25">
      <c r="A6512" s="14" t="s">
        <v>516</v>
      </c>
      <c r="B6512" s="14" t="s">
        <v>6458</v>
      </c>
      <c r="C6512" s="8" t="s">
        <v>517</v>
      </c>
      <c r="D6512" s="15"/>
      <c r="E6512" s="10" t="s">
        <v>6927</v>
      </c>
      <c r="F6512" s="14"/>
      <c r="G6512" s="16"/>
      <c r="H6512" s="43"/>
      <c r="I6512" s="12" t="str">
        <f t="shared" si="101"/>
        <v/>
      </c>
      <c r="J6512" s="17"/>
      <c r="K6512" s="17"/>
      <c r="L6512" s="17"/>
    </row>
    <row r="6513" spans="1:12" ht="14.25">
      <c r="A6513" s="14" t="s">
        <v>516</v>
      </c>
      <c r="B6513" s="14" t="s">
        <v>6458</v>
      </c>
      <c r="C6513" s="8" t="s">
        <v>517</v>
      </c>
      <c r="D6513" s="15"/>
      <c r="E6513" s="10" t="s">
        <v>936</v>
      </c>
      <c r="F6513" s="14"/>
      <c r="G6513" s="16"/>
      <c r="H6513" s="43"/>
      <c r="I6513" s="12" t="str">
        <f t="shared" si="101"/>
        <v/>
      </c>
      <c r="J6513" s="17"/>
      <c r="K6513" s="17"/>
      <c r="L6513" s="17"/>
    </row>
    <row r="6514" spans="1:12" ht="14.25">
      <c r="A6514" s="14" t="s">
        <v>516</v>
      </c>
      <c r="B6514" s="14" t="s">
        <v>6458</v>
      </c>
      <c r="C6514" s="8" t="s">
        <v>517</v>
      </c>
      <c r="D6514" s="15"/>
      <c r="E6514" s="10" t="s">
        <v>937</v>
      </c>
      <c r="F6514" s="14"/>
      <c r="G6514" s="16"/>
      <c r="H6514" s="43"/>
      <c r="I6514" s="12" t="str">
        <f t="shared" si="101"/>
        <v/>
      </c>
      <c r="J6514" s="17"/>
      <c r="K6514" s="17"/>
      <c r="L6514" s="17"/>
    </row>
    <row r="6515" spans="1:12" ht="14.25">
      <c r="A6515" s="14" t="s">
        <v>516</v>
      </c>
      <c r="B6515" s="14" t="s">
        <v>6458</v>
      </c>
      <c r="C6515" s="8" t="s">
        <v>517</v>
      </c>
      <c r="D6515" s="15"/>
      <c r="E6515" s="10" t="s">
        <v>938</v>
      </c>
      <c r="F6515" s="14"/>
      <c r="G6515" s="16"/>
      <c r="H6515" s="43"/>
      <c r="I6515" s="12" t="str">
        <f t="shared" si="101"/>
        <v/>
      </c>
      <c r="J6515" s="17"/>
      <c r="K6515" s="17"/>
      <c r="L6515" s="17"/>
    </row>
    <row r="6516" spans="1:12" ht="14.25">
      <c r="A6516" s="14" t="s">
        <v>516</v>
      </c>
      <c r="B6516" s="14" t="s">
        <v>6458</v>
      </c>
      <c r="C6516" s="8" t="s">
        <v>517</v>
      </c>
      <c r="D6516" s="15"/>
      <c r="E6516" s="10" t="s">
        <v>939</v>
      </c>
      <c r="F6516" s="14"/>
      <c r="G6516" s="16"/>
      <c r="H6516" s="43"/>
      <c r="I6516" s="12" t="str">
        <f t="shared" si="101"/>
        <v/>
      </c>
      <c r="J6516" s="17"/>
      <c r="K6516" s="17"/>
      <c r="L6516" s="17"/>
    </row>
    <row r="6517" spans="1:12" ht="213.75">
      <c r="A6517" s="14" t="s">
        <v>516</v>
      </c>
      <c r="B6517" s="14" t="s">
        <v>6458</v>
      </c>
      <c r="C6517" s="8" t="s">
        <v>517</v>
      </c>
      <c r="D6517" s="15"/>
      <c r="E6517" s="10" t="s">
        <v>6928</v>
      </c>
      <c r="F6517" s="14"/>
      <c r="G6517" s="16"/>
      <c r="H6517" s="43"/>
      <c r="I6517" s="12" t="str">
        <f t="shared" si="101"/>
        <v/>
      </c>
      <c r="J6517" s="17"/>
      <c r="K6517" s="17"/>
      <c r="L6517" s="17"/>
    </row>
    <row r="6518" spans="1:12" ht="142.5">
      <c r="A6518" s="14" t="s">
        <v>516</v>
      </c>
      <c r="B6518" s="14" t="s">
        <v>6458</v>
      </c>
      <c r="C6518" s="8" t="s">
        <v>517</v>
      </c>
      <c r="D6518" s="15"/>
      <c r="E6518" s="10" t="s">
        <v>941</v>
      </c>
      <c r="F6518" s="14"/>
      <c r="G6518" s="16"/>
      <c r="H6518" s="43"/>
      <c r="I6518" s="12" t="str">
        <f t="shared" si="101"/>
        <v/>
      </c>
      <c r="J6518" s="17"/>
      <c r="K6518" s="17"/>
      <c r="L6518" s="17"/>
    </row>
    <row r="6519" spans="1:12" ht="71.25">
      <c r="A6519" s="14" t="s">
        <v>516</v>
      </c>
      <c r="B6519" s="14" t="s">
        <v>6458</v>
      </c>
      <c r="C6519" s="8" t="s">
        <v>517</v>
      </c>
      <c r="D6519" s="15"/>
      <c r="E6519" s="10" t="s">
        <v>942</v>
      </c>
      <c r="F6519" s="14"/>
      <c r="G6519" s="16"/>
      <c r="H6519" s="43"/>
      <c r="I6519" s="12" t="str">
        <f t="shared" si="101"/>
        <v/>
      </c>
      <c r="J6519" s="17"/>
      <c r="K6519" s="17"/>
      <c r="L6519" s="17"/>
    </row>
    <row r="6520" spans="1:12" ht="171">
      <c r="A6520" s="14" t="s">
        <v>516</v>
      </c>
      <c r="B6520" s="14" t="s">
        <v>6458</v>
      </c>
      <c r="C6520" s="8" t="s">
        <v>517</v>
      </c>
      <c r="D6520" s="15"/>
      <c r="E6520" s="10" t="s">
        <v>943</v>
      </c>
      <c r="F6520" s="14"/>
      <c r="G6520" s="16"/>
      <c r="H6520" s="43"/>
      <c r="I6520" s="12" t="str">
        <f t="shared" si="101"/>
        <v/>
      </c>
      <c r="J6520" s="17"/>
      <c r="K6520" s="17"/>
      <c r="L6520" s="17"/>
    </row>
    <row r="6521" spans="1:12" ht="85.5">
      <c r="A6521" s="14" t="s">
        <v>516</v>
      </c>
      <c r="B6521" s="14" t="s">
        <v>6458</v>
      </c>
      <c r="C6521" s="8" t="s">
        <v>517</v>
      </c>
      <c r="D6521" s="15"/>
      <c r="E6521" s="10" t="s">
        <v>944</v>
      </c>
      <c r="F6521" s="14"/>
      <c r="G6521" s="16"/>
      <c r="H6521" s="43"/>
      <c r="I6521" s="12" t="str">
        <f t="shared" si="101"/>
        <v/>
      </c>
      <c r="J6521" s="17"/>
      <c r="K6521" s="17"/>
      <c r="L6521" s="17"/>
    </row>
    <row r="6522" spans="1:12" ht="142.5">
      <c r="A6522" s="14" t="s">
        <v>516</v>
      </c>
      <c r="B6522" s="14" t="s">
        <v>6458</v>
      </c>
      <c r="C6522" s="8" t="s">
        <v>517</v>
      </c>
      <c r="D6522" s="15"/>
      <c r="E6522" s="10" t="s">
        <v>945</v>
      </c>
      <c r="F6522" s="14"/>
      <c r="G6522" s="16"/>
      <c r="H6522" s="43"/>
      <c r="I6522" s="12" t="str">
        <f t="shared" si="101"/>
        <v/>
      </c>
      <c r="J6522" s="17"/>
      <c r="K6522" s="17"/>
      <c r="L6522" s="17"/>
    </row>
    <row r="6523" spans="1:12" ht="28.5">
      <c r="A6523" s="14" t="s">
        <v>516</v>
      </c>
      <c r="B6523" s="14" t="s">
        <v>6458</v>
      </c>
      <c r="C6523" s="8" t="s">
        <v>517</v>
      </c>
      <c r="D6523" s="15"/>
      <c r="E6523" s="10" t="s">
        <v>6929</v>
      </c>
      <c r="F6523" s="14"/>
      <c r="G6523" s="16"/>
      <c r="H6523" s="43"/>
      <c r="I6523" s="12" t="str">
        <f t="shared" si="101"/>
        <v/>
      </c>
      <c r="J6523" s="17"/>
      <c r="K6523" s="17"/>
      <c r="L6523" s="17"/>
    </row>
    <row r="6524" spans="1:12" ht="28.5">
      <c r="A6524" s="14" t="s">
        <v>516</v>
      </c>
      <c r="B6524" s="14" t="s">
        <v>6458</v>
      </c>
      <c r="C6524" s="8" t="s">
        <v>517</v>
      </c>
      <c r="D6524" s="15"/>
      <c r="E6524" s="10" t="s">
        <v>6930</v>
      </c>
      <c r="F6524" s="14"/>
      <c r="G6524" s="16"/>
      <c r="H6524" s="43"/>
      <c r="I6524" s="12" t="str">
        <f t="shared" si="101"/>
        <v/>
      </c>
      <c r="J6524" s="17"/>
      <c r="K6524" s="17"/>
      <c r="L6524" s="17"/>
    </row>
    <row r="6525" spans="1:12" ht="28.5">
      <c r="A6525" s="14" t="s">
        <v>516</v>
      </c>
      <c r="B6525" s="14" t="s">
        <v>6458</v>
      </c>
      <c r="C6525" s="8" t="s">
        <v>517</v>
      </c>
      <c r="D6525" s="15"/>
      <c r="E6525" s="10" t="s">
        <v>947</v>
      </c>
      <c r="F6525" s="14"/>
      <c r="G6525" s="16"/>
      <c r="H6525" s="43"/>
      <c r="I6525" s="12" t="str">
        <f t="shared" si="101"/>
        <v/>
      </c>
      <c r="J6525" s="17"/>
      <c r="K6525" s="17"/>
      <c r="L6525" s="17"/>
    </row>
    <row r="6526" spans="1:12" ht="28.5">
      <c r="A6526" s="14" t="s">
        <v>516</v>
      </c>
      <c r="B6526" s="14" t="s">
        <v>6458</v>
      </c>
      <c r="C6526" s="8" t="s">
        <v>517</v>
      </c>
      <c r="D6526" s="15"/>
      <c r="E6526" s="10" t="s">
        <v>6931</v>
      </c>
      <c r="F6526" s="14"/>
      <c r="G6526" s="16"/>
      <c r="H6526" s="43"/>
      <c r="I6526" s="12" t="str">
        <f t="shared" si="101"/>
        <v/>
      </c>
      <c r="J6526" s="17"/>
      <c r="K6526" s="17"/>
      <c r="L6526" s="17"/>
    </row>
    <row r="6527" spans="1:12" ht="28.5">
      <c r="A6527" s="14" t="s">
        <v>516</v>
      </c>
      <c r="B6527" s="14" t="s">
        <v>6458</v>
      </c>
      <c r="C6527" s="8" t="s">
        <v>517</v>
      </c>
      <c r="D6527" s="15"/>
      <c r="E6527" s="10" t="s">
        <v>949</v>
      </c>
      <c r="F6527" s="14"/>
      <c r="G6527" s="16"/>
      <c r="H6527" s="43"/>
      <c r="I6527" s="12" t="str">
        <f t="shared" si="101"/>
        <v/>
      </c>
      <c r="J6527" s="17"/>
      <c r="K6527" s="17"/>
      <c r="L6527" s="17"/>
    </row>
    <row r="6528" spans="1:12" ht="28.5">
      <c r="A6528" s="14" t="s">
        <v>516</v>
      </c>
      <c r="B6528" s="14" t="s">
        <v>6458</v>
      </c>
      <c r="C6528" s="8" t="s">
        <v>517</v>
      </c>
      <c r="D6528" s="15"/>
      <c r="E6528" s="10" t="s">
        <v>6932</v>
      </c>
      <c r="F6528" s="14"/>
      <c r="G6528" s="16"/>
      <c r="H6528" s="43"/>
      <c r="I6528" s="12" t="str">
        <f t="shared" si="101"/>
        <v/>
      </c>
      <c r="J6528" s="17"/>
      <c r="K6528" s="17"/>
      <c r="L6528" s="17"/>
    </row>
    <row r="6529" spans="1:12" ht="14.25">
      <c r="A6529" s="14" t="s">
        <v>516</v>
      </c>
      <c r="B6529" s="14" t="s">
        <v>6458</v>
      </c>
      <c r="C6529" s="8" t="s">
        <v>517</v>
      </c>
      <c r="D6529" s="15"/>
      <c r="E6529" s="10" t="s">
        <v>6933</v>
      </c>
      <c r="F6529" s="14"/>
      <c r="G6529" s="16"/>
      <c r="H6529" s="43"/>
      <c r="I6529" s="12" t="str">
        <f t="shared" si="101"/>
        <v/>
      </c>
      <c r="J6529" s="17"/>
      <c r="K6529" s="17"/>
      <c r="L6529" s="17"/>
    </row>
    <row r="6530" spans="1:12" ht="71.25">
      <c r="A6530" s="14" t="s">
        <v>516</v>
      </c>
      <c r="B6530" s="14" t="s">
        <v>6458</v>
      </c>
      <c r="C6530" s="8" t="s">
        <v>517</v>
      </c>
      <c r="D6530" s="15"/>
      <c r="E6530" s="10" t="s">
        <v>6934</v>
      </c>
      <c r="F6530" s="14"/>
      <c r="G6530" s="16"/>
      <c r="H6530" s="43"/>
      <c r="I6530" s="12" t="str">
        <f t="shared" si="101"/>
        <v/>
      </c>
      <c r="J6530" s="17"/>
      <c r="K6530" s="17"/>
      <c r="L6530" s="17"/>
    </row>
    <row r="6531" spans="1:12" ht="42.75">
      <c r="A6531" s="14" t="s">
        <v>516</v>
      </c>
      <c r="B6531" s="14" t="s">
        <v>6458</v>
      </c>
      <c r="C6531" s="8" t="s">
        <v>517</v>
      </c>
      <c r="D6531" s="15"/>
      <c r="E6531" s="10" t="s">
        <v>6935</v>
      </c>
      <c r="F6531" s="14"/>
      <c r="G6531" s="16"/>
      <c r="H6531" s="43"/>
      <c r="I6531" s="12" t="str">
        <f t="shared" si="101"/>
        <v/>
      </c>
      <c r="J6531" s="17"/>
      <c r="K6531" s="17"/>
      <c r="L6531" s="17"/>
    </row>
    <row r="6532" spans="1:12" ht="28.5">
      <c r="A6532" s="14" t="s">
        <v>516</v>
      </c>
      <c r="B6532" s="14" t="s">
        <v>6458</v>
      </c>
      <c r="C6532" s="8" t="s">
        <v>517</v>
      </c>
      <c r="D6532" s="15"/>
      <c r="E6532" s="10" t="s">
        <v>6936</v>
      </c>
      <c r="F6532" s="14"/>
      <c r="G6532" s="16"/>
      <c r="H6532" s="43"/>
      <c r="I6532" s="12" t="str">
        <f t="shared" ref="I6532:I6595" si="102">IF(AND(G6532&lt;&gt;"",H6532&lt;&gt;""),G6532*H6532,"")</f>
        <v/>
      </c>
      <c r="J6532" s="17"/>
      <c r="K6532" s="17"/>
      <c r="L6532" s="17"/>
    </row>
    <row r="6533" spans="1:12" ht="14.25">
      <c r="A6533" s="14" t="s">
        <v>516</v>
      </c>
      <c r="B6533" s="14" t="s">
        <v>6458</v>
      </c>
      <c r="C6533" s="8" t="s">
        <v>517</v>
      </c>
      <c r="D6533" s="15"/>
      <c r="E6533" s="10" t="s">
        <v>6937</v>
      </c>
      <c r="F6533" s="14"/>
      <c r="G6533" s="16"/>
      <c r="H6533" s="43"/>
      <c r="I6533" s="12" t="str">
        <f t="shared" si="102"/>
        <v/>
      </c>
      <c r="J6533" s="17"/>
      <c r="K6533" s="17"/>
      <c r="L6533" s="17"/>
    </row>
    <row r="6534" spans="1:12" ht="14.25">
      <c r="A6534" s="14" t="s">
        <v>516</v>
      </c>
      <c r="B6534" s="14" t="s">
        <v>6458</v>
      </c>
      <c r="C6534" s="8" t="s">
        <v>517</v>
      </c>
      <c r="D6534" s="15"/>
      <c r="E6534" s="10" t="s">
        <v>6938</v>
      </c>
      <c r="F6534" s="14"/>
      <c r="G6534" s="16"/>
      <c r="H6534" s="43"/>
      <c r="I6534" s="12" t="str">
        <f t="shared" si="102"/>
        <v/>
      </c>
      <c r="J6534" s="17"/>
      <c r="K6534" s="17"/>
      <c r="L6534" s="17"/>
    </row>
    <row r="6535" spans="1:12" ht="14.25">
      <c r="A6535" s="14" t="s">
        <v>516</v>
      </c>
      <c r="B6535" s="14" t="s">
        <v>6458</v>
      </c>
      <c r="C6535" s="8" t="s">
        <v>517</v>
      </c>
      <c r="D6535" s="15"/>
      <c r="E6535" s="10" t="s">
        <v>6939</v>
      </c>
      <c r="F6535" s="14"/>
      <c r="G6535" s="16"/>
      <c r="H6535" s="43"/>
      <c r="I6535" s="12" t="str">
        <f t="shared" si="102"/>
        <v/>
      </c>
      <c r="J6535" s="17"/>
      <c r="K6535" s="17"/>
      <c r="L6535" s="17"/>
    </row>
    <row r="6536" spans="1:12" ht="14.25">
      <c r="A6536" s="14" t="s">
        <v>516</v>
      </c>
      <c r="B6536" s="14" t="s">
        <v>6458</v>
      </c>
      <c r="C6536" s="8" t="s">
        <v>517</v>
      </c>
      <c r="D6536" s="15"/>
      <c r="E6536" s="10" t="s">
        <v>6940</v>
      </c>
      <c r="F6536" s="14"/>
      <c r="G6536" s="16"/>
      <c r="H6536" s="43"/>
      <c r="I6536" s="12" t="str">
        <f t="shared" si="102"/>
        <v/>
      </c>
      <c r="J6536" s="17"/>
      <c r="K6536" s="17"/>
      <c r="L6536" s="17"/>
    </row>
    <row r="6537" spans="1:12" ht="14.25">
      <c r="A6537" s="14" t="s">
        <v>516</v>
      </c>
      <c r="B6537" s="14" t="s">
        <v>6458</v>
      </c>
      <c r="C6537" s="8" t="s">
        <v>517</v>
      </c>
      <c r="D6537" s="15"/>
      <c r="E6537" s="10" t="s">
        <v>6941</v>
      </c>
      <c r="F6537" s="14"/>
      <c r="G6537" s="16"/>
      <c r="H6537" s="43"/>
      <c r="I6537" s="12" t="str">
        <f t="shared" si="102"/>
        <v/>
      </c>
      <c r="J6537" s="17"/>
      <c r="K6537" s="17"/>
      <c r="L6537" s="17"/>
    </row>
    <row r="6538" spans="1:12" ht="14.25">
      <c r="A6538" s="14" t="s">
        <v>516</v>
      </c>
      <c r="B6538" s="14" t="s">
        <v>6458</v>
      </c>
      <c r="C6538" s="8" t="s">
        <v>517</v>
      </c>
      <c r="D6538" s="15"/>
      <c r="E6538" s="10" t="s">
        <v>6942</v>
      </c>
      <c r="F6538" s="14"/>
      <c r="G6538" s="16"/>
      <c r="H6538" s="43"/>
      <c r="I6538" s="12" t="str">
        <f t="shared" si="102"/>
        <v/>
      </c>
      <c r="J6538" s="17"/>
      <c r="K6538" s="17"/>
      <c r="L6538" s="17"/>
    </row>
    <row r="6539" spans="1:12" ht="14.25">
      <c r="A6539" s="14" t="s">
        <v>516</v>
      </c>
      <c r="B6539" s="14" t="s">
        <v>6458</v>
      </c>
      <c r="C6539" s="8" t="s">
        <v>517</v>
      </c>
      <c r="D6539" s="15"/>
      <c r="E6539" s="10" t="s">
        <v>6943</v>
      </c>
      <c r="F6539" s="14"/>
      <c r="G6539" s="16"/>
      <c r="H6539" s="43"/>
      <c r="I6539" s="12" t="str">
        <f t="shared" si="102"/>
        <v/>
      </c>
      <c r="J6539" s="17"/>
      <c r="K6539" s="17"/>
      <c r="L6539" s="17"/>
    </row>
    <row r="6540" spans="1:12" ht="14.25">
      <c r="A6540" s="14" t="s">
        <v>516</v>
      </c>
      <c r="B6540" s="14" t="s">
        <v>6458</v>
      </c>
      <c r="C6540" s="8" t="s">
        <v>517</v>
      </c>
      <c r="D6540" s="15"/>
      <c r="E6540" s="10" t="s">
        <v>6944</v>
      </c>
      <c r="F6540" s="14"/>
      <c r="G6540" s="16"/>
      <c r="H6540" s="43"/>
      <c r="I6540" s="12" t="str">
        <f t="shared" si="102"/>
        <v/>
      </c>
      <c r="J6540" s="17"/>
      <c r="K6540" s="17"/>
      <c r="L6540" s="17"/>
    </row>
    <row r="6541" spans="1:12" ht="85.5">
      <c r="A6541" s="14" t="s">
        <v>516</v>
      </c>
      <c r="B6541" s="14" t="s">
        <v>6458</v>
      </c>
      <c r="C6541" s="8" t="s">
        <v>517</v>
      </c>
      <c r="D6541" s="15"/>
      <c r="E6541" s="10" t="s">
        <v>6945</v>
      </c>
      <c r="F6541" s="14"/>
      <c r="G6541" s="16"/>
      <c r="H6541" s="43"/>
      <c r="I6541" s="12" t="str">
        <f t="shared" si="102"/>
        <v/>
      </c>
      <c r="J6541" s="17"/>
      <c r="K6541" s="17"/>
      <c r="L6541" s="17"/>
    </row>
    <row r="6542" spans="1:12" ht="57">
      <c r="A6542" s="14" t="s">
        <v>516</v>
      </c>
      <c r="B6542" s="14" t="s">
        <v>6458</v>
      </c>
      <c r="C6542" s="8" t="s">
        <v>517</v>
      </c>
      <c r="D6542" s="15"/>
      <c r="E6542" s="10" t="s">
        <v>6946</v>
      </c>
      <c r="F6542" s="14"/>
      <c r="G6542" s="16"/>
      <c r="H6542" s="43"/>
      <c r="I6542" s="12" t="str">
        <f t="shared" si="102"/>
        <v/>
      </c>
      <c r="J6542" s="17"/>
      <c r="K6542" s="17"/>
      <c r="L6542" s="17"/>
    </row>
    <row r="6543" spans="1:12" ht="57">
      <c r="A6543" s="14" t="s">
        <v>516</v>
      </c>
      <c r="B6543" s="14" t="s">
        <v>6458</v>
      </c>
      <c r="C6543" s="8" t="s">
        <v>517</v>
      </c>
      <c r="D6543" s="15"/>
      <c r="E6543" s="10" t="s">
        <v>6947</v>
      </c>
      <c r="F6543" s="14"/>
      <c r="G6543" s="16"/>
      <c r="H6543" s="43"/>
      <c r="I6543" s="12" t="str">
        <f t="shared" si="102"/>
        <v/>
      </c>
      <c r="J6543" s="17"/>
      <c r="K6543" s="17"/>
      <c r="L6543" s="17"/>
    </row>
    <row r="6544" spans="1:12" ht="71.25">
      <c r="A6544" s="14" t="s">
        <v>516</v>
      </c>
      <c r="B6544" s="14" t="s">
        <v>6458</v>
      </c>
      <c r="C6544" s="8" t="s">
        <v>517</v>
      </c>
      <c r="D6544" s="15"/>
      <c r="E6544" s="10" t="s">
        <v>6948</v>
      </c>
      <c r="F6544" s="14"/>
      <c r="G6544" s="16"/>
      <c r="H6544" s="43"/>
      <c r="I6544" s="12" t="str">
        <f t="shared" si="102"/>
        <v/>
      </c>
      <c r="J6544" s="17"/>
      <c r="K6544" s="17"/>
      <c r="L6544" s="17"/>
    </row>
    <row r="6545" spans="1:12" ht="71.25">
      <c r="A6545" s="14" t="s">
        <v>516</v>
      </c>
      <c r="B6545" s="14" t="s">
        <v>6458</v>
      </c>
      <c r="C6545" s="8" t="s">
        <v>517</v>
      </c>
      <c r="D6545" s="15"/>
      <c r="E6545" s="10" t="s">
        <v>6949</v>
      </c>
      <c r="F6545" s="14"/>
      <c r="G6545" s="16"/>
      <c r="H6545" s="43"/>
      <c r="I6545" s="12" t="str">
        <f t="shared" si="102"/>
        <v/>
      </c>
      <c r="J6545" s="17"/>
      <c r="K6545" s="17"/>
      <c r="L6545" s="17"/>
    </row>
    <row r="6546" spans="1:12" ht="71.25">
      <c r="A6546" s="14" t="s">
        <v>516</v>
      </c>
      <c r="B6546" s="14" t="s">
        <v>6458</v>
      </c>
      <c r="C6546" s="8" t="s">
        <v>517</v>
      </c>
      <c r="D6546" s="15"/>
      <c r="E6546" s="10" t="s">
        <v>6950</v>
      </c>
      <c r="F6546" s="14"/>
      <c r="G6546" s="16"/>
      <c r="H6546" s="43"/>
      <c r="I6546" s="12" t="str">
        <f t="shared" si="102"/>
        <v/>
      </c>
      <c r="J6546" s="17"/>
      <c r="K6546" s="17"/>
      <c r="L6546" s="17"/>
    </row>
    <row r="6547" spans="1:12" ht="71.25">
      <c r="A6547" s="14" t="s">
        <v>516</v>
      </c>
      <c r="B6547" s="14" t="s">
        <v>6458</v>
      </c>
      <c r="C6547" s="8" t="s">
        <v>517</v>
      </c>
      <c r="D6547" s="15"/>
      <c r="E6547" s="10" t="s">
        <v>6951</v>
      </c>
      <c r="F6547" s="14"/>
      <c r="G6547" s="16"/>
      <c r="H6547" s="43"/>
      <c r="I6547" s="12" t="str">
        <f t="shared" si="102"/>
        <v/>
      </c>
      <c r="J6547" s="17"/>
      <c r="K6547" s="17"/>
      <c r="L6547" s="17"/>
    </row>
    <row r="6548" spans="1:12" ht="28.5">
      <c r="A6548" s="14" t="s">
        <v>516</v>
      </c>
      <c r="B6548" s="14" t="s">
        <v>6458</v>
      </c>
      <c r="C6548" s="8" t="s">
        <v>517</v>
      </c>
      <c r="D6548" s="15"/>
      <c r="E6548" s="10" t="s">
        <v>6952</v>
      </c>
      <c r="F6548" s="14"/>
      <c r="G6548" s="16"/>
      <c r="H6548" s="43"/>
      <c r="I6548" s="12" t="str">
        <f t="shared" si="102"/>
        <v/>
      </c>
      <c r="J6548" s="17"/>
      <c r="K6548" s="17"/>
      <c r="L6548" s="17"/>
    </row>
    <row r="6549" spans="1:12" ht="42.75">
      <c r="A6549" s="14" t="s">
        <v>516</v>
      </c>
      <c r="B6549" s="14" t="s">
        <v>6458</v>
      </c>
      <c r="C6549" s="8" t="s">
        <v>517</v>
      </c>
      <c r="D6549" s="15"/>
      <c r="E6549" s="10" t="s">
        <v>6953</v>
      </c>
      <c r="F6549" s="14"/>
      <c r="G6549" s="16"/>
      <c r="H6549" s="43"/>
      <c r="I6549" s="12" t="str">
        <f t="shared" si="102"/>
        <v/>
      </c>
      <c r="J6549" s="17"/>
      <c r="K6549" s="17"/>
      <c r="L6549" s="17"/>
    </row>
    <row r="6550" spans="1:12" ht="14.25">
      <c r="A6550" s="14" t="s">
        <v>516</v>
      </c>
      <c r="B6550" s="14" t="s">
        <v>6458</v>
      </c>
      <c r="C6550" s="8" t="s">
        <v>517</v>
      </c>
      <c r="D6550" s="15"/>
      <c r="E6550" s="10" t="s">
        <v>6954</v>
      </c>
      <c r="F6550" s="14"/>
      <c r="G6550" s="16"/>
      <c r="H6550" s="43"/>
      <c r="I6550" s="12" t="str">
        <f t="shared" si="102"/>
        <v/>
      </c>
      <c r="J6550" s="17"/>
      <c r="K6550" s="17"/>
      <c r="L6550" s="17"/>
    </row>
    <row r="6551" spans="1:12" ht="14.25">
      <c r="A6551" s="14" t="s">
        <v>516</v>
      </c>
      <c r="B6551" s="14" t="s">
        <v>6458</v>
      </c>
      <c r="C6551" s="8" t="s">
        <v>517</v>
      </c>
      <c r="D6551" s="15"/>
      <c r="E6551" s="10" t="s">
        <v>6955</v>
      </c>
      <c r="F6551" s="14"/>
      <c r="G6551" s="16"/>
      <c r="H6551" s="43"/>
      <c r="I6551" s="12" t="str">
        <f t="shared" si="102"/>
        <v/>
      </c>
      <c r="J6551" s="17"/>
      <c r="K6551" s="17"/>
      <c r="L6551" s="17"/>
    </row>
    <row r="6552" spans="1:12" ht="14.25">
      <c r="A6552" s="14" t="s">
        <v>516</v>
      </c>
      <c r="B6552" s="14" t="s">
        <v>6458</v>
      </c>
      <c r="C6552" s="8" t="s">
        <v>517</v>
      </c>
      <c r="D6552" s="15"/>
      <c r="E6552" s="10" t="s">
        <v>6956</v>
      </c>
      <c r="F6552" s="14"/>
      <c r="G6552" s="16"/>
      <c r="H6552" s="43"/>
      <c r="I6552" s="12" t="str">
        <f t="shared" si="102"/>
        <v/>
      </c>
      <c r="J6552" s="17"/>
      <c r="K6552" s="17"/>
      <c r="L6552" s="17"/>
    </row>
    <row r="6553" spans="1:12" ht="14.25">
      <c r="A6553" s="14" t="s">
        <v>516</v>
      </c>
      <c r="B6553" s="14" t="s">
        <v>6458</v>
      </c>
      <c r="C6553" s="8" t="s">
        <v>517</v>
      </c>
      <c r="D6553" s="15"/>
      <c r="E6553" s="10" t="s">
        <v>6957</v>
      </c>
      <c r="F6553" s="14"/>
      <c r="G6553" s="16"/>
      <c r="H6553" s="43"/>
      <c r="I6553" s="12" t="str">
        <f t="shared" si="102"/>
        <v/>
      </c>
      <c r="J6553" s="17"/>
      <c r="K6553" s="17"/>
      <c r="L6553" s="17"/>
    </row>
    <row r="6554" spans="1:12" ht="14.25">
      <c r="A6554" s="14" t="s">
        <v>516</v>
      </c>
      <c r="B6554" s="14" t="s">
        <v>6458</v>
      </c>
      <c r="C6554" s="8" t="s">
        <v>517</v>
      </c>
      <c r="D6554" s="15"/>
      <c r="E6554" s="10" t="s">
        <v>6958</v>
      </c>
      <c r="F6554" s="14"/>
      <c r="G6554" s="16"/>
      <c r="H6554" s="43"/>
      <c r="I6554" s="12" t="str">
        <f t="shared" si="102"/>
        <v/>
      </c>
      <c r="J6554" s="17"/>
      <c r="K6554" s="17"/>
      <c r="L6554" s="17"/>
    </row>
    <row r="6555" spans="1:12" ht="14.25">
      <c r="A6555" s="14" t="s">
        <v>516</v>
      </c>
      <c r="B6555" s="14" t="s">
        <v>6458</v>
      </c>
      <c r="C6555" s="8" t="s">
        <v>517</v>
      </c>
      <c r="D6555" s="15"/>
      <c r="E6555" s="10" t="s">
        <v>6959</v>
      </c>
      <c r="F6555" s="14"/>
      <c r="G6555" s="16"/>
      <c r="H6555" s="43"/>
      <c r="I6555" s="12" t="str">
        <f t="shared" si="102"/>
        <v/>
      </c>
      <c r="J6555" s="17"/>
      <c r="K6555" s="17"/>
      <c r="L6555" s="17"/>
    </row>
    <row r="6556" spans="1:12" ht="14.25">
      <c r="A6556" s="14" t="s">
        <v>516</v>
      </c>
      <c r="B6556" s="14" t="s">
        <v>6458</v>
      </c>
      <c r="C6556" s="8" t="s">
        <v>517</v>
      </c>
      <c r="D6556" s="15"/>
      <c r="E6556" s="10" t="s">
        <v>6960</v>
      </c>
      <c r="F6556" s="14"/>
      <c r="G6556" s="16"/>
      <c r="H6556" s="43"/>
      <c r="I6556" s="12" t="str">
        <f t="shared" si="102"/>
        <v/>
      </c>
      <c r="J6556" s="17"/>
      <c r="K6556" s="17"/>
      <c r="L6556" s="17"/>
    </row>
    <row r="6557" spans="1:12" ht="42.75">
      <c r="A6557" s="14" t="s">
        <v>516</v>
      </c>
      <c r="B6557" s="14" t="s">
        <v>6458</v>
      </c>
      <c r="C6557" s="8" t="s">
        <v>517</v>
      </c>
      <c r="D6557" s="15"/>
      <c r="E6557" s="10" t="s">
        <v>6961</v>
      </c>
      <c r="F6557" s="14"/>
      <c r="G6557" s="16"/>
      <c r="H6557" s="43"/>
      <c r="I6557" s="12" t="str">
        <f t="shared" si="102"/>
        <v/>
      </c>
      <c r="J6557" s="17"/>
      <c r="K6557" s="17"/>
      <c r="L6557" s="17"/>
    </row>
    <row r="6558" spans="1:12" ht="28.5">
      <c r="A6558" s="14" t="s">
        <v>516</v>
      </c>
      <c r="B6558" s="14" t="s">
        <v>6458</v>
      </c>
      <c r="C6558" s="8" t="s">
        <v>517</v>
      </c>
      <c r="D6558" s="15"/>
      <c r="E6558" s="10" t="s">
        <v>6962</v>
      </c>
      <c r="F6558" s="14"/>
      <c r="G6558" s="16"/>
      <c r="H6558" s="43"/>
      <c r="I6558" s="12" t="str">
        <f t="shared" si="102"/>
        <v/>
      </c>
      <c r="J6558" s="17"/>
      <c r="K6558" s="17"/>
      <c r="L6558" s="17"/>
    </row>
    <row r="6559" spans="1:12" ht="28.5">
      <c r="A6559" s="14" t="s">
        <v>516</v>
      </c>
      <c r="B6559" s="14" t="s">
        <v>6458</v>
      </c>
      <c r="C6559" s="8" t="s">
        <v>517</v>
      </c>
      <c r="D6559" s="15"/>
      <c r="E6559" s="10" t="s">
        <v>6963</v>
      </c>
      <c r="F6559" s="14"/>
      <c r="G6559" s="16"/>
      <c r="H6559" s="43"/>
      <c r="I6559" s="12" t="str">
        <f t="shared" si="102"/>
        <v/>
      </c>
      <c r="J6559" s="17"/>
      <c r="K6559" s="17"/>
      <c r="L6559" s="17"/>
    </row>
    <row r="6560" spans="1:12" ht="14.25">
      <c r="A6560" s="14" t="s">
        <v>516</v>
      </c>
      <c r="B6560" s="14" t="s">
        <v>6458</v>
      </c>
      <c r="C6560" s="8" t="s">
        <v>517</v>
      </c>
      <c r="D6560" s="15"/>
      <c r="E6560" s="10" t="s">
        <v>6964</v>
      </c>
      <c r="F6560" s="14"/>
      <c r="G6560" s="16"/>
      <c r="H6560" s="43"/>
      <c r="I6560" s="12" t="str">
        <f t="shared" si="102"/>
        <v/>
      </c>
      <c r="J6560" s="17"/>
      <c r="K6560" s="17"/>
      <c r="L6560" s="17"/>
    </row>
    <row r="6561" spans="1:12" ht="28.5">
      <c r="A6561" s="14" t="s">
        <v>516</v>
      </c>
      <c r="B6561" s="14" t="s">
        <v>6458</v>
      </c>
      <c r="C6561" s="8" t="s">
        <v>517</v>
      </c>
      <c r="D6561" s="15"/>
      <c r="E6561" s="10" t="s">
        <v>6965</v>
      </c>
      <c r="F6561" s="14"/>
      <c r="G6561" s="16"/>
      <c r="H6561" s="43"/>
      <c r="I6561" s="12" t="str">
        <f t="shared" si="102"/>
        <v/>
      </c>
      <c r="J6561" s="17"/>
      <c r="K6561" s="17"/>
      <c r="L6561" s="17"/>
    </row>
    <row r="6562" spans="1:12" ht="28.5">
      <c r="A6562" s="14" t="s">
        <v>516</v>
      </c>
      <c r="B6562" s="14" t="s">
        <v>6458</v>
      </c>
      <c r="C6562" s="8" t="s">
        <v>517</v>
      </c>
      <c r="D6562" s="15"/>
      <c r="E6562" s="10" t="s">
        <v>6966</v>
      </c>
      <c r="F6562" s="14"/>
      <c r="G6562" s="16"/>
      <c r="H6562" s="43"/>
      <c r="I6562" s="12" t="str">
        <f t="shared" si="102"/>
        <v/>
      </c>
      <c r="J6562" s="17"/>
      <c r="K6562" s="17"/>
      <c r="L6562" s="17"/>
    </row>
    <row r="6563" spans="1:12" ht="28.5">
      <c r="A6563" s="14" t="s">
        <v>516</v>
      </c>
      <c r="B6563" s="14" t="s">
        <v>6458</v>
      </c>
      <c r="C6563" s="8" t="s">
        <v>517</v>
      </c>
      <c r="D6563" s="15"/>
      <c r="E6563" s="10" t="s">
        <v>6967</v>
      </c>
      <c r="F6563" s="14"/>
      <c r="G6563" s="16"/>
      <c r="H6563" s="43"/>
      <c r="I6563" s="12" t="str">
        <f t="shared" si="102"/>
        <v/>
      </c>
      <c r="J6563" s="17"/>
      <c r="K6563" s="17"/>
      <c r="L6563" s="17"/>
    </row>
    <row r="6564" spans="1:12" ht="28.5">
      <c r="A6564" s="14" t="s">
        <v>516</v>
      </c>
      <c r="B6564" s="14" t="s">
        <v>6458</v>
      </c>
      <c r="C6564" s="8" t="s">
        <v>517</v>
      </c>
      <c r="D6564" s="15"/>
      <c r="E6564" s="10" t="s">
        <v>6968</v>
      </c>
      <c r="F6564" s="14"/>
      <c r="G6564" s="16"/>
      <c r="H6564" s="43"/>
      <c r="I6564" s="12" t="str">
        <f t="shared" si="102"/>
        <v/>
      </c>
      <c r="J6564" s="17"/>
      <c r="K6564" s="17"/>
      <c r="L6564" s="17"/>
    </row>
    <row r="6565" spans="1:12" ht="28.5">
      <c r="A6565" s="14" t="s">
        <v>516</v>
      </c>
      <c r="B6565" s="14" t="s">
        <v>6458</v>
      </c>
      <c r="C6565" s="8" t="s">
        <v>517</v>
      </c>
      <c r="D6565" s="15"/>
      <c r="E6565" s="10" t="s">
        <v>6969</v>
      </c>
      <c r="F6565" s="14"/>
      <c r="G6565" s="16"/>
      <c r="H6565" s="43"/>
      <c r="I6565" s="12" t="str">
        <f t="shared" si="102"/>
        <v/>
      </c>
      <c r="J6565" s="17"/>
      <c r="K6565" s="17"/>
      <c r="L6565" s="17"/>
    </row>
    <row r="6566" spans="1:12" ht="28.5">
      <c r="A6566" s="14" t="s">
        <v>516</v>
      </c>
      <c r="B6566" s="14" t="s">
        <v>6458</v>
      </c>
      <c r="C6566" s="8" t="s">
        <v>517</v>
      </c>
      <c r="D6566" s="15"/>
      <c r="E6566" s="10" t="s">
        <v>6970</v>
      </c>
      <c r="F6566" s="14"/>
      <c r="G6566" s="16"/>
      <c r="H6566" s="43"/>
      <c r="I6566" s="12" t="str">
        <f t="shared" si="102"/>
        <v/>
      </c>
      <c r="J6566" s="17"/>
      <c r="K6566" s="17"/>
      <c r="L6566" s="17"/>
    </row>
    <row r="6567" spans="1:12" ht="14.25">
      <c r="A6567" s="14" t="s">
        <v>516</v>
      </c>
      <c r="B6567" s="14" t="s">
        <v>6458</v>
      </c>
      <c r="C6567" s="8" t="s">
        <v>517</v>
      </c>
      <c r="D6567" s="15"/>
      <c r="E6567" s="10" t="s">
        <v>6971</v>
      </c>
      <c r="F6567" s="14"/>
      <c r="G6567" s="16"/>
      <c r="H6567" s="43"/>
      <c r="I6567" s="12" t="str">
        <f t="shared" si="102"/>
        <v/>
      </c>
      <c r="J6567" s="17"/>
      <c r="K6567" s="17"/>
      <c r="L6567" s="17"/>
    </row>
    <row r="6568" spans="1:12" ht="28.5">
      <c r="A6568" s="14" t="s">
        <v>516</v>
      </c>
      <c r="B6568" s="14" t="s">
        <v>6458</v>
      </c>
      <c r="C6568" s="8" t="s">
        <v>517</v>
      </c>
      <c r="D6568" s="15"/>
      <c r="E6568" s="10" t="s">
        <v>6972</v>
      </c>
      <c r="F6568" s="14"/>
      <c r="G6568" s="16"/>
      <c r="H6568" s="43"/>
      <c r="I6568" s="12" t="str">
        <f t="shared" si="102"/>
        <v/>
      </c>
      <c r="J6568" s="17"/>
      <c r="K6568" s="17"/>
      <c r="L6568" s="17"/>
    </row>
    <row r="6569" spans="1:12" ht="28.5">
      <c r="A6569" s="14" t="s">
        <v>516</v>
      </c>
      <c r="B6569" s="14" t="s">
        <v>6458</v>
      </c>
      <c r="C6569" s="8" t="s">
        <v>517</v>
      </c>
      <c r="D6569" s="15"/>
      <c r="E6569" s="10" t="s">
        <v>6973</v>
      </c>
      <c r="F6569" s="14"/>
      <c r="G6569" s="16"/>
      <c r="H6569" s="43"/>
      <c r="I6569" s="12" t="str">
        <f t="shared" si="102"/>
        <v/>
      </c>
      <c r="J6569" s="17"/>
      <c r="K6569" s="17"/>
      <c r="L6569" s="17"/>
    </row>
    <row r="6570" spans="1:12" ht="28.5">
      <c r="A6570" s="14" t="s">
        <v>516</v>
      </c>
      <c r="B6570" s="14" t="s">
        <v>6458</v>
      </c>
      <c r="C6570" s="8" t="s">
        <v>517</v>
      </c>
      <c r="D6570" s="15"/>
      <c r="E6570" s="10" t="s">
        <v>6974</v>
      </c>
      <c r="F6570" s="14"/>
      <c r="G6570" s="16"/>
      <c r="H6570" s="43"/>
      <c r="I6570" s="12" t="str">
        <f t="shared" si="102"/>
        <v/>
      </c>
      <c r="J6570" s="17"/>
      <c r="K6570" s="17"/>
      <c r="L6570" s="17"/>
    </row>
    <row r="6571" spans="1:12" ht="28.5">
      <c r="A6571" s="14" t="s">
        <v>516</v>
      </c>
      <c r="B6571" s="14" t="s">
        <v>6458</v>
      </c>
      <c r="C6571" s="8" t="s">
        <v>517</v>
      </c>
      <c r="D6571" s="15"/>
      <c r="E6571" s="10" t="s">
        <v>6975</v>
      </c>
      <c r="F6571" s="14"/>
      <c r="G6571" s="16"/>
      <c r="H6571" s="43"/>
      <c r="I6571" s="12" t="str">
        <f t="shared" si="102"/>
        <v/>
      </c>
      <c r="J6571" s="17"/>
      <c r="K6571" s="17"/>
      <c r="L6571" s="17"/>
    </row>
    <row r="6572" spans="1:12" ht="28.5">
      <c r="A6572" s="14" t="s">
        <v>516</v>
      </c>
      <c r="B6572" s="14" t="s">
        <v>6458</v>
      </c>
      <c r="C6572" s="8" t="s">
        <v>517</v>
      </c>
      <c r="D6572" s="15"/>
      <c r="E6572" s="10" t="s">
        <v>6976</v>
      </c>
      <c r="F6572" s="14"/>
      <c r="G6572" s="16"/>
      <c r="H6572" s="43"/>
      <c r="I6572" s="12" t="str">
        <f t="shared" si="102"/>
        <v/>
      </c>
      <c r="J6572" s="17"/>
      <c r="K6572" s="17"/>
      <c r="L6572" s="17"/>
    </row>
    <row r="6573" spans="1:12" ht="28.5">
      <c r="A6573" s="14" t="s">
        <v>516</v>
      </c>
      <c r="B6573" s="14" t="s">
        <v>6458</v>
      </c>
      <c r="C6573" s="8" t="s">
        <v>517</v>
      </c>
      <c r="D6573" s="15"/>
      <c r="E6573" s="10" t="s">
        <v>6977</v>
      </c>
      <c r="F6573" s="14"/>
      <c r="G6573" s="16"/>
      <c r="H6573" s="43"/>
      <c r="I6573" s="12" t="str">
        <f t="shared" si="102"/>
        <v/>
      </c>
      <c r="J6573" s="17"/>
      <c r="K6573" s="17"/>
      <c r="L6573" s="17"/>
    </row>
    <row r="6574" spans="1:12" ht="14.25">
      <c r="A6574" s="14" t="s">
        <v>516</v>
      </c>
      <c r="B6574" s="14" t="s">
        <v>6458</v>
      </c>
      <c r="C6574" s="8" t="s">
        <v>517</v>
      </c>
      <c r="D6574" s="15"/>
      <c r="E6574" s="10" t="s">
        <v>6978</v>
      </c>
      <c r="F6574" s="14"/>
      <c r="G6574" s="16"/>
      <c r="H6574" s="43"/>
      <c r="I6574" s="12" t="str">
        <f t="shared" si="102"/>
        <v/>
      </c>
      <c r="J6574" s="17"/>
      <c r="K6574" s="17"/>
      <c r="L6574" s="17"/>
    </row>
    <row r="6575" spans="1:12" ht="28.5">
      <c r="A6575" s="14" t="s">
        <v>516</v>
      </c>
      <c r="B6575" s="14" t="s">
        <v>6458</v>
      </c>
      <c r="C6575" s="8" t="s">
        <v>517</v>
      </c>
      <c r="D6575" s="15"/>
      <c r="E6575" s="10" t="s">
        <v>6979</v>
      </c>
      <c r="F6575" s="14"/>
      <c r="G6575" s="16"/>
      <c r="H6575" s="43"/>
      <c r="I6575" s="12" t="str">
        <f t="shared" si="102"/>
        <v/>
      </c>
      <c r="J6575" s="17"/>
      <c r="K6575" s="17"/>
      <c r="L6575" s="17"/>
    </row>
    <row r="6576" spans="1:12" ht="14.25">
      <c r="A6576" s="14" t="s">
        <v>516</v>
      </c>
      <c r="B6576" s="14" t="s">
        <v>6458</v>
      </c>
      <c r="C6576" s="8" t="s">
        <v>517</v>
      </c>
      <c r="D6576" s="15"/>
      <c r="E6576" s="10" t="s">
        <v>6980</v>
      </c>
      <c r="F6576" s="14"/>
      <c r="G6576" s="16"/>
      <c r="H6576" s="43"/>
      <c r="I6576" s="12" t="str">
        <f t="shared" si="102"/>
        <v/>
      </c>
      <c r="J6576" s="17"/>
      <c r="K6576" s="17"/>
      <c r="L6576" s="17"/>
    </row>
    <row r="6577" spans="1:12" ht="28.5">
      <c r="A6577" s="14" t="s">
        <v>516</v>
      </c>
      <c r="B6577" s="14" t="s">
        <v>6458</v>
      </c>
      <c r="C6577" s="8" t="s">
        <v>517</v>
      </c>
      <c r="D6577" s="15"/>
      <c r="E6577" s="10" t="s">
        <v>6981</v>
      </c>
      <c r="F6577" s="14"/>
      <c r="G6577" s="16"/>
      <c r="H6577" s="43"/>
      <c r="I6577" s="12" t="str">
        <f t="shared" si="102"/>
        <v/>
      </c>
      <c r="J6577" s="17"/>
      <c r="K6577" s="17"/>
      <c r="L6577" s="17"/>
    </row>
    <row r="6578" spans="1:12" ht="28.5">
      <c r="A6578" s="14" t="s">
        <v>516</v>
      </c>
      <c r="B6578" s="14" t="s">
        <v>6458</v>
      </c>
      <c r="C6578" s="8" t="s">
        <v>517</v>
      </c>
      <c r="D6578" s="15"/>
      <c r="E6578" s="10" t="s">
        <v>6982</v>
      </c>
      <c r="F6578" s="14"/>
      <c r="G6578" s="16"/>
      <c r="H6578" s="43"/>
      <c r="I6578" s="12" t="str">
        <f t="shared" si="102"/>
        <v/>
      </c>
      <c r="J6578" s="17"/>
      <c r="K6578" s="17"/>
      <c r="L6578" s="17"/>
    </row>
    <row r="6579" spans="1:12" ht="28.5">
      <c r="A6579" s="14" t="s">
        <v>516</v>
      </c>
      <c r="B6579" s="14" t="s">
        <v>6458</v>
      </c>
      <c r="C6579" s="8" t="s">
        <v>517</v>
      </c>
      <c r="D6579" s="15"/>
      <c r="E6579" s="10" t="s">
        <v>6983</v>
      </c>
      <c r="F6579" s="14"/>
      <c r="G6579" s="16"/>
      <c r="H6579" s="43"/>
      <c r="I6579" s="12" t="str">
        <f t="shared" si="102"/>
        <v/>
      </c>
      <c r="J6579" s="17"/>
      <c r="K6579" s="17"/>
      <c r="L6579" s="17"/>
    </row>
    <row r="6580" spans="1:12" ht="28.5">
      <c r="A6580" s="14" t="s">
        <v>516</v>
      </c>
      <c r="B6580" s="14" t="s">
        <v>6458</v>
      </c>
      <c r="C6580" s="8" t="s">
        <v>517</v>
      </c>
      <c r="D6580" s="15"/>
      <c r="E6580" s="10" t="s">
        <v>6984</v>
      </c>
      <c r="F6580" s="14"/>
      <c r="G6580" s="16"/>
      <c r="H6580" s="43"/>
      <c r="I6580" s="12" t="str">
        <f t="shared" si="102"/>
        <v/>
      </c>
      <c r="J6580" s="17"/>
      <c r="K6580" s="17"/>
      <c r="L6580" s="17"/>
    </row>
    <row r="6581" spans="1:12" ht="28.5">
      <c r="A6581" s="14" t="s">
        <v>516</v>
      </c>
      <c r="B6581" s="14" t="s">
        <v>6458</v>
      </c>
      <c r="C6581" s="8" t="s">
        <v>517</v>
      </c>
      <c r="D6581" s="15"/>
      <c r="E6581" s="10" t="s">
        <v>6985</v>
      </c>
      <c r="F6581" s="14"/>
      <c r="G6581" s="16"/>
      <c r="H6581" s="43"/>
      <c r="I6581" s="12" t="str">
        <f t="shared" si="102"/>
        <v/>
      </c>
      <c r="J6581" s="17"/>
      <c r="K6581" s="17"/>
      <c r="L6581" s="17"/>
    </row>
    <row r="6582" spans="1:12" ht="28.5">
      <c r="A6582" s="14" t="s">
        <v>516</v>
      </c>
      <c r="B6582" s="14" t="s">
        <v>6458</v>
      </c>
      <c r="C6582" s="8" t="s">
        <v>517</v>
      </c>
      <c r="D6582" s="15"/>
      <c r="E6582" s="10" t="s">
        <v>6986</v>
      </c>
      <c r="F6582" s="14"/>
      <c r="G6582" s="16"/>
      <c r="H6582" s="43"/>
      <c r="I6582" s="12" t="str">
        <f t="shared" si="102"/>
        <v/>
      </c>
      <c r="J6582" s="17"/>
      <c r="K6582" s="17"/>
      <c r="L6582" s="17"/>
    </row>
    <row r="6583" spans="1:12" ht="28.5">
      <c r="A6583" s="14" t="s">
        <v>516</v>
      </c>
      <c r="B6583" s="14" t="s">
        <v>6458</v>
      </c>
      <c r="C6583" s="8" t="s">
        <v>517</v>
      </c>
      <c r="D6583" s="15"/>
      <c r="E6583" s="10" t="s">
        <v>6987</v>
      </c>
      <c r="F6583" s="14"/>
      <c r="G6583" s="16"/>
      <c r="H6583" s="43"/>
      <c r="I6583" s="12" t="str">
        <f t="shared" si="102"/>
        <v/>
      </c>
      <c r="J6583" s="17"/>
      <c r="K6583" s="17"/>
      <c r="L6583" s="17"/>
    </row>
    <row r="6584" spans="1:12" ht="28.5">
      <c r="A6584" s="14" t="s">
        <v>516</v>
      </c>
      <c r="B6584" s="14" t="s">
        <v>6458</v>
      </c>
      <c r="C6584" s="8" t="s">
        <v>517</v>
      </c>
      <c r="D6584" s="15"/>
      <c r="E6584" s="10" t="s">
        <v>6988</v>
      </c>
      <c r="F6584" s="14"/>
      <c r="G6584" s="16"/>
      <c r="H6584" s="43"/>
      <c r="I6584" s="12" t="str">
        <f t="shared" si="102"/>
        <v/>
      </c>
      <c r="J6584" s="17"/>
      <c r="K6584" s="17"/>
      <c r="L6584" s="17"/>
    </row>
    <row r="6585" spans="1:12" ht="28.5">
      <c r="A6585" s="14" t="s">
        <v>516</v>
      </c>
      <c r="B6585" s="14" t="s">
        <v>6458</v>
      </c>
      <c r="C6585" s="8" t="s">
        <v>517</v>
      </c>
      <c r="D6585" s="15"/>
      <c r="E6585" s="10" t="s">
        <v>6989</v>
      </c>
      <c r="F6585" s="14"/>
      <c r="G6585" s="16"/>
      <c r="H6585" s="43"/>
      <c r="I6585" s="12" t="str">
        <f t="shared" si="102"/>
        <v/>
      </c>
      <c r="J6585" s="17"/>
      <c r="K6585" s="17"/>
      <c r="L6585" s="17"/>
    </row>
    <row r="6586" spans="1:12" ht="14.25">
      <c r="A6586" s="14" t="s">
        <v>516</v>
      </c>
      <c r="B6586" s="14" t="s">
        <v>6458</v>
      </c>
      <c r="C6586" s="8" t="s">
        <v>517</v>
      </c>
      <c r="D6586" s="15"/>
      <c r="E6586" s="10" t="s">
        <v>6990</v>
      </c>
      <c r="F6586" s="14"/>
      <c r="G6586" s="16"/>
      <c r="H6586" s="43"/>
      <c r="I6586" s="12" t="str">
        <f t="shared" si="102"/>
        <v/>
      </c>
      <c r="J6586" s="17"/>
      <c r="K6586" s="17"/>
      <c r="L6586" s="17"/>
    </row>
    <row r="6587" spans="1:12" ht="28.5">
      <c r="A6587" s="14" t="s">
        <v>516</v>
      </c>
      <c r="B6587" s="14" t="s">
        <v>6458</v>
      </c>
      <c r="C6587" s="8" t="s">
        <v>517</v>
      </c>
      <c r="D6587" s="15"/>
      <c r="E6587" s="10" t="s">
        <v>6991</v>
      </c>
      <c r="F6587" s="14"/>
      <c r="G6587" s="16"/>
      <c r="H6587" s="43"/>
      <c r="I6587" s="12" t="str">
        <f t="shared" si="102"/>
        <v/>
      </c>
      <c r="J6587" s="17"/>
      <c r="K6587" s="17"/>
      <c r="L6587" s="17"/>
    </row>
    <row r="6588" spans="1:12" ht="28.5">
      <c r="A6588" s="14" t="s">
        <v>516</v>
      </c>
      <c r="B6588" s="14" t="s">
        <v>6458</v>
      </c>
      <c r="C6588" s="8" t="s">
        <v>517</v>
      </c>
      <c r="D6588" s="15"/>
      <c r="E6588" s="10" t="s">
        <v>6992</v>
      </c>
      <c r="F6588" s="14"/>
      <c r="G6588" s="16"/>
      <c r="H6588" s="43"/>
      <c r="I6588" s="12" t="str">
        <f t="shared" si="102"/>
        <v/>
      </c>
      <c r="J6588" s="17"/>
      <c r="K6588" s="17"/>
      <c r="L6588" s="17"/>
    </row>
    <row r="6589" spans="1:12" ht="28.5">
      <c r="A6589" s="14" t="s">
        <v>516</v>
      </c>
      <c r="B6589" s="14" t="s">
        <v>6458</v>
      </c>
      <c r="C6589" s="8" t="s">
        <v>517</v>
      </c>
      <c r="D6589" s="15"/>
      <c r="E6589" s="10" t="s">
        <v>6993</v>
      </c>
      <c r="F6589" s="14"/>
      <c r="G6589" s="16"/>
      <c r="H6589" s="43"/>
      <c r="I6589" s="12" t="str">
        <f t="shared" si="102"/>
        <v/>
      </c>
      <c r="J6589" s="17"/>
      <c r="K6589" s="17"/>
      <c r="L6589" s="17"/>
    </row>
    <row r="6590" spans="1:12" ht="14.25">
      <c r="A6590" s="14" t="s">
        <v>516</v>
      </c>
      <c r="B6590" s="14" t="s">
        <v>6458</v>
      </c>
      <c r="C6590" s="8" t="s">
        <v>517</v>
      </c>
      <c r="D6590" s="15"/>
      <c r="E6590" s="10" t="s">
        <v>6994</v>
      </c>
      <c r="F6590" s="14"/>
      <c r="G6590" s="16"/>
      <c r="H6590" s="43"/>
      <c r="I6590" s="12" t="str">
        <f t="shared" si="102"/>
        <v/>
      </c>
      <c r="J6590" s="17"/>
      <c r="K6590" s="17"/>
      <c r="L6590" s="17"/>
    </row>
    <row r="6591" spans="1:12" ht="28.5">
      <c r="A6591" s="14" t="s">
        <v>516</v>
      </c>
      <c r="B6591" s="14" t="s">
        <v>6458</v>
      </c>
      <c r="C6591" s="8" t="s">
        <v>517</v>
      </c>
      <c r="D6591" s="15"/>
      <c r="E6591" s="10" t="s">
        <v>6995</v>
      </c>
      <c r="F6591" s="14"/>
      <c r="G6591" s="16"/>
      <c r="H6591" s="43"/>
      <c r="I6591" s="12" t="str">
        <f t="shared" si="102"/>
        <v/>
      </c>
      <c r="J6591" s="17"/>
      <c r="K6591" s="17"/>
      <c r="L6591" s="17"/>
    </row>
    <row r="6592" spans="1:12" ht="14.25">
      <c r="A6592" s="14" t="s">
        <v>516</v>
      </c>
      <c r="B6592" s="14" t="s">
        <v>6458</v>
      </c>
      <c r="C6592" s="8" t="s">
        <v>517</v>
      </c>
      <c r="D6592" s="15"/>
      <c r="E6592" s="10" t="s">
        <v>6996</v>
      </c>
      <c r="F6592" s="14"/>
      <c r="G6592" s="16"/>
      <c r="H6592" s="43"/>
      <c r="I6592" s="12" t="str">
        <f t="shared" si="102"/>
        <v/>
      </c>
      <c r="J6592" s="17"/>
      <c r="K6592" s="17"/>
      <c r="L6592" s="17"/>
    </row>
    <row r="6593" spans="1:12" ht="28.5">
      <c r="A6593" s="14" t="s">
        <v>516</v>
      </c>
      <c r="B6593" s="14" t="s">
        <v>6458</v>
      </c>
      <c r="C6593" s="8" t="s">
        <v>517</v>
      </c>
      <c r="D6593" s="15"/>
      <c r="E6593" s="10" t="s">
        <v>6997</v>
      </c>
      <c r="F6593" s="14"/>
      <c r="G6593" s="16"/>
      <c r="H6593" s="43"/>
      <c r="I6593" s="12" t="str">
        <f t="shared" si="102"/>
        <v/>
      </c>
      <c r="J6593" s="17"/>
      <c r="K6593" s="17"/>
      <c r="L6593" s="17"/>
    </row>
    <row r="6594" spans="1:12" ht="28.5">
      <c r="A6594" s="14" t="s">
        <v>516</v>
      </c>
      <c r="B6594" s="14" t="s">
        <v>6458</v>
      </c>
      <c r="C6594" s="8" t="s">
        <v>517</v>
      </c>
      <c r="D6594" s="15"/>
      <c r="E6594" s="10" t="s">
        <v>6998</v>
      </c>
      <c r="F6594" s="14"/>
      <c r="G6594" s="16"/>
      <c r="H6594" s="43"/>
      <c r="I6594" s="12" t="str">
        <f t="shared" si="102"/>
        <v/>
      </c>
      <c r="J6594" s="17"/>
      <c r="K6594" s="17"/>
      <c r="L6594" s="17"/>
    </row>
    <row r="6595" spans="1:12" ht="28.5">
      <c r="A6595" s="14" t="s">
        <v>516</v>
      </c>
      <c r="B6595" s="14" t="s">
        <v>6458</v>
      </c>
      <c r="C6595" s="8" t="s">
        <v>517</v>
      </c>
      <c r="D6595" s="15"/>
      <c r="E6595" s="10" t="s">
        <v>6999</v>
      </c>
      <c r="F6595" s="14"/>
      <c r="G6595" s="16"/>
      <c r="H6595" s="43"/>
      <c r="I6595" s="12" t="str">
        <f t="shared" si="102"/>
        <v/>
      </c>
      <c r="J6595" s="17"/>
      <c r="K6595" s="17"/>
      <c r="L6595" s="17"/>
    </row>
    <row r="6596" spans="1:12" ht="14.25">
      <c r="A6596" s="14" t="s">
        <v>516</v>
      </c>
      <c r="B6596" s="14" t="s">
        <v>6458</v>
      </c>
      <c r="C6596" s="8" t="s">
        <v>517</v>
      </c>
      <c r="D6596" s="15"/>
      <c r="E6596" s="10" t="s">
        <v>7000</v>
      </c>
      <c r="F6596" s="14"/>
      <c r="G6596" s="16"/>
      <c r="H6596" s="43"/>
      <c r="I6596" s="12" t="str">
        <f t="shared" ref="I6596:I6659" si="103">IF(AND(G6596&lt;&gt;"",H6596&lt;&gt;""),G6596*H6596,"")</f>
        <v/>
      </c>
      <c r="J6596" s="17"/>
      <c r="K6596" s="17"/>
      <c r="L6596" s="17"/>
    </row>
    <row r="6597" spans="1:12" ht="28.5">
      <c r="A6597" s="14" t="s">
        <v>516</v>
      </c>
      <c r="B6597" s="14" t="s">
        <v>6458</v>
      </c>
      <c r="C6597" s="8" t="s">
        <v>517</v>
      </c>
      <c r="D6597" s="15"/>
      <c r="E6597" s="10" t="s">
        <v>7001</v>
      </c>
      <c r="F6597" s="14"/>
      <c r="G6597" s="16"/>
      <c r="H6597" s="43"/>
      <c r="I6597" s="12" t="str">
        <f t="shared" si="103"/>
        <v/>
      </c>
      <c r="J6597" s="17"/>
      <c r="K6597" s="17"/>
      <c r="L6597" s="17"/>
    </row>
    <row r="6598" spans="1:12" ht="14.25">
      <c r="A6598" s="14" t="s">
        <v>516</v>
      </c>
      <c r="B6598" s="14" t="s">
        <v>6458</v>
      </c>
      <c r="C6598" s="8" t="s">
        <v>517</v>
      </c>
      <c r="D6598" s="15"/>
      <c r="E6598" s="10" t="s">
        <v>7002</v>
      </c>
      <c r="F6598" s="14"/>
      <c r="G6598" s="16"/>
      <c r="H6598" s="43"/>
      <c r="I6598" s="12" t="str">
        <f t="shared" si="103"/>
        <v/>
      </c>
      <c r="J6598" s="17"/>
      <c r="K6598" s="17"/>
      <c r="L6598" s="17"/>
    </row>
    <row r="6599" spans="1:12" ht="14.25">
      <c r="A6599" s="14" t="s">
        <v>516</v>
      </c>
      <c r="B6599" s="14" t="s">
        <v>6458</v>
      </c>
      <c r="C6599" s="8" t="s">
        <v>517</v>
      </c>
      <c r="D6599" s="15"/>
      <c r="E6599" s="10" t="s">
        <v>7003</v>
      </c>
      <c r="F6599" s="14"/>
      <c r="G6599" s="16"/>
      <c r="H6599" s="43"/>
      <c r="I6599" s="12" t="str">
        <f t="shared" si="103"/>
        <v/>
      </c>
      <c r="J6599" s="17"/>
      <c r="K6599" s="17"/>
      <c r="L6599" s="17"/>
    </row>
    <row r="6600" spans="1:12" ht="28.5">
      <c r="A6600" s="14" t="s">
        <v>516</v>
      </c>
      <c r="B6600" s="14" t="s">
        <v>6458</v>
      </c>
      <c r="C6600" s="8" t="s">
        <v>517</v>
      </c>
      <c r="D6600" s="15"/>
      <c r="E6600" s="10" t="s">
        <v>7004</v>
      </c>
      <c r="F6600" s="14"/>
      <c r="G6600" s="16"/>
      <c r="H6600" s="43"/>
      <c r="I6600" s="12" t="str">
        <f t="shared" si="103"/>
        <v/>
      </c>
      <c r="J6600" s="17"/>
      <c r="K6600" s="17"/>
      <c r="L6600" s="17"/>
    </row>
    <row r="6601" spans="1:12" ht="14.25">
      <c r="A6601" s="14" t="s">
        <v>516</v>
      </c>
      <c r="B6601" s="14" t="s">
        <v>6458</v>
      </c>
      <c r="C6601" s="8" t="s">
        <v>517</v>
      </c>
      <c r="D6601" s="15"/>
      <c r="E6601" s="10" t="s">
        <v>7005</v>
      </c>
      <c r="F6601" s="14"/>
      <c r="G6601" s="16"/>
      <c r="H6601" s="43"/>
      <c r="I6601" s="12" t="str">
        <f t="shared" si="103"/>
        <v/>
      </c>
      <c r="J6601" s="17"/>
      <c r="K6601" s="17"/>
      <c r="L6601" s="17"/>
    </row>
    <row r="6602" spans="1:12" ht="28.5">
      <c r="A6602" s="14" t="s">
        <v>516</v>
      </c>
      <c r="B6602" s="14" t="s">
        <v>6458</v>
      </c>
      <c r="C6602" s="8" t="s">
        <v>517</v>
      </c>
      <c r="D6602" s="15"/>
      <c r="E6602" s="10" t="s">
        <v>7006</v>
      </c>
      <c r="F6602" s="14"/>
      <c r="G6602" s="16"/>
      <c r="H6602" s="43"/>
      <c r="I6602" s="12" t="str">
        <f t="shared" si="103"/>
        <v/>
      </c>
      <c r="J6602" s="17"/>
      <c r="K6602" s="17"/>
      <c r="L6602" s="17"/>
    </row>
    <row r="6603" spans="1:12" ht="14.25">
      <c r="A6603" s="14" t="s">
        <v>516</v>
      </c>
      <c r="B6603" s="14" t="s">
        <v>6458</v>
      </c>
      <c r="C6603" s="8" t="s">
        <v>517</v>
      </c>
      <c r="D6603" s="15"/>
      <c r="E6603" s="10" t="s">
        <v>7007</v>
      </c>
      <c r="F6603" s="14"/>
      <c r="G6603" s="16"/>
      <c r="H6603" s="43"/>
      <c r="I6603" s="12" t="str">
        <f t="shared" si="103"/>
        <v/>
      </c>
      <c r="J6603" s="17"/>
      <c r="K6603" s="17"/>
      <c r="L6603" s="17"/>
    </row>
    <row r="6604" spans="1:12" ht="42.75">
      <c r="A6604" s="14" t="s">
        <v>516</v>
      </c>
      <c r="B6604" s="14" t="s">
        <v>6458</v>
      </c>
      <c r="C6604" s="8" t="s">
        <v>517</v>
      </c>
      <c r="D6604" s="15"/>
      <c r="E6604" s="10" t="s">
        <v>7008</v>
      </c>
      <c r="F6604" s="14"/>
      <c r="G6604" s="16"/>
      <c r="H6604" s="43"/>
      <c r="I6604" s="12" t="str">
        <f t="shared" si="103"/>
        <v/>
      </c>
      <c r="J6604" s="17"/>
      <c r="K6604" s="17"/>
      <c r="L6604" s="17"/>
    </row>
    <row r="6605" spans="1:12" ht="299.25">
      <c r="A6605" s="14" t="s">
        <v>516</v>
      </c>
      <c r="B6605" s="14" t="s">
        <v>6458</v>
      </c>
      <c r="C6605" s="8" t="s">
        <v>517</v>
      </c>
      <c r="D6605" s="15"/>
      <c r="E6605" s="10" t="s">
        <v>7009</v>
      </c>
      <c r="F6605" s="14"/>
      <c r="G6605" s="16"/>
      <c r="H6605" s="43"/>
      <c r="I6605" s="12" t="str">
        <f t="shared" si="103"/>
        <v/>
      </c>
      <c r="J6605" s="17"/>
      <c r="K6605" s="17"/>
      <c r="L6605" s="17"/>
    </row>
    <row r="6606" spans="1:12" ht="156.75">
      <c r="A6606" s="14" t="s">
        <v>516</v>
      </c>
      <c r="B6606" s="14" t="s">
        <v>6458</v>
      </c>
      <c r="C6606" s="8" t="s">
        <v>517</v>
      </c>
      <c r="D6606" s="15"/>
      <c r="E6606" s="10" t="s">
        <v>7010</v>
      </c>
      <c r="F6606" s="14"/>
      <c r="G6606" s="16"/>
      <c r="H6606" s="43"/>
      <c r="I6606" s="12" t="str">
        <f t="shared" si="103"/>
        <v/>
      </c>
      <c r="J6606" s="17"/>
      <c r="K6606" s="17"/>
      <c r="L6606" s="17"/>
    </row>
    <row r="6607" spans="1:12" ht="85.5">
      <c r="A6607" s="14" t="s">
        <v>516</v>
      </c>
      <c r="B6607" s="14" t="s">
        <v>6458</v>
      </c>
      <c r="C6607" s="8" t="s">
        <v>517</v>
      </c>
      <c r="D6607" s="15"/>
      <c r="E6607" s="10" t="s">
        <v>7011</v>
      </c>
      <c r="F6607" s="14"/>
      <c r="G6607" s="16"/>
      <c r="H6607" s="43"/>
      <c r="I6607" s="12" t="str">
        <f t="shared" si="103"/>
        <v/>
      </c>
      <c r="J6607" s="17"/>
      <c r="K6607" s="17"/>
      <c r="L6607" s="17"/>
    </row>
    <row r="6608" spans="1:12" ht="71.25">
      <c r="A6608" s="14" t="s">
        <v>516</v>
      </c>
      <c r="B6608" s="14" t="s">
        <v>6458</v>
      </c>
      <c r="C6608" s="8" t="s">
        <v>517</v>
      </c>
      <c r="D6608" s="15"/>
      <c r="E6608" s="10" t="s">
        <v>7012</v>
      </c>
      <c r="F6608" s="14"/>
      <c r="G6608" s="16"/>
      <c r="H6608" s="43"/>
      <c r="I6608" s="12" t="str">
        <f t="shared" si="103"/>
        <v/>
      </c>
      <c r="J6608" s="17"/>
      <c r="K6608" s="17"/>
      <c r="L6608" s="17"/>
    </row>
    <row r="6609" spans="1:12" ht="57">
      <c r="A6609" s="14" t="s">
        <v>516</v>
      </c>
      <c r="B6609" s="14" t="s">
        <v>6458</v>
      </c>
      <c r="C6609" s="8" t="s">
        <v>517</v>
      </c>
      <c r="D6609" s="15"/>
      <c r="E6609" s="10" t="s">
        <v>7013</v>
      </c>
      <c r="F6609" s="14"/>
      <c r="G6609" s="16"/>
      <c r="H6609" s="43"/>
      <c r="I6609" s="12" t="str">
        <f t="shared" si="103"/>
        <v/>
      </c>
      <c r="J6609" s="17"/>
      <c r="K6609" s="17"/>
      <c r="L6609" s="17"/>
    </row>
    <row r="6610" spans="1:12" ht="42.75">
      <c r="A6610" s="14" t="s">
        <v>516</v>
      </c>
      <c r="B6610" s="14" t="s">
        <v>6458</v>
      </c>
      <c r="C6610" s="8" t="s">
        <v>517</v>
      </c>
      <c r="D6610" s="15"/>
      <c r="E6610" s="10" t="s">
        <v>7014</v>
      </c>
      <c r="F6610" s="14"/>
      <c r="G6610" s="16"/>
      <c r="H6610" s="43"/>
      <c r="I6610" s="12" t="str">
        <f t="shared" si="103"/>
        <v/>
      </c>
      <c r="J6610" s="17"/>
      <c r="K6610" s="17"/>
      <c r="L6610" s="17"/>
    </row>
    <row r="6611" spans="1:12" ht="28.5">
      <c r="A6611" s="14" t="s">
        <v>516</v>
      </c>
      <c r="B6611" s="14" t="s">
        <v>6458</v>
      </c>
      <c r="C6611" s="8" t="s">
        <v>517</v>
      </c>
      <c r="D6611" s="15"/>
      <c r="E6611" s="10" t="s">
        <v>7015</v>
      </c>
      <c r="F6611" s="14"/>
      <c r="G6611" s="16"/>
      <c r="H6611" s="43"/>
      <c r="I6611" s="12" t="str">
        <f t="shared" si="103"/>
        <v/>
      </c>
      <c r="J6611" s="17"/>
      <c r="K6611" s="17"/>
      <c r="L6611" s="17"/>
    </row>
    <row r="6612" spans="1:12" ht="71.25">
      <c r="A6612" s="14" t="s">
        <v>516</v>
      </c>
      <c r="B6612" s="14" t="s">
        <v>6458</v>
      </c>
      <c r="C6612" s="8" t="s">
        <v>517</v>
      </c>
      <c r="D6612" s="15"/>
      <c r="E6612" s="10" t="s">
        <v>7016</v>
      </c>
      <c r="F6612" s="14"/>
      <c r="G6612" s="16"/>
      <c r="H6612" s="43"/>
      <c r="I6612" s="12" t="str">
        <f t="shared" si="103"/>
        <v/>
      </c>
      <c r="J6612" s="17"/>
      <c r="K6612" s="17"/>
      <c r="L6612" s="17"/>
    </row>
    <row r="6613" spans="1:12" ht="14.25">
      <c r="A6613" s="14" t="s">
        <v>516</v>
      </c>
      <c r="B6613" s="14" t="s">
        <v>6458</v>
      </c>
      <c r="C6613" s="8" t="s">
        <v>517</v>
      </c>
      <c r="D6613" s="15"/>
      <c r="E6613" s="10" t="s">
        <v>7017</v>
      </c>
      <c r="F6613" s="14"/>
      <c r="G6613" s="16"/>
      <c r="H6613" s="43"/>
      <c r="I6613" s="12" t="str">
        <f t="shared" si="103"/>
        <v/>
      </c>
      <c r="J6613" s="17"/>
      <c r="K6613" s="17"/>
      <c r="L6613" s="17"/>
    </row>
    <row r="6614" spans="1:12" ht="114">
      <c r="A6614" s="14" t="s">
        <v>516</v>
      </c>
      <c r="B6614" s="14" t="s">
        <v>6458</v>
      </c>
      <c r="C6614" s="8" t="s">
        <v>517</v>
      </c>
      <c r="D6614" s="15"/>
      <c r="E6614" s="10" t="s">
        <v>7018</v>
      </c>
      <c r="F6614" s="14"/>
      <c r="G6614" s="16"/>
      <c r="H6614" s="43"/>
      <c r="I6614" s="12" t="str">
        <f t="shared" si="103"/>
        <v/>
      </c>
      <c r="J6614" s="17"/>
      <c r="K6614" s="17"/>
      <c r="L6614" s="17"/>
    </row>
    <row r="6615" spans="1:12" ht="14.25">
      <c r="A6615" s="14" t="s">
        <v>516</v>
      </c>
      <c r="B6615" s="14" t="s">
        <v>6458</v>
      </c>
      <c r="C6615" s="8" t="s">
        <v>517</v>
      </c>
      <c r="D6615" s="15"/>
      <c r="E6615" s="10" t="s">
        <v>7019</v>
      </c>
      <c r="F6615" s="14"/>
      <c r="G6615" s="16"/>
      <c r="H6615" s="43"/>
      <c r="I6615" s="12" t="str">
        <f t="shared" si="103"/>
        <v/>
      </c>
      <c r="J6615" s="17"/>
      <c r="K6615" s="17"/>
      <c r="L6615" s="17"/>
    </row>
    <row r="6616" spans="1:12" ht="28.5">
      <c r="A6616" s="14" t="s">
        <v>516</v>
      </c>
      <c r="B6616" s="14" t="s">
        <v>6458</v>
      </c>
      <c r="C6616" s="8" t="s">
        <v>517</v>
      </c>
      <c r="D6616" s="15"/>
      <c r="E6616" s="10" t="s">
        <v>7020</v>
      </c>
      <c r="F6616" s="14"/>
      <c r="G6616" s="16"/>
      <c r="H6616" s="43"/>
      <c r="I6616" s="12" t="str">
        <f t="shared" si="103"/>
        <v/>
      </c>
      <c r="J6616" s="17"/>
      <c r="K6616" s="17"/>
      <c r="L6616" s="17"/>
    </row>
    <row r="6617" spans="1:12" ht="42.75">
      <c r="A6617" s="14" t="s">
        <v>516</v>
      </c>
      <c r="B6617" s="14" t="s">
        <v>6458</v>
      </c>
      <c r="C6617" s="8" t="s">
        <v>517</v>
      </c>
      <c r="D6617" s="15"/>
      <c r="E6617" s="10" t="s">
        <v>7021</v>
      </c>
      <c r="F6617" s="14"/>
      <c r="G6617" s="16"/>
      <c r="H6617" s="43"/>
      <c r="I6617" s="12" t="str">
        <f t="shared" si="103"/>
        <v/>
      </c>
      <c r="J6617" s="17"/>
      <c r="K6617" s="17"/>
      <c r="L6617" s="17"/>
    </row>
    <row r="6618" spans="1:12" ht="28.5">
      <c r="A6618" s="14" t="s">
        <v>516</v>
      </c>
      <c r="B6618" s="14" t="s">
        <v>6458</v>
      </c>
      <c r="C6618" s="8" t="s">
        <v>517</v>
      </c>
      <c r="D6618" s="15"/>
      <c r="E6618" s="10" t="s">
        <v>7022</v>
      </c>
      <c r="F6618" s="14"/>
      <c r="G6618" s="16"/>
      <c r="H6618" s="43"/>
      <c r="I6618" s="12" t="str">
        <f t="shared" si="103"/>
        <v/>
      </c>
      <c r="J6618" s="17"/>
      <c r="K6618" s="17"/>
      <c r="L6618" s="17"/>
    </row>
    <row r="6619" spans="1:12" ht="28.5">
      <c r="A6619" s="14" t="s">
        <v>516</v>
      </c>
      <c r="B6619" s="14" t="s">
        <v>6458</v>
      </c>
      <c r="C6619" s="8" t="s">
        <v>517</v>
      </c>
      <c r="D6619" s="15"/>
      <c r="E6619" s="10" t="s">
        <v>7023</v>
      </c>
      <c r="F6619" s="14"/>
      <c r="G6619" s="16"/>
      <c r="H6619" s="43"/>
      <c r="I6619" s="12" t="str">
        <f t="shared" si="103"/>
        <v/>
      </c>
      <c r="J6619" s="17"/>
      <c r="K6619" s="17"/>
      <c r="L6619" s="17"/>
    </row>
    <row r="6620" spans="1:12" ht="28.5">
      <c r="A6620" s="14" t="s">
        <v>516</v>
      </c>
      <c r="B6620" s="14" t="s">
        <v>6458</v>
      </c>
      <c r="C6620" s="8" t="s">
        <v>517</v>
      </c>
      <c r="D6620" s="15"/>
      <c r="E6620" s="10" t="s">
        <v>7024</v>
      </c>
      <c r="F6620" s="14"/>
      <c r="G6620" s="16"/>
      <c r="H6620" s="43"/>
      <c r="I6620" s="12" t="str">
        <f t="shared" si="103"/>
        <v/>
      </c>
      <c r="J6620" s="17"/>
      <c r="K6620" s="17"/>
      <c r="L6620" s="17"/>
    </row>
    <row r="6621" spans="1:12" ht="71.25">
      <c r="A6621" s="14" t="s">
        <v>516</v>
      </c>
      <c r="B6621" s="14" t="s">
        <v>6458</v>
      </c>
      <c r="C6621" s="8" t="s">
        <v>517</v>
      </c>
      <c r="D6621" s="15"/>
      <c r="E6621" s="10" t="s">
        <v>7025</v>
      </c>
      <c r="F6621" s="14"/>
      <c r="G6621" s="16"/>
      <c r="H6621" s="43"/>
      <c r="I6621" s="12" t="str">
        <f t="shared" si="103"/>
        <v/>
      </c>
      <c r="J6621" s="17"/>
      <c r="K6621" s="17"/>
      <c r="L6621" s="17"/>
    </row>
    <row r="6622" spans="1:12" ht="28.5">
      <c r="A6622" s="14" t="s">
        <v>516</v>
      </c>
      <c r="B6622" s="14" t="s">
        <v>6458</v>
      </c>
      <c r="C6622" s="8" t="s">
        <v>517</v>
      </c>
      <c r="D6622" s="15"/>
      <c r="E6622" s="10" t="s">
        <v>7026</v>
      </c>
      <c r="F6622" s="14"/>
      <c r="G6622" s="16"/>
      <c r="H6622" s="43"/>
      <c r="I6622" s="12" t="str">
        <f t="shared" si="103"/>
        <v/>
      </c>
      <c r="J6622" s="17"/>
      <c r="K6622" s="17"/>
      <c r="L6622" s="17"/>
    </row>
    <row r="6623" spans="1:12" ht="57">
      <c r="A6623" s="14" t="s">
        <v>516</v>
      </c>
      <c r="B6623" s="14" t="s">
        <v>6458</v>
      </c>
      <c r="C6623" s="8" t="s">
        <v>517</v>
      </c>
      <c r="D6623" s="15"/>
      <c r="E6623" s="10" t="s">
        <v>7027</v>
      </c>
      <c r="F6623" s="14"/>
      <c r="G6623" s="16"/>
      <c r="H6623" s="43"/>
      <c r="I6623" s="12" t="str">
        <f t="shared" si="103"/>
        <v/>
      </c>
      <c r="J6623" s="17"/>
      <c r="K6623" s="17"/>
      <c r="L6623" s="17"/>
    </row>
    <row r="6624" spans="1:12" ht="28.5">
      <c r="A6624" s="14" t="s">
        <v>516</v>
      </c>
      <c r="B6624" s="14" t="s">
        <v>6458</v>
      </c>
      <c r="C6624" s="8" t="s">
        <v>517</v>
      </c>
      <c r="D6624" s="15"/>
      <c r="E6624" s="10" t="s">
        <v>7028</v>
      </c>
      <c r="F6624" s="14"/>
      <c r="G6624" s="16"/>
      <c r="H6624" s="43"/>
      <c r="I6624" s="12" t="str">
        <f t="shared" si="103"/>
        <v/>
      </c>
      <c r="J6624" s="17"/>
      <c r="K6624" s="17"/>
      <c r="L6624" s="17"/>
    </row>
    <row r="6625" spans="1:12" ht="71.25">
      <c r="A6625" s="14" t="s">
        <v>516</v>
      </c>
      <c r="B6625" s="14" t="s">
        <v>6458</v>
      </c>
      <c r="C6625" s="8" t="s">
        <v>517</v>
      </c>
      <c r="D6625" s="15"/>
      <c r="E6625" s="10" t="s">
        <v>6934</v>
      </c>
      <c r="F6625" s="14"/>
      <c r="G6625" s="16"/>
      <c r="H6625" s="43"/>
      <c r="I6625" s="12" t="str">
        <f t="shared" si="103"/>
        <v/>
      </c>
      <c r="J6625" s="17"/>
      <c r="K6625" s="17"/>
      <c r="L6625" s="17"/>
    </row>
    <row r="6626" spans="1:12" ht="57">
      <c r="A6626" s="14" t="s">
        <v>516</v>
      </c>
      <c r="B6626" s="14" t="s">
        <v>6458</v>
      </c>
      <c r="C6626" s="8" t="s">
        <v>517</v>
      </c>
      <c r="D6626" s="15"/>
      <c r="E6626" s="10" t="s">
        <v>7029</v>
      </c>
      <c r="F6626" s="14"/>
      <c r="G6626" s="16"/>
      <c r="H6626" s="43"/>
      <c r="I6626" s="12" t="str">
        <f t="shared" si="103"/>
        <v/>
      </c>
      <c r="J6626" s="17"/>
      <c r="K6626" s="17"/>
      <c r="L6626" s="17"/>
    </row>
    <row r="6627" spans="1:12" ht="14.25">
      <c r="A6627" s="14" t="s">
        <v>516</v>
      </c>
      <c r="B6627" s="14" t="s">
        <v>6458</v>
      </c>
      <c r="C6627" s="8" t="s">
        <v>517</v>
      </c>
      <c r="D6627" s="15"/>
      <c r="E6627" s="10" t="s">
        <v>7030</v>
      </c>
      <c r="F6627" s="14"/>
      <c r="G6627" s="16"/>
      <c r="H6627" s="43"/>
      <c r="I6627" s="12" t="str">
        <f t="shared" si="103"/>
        <v/>
      </c>
      <c r="J6627" s="17"/>
      <c r="K6627" s="17"/>
      <c r="L6627" s="17"/>
    </row>
    <row r="6628" spans="1:12" ht="14.25">
      <c r="A6628" s="14" t="s">
        <v>516</v>
      </c>
      <c r="B6628" s="14" t="s">
        <v>6458</v>
      </c>
      <c r="C6628" s="8" t="s">
        <v>517</v>
      </c>
      <c r="D6628" s="15"/>
      <c r="E6628" s="10" t="s">
        <v>7031</v>
      </c>
      <c r="F6628" s="14"/>
      <c r="G6628" s="16"/>
      <c r="H6628" s="43"/>
      <c r="I6628" s="12" t="str">
        <f t="shared" si="103"/>
        <v/>
      </c>
      <c r="J6628" s="17"/>
      <c r="K6628" s="17"/>
      <c r="L6628" s="17"/>
    </row>
    <row r="6629" spans="1:12" ht="14.25">
      <c r="A6629" s="14" t="s">
        <v>516</v>
      </c>
      <c r="B6629" s="14" t="s">
        <v>6458</v>
      </c>
      <c r="C6629" s="8" t="s">
        <v>517</v>
      </c>
      <c r="D6629" s="15"/>
      <c r="E6629" s="10" t="s">
        <v>6939</v>
      </c>
      <c r="F6629" s="14"/>
      <c r="G6629" s="16"/>
      <c r="H6629" s="43"/>
      <c r="I6629" s="12" t="str">
        <f t="shared" si="103"/>
        <v/>
      </c>
      <c r="J6629" s="17"/>
      <c r="K6629" s="17"/>
      <c r="L6629" s="17"/>
    </row>
    <row r="6630" spans="1:12" ht="14.25">
      <c r="A6630" s="14" t="s">
        <v>516</v>
      </c>
      <c r="B6630" s="14" t="s">
        <v>6458</v>
      </c>
      <c r="C6630" s="8" t="s">
        <v>517</v>
      </c>
      <c r="D6630" s="15"/>
      <c r="E6630" s="10" t="s">
        <v>6940</v>
      </c>
      <c r="F6630" s="14"/>
      <c r="G6630" s="16"/>
      <c r="H6630" s="43"/>
      <c r="I6630" s="12" t="str">
        <f t="shared" si="103"/>
        <v/>
      </c>
      <c r="J6630" s="17"/>
      <c r="K6630" s="17"/>
      <c r="L6630" s="17"/>
    </row>
    <row r="6631" spans="1:12" ht="14.25">
      <c r="A6631" s="14" t="s">
        <v>516</v>
      </c>
      <c r="B6631" s="14" t="s">
        <v>6458</v>
      </c>
      <c r="C6631" s="8" t="s">
        <v>517</v>
      </c>
      <c r="D6631" s="15"/>
      <c r="E6631" s="10" t="s">
        <v>6941</v>
      </c>
      <c r="F6631" s="14"/>
      <c r="G6631" s="16"/>
      <c r="H6631" s="43"/>
      <c r="I6631" s="12" t="str">
        <f t="shared" si="103"/>
        <v/>
      </c>
      <c r="J6631" s="17"/>
      <c r="K6631" s="17"/>
      <c r="L6631" s="17"/>
    </row>
    <row r="6632" spans="1:12" ht="14.25">
      <c r="A6632" s="14" t="s">
        <v>516</v>
      </c>
      <c r="B6632" s="14" t="s">
        <v>6458</v>
      </c>
      <c r="C6632" s="8" t="s">
        <v>517</v>
      </c>
      <c r="D6632" s="15"/>
      <c r="E6632" s="10" t="s">
        <v>6942</v>
      </c>
      <c r="F6632" s="14"/>
      <c r="G6632" s="16"/>
      <c r="H6632" s="43"/>
      <c r="I6632" s="12" t="str">
        <f t="shared" si="103"/>
        <v/>
      </c>
      <c r="J6632" s="17"/>
      <c r="K6632" s="17"/>
      <c r="L6632" s="17"/>
    </row>
    <row r="6633" spans="1:12" ht="14.25">
      <c r="A6633" s="14" t="s">
        <v>516</v>
      </c>
      <c r="B6633" s="14" t="s">
        <v>6458</v>
      </c>
      <c r="C6633" s="8" t="s">
        <v>517</v>
      </c>
      <c r="D6633" s="15"/>
      <c r="E6633" s="10" t="s">
        <v>6943</v>
      </c>
      <c r="F6633" s="14"/>
      <c r="G6633" s="16"/>
      <c r="H6633" s="43"/>
      <c r="I6633" s="12" t="str">
        <f t="shared" si="103"/>
        <v/>
      </c>
      <c r="J6633" s="17"/>
      <c r="K6633" s="17"/>
      <c r="L6633" s="17"/>
    </row>
    <row r="6634" spans="1:12" ht="14.25">
      <c r="A6634" s="14" t="s">
        <v>516</v>
      </c>
      <c r="B6634" s="14" t="s">
        <v>6458</v>
      </c>
      <c r="C6634" s="8" t="s">
        <v>517</v>
      </c>
      <c r="D6634" s="15"/>
      <c r="E6634" s="10" t="s">
        <v>6944</v>
      </c>
      <c r="F6634" s="14"/>
      <c r="G6634" s="16"/>
      <c r="H6634" s="43"/>
      <c r="I6634" s="12" t="str">
        <f t="shared" si="103"/>
        <v/>
      </c>
      <c r="J6634" s="17"/>
      <c r="K6634" s="17"/>
      <c r="L6634" s="17"/>
    </row>
    <row r="6635" spans="1:12" ht="85.5">
      <c r="A6635" s="14" t="s">
        <v>516</v>
      </c>
      <c r="B6635" s="14" t="s">
        <v>6458</v>
      </c>
      <c r="C6635" s="8" t="s">
        <v>517</v>
      </c>
      <c r="D6635" s="15"/>
      <c r="E6635" s="10" t="s">
        <v>7032</v>
      </c>
      <c r="F6635" s="14"/>
      <c r="G6635" s="16"/>
      <c r="H6635" s="43"/>
      <c r="I6635" s="12" t="str">
        <f t="shared" si="103"/>
        <v/>
      </c>
      <c r="J6635" s="17"/>
      <c r="K6635" s="17"/>
      <c r="L6635" s="17"/>
    </row>
    <row r="6636" spans="1:12" ht="99.75">
      <c r="A6636" s="14" t="s">
        <v>516</v>
      </c>
      <c r="B6636" s="14" t="s">
        <v>6458</v>
      </c>
      <c r="C6636" s="8" t="s">
        <v>517</v>
      </c>
      <c r="D6636" s="15"/>
      <c r="E6636" s="10" t="s">
        <v>7033</v>
      </c>
      <c r="F6636" s="14"/>
      <c r="G6636" s="16"/>
      <c r="H6636" s="43"/>
      <c r="I6636" s="12" t="str">
        <f t="shared" si="103"/>
        <v/>
      </c>
      <c r="J6636" s="17"/>
      <c r="K6636" s="17"/>
      <c r="L6636" s="17"/>
    </row>
    <row r="6637" spans="1:12" ht="57">
      <c r="A6637" s="14" t="s">
        <v>516</v>
      </c>
      <c r="B6637" s="14" t="s">
        <v>6458</v>
      </c>
      <c r="C6637" s="8" t="s">
        <v>517</v>
      </c>
      <c r="D6637" s="15"/>
      <c r="E6637" s="10" t="s">
        <v>6947</v>
      </c>
      <c r="F6637" s="14"/>
      <c r="G6637" s="16"/>
      <c r="H6637" s="43"/>
      <c r="I6637" s="12" t="str">
        <f t="shared" si="103"/>
        <v/>
      </c>
      <c r="J6637" s="17"/>
      <c r="K6637" s="17"/>
      <c r="L6637" s="17"/>
    </row>
    <row r="6638" spans="1:12" ht="71.25">
      <c r="A6638" s="14" t="s">
        <v>516</v>
      </c>
      <c r="B6638" s="14" t="s">
        <v>6458</v>
      </c>
      <c r="C6638" s="8" t="s">
        <v>517</v>
      </c>
      <c r="D6638" s="15"/>
      <c r="E6638" s="10" t="s">
        <v>6948</v>
      </c>
      <c r="F6638" s="14"/>
      <c r="G6638" s="16"/>
      <c r="H6638" s="43"/>
      <c r="I6638" s="12" t="str">
        <f t="shared" si="103"/>
        <v/>
      </c>
      <c r="J6638" s="17"/>
      <c r="K6638" s="17"/>
      <c r="L6638" s="17"/>
    </row>
    <row r="6639" spans="1:12" ht="71.25">
      <c r="A6639" s="14" t="s">
        <v>516</v>
      </c>
      <c r="B6639" s="14" t="s">
        <v>6458</v>
      </c>
      <c r="C6639" s="8" t="s">
        <v>517</v>
      </c>
      <c r="D6639" s="15"/>
      <c r="E6639" s="10" t="s">
        <v>6949</v>
      </c>
      <c r="F6639" s="14"/>
      <c r="G6639" s="16"/>
      <c r="H6639" s="43"/>
      <c r="I6639" s="12" t="str">
        <f t="shared" si="103"/>
        <v/>
      </c>
      <c r="J6639" s="17"/>
      <c r="K6639" s="17"/>
      <c r="L6639" s="17"/>
    </row>
    <row r="6640" spans="1:12" ht="71.25">
      <c r="A6640" s="14" t="s">
        <v>516</v>
      </c>
      <c r="B6640" s="14" t="s">
        <v>6458</v>
      </c>
      <c r="C6640" s="8" t="s">
        <v>517</v>
      </c>
      <c r="D6640" s="15"/>
      <c r="E6640" s="10" t="s">
        <v>7034</v>
      </c>
      <c r="F6640" s="14"/>
      <c r="G6640" s="16"/>
      <c r="H6640" s="43"/>
      <c r="I6640" s="12" t="str">
        <f t="shared" si="103"/>
        <v/>
      </c>
      <c r="J6640" s="17"/>
      <c r="K6640" s="17"/>
      <c r="L6640" s="17"/>
    </row>
    <row r="6641" spans="1:12" ht="71.25">
      <c r="A6641" s="14" t="s">
        <v>516</v>
      </c>
      <c r="B6641" s="14" t="s">
        <v>6458</v>
      </c>
      <c r="C6641" s="8" t="s">
        <v>517</v>
      </c>
      <c r="D6641" s="15"/>
      <c r="E6641" s="10" t="s">
        <v>7035</v>
      </c>
      <c r="F6641" s="14"/>
      <c r="G6641" s="16"/>
      <c r="H6641" s="43"/>
      <c r="I6641" s="12" t="str">
        <f t="shared" si="103"/>
        <v/>
      </c>
      <c r="J6641" s="17"/>
      <c r="K6641" s="17"/>
      <c r="L6641" s="17"/>
    </row>
    <row r="6642" spans="1:12" ht="28.5">
      <c r="A6642" s="14" t="s">
        <v>516</v>
      </c>
      <c r="B6642" s="14" t="s">
        <v>6458</v>
      </c>
      <c r="C6642" s="8" t="s">
        <v>517</v>
      </c>
      <c r="D6642" s="15"/>
      <c r="E6642" s="10" t="s">
        <v>7036</v>
      </c>
      <c r="F6642" s="14"/>
      <c r="G6642" s="16"/>
      <c r="H6642" s="43"/>
      <c r="I6642" s="12" t="str">
        <f t="shared" si="103"/>
        <v/>
      </c>
      <c r="J6642" s="17"/>
      <c r="K6642" s="17"/>
      <c r="L6642" s="17"/>
    </row>
    <row r="6643" spans="1:12" ht="14.25">
      <c r="A6643" s="14" t="s">
        <v>516</v>
      </c>
      <c r="B6643" s="14" t="s">
        <v>2456</v>
      </c>
      <c r="C6643" s="8" t="s">
        <v>517</v>
      </c>
      <c r="D6643" s="15"/>
      <c r="E6643" s="10" t="s">
        <v>7037</v>
      </c>
      <c r="F6643" s="14"/>
      <c r="G6643" s="16"/>
      <c r="H6643" s="43"/>
      <c r="I6643" s="12" t="str">
        <f t="shared" si="103"/>
        <v/>
      </c>
      <c r="J6643" s="17"/>
      <c r="K6643" s="17"/>
      <c r="L6643" s="17"/>
    </row>
    <row r="6644" spans="1:12" ht="14.25">
      <c r="A6644" s="14" t="s">
        <v>516</v>
      </c>
      <c r="B6644" s="14" t="s">
        <v>2456</v>
      </c>
      <c r="C6644" s="8" t="s">
        <v>517</v>
      </c>
      <c r="D6644" s="15"/>
      <c r="E6644" s="10" t="s">
        <v>605</v>
      </c>
      <c r="F6644" s="14"/>
      <c r="G6644" s="16"/>
      <c r="H6644" s="43"/>
      <c r="I6644" s="12" t="str">
        <f t="shared" si="103"/>
        <v/>
      </c>
      <c r="J6644" s="17"/>
      <c r="K6644" s="17"/>
      <c r="L6644" s="17"/>
    </row>
    <row r="6645" spans="1:12" ht="42.75">
      <c r="A6645" s="14" t="s">
        <v>516</v>
      </c>
      <c r="B6645" s="14" t="s">
        <v>2456</v>
      </c>
      <c r="C6645" s="8" t="s">
        <v>517</v>
      </c>
      <c r="D6645" s="15"/>
      <c r="E6645" s="10" t="s">
        <v>606</v>
      </c>
      <c r="F6645" s="14"/>
      <c r="G6645" s="16"/>
      <c r="H6645" s="43"/>
      <c r="I6645" s="12" t="str">
        <f t="shared" si="103"/>
        <v/>
      </c>
      <c r="J6645" s="17"/>
      <c r="K6645" s="17"/>
      <c r="L6645" s="17"/>
    </row>
    <row r="6646" spans="1:12" ht="28.5">
      <c r="A6646" s="14" t="s">
        <v>516</v>
      </c>
      <c r="B6646" s="14" t="s">
        <v>2456</v>
      </c>
      <c r="C6646" s="8" t="s">
        <v>517</v>
      </c>
      <c r="D6646" s="15"/>
      <c r="E6646" s="10" t="s">
        <v>607</v>
      </c>
      <c r="F6646" s="14"/>
      <c r="G6646" s="16"/>
      <c r="H6646" s="43"/>
      <c r="I6646" s="12" t="str">
        <f t="shared" si="103"/>
        <v/>
      </c>
      <c r="J6646" s="17"/>
      <c r="K6646" s="17"/>
      <c r="L6646" s="17"/>
    </row>
    <row r="6647" spans="1:12" ht="57">
      <c r="A6647" s="14" t="s">
        <v>516</v>
      </c>
      <c r="B6647" s="14" t="s">
        <v>2456</v>
      </c>
      <c r="C6647" s="8" t="s">
        <v>517</v>
      </c>
      <c r="D6647" s="15"/>
      <c r="E6647" s="10" t="s">
        <v>608</v>
      </c>
      <c r="F6647" s="14"/>
      <c r="G6647" s="16"/>
      <c r="H6647" s="43"/>
      <c r="I6647" s="12" t="str">
        <f t="shared" si="103"/>
        <v/>
      </c>
      <c r="J6647" s="17"/>
      <c r="K6647" s="17"/>
      <c r="L6647" s="17"/>
    </row>
    <row r="6648" spans="1:12" ht="85.5">
      <c r="A6648" s="14" t="s">
        <v>516</v>
      </c>
      <c r="B6648" s="14" t="s">
        <v>2456</v>
      </c>
      <c r="C6648" s="8" t="s">
        <v>517</v>
      </c>
      <c r="D6648" s="15"/>
      <c r="E6648" s="10" t="s">
        <v>609</v>
      </c>
      <c r="F6648" s="14"/>
      <c r="G6648" s="16"/>
      <c r="H6648" s="43"/>
      <c r="I6648" s="12" t="str">
        <f t="shared" si="103"/>
        <v/>
      </c>
      <c r="J6648" s="17"/>
      <c r="K6648" s="17"/>
      <c r="L6648" s="17"/>
    </row>
    <row r="6649" spans="1:12" ht="42.75">
      <c r="A6649" s="14" t="s">
        <v>516</v>
      </c>
      <c r="B6649" s="14" t="s">
        <v>2456</v>
      </c>
      <c r="C6649" s="8" t="s">
        <v>517</v>
      </c>
      <c r="D6649" s="15"/>
      <c r="E6649" s="10" t="s">
        <v>610</v>
      </c>
      <c r="F6649" s="14"/>
      <c r="G6649" s="16"/>
      <c r="H6649" s="43"/>
      <c r="I6649" s="12" t="str">
        <f t="shared" si="103"/>
        <v/>
      </c>
      <c r="J6649" s="17"/>
      <c r="K6649" s="17"/>
      <c r="L6649" s="17"/>
    </row>
    <row r="6650" spans="1:12" ht="28.5">
      <c r="A6650" s="14" t="s">
        <v>516</v>
      </c>
      <c r="B6650" s="14" t="s">
        <v>2456</v>
      </c>
      <c r="C6650" s="8" t="s">
        <v>517</v>
      </c>
      <c r="D6650" s="15"/>
      <c r="E6650" s="10" t="s">
        <v>611</v>
      </c>
      <c r="F6650" s="14"/>
      <c r="G6650" s="16"/>
      <c r="H6650" s="43"/>
      <c r="I6650" s="12" t="str">
        <f t="shared" si="103"/>
        <v/>
      </c>
      <c r="J6650" s="17"/>
      <c r="K6650" s="17"/>
      <c r="L6650" s="17"/>
    </row>
    <row r="6651" spans="1:12" ht="28.5">
      <c r="A6651" s="14" t="s">
        <v>516</v>
      </c>
      <c r="B6651" s="14" t="s">
        <v>2456</v>
      </c>
      <c r="C6651" s="8" t="s">
        <v>517</v>
      </c>
      <c r="D6651" s="15"/>
      <c r="E6651" s="10" t="s">
        <v>612</v>
      </c>
      <c r="F6651" s="14"/>
      <c r="G6651" s="16"/>
      <c r="H6651" s="43"/>
      <c r="I6651" s="12" t="str">
        <f t="shared" si="103"/>
        <v/>
      </c>
      <c r="J6651" s="17"/>
      <c r="K6651" s="17"/>
      <c r="L6651" s="17"/>
    </row>
    <row r="6652" spans="1:12" ht="28.5">
      <c r="A6652" s="14" t="s">
        <v>516</v>
      </c>
      <c r="B6652" s="14" t="s">
        <v>2456</v>
      </c>
      <c r="C6652" s="8" t="s">
        <v>517</v>
      </c>
      <c r="D6652" s="15"/>
      <c r="E6652" s="10" t="s">
        <v>613</v>
      </c>
      <c r="F6652" s="14"/>
      <c r="G6652" s="16"/>
      <c r="H6652" s="43"/>
      <c r="I6652" s="12" t="str">
        <f t="shared" si="103"/>
        <v/>
      </c>
      <c r="J6652" s="17"/>
      <c r="K6652" s="17"/>
      <c r="L6652" s="17"/>
    </row>
    <row r="6653" spans="1:12" ht="28.5">
      <c r="A6653" s="14" t="s">
        <v>516</v>
      </c>
      <c r="B6653" s="14" t="s">
        <v>2456</v>
      </c>
      <c r="C6653" s="8" t="s">
        <v>517</v>
      </c>
      <c r="D6653" s="15"/>
      <c r="E6653" s="10" t="s">
        <v>614</v>
      </c>
      <c r="F6653" s="14"/>
      <c r="G6653" s="16"/>
      <c r="H6653" s="43"/>
      <c r="I6653" s="12" t="str">
        <f t="shared" si="103"/>
        <v/>
      </c>
      <c r="J6653" s="17"/>
      <c r="K6653" s="17"/>
      <c r="L6653" s="17"/>
    </row>
    <row r="6654" spans="1:12" ht="42.75">
      <c r="A6654" s="14" t="s">
        <v>516</v>
      </c>
      <c r="B6654" s="14" t="s">
        <v>2456</v>
      </c>
      <c r="C6654" s="8" t="s">
        <v>517</v>
      </c>
      <c r="D6654" s="15"/>
      <c r="E6654" s="10" t="s">
        <v>615</v>
      </c>
      <c r="F6654" s="14"/>
      <c r="G6654" s="16"/>
      <c r="H6654" s="43"/>
      <c r="I6654" s="12" t="str">
        <f t="shared" si="103"/>
        <v/>
      </c>
      <c r="J6654" s="17"/>
      <c r="K6654" s="17"/>
      <c r="L6654" s="17"/>
    </row>
    <row r="6655" spans="1:12" ht="57">
      <c r="A6655" s="14" t="s">
        <v>516</v>
      </c>
      <c r="B6655" s="14" t="s">
        <v>2456</v>
      </c>
      <c r="C6655" s="8" t="s">
        <v>517</v>
      </c>
      <c r="D6655" s="15"/>
      <c r="E6655" s="10" t="s">
        <v>616</v>
      </c>
      <c r="F6655" s="14"/>
      <c r="G6655" s="16"/>
      <c r="H6655" s="43"/>
      <c r="I6655" s="12" t="str">
        <f t="shared" si="103"/>
        <v/>
      </c>
      <c r="J6655" s="17"/>
      <c r="K6655" s="17"/>
      <c r="L6655" s="17"/>
    </row>
    <row r="6656" spans="1:12" ht="28.5">
      <c r="A6656" s="14" t="s">
        <v>516</v>
      </c>
      <c r="B6656" s="14" t="s">
        <v>2456</v>
      </c>
      <c r="C6656" s="8" t="s">
        <v>517</v>
      </c>
      <c r="D6656" s="15"/>
      <c r="E6656" s="10" t="s">
        <v>617</v>
      </c>
      <c r="F6656" s="14"/>
      <c r="G6656" s="16"/>
      <c r="H6656" s="43"/>
      <c r="I6656" s="12" t="str">
        <f t="shared" si="103"/>
        <v/>
      </c>
      <c r="J6656" s="17"/>
      <c r="K6656" s="17"/>
      <c r="L6656" s="17"/>
    </row>
    <row r="6657" spans="1:12" ht="57">
      <c r="A6657" s="14" t="s">
        <v>516</v>
      </c>
      <c r="B6657" s="14" t="s">
        <v>2456</v>
      </c>
      <c r="C6657" s="8" t="s">
        <v>517</v>
      </c>
      <c r="D6657" s="15"/>
      <c r="E6657" s="10" t="s">
        <v>618</v>
      </c>
      <c r="F6657" s="14"/>
      <c r="G6657" s="16"/>
      <c r="H6657" s="43"/>
      <c r="I6657" s="12" t="str">
        <f t="shared" si="103"/>
        <v/>
      </c>
      <c r="J6657" s="17"/>
      <c r="K6657" s="17"/>
      <c r="L6657" s="17"/>
    </row>
    <row r="6658" spans="1:12" ht="114">
      <c r="A6658" s="14" t="s">
        <v>516</v>
      </c>
      <c r="B6658" s="14" t="s">
        <v>2456</v>
      </c>
      <c r="C6658" s="8" t="s">
        <v>517</v>
      </c>
      <c r="D6658" s="15"/>
      <c r="E6658" s="10" t="s">
        <v>619</v>
      </c>
      <c r="F6658" s="14"/>
      <c r="G6658" s="16"/>
      <c r="H6658" s="43"/>
      <c r="I6658" s="12" t="str">
        <f t="shared" si="103"/>
        <v/>
      </c>
      <c r="J6658" s="17"/>
      <c r="K6658" s="17"/>
      <c r="L6658" s="17"/>
    </row>
    <row r="6659" spans="1:12" ht="57">
      <c r="A6659" s="14" t="s">
        <v>516</v>
      </c>
      <c r="B6659" s="14" t="s">
        <v>2456</v>
      </c>
      <c r="C6659" s="8" t="s">
        <v>517</v>
      </c>
      <c r="D6659" s="15"/>
      <c r="E6659" s="10" t="s">
        <v>620</v>
      </c>
      <c r="F6659" s="14"/>
      <c r="G6659" s="16"/>
      <c r="H6659" s="43"/>
      <c r="I6659" s="12" t="str">
        <f t="shared" si="103"/>
        <v/>
      </c>
      <c r="J6659" s="17"/>
      <c r="K6659" s="17"/>
      <c r="L6659" s="17"/>
    </row>
    <row r="6660" spans="1:12" ht="14.25">
      <c r="A6660" s="14" t="s">
        <v>516</v>
      </c>
      <c r="B6660" s="14" t="s">
        <v>2456</v>
      </c>
      <c r="C6660" s="8" t="s">
        <v>517</v>
      </c>
      <c r="D6660" s="15"/>
      <c r="E6660" s="10" t="s">
        <v>5652</v>
      </c>
      <c r="F6660" s="14"/>
      <c r="G6660" s="16"/>
      <c r="H6660" s="43"/>
      <c r="I6660" s="12" t="str">
        <f t="shared" ref="I6660:I6723" si="104">IF(AND(G6660&lt;&gt;"",H6660&lt;&gt;""),G6660*H6660,"")</f>
        <v/>
      </c>
      <c r="J6660" s="17"/>
      <c r="K6660" s="17"/>
      <c r="L6660" s="17"/>
    </row>
    <row r="6661" spans="1:12" ht="14.25">
      <c r="A6661" s="14" t="s">
        <v>516</v>
      </c>
      <c r="B6661" s="14" t="s">
        <v>2456</v>
      </c>
      <c r="C6661" s="8" t="s">
        <v>517</v>
      </c>
      <c r="D6661" s="15"/>
      <c r="E6661" s="10" t="s">
        <v>856</v>
      </c>
      <c r="F6661" s="14"/>
      <c r="G6661" s="16"/>
      <c r="H6661" s="43"/>
      <c r="I6661" s="12" t="str">
        <f t="shared" si="104"/>
        <v/>
      </c>
      <c r="J6661" s="17"/>
      <c r="K6661" s="17"/>
      <c r="L6661" s="17"/>
    </row>
    <row r="6662" spans="1:12" ht="171">
      <c r="A6662" s="14" t="s">
        <v>516</v>
      </c>
      <c r="B6662" s="14" t="s">
        <v>2456</v>
      </c>
      <c r="C6662" s="8" t="s">
        <v>517</v>
      </c>
      <c r="D6662" s="15"/>
      <c r="E6662" s="10" t="s">
        <v>621</v>
      </c>
      <c r="F6662" s="14"/>
      <c r="G6662" s="16"/>
      <c r="H6662" s="43"/>
      <c r="I6662" s="12" t="str">
        <f t="shared" si="104"/>
        <v/>
      </c>
      <c r="J6662" s="17"/>
      <c r="K6662" s="17"/>
      <c r="L6662" s="17"/>
    </row>
    <row r="6663" spans="1:12" ht="14.25">
      <c r="A6663" s="14" t="s">
        <v>516</v>
      </c>
      <c r="B6663" s="14" t="s">
        <v>2456</v>
      </c>
      <c r="C6663" s="8" t="s">
        <v>517</v>
      </c>
      <c r="D6663" s="15" t="s">
        <v>7038</v>
      </c>
      <c r="E6663" s="10" t="s">
        <v>623</v>
      </c>
      <c r="F6663" s="14"/>
      <c r="G6663" s="16"/>
      <c r="H6663" s="43"/>
      <c r="I6663" s="12" t="str">
        <f t="shared" si="104"/>
        <v/>
      </c>
      <c r="J6663" s="17"/>
      <c r="K6663" s="17"/>
      <c r="L6663" s="17"/>
    </row>
    <row r="6664" spans="1:12" ht="71.25">
      <c r="A6664" s="14" t="s">
        <v>516</v>
      </c>
      <c r="B6664" s="14" t="s">
        <v>2456</v>
      </c>
      <c r="C6664" s="8" t="s">
        <v>517</v>
      </c>
      <c r="D6664" s="15" t="s">
        <v>7039</v>
      </c>
      <c r="E6664" s="10" t="s">
        <v>7040</v>
      </c>
      <c r="F6664" s="14" t="s">
        <v>20</v>
      </c>
      <c r="G6664" s="16">
        <v>1</v>
      </c>
      <c r="H6664" s="43"/>
      <c r="I6664" s="12" t="str">
        <f t="shared" si="104"/>
        <v/>
      </c>
      <c r="J6664" s="17"/>
      <c r="K6664" s="17"/>
      <c r="L6664" s="17"/>
    </row>
    <row r="6665" spans="1:12" ht="57">
      <c r="A6665" s="14" t="s">
        <v>516</v>
      </c>
      <c r="B6665" s="14" t="s">
        <v>2456</v>
      </c>
      <c r="C6665" s="8" t="s">
        <v>517</v>
      </c>
      <c r="D6665" s="15" t="s">
        <v>7041</v>
      </c>
      <c r="E6665" s="10" t="s">
        <v>7042</v>
      </c>
      <c r="F6665" s="14" t="s">
        <v>20</v>
      </c>
      <c r="G6665" s="16">
        <v>1</v>
      </c>
      <c r="H6665" s="43"/>
      <c r="I6665" s="12" t="str">
        <f t="shared" si="104"/>
        <v/>
      </c>
      <c r="J6665" s="17"/>
      <c r="K6665" s="17"/>
      <c r="L6665" s="17"/>
    </row>
    <row r="6666" spans="1:12" ht="142.5">
      <c r="A6666" s="14" t="s">
        <v>516</v>
      </c>
      <c r="B6666" s="14" t="s">
        <v>2456</v>
      </c>
      <c r="C6666" s="8" t="s">
        <v>517</v>
      </c>
      <c r="D6666" s="15" t="s">
        <v>7043</v>
      </c>
      <c r="E6666" s="10" t="s">
        <v>7044</v>
      </c>
      <c r="F6666" s="14" t="s">
        <v>20</v>
      </c>
      <c r="G6666" s="16">
        <v>1</v>
      </c>
      <c r="H6666" s="43"/>
      <c r="I6666" s="12" t="str">
        <f t="shared" si="104"/>
        <v/>
      </c>
      <c r="J6666" s="17"/>
      <c r="K6666" s="17"/>
      <c r="L6666" s="17"/>
    </row>
    <row r="6667" spans="1:12" ht="99.75">
      <c r="A6667" s="14" t="s">
        <v>516</v>
      </c>
      <c r="B6667" s="14" t="s">
        <v>2456</v>
      </c>
      <c r="C6667" s="8" t="s">
        <v>517</v>
      </c>
      <c r="D6667" s="15" t="s">
        <v>7045</v>
      </c>
      <c r="E6667" s="10" t="s">
        <v>7046</v>
      </c>
      <c r="F6667" s="14" t="s">
        <v>959</v>
      </c>
      <c r="G6667" s="16">
        <v>4</v>
      </c>
      <c r="H6667" s="43"/>
      <c r="I6667" s="12" t="str">
        <f t="shared" si="104"/>
        <v/>
      </c>
      <c r="J6667" s="17"/>
      <c r="K6667" s="17"/>
      <c r="L6667" s="17"/>
    </row>
    <row r="6668" spans="1:12" ht="57">
      <c r="A6668" s="14" t="s">
        <v>516</v>
      </c>
      <c r="B6668" s="14" t="s">
        <v>2456</v>
      </c>
      <c r="C6668" s="8" t="s">
        <v>517</v>
      </c>
      <c r="D6668" s="15" t="s">
        <v>7047</v>
      </c>
      <c r="E6668" s="10" t="s">
        <v>7048</v>
      </c>
      <c r="F6668" s="14" t="s">
        <v>959</v>
      </c>
      <c r="G6668" s="16">
        <v>1</v>
      </c>
      <c r="H6668" s="43"/>
      <c r="I6668" s="12" t="str">
        <f t="shared" si="104"/>
        <v/>
      </c>
      <c r="J6668" s="17"/>
      <c r="K6668" s="17"/>
      <c r="L6668" s="17"/>
    </row>
    <row r="6669" spans="1:12" ht="14.25">
      <c r="A6669" s="14" t="s">
        <v>516</v>
      </c>
      <c r="B6669" s="14" t="s">
        <v>2456</v>
      </c>
      <c r="C6669" s="8" t="s">
        <v>517</v>
      </c>
      <c r="D6669" s="15"/>
      <c r="E6669" s="10" t="s">
        <v>7049</v>
      </c>
      <c r="F6669" s="14"/>
      <c r="G6669" s="16"/>
      <c r="H6669" s="43"/>
      <c r="I6669" s="12" t="str">
        <f t="shared" si="104"/>
        <v/>
      </c>
      <c r="J6669" s="17"/>
      <c r="K6669" s="17"/>
      <c r="L6669" s="17"/>
    </row>
    <row r="6670" spans="1:12" ht="14.25">
      <c r="A6670" s="14" t="s">
        <v>516</v>
      </c>
      <c r="B6670" s="14" t="s">
        <v>2456</v>
      </c>
      <c r="C6670" s="8" t="s">
        <v>517</v>
      </c>
      <c r="D6670" s="15"/>
      <c r="E6670" s="10" t="s">
        <v>633</v>
      </c>
      <c r="F6670" s="14"/>
      <c r="G6670" s="16"/>
      <c r="H6670" s="43"/>
      <c r="I6670" s="12" t="str">
        <f t="shared" si="104"/>
        <v/>
      </c>
      <c r="J6670" s="17"/>
      <c r="K6670" s="17"/>
      <c r="L6670" s="17"/>
    </row>
    <row r="6671" spans="1:12" ht="142.5">
      <c r="A6671" s="14" t="s">
        <v>516</v>
      </c>
      <c r="B6671" s="14" t="s">
        <v>2456</v>
      </c>
      <c r="C6671" s="8" t="s">
        <v>517</v>
      </c>
      <c r="D6671" s="15"/>
      <c r="E6671" s="10" t="s">
        <v>634</v>
      </c>
      <c r="F6671" s="14"/>
      <c r="G6671" s="16"/>
      <c r="H6671" s="43"/>
      <c r="I6671" s="12" t="str">
        <f t="shared" si="104"/>
        <v/>
      </c>
      <c r="J6671" s="17"/>
      <c r="K6671" s="17"/>
      <c r="L6671" s="17"/>
    </row>
    <row r="6672" spans="1:12" ht="14.25">
      <c r="A6672" s="14" t="s">
        <v>516</v>
      </c>
      <c r="B6672" s="14" t="s">
        <v>2456</v>
      </c>
      <c r="C6672" s="8" t="s">
        <v>517</v>
      </c>
      <c r="D6672" s="15"/>
      <c r="E6672" s="10" t="s">
        <v>7050</v>
      </c>
      <c r="F6672" s="14"/>
      <c r="G6672" s="16"/>
      <c r="H6672" s="43"/>
      <c r="I6672" s="12" t="str">
        <f t="shared" si="104"/>
        <v/>
      </c>
      <c r="J6672" s="17"/>
      <c r="K6672" s="17"/>
      <c r="L6672" s="17"/>
    </row>
    <row r="6673" spans="1:12" ht="14.25">
      <c r="A6673" s="14" t="s">
        <v>516</v>
      </c>
      <c r="B6673" s="14" t="s">
        <v>2456</v>
      </c>
      <c r="C6673" s="8" t="s">
        <v>517</v>
      </c>
      <c r="D6673" s="15"/>
      <c r="E6673" s="10" t="s">
        <v>7051</v>
      </c>
      <c r="F6673" s="14"/>
      <c r="G6673" s="16"/>
      <c r="H6673" s="43"/>
      <c r="I6673" s="12" t="str">
        <f t="shared" si="104"/>
        <v/>
      </c>
      <c r="J6673" s="17"/>
      <c r="K6673" s="17"/>
      <c r="L6673" s="17"/>
    </row>
    <row r="6674" spans="1:12" ht="14.25">
      <c r="A6674" s="14" t="s">
        <v>516</v>
      </c>
      <c r="B6674" s="14" t="s">
        <v>2456</v>
      </c>
      <c r="C6674" s="8" t="s">
        <v>517</v>
      </c>
      <c r="D6674" s="15"/>
      <c r="E6674" s="10" t="s">
        <v>7052</v>
      </c>
      <c r="F6674" s="14"/>
      <c r="G6674" s="16"/>
      <c r="H6674" s="43"/>
      <c r="I6674" s="12" t="str">
        <f t="shared" si="104"/>
        <v/>
      </c>
      <c r="J6674" s="17"/>
      <c r="K6674" s="17"/>
      <c r="L6674" s="17"/>
    </row>
    <row r="6675" spans="1:12" ht="71.25">
      <c r="A6675" s="14" t="s">
        <v>516</v>
      </c>
      <c r="B6675" s="14" t="s">
        <v>2456</v>
      </c>
      <c r="C6675" s="8" t="s">
        <v>517</v>
      </c>
      <c r="D6675" s="15"/>
      <c r="E6675" s="10" t="s">
        <v>7053</v>
      </c>
      <c r="F6675" s="14"/>
      <c r="G6675" s="16"/>
      <c r="H6675" s="43"/>
      <c r="I6675" s="12" t="str">
        <f t="shared" si="104"/>
        <v/>
      </c>
      <c r="J6675" s="17"/>
      <c r="K6675" s="17"/>
      <c r="L6675" s="17"/>
    </row>
    <row r="6676" spans="1:12" ht="28.5">
      <c r="A6676" s="14" t="s">
        <v>516</v>
      </c>
      <c r="B6676" s="14" t="s">
        <v>2456</v>
      </c>
      <c r="C6676" s="8" t="s">
        <v>517</v>
      </c>
      <c r="D6676" s="15" t="s">
        <v>7054</v>
      </c>
      <c r="E6676" s="10" t="s">
        <v>7055</v>
      </c>
      <c r="F6676" s="14"/>
      <c r="G6676" s="16"/>
      <c r="H6676" s="43"/>
      <c r="I6676" s="12" t="str">
        <f t="shared" si="104"/>
        <v/>
      </c>
      <c r="J6676" s="17"/>
      <c r="K6676" s="17"/>
      <c r="L6676" s="17"/>
    </row>
    <row r="6677" spans="1:12" ht="213.75">
      <c r="A6677" s="14" t="s">
        <v>516</v>
      </c>
      <c r="B6677" s="14" t="s">
        <v>2456</v>
      </c>
      <c r="C6677" s="8" t="s">
        <v>517</v>
      </c>
      <c r="D6677" s="15" t="s">
        <v>7056</v>
      </c>
      <c r="E6677" s="10" t="s">
        <v>7057</v>
      </c>
      <c r="F6677" s="14" t="s">
        <v>84</v>
      </c>
      <c r="G6677" s="16">
        <v>1</v>
      </c>
      <c r="H6677" s="43"/>
      <c r="I6677" s="12" t="str">
        <f t="shared" si="104"/>
        <v/>
      </c>
      <c r="J6677" s="17"/>
      <c r="K6677" s="17"/>
      <c r="L6677" s="17"/>
    </row>
    <row r="6678" spans="1:12" ht="42.75">
      <c r="A6678" s="14" t="s">
        <v>516</v>
      </c>
      <c r="B6678" s="14" t="s">
        <v>2456</v>
      </c>
      <c r="C6678" s="8" t="s">
        <v>517</v>
      </c>
      <c r="D6678" s="15"/>
      <c r="E6678" s="10" t="s">
        <v>870</v>
      </c>
      <c r="F6678" s="14"/>
      <c r="G6678" s="16"/>
      <c r="H6678" s="43"/>
      <c r="I6678" s="12" t="str">
        <f t="shared" si="104"/>
        <v/>
      </c>
      <c r="J6678" s="17"/>
      <c r="K6678" s="17"/>
      <c r="L6678" s="17"/>
    </row>
    <row r="6679" spans="1:12" ht="28.5">
      <c r="A6679" s="14" t="s">
        <v>516</v>
      </c>
      <c r="B6679" s="14" t="s">
        <v>2456</v>
      </c>
      <c r="C6679" s="8" t="s">
        <v>517</v>
      </c>
      <c r="D6679" s="15" t="s">
        <v>7058</v>
      </c>
      <c r="E6679" s="10" t="s">
        <v>7059</v>
      </c>
      <c r="F6679" s="14"/>
      <c r="G6679" s="16"/>
      <c r="H6679" s="43"/>
      <c r="I6679" s="12" t="str">
        <f t="shared" si="104"/>
        <v/>
      </c>
      <c r="J6679" s="17"/>
      <c r="K6679" s="17"/>
      <c r="L6679" s="17"/>
    </row>
    <row r="6680" spans="1:12" ht="42.75">
      <c r="A6680" s="14" t="s">
        <v>516</v>
      </c>
      <c r="B6680" s="14" t="s">
        <v>2456</v>
      </c>
      <c r="C6680" s="8" t="s">
        <v>517</v>
      </c>
      <c r="D6680" s="15"/>
      <c r="E6680" s="10" t="s">
        <v>870</v>
      </c>
      <c r="F6680" s="14"/>
      <c r="G6680" s="16"/>
      <c r="H6680" s="43"/>
      <c r="I6680" s="12" t="str">
        <f t="shared" si="104"/>
        <v/>
      </c>
      <c r="J6680" s="17"/>
      <c r="K6680" s="17"/>
      <c r="L6680" s="17"/>
    </row>
    <row r="6681" spans="1:12" ht="14.25">
      <c r="A6681" s="14" t="s">
        <v>516</v>
      </c>
      <c r="B6681" s="14" t="s">
        <v>2456</v>
      </c>
      <c r="C6681" s="8" t="s">
        <v>517</v>
      </c>
      <c r="D6681" s="15" t="s">
        <v>7060</v>
      </c>
      <c r="E6681" s="10" t="s">
        <v>7061</v>
      </c>
      <c r="F6681" s="14" t="s">
        <v>84</v>
      </c>
      <c r="G6681" s="16">
        <v>1</v>
      </c>
      <c r="H6681" s="43"/>
      <c r="I6681" s="12" t="str">
        <f t="shared" si="104"/>
        <v/>
      </c>
      <c r="J6681" s="17"/>
      <c r="K6681" s="17"/>
      <c r="L6681" s="17"/>
    </row>
    <row r="6682" spans="1:12" ht="14.25">
      <c r="A6682" s="14" t="s">
        <v>516</v>
      </c>
      <c r="B6682" s="14" t="s">
        <v>2456</v>
      </c>
      <c r="C6682" s="8" t="s">
        <v>517</v>
      </c>
      <c r="D6682" s="15" t="s">
        <v>7062</v>
      </c>
      <c r="E6682" s="10" t="s">
        <v>7063</v>
      </c>
      <c r="F6682" s="14" t="s">
        <v>84</v>
      </c>
      <c r="G6682" s="16">
        <v>1</v>
      </c>
      <c r="H6682" s="43"/>
      <c r="I6682" s="12" t="str">
        <f t="shared" si="104"/>
        <v/>
      </c>
      <c r="J6682" s="17"/>
      <c r="K6682" s="17"/>
      <c r="L6682" s="17"/>
    </row>
    <row r="6683" spans="1:12" ht="14.25">
      <c r="A6683" s="14" t="s">
        <v>516</v>
      </c>
      <c r="B6683" s="14" t="s">
        <v>2456</v>
      </c>
      <c r="C6683" s="8" t="s">
        <v>517</v>
      </c>
      <c r="D6683" s="15" t="s">
        <v>7064</v>
      </c>
      <c r="E6683" s="10" t="s">
        <v>7065</v>
      </c>
      <c r="F6683" s="14" t="s">
        <v>84</v>
      </c>
      <c r="G6683" s="16">
        <v>1</v>
      </c>
      <c r="H6683" s="43"/>
      <c r="I6683" s="12" t="str">
        <f t="shared" si="104"/>
        <v/>
      </c>
      <c r="J6683" s="17"/>
      <c r="K6683" s="17"/>
      <c r="L6683" s="17"/>
    </row>
    <row r="6684" spans="1:12" ht="28.5">
      <c r="A6684" s="14" t="s">
        <v>516</v>
      </c>
      <c r="B6684" s="14" t="s">
        <v>2456</v>
      </c>
      <c r="C6684" s="8" t="s">
        <v>517</v>
      </c>
      <c r="D6684" s="15" t="s">
        <v>7066</v>
      </c>
      <c r="E6684" s="10" t="s">
        <v>7067</v>
      </c>
      <c r="F6684" s="14" t="s">
        <v>84</v>
      </c>
      <c r="G6684" s="16">
        <v>1</v>
      </c>
      <c r="H6684" s="43"/>
      <c r="I6684" s="12" t="str">
        <f t="shared" si="104"/>
        <v/>
      </c>
      <c r="J6684" s="17"/>
      <c r="K6684" s="17"/>
      <c r="L6684" s="17"/>
    </row>
    <row r="6685" spans="1:12" ht="14.25">
      <c r="A6685" s="14" t="s">
        <v>516</v>
      </c>
      <c r="B6685" s="14" t="s">
        <v>2456</v>
      </c>
      <c r="C6685" s="8" t="s">
        <v>517</v>
      </c>
      <c r="D6685" s="15" t="s">
        <v>7068</v>
      </c>
      <c r="E6685" s="10" t="s">
        <v>7069</v>
      </c>
      <c r="F6685" s="14" t="s">
        <v>84</v>
      </c>
      <c r="G6685" s="16">
        <v>1</v>
      </c>
      <c r="H6685" s="43"/>
      <c r="I6685" s="12" t="str">
        <f t="shared" si="104"/>
        <v/>
      </c>
      <c r="J6685" s="17"/>
      <c r="K6685" s="17"/>
      <c r="L6685" s="17"/>
    </row>
    <row r="6686" spans="1:12" ht="14.25">
      <c r="A6686" s="14" t="s">
        <v>516</v>
      </c>
      <c r="B6686" s="14" t="s">
        <v>2456</v>
      </c>
      <c r="C6686" s="8" t="s">
        <v>517</v>
      </c>
      <c r="D6686" s="15" t="s">
        <v>7070</v>
      </c>
      <c r="E6686" s="10" t="s">
        <v>7071</v>
      </c>
      <c r="F6686" s="14" t="s">
        <v>84</v>
      </c>
      <c r="G6686" s="16">
        <v>1</v>
      </c>
      <c r="H6686" s="43"/>
      <c r="I6686" s="12" t="str">
        <f t="shared" si="104"/>
        <v/>
      </c>
      <c r="J6686" s="17"/>
      <c r="K6686" s="17"/>
      <c r="L6686" s="17"/>
    </row>
    <row r="6687" spans="1:12" ht="14.25">
      <c r="A6687" s="14" t="s">
        <v>516</v>
      </c>
      <c r="B6687" s="14" t="s">
        <v>2456</v>
      </c>
      <c r="C6687" s="8" t="s">
        <v>517</v>
      </c>
      <c r="D6687" s="15" t="s">
        <v>7072</v>
      </c>
      <c r="E6687" s="10" t="s">
        <v>7073</v>
      </c>
      <c r="F6687" s="14" t="s">
        <v>84</v>
      </c>
      <c r="G6687" s="16">
        <v>14</v>
      </c>
      <c r="H6687" s="43"/>
      <c r="I6687" s="12" t="str">
        <f t="shared" si="104"/>
        <v/>
      </c>
      <c r="J6687" s="17"/>
      <c r="K6687" s="17"/>
      <c r="L6687" s="17"/>
    </row>
    <row r="6688" spans="1:12" ht="14.25">
      <c r="A6688" s="14" t="s">
        <v>516</v>
      </c>
      <c r="B6688" s="14" t="s">
        <v>2456</v>
      </c>
      <c r="C6688" s="8" t="s">
        <v>517</v>
      </c>
      <c r="D6688" s="15" t="s">
        <v>7074</v>
      </c>
      <c r="E6688" s="10" t="s">
        <v>7075</v>
      </c>
      <c r="F6688" s="14" t="s">
        <v>84</v>
      </c>
      <c r="G6688" s="16">
        <v>38</v>
      </c>
      <c r="H6688" s="43"/>
      <c r="I6688" s="12" t="str">
        <f t="shared" si="104"/>
        <v/>
      </c>
      <c r="J6688" s="17"/>
      <c r="K6688" s="17"/>
      <c r="L6688" s="17"/>
    </row>
    <row r="6689" spans="1:12" ht="14.25">
      <c r="A6689" s="14" t="s">
        <v>516</v>
      </c>
      <c r="B6689" s="14" t="s">
        <v>2456</v>
      </c>
      <c r="C6689" s="8" t="s">
        <v>517</v>
      </c>
      <c r="D6689" s="15" t="s">
        <v>7076</v>
      </c>
      <c r="E6689" s="10" t="s">
        <v>7077</v>
      </c>
      <c r="F6689" s="14" t="s">
        <v>84</v>
      </c>
      <c r="G6689" s="16">
        <v>2</v>
      </c>
      <c r="H6689" s="43"/>
      <c r="I6689" s="12" t="str">
        <f t="shared" si="104"/>
        <v/>
      </c>
      <c r="J6689" s="17"/>
      <c r="K6689" s="17"/>
      <c r="L6689" s="17"/>
    </row>
    <row r="6690" spans="1:12" ht="14.25">
      <c r="A6690" s="14" t="s">
        <v>516</v>
      </c>
      <c r="B6690" s="14" t="s">
        <v>2456</v>
      </c>
      <c r="C6690" s="8" t="s">
        <v>517</v>
      </c>
      <c r="D6690" s="15" t="s">
        <v>7078</v>
      </c>
      <c r="E6690" s="10" t="s">
        <v>7079</v>
      </c>
      <c r="F6690" s="14" t="s">
        <v>84</v>
      </c>
      <c r="G6690" s="16">
        <v>1</v>
      </c>
      <c r="H6690" s="43"/>
      <c r="I6690" s="12" t="str">
        <f t="shared" si="104"/>
        <v/>
      </c>
      <c r="J6690" s="17"/>
      <c r="K6690" s="17"/>
      <c r="L6690" s="17"/>
    </row>
    <row r="6691" spans="1:12" ht="14.25">
      <c r="A6691" s="14" t="s">
        <v>516</v>
      </c>
      <c r="B6691" s="14" t="s">
        <v>2456</v>
      </c>
      <c r="C6691" s="8" t="s">
        <v>517</v>
      </c>
      <c r="D6691" s="15" t="s">
        <v>7080</v>
      </c>
      <c r="E6691" s="10" t="s">
        <v>7081</v>
      </c>
      <c r="F6691" s="14" t="s">
        <v>84</v>
      </c>
      <c r="G6691" s="16">
        <v>1</v>
      </c>
      <c r="H6691" s="43"/>
      <c r="I6691" s="12" t="str">
        <f t="shared" si="104"/>
        <v/>
      </c>
      <c r="J6691" s="17"/>
      <c r="K6691" s="17"/>
      <c r="L6691" s="17"/>
    </row>
    <row r="6692" spans="1:12" ht="14.25">
      <c r="A6692" s="14" t="s">
        <v>516</v>
      </c>
      <c r="B6692" s="14" t="s">
        <v>2456</v>
      </c>
      <c r="C6692" s="8" t="s">
        <v>517</v>
      </c>
      <c r="D6692" s="15" t="s">
        <v>7082</v>
      </c>
      <c r="E6692" s="10" t="s">
        <v>7083</v>
      </c>
      <c r="F6692" s="14" t="s">
        <v>84</v>
      </c>
      <c r="G6692" s="16">
        <v>3</v>
      </c>
      <c r="H6692" s="43"/>
      <c r="I6692" s="12" t="str">
        <f t="shared" si="104"/>
        <v/>
      </c>
      <c r="J6692" s="17"/>
      <c r="K6692" s="17"/>
      <c r="L6692" s="17"/>
    </row>
    <row r="6693" spans="1:12" ht="14.25">
      <c r="A6693" s="14" t="s">
        <v>516</v>
      </c>
      <c r="B6693" s="14" t="s">
        <v>2456</v>
      </c>
      <c r="C6693" s="8" t="s">
        <v>517</v>
      </c>
      <c r="D6693" s="15" t="s">
        <v>7084</v>
      </c>
      <c r="E6693" s="10" t="s">
        <v>7085</v>
      </c>
      <c r="F6693" s="14" t="s">
        <v>84</v>
      </c>
      <c r="G6693" s="16">
        <v>1</v>
      </c>
      <c r="H6693" s="43"/>
      <c r="I6693" s="12" t="str">
        <f t="shared" si="104"/>
        <v/>
      </c>
      <c r="J6693" s="17"/>
      <c r="K6693" s="17"/>
      <c r="L6693" s="17"/>
    </row>
    <row r="6694" spans="1:12" ht="14.25">
      <c r="A6694" s="14" t="s">
        <v>516</v>
      </c>
      <c r="B6694" s="14" t="s">
        <v>2456</v>
      </c>
      <c r="C6694" s="8" t="s">
        <v>517</v>
      </c>
      <c r="D6694" s="15" t="s">
        <v>7086</v>
      </c>
      <c r="E6694" s="10" t="s">
        <v>7087</v>
      </c>
      <c r="F6694" s="14" t="s">
        <v>84</v>
      </c>
      <c r="G6694" s="16">
        <v>1</v>
      </c>
      <c r="H6694" s="43"/>
      <c r="I6694" s="12" t="str">
        <f t="shared" si="104"/>
        <v/>
      </c>
      <c r="J6694" s="17"/>
      <c r="K6694" s="17"/>
      <c r="L6694" s="17"/>
    </row>
    <row r="6695" spans="1:12" ht="14.25">
      <c r="A6695" s="14" t="s">
        <v>516</v>
      </c>
      <c r="B6695" s="14" t="s">
        <v>2456</v>
      </c>
      <c r="C6695" s="8" t="s">
        <v>517</v>
      </c>
      <c r="D6695" s="15" t="s">
        <v>7088</v>
      </c>
      <c r="E6695" s="10" t="s">
        <v>7089</v>
      </c>
      <c r="F6695" s="14" t="s">
        <v>84</v>
      </c>
      <c r="G6695" s="16">
        <v>1</v>
      </c>
      <c r="H6695" s="43"/>
      <c r="I6695" s="12" t="str">
        <f t="shared" si="104"/>
        <v/>
      </c>
      <c r="J6695" s="17"/>
      <c r="K6695" s="17"/>
      <c r="L6695" s="17"/>
    </row>
    <row r="6696" spans="1:12" ht="71.25">
      <c r="A6696" s="14" t="s">
        <v>516</v>
      </c>
      <c r="B6696" s="14" t="s">
        <v>2456</v>
      </c>
      <c r="C6696" s="8" t="s">
        <v>517</v>
      </c>
      <c r="D6696" s="15" t="s">
        <v>7090</v>
      </c>
      <c r="E6696" s="10" t="s">
        <v>7091</v>
      </c>
      <c r="F6696" s="14" t="s">
        <v>20</v>
      </c>
      <c r="G6696" s="16">
        <v>1</v>
      </c>
      <c r="H6696" s="43"/>
      <c r="I6696" s="12" t="str">
        <f t="shared" si="104"/>
        <v/>
      </c>
      <c r="J6696" s="17"/>
      <c r="K6696" s="17"/>
      <c r="L6696" s="17"/>
    </row>
    <row r="6697" spans="1:12" ht="14.25">
      <c r="A6697" s="14" t="s">
        <v>516</v>
      </c>
      <c r="B6697" s="14" t="s">
        <v>2456</v>
      </c>
      <c r="C6697" s="8" t="s">
        <v>517</v>
      </c>
      <c r="D6697" s="15" t="s">
        <v>7092</v>
      </c>
      <c r="E6697" s="10" t="s">
        <v>7093</v>
      </c>
      <c r="F6697" s="14" t="s">
        <v>20</v>
      </c>
      <c r="G6697" s="16">
        <v>1</v>
      </c>
      <c r="H6697" s="43"/>
      <c r="I6697" s="12" t="str">
        <f t="shared" si="104"/>
        <v/>
      </c>
      <c r="J6697" s="17"/>
      <c r="K6697" s="17"/>
      <c r="L6697" s="17"/>
    </row>
    <row r="6698" spans="1:12" ht="14.25">
      <c r="A6698" s="14" t="s">
        <v>516</v>
      </c>
      <c r="B6698" s="14" t="s">
        <v>2456</v>
      </c>
      <c r="C6698" s="8" t="s">
        <v>517</v>
      </c>
      <c r="D6698" s="15"/>
      <c r="E6698" s="10" t="s">
        <v>871</v>
      </c>
      <c r="F6698" s="14"/>
      <c r="G6698" s="16"/>
      <c r="H6698" s="43"/>
      <c r="I6698" s="12" t="str">
        <f t="shared" si="104"/>
        <v/>
      </c>
      <c r="J6698" s="17"/>
      <c r="K6698" s="17"/>
      <c r="L6698" s="17"/>
    </row>
    <row r="6699" spans="1:12" ht="185.25">
      <c r="A6699" s="14" t="s">
        <v>516</v>
      </c>
      <c r="B6699" s="14" t="s">
        <v>2456</v>
      </c>
      <c r="C6699" s="8" t="s">
        <v>517</v>
      </c>
      <c r="D6699" s="15" t="s">
        <v>7094</v>
      </c>
      <c r="E6699" s="10" t="s">
        <v>7095</v>
      </c>
      <c r="F6699" s="14"/>
      <c r="G6699" s="16"/>
      <c r="H6699" s="43"/>
      <c r="I6699" s="12" t="str">
        <f t="shared" si="104"/>
        <v/>
      </c>
      <c r="J6699" s="17"/>
      <c r="K6699" s="17"/>
      <c r="L6699" s="17"/>
    </row>
    <row r="6700" spans="1:12" ht="14.25">
      <c r="A6700" s="14" t="s">
        <v>516</v>
      </c>
      <c r="B6700" s="14" t="s">
        <v>2456</v>
      </c>
      <c r="C6700" s="8" t="s">
        <v>517</v>
      </c>
      <c r="D6700" s="15"/>
      <c r="E6700" s="10" t="s">
        <v>874</v>
      </c>
      <c r="F6700" s="14"/>
      <c r="G6700" s="16"/>
      <c r="H6700" s="43"/>
      <c r="I6700" s="12" t="str">
        <f t="shared" si="104"/>
        <v/>
      </c>
      <c r="J6700" s="17"/>
      <c r="K6700" s="17"/>
      <c r="L6700" s="17"/>
    </row>
    <row r="6701" spans="1:12" ht="28.5">
      <c r="A6701" s="14" t="s">
        <v>516</v>
      </c>
      <c r="B6701" s="14" t="s">
        <v>2456</v>
      </c>
      <c r="C6701" s="8" t="s">
        <v>517</v>
      </c>
      <c r="D6701" s="15"/>
      <c r="E6701" s="10" t="s">
        <v>875</v>
      </c>
      <c r="F6701" s="14"/>
      <c r="G6701" s="16"/>
      <c r="H6701" s="43"/>
      <c r="I6701" s="12" t="str">
        <f t="shared" si="104"/>
        <v/>
      </c>
      <c r="J6701" s="17"/>
      <c r="K6701" s="17"/>
      <c r="L6701" s="17"/>
    </row>
    <row r="6702" spans="1:12" ht="14.25">
      <c r="A6702" s="14" t="s">
        <v>516</v>
      </c>
      <c r="B6702" s="14" t="s">
        <v>2456</v>
      </c>
      <c r="C6702" s="8" t="s">
        <v>517</v>
      </c>
      <c r="D6702" s="15" t="s">
        <v>7096</v>
      </c>
      <c r="E6702" s="10" t="s">
        <v>640</v>
      </c>
      <c r="F6702" s="14" t="s">
        <v>73</v>
      </c>
      <c r="G6702" s="16">
        <v>1250</v>
      </c>
      <c r="H6702" s="43"/>
      <c r="I6702" s="12" t="str">
        <f t="shared" si="104"/>
        <v/>
      </c>
      <c r="J6702" s="17"/>
      <c r="K6702" s="17"/>
      <c r="L6702" s="17"/>
    </row>
    <row r="6703" spans="1:12" ht="14.25">
      <c r="A6703" s="14" t="s">
        <v>516</v>
      </c>
      <c r="B6703" s="14" t="s">
        <v>2456</v>
      </c>
      <c r="C6703" s="8" t="s">
        <v>517</v>
      </c>
      <c r="D6703" s="15" t="s">
        <v>7097</v>
      </c>
      <c r="E6703" s="10" t="s">
        <v>642</v>
      </c>
      <c r="F6703" s="14" t="s">
        <v>73</v>
      </c>
      <c r="G6703" s="16">
        <v>950</v>
      </c>
      <c r="H6703" s="43"/>
      <c r="I6703" s="12" t="str">
        <f t="shared" si="104"/>
        <v/>
      </c>
      <c r="J6703" s="17"/>
      <c r="K6703" s="17"/>
      <c r="L6703" s="17"/>
    </row>
    <row r="6704" spans="1:12" ht="14.25">
      <c r="A6704" s="14" t="s">
        <v>516</v>
      </c>
      <c r="B6704" s="14" t="s">
        <v>2456</v>
      </c>
      <c r="C6704" s="8" t="s">
        <v>517</v>
      </c>
      <c r="D6704" s="15" t="s">
        <v>7098</v>
      </c>
      <c r="E6704" s="10" t="s">
        <v>7099</v>
      </c>
      <c r="F6704" s="14" t="s">
        <v>84</v>
      </c>
      <c r="G6704" s="16">
        <v>5</v>
      </c>
      <c r="H6704" s="43"/>
      <c r="I6704" s="12" t="str">
        <f t="shared" si="104"/>
        <v/>
      </c>
      <c r="J6704" s="17"/>
      <c r="K6704" s="17"/>
      <c r="L6704" s="17"/>
    </row>
    <row r="6705" spans="1:12" ht="28.5">
      <c r="A6705" s="14" t="s">
        <v>516</v>
      </c>
      <c r="B6705" s="14" t="s">
        <v>2456</v>
      </c>
      <c r="C6705" s="8" t="s">
        <v>517</v>
      </c>
      <c r="D6705" s="15" t="s">
        <v>7100</v>
      </c>
      <c r="E6705" s="10" t="s">
        <v>644</v>
      </c>
      <c r="F6705" s="14" t="s">
        <v>84</v>
      </c>
      <c r="G6705" s="16">
        <v>15</v>
      </c>
      <c r="H6705" s="43"/>
      <c r="I6705" s="12" t="str">
        <f t="shared" si="104"/>
        <v/>
      </c>
      <c r="J6705" s="17"/>
      <c r="K6705" s="17"/>
      <c r="L6705" s="17"/>
    </row>
    <row r="6706" spans="1:12" ht="28.5">
      <c r="A6706" s="14" t="s">
        <v>516</v>
      </c>
      <c r="B6706" s="14" t="s">
        <v>2456</v>
      </c>
      <c r="C6706" s="8" t="s">
        <v>517</v>
      </c>
      <c r="D6706" s="15" t="s">
        <v>7101</v>
      </c>
      <c r="E6706" s="10" t="s">
        <v>7102</v>
      </c>
      <c r="F6706" s="14" t="s">
        <v>73</v>
      </c>
      <c r="G6706" s="16">
        <v>2</v>
      </c>
      <c r="H6706" s="43"/>
      <c r="I6706" s="12" t="str">
        <f t="shared" si="104"/>
        <v/>
      </c>
      <c r="J6706" s="17"/>
      <c r="K6706" s="17"/>
      <c r="L6706" s="17"/>
    </row>
    <row r="6707" spans="1:12" ht="28.5">
      <c r="A6707" s="14" t="s">
        <v>516</v>
      </c>
      <c r="B6707" s="14" t="s">
        <v>2456</v>
      </c>
      <c r="C6707" s="8" t="s">
        <v>517</v>
      </c>
      <c r="D6707" s="15" t="s">
        <v>7103</v>
      </c>
      <c r="E6707" s="10" t="s">
        <v>7104</v>
      </c>
      <c r="F6707" s="14" t="s">
        <v>73</v>
      </c>
      <c r="G6707" s="16">
        <v>10</v>
      </c>
      <c r="H6707" s="43"/>
      <c r="I6707" s="12" t="str">
        <f t="shared" si="104"/>
        <v/>
      </c>
      <c r="J6707" s="17"/>
      <c r="K6707" s="17"/>
      <c r="L6707" s="17"/>
    </row>
    <row r="6708" spans="1:12" ht="71.25">
      <c r="A6708" s="14" t="s">
        <v>516</v>
      </c>
      <c r="B6708" s="14" t="s">
        <v>2456</v>
      </c>
      <c r="C6708" s="8" t="s">
        <v>517</v>
      </c>
      <c r="D6708" s="15" t="s">
        <v>7105</v>
      </c>
      <c r="E6708" s="10" t="s">
        <v>646</v>
      </c>
      <c r="F6708" s="14" t="s">
        <v>20</v>
      </c>
      <c r="G6708" s="16">
        <v>1</v>
      </c>
      <c r="H6708" s="43"/>
      <c r="I6708" s="12" t="str">
        <f t="shared" si="104"/>
        <v/>
      </c>
      <c r="J6708" s="17"/>
      <c r="K6708" s="17"/>
      <c r="L6708" s="17"/>
    </row>
    <row r="6709" spans="1:12" ht="14.25">
      <c r="A6709" s="14" t="s">
        <v>516</v>
      </c>
      <c r="B6709" s="14" t="s">
        <v>2456</v>
      </c>
      <c r="C6709" s="8" t="s">
        <v>517</v>
      </c>
      <c r="D6709" s="15"/>
      <c r="E6709" s="10" t="s">
        <v>7106</v>
      </c>
      <c r="F6709" s="14"/>
      <c r="G6709" s="16"/>
      <c r="H6709" s="43"/>
      <c r="I6709" s="12" t="str">
        <f t="shared" si="104"/>
        <v/>
      </c>
      <c r="J6709" s="17"/>
      <c r="K6709" s="17"/>
      <c r="L6709" s="17"/>
    </row>
    <row r="6710" spans="1:12" ht="14.25">
      <c r="A6710" s="14" t="s">
        <v>516</v>
      </c>
      <c r="B6710" s="14" t="s">
        <v>2456</v>
      </c>
      <c r="C6710" s="8" t="s">
        <v>517</v>
      </c>
      <c r="D6710" s="15" t="s">
        <v>7107</v>
      </c>
      <c r="E6710" s="10" t="s">
        <v>648</v>
      </c>
      <c r="F6710" s="14"/>
      <c r="G6710" s="16"/>
      <c r="H6710" s="43"/>
      <c r="I6710" s="12" t="str">
        <f t="shared" si="104"/>
        <v/>
      </c>
      <c r="J6710" s="17"/>
      <c r="K6710" s="17"/>
      <c r="L6710" s="17"/>
    </row>
    <row r="6711" spans="1:12" ht="57">
      <c r="A6711" s="14" t="s">
        <v>516</v>
      </c>
      <c r="B6711" s="14" t="s">
        <v>2456</v>
      </c>
      <c r="C6711" s="8" t="s">
        <v>517</v>
      </c>
      <c r="D6711" s="15" t="s">
        <v>7108</v>
      </c>
      <c r="E6711" s="10" t="s">
        <v>650</v>
      </c>
      <c r="F6711" s="14" t="s">
        <v>84</v>
      </c>
      <c r="G6711" s="16">
        <v>25</v>
      </c>
      <c r="H6711" s="43"/>
      <c r="I6711" s="12" t="str">
        <f t="shared" si="104"/>
        <v/>
      </c>
      <c r="J6711" s="17"/>
      <c r="K6711" s="17"/>
      <c r="L6711" s="17"/>
    </row>
    <row r="6712" spans="1:12" ht="14.25">
      <c r="A6712" s="14" t="s">
        <v>516</v>
      </c>
      <c r="B6712" s="14" t="s">
        <v>2456</v>
      </c>
      <c r="C6712" s="8" t="s">
        <v>517</v>
      </c>
      <c r="D6712" s="15" t="s">
        <v>7109</v>
      </c>
      <c r="E6712" s="10" t="s">
        <v>652</v>
      </c>
      <c r="F6712" s="14" t="s">
        <v>84</v>
      </c>
      <c r="G6712" s="16">
        <v>1</v>
      </c>
      <c r="H6712" s="43"/>
      <c r="I6712" s="12" t="str">
        <f t="shared" si="104"/>
        <v/>
      </c>
      <c r="J6712" s="17"/>
      <c r="K6712" s="17"/>
      <c r="L6712" s="17"/>
    </row>
    <row r="6713" spans="1:12" ht="28.5">
      <c r="A6713" s="14" t="s">
        <v>516</v>
      </c>
      <c r="B6713" s="14" t="s">
        <v>2456</v>
      </c>
      <c r="C6713" s="8" t="s">
        <v>517</v>
      </c>
      <c r="D6713" s="15" t="s">
        <v>7110</v>
      </c>
      <c r="E6713" s="10" t="s">
        <v>654</v>
      </c>
      <c r="F6713" s="14" t="s">
        <v>84</v>
      </c>
      <c r="G6713" s="16">
        <v>1</v>
      </c>
      <c r="H6713" s="43"/>
      <c r="I6713" s="12" t="str">
        <f t="shared" si="104"/>
        <v/>
      </c>
      <c r="J6713" s="17"/>
      <c r="K6713" s="17"/>
      <c r="L6713" s="17"/>
    </row>
    <row r="6714" spans="1:12" ht="28.5">
      <c r="A6714" s="14" t="s">
        <v>516</v>
      </c>
      <c r="B6714" s="14" t="s">
        <v>2456</v>
      </c>
      <c r="C6714" s="8" t="s">
        <v>517</v>
      </c>
      <c r="D6714" s="15" t="s">
        <v>7111</v>
      </c>
      <c r="E6714" s="10" t="s">
        <v>656</v>
      </c>
      <c r="F6714" s="14" t="s">
        <v>73</v>
      </c>
      <c r="G6714" s="16">
        <v>15</v>
      </c>
      <c r="H6714" s="43"/>
      <c r="I6714" s="12" t="str">
        <f t="shared" si="104"/>
        <v/>
      </c>
      <c r="J6714" s="17"/>
      <c r="K6714" s="17"/>
      <c r="L6714" s="17"/>
    </row>
    <row r="6715" spans="1:12" ht="14.25">
      <c r="A6715" s="14" t="s">
        <v>516</v>
      </c>
      <c r="B6715" s="14" t="s">
        <v>2456</v>
      </c>
      <c r="C6715" s="8" t="s">
        <v>517</v>
      </c>
      <c r="D6715" s="15" t="s">
        <v>7112</v>
      </c>
      <c r="E6715" s="10" t="s">
        <v>658</v>
      </c>
      <c r="F6715" s="14" t="s">
        <v>73</v>
      </c>
      <c r="G6715" s="16">
        <v>120</v>
      </c>
      <c r="H6715" s="43"/>
      <c r="I6715" s="12" t="str">
        <f t="shared" si="104"/>
        <v/>
      </c>
      <c r="J6715" s="17"/>
      <c r="K6715" s="17"/>
      <c r="L6715" s="17"/>
    </row>
    <row r="6716" spans="1:12" ht="57">
      <c r="A6716" s="14" t="s">
        <v>516</v>
      </c>
      <c r="B6716" s="14" t="s">
        <v>2456</v>
      </c>
      <c r="C6716" s="8" t="s">
        <v>517</v>
      </c>
      <c r="D6716" s="15" t="s">
        <v>7113</v>
      </c>
      <c r="E6716" s="10" t="s">
        <v>7114</v>
      </c>
      <c r="F6716" s="14" t="s">
        <v>84</v>
      </c>
      <c r="G6716" s="16">
        <v>10</v>
      </c>
      <c r="H6716" s="43"/>
      <c r="I6716" s="12" t="str">
        <f t="shared" si="104"/>
        <v/>
      </c>
      <c r="J6716" s="17"/>
      <c r="K6716" s="17"/>
      <c r="L6716" s="17"/>
    </row>
    <row r="6717" spans="1:12" ht="14.25">
      <c r="A6717" s="14" t="s">
        <v>516</v>
      </c>
      <c r="B6717" s="14" t="s">
        <v>2456</v>
      </c>
      <c r="C6717" s="8" t="s">
        <v>517</v>
      </c>
      <c r="D6717" s="15"/>
      <c r="E6717" s="10" t="s">
        <v>7115</v>
      </c>
      <c r="F6717" s="14"/>
      <c r="G6717" s="16"/>
      <c r="H6717" s="43"/>
      <c r="I6717" s="12" t="str">
        <f t="shared" si="104"/>
        <v/>
      </c>
      <c r="J6717" s="17"/>
      <c r="K6717" s="17"/>
      <c r="L6717" s="17"/>
    </row>
    <row r="6718" spans="1:12" ht="14.25">
      <c r="A6718" s="14" t="s">
        <v>516</v>
      </c>
      <c r="B6718" s="14" t="s">
        <v>2456</v>
      </c>
      <c r="C6718" s="8" t="s">
        <v>517</v>
      </c>
      <c r="D6718" s="15"/>
      <c r="E6718" s="10" t="s">
        <v>886</v>
      </c>
      <c r="F6718" s="14"/>
      <c r="G6718" s="16"/>
      <c r="H6718" s="43"/>
      <c r="I6718" s="12" t="str">
        <f t="shared" si="104"/>
        <v/>
      </c>
      <c r="J6718" s="17"/>
      <c r="K6718" s="17"/>
      <c r="L6718" s="17"/>
    </row>
    <row r="6719" spans="1:12" ht="142.5">
      <c r="A6719" s="14" t="s">
        <v>516</v>
      </c>
      <c r="B6719" s="14" t="s">
        <v>2456</v>
      </c>
      <c r="C6719" s="8" t="s">
        <v>517</v>
      </c>
      <c r="D6719" s="15"/>
      <c r="E6719" s="10" t="s">
        <v>7116</v>
      </c>
      <c r="F6719" s="14"/>
      <c r="G6719" s="16"/>
      <c r="H6719" s="43"/>
      <c r="I6719" s="12" t="str">
        <f t="shared" si="104"/>
        <v/>
      </c>
      <c r="J6719" s="17"/>
      <c r="K6719" s="17"/>
      <c r="L6719" s="17"/>
    </row>
    <row r="6720" spans="1:12" ht="14.25">
      <c r="A6720" s="14" t="s">
        <v>516</v>
      </c>
      <c r="B6720" s="14" t="s">
        <v>2456</v>
      </c>
      <c r="C6720" s="8" t="s">
        <v>517</v>
      </c>
      <c r="D6720" s="15" t="s">
        <v>7117</v>
      </c>
      <c r="E6720" s="10" t="s">
        <v>1849</v>
      </c>
      <c r="F6720" s="14"/>
      <c r="G6720" s="16"/>
      <c r="H6720" s="43"/>
      <c r="I6720" s="12" t="str">
        <f t="shared" si="104"/>
        <v/>
      </c>
      <c r="J6720" s="17"/>
      <c r="K6720" s="17"/>
      <c r="L6720" s="17"/>
    </row>
    <row r="6721" spans="1:12" ht="57">
      <c r="A6721" s="14" t="s">
        <v>516</v>
      </c>
      <c r="B6721" s="14" t="s">
        <v>2456</v>
      </c>
      <c r="C6721" s="8" t="s">
        <v>517</v>
      </c>
      <c r="D6721" s="15" t="s">
        <v>7118</v>
      </c>
      <c r="E6721" s="10" t="s">
        <v>7119</v>
      </c>
      <c r="F6721" s="14" t="s">
        <v>84</v>
      </c>
      <c r="G6721" s="16">
        <v>15</v>
      </c>
      <c r="H6721" s="43"/>
      <c r="I6721" s="12" t="str">
        <f t="shared" si="104"/>
        <v/>
      </c>
      <c r="J6721" s="17"/>
      <c r="K6721" s="17"/>
      <c r="L6721" s="17"/>
    </row>
    <row r="6722" spans="1:12" ht="57">
      <c r="A6722" s="14" t="s">
        <v>516</v>
      </c>
      <c r="B6722" s="14" t="s">
        <v>2456</v>
      </c>
      <c r="C6722" s="8" t="s">
        <v>517</v>
      </c>
      <c r="D6722" s="15" t="s">
        <v>7120</v>
      </c>
      <c r="E6722" s="10" t="s">
        <v>7121</v>
      </c>
      <c r="F6722" s="14" t="s">
        <v>84</v>
      </c>
      <c r="G6722" s="16">
        <v>2</v>
      </c>
      <c r="H6722" s="43"/>
      <c r="I6722" s="12" t="str">
        <f t="shared" si="104"/>
        <v/>
      </c>
      <c r="J6722" s="17"/>
      <c r="K6722" s="17"/>
      <c r="L6722" s="17"/>
    </row>
    <row r="6723" spans="1:12" ht="57">
      <c r="A6723" s="14" t="s">
        <v>516</v>
      </c>
      <c r="B6723" s="14" t="s">
        <v>2456</v>
      </c>
      <c r="C6723" s="8" t="s">
        <v>517</v>
      </c>
      <c r="D6723" s="15" t="s">
        <v>7122</v>
      </c>
      <c r="E6723" s="10" t="s">
        <v>7123</v>
      </c>
      <c r="F6723" s="14" t="s">
        <v>84</v>
      </c>
      <c r="G6723" s="16">
        <v>4</v>
      </c>
      <c r="H6723" s="43"/>
      <c r="I6723" s="12" t="str">
        <f t="shared" si="104"/>
        <v/>
      </c>
      <c r="J6723" s="17"/>
      <c r="K6723" s="17"/>
      <c r="L6723" s="17"/>
    </row>
    <row r="6724" spans="1:12" ht="57">
      <c r="A6724" s="14" t="s">
        <v>516</v>
      </c>
      <c r="B6724" s="14" t="s">
        <v>2456</v>
      </c>
      <c r="C6724" s="8" t="s">
        <v>517</v>
      </c>
      <c r="D6724" s="15" t="s">
        <v>7124</v>
      </c>
      <c r="E6724" s="10" t="s">
        <v>7125</v>
      </c>
      <c r="F6724" s="14" t="s">
        <v>84</v>
      </c>
      <c r="G6724" s="16">
        <v>1</v>
      </c>
      <c r="H6724" s="43"/>
      <c r="I6724" s="12" t="str">
        <f t="shared" ref="I6724:I6787" si="105">IF(AND(G6724&lt;&gt;"",H6724&lt;&gt;""),G6724*H6724,"")</f>
        <v/>
      </c>
      <c r="J6724" s="17"/>
      <c r="K6724" s="17"/>
      <c r="L6724" s="17"/>
    </row>
    <row r="6725" spans="1:12" ht="57">
      <c r="A6725" s="14" t="s">
        <v>516</v>
      </c>
      <c r="B6725" s="14" t="s">
        <v>2456</v>
      </c>
      <c r="C6725" s="8" t="s">
        <v>517</v>
      </c>
      <c r="D6725" s="15" t="s">
        <v>7126</v>
      </c>
      <c r="E6725" s="10" t="s">
        <v>7127</v>
      </c>
      <c r="F6725" s="14" t="s">
        <v>84</v>
      </c>
      <c r="G6725" s="16">
        <v>5</v>
      </c>
      <c r="H6725" s="43"/>
      <c r="I6725" s="12" t="str">
        <f t="shared" si="105"/>
        <v/>
      </c>
      <c r="J6725" s="17"/>
      <c r="K6725" s="17"/>
      <c r="L6725" s="17"/>
    </row>
    <row r="6726" spans="1:12" ht="57">
      <c r="A6726" s="14" t="s">
        <v>516</v>
      </c>
      <c r="B6726" s="14" t="s">
        <v>2456</v>
      </c>
      <c r="C6726" s="8" t="s">
        <v>517</v>
      </c>
      <c r="D6726" s="15" t="s">
        <v>7128</v>
      </c>
      <c r="E6726" s="10" t="s">
        <v>7129</v>
      </c>
      <c r="F6726" s="14" t="s">
        <v>84</v>
      </c>
      <c r="G6726" s="16">
        <v>2</v>
      </c>
      <c r="H6726" s="43"/>
      <c r="I6726" s="12" t="str">
        <f t="shared" si="105"/>
        <v/>
      </c>
      <c r="J6726" s="17"/>
      <c r="K6726" s="17"/>
      <c r="L6726" s="17"/>
    </row>
    <row r="6727" spans="1:12" ht="57">
      <c r="A6727" s="14" t="s">
        <v>516</v>
      </c>
      <c r="B6727" s="14" t="s">
        <v>2456</v>
      </c>
      <c r="C6727" s="8" t="s">
        <v>517</v>
      </c>
      <c r="D6727" s="15" t="s">
        <v>7130</v>
      </c>
      <c r="E6727" s="10" t="s">
        <v>7131</v>
      </c>
      <c r="F6727" s="14" t="s">
        <v>84</v>
      </c>
      <c r="G6727" s="16">
        <v>16</v>
      </c>
      <c r="H6727" s="43"/>
      <c r="I6727" s="12" t="str">
        <f t="shared" si="105"/>
        <v/>
      </c>
      <c r="J6727" s="17"/>
      <c r="K6727" s="17"/>
      <c r="L6727" s="17"/>
    </row>
    <row r="6728" spans="1:12" ht="14.25">
      <c r="A6728" s="14" t="s">
        <v>516</v>
      </c>
      <c r="B6728" s="14" t="s">
        <v>2456</v>
      </c>
      <c r="C6728" s="8" t="s">
        <v>517</v>
      </c>
      <c r="D6728" s="15" t="s">
        <v>7132</v>
      </c>
      <c r="E6728" s="10" t="s">
        <v>7133</v>
      </c>
      <c r="F6728" s="14" t="s">
        <v>84</v>
      </c>
      <c r="G6728" s="16">
        <v>4</v>
      </c>
      <c r="H6728" s="43"/>
      <c r="I6728" s="12" t="str">
        <f t="shared" si="105"/>
        <v/>
      </c>
      <c r="J6728" s="17"/>
      <c r="K6728" s="17"/>
      <c r="L6728" s="17"/>
    </row>
    <row r="6729" spans="1:12" ht="14.25">
      <c r="A6729" s="14" t="s">
        <v>516</v>
      </c>
      <c r="B6729" s="14" t="s">
        <v>2456</v>
      </c>
      <c r="C6729" s="8" t="s">
        <v>517</v>
      </c>
      <c r="D6729" s="15" t="s">
        <v>7134</v>
      </c>
      <c r="E6729" s="10" t="s">
        <v>1873</v>
      </c>
      <c r="F6729" s="14"/>
      <c r="G6729" s="16"/>
      <c r="H6729" s="43"/>
      <c r="I6729" s="12" t="str">
        <f t="shared" si="105"/>
        <v/>
      </c>
      <c r="J6729" s="17"/>
      <c r="K6729" s="17"/>
      <c r="L6729" s="17"/>
    </row>
    <row r="6730" spans="1:12" ht="57">
      <c r="A6730" s="14" t="s">
        <v>516</v>
      </c>
      <c r="B6730" s="14" t="s">
        <v>2456</v>
      </c>
      <c r="C6730" s="8" t="s">
        <v>517</v>
      </c>
      <c r="D6730" s="15" t="s">
        <v>7135</v>
      </c>
      <c r="E6730" s="10" t="s">
        <v>7136</v>
      </c>
      <c r="F6730" s="14" t="s">
        <v>84</v>
      </c>
      <c r="G6730" s="16">
        <v>16</v>
      </c>
      <c r="H6730" s="43"/>
      <c r="I6730" s="12" t="str">
        <f t="shared" si="105"/>
        <v/>
      </c>
      <c r="J6730" s="17"/>
      <c r="K6730" s="17"/>
      <c r="L6730" s="17"/>
    </row>
    <row r="6731" spans="1:12" ht="71.25">
      <c r="A6731" s="14" t="s">
        <v>516</v>
      </c>
      <c r="B6731" s="14" t="s">
        <v>2456</v>
      </c>
      <c r="C6731" s="8" t="s">
        <v>517</v>
      </c>
      <c r="D6731" s="15" t="s">
        <v>7137</v>
      </c>
      <c r="E6731" s="10" t="s">
        <v>7138</v>
      </c>
      <c r="F6731" s="14" t="s">
        <v>84</v>
      </c>
      <c r="G6731" s="16">
        <v>2</v>
      </c>
      <c r="H6731" s="43"/>
      <c r="I6731" s="12" t="str">
        <f t="shared" si="105"/>
        <v/>
      </c>
      <c r="J6731" s="17"/>
      <c r="K6731" s="17"/>
      <c r="L6731" s="17"/>
    </row>
    <row r="6732" spans="1:12" ht="71.25">
      <c r="A6732" s="14" t="s">
        <v>516</v>
      </c>
      <c r="B6732" s="14" t="s">
        <v>2456</v>
      </c>
      <c r="C6732" s="8" t="s">
        <v>517</v>
      </c>
      <c r="D6732" s="15" t="s">
        <v>7139</v>
      </c>
      <c r="E6732" s="10" t="s">
        <v>7140</v>
      </c>
      <c r="F6732" s="14" t="s">
        <v>84</v>
      </c>
      <c r="G6732" s="16">
        <v>5</v>
      </c>
      <c r="H6732" s="43"/>
      <c r="I6732" s="12" t="str">
        <f t="shared" si="105"/>
        <v/>
      </c>
      <c r="J6732" s="17"/>
      <c r="K6732" s="17"/>
      <c r="L6732" s="17"/>
    </row>
    <row r="6733" spans="1:12" ht="14.25">
      <c r="A6733" s="14" t="s">
        <v>516</v>
      </c>
      <c r="B6733" s="14" t="s">
        <v>2456</v>
      </c>
      <c r="C6733" s="8" t="s">
        <v>517</v>
      </c>
      <c r="D6733" s="15" t="s">
        <v>7141</v>
      </c>
      <c r="E6733" s="10" t="s">
        <v>669</v>
      </c>
      <c r="F6733" s="14"/>
      <c r="G6733" s="16"/>
      <c r="H6733" s="43"/>
      <c r="I6733" s="12" t="str">
        <f t="shared" si="105"/>
        <v/>
      </c>
      <c r="J6733" s="17"/>
      <c r="K6733" s="17"/>
      <c r="L6733" s="17"/>
    </row>
    <row r="6734" spans="1:12" ht="57">
      <c r="A6734" s="14" t="s">
        <v>516</v>
      </c>
      <c r="B6734" s="14" t="s">
        <v>2456</v>
      </c>
      <c r="C6734" s="8" t="s">
        <v>517</v>
      </c>
      <c r="D6734" s="15" t="s">
        <v>7142</v>
      </c>
      <c r="E6734" s="10" t="s">
        <v>7143</v>
      </c>
      <c r="F6734" s="14" t="s">
        <v>84</v>
      </c>
      <c r="G6734" s="16">
        <v>8</v>
      </c>
      <c r="H6734" s="43"/>
      <c r="I6734" s="12" t="str">
        <f t="shared" si="105"/>
        <v/>
      </c>
      <c r="J6734" s="17"/>
      <c r="K6734" s="17"/>
      <c r="L6734" s="17"/>
    </row>
    <row r="6735" spans="1:12" ht="57">
      <c r="A6735" s="14" t="s">
        <v>516</v>
      </c>
      <c r="B6735" s="14" t="s">
        <v>2456</v>
      </c>
      <c r="C6735" s="8" t="s">
        <v>517</v>
      </c>
      <c r="D6735" s="15" t="s">
        <v>7144</v>
      </c>
      <c r="E6735" s="10" t="s">
        <v>7145</v>
      </c>
      <c r="F6735" s="14" t="s">
        <v>84</v>
      </c>
      <c r="G6735" s="16">
        <v>3</v>
      </c>
      <c r="H6735" s="43"/>
      <c r="I6735" s="12" t="str">
        <f t="shared" si="105"/>
        <v/>
      </c>
      <c r="J6735" s="17"/>
      <c r="K6735" s="17"/>
      <c r="L6735" s="17"/>
    </row>
    <row r="6736" spans="1:12" ht="57">
      <c r="A6736" s="14" t="s">
        <v>516</v>
      </c>
      <c r="B6736" s="14" t="s">
        <v>2456</v>
      </c>
      <c r="C6736" s="8" t="s">
        <v>517</v>
      </c>
      <c r="D6736" s="15" t="s">
        <v>7146</v>
      </c>
      <c r="E6736" s="10" t="s">
        <v>7147</v>
      </c>
      <c r="F6736" s="14" t="s">
        <v>84</v>
      </c>
      <c r="G6736" s="16">
        <v>2</v>
      </c>
      <c r="H6736" s="43"/>
      <c r="I6736" s="12" t="str">
        <f t="shared" si="105"/>
        <v/>
      </c>
      <c r="J6736" s="17"/>
      <c r="K6736" s="17"/>
      <c r="L6736" s="17"/>
    </row>
    <row r="6737" spans="1:12" ht="57">
      <c r="A6737" s="14" t="s">
        <v>516</v>
      </c>
      <c r="B6737" s="14" t="s">
        <v>2456</v>
      </c>
      <c r="C6737" s="8" t="s">
        <v>517</v>
      </c>
      <c r="D6737" s="15" t="s">
        <v>7148</v>
      </c>
      <c r="E6737" s="10" t="s">
        <v>7149</v>
      </c>
      <c r="F6737" s="14" t="s">
        <v>84</v>
      </c>
      <c r="G6737" s="16">
        <v>3</v>
      </c>
      <c r="H6737" s="43"/>
      <c r="I6737" s="12" t="str">
        <f t="shared" si="105"/>
        <v/>
      </c>
      <c r="J6737" s="17"/>
      <c r="K6737" s="17"/>
      <c r="L6737" s="17"/>
    </row>
    <row r="6738" spans="1:12" ht="14.25">
      <c r="A6738" s="14" t="s">
        <v>516</v>
      </c>
      <c r="B6738" s="14" t="s">
        <v>2456</v>
      </c>
      <c r="C6738" s="8" t="s">
        <v>517</v>
      </c>
      <c r="D6738" s="15"/>
      <c r="E6738" s="10" t="s">
        <v>7150</v>
      </c>
      <c r="F6738" s="14"/>
      <c r="G6738" s="16"/>
      <c r="H6738" s="43"/>
      <c r="I6738" s="12" t="str">
        <f t="shared" si="105"/>
        <v/>
      </c>
      <c r="J6738" s="17"/>
      <c r="K6738" s="17"/>
      <c r="L6738" s="17"/>
    </row>
    <row r="6739" spans="1:12" ht="14.25">
      <c r="A6739" s="14" t="s">
        <v>516</v>
      </c>
      <c r="B6739" s="14" t="s">
        <v>2456</v>
      </c>
      <c r="C6739" s="8" t="s">
        <v>517</v>
      </c>
      <c r="D6739" s="15"/>
      <c r="E6739" s="10" t="s">
        <v>897</v>
      </c>
      <c r="F6739" s="14"/>
      <c r="G6739" s="16"/>
      <c r="H6739" s="43"/>
      <c r="I6739" s="12" t="str">
        <f t="shared" si="105"/>
        <v/>
      </c>
      <c r="J6739" s="17"/>
      <c r="K6739" s="17"/>
      <c r="L6739" s="17"/>
    </row>
    <row r="6740" spans="1:12" ht="199.5">
      <c r="A6740" s="14" t="s">
        <v>516</v>
      </c>
      <c r="B6740" s="14" t="s">
        <v>2456</v>
      </c>
      <c r="C6740" s="8" t="s">
        <v>517</v>
      </c>
      <c r="D6740" s="15" t="s">
        <v>7151</v>
      </c>
      <c r="E6740" s="10" t="s">
        <v>898</v>
      </c>
      <c r="F6740" s="14"/>
      <c r="G6740" s="16"/>
      <c r="H6740" s="43"/>
      <c r="I6740" s="12" t="str">
        <f t="shared" si="105"/>
        <v/>
      </c>
      <c r="J6740" s="17"/>
      <c r="K6740" s="17"/>
      <c r="L6740" s="17"/>
    </row>
    <row r="6741" spans="1:12" ht="14.25">
      <c r="A6741" s="14" t="s">
        <v>516</v>
      </c>
      <c r="B6741" s="14" t="s">
        <v>2456</v>
      </c>
      <c r="C6741" s="8" t="s">
        <v>517</v>
      </c>
      <c r="D6741" s="15"/>
      <c r="E6741" s="10" t="s">
        <v>899</v>
      </c>
      <c r="F6741" s="14"/>
      <c r="G6741" s="16"/>
      <c r="H6741" s="43"/>
      <c r="I6741" s="12" t="str">
        <f t="shared" si="105"/>
        <v/>
      </c>
      <c r="J6741" s="17"/>
      <c r="K6741" s="17"/>
      <c r="L6741" s="17"/>
    </row>
    <row r="6742" spans="1:12" ht="28.5">
      <c r="A6742" s="14" t="s">
        <v>516</v>
      </c>
      <c r="B6742" s="14" t="s">
        <v>2456</v>
      </c>
      <c r="C6742" s="8" t="s">
        <v>517</v>
      </c>
      <c r="D6742" s="15"/>
      <c r="E6742" s="10" t="s">
        <v>7152</v>
      </c>
      <c r="F6742" s="14"/>
      <c r="G6742" s="16"/>
      <c r="H6742" s="43"/>
      <c r="I6742" s="12" t="str">
        <f t="shared" si="105"/>
        <v/>
      </c>
      <c r="J6742" s="17"/>
      <c r="K6742" s="17"/>
      <c r="L6742" s="17"/>
    </row>
    <row r="6743" spans="1:12" ht="14.25">
      <c r="A6743" s="14" t="s">
        <v>516</v>
      </c>
      <c r="B6743" s="14" t="s">
        <v>2456</v>
      </c>
      <c r="C6743" s="8" t="s">
        <v>517</v>
      </c>
      <c r="D6743" s="15" t="s">
        <v>7153</v>
      </c>
      <c r="E6743" s="10" t="s">
        <v>678</v>
      </c>
      <c r="F6743" s="14" t="s">
        <v>84</v>
      </c>
      <c r="G6743" s="16">
        <v>15</v>
      </c>
      <c r="H6743" s="43"/>
      <c r="I6743" s="12" t="str">
        <f t="shared" si="105"/>
        <v/>
      </c>
      <c r="J6743" s="17"/>
      <c r="K6743" s="17"/>
      <c r="L6743" s="17"/>
    </row>
    <row r="6744" spans="1:12" ht="14.25">
      <c r="A6744" s="14" t="s">
        <v>516</v>
      </c>
      <c r="B6744" s="14" t="s">
        <v>2456</v>
      </c>
      <c r="C6744" s="8" t="s">
        <v>517</v>
      </c>
      <c r="D6744" s="15" t="s">
        <v>7154</v>
      </c>
      <c r="E6744" s="10" t="s">
        <v>680</v>
      </c>
      <c r="F6744" s="14" t="s">
        <v>84</v>
      </c>
      <c r="G6744" s="16">
        <v>6</v>
      </c>
      <c r="H6744" s="43"/>
      <c r="I6744" s="12" t="str">
        <f t="shared" si="105"/>
        <v/>
      </c>
      <c r="J6744" s="17"/>
      <c r="K6744" s="17"/>
      <c r="L6744" s="17"/>
    </row>
    <row r="6745" spans="1:12" ht="14.25">
      <c r="A6745" s="14" t="s">
        <v>516</v>
      </c>
      <c r="B6745" s="14" t="s">
        <v>2456</v>
      </c>
      <c r="C6745" s="8" t="s">
        <v>517</v>
      </c>
      <c r="D6745" s="15" t="s">
        <v>7155</v>
      </c>
      <c r="E6745" s="10" t="s">
        <v>682</v>
      </c>
      <c r="F6745" s="14" t="s">
        <v>84</v>
      </c>
      <c r="G6745" s="16">
        <v>16</v>
      </c>
      <c r="H6745" s="43"/>
      <c r="I6745" s="12" t="str">
        <f t="shared" si="105"/>
        <v/>
      </c>
      <c r="J6745" s="17"/>
      <c r="K6745" s="17"/>
      <c r="L6745" s="17"/>
    </row>
    <row r="6746" spans="1:12" ht="14.25">
      <c r="A6746" s="14" t="s">
        <v>516</v>
      </c>
      <c r="B6746" s="14" t="s">
        <v>2456</v>
      </c>
      <c r="C6746" s="8" t="s">
        <v>517</v>
      </c>
      <c r="D6746" s="15" t="s">
        <v>7156</v>
      </c>
      <c r="E6746" s="10" t="s">
        <v>7157</v>
      </c>
      <c r="F6746" s="14" t="s">
        <v>84</v>
      </c>
      <c r="G6746" s="16">
        <v>7</v>
      </c>
      <c r="H6746" s="43"/>
      <c r="I6746" s="12" t="str">
        <f t="shared" si="105"/>
        <v/>
      </c>
      <c r="J6746" s="17"/>
      <c r="K6746" s="17"/>
      <c r="L6746" s="17"/>
    </row>
    <row r="6747" spans="1:12" ht="14.25">
      <c r="A6747" s="14" t="s">
        <v>516</v>
      </c>
      <c r="B6747" s="14" t="s">
        <v>2456</v>
      </c>
      <c r="C6747" s="8" t="s">
        <v>517</v>
      </c>
      <c r="D6747" s="15" t="s">
        <v>7158</v>
      </c>
      <c r="E6747" s="10" t="s">
        <v>684</v>
      </c>
      <c r="F6747" s="14" t="s">
        <v>84</v>
      </c>
      <c r="G6747" s="16">
        <v>18</v>
      </c>
      <c r="H6747" s="43"/>
      <c r="I6747" s="12" t="str">
        <f t="shared" si="105"/>
        <v/>
      </c>
      <c r="J6747" s="17"/>
      <c r="K6747" s="17"/>
      <c r="L6747" s="17"/>
    </row>
    <row r="6748" spans="1:12" ht="14.25">
      <c r="A6748" s="14" t="s">
        <v>516</v>
      </c>
      <c r="B6748" s="14" t="s">
        <v>2456</v>
      </c>
      <c r="C6748" s="8" t="s">
        <v>517</v>
      </c>
      <c r="D6748" s="15"/>
      <c r="E6748" s="10" t="s">
        <v>687</v>
      </c>
      <c r="F6748" s="14"/>
      <c r="G6748" s="16"/>
      <c r="H6748" s="43"/>
      <c r="I6748" s="12" t="str">
        <f t="shared" si="105"/>
        <v/>
      </c>
      <c r="J6748" s="17"/>
      <c r="K6748" s="17"/>
      <c r="L6748" s="17"/>
    </row>
    <row r="6749" spans="1:12" ht="14.25">
      <c r="A6749" s="14" t="s">
        <v>516</v>
      </c>
      <c r="B6749" s="14" t="s">
        <v>2456</v>
      </c>
      <c r="C6749" s="8" t="s">
        <v>517</v>
      </c>
      <c r="D6749" s="15" t="s">
        <v>7159</v>
      </c>
      <c r="E6749" s="10" t="s">
        <v>689</v>
      </c>
      <c r="F6749" s="14" t="s">
        <v>84</v>
      </c>
      <c r="G6749" s="16">
        <v>81</v>
      </c>
      <c r="H6749" s="43"/>
      <c r="I6749" s="12" t="str">
        <f t="shared" si="105"/>
        <v/>
      </c>
      <c r="J6749" s="17"/>
      <c r="K6749" s="17"/>
      <c r="L6749" s="17"/>
    </row>
    <row r="6750" spans="1:12" ht="14.25">
      <c r="A6750" s="14" t="s">
        <v>516</v>
      </c>
      <c r="B6750" s="14" t="s">
        <v>2456</v>
      </c>
      <c r="C6750" s="8" t="s">
        <v>517</v>
      </c>
      <c r="D6750" s="15" t="s">
        <v>7160</v>
      </c>
      <c r="E6750" s="10" t="s">
        <v>7161</v>
      </c>
      <c r="F6750" s="14" t="s">
        <v>84</v>
      </c>
      <c r="G6750" s="16">
        <v>8</v>
      </c>
      <c r="H6750" s="43"/>
      <c r="I6750" s="12" t="str">
        <f t="shared" si="105"/>
        <v/>
      </c>
      <c r="J6750" s="17"/>
      <c r="K6750" s="17"/>
      <c r="L6750" s="17"/>
    </row>
    <row r="6751" spans="1:12" ht="14.25">
      <c r="A6751" s="14" t="s">
        <v>516</v>
      </c>
      <c r="B6751" s="14" t="s">
        <v>2456</v>
      </c>
      <c r="C6751" s="8" t="s">
        <v>517</v>
      </c>
      <c r="D6751" s="15" t="s">
        <v>7162</v>
      </c>
      <c r="E6751" s="10" t="s">
        <v>7163</v>
      </c>
      <c r="F6751" s="14" t="s">
        <v>84</v>
      </c>
      <c r="G6751" s="16">
        <v>4</v>
      </c>
      <c r="H6751" s="43"/>
      <c r="I6751" s="12" t="str">
        <f t="shared" si="105"/>
        <v/>
      </c>
      <c r="J6751" s="17"/>
      <c r="K6751" s="17"/>
      <c r="L6751" s="17"/>
    </row>
    <row r="6752" spans="1:12" ht="14.25">
      <c r="A6752" s="14" t="s">
        <v>516</v>
      </c>
      <c r="B6752" s="14" t="s">
        <v>2456</v>
      </c>
      <c r="C6752" s="8" t="s">
        <v>517</v>
      </c>
      <c r="D6752" s="15"/>
      <c r="E6752" s="10" t="s">
        <v>698</v>
      </c>
      <c r="F6752" s="14"/>
      <c r="G6752" s="16"/>
      <c r="H6752" s="43"/>
      <c r="I6752" s="12" t="str">
        <f t="shared" si="105"/>
        <v/>
      </c>
      <c r="J6752" s="17"/>
      <c r="K6752" s="17"/>
      <c r="L6752" s="17"/>
    </row>
    <row r="6753" spans="1:12" ht="28.5">
      <c r="A6753" s="14" t="s">
        <v>516</v>
      </c>
      <c r="B6753" s="14" t="s">
        <v>2456</v>
      </c>
      <c r="C6753" s="8" t="s">
        <v>517</v>
      </c>
      <c r="D6753" s="15" t="s">
        <v>7164</v>
      </c>
      <c r="E6753" s="10" t="s">
        <v>7165</v>
      </c>
      <c r="F6753" s="14" t="s">
        <v>84</v>
      </c>
      <c r="G6753" s="16">
        <v>5</v>
      </c>
      <c r="H6753" s="43"/>
      <c r="I6753" s="12" t="str">
        <f t="shared" si="105"/>
        <v/>
      </c>
      <c r="J6753" s="17"/>
      <c r="K6753" s="17"/>
      <c r="L6753" s="17"/>
    </row>
    <row r="6754" spans="1:12" ht="14.25">
      <c r="A6754" s="14" t="s">
        <v>516</v>
      </c>
      <c r="B6754" s="14" t="s">
        <v>2456</v>
      </c>
      <c r="C6754" s="8" t="s">
        <v>517</v>
      </c>
      <c r="D6754" s="15" t="s">
        <v>7166</v>
      </c>
      <c r="E6754" s="10" t="s">
        <v>700</v>
      </c>
      <c r="F6754" s="14" t="s">
        <v>84</v>
      </c>
      <c r="G6754" s="16">
        <v>1</v>
      </c>
      <c r="H6754" s="43"/>
      <c r="I6754" s="12" t="str">
        <f t="shared" si="105"/>
        <v/>
      </c>
      <c r="J6754" s="17"/>
      <c r="K6754" s="17"/>
      <c r="L6754" s="17"/>
    </row>
    <row r="6755" spans="1:12" ht="28.5">
      <c r="A6755" s="14" t="s">
        <v>516</v>
      </c>
      <c r="B6755" s="14" t="s">
        <v>2456</v>
      </c>
      <c r="C6755" s="8" t="s">
        <v>517</v>
      </c>
      <c r="D6755" s="15" t="s">
        <v>7167</v>
      </c>
      <c r="E6755" s="10" t="s">
        <v>702</v>
      </c>
      <c r="F6755" s="14" t="s">
        <v>84</v>
      </c>
      <c r="G6755" s="16">
        <v>1</v>
      </c>
      <c r="H6755" s="43"/>
      <c r="I6755" s="12" t="str">
        <f t="shared" si="105"/>
        <v/>
      </c>
      <c r="J6755" s="17"/>
      <c r="K6755" s="17"/>
      <c r="L6755" s="17"/>
    </row>
    <row r="6756" spans="1:12" ht="14.25">
      <c r="A6756" s="14" t="s">
        <v>516</v>
      </c>
      <c r="B6756" s="14" t="s">
        <v>2456</v>
      </c>
      <c r="C6756" s="8" t="s">
        <v>517</v>
      </c>
      <c r="D6756" s="15" t="s">
        <v>7168</v>
      </c>
      <c r="E6756" s="10" t="s">
        <v>704</v>
      </c>
      <c r="F6756" s="14" t="s">
        <v>84</v>
      </c>
      <c r="G6756" s="16">
        <v>1</v>
      </c>
      <c r="H6756" s="43"/>
      <c r="I6756" s="12" t="str">
        <f t="shared" si="105"/>
        <v/>
      </c>
      <c r="J6756" s="17"/>
      <c r="K6756" s="17"/>
      <c r="L6756" s="17"/>
    </row>
    <row r="6757" spans="1:12" ht="14.25">
      <c r="A6757" s="14" t="s">
        <v>516</v>
      </c>
      <c r="B6757" s="14" t="s">
        <v>2456</v>
      </c>
      <c r="C6757" s="8" t="s">
        <v>517</v>
      </c>
      <c r="D6757" s="15" t="s">
        <v>7169</v>
      </c>
      <c r="E6757" s="10" t="s">
        <v>706</v>
      </c>
      <c r="F6757" s="14" t="s">
        <v>84</v>
      </c>
      <c r="G6757" s="16">
        <v>3</v>
      </c>
      <c r="H6757" s="43"/>
      <c r="I6757" s="12" t="str">
        <f t="shared" si="105"/>
        <v/>
      </c>
      <c r="J6757" s="17"/>
      <c r="K6757" s="17"/>
      <c r="L6757" s="17"/>
    </row>
    <row r="6758" spans="1:12" ht="14.25">
      <c r="A6758" s="14" t="s">
        <v>516</v>
      </c>
      <c r="B6758" s="14" t="s">
        <v>2456</v>
      </c>
      <c r="C6758" s="8" t="s">
        <v>517</v>
      </c>
      <c r="D6758" s="15" t="s">
        <v>7170</v>
      </c>
      <c r="E6758" s="10" t="s">
        <v>7171</v>
      </c>
      <c r="F6758" s="14" t="s">
        <v>84</v>
      </c>
      <c r="G6758" s="16">
        <v>7</v>
      </c>
      <c r="H6758" s="43"/>
      <c r="I6758" s="12" t="str">
        <f t="shared" si="105"/>
        <v/>
      </c>
      <c r="J6758" s="17"/>
      <c r="K6758" s="17"/>
      <c r="L6758" s="17"/>
    </row>
    <row r="6759" spans="1:12" ht="14.25">
      <c r="A6759" s="14" t="s">
        <v>516</v>
      </c>
      <c r="B6759" s="14" t="s">
        <v>2456</v>
      </c>
      <c r="C6759" s="8" t="s">
        <v>517</v>
      </c>
      <c r="D6759" s="15" t="s">
        <v>7172</v>
      </c>
      <c r="E6759" s="10" t="s">
        <v>7173</v>
      </c>
      <c r="F6759" s="14" t="s">
        <v>84</v>
      </c>
      <c r="G6759" s="16">
        <v>8</v>
      </c>
      <c r="H6759" s="43"/>
      <c r="I6759" s="12" t="str">
        <f t="shared" si="105"/>
        <v/>
      </c>
      <c r="J6759" s="17"/>
      <c r="K6759" s="17"/>
      <c r="L6759" s="17"/>
    </row>
    <row r="6760" spans="1:12" ht="14.25">
      <c r="A6760" s="14" t="s">
        <v>516</v>
      </c>
      <c r="B6760" s="14" t="s">
        <v>2456</v>
      </c>
      <c r="C6760" s="8" t="s">
        <v>517</v>
      </c>
      <c r="D6760" s="15" t="s">
        <v>7174</v>
      </c>
      <c r="E6760" s="10" t="s">
        <v>708</v>
      </c>
      <c r="F6760" s="14" t="s">
        <v>84</v>
      </c>
      <c r="G6760" s="16">
        <v>1</v>
      </c>
      <c r="H6760" s="43"/>
      <c r="I6760" s="12" t="str">
        <f t="shared" si="105"/>
        <v/>
      </c>
      <c r="J6760" s="17"/>
      <c r="K6760" s="17"/>
      <c r="L6760" s="17"/>
    </row>
    <row r="6761" spans="1:12" ht="14.25">
      <c r="A6761" s="14" t="s">
        <v>516</v>
      </c>
      <c r="B6761" s="14" t="s">
        <v>2456</v>
      </c>
      <c r="C6761" s="8" t="s">
        <v>517</v>
      </c>
      <c r="D6761" s="15" t="s">
        <v>7175</v>
      </c>
      <c r="E6761" s="10" t="s">
        <v>7176</v>
      </c>
      <c r="F6761" s="14"/>
      <c r="G6761" s="16"/>
      <c r="H6761" s="43"/>
      <c r="I6761" s="12" t="str">
        <f t="shared" si="105"/>
        <v/>
      </c>
      <c r="J6761" s="17"/>
      <c r="K6761" s="17"/>
      <c r="L6761" s="17"/>
    </row>
    <row r="6762" spans="1:12" ht="409.5">
      <c r="A6762" s="14" t="s">
        <v>516</v>
      </c>
      <c r="B6762" s="14" t="s">
        <v>2456</v>
      </c>
      <c r="C6762" s="8" t="s">
        <v>517</v>
      </c>
      <c r="D6762" s="15" t="s">
        <v>7177</v>
      </c>
      <c r="E6762" s="10" t="s">
        <v>7178</v>
      </c>
      <c r="F6762" s="14" t="s">
        <v>84</v>
      </c>
      <c r="G6762" s="16">
        <v>1</v>
      </c>
      <c r="H6762" s="43"/>
      <c r="I6762" s="12" t="str">
        <f t="shared" si="105"/>
        <v/>
      </c>
      <c r="J6762" s="17"/>
      <c r="K6762" s="17"/>
      <c r="L6762" s="17"/>
    </row>
    <row r="6763" spans="1:12" ht="14.25">
      <c r="A6763" s="14" t="s">
        <v>516</v>
      </c>
      <c r="B6763" s="14" t="s">
        <v>2456</v>
      </c>
      <c r="C6763" s="8" t="s">
        <v>517</v>
      </c>
      <c r="D6763" s="15"/>
      <c r="E6763" s="10" t="s">
        <v>7179</v>
      </c>
      <c r="F6763" s="14"/>
      <c r="G6763" s="16"/>
      <c r="H6763" s="43"/>
      <c r="I6763" s="12" t="str">
        <f t="shared" si="105"/>
        <v/>
      </c>
      <c r="J6763" s="17"/>
      <c r="K6763" s="17"/>
      <c r="L6763" s="17"/>
    </row>
    <row r="6764" spans="1:12" ht="14.25">
      <c r="A6764" s="14" t="s">
        <v>516</v>
      </c>
      <c r="B6764" s="14" t="s">
        <v>2456</v>
      </c>
      <c r="C6764" s="8" t="s">
        <v>517</v>
      </c>
      <c r="D6764" s="15" t="s">
        <v>7180</v>
      </c>
      <c r="E6764" s="10" t="s">
        <v>712</v>
      </c>
      <c r="F6764" s="14"/>
      <c r="G6764" s="16"/>
      <c r="H6764" s="43"/>
      <c r="I6764" s="12" t="str">
        <f t="shared" si="105"/>
        <v/>
      </c>
      <c r="J6764" s="17"/>
      <c r="K6764" s="17"/>
      <c r="L6764" s="17"/>
    </row>
    <row r="6765" spans="1:12" ht="242.25">
      <c r="A6765" s="14" t="s">
        <v>516</v>
      </c>
      <c r="B6765" s="14" t="s">
        <v>2456</v>
      </c>
      <c r="C6765" s="8" t="s">
        <v>517</v>
      </c>
      <c r="D6765" s="15"/>
      <c r="E6765" s="10" t="s">
        <v>7181</v>
      </c>
      <c r="F6765" s="14"/>
      <c r="G6765" s="16"/>
      <c r="H6765" s="43"/>
      <c r="I6765" s="12" t="str">
        <f t="shared" si="105"/>
        <v/>
      </c>
      <c r="J6765" s="17"/>
      <c r="K6765" s="17"/>
      <c r="L6765" s="17"/>
    </row>
    <row r="6766" spans="1:12" ht="14.25">
      <c r="A6766" s="14" t="s">
        <v>516</v>
      </c>
      <c r="B6766" s="14" t="s">
        <v>2456</v>
      </c>
      <c r="C6766" s="8" t="s">
        <v>517</v>
      </c>
      <c r="D6766" s="15" t="s">
        <v>7182</v>
      </c>
      <c r="E6766" s="10" t="s">
        <v>714</v>
      </c>
      <c r="F6766" s="14"/>
      <c r="G6766" s="16"/>
      <c r="H6766" s="43"/>
      <c r="I6766" s="12" t="str">
        <f t="shared" si="105"/>
        <v/>
      </c>
      <c r="J6766" s="17"/>
      <c r="K6766" s="17"/>
      <c r="L6766" s="17"/>
    </row>
    <row r="6767" spans="1:12" ht="28.5">
      <c r="A6767" s="14" t="s">
        <v>516</v>
      </c>
      <c r="B6767" s="14" t="s">
        <v>2456</v>
      </c>
      <c r="C6767" s="8" t="s">
        <v>517</v>
      </c>
      <c r="D6767" s="15"/>
      <c r="E6767" s="10" t="s">
        <v>715</v>
      </c>
      <c r="F6767" s="14"/>
      <c r="G6767" s="16"/>
      <c r="H6767" s="43"/>
      <c r="I6767" s="12" t="str">
        <f t="shared" si="105"/>
        <v/>
      </c>
      <c r="J6767" s="17"/>
      <c r="K6767" s="17"/>
      <c r="L6767" s="17"/>
    </row>
    <row r="6768" spans="1:12" ht="99.75">
      <c r="A6768" s="14" t="s">
        <v>516</v>
      </c>
      <c r="B6768" s="14" t="s">
        <v>2456</v>
      </c>
      <c r="C6768" s="8" t="s">
        <v>517</v>
      </c>
      <c r="D6768" s="15"/>
      <c r="E6768" s="10" t="s">
        <v>717</v>
      </c>
      <c r="F6768" s="14"/>
      <c r="G6768" s="16"/>
      <c r="H6768" s="43"/>
      <c r="I6768" s="12" t="str">
        <f t="shared" si="105"/>
        <v/>
      </c>
      <c r="J6768" s="17"/>
      <c r="K6768" s="17"/>
      <c r="L6768" s="17"/>
    </row>
    <row r="6769" spans="1:12" ht="14.25">
      <c r="A6769" s="14" t="s">
        <v>516</v>
      </c>
      <c r="B6769" s="14" t="s">
        <v>2456</v>
      </c>
      <c r="C6769" s="8" t="s">
        <v>517</v>
      </c>
      <c r="D6769" s="15"/>
      <c r="E6769" s="10" t="s">
        <v>719</v>
      </c>
      <c r="F6769" s="14"/>
      <c r="G6769" s="16"/>
      <c r="H6769" s="43"/>
      <c r="I6769" s="12" t="str">
        <f t="shared" si="105"/>
        <v/>
      </c>
      <c r="J6769" s="17"/>
      <c r="K6769" s="17"/>
      <c r="L6769" s="17"/>
    </row>
    <row r="6770" spans="1:12" ht="99.75">
      <c r="A6770" s="14" t="s">
        <v>516</v>
      </c>
      <c r="B6770" s="14" t="s">
        <v>2456</v>
      </c>
      <c r="C6770" s="8" t="s">
        <v>517</v>
      </c>
      <c r="D6770" s="15" t="s">
        <v>7183</v>
      </c>
      <c r="E6770" s="10" t="s">
        <v>7184</v>
      </c>
      <c r="F6770" s="14" t="s">
        <v>73</v>
      </c>
      <c r="G6770" s="16">
        <v>440</v>
      </c>
      <c r="H6770" s="43"/>
      <c r="I6770" s="12" t="str">
        <f t="shared" si="105"/>
        <v/>
      </c>
      <c r="J6770" s="17"/>
      <c r="K6770" s="17"/>
      <c r="L6770" s="17"/>
    </row>
    <row r="6771" spans="1:12" ht="28.5">
      <c r="A6771" s="14" t="s">
        <v>516</v>
      </c>
      <c r="B6771" s="14" t="s">
        <v>2456</v>
      </c>
      <c r="C6771" s="8" t="s">
        <v>517</v>
      </c>
      <c r="D6771" s="15" t="s">
        <v>7185</v>
      </c>
      <c r="E6771" s="10" t="s">
        <v>7186</v>
      </c>
      <c r="F6771" s="14" t="s">
        <v>73</v>
      </c>
      <c r="G6771" s="16">
        <v>440</v>
      </c>
      <c r="H6771" s="43"/>
      <c r="I6771" s="12" t="str">
        <f t="shared" si="105"/>
        <v/>
      </c>
      <c r="J6771" s="17"/>
      <c r="K6771" s="17"/>
      <c r="L6771" s="17"/>
    </row>
    <row r="6772" spans="1:12" ht="28.5">
      <c r="A6772" s="14" t="s">
        <v>516</v>
      </c>
      <c r="B6772" s="14" t="s">
        <v>2456</v>
      </c>
      <c r="C6772" s="8" t="s">
        <v>517</v>
      </c>
      <c r="D6772" s="15" t="s">
        <v>7187</v>
      </c>
      <c r="E6772" s="10" t="s">
        <v>7188</v>
      </c>
      <c r="F6772" s="14" t="s">
        <v>84</v>
      </c>
      <c r="G6772" s="16">
        <v>3</v>
      </c>
      <c r="H6772" s="43"/>
      <c r="I6772" s="12" t="str">
        <f t="shared" si="105"/>
        <v/>
      </c>
      <c r="J6772" s="17"/>
      <c r="K6772" s="17"/>
      <c r="L6772" s="17"/>
    </row>
    <row r="6773" spans="1:12" ht="14.25">
      <c r="A6773" s="14" t="s">
        <v>516</v>
      </c>
      <c r="B6773" s="14" t="s">
        <v>2456</v>
      </c>
      <c r="C6773" s="8" t="s">
        <v>517</v>
      </c>
      <c r="D6773" s="15" t="s">
        <v>7189</v>
      </c>
      <c r="E6773" s="10" t="s">
        <v>725</v>
      </c>
      <c r="F6773" s="14" t="s">
        <v>84</v>
      </c>
      <c r="G6773" s="16">
        <v>48</v>
      </c>
      <c r="H6773" s="43"/>
      <c r="I6773" s="12" t="str">
        <f t="shared" si="105"/>
        <v/>
      </c>
      <c r="J6773" s="17"/>
      <c r="K6773" s="17"/>
      <c r="L6773" s="17"/>
    </row>
    <row r="6774" spans="1:12" ht="14.25">
      <c r="A6774" s="14" t="s">
        <v>516</v>
      </c>
      <c r="B6774" s="14" t="s">
        <v>2456</v>
      </c>
      <c r="C6774" s="8" t="s">
        <v>517</v>
      </c>
      <c r="D6774" s="15" t="s">
        <v>7190</v>
      </c>
      <c r="E6774" s="10" t="s">
        <v>727</v>
      </c>
      <c r="F6774" s="14" t="s">
        <v>84</v>
      </c>
      <c r="G6774" s="16">
        <v>48</v>
      </c>
      <c r="H6774" s="43"/>
      <c r="I6774" s="12" t="str">
        <f t="shared" si="105"/>
        <v/>
      </c>
      <c r="J6774" s="17"/>
      <c r="K6774" s="17"/>
      <c r="L6774" s="17"/>
    </row>
    <row r="6775" spans="1:12" ht="14.25">
      <c r="A6775" s="14" t="s">
        <v>516</v>
      </c>
      <c r="B6775" s="14" t="s">
        <v>2456</v>
      </c>
      <c r="C6775" s="8" t="s">
        <v>517</v>
      </c>
      <c r="D6775" s="15" t="s">
        <v>7191</v>
      </c>
      <c r="E6775" s="10" t="s">
        <v>729</v>
      </c>
      <c r="F6775" s="14"/>
      <c r="G6775" s="16"/>
      <c r="H6775" s="43"/>
      <c r="I6775" s="12" t="str">
        <f t="shared" si="105"/>
        <v/>
      </c>
      <c r="J6775" s="17"/>
      <c r="K6775" s="17"/>
      <c r="L6775" s="17"/>
    </row>
    <row r="6776" spans="1:12" ht="199.5">
      <c r="A6776" s="14" t="s">
        <v>516</v>
      </c>
      <c r="B6776" s="14" t="s">
        <v>2456</v>
      </c>
      <c r="C6776" s="8" t="s">
        <v>517</v>
      </c>
      <c r="D6776" s="15" t="s">
        <v>7192</v>
      </c>
      <c r="E6776" s="10" t="s">
        <v>731</v>
      </c>
      <c r="F6776" s="14" t="s">
        <v>84</v>
      </c>
      <c r="G6776" s="16">
        <v>3</v>
      </c>
      <c r="H6776" s="43"/>
      <c r="I6776" s="12" t="str">
        <f t="shared" si="105"/>
        <v/>
      </c>
      <c r="J6776" s="17"/>
      <c r="K6776" s="17"/>
      <c r="L6776" s="17"/>
    </row>
    <row r="6777" spans="1:12" ht="409.5">
      <c r="A6777" s="14" t="s">
        <v>516</v>
      </c>
      <c r="B6777" s="14" t="s">
        <v>2456</v>
      </c>
      <c r="C6777" s="8" t="s">
        <v>517</v>
      </c>
      <c r="D6777" s="15" t="s">
        <v>7193</v>
      </c>
      <c r="E6777" s="10" t="s">
        <v>733</v>
      </c>
      <c r="F6777" s="14" t="s">
        <v>84</v>
      </c>
      <c r="G6777" s="16">
        <v>1</v>
      </c>
      <c r="H6777" s="43"/>
      <c r="I6777" s="12" t="str">
        <f t="shared" si="105"/>
        <v/>
      </c>
      <c r="J6777" s="17"/>
      <c r="K6777" s="17"/>
      <c r="L6777" s="17"/>
    </row>
    <row r="6778" spans="1:12" ht="199.5">
      <c r="A6778" s="14" t="s">
        <v>516</v>
      </c>
      <c r="B6778" s="14" t="s">
        <v>2456</v>
      </c>
      <c r="C6778" s="8" t="s">
        <v>517</v>
      </c>
      <c r="D6778" s="15" t="s">
        <v>7194</v>
      </c>
      <c r="E6778" s="10" t="s">
        <v>735</v>
      </c>
      <c r="F6778" s="14" t="s">
        <v>84</v>
      </c>
      <c r="G6778" s="16">
        <v>1</v>
      </c>
      <c r="H6778" s="43"/>
      <c r="I6778" s="12" t="str">
        <f t="shared" si="105"/>
        <v/>
      </c>
      <c r="J6778" s="17"/>
      <c r="K6778" s="17"/>
      <c r="L6778" s="17"/>
    </row>
    <row r="6779" spans="1:12" ht="14.25">
      <c r="A6779" s="14" t="s">
        <v>516</v>
      </c>
      <c r="B6779" s="14" t="s">
        <v>2456</v>
      </c>
      <c r="C6779" s="8" t="s">
        <v>517</v>
      </c>
      <c r="D6779" s="15" t="s">
        <v>7195</v>
      </c>
      <c r="E6779" s="10" t="s">
        <v>7196</v>
      </c>
      <c r="F6779" s="14" t="s">
        <v>73</v>
      </c>
      <c r="G6779" s="16">
        <v>30</v>
      </c>
      <c r="H6779" s="43"/>
      <c r="I6779" s="12" t="str">
        <f t="shared" si="105"/>
        <v/>
      </c>
      <c r="J6779" s="17"/>
      <c r="K6779" s="17"/>
      <c r="L6779" s="17"/>
    </row>
    <row r="6780" spans="1:12" ht="14.25">
      <c r="A6780" s="14" t="s">
        <v>516</v>
      </c>
      <c r="B6780" s="14" t="s">
        <v>2456</v>
      </c>
      <c r="C6780" s="8" t="s">
        <v>517</v>
      </c>
      <c r="D6780" s="15" t="s">
        <v>7197</v>
      </c>
      <c r="E6780" s="10" t="s">
        <v>7198</v>
      </c>
      <c r="F6780" s="14" t="s">
        <v>73</v>
      </c>
      <c r="G6780" s="16">
        <v>35</v>
      </c>
      <c r="H6780" s="43"/>
      <c r="I6780" s="12" t="str">
        <f t="shared" si="105"/>
        <v/>
      </c>
      <c r="J6780" s="17"/>
      <c r="K6780" s="17"/>
      <c r="L6780" s="17"/>
    </row>
    <row r="6781" spans="1:12" ht="14.25">
      <c r="A6781" s="14" t="s">
        <v>516</v>
      </c>
      <c r="B6781" s="14" t="s">
        <v>2456</v>
      </c>
      <c r="C6781" s="8" t="s">
        <v>517</v>
      </c>
      <c r="D6781" s="15" t="s">
        <v>7199</v>
      </c>
      <c r="E6781" s="10" t="s">
        <v>739</v>
      </c>
      <c r="F6781" s="14" t="s">
        <v>20</v>
      </c>
      <c r="G6781" s="16">
        <v>1</v>
      </c>
      <c r="H6781" s="43"/>
      <c r="I6781" s="12" t="str">
        <f t="shared" si="105"/>
        <v/>
      </c>
      <c r="J6781" s="17"/>
      <c r="K6781" s="17"/>
      <c r="L6781" s="17"/>
    </row>
    <row r="6782" spans="1:12" ht="14.25">
      <c r="A6782" s="14" t="s">
        <v>516</v>
      </c>
      <c r="B6782" s="14" t="s">
        <v>2456</v>
      </c>
      <c r="C6782" s="8" t="s">
        <v>517</v>
      </c>
      <c r="D6782" s="15" t="s">
        <v>7200</v>
      </c>
      <c r="E6782" s="10" t="s">
        <v>741</v>
      </c>
      <c r="F6782" s="14" t="s">
        <v>20</v>
      </c>
      <c r="G6782" s="16">
        <v>1</v>
      </c>
      <c r="H6782" s="43"/>
      <c r="I6782" s="12" t="str">
        <f t="shared" si="105"/>
        <v/>
      </c>
      <c r="J6782" s="17"/>
      <c r="K6782" s="17"/>
      <c r="L6782" s="17"/>
    </row>
    <row r="6783" spans="1:12" ht="14.25">
      <c r="A6783" s="14" t="s">
        <v>516</v>
      </c>
      <c r="B6783" s="14" t="s">
        <v>2456</v>
      </c>
      <c r="C6783" s="8" t="s">
        <v>517</v>
      </c>
      <c r="D6783" s="15" t="s">
        <v>7201</v>
      </c>
      <c r="E6783" s="10" t="s">
        <v>743</v>
      </c>
      <c r="F6783" s="14" t="s">
        <v>20</v>
      </c>
      <c r="G6783" s="16">
        <v>1</v>
      </c>
      <c r="H6783" s="43"/>
      <c r="I6783" s="12" t="str">
        <f t="shared" si="105"/>
        <v/>
      </c>
      <c r="J6783" s="17"/>
      <c r="K6783" s="17"/>
      <c r="L6783" s="17"/>
    </row>
    <row r="6784" spans="1:12" ht="14.25">
      <c r="A6784" s="14" t="s">
        <v>516</v>
      </c>
      <c r="B6784" s="14" t="s">
        <v>2456</v>
      </c>
      <c r="C6784" s="8" t="s">
        <v>517</v>
      </c>
      <c r="D6784" s="15" t="s">
        <v>7202</v>
      </c>
      <c r="E6784" s="10" t="s">
        <v>745</v>
      </c>
      <c r="F6784" s="14" t="s">
        <v>20</v>
      </c>
      <c r="G6784" s="16">
        <v>1</v>
      </c>
      <c r="H6784" s="43"/>
      <c r="I6784" s="12" t="str">
        <f t="shared" si="105"/>
        <v/>
      </c>
      <c r="J6784" s="17"/>
      <c r="K6784" s="17"/>
      <c r="L6784" s="17"/>
    </row>
    <row r="6785" spans="1:12" ht="14.25">
      <c r="A6785" s="14" t="s">
        <v>516</v>
      </c>
      <c r="B6785" s="14" t="s">
        <v>2456</v>
      </c>
      <c r="C6785" s="8" t="s">
        <v>517</v>
      </c>
      <c r="D6785" s="15" t="s">
        <v>7203</v>
      </c>
      <c r="E6785" s="10" t="s">
        <v>747</v>
      </c>
      <c r="F6785" s="14" t="s">
        <v>20</v>
      </c>
      <c r="G6785" s="16">
        <v>1</v>
      </c>
      <c r="H6785" s="43"/>
      <c r="I6785" s="12" t="str">
        <f t="shared" si="105"/>
        <v/>
      </c>
      <c r="J6785" s="17"/>
      <c r="K6785" s="17"/>
      <c r="L6785" s="17"/>
    </row>
    <row r="6786" spans="1:12" ht="14.25">
      <c r="A6786" s="14" t="s">
        <v>516</v>
      </c>
      <c r="B6786" s="14" t="s">
        <v>2456</v>
      </c>
      <c r="C6786" s="8" t="s">
        <v>517</v>
      </c>
      <c r="D6786" s="15"/>
      <c r="E6786" s="10" t="s">
        <v>748</v>
      </c>
      <c r="F6786" s="14"/>
      <c r="G6786" s="16"/>
      <c r="H6786" s="43"/>
      <c r="I6786" s="12" t="str">
        <f t="shared" si="105"/>
        <v/>
      </c>
      <c r="J6786" s="17"/>
      <c r="K6786" s="17"/>
      <c r="L6786" s="17"/>
    </row>
    <row r="6787" spans="1:12" ht="99.75">
      <c r="A6787" s="14" t="s">
        <v>516</v>
      </c>
      <c r="B6787" s="14" t="s">
        <v>2456</v>
      </c>
      <c r="C6787" s="8" t="s">
        <v>517</v>
      </c>
      <c r="D6787" s="15" t="s">
        <v>7204</v>
      </c>
      <c r="E6787" s="10" t="s">
        <v>750</v>
      </c>
      <c r="F6787" s="14"/>
      <c r="G6787" s="16"/>
      <c r="H6787" s="43"/>
      <c r="I6787" s="12" t="str">
        <f t="shared" si="105"/>
        <v/>
      </c>
      <c r="J6787" s="17"/>
      <c r="K6787" s="17"/>
      <c r="L6787" s="17"/>
    </row>
    <row r="6788" spans="1:12" ht="14.25">
      <c r="A6788" s="14" t="s">
        <v>516</v>
      </c>
      <c r="B6788" s="14" t="s">
        <v>2456</v>
      </c>
      <c r="C6788" s="8" t="s">
        <v>517</v>
      </c>
      <c r="D6788" s="15" t="s">
        <v>7205</v>
      </c>
      <c r="E6788" s="10" t="s">
        <v>7196</v>
      </c>
      <c r="F6788" s="14" t="s">
        <v>73</v>
      </c>
      <c r="G6788" s="16">
        <v>120</v>
      </c>
      <c r="H6788" s="43"/>
      <c r="I6788" s="12" t="str">
        <f t="shared" ref="I6788:I6851" si="106">IF(AND(G6788&lt;&gt;"",H6788&lt;&gt;""),G6788*H6788,"")</f>
        <v/>
      </c>
      <c r="J6788" s="17"/>
      <c r="K6788" s="17"/>
      <c r="L6788" s="17"/>
    </row>
    <row r="6789" spans="1:12" ht="14.25">
      <c r="A6789" s="14" t="s">
        <v>516</v>
      </c>
      <c r="B6789" s="14" t="s">
        <v>2456</v>
      </c>
      <c r="C6789" s="8" t="s">
        <v>517</v>
      </c>
      <c r="D6789" s="15" t="s">
        <v>7206</v>
      </c>
      <c r="E6789" s="10" t="s">
        <v>752</v>
      </c>
      <c r="F6789" s="14" t="s">
        <v>73</v>
      </c>
      <c r="G6789" s="16">
        <v>130</v>
      </c>
      <c r="H6789" s="43"/>
      <c r="I6789" s="12" t="str">
        <f t="shared" si="106"/>
        <v/>
      </c>
      <c r="J6789" s="17"/>
      <c r="K6789" s="17"/>
      <c r="L6789" s="17"/>
    </row>
    <row r="6790" spans="1:12" ht="14.25">
      <c r="A6790" s="14" t="s">
        <v>516</v>
      </c>
      <c r="B6790" s="14" t="s">
        <v>2456</v>
      </c>
      <c r="C6790" s="8" t="s">
        <v>517</v>
      </c>
      <c r="D6790" s="15"/>
      <c r="E6790" s="10" t="s">
        <v>7207</v>
      </c>
      <c r="F6790" s="14"/>
      <c r="G6790" s="16"/>
      <c r="H6790" s="43"/>
      <c r="I6790" s="12" t="str">
        <f t="shared" si="106"/>
        <v/>
      </c>
      <c r="J6790" s="17"/>
      <c r="K6790" s="17"/>
      <c r="L6790" s="17"/>
    </row>
    <row r="6791" spans="1:12" ht="14.25">
      <c r="A6791" s="14" t="s">
        <v>516</v>
      </c>
      <c r="B6791" s="14" t="s">
        <v>2456</v>
      </c>
      <c r="C6791" s="8" t="s">
        <v>517</v>
      </c>
      <c r="D6791" s="15"/>
      <c r="E6791" s="10" t="s">
        <v>753</v>
      </c>
      <c r="F6791" s="14"/>
      <c r="G6791" s="16"/>
      <c r="H6791" s="43"/>
      <c r="I6791" s="12" t="str">
        <f t="shared" si="106"/>
        <v/>
      </c>
      <c r="J6791" s="17"/>
      <c r="K6791" s="17"/>
      <c r="L6791" s="17"/>
    </row>
    <row r="6792" spans="1:12" ht="85.5">
      <c r="A6792" s="14" t="s">
        <v>516</v>
      </c>
      <c r="B6792" s="14" t="s">
        <v>2456</v>
      </c>
      <c r="C6792" s="8" t="s">
        <v>517</v>
      </c>
      <c r="D6792" s="15" t="s">
        <v>7208</v>
      </c>
      <c r="E6792" s="10" t="s">
        <v>7209</v>
      </c>
      <c r="F6792" s="14"/>
      <c r="G6792" s="16"/>
      <c r="H6792" s="43"/>
      <c r="I6792" s="12" t="str">
        <f t="shared" si="106"/>
        <v/>
      </c>
      <c r="J6792" s="17"/>
      <c r="K6792" s="17"/>
      <c r="L6792" s="17"/>
    </row>
    <row r="6793" spans="1:12" ht="28.5">
      <c r="A6793" s="14" t="s">
        <v>516</v>
      </c>
      <c r="B6793" s="14" t="s">
        <v>2456</v>
      </c>
      <c r="C6793" s="8" t="s">
        <v>517</v>
      </c>
      <c r="D6793" s="15" t="s">
        <v>7210</v>
      </c>
      <c r="E6793" s="10" t="s">
        <v>757</v>
      </c>
      <c r="F6793" s="14" t="s">
        <v>73</v>
      </c>
      <c r="G6793" s="16">
        <v>105</v>
      </c>
      <c r="H6793" s="43"/>
      <c r="I6793" s="12" t="str">
        <f t="shared" si="106"/>
        <v/>
      </c>
      <c r="J6793" s="17"/>
      <c r="K6793" s="17"/>
      <c r="L6793" s="17"/>
    </row>
    <row r="6794" spans="1:12" ht="28.5">
      <c r="A6794" s="14" t="s">
        <v>516</v>
      </c>
      <c r="B6794" s="14" t="s">
        <v>2456</v>
      </c>
      <c r="C6794" s="8" t="s">
        <v>517</v>
      </c>
      <c r="D6794" s="15" t="s">
        <v>7211</v>
      </c>
      <c r="E6794" s="10" t="s">
        <v>759</v>
      </c>
      <c r="F6794" s="14" t="s">
        <v>73</v>
      </c>
      <c r="G6794" s="16">
        <v>25</v>
      </c>
      <c r="H6794" s="43"/>
      <c r="I6794" s="12" t="str">
        <f t="shared" si="106"/>
        <v/>
      </c>
      <c r="J6794" s="17"/>
      <c r="K6794" s="17"/>
      <c r="L6794" s="17"/>
    </row>
    <row r="6795" spans="1:12" ht="28.5">
      <c r="A6795" s="14" t="s">
        <v>516</v>
      </c>
      <c r="B6795" s="14" t="s">
        <v>2456</v>
      </c>
      <c r="C6795" s="8" t="s">
        <v>517</v>
      </c>
      <c r="D6795" s="15" t="s">
        <v>7212</v>
      </c>
      <c r="E6795" s="10" t="s">
        <v>7213</v>
      </c>
      <c r="F6795" s="14" t="s">
        <v>73</v>
      </c>
      <c r="G6795" s="16">
        <v>125</v>
      </c>
      <c r="H6795" s="43"/>
      <c r="I6795" s="12" t="str">
        <f t="shared" si="106"/>
        <v/>
      </c>
      <c r="J6795" s="17"/>
      <c r="K6795" s="17"/>
      <c r="L6795" s="17"/>
    </row>
    <row r="6796" spans="1:12" ht="28.5">
      <c r="A6796" s="14" t="s">
        <v>516</v>
      </c>
      <c r="B6796" s="14" t="s">
        <v>2456</v>
      </c>
      <c r="C6796" s="8" t="s">
        <v>517</v>
      </c>
      <c r="D6796" s="15" t="s">
        <v>7214</v>
      </c>
      <c r="E6796" s="10" t="s">
        <v>763</v>
      </c>
      <c r="F6796" s="14" t="s">
        <v>84</v>
      </c>
      <c r="G6796" s="16">
        <v>14</v>
      </c>
      <c r="H6796" s="43"/>
      <c r="I6796" s="12" t="str">
        <f t="shared" si="106"/>
        <v/>
      </c>
      <c r="J6796" s="17"/>
      <c r="K6796" s="17"/>
      <c r="L6796" s="17"/>
    </row>
    <row r="6797" spans="1:12" ht="28.5">
      <c r="A6797" s="14" t="s">
        <v>516</v>
      </c>
      <c r="B6797" s="14" t="s">
        <v>2456</v>
      </c>
      <c r="C6797" s="8" t="s">
        <v>517</v>
      </c>
      <c r="D6797" s="15" t="s">
        <v>7215</v>
      </c>
      <c r="E6797" s="10" t="s">
        <v>765</v>
      </c>
      <c r="F6797" s="14" t="s">
        <v>84</v>
      </c>
      <c r="G6797" s="16">
        <v>7</v>
      </c>
      <c r="H6797" s="43"/>
      <c r="I6797" s="12" t="str">
        <f t="shared" si="106"/>
        <v/>
      </c>
      <c r="J6797" s="17"/>
      <c r="K6797" s="17"/>
      <c r="L6797" s="17"/>
    </row>
    <row r="6798" spans="1:12" ht="14.25">
      <c r="A6798" s="14" t="s">
        <v>516</v>
      </c>
      <c r="B6798" s="14" t="s">
        <v>2456</v>
      </c>
      <c r="C6798" s="8" t="s">
        <v>517</v>
      </c>
      <c r="D6798" s="15" t="s">
        <v>7216</v>
      </c>
      <c r="E6798" s="10" t="s">
        <v>769</v>
      </c>
      <c r="F6798" s="14" t="s">
        <v>84</v>
      </c>
      <c r="G6798" s="16">
        <v>5</v>
      </c>
      <c r="H6798" s="43"/>
      <c r="I6798" s="12" t="str">
        <f t="shared" si="106"/>
        <v/>
      </c>
      <c r="J6798" s="17"/>
      <c r="K6798" s="17"/>
      <c r="L6798" s="17"/>
    </row>
    <row r="6799" spans="1:12" ht="14.25">
      <c r="A6799" s="14" t="s">
        <v>516</v>
      </c>
      <c r="B6799" s="14" t="s">
        <v>2456</v>
      </c>
      <c r="C6799" s="8" t="s">
        <v>517</v>
      </c>
      <c r="D6799" s="15" t="s">
        <v>7217</v>
      </c>
      <c r="E6799" s="10" t="s">
        <v>771</v>
      </c>
      <c r="F6799" s="14" t="s">
        <v>84</v>
      </c>
      <c r="G6799" s="16">
        <v>5</v>
      </c>
      <c r="H6799" s="43"/>
      <c r="I6799" s="12" t="str">
        <f t="shared" si="106"/>
        <v/>
      </c>
      <c r="J6799" s="17"/>
      <c r="K6799" s="17"/>
      <c r="L6799" s="17"/>
    </row>
    <row r="6800" spans="1:12" ht="28.5">
      <c r="A6800" s="14" t="s">
        <v>516</v>
      </c>
      <c r="B6800" s="14" t="s">
        <v>2456</v>
      </c>
      <c r="C6800" s="8" t="s">
        <v>517</v>
      </c>
      <c r="D6800" s="15" t="s">
        <v>7218</v>
      </c>
      <c r="E6800" s="10" t="s">
        <v>7219</v>
      </c>
      <c r="F6800" s="14" t="s">
        <v>84</v>
      </c>
      <c r="G6800" s="16">
        <v>8</v>
      </c>
      <c r="H6800" s="43"/>
      <c r="I6800" s="12" t="str">
        <f t="shared" si="106"/>
        <v/>
      </c>
      <c r="J6800" s="17"/>
      <c r="K6800" s="17"/>
      <c r="L6800" s="17"/>
    </row>
    <row r="6801" spans="1:12" ht="28.5">
      <c r="A6801" s="14" t="s">
        <v>516</v>
      </c>
      <c r="B6801" s="14" t="s">
        <v>2456</v>
      </c>
      <c r="C6801" s="8" t="s">
        <v>517</v>
      </c>
      <c r="D6801" s="15" t="s">
        <v>7220</v>
      </c>
      <c r="E6801" s="10" t="s">
        <v>775</v>
      </c>
      <c r="F6801" s="14" t="s">
        <v>84</v>
      </c>
      <c r="G6801" s="16">
        <v>4</v>
      </c>
      <c r="H6801" s="43"/>
      <c r="I6801" s="12" t="str">
        <f t="shared" si="106"/>
        <v/>
      </c>
      <c r="J6801" s="17"/>
      <c r="K6801" s="17"/>
      <c r="L6801" s="17"/>
    </row>
    <row r="6802" spans="1:12" ht="42.75">
      <c r="A6802" s="14" t="s">
        <v>516</v>
      </c>
      <c r="B6802" s="14" t="s">
        <v>2456</v>
      </c>
      <c r="C6802" s="8" t="s">
        <v>517</v>
      </c>
      <c r="D6802" s="15" t="s">
        <v>7221</v>
      </c>
      <c r="E6802" s="10" t="s">
        <v>777</v>
      </c>
      <c r="F6802" s="14" t="s">
        <v>84</v>
      </c>
      <c r="G6802" s="16">
        <v>1</v>
      </c>
      <c r="H6802" s="43"/>
      <c r="I6802" s="12" t="str">
        <f t="shared" si="106"/>
        <v/>
      </c>
      <c r="J6802" s="17"/>
      <c r="K6802" s="17"/>
      <c r="L6802" s="17"/>
    </row>
    <row r="6803" spans="1:12" ht="42.75">
      <c r="A6803" s="14" t="s">
        <v>516</v>
      </c>
      <c r="B6803" s="14" t="s">
        <v>2456</v>
      </c>
      <c r="C6803" s="8" t="s">
        <v>517</v>
      </c>
      <c r="D6803" s="15" t="s">
        <v>7222</v>
      </c>
      <c r="E6803" s="10" t="s">
        <v>779</v>
      </c>
      <c r="F6803" s="14" t="s">
        <v>84</v>
      </c>
      <c r="G6803" s="16">
        <v>4</v>
      </c>
      <c r="H6803" s="43"/>
      <c r="I6803" s="12" t="str">
        <f t="shared" si="106"/>
        <v/>
      </c>
      <c r="J6803" s="17"/>
      <c r="K6803" s="17"/>
      <c r="L6803" s="17"/>
    </row>
    <row r="6804" spans="1:12" ht="14.25">
      <c r="A6804" s="14" t="s">
        <v>516</v>
      </c>
      <c r="B6804" s="14" t="s">
        <v>2456</v>
      </c>
      <c r="C6804" s="8" t="s">
        <v>517</v>
      </c>
      <c r="D6804" s="15" t="s">
        <v>7223</v>
      </c>
      <c r="E6804" s="10" t="s">
        <v>7224</v>
      </c>
      <c r="F6804" s="14" t="s">
        <v>84</v>
      </c>
      <c r="G6804" s="16">
        <v>3</v>
      </c>
      <c r="H6804" s="43"/>
      <c r="I6804" s="12" t="str">
        <f t="shared" si="106"/>
        <v/>
      </c>
      <c r="J6804" s="17"/>
      <c r="K6804" s="17"/>
      <c r="L6804" s="17"/>
    </row>
    <row r="6805" spans="1:12" ht="14.25">
      <c r="A6805" s="14" t="s">
        <v>516</v>
      </c>
      <c r="B6805" s="14" t="s">
        <v>2456</v>
      </c>
      <c r="C6805" s="8" t="s">
        <v>517</v>
      </c>
      <c r="D6805" s="15"/>
      <c r="E6805" s="10" t="s">
        <v>7225</v>
      </c>
      <c r="F6805" s="14"/>
      <c r="G6805" s="16"/>
      <c r="H6805" s="43"/>
      <c r="I6805" s="12" t="str">
        <f t="shared" si="106"/>
        <v/>
      </c>
      <c r="J6805" s="17"/>
      <c r="K6805" s="17"/>
      <c r="L6805" s="17"/>
    </row>
    <row r="6806" spans="1:12" ht="14.25">
      <c r="A6806" s="14" t="s">
        <v>516</v>
      </c>
      <c r="B6806" s="14" t="s">
        <v>2456</v>
      </c>
      <c r="C6806" s="8" t="s">
        <v>517</v>
      </c>
      <c r="D6806" s="15"/>
      <c r="E6806" s="10" t="s">
        <v>2336</v>
      </c>
      <c r="F6806" s="14"/>
      <c r="G6806" s="16"/>
      <c r="H6806" s="43"/>
      <c r="I6806" s="12" t="str">
        <f t="shared" si="106"/>
        <v/>
      </c>
      <c r="J6806" s="17"/>
      <c r="K6806" s="17"/>
      <c r="L6806" s="17"/>
    </row>
    <row r="6807" spans="1:12" ht="14.25">
      <c r="A6807" s="14" t="s">
        <v>516</v>
      </c>
      <c r="B6807" s="14" t="s">
        <v>2456</v>
      </c>
      <c r="C6807" s="8" t="s">
        <v>517</v>
      </c>
      <c r="D6807" s="15" t="s">
        <v>7226</v>
      </c>
      <c r="E6807" s="10" t="s">
        <v>5652</v>
      </c>
      <c r="F6807" s="14"/>
      <c r="G6807" s="16"/>
      <c r="H6807" s="43"/>
      <c r="I6807" s="12" t="str">
        <f t="shared" si="106"/>
        <v/>
      </c>
      <c r="J6807" s="17"/>
      <c r="K6807" s="17"/>
      <c r="L6807" s="17"/>
    </row>
    <row r="6808" spans="1:12" ht="142.5">
      <c r="A6808" s="14" t="s">
        <v>516</v>
      </c>
      <c r="B6808" s="14" t="s">
        <v>2456</v>
      </c>
      <c r="C6808" s="8" t="s">
        <v>517</v>
      </c>
      <c r="D6808" s="15" t="s">
        <v>7227</v>
      </c>
      <c r="E6808" s="10" t="s">
        <v>7228</v>
      </c>
      <c r="F6808" s="14" t="s">
        <v>73</v>
      </c>
      <c r="G6808" s="16">
        <v>4</v>
      </c>
      <c r="H6808" s="43"/>
      <c r="I6808" s="12" t="str">
        <f t="shared" si="106"/>
        <v/>
      </c>
      <c r="J6808" s="17"/>
      <c r="K6808" s="17"/>
      <c r="L6808" s="17"/>
    </row>
    <row r="6809" spans="1:12" ht="199.5">
      <c r="A6809" s="14" t="s">
        <v>516</v>
      </c>
      <c r="B6809" s="14" t="s">
        <v>2456</v>
      </c>
      <c r="C6809" s="8" t="s">
        <v>517</v>
      </c>
      <c r="D6809" s="15" t="s">
        <v>7229</v>
      </c>
      <c r="E6809" s="10" t="s">
        <v>7230</v>
      </c>
      <c r="F6809" s="14" t="s">
        <v>73</v>
      </c>
      <c r="G6809" s="16">
        <v>30</v>
      </c>
      <c r="H6809" s="43"/>
      <c r="I6809" s="12" t="str">
        <f t="shared" si="106"/>
        <v/>
      </c>
      <c r="J6809" s="17"/>
      <c r="K6809" s="17"/>
      <c r="L6809" s="17"/>
    </row>
    <row r="6810" spans="1:12" ht="85.5">
      <c r="A6810" s="14" t="s">
        <v>516</v>
      </c>
      <c r="B6810" s="14" t="s">
        <v>2456</v>
      </c>
      <c r="C6810" s="8" t="s">
        <v>517</v>
      </c>
      <c r="D6810" s="15" t="s">
        <v>7231</v>
      </c>
      <c r="E6810" s="10" t="s">
        <v>7232</v>
      </c>
      <c r="F6810" s="14" t="s">
        <v>84</v>
      </c>
      <c r="G6810" s="16">
        <v>1</v>
      </c>
      <c r="H6810" s="43"/>
      <c r="I6810" s="12" t="str">
        <f t="shared" si="106"/>
        <v/>
      </c>
      <c r="J6810" s="17"/>
      <c r="K6810" s="17"/>
      <c r="L6810" s="17"/>
    </row>
    <row r="6811" spans="1:12" ht="57">
      <c r="A6811" s="14" t="s">
        <v>516</v>
      </c>
      <c r="B6811" s="14" t="s">
        <v>2456</v>
      </c>
      <c r="C6811" s="8" t="s">
        <v>517</v>
      </c>
      <c r="D6811" s="15" t="s">
        <v>7233</v>
      </c>
      <c r="E6811" s="10" t="s">
        <v>7234</v>
      </c>
      <c r="F6811" s="14" t="s">
        <v>84</v>
      </c>
      <c r="G6811" s="16">
        <v>2</v>
      </c>
      <c r="H6811" s="43"/>
      <c r="I6811" s="12" t="str">
        <f t="shared" si="106"/>
        <v/>
      </c>
      <c r="J6811" s="17"/>
      <c r="K6811" s="17"/>
      <c r="L6811" s="17"/>
    </row>
    <row r="6812" spans="1:12" ht="14.25">
      <c r="A6812" s="14" t="s">
        <v>516</v>
      </c>
      <c r="B6812" s="14" t="s">
        <v>2456</v>
      </c>
      <c r="C6812" s="8" t="s">
        <v>517</v>
      </c>
      <c r="D6812" s="15"/>
      <c r="E6812" s="10" t="s">
        <v>7235</v>
      </c>
      <c r="F6812" s="14"/>
      <c r="G6812" s="16"/>
      <c r="H6812" s="43"/>
      <c r="I6812" s="12" t="str">
        <f t="shared" si="106"/>
        <v/>
      </c>
      <c r="J6812" s="17"/>
      <c r="K6812" s="17"/>
      <c r="L6812" s="17"/>
    </row>
    <row r="6813" spans="1:12" ht="14.25">
      <c r="A6813" s="14" t="s">
        <v>516</v>
      </c>
      <c r="B6813" s="14" t="s">
        <v>2456</v>
      </c>
      <c r="C6813" s="8" t="s">
        <v>517</v>
      </c>
      <c r="D6813" s="15" t="s">
        <v>7236</v>
      </c>
      <c r="E6813" s="10" t="s">
        <v>925</v>
      </c>
      <c r="F6813" s="14"/>
      <c r="G6813" s="16"/>
      <c r="H6813" s="43"/>
      <c r="I6813" s="12" t="str">
        <f t="shared" si="106"/>
        <v/>
      </c>
      <c r="J6813" s="17"/>
      <c r="K6813" s="17"/>
      <c r="L6813" s="17"/>
    </row>
    <row r="6814" spans="1:12" ht="14.25">
      <c r="A6814" s="14" t="s">
        <v>516</v>
      </c>
      <c r="B6814" s="14" t="s">
        <v>2456</v>
      </c>
      <c r="C6814" s="8" t="s">
        <v>517</v>
      </c>
      <c r="D6814" s="15"/>
      <c r="E6814" s="10" t="s">
        <v>7237</v>
      </c>
      <c r="F6814" s="14"/>
      <c r="G6814" s="16"/>
      <c r="H6814" s="43"/>
      <c r="I6814" s="12" t="str">
        <f t="shared" si="106"/>
        <v/>
      </c>
      <c r="J6814" s="17"/>
      <c r="K6814" s="17"/>
      <c r="L6814" s="17"/>
    </row>
    <row r="6815" spans="1:12" ht="42.75">
      <c r="A6815" s="14" t="s">
        <v>516</v>
      </c>
      <c r="B6815" s="14" t="s">
        <v>2456</v>
      </c>
      <c r="C6815" s="8" t="s">
        <v>517</v>
      </c>
      <c r="D6815" s="15" t="s">
        <v>7238</v>
      </c>
      <c r="E6815" s="10" t="s">
        <v>7239</v>
      </c>
      <c r="F6815" s="14" t="s">
        <v>20</v>
      </c>
      <c r="G6815" s="16">
        <v>1</v>
      </c>
      <c r="H6815" s="43"/>
      <c r="I6815" s="12" t="str">
        <f t="shared" si="106"/>
        <v/>
      </c>
      <c r="J6815" s="17"/>
      <c r="K6815" s="17"/>
      <c r="L6815" s="17"/>
    </row>
    <row r="6816" spans="1:12" ht="42.75">
      <c r="A6816" s="14" t="s">
        <v>516</v>
      </c>
      <c r="B6816" s="14" t="s">
        <v>2456</v>
      </c>
      <c r="C6816" s="8" t="s">
        <v>517</v>
      </c>
      <c r="D6816" s="15" t="s">
        <v>7240</v>
      </c>
      <c r="E6816" s="10" t="s">
        <v>7241</v>
      </c>
      <c r="F6816" s="14"/>
      <c r="G6816" s="16"/>
      <c r="H6816" s="43"/>
      <c r="I6816" s="12" t="str">
        <f t="shared" si="106"/>
        <v/>
      </c>
      <c r="J6816" s="17"/>
      <c r="K6816" s="17"/>
      <c r="L6816" s="17"/>
    </row>
    <row r="6817" spans="1:12" ht="14.25">
      <c r="A6817" s="14" t="s">
        <v>516</v>
      </c>
      <c r="B6817" s="14" t="s">
        <v>2456</v>
      </c>
      <c r="C6817" s="8" t="s">
        <v>517</v>
      </c>
      <c r="D6817" s="15" t="s">
        <v>7242</v>
      </c>
      <c r="E6817" s="10" t="s">
        <v>7243</v>
      </c>
      <c r="F6817" s="14"/>
      <c r="G6817" s="16"/>
      <c r="H6817" s="43"/>
      <c r="I6817" s="12" t="str">
        <f t="shared" si="106"/>
        <v/>
      </c>
      <c r="J6817" s="17"/>
      <c r="K6817" s="17"/>
      <c r="L6817" s="17"/>
    </row>
    <row r="6818" spans="1:12" ht="14.25">
      <c r="A6818" s="14" t="s">
        <v>516</v>
      </c>
      <c r="B6818" s="14" t="s">
        <v>2456</v>
      </c>
      <c r="C6818" s="8" t="s">
        <v>517</v>
      </c>
      <c r="D6818" s="15" t="s">
        <v>7244</v>
      </c>
      <c r="E6818" s="10" t="s">
        <v>7245</v>
      </c>
      <c r="F6818" s="14"/>
      <c r="G6818" s="16"/>
      <c r="H6818" s="43"/>
      <c r="I6818" s="12" t="str">
        <f t="shared" si="106"/>
        <v/>
      </c>
      <c r="J6818" s="17"/>
      <c r="K6818" s="17"/>
      <c r="L6818" s="17"/>
    </row>
    <row r="6819" spans="1:12" ht="14.25">
      <c r="A6819" s="14" t="s">
        <v>516</v>
      </c>
      <c r="B6819" s="14" t="s">
        <v>2456</v>
      </c>
      <c r="C6819" s="8" t="s">
        <v>517</v>
      </c>
      <c r="D6819" s="15" t="s">
        <v>7246</v>
      </c>
      <c r="E6819" s="10" t="s">
        <v>7247</v>
      </c>
      <c r="F6819" s="14"/>
      <c r="G6819" s="16"/>
      <c r="H6819" s="43"/>
      <c r="I6819" s="12" t="str">
        <f t="shared" si="106"/>
        <v/>
      </c>
      <c r="J6819" s="17"/>
      <c r="K6819" s="17"/>
      <c r="L6819" s="17"/>
    </row>
    <row r="6820" spans="1:12" ht="14.25">
      <c r="A6820" s="14" t="s">
        <v>516</v>
      </c>
      <c r="B6820" s="14" t="s">
        <v>2456</v>
      </c>
      <c r="C6820" s="8" t="s">
        <v>517</v>
      </c>
      <c r="D6820" s="15" t="s">
        <v>7248</v>
      </c>
      <c r="E6820" s="10" t="s">
        <v>7249</v>
      </c>
      <c r="F6820" s="14"/>
      <c r="G6820" s="16"/>
      <c r="H6820" s="43"/>
      <c r="I6820" s="12" t="str">
        <f t="shared" si="106"/>
        <v/>
      </c>
      <c r="J6820" s="17"/>
      <c r="K6820" s="17"/>
      <c r="L6820" s="17"/>
    </row>
    <row r="6821" spans="1:12" ht="14.25">
      <c r="A6821" s="14" t="s">
        <v>516</v>
      </c>
      <c r="B6821" s="14" t="s">
        <v>2456</v>
      </c>
      <c r="C6821" s="8" t="s">
        <v>517</v>
      </c>
      <c r="D6821" s="15" t="s">
        <v>7250</v>
      </c>
      <c r="E6821" s="10" t="s">
        <v>783</v>
      </c>
      <c r="F6821" s="14" t="s">
        <v>20</v>
      </c>
      <c r="G6821" s="16">
        <v>1</v>
      </c>
      <c r="H6821" s="43"/>
      <c r="I6821" s="12" t="str">
        <f t="shared" si="106"/>
        <v/>
      </c>
      <c r="J6821" s="17"/>
      <c r="K6821" s="17"/>
      <c r="L6821" s="17"/>
    </row>
    <row r="6822" spans="1:12" ht="14.25">
      <c r="A6822" s="14" t="s">
        <v>516</v>
      </c>
      <c r="B6822" s="14" t="s">
        <v>2456</v>
      </c>
      <c r="C6822" s="8" t="s">
        <v>517</v>
      </c>
      <c r="D6822" s="15" t="s">
        <v>7251</v>
      </c>
      <c r="E6822" s="10" t="s">
        <v>785</v>
      </c>
      <c r="F6822" s="14" t="s">
        <v>20</v>
      </c>
      <c r="G6822" s="16">
        <v>1</v>
      </c>
      <c r="H6822" s="43"/>
      <c r="I6822" s="12" t="str">
        <f t="shared" si="106"/>
        <v/>
      </c>
      <c r="J6822" s="17"/>
      <c r="K6822" s="17"/>
      <c r="L6822" s="17"/>
    </row>
    <row r="6823" spans="1:12" ht="14.25">
      <c r="A6823" s="14" t="s">
        <v>516</v>
      </c>
      <c r="B6823" s="14" t="s">
        <v>2456</v>
      </c>
      <c r="C6823" s="8" t="s">
        <v>517</v>
      </c>
      <c r="D6823" s="15" t="s">
        <v>7252</v>
      </c>
      <c r="E6823" s="10" t="s">
        <v>787</v>
      </c>
      <c r="F6823" s="14" t="s">
        <v>20</v>
      </c>
      <c r="G6823" s="16">
        <v>1</v>
      </c>
      <c r="H6823" s="43"/>
      <c r="I6823" s="12" t="str">
        <f t="shared" si="106"/>
        <v/>
      </c>
      <c r="J6823" s="17"/>
      <c r="K6823" s="17"/>
      <c r="L6823" s="17"/>
    </row>
    <row r="6824" spans="1:12" ht="42.75">
      <c r="A6824" s="14" t="s">
        <v>516</v>
      </c>
      <c r="B6824" s="14" t="s">
        <v>2456</v>
      </c>
      <c r="C6824" s="8" t="s">
        <v>517</v>
      </c>
      <c r="D6824" s="15" t="s">
        <v>7253</v>
      </c>
      <c r="E6824" s="10" t="s">
        <v>789</v>
      </c>
      <c r="F6824" s="14" t="s">
        <v>20</v>
      </c>
      <c r="G6824" s="16">
        <v>1</v>
      </c>
      <c r="H6824" s="43"/>
      <c r="I6824" s="12" t="str">
        <f t="shared" si="106"/>
        <v/>
      </c>
      <c r="J6824" s="17"/>
      <c r="K6824" s="17"/>
      <c r="L6824" s="17"/>
    </row>
    <row r="6825" spans="1:12" ht="14.25">
      <c r="A6825" s="14" t="s">
        <v>516</v>
      </c>
      <c r="B6825" s="14" t="s">
        <v>2456</v>
      </c>
      <c r="C6825" s="8" t="s">
        <v>517</v>
      </c>
      <c r="D6825" s="15" t="s">
        <v>7254</v>
      </c>
      <c r="E6825" s="10" t="s">
        <v>791</v>
      </c>
      <c r="F6825" s="14" t="s">
        <v>20</v>
      </c>
      <c r="G6825" s="16">
        <v>1</v>
      </c>
      <c r="H6825" s="43"/>
      <c r="I6825" s="12" t="str">
        <f t="shared" si="106"/>
        <v/>
      </c>
      <c r="J6825" s="17"/>
      <c r="K6825" s="17"/>
      <c r="L6825" s="17"/>
    </row>
    <row r="6826" spans="1:12" ht="14.25">
      <c r="A6826" s="14" t="s">
        <v>516</v>
      </c>
      <c r="B6826" s="14" t="s">
        <v>2456</v>
      </c>
      <c r="C6826" s="8" t="s">
        <v>517</v>
      </c>
      <c r="D6826" s="15" t="s">
        <v>7255</v>
      </c>
      <c r="E6826" s="10" t="s">
        <v>793</v>
      </c>
      <c r="F6826" s="14" t="s">
        <v>20</v>
      </c>
      <c r="G6826" s="16">
        <v>1</v>
      </c>
      <c r="H6826" s="43"/>
      <c r="I6826" s="12" t="str">
        <f t="shared" si="106"/>
        <v/>
      </c>
      <c r="J6826" s="17"/>
      <c r="K6826" s="17"/>
      <c r="L6826" s="17"/>
    </row>
    <row r="6827" spans="1:12" ht="14.25">
      <c r="A6827" s="14" t="s">
        <v>516</v>
      </c>
      <c r="B6827" s="14" t="s">
        <v>2456</v>
      </c>
      <c r="C6827" s="8" t="s">
        <v>517</v>
      </c>
      <c r="D6827" s="15" t="s">
        <v>7256</v>
      </c>
      <c r="E6827" s="10" t="s">
        <v>795</v>
      </c>
      <c r="F6827" s="14" t="s">
        <v>20</v>
      </c>
      <c r="G6827" s="16">
        <v>1</v>
      </c>
      <c r="H6827" s="43"/>
      <c r="I6827" s="12" t="str">
        <f t="shared" si="106"/>
        <v/>
      </c>
      <c r="J6827" s="17"/>
      <c r="K6827" s="17"/>
      <c r="L6827" s="17"/>
    </row>
    <row r="6828" spans="1:12" ht="28.5">
      <c r="A6828" s="14" t="s">
        <v>516</v>
      </c>
      <c r="B6828" s="14" t="s">
        <v>2456</v>
      </c>
      <c r="C6828" s="8" t="s">
        <v>517</v>
      </c>
      <c r="D6828" s="15" t="s">
        <v>7257</v>
      </c>
      <c r="E6828" s="10" t="s">
        <v>797</v>
      </c>
      <c r="F6828" s="14" t="s">
        <v>20</v>
      </c>
      <c r="G6828" s="16">
        <v>1</v>
      </c>
      <c r="H6828" s="43"/>
      <c r="I6828" s="12" t="str">
        <f t="shared" si="106"/>
        <v/>
      </c>
      <c r="J6828" s="17"/>
      <c r="K6828" s="17"/>
      <c r="L6828" s="17"/>
    </row>
    <row r="6829" spans="1:12" ht="28.5">
      <c r="A6829" s="14" t="s">
        <v>516</v>
      </c>
      <c r="B6829" s="14" t="s">
        <v>2456</v>
      </c>
      <c r="C6829" s="8" t="s">
        <v>517</v>
      </c>
      <c r="D6829" s="15" t="s">
        <v>7258</v>
      </c>
      <c r="E6829" s="10" t="s">
        <v>799</v>
      </c>
      <c r="F6829" s="14" t="s">
        <v>20</v>
      </c>
      <c r="G6829" s="16">
        <v>1</v>
      </c>
      <c r="H6829" s="43"/>
      <c r="I6829" s="12" t="str">
        <f t="shared" si="106"/>
        <v/>
      </c>
      <c r="J6829" s="17"/>
      <c r="K6829" s="17"/>
      <c r="L6829" s="17"/>
    </row>
    <row r="6830" spans="1:12" ht="14.25">
      <c r="A6830" s="14" t="s">
        <v>516</v>
      </c>
      <c r="B6830" s="14" t="s">
        <v>2767</v>
      </c>
      <c r="C6830" s="8" t="s">
        <v>517</v>
      </c>
      <c r="D6830" s="15"/>
      <c r="E6830" s="10" t="s">
        <v>2768</v>
      </c>
      <c r="F6830" s="14"/>
      <c r="G6830" s="16"/>
      <c r="H6830" s="43"/>
      <c r="I6830" s="12" t="str">
        <f t="shared" si="106"/>
        <v/>
      </c>
      <c r="J6830" s="17"/>
      <c r="K6830" s="17"/>
      <c r="L6830" s="17"/>
    </row>
    <row r="6831" spans="1:12" ht="14.25">
      <c r="A6831" s="14" t="s">
        <v>516</v>
      </c>
      <c r="B6831" s="14" t="s">
        <v>2767</v>
      </c>
      <c r="C6831" s="8" t="s">
        <v>517</v>
      </c>
      <c r="D6831" s="15"/>
      <c r="E6831" s="10" t="s">
        <v>605</v>
      </c>
      <c r="F6831" s="14"/>
      <c r="G6831" s="16"/>
      <c r="H6831" s="43"/>
      <c r="I6831" s="12" t="str">
        <f t="shared" si="106"/>
        <v/>
      </c>
      <c r="J6831" s="17"/>
      <c r="K6831" s="17"/>
      <c r="L6831" s="17"/>
    </row>
    <row r="6832" spans="1:12" ht="42.75">
      <c r="A6832" s="14" t="s">
        <v>516</v>
      </c>
      <c r="B6832" s="14" t="s">
        <v>2767</v>
      </c>
      <c r="C6832" s="8" t="s">
        <v>517</v>
      </c>
      <c r="D6832" s="15"/>
      <c r="E6832" s="10" t="s">
        <v>606</v>
      </c>
      <c r="F6832" s="14"/>
      <c r="G6832" s="16"/>
      <c r="H6832" s="43"/>
      <c r="I6832" s="12" t="str">
        <f t="shared" si="106"/>
        <v/>
      </c>
      <c r="J6832" s="17"/>
      <c r="K6832" s="17"/>
      <c r="L6832" s="17"/>
    </row>
    <row r="6833" spans="1:12" ht="28.5">
      <c r="A6833" s="14" t="s">
        <v>516</v>
      </c>
      <c r="B6833" s="14" t="s">
        <v>2767</v>
      </c>
      <c r="C6833" s="8" t="s">
        <v>517</v>
      </c>
      <c r="D6833" s="15"/>
      <c r="E6833" s="10" t="s">
        <v>607</v>
      </c>
      <c r="F6833" s="14"/>
      <c r="G6833" s="16"/>
      <c r="H6833" s="43"/>
      <c r="I6833" s="12" t="str">
        <f t="shared" si="106"/>
        <v/>
      </c>
      <c r="J6833" s="17"/>
      <c r="K6833" s="17"/>
      <c r="L6833" s="17"/>
    </row>
    <row r="6834" spans="1:12" ht="57">
      <c r="A6834" s="14" t="s">
        <v>516</v>
      </c>
      <c r="B6834" s="14" t="s">
        <v>2767</v>
      </c>
      <c r="C6834" s="8" t="s">
        <v>517</v>
      </c>
      <c r="D6834" s="15"/>
      <c r="E6834" s="10" t="s">
        <v>608</v>
      </c>
      <c r="F6834" s="14"/>
      <c r="G6834" s="16"/>
      <c r="H6834" s="43"/>
      <c r="I6834" s="12" t="str">
        <f t="shared" si="106"/>
        <v/>
      </c>
      <c r="J6834" s="17"/>
      <c r="K6834" s="17"/>
      <c r="L6834" s="17"/>
    </row>
    <row r="6835" spans="1:12" ht="85.5">
      <c r="A6835" s="14" t="s">
        <v>516</v>
      </c>
      <c r="B6835" s="14" t="s">
        <v>2767</v>
      </c>
      <c r="C6835" s="8" t="s">
        <v>517</v>
      </c>
      <c r="D6835" s="15"/>
      <c r="E6835" s="10" t="s">
        <v>609</v>
      </c>
      <c r="F6835" s="14"/>
      <c r="G6835" s="16"/>
      <c r="H6835" s="43"/>
      <c r="I6835" s="12" t="str">
        <f t="shared" si="106"/>
        <v/>
      </c>
      <c r="J6835" s="17"/>
      <c r="K6835" s="17"/>
      <c r="L6835" s="17"/>
    </row>
    <row r="6836" spans="1:12" ht="42.75">
      <c r="A6836" s="14" t="s">
        <v>516</v>
      </c>
      <c r="B6836" s="14" t="s">
        <v>2767</v>
      </c>
      <c r="C6836" s="8" t="s">
        <v>517</v>
      </c>
      <c r="D6836" s="15"/>
      <c r="E6836" s="10" t="s">
        <v>610</v>
      </c>
      <c r="F6836" s="14"/>
      <c r="G6836" s="16"/>
      <c r="H6836" s="43"/>
      <c r="I6836" s="12" t="str">
        <f t="shared" si="106"/>
        <v/>
      </c>
      <c r="J6836" s="17"/>
      <c r="K6836" s="17"/>
      <c r="L6836" s="17"/>
    </row>
    <row r="6837" spans="1:12" ht="28.5">
      <c r="A6837" s="14" t="s">
        <v>516</v>
      </c>
      <c r="B6837" s="14" t="s">
        <v>2767</v>
      </c>
      <c r="C6837" s="8" t="s">
        <v>517</v>
      </c>
      <c r="D6837" s="15"/>
      <c r="E6837" s="10" t="s">
        <v>611</v>
      </c>
      <c r="F6837" s="14"/>
      <c r="G6837" s="16"/>
      <c r="H6837" s="43"/>
      <c r="I6837" s="12" t="str">
        <f t="shared" si="106"/>
        <v/>
      </c>
      <c r="J6837" s="17"/>
      <c r="K6837" s="17"/>
      <c r="L6837" s="17"/>
    </row>
    <row r="6838" spans="1:12" ht="28.5">
      <c r="A6838" s="14" t="s">
        <v>516</v>
      </c>
      <c r="B6838" s="14" t="s">
        <v>2767</v>
      </c>
      <c r="C6838" s="8" t="s">
        <v>517</v>
      </c>
      <c r="D6838" s="15"/>
      <c r="E6838" s="10" t="s">
        <v>612</v>
      </c>
      <c r="F6838" s="14"/>
      <c r="G6838" s="16"/>
      <c r="H6838" s="43"/>
      <c r="I6838" s="12" t="str">
        <f t="shared" si="106"/>
        <v/>
      </c>
      <c r="J6838" s="17"/>
      <c r="K6838" s="17"/>
      <c r="L6838" s="17"/>
    </row>
    <row r="6839" spans="1:12" ht="28.5">
      <c r="A6839" s="14" t="s">
        <v>516</v>
      </c>
      <c r="B6839" s="14" t="s">
        <v>2767</v>
      </c>
      <c r="C6839" s="8" t="s">
        <v>517</v>
      </c>
      <c r="D6839" s="15"/>
      <c r="E6839" s="10" t="s">
        <v>613</v>
      </c>
      <c r="F6839" s="14"/>
      <c r="G6839" s="16"/>
      <c r="H6839" s="43"/>
      <c r="I6839" s="12" t="str">
        <f t="shared" si="106"/>
        <v/>
      </c>
      <c r="J6839" s="17"/>
      <c r="K6839" s="17"/>
      <c r="L6839" s="17"/>
    </row>
    <row r="6840" spans="1:12" ht="28.5">
      <c r="A6840" s="14" t="s">
        <v>516</v>
      </c>
      <c r="B6840" s="14" t="s">
        <v>2767</v>
      </c>
      <c r="C6840" s="8" t="s">
        <v>517</v>
      </c>
      <c r="D6840" s="15"/>
      <c r="E6840" s="10" t="s">
        <v>614</v>
      </c>
      <c r="F6840" s="14"/>
      <c r="G6840" s="16"/>
      <c r="H6840" s="43"/>
      <c r="I6840" s="12" t="str">
        <f t="shared" si="106"/>
        <v/>
      </c>
      <c r="J6840" s="17"/>
      <c r="K6840" s="17"/>
      <c r="L6840" s="17"/>
    </row>
    <row r="6841" spans="1:12" ht="42.75">
      <c r="A6841" s="14" t="s">
        <v>516</v>
      </c>
      <c r="B6841" s="14" t="s">
        <v>2767</v>
      </c>
      <c r="C6841" s="8" t="s">
        <v>517</v>
      </c>
      <c r="D6841" s="15"/>
      <c r="E6841" s="10" t="s">
        <v>615</v>
      </c>
      <c r="F6841" s="14"/>
      <c r="G6841" s="16"/>
      <c r="H6841" s="43"/>
      <c r="I6841" s="12" t="str">
        <f t="shared" si="106"/>
        <v/>
      </c>
      <c r="J6841" s="17"/>
      <c r="K6841" s="17"/>
      <c r="L6841" s="17"/>
    </row>
    <row r="6842" spans="1:12" ht="57">
      <c r="A6842" s="14" t="s">
        <v>516</v>
      </c>
      <c r="B6842" s="14" t="s">
        <v>2767</v>
      </c>
      <c r="C6842" s="8" t="s">
        <v>517</v>
      </c>
      <c r="D6842" s="15"/>
      <c r="E6842" s="10" t="s">
        <v>616</v>
      </c>
      <c r="F6842" s="14"/>
      <c r="G6842" s="16"/>
      <c r="H6842" s="43"/>
      <c r="I6842" s="12" t="str">
        <f t="shared" si="106"/>
        <v/>
      </c>
      <c r="J6842" s="17"/>
      <c r="K6842" s="17"/>
      <c r="L6842" s="17"/>
    </row>
    <row r="6843" spans="1:12" ht="28.5">
      <c r="A6843" s="14" t="s">
        <v>516</v>
      </c>
      <c r="B6843" s="14" t="s">
        <v>2767</v>
      </c>
      <c r="C6843" s="8" t="s">
        <v>517</v>
      </c>
      <c r="D6843" s="15"/>
      <c r="E6843" s="10" t="s">
        <v>617</v>
      </c>
      <c r="F6843" s="14"/>
      <c r="G6843" s="16"/>
      <c r="H6843" s="43"/>
      <c r="I6843" s="12" t="str">
        <f t="shared" si="106"/>
        <v/>
      </c>
      <c r="J6843" s="17"/>
      <c r="K6843" s="17"/>
      <c r="L6843" s="17"/>
    </row>
    <row r="6844" spans="1:12" ht="57">
      <c r="A6844" s="14" t="s">
        <v>516</v>
      </c>
      <c r="B6844" s="14" t="s">
        <v>2767</v>
      </c>
      <c r="C6844" s="8" t="s">
        <v>517</v>
      </c>
      <c r="D6844" s="15"/>
      <c r="E6844" s="10" t="s">
        <v>618</v>
      </c>
      <c r="F6844" s="14"/>
      <c r="G6844" s="16"/>
      <c r="H6844" s="43"/>
      <c r="I6844" s="12" t="str">
        <f t="shared" si="106"/>
        <v/>
      </c>
      <c r="J6844" s="17"/>
      <c r="K6844" s="17"/>
      <c r="L6844" s="17"/>
    </row>
    <row r="6845" spans="1:12" ht="114">
      <c r="A6845" s="14" t="s">
        <v>516</v>
      </c>
      <c r="B6845" s="14" t="s">
        <v>2767</v>
      </c>
      <c r="C6845" s="8" t="s">
        <v>517</v>
      </c>
      <c r="D6845" s="15"/>
      <c r="E6845" s="10" t="s">
        <v>619</v>
      </c>
      <c r="F6845" s="14"/>
      <c r="G6845" s="16"/>
      <c r="H6845" s="43"/>
      <c r="I6845" s="12" t="str">
        <f t="shared" si="106"/>
        <v/>
      </c>
      <c r="J6845" s="17"/>
      <c r="K6845" s="17"/>
      <c r="L6845" s="17"/>
    </row>
    <row r="6846" spans="1:12" ht="57">
      <c r="A6846" s="14" t="s">
        <v>516</v>
      </c>
      <c r="B6846" s="14" t="s">
        <v>2767</v>
      </c>
      <c r="C6846" s="8" t="s">
        <v>517</v>
      </c>
      <c r="D6846" s="15"/>
      <c r="E6846" s="10" t="s">
        <v>620</v>
      </c>
      <c r="F6846" s="14"/>
      <c r="G6846" s="16"/>
      <c r="H6846" s="43"/>
      <c r="I6846" s="12" t="str">
        <f t="shared" si="106"/>
        <v/>
      </c>
      <c r="J6846" s="17"/>
      <c r="K6846" s="17"/>
      <c r="L6846" s="17"/>
    </row>
    <row r="6847" spans="1:12" ht="14.25">
      <c r="A6847" s="14" t="s">
        <v>516</v>
      </c>
      <c r="B6847" s="14" t="s">
        <v>2767</v>
      </c>
      <c r="C6847" s="8" t="s">
        <v>517</v>
      </c>
      <c r="D6847" s="15"/>
      <c r="E6847" s="10" t="s">
        <v>5652</v>
      </c>
      <c r="F6847" s="14"/>
      <c r="G6847" s="16"/>
      <c r="H6847" s="43"/>
      <c r="I6847" s="12" t="str">
        <f t="shared" si="106"/>
        <v/>
      </c>
      <c r="J6847" s="17"/>
      <c r="K6847" s="17"/>
      <c r="L6847" s="17"/>
    </row>
    <row r="6848" spans="1:12" ht="14.25">
      <c r="A6848" s="14" t="s">
        <v>516</v>
      </c>
      <c r="B6848" s="14" t="s">
        <v>2767</v>
      </c>
      <c r="C6848" s="8" t="s">
        <v>517</v>
      </c>
      <c r="D6848" s="15"/>
      <c r="E6848" s="10" t="s">
        <v>856</v>
      </c>
      <c r="F6848" s="14"/>
      <c r="G6848" s="16"/>
      <c r="H6848" s="43"/>
      <c r="I6848" s="12" t="str">
        <f t="shared" si="106"/>
        <v/>
      </c>
      <c r="J6848" s="17"/>
      <c r="K6848" s="17"/>
      <c r="L6848" s="17"/>
    </row>
    <row r="6849" spans="1:12" ht="171">
      <c r="A6849" s="14" t="s">
        <v>516</v>
      </c>
      <c r="B6849" s="14" t="s">
        <v>2767</v>
      </c>
      <c r="C6849" s="8" t="s">
        <v>517</v>
      </c>
      <c r="D6849" s="15"/>
      <c r="E6849" s="10" t="s">
        <v>621</v>
      </c>
      <c r="F6849" s="14"/>
      <c r="G6849" s="16"/>
      <c r="H6849" s="43"/>
      <c r="I6849" s="12" t="str">
        <f t="shared" si="106"/>
        <v/>
      </c>
      <c r="J6849" s="17"/>
      <c r="K6849" s="17"/>
      <c r="L6849" s="17"/>
    </row>
    <row r="6850" spans="1:12" ht="14.25">
      <c r="A6850" s="14" t="s">
        <v>516</v>
      </c>
      <c r="B6850" s="14" t="s">
        <v>2767</v>
      </c>
      <c r="C6850" s="8" t="s">
        <v>517</v>
      </c>
      <c r="D6850" s="15" t="s">
        <v>7259</v>
      </c>
      <c r="E6850" s="10" t="s">
        <v>623</v>
      </c>
      <c r="F6850" s="14"/>
      <c r="G6850" s="16"/>
      <c r="H6850" s="43"/>
      <c r="I6850" s="12" t="str">
        <f t="shared" si="106"/>
        <v/>
      </c>
      <c r="J6850" s="17"/>
      <c r="K6850" s="17"/>
      <c r="L6850" s="17"/>
    </row>
    <row r="6851" spans="1:12" ht="57">
      <c r="A6851" s="14" t="s">
        <v>516</v>
      </c>
      <c r="B6851" s="14" t="s">
        <v>2767</v>
      </c>
      <c r="C6851" s="8" t="s">
        <v>517</v>
      </c>
      <c r="D6851" s="15" t="s">
        <v>7260</v>
      </c>
      <c r="E6851" s="10" t="s">
        <v>625</v>
      </c>
      <c r="F6851" s="14" t="s">
        <v>20</v>
      </c>
      <c r="G6851" s="16">
        <v>1</v>
      </c>
      <c r="H6851" s="43"/>
      <c r="I6851" s="12" t="str">
        <f t="shared" si="106"/>
        <v/>
      </c>
      <c r="J6851" s="17"/>
      <c r="K6851" s="17"/>
      <c r="L6851" s="17"/>
    </row>
    <row r="6852" spans="1:12" ht="42.75">
      <c r="A6852" s="14" t="s">
        <v>516</v>
      </c>
      <c r="B6852" s="14" t="s">
        <v>2767</v>
      </c>
      <c r="C6852" s="8" t="s">
        <v>517</v>
      </c>
      <c r="D6852" s="15" t="s">
        <v>7261</v>
      </c>
      <c r="E6852" s="10" t="s">
        <v>627</v>
      </c>
      <c r="F6852" s="14" t="s">
        <v>20</v>
      </c>
      <c r="G6852" s="16">
        <v>1</v>
      </c>
      <c r="H6852" s="43"/>
      <c r="I6852" s="12" t="str">
        <f t="shared" ref="I6852:I6915" si="107">IF(AND(G6852&lt;&gt;"",H6852&lt;&gt;""),G6852*H6852,"")</f>
        <v/>
      </c>
      <c r="J6852" s="17"/>
      <c r="K6852" s="17"/>
      <c r="L6852" s="17"/>
    </row>
    <row r="6853" spans="1:12" ht="128.25">
      <c r="A6853" s="14" t="s">
        <v>516</v>
      </c>
      <c r="B6853" s="14" t="s">
        <v>2767</v>
      </c>
      <c r="C6853" s="8" t="s">
        <v>517</v>
      </c>
      <c r="D6853" s="15" t="s">
        <v>7262</v>
      </c>
      <c r="E6853" s="10" t="s">
        <v>629</v>
      </c>
      <c r="F6853" s="14" t="s">
        <v>20</v>
      </c>
      <c r="G6853" s="16">
        <v>1</v>
      </c>
      <c r="H6853" s="43"/>
      <c r="I6853" s="12" t="str">
        <f t="shared" si="107"/>
        <v/>
      </c>
      <c r="J6853" s="17"/>
      <c r="K6853" s="17"/>
      <c r="L6853" s="17"/>
    </row>
    <row r="6854" spans="1:12" ht="71.25">
      <c r="A6854" s="14" t="s">
        <v>516</v>
      </c>
      <c r="B6854" s="14" t="s">
        <v>2767</v>
      </c>
      <c r="C6854" s="8" t="s">
        <v>517</v>
      </c>
      <c r="D6854" s="15" t="s">
        <v>7263</v>
      </c>
      <c r="E6854" s="10" t="s">
        <v>631</v>
      </c>
      <c r="F6854" s="14" t="s">
        <v>959</v>
      </c>
      <c r="G6854" s="16">
        <v>4</v>
      </c>
      <c r="H6854" s="43"/>
      <c r="I6854" s="12" t="str">
        <f t="shared" si="107"/>
        <v/>
      </c>
      <c r="J6854" s="17"/>
      <c r="K6854" s="17"/>
      <c r="L6854" s="17"/>
    </row>
    <row r="6855" spans="1:12" ht="14.25">
      <c r="A6855" s="14" t="s">
        <v>516</v>
      </c>
      <c r="B6855" s="14" t="s">
        <v>2767</v>
      </c>
      <c r="C6855" s="8" t="s">
        <v>517</v>
      </c>
      <c r="D6855" s="15"/>
      <c r="E6855" s="10" t="s">
        <v>7049</v>
      </c>
      <c r="F6855" s="14"/>
      <c r="G6855" s="16"/>
      <c r="H6855" s="43"/>
      <c r="I6855" s="12" t="str">
        <f t="shared" si="107"/>
        <v/>
      </c>
      <c r="J6855" s="17"/>
      <c r="K6855" s="17"/>
      <c r="L6855" s="17"/>
    </row>
    <row r="6856" spans="1:12" ht="14.25">
      <c r="A6856" s="14" t="s">
        <v>516</v>
      </c>
      <c r="B6856" s="14" t="s">
        <v>2767</v>
      </c>
      <c r="C6856" s="8" t="s">
        <v>517</v>
      </c>
      <c r="D6856" s="15" t="s">
        <v>7264</v>
      </c>
      <c r="E6856" s="10" t="s">
        <v>871</v>
      </c>
      <c r="F6856" s="14"/>
      <c r="G6856" s="16"/>
      <c r="H6856" s="43"/>
      <c r="I6856" s="12" t="str">
        <f t="shared" si="107"/>
        <v/>
      </c>
      <c r="J6856" s="17"/>
      <c r="K6856" s="17"/>
      <c r="L6856" s="17"/>
    </row>
    <row r="6857" spans="1:12" ht="156.75">
      <c r="A6857" s="14" t="s">
        <v>516</v>
      </c>
      <c r="B6857" s="14" t="s">
        <v>2767</v>
      </c>
      <c r="C6857" s="8" t="s">
        <v>517</v>
      </c>
      <c r="D6857" s="15"/>
      <c r="E6857" s="10" t="s">
        <v>873</v>
      </c>
      <c r="F6857" s="14"/>
      <c r="G6857" s="16"/>
      <c r="H6857" s="43"/>
      <c r="I6857" s="12" t="str">
        <f t="shared" si="107"/>
        <v/>
      </c>
      <c r="J6857" s="17"/>
      <c r="K6857" s="17"/>
      <c r="L6857" s="17"/>
    </row>
    <row r="6858" spans="1:12" ht="14.25">
      <c r="A6858" s="14" t="s">
        <v>516</v>
      </c>
      <c r="B6858" s="14" t="s">
        <v>2767</v>
      </c>
      <c r="C6858" s="8" t="s">
        <v>517</v>
      </c>
      <c r="D6858" s="15"/>
      <c r="E6858" s="10" t="s">
        <v>874</v>
      </c>
      <c r="F6858" s="14"/>
      <c r="G6858" s="16"/>
      <c r="H6858" s="43"/>
      <c r="I6858" s="12" t="str">
        <f t="shared" si="107"/>
        <v/>
      </c>
      <c r="J6858" s="17"/>
      <c r="K6858" s="17"/>
      <c r="L6858" s="17"/>
    </row>
    <row r="6859" spans="1:12" ht="28.5">
      <c r="A6859" s="14" t="s">
        <v>516</v>
      </c>
      <c r="B6859" s="14" t="s">
        <v>2767</v>
      </c>
      <c r="C6859" s="8" t="s">
        <v>517</v>
      </c>
      <c r="D6859" s="15"/>
      <c r="E6859" s="10" t="s">
        <v>875</v>
      </c>
      <c r="F6859" s="14"/>
      <c r="G6859" s="16"/>
      <c r="H6859" s="43"/>
      <c r="I6859" s="12" t="str">
        <f t="shared" si="107"/>
        <v/>
      </c>
      <c r="J6859" s="17"/>
      <c r="K6859" s="17"/>
      <c r="L6859" s="17"/>
    </row>
    <row r="6860" spans="1:12" ht="14.25">
      <c r="A6860" s="14" t="s">
        <v>516</v>
      </c>
      <c r="B6860" s="14" t="s">
        <v>2767</v>
      </c>
      <c r="C6860" s="8" t="s">
        <v>517</v>
      </c>
      <c r="D6860" s="15" t="s">
        <v>7265</v>
      </c>
      <c r="E6860" s="10" t="s">
        <v>7266</v>
      </c>
      <c r="F6860" s="14" t="s">
        <v>73</v>
      </c>
      <c r="G6860" s="16">
        <v>1250</v>
      </c>
      <c r="H6860" s="43"/>
      <c r="I6860" s="12" t="str">
        <f t="shared" si="107"/>
        <v/>
      </c>
      <c r="J6860" s="17"/>
      <c r="K6860" s="17"/>
      <c r="L6860" s="17"/>
    </row>
    <row r="6861" spans="1:12" ht="14.25">
      <c r="A6861" s="14" t="s">
        <v>516</v>
      </c>
      <c r="B6861" s="14" t="s">
        <v>2767</v>
      </c>
      <c r="C6861" s="8" t="s">
        <v>517</v>
      </c>
      <c r="D6861" s="15" t="s">
        <v>7267</v>
      </c>
      <c r="E6861" s="10" t="s">
        <v>7268</v>
      </c>
      <c r="F6861" s="14" t="s">
        <v>73</v>
      </c>
      <c r="G6861" s="16">
        <v>860</v>
      </c>
      <c r="H6861" s="43"/>
      <c r="I6861" s="12" t="str">
        <f t="shared" si="107"/>
        <v/>
      </c>
      <c r="J6861" s="17"/>
      <c r="K6861" s="17"/>
      <c r="L6861" s="17"/>
    </row>
    <row r="6862" spans="1:12" ht="71.25">
      <c r="A6862" s="14" t="s">
        <v>516</v>
      </c>
      <c r="B6862" s="14" t="s">
        <v>2767</v>
      </c>
      <c r="C6862" s="8" t="s">
        <v>517</v>
      </c>
      <c r="D6862" s="15" t="s">
        <v>7269</v>
      </c>
      <c r="E6862" s="10" t="s">
        <v>7270</v>
      </c>
      <c r="F6862" s="14" t="s">
        <v>20</v>
      </c>
      <c r="G6862" s="16">
        <v>1</v>
      </c>
      <c r="H6862" s="43"/>
      <c r="I6862" s="12" t="str">
        <f t="shared" si="107"/>
        <v/>
      </c>
      <c r="J6862" s="17"/>
      <c r="K6862" s="17"/>
      <c r="L6862" s="17"/>
    </row>
    <row r="6863" spans="1:12" ht="14.25">
      <c r="A6863" s="14" t="s">
        <v>516</v>
      </c>
      <c r="B6863" s="14" t="s">
        <v>2767</v>
      </c>
      <c r="C6863" s="8" t="s">
        <v>517</v>
      </c>
      <c r="D6863" s="15"/>
      <c r="E6863" s="10" t="s">
        <v>7106</v>
      </c>
      <c r="F6863" s="14"/>
      <c r="G6863" s="16"/>
      <c r="H6863" s="43"/>
      <c r="I6863" s="12" t="str">
        <f t="shared" si="107"/>
        <v/>
      </c>
      <c r="J6863" s="17"/>
      <c r="K6863" s="17"/>
      <c r="L6863" s="17"/>
    </row>
    <row r="6864" spans="1:12" ht="14.25">
      <c r="A6864" s="14" t="s">
        <v>516</v>
      </c>
      <c r="B6864" s="14" t="s">
        <v>2767</v>
      </c>
      <c r="C6864" s="8" t="s">
        <v>517</v>
      </c>
      <c r="D6864" s="15" t="s">
        <v>7271</v>
      </c>
      <c r="E6864" s="10" t="s">
        <v>648</v>
      </c>
      <c r="F6864" s="14"/>
      <c r="G6864" s="16"/>
      <c r="H6864" s="43"/>
      <c r="I6864" s="12" t="str">
        <f t="shared" si="107"/>
        <v/>
      </c>
      <c r="J6864" s="17"/>
      <c r="K6864" s="17"/>
      <c r="L6864" s="17"/>
    </row>
    <row r="6865" spans="1:12" ht="28.5">
      <c r="A6865" s="14" t="s">
        <v>516</v>
      </c>
      <c r="B6865" s="14" t="s">
        <v>2767</v>
      </c>
      <c r="C6865" s="8" t="s">
        <v>517</v>
      </c>
      <c r="D6865" s="15" t="s">
        <v>7272</v>
      </c>
      <c r="E6865" s="10" t="s">
        <v>7273</v>
      </c>
      <c r="F6865" s="14" t="s">
        <v>73</v>
      </c>
      <c r="G6865" s="16">
        <v>950</v>
      </c>
      <c r="H6865" s="43"/>
      <c r="I6865" s="12" t="str">
        <f t="shared" si="107"/>
        <v/>
      </c>
      <c r="J6865" s="17"/>
      <c r="K6865" s="17"/>
      <c r="L6865" s="17"/>
    </row>
    <row r="6866" spans="1:12" ht="28.5">
      <c r="A6866" s="14" t="s">
        <v>516</v>
      </c>
      <c r="B6866" s="14" t="s">
        <v>2767</v>
      </c>
      <c r="C6866" s="8" t="s">
        <v>517</v>
      </c>
      <c r="D6866" s="15" t="s">
        <v>7274</v>
      </c>
      <c r="E6866" s="10" t="s">
        <v>7275</v>
      </c>
      <c r="F6866" s="14" t="s">
        <v>20</v>
      </c>
      <c r="G6866" s="16">
        <v>1</v>
      </c>
      <c r="H6866" s="43"/>
      <c r="I6866" s="12" t="str">
        <f t="shared" si="107"/>
        <v/>
      </c>
      <c r="J6866" s="17"/>
      <c r="K6866" s="17"/>
      <c r="L6866" s="17"/>
    </row>
    <row r="6867" spans="1:12" ht="28.5">
      <c r="A6867" s="14" t="s">
        <v>516</v>
      </c>
      <c r="B6867" s="14" t="s">
        <v>2767</v>
      </c>
      <c r="C6867" s="8" t="s">
        <v>517</v>
      </c>
      <c r="D6867" s="15" t="s">
        <v>7276</v>
      </c>
      <c r="E6867" s="10" t="s">
        <v>7277</v>
      </c>
      <c r="F6867" s="14" t="s">
        <v>84</v>
      </c>
      <c r="G6867" s="16">
        <v>30</v>
      </c>
      <c r="H6867" s="43"/>
      <c r="I6867" s="12" t="str">
        <f t="shared" si="107"/>
        <v/>
      </c>
      <c r="J6867" s="17"/>
      <c r="K6867" s="17"/>
      <c r="L6867" s="17"/>
    </row>
    <row r="6868" spans="1:12" ht="28.5">
      <c r="A6868" s="14" t="s">
        <v>516</v>
      </c>
      <c r="B6868" s="14" t="s">
        <v>2767</v>
      </c>
      <c r="C6868" s="8" t="s">
        <v>517</v>
      </c>
      <c r="D6868" s="15" t="s">
        <v>7278</v>
      </c>
      <c r="E6868" s="10" t="s">
        <v>7279</v>
      </c>
      <c r="F6868" s="14" t="s">
        <v>84</v>
      </c>
      <c r="G6868" s="16">
        <v>120</v>
      </c>
      <c r="H6868" s="43"/>
      <c r="I6868" s="12" t="str">
        <f t="shared" si="107"/>
        <v/>
      </c>
      <c r="J6868" s="17"/>
      <c r="K6868" s="17"/>
      <c r="L6868" s="17"/>
    </row>
    <row r="6869" spans="1:12" ht="57">
      <c r="A6869" s="14" t="s">
        <v>516</v>
      </c>
      <c r="B6869" s="14" t="s">
        <v>2767</v>
      </c>
      <c r="C6869" s="8" t="s">
        <v>517</v>
      </c>
      <c r="D6869" s="15" t="s">
        <v>7280</v>
      </c>
      <c r="E6869" s="10" t="s">
        <v>7281</v>
      </c>
      <c r="F6869" s="14" t="s">
        <v>84</v>
      </c>
      <c r="G6869" s="16">
        <v>120</v>
      </c>
      <c r="H6869" s="43"/>
      <c r="I6869" s="12" t="str">
        <f t="shared" si="107"/>
        <v/>
      </c>
      <c r="J6869" s="17"/>
      <c r="K6869" s="17"/>
      <c r="L6869" s="17"/>
    </row>
    <row r="6870" spans="1:12" ht="14.25">
      <c r="A6870" s="14" t="s">
        <v>516</v>
      </c>
      <c r="B6870" s="14" t="s">
        <v>2767</v>
      </c>
      <c r="C6870" s="8" t="s">
        <v>517</v>
      </c>
      <c r="D6870" s="15" t="s">
        <v>7282</v>
      </c>
      <c r="E6870" s="10" t="s">
        <v>652</v>
      </c>
      <c r="F6870" s="14" t="s">
        <v>84</v>
      </c>
      <c r="G6870" s="16">
        <v>15</v>
      </c>
      <c r="H6870" s="43"/>
      <c r="I6870" s="12" t="str">
        <f t="shared" si="107"/>
        <v/>
      </c>
      <c r="J6870" s="17"/>
      <c r="K6870" s="17"/>
      <c r="L6870" s="17"/>
    </row>
    <row r="6871" spans="1:12" ht="28.5">
      <c r="A6871" s="14" t="s">
        <v>516</v>
      </c>
      <c r="B6871" s="14" t="s">
        <v>2767</v>
      </c>
      <c r="C6871" s="8" t="s">
        <v>517</v>
      </c>
      <c r="D6871" s="15" t="s">
        <v>7283</v>
      </c>
      <c r="E6871" s="10" t="s">
        <v>654</v>
      </c>
      <c r="F6871" s="14" t="s">
        <v>84</v>
      </c>
      <c r="G6871" s="16">
        <v>15</v>
      </c>
      <c r="H6871" s="43"/>
      <c r="I6871" s="12" t="str">
        <f t="shared" si="107"/>
        <v/>
      </c>
      <c r="J6871" s="17"/>
      <c r="K6871" s="17"/>
      <c r="L6871" s="17"/>
    </row>
    <row r="6872" spans="1:12" ht="42.75">
      <c r="A6872" s="14" t="s">
        <v>516</v>
      </c>
      <c r="B6872" s="14" t="s">
        <v>2767</v>
      </c>
      <c r="C6872" s="8" t="s">
        <v>517</v>
      </c>
      <c r="D6872" s="15" t="s">
        <v>7284</v>
      </c>
      <c r="E6872" s="10" t="s">
        <v>7285</v>
      </c>
      <c r="F6872" s="14" t="s">
        <v>84</v>
      </c>
      <c r="G6872" s="16">
        <v>2</v>
      </c>
      <c r="H6872" s="43"/>
      <c r="I6872" s="12" t="str">
        <f t="shared" si="107"/>
        <v/>
      </c>
      <c r="J6872" s="17"/>
      <c r="K6872" s="17"/>
      <c r="L6872" s="17"/>
    </row>
    <row r="6873" spans="1:12" ht="42.75">
      <c r="A6873" s="14" t="s">
        <v>516</v>
      </c>
      <c r="B6873" s="14" t="s">
        <v>2767</v>
      </c>
      <c r="C6873" s="8" t="s">
        <v>517</v>
      </c>
      <c r="D6873" s="15" t="s">
        <v>7286</v>
      </c>
      <c r="E6873" s="10" t="s">
        <v>7287</v>
      </c>
      <c r="F6873" s="14" t="s">
        <v>84</v>
      </c>
      <c r="G6873" s="16">
        <v>1</v>
      </c>
      <c r="H6873" s="43"/>
      <c r="I6873" s="12" t="str">
        <f t="shared" si="107"/>
        <v/>
      </c>
      <c r="J6873" s="17"/>
      <c r="K6873" s="17"/>
      <c r="L6873" s="17"/>
    </row>
    <row r="6874" spans="1:12" ht="28.5">
      <c r="A6874" s="14" t="s">
        <v>516</v>
      </c>
      <c r="B6874" s="14" t="s">
        <v>2767</v>
      </c>
      <c r="C6874" s="8" t="s">
        <v>517</v>
      </c>
      <c r="D6874" s="15" t="s">
        <v>7288</v>
      </c>
      <c r="E6874" s="10" t="s">
        <v>656</v>
      </c>
      <c r="F6874" s="14" t="s">
        <v>73</v>
      </c>
      <c r="G6874" s="16">
        <v>120</v>
      </c>
      <c r="H6874" s="43"/>
      <c r="I6874" s="12" t="str">
        <f t="shared" si="107"/>
        <v/>
      </c>
      <c r="J6874" s="17"/>
      <c r="K6874" s="17"/>
      <c r="L6874" s="17"/>
    </row>
    <row r="6875" spans="1:12" ht="14.25">
      <c r="A6875" s="14" t="s">
        <v>516</v>
      </c>
      <c r="B6875" s="14" t="s">
        <v>2767</v>
      </c>
      <c r="C6875" s="8" t="s">
        <v>517</v>
      </c>
      <c r="D6875" s="15" t="s">
        <v>7289</v>
      </c>
      <c r="E6875" s="10" t="s">
        <v>7290</v>
      </c>
      <c r="F6875" s="14" t="s">
        <v>73</v>
      </c>
      <c r="G6875" s="16">
        <v>750</v>
      </c>
      <c r="H6875" s="43"/>
      <c r="I6875" s="12" t="str">
        <f t="shared" si="107"/>
        <v/>
      </c>
      <c r="J6875" s="17"/>
      <c r="K6875" s="17"/>
      <c r="L6875" s="17"/>
    </row>
    <row r="6876" spans="1:12" ht="14.25">
      <c r="A6876" s="14" t="s">
        <v>516</v>
      </c>
      <c r="B6876" s="14" t="s">
        <v>2767</v>
      </c>
      <c r="C6876" s="8" t="s">
        <v>517</v>
      </c>
      <c r="D6876" s="15"/>
      <c r="E6876" s="10" t="s">
        <v>7115</v>
      </c>
      <c r="F6876" s="14"/>
      <c r="G6876" s="16"/>
      <c r="H6876" s="43"/>
      <c r="I6876" s="12" t="str">
        <f t="shared" si="107"/>
        <v/>
      </c>
      <c r="J6876" s="17"/>
      <c r="K6876" s="17"/>
      <c r="L6876" s="17"/>
    </row>
    <row r="6877" spans="1:12" ht="14.25">
      <c r="A6877" s="14" t="s">
        <v>516</v>
      </c>
      <c r="B6877" s="14" t="s">
        <v>2767</v>
      </c>
      <c r="C6877" s="8" t="s">
        <v>517</v>
      </c>
      <c r="D6877" s="15"/>
      <c r="E6877" s="10" t="s">
        <v>886</v>
      </c>
      <c r="F6877" s="14"/>
      <c r="G6877" s="16"/>
      <c r="H6877" s="43"/>
      <c r="I6877" s="12" t="str">
        <f t="shared" si="107"/>
        <v/>
      </c>
      <c r="J6877" s="17"/>
      <c r="K6877" s="17"/>
      <c r="L6877" s="17"/>
    </row>
    <row r="6878" spans="1:12" ht="142.5">
      <c r="A6878" s="14" t="s">
        <v>516</v>
      </c>
      <c r="B6878" s="14" t="s">
        <v>2767</v>
      </c>
      <c r="C6878" s="8" t="s">
        <v>517</v>
      </c>
      <c r="D6878" s="15"/>
      <c r="E6878" s="10" t="s">
        <v>7291</v>
      </c>
      <c r="F6878" s="14"/>
      <c r="G6878" s="16"/>
      <c r="H6878" s="43"/>
      <c r="I6878" s="12" t="str">
        <f t="shared" si="107"/>
        <v/>
      </c>
      <c r="J6878" s="17"/>
      <c r="K6878" s="17"/>
      <c r="L6878" s="17"/>
    </row>
    <row r="6879" spans="1:12" ht="14.25">
      <c r="A6879" s="14" t="s">
        <v>516</v>
      </c>
      <c r="B6879" s="14" t="s">
        <v>2767</v>
      </c>
      <c r="C6879" s="8" t="s">
        <v>517</v>
      </c>
      <c r="D6879" s="15" t="s">
        <v>7292</v>
      </c>
      <c r="E6879" s="10" t="s">
        <v>1873</v>
      </c>
      <c r="F6879" s="14"/>
      <c r="G6879" s="16"/>
      <c r="H6879" s="43"/>
      <c r="I6879" s="12" t="str">
        <f t="shared" si="107"/>
        <v/>
      </c>
      <c r="J6879" s="17"/>
      <c r="K6879" s="17"/>
      <c r="L6879" s="17"/>
    </row>
    <row r="6880" spans="1:12" ht="99.75">
      <c r="A6880" s="14" t="s">
        <v>516</v>
      </c>
      <c r="B6880" s="14" t="s">
        <v>2767</v>
      </c>
      <c r="C6880" s="8" t="s">
        <v>517</v>
      </c>
      <c r="D6880" s="15" t="s">
        <v>7293</v>
      </c>
      <c r="E6880" s="10" t="s">
        <v>7294</v>
      </c>
      <c r="F6880" s="14" t="s">
        <v>84</v>
      </c>
      <c r="G6880" s="16">
        <v>20</v>
      </c>
      <c r="H6880" s="43"/>
      <c r="I6880" s="12" t="str">
        <f t="shared" si="107"/>
        <v/>
      </c>
      <c r="J6880" s="17"/>
      <c r="K6880" s="17"/>
      <c r="L6880" s="17"/>
    </row>
    <row r="6881" spans="1:12" ht="114">
      <c r="A6881" s="14" t="s">
        <v>516</v>
      </c>
      <c r="B6881" s="14" t="s">
        <v>2767</v>
      </c>
      <c r="C6881" s="8" t="s">
        <v>517</v>
      </c>
      <c r="D6881" s="15" t="s">
        <v>7295</v>
      </c>
      <c r="E6881" s="10" t="s">
        <v>7296</v>
      </c>
      <c r="F6881" s="14" t="s">
        <v>84</v>
      </c>
      <c r="G6881" s="16">
        <v>4</v>
      </c>
      <c r="H6881" s="43"/>
      <c r="I6881" s="12" t="str">
        <f t="shared" si="107"/>
        <v/>
      </c>
      <c r="J6881" s="17"/>
      <c r="K6881" s="17"/>
      <c r="L6881" s="17"/>
    </row>
    <row r="6882" spans="1:12" ht="142.5">
      <c r="A6882" s="14" t="s">
        <v>516</v>
      </c>
      <c r="B6882" s="14" t="s">
        <v>2767</v>
      </c>
      <c r="C6882" s="8" t="s">
        <v>517</v>
      </c>
      <c r="D6882" s="15" t="s">
        <v>7297</v>
      </c>
      <c r="E6882" s="10" t="s">
        <v>7298</v>
      </c>
      <c r="F6882" s="14" t="s">
        <v>84</v>
      </c>
      <c r="G6882" s="16">
        <v>7</v>
      </c>
      <c r="H6882" s="43"/>
      <c r="I6882" s="12" t="str">
        <f t="shared" si="107"/>
        <v/>
      </c>
      <c r="J6882" s="17"/>
      <c r="K6882" s="17"/>
      <c r="L6882" s="17"/>
    </row>
    <row r="6883" spans="1:12" ht="57">
      <c r="A6883" s="14" t="s">
        <v>516</v>
      </c>
      <c r="B6883" s="14" t="s">
        <v>2767</v>
      </c>
      <c r="C6883" s="8" t="s">
        <v>517</v>
      </c>
      <c r="D6883" s="15" t="s">
        <v>7299</v>
      </c>
      <c r="E6883" s="10" t="s">
        <v>7300</v>
      </c>
      <c r="F6883" s="14" t="s">
        <v>84</v>
      </c>
      <c r="G6883" s="16">
        <v>1</v>
      </c>
      <c r="H6883" s="43"/>
      <c r="I6883" s="12" t="str">
        <f t="shared" si="107"/>
        <v/>
      </c>
      <c r="J6883" s="17"/>
      <c r="K6883" s="17"/>
      <c r="L6883" s="17"/>
    </row>
    <row r="6884" spans="1:12" ht="99.75">
      <c r="A6884" s="14" t="s">
        <v>516</v>
      </c>
      <c r="B6884" s="14" t="s">
        <v>2767</v>
      </c>
      <c r="C6884" s="8" t="s">
        <v>517</v>
      </c>
      <c r="D6884" s="15" t="s">
        <v>7301</v>
      </c>
      <c r="E6884" s="10" t="s">
        <v>7302</v>
      </c>
      <c r="F6884" s="14" t="s">
        <v>84</v>
      </c>
      <c r="G6884" s="16">
        <v>5</v>
      </c>
      <c r="H6884" s="43"/>
      <c r="I6884" s="12" t="str">
        <f t="shared" si="107"/>
        <v/>
      </c>
      <c r="J6884" s="17"/>
      <c r="K6884" s="17"/>
      <c r="L6884" s="17"/>
    </row>
    <row r="6885" spans="1:12" ht="114">
      <c r="A6885" s="14" t="s">
        <v>516</v>
      </c>
      <c r="B6885" s="14" t="s">
        <v>2767</v>
      </c>
      <c r="C6885" s="8" t="s">
        <v>517</v>
      </c>
      <c r="D6885" s="15" t="s">
        <v>7303</v>
      </c>
      <c r="E6885" s="10" t="s">
        <v>7304</v>
      </c>
      <c r="F6885" s="14" t="s">
        <v>84</v>
      </c>
      <c r="G6885" s="16">
        <v>4</v>
      </c>
      <c r="H6885" s="43"/>
      <c r="I6885" s="12" t="str">
        <f t="shared" si="107"/>
        <v/>
      </c>
      <c r="J6885" s="17"/>
      <c r="K6885" s="17"/>
      <c r="L6885" s="17"/>
    </row>
    <row r="6886" spans="1:12" ht="114">
      <c r="A6886" s="14" t="s">
        <v>516</v>
      </c>
      <c r="B6886" s="14" t="s">
        <v>2767</v>
      </c>
      <c r="C6886" s="8" t="s">
        <v>517</v>
      </c>
      <c r="D6886" s="15" t="s">
        <v>7305</v>
      </c>
      <c r="E6886" s="10" t="s">
        <v>7306</v>
      </c>
      <c r="F6886" s="14" t="s">
        <v>84</v>
      </c>
      <c r="G6886" s="16">
        <v>3</v>
      </c>
      <c r="H6886" s="43"/>
      <c r="I6886" s="12" t="str">
        <f t="shared" si="107"/>
        <v/>
      </c>
      <c r="J6886" s="17"/>
      <c r="K6886" s="17"/>
      <c r="L6886" s="17"/>
    </row>
    <row r="6887" spans="1:12" ht="128.25">
      <c r="A6887" s="14" t="s">
        <v>516</v>
      </c>
      <c r="B6887" s="14" t="s">
        <v>2767</v>
      </c>
      <c r="C6887" s="8" t="s">
        <v>517</v>
      </c>
      <c r="D6887" s="15" t="s">
        <v>7307</v>
      </c>
      <c r="E6887" s="10" t="s">
        <v>7308</v>
      </c>
      <c r="F6887" s="14" t="s">
        <v>84</v>
      </c>
      <c r="G6887" s="16">
        <v>57</v>
      </c>
      <c r="H6887" s="43"/>
      <c r="I6887" s="12" t="str">
        <f t="shared" si="107"/>
        <v/>
      </c>
      <c r="J6887" s="17"/>
      <c r="K6887" s="17"/>
      <c r="L6887" s="17"/>
    </row>
    <row r="6888" spans="1:12" ht="114">
      <c r="A6888" s="14" t="s">
        <v>516</v>
      </c>
      <c r="B6888" s="14" t="s">
        <v>2767</v>
      </c>
      <c r="C6888" s="8" t="s">
        <v>517</v>
      </c>
      <c r="D6888" s="15" t="s">
        <v>7309</v>
      </c>
      <c r="E6888" s="10" t="s">
        <v>7310</v>
      </c>
      <c r="F6888" s="14" t="s">
        <v>84</v>
      </c>
      <c r="G6888" s="16">
        <v>9</v>
      </c>
      <c r="H6888" s="43"/>
      <c r="I6888" s="12" t="str">
        <f t="shared" si="107"/>
        <v/>
      </c>
      <c r="J6888" s="17"/>
      <c r="K6888" s="17"/>
      <c r="L6888" s="17"/>
    </row>
    <row r="6889" spans="1:12" ht="57">
      <c r="A6889" s="14" t="s">
        <v>516</v>
      </c>
      <c r="B6889" s="14" t="s">
        <v>2767</v>
      </c>
      <c r="C6889" s="8" t="s">
        <v>517</v>
      </c>
      <c r="D6889" s="15" t="s">
        <v>7311</v>
      </c>
      <c r="E6889" s="10" t="s">
        <v>7312</v>
      </c>
      <c r="F6889" s="14" t="s">
        <v>84</v>
      </c>
      <c r="G6889" s="16">
        <v>8</v>
      </c>
      <c r="H6889" s="43"/>
      <c r="I6889" s="12" t="str">
        <f t="shared" si="107"/>
        <v/>
      </c>
      <c r="J6889" s="17"/>
      <c r="K6889" s="17"/>
      <c r="L6889" s="17"/>
    </row>
    <row r="6890" spans="1:12" ht="99.75">
      <c r="A6890" s="14" t="s">
        <v>516</v>
      </c>
      <c r="B6890" s="14" t="s">
        <v>2767</v>
      </c>
      <c r="C6890" s="8" t="s">
        <v>517</v>
      </c>
      <c r="D6890" s="15" t="s">
        <v>7313</v>
      </c>
      <c r="E6890" s="10" t="s">
        <v>7314</v>
      </c>
      <c r="F6890" s="14" t="s">
        <v>84</v>
      </c>
      <c r="G6890" s="16">
        <v>6</v>
      </c>
      <c r="H6890" s="43"/>
      <c r="I6890" s="12" t="str">
        <f t="shared" si="107"/>
        <v/>
      </c>
      <c r="J6890" s="17"/>
      <c r="K6890" s="17"/>
      <c r="L6890" s="17"/>
    </row>
    <row r="6891" spans="1:12" ht="99.75">
      <c r="A6891" s="14" t="s">
        <v>516</v>
      </c>
      <c r="B6891" s="14" t="s">
        <v>2767</v>
      </c>
      <c r="C6891" s="8" t="s">
        <v>517</v>
      </c>
      <c r="D6891" s="15" t="s">
        <v>7315</v>
      </c>
      <c r="E6891" s="10" t="s">
        <v>7316</v>
      </c>
      <c r="F6891" s="14" t="s">
        <v>84</v>
      </c>
      <c r="G6891" s="16">
        <v>6</v>
      </c>
      <c r="H6891" s="43"/>
      <c r="I6891" s="12" t="str">
        <f t="shared" si="107"/>
        <v/>
      </c>
      <c r="J6891" s="17"/>
      <c r="K6891" s="17"/>
      <c r="L6891" s="17"/>
    </row>
    <row r="6892" spans="1:12" ht="128.25">
      <c r="A6892" s="14" t="s">
        <v>516</v>
      </c>
      <c r="B6892" s="14" t="s">
        <v>2767</v>
      </c>
      <c r="C6892" s="8" t="s">
        <v>517</v>
      </c>
      <c r="D6892" s="15" t="s">
        <v>7317</v>
      </c>
      <c r="E6892" s="10" t="s">
        <v>7318</v>
      </c>
      <c r="F6892" s="14" t="s">
        <v>84</v>
      </c>
      <c r="G6892" s="16">
        <v>5</v>
      </c>
      <c r="H6892" s="43"/>
      <c r="I6892" s="12" t="str">
        <f t="shared" si="107"/>
        <v/>
      </c>
      <c r="J6892" s="17"/>
      <c r="K6892" s="17"/>
      <c r="L6892" s="17"/>
    </row>
    <row r="6893" spans="1:12" ht="128.25">
      <c r="A6893" s="14" t="s">
        <v>516</v>
      </c>
      <c r="B6893" s="14" t="s">
        <v>2767</v>
      </c>
      <c r="C6893" s="8" t="s">
        <v>517</v>
      </c>
      <c r="D6893" s="15" t="s">
        <v>7319</v>
      </c>
      <c r="E6893" s="10" t="s">
        <v>7320</v>
      </c>
      <c r="F6893" s="14" t="s">
        <v>84</v>
      </c>
      <c r="G6893" s="16">
        <v>13</v>
      </c>
      <c r="H6893" s="43"/>
      <c r="I6893" s="12" t="str">
        <f t="shared" si="107"/>
        <v/>
      </c>
      <c r="J6893" s="17"/>
      <c r="K6893" s="17"/>
      <c r="L6893" s="17"/>
    </row>
    <row r="6894" spans="1:12" ht="85.5">
      <c r="A6894" s="14" t="s">
        <v>516</v>
      </c>
      <c r="B6894" s="14" t="s">
        <v>2767</v>
      </c>
      <c r="C6894" s="8" t="s">
        <v>517</v>
      </c>
      <c r="D6894" s="15" t="s">
        <v>7321</v>
      </c>
      <c r="E6894" s="10" t="s">
        <v>7322</v>
      </c>
      <c r="F6894" s="14" t="s">
        <v>84</v>
      </c>
      <c r="G6894" s="16">
        <v>5</v>
      </c>
      <c r="H6894" s="43"/>
      <c r="I6894" s="12" t="str">
        <f t="shared" si="107"/>
        <v/>
      </c>
      <c r="J6894" s="17"/>
      <c r="K6894" s="17"/>
      <c r="L6894" s="17"/>
    </row>
    <row r="6895" spans="1:12" ht="57">
      <c r="A6895" s="14" t="s">
        <v>516</v>
      </c>
      <c r="B6895" s="14" t="s">
        <v>2767</v>
      </c>
      <c r="C6895" s="8" t="s">
        <v>517</v>
      </c>
      <c r="D6895" s="15" t="s">
        <v>7323</v>
      </c>
      <c r="E6895" s="10" t="s">
        <v>7324</v>
      </c>
      <c r="F6895" s="14" t="s">
        <v>84</v>
      </c>
      <c r="G6895" s="16">
        <v>19</v>
      </c>
      <c r="H6895" s="43"/>
      <c r="I6895" s="12" t="str">
        <f t="shared" si="107"/>
        <v/>
      </c>
      <c r="J6895" s="17"/>
      <c r="K6895" s="17"/>
      <c r="L6895" s="17"/>
    </row>
    <row r="6896" spans="1:12" ht="28.5">
      <c r="A6896" s="14" t="s">
        <v>516</v>
      </c>
      <c r="B6896" s="14" t="s">
        <v>2767</v>
      </c>
      <c r="C6896" s="8" t="s">
        <v>517</v>
      </c>
      <c r="D6896" s="15" t="s">
        <v>7325</v>
      </c>
      <c r="E6896" s="10" t="s">
        <v>7326</v>
      </c>
      <c r="F6896" s="14" t="s">
        <v>84</v>
      </c>
      <c r="G6896" s="16">
        <v>5</v>
      </c>
      <c r="H6896" s="43"/>
      <c r="I6896" s="12" t="str">
        <f t="shared" si="107"/>
        <v/>
      </c>
      <c r="J6896" s="17"/>
      <c r="K6896" s="17"/>
      <c r="L6896" s="17"/>
    </row>
    <row r="6897" spans="1:12" ht="14.25">
      <c r="A6897" s="14" t="s">
        <v>516</v>
      </c>
      <c r="B6897" s="14" t="s">
        <v>2767</v>
      </c>
      <c r="C6897" s="8" t="s">
        <v>517</v>
      </c>
      <c r="D6897" s="15"/>
      <c r="E6897" s="10" t="s">
        <v>7150</v>
      </c>
      <c r="F6897" s="14"/>
      <c r="G6897" s="16"/>
      <c r="H6897" s="43"/>
      <c r="I6897" s="12" t="str">
        <f t="shared" si="107"/>
        <v/>
      </c>
      <c r="J6897" s="17"/>
      <c r="K6897" s="17"/>
      <c r="L6897" s="17"/>
    </row>
    <row r="6898" spans="1:12" ht="14.25">
      <c r="A6898" s="14" t="s">
        <v>516</v>
      </c>
      <c r="B6898" s="14" t="s">
        <v>2767</v>
      </c>
      <c r="C6898" s="8" t="s">
        <v>517</v>
      </c>
      <c r="D6898" s="15" t="s">
        <v>7327</v>
      </c>
      <c r="E6898" s="10" t="s">
        <v>925</v>
      </c>
      <c r="F6898" s="14"/>
      <c r="G6898" s="16"/>
      <c r="H6898" s="43"/>
      <c r="I6898" s="12" t="str">
        <f t="shared" si="107"/>
        <v/>
      </c>
      <c r="J6898" s="17"/>
      <c r="K6898" s="17"/>
      <c r="L6898" s="17"/>
    </row>
    <row r="6899" spans="1:12" ht="14.25">
      <c r="A6899" s="14" t="s">
        <v>516</v>
      </c>
      <c r="B6899" s="14" t="s">
        <v>2767</v>
      </c>
      <c r="C6899" s="8" t="s">
        <v>517</v>
      </c>
      <c r="D6899" s="15"/>
      <c r="E6899" s="10" t="s">
        <v>7237</v>
      </c>
      <c r="F6899" s="14"/>
      <c r="G6899" s="16"/>
      <c r="H6899" s="43"/>
      <c r="I6899" s="12" t="str">
        <f t="shared" si="107"/>
        <v/>
      </c>
      <c r="J6899" s="17"/>
      <c r="K6899" s="17"/>
      <c r="L6899" s="17"/>
    </row>
    <row r="6900" spans="1:12" ht="156.75">
      <c r="A6900" s="14" t="s">
        <v>516</v>
      </c>
      <c r="B6900" s="14" t="s">
        <v>2767</v>
      </c>
      <c r="C6900" s="8" t="s">
        <v>517</v>
      </c>
      <c r="D6900" s="15" t="s">
        <v>7328</v>
      </c>
      <c r="E6900" s="10" t="s">
        <v>7329</v>
      </c>
      <c r="F6900" s="14" t="s">
        <v>20</v>
      </c>
      <c r="G6900" s="16">
        <v>1</v>
      </c>
      <c r="H6900" s="43"/>
      <c r="I6900" s="12" t="str">
        <f t="shared" si="107"/>
        <v/>
      </c>
      <c r="J6900" s="17"/>
      <c r="K6900" s="17"/>
      <c r="L6900" s="17"/>
    </row>
    <row r="6901" spans="1:12" ht="28.5">
      <c r="A6901" s="14" t="s">
        <v>516</v>
      </c>
      <c r="B6901" s="14" t="s">
        <v>2767</v>
      </c>
      <c r="C6901" s="8" t="s">
        <v>517</v>
      </c>
      <c r="D6901" s="15" t="s">
        <v>7330</v>
      </c>
      <c r="E6901" s="10" t="s">
        <v>797</v>
      </c>
      <c r="F6901" s="14" t="s">
        <v>20</v>
      </c>
      <c r="G6901" s="16">
        <v>1</v>
      </c>
      <c r="H6901" s="43"/>
      <c r="I6901" s="12" t="str">
        <f t="shared" si="107"/>
        <v/>
      </c>
      <c r="J6901" s="17"/>
      <c r="K6901" s="17"/>
      <c r="L6901" s="17"/>
    </row>
    <row r="6902" spans="1:12" ht="28.5">
      <c r="A6902" s="14" t="s">
        <v>516</v>
      </c>
      <c r="B6902" s="14" t="s">
        <v>2767</v>
      </c>
      <c r="C6902" s="8" t="s">
        <v>517</v>
      </c>
      <c r="D6902" s="15" t="s">
        <v>7331</v>
      </c>
      <c r="E6902" s="10" t="s">
        <v>799</v>
      </c>
      <c r="F6902" s="14" t="s">
        <v>20</v>
      </c>
      <c r="G6902" s="16">
        <v>1</v>
      </c>
      <c r="H6902" s="43"/>
      <c r="I6902" s="12" t="str">
        <f t="shared" si="107"/>
        <v/>
      </c>
      <c r="J6902" s="17"/>
      <c r="K6902" s="17"/>
      <c r="L6902" s="17"/>
    </row>
    <row r="6903" spans="1:12" ht="14.25">
      <c r="A6903" s="14" t="s">
        <v>516</v>
      </c>
      <c r="B6903" s="14" t="s">
        <v>2767</v>
      </c>
      <c r="C6903" s="8" t="s">
        <v>517</v>
      </c>
      <c r="D6903" s="15"/>
      <c r="E6903" s="10" t="s">
        <v>3245</v>
      </c>
      <c r="F6903" s="14"/>
      <c r="G6903" s="16"/>
      <c r="H6903" s="43"/>
      <c r="I6903" s="12" t="str">
        <f t="shared" si="107"/>
        <v/>
      </c>
      <c r="J6903" s="17"/>
      <c r="K6903" s="17"/>
      <c r="L6903" s="17"/>
    </row>
    <row r="6904" spans="1:12" ht="14.25">
      <c r="A6904" s="14" t="s">
        <v>516</v>
      </c>
      <c r="B6904" s="14" t="s">
        <v>3244</v>
      </c>
      <c r="C6904" s="8" t="s">
        <v>517</v>
      </c>
      <c r="D6904" s="15"/>
      <c r="E6904" s="10" t="s">
        <v>605</v>
      </c>
      <c r="F6904" s="14"/>
      <c r="G6904" s="16"/>
      <c r="H6904" s="43"/>
      <c r="I6904" s="12" t="str">
        <f t="shared" si="107"/>
        <v/>
      </c>
      <c r="J6904" s="17"/>
      <c r="K6904" s="17"/>
      <c r="L6904" s="17"/>
    </row>
    <row r="6905" spans="1:12" ht="42.75">
      <c r="A6905" s="14" t="s">
        <v>516</v>
      </c>
      <c r="B6905" s="14" t="s">
        <v>3244</v>
      </c>
      <c r="C6905" s="8" t="s">
        <v>517</v>
      </c>
      <c r="D6905" s="15"/>
      <c r="E6905" s="10" t="s">
        <v>606</v>
      </c>
      <c r="F6905" s="14"/>
      <c r="G6905" s="16"/>
      <c r="H6905" s="43"/>
      <c r="I6905" s="12" t="str">
        <f t="shared" si="107"/>
        <v/>
      </c>
      <c r="J6905" s="17"/>
      <c r="K6905" s="17"/>
      <c r="L6905" s="17"/>
    </row>
    <row r="6906" spans="1:12" ht="28.5">
      <c r="A6906" s="14" t="s">
        <v>516</v>
      </c>
      <c r="B6906" s="14" t="s">
        <v>3244</v>
      </c>
      <c r="C6906" s="8" t="s">
        <v>517</v>
      </c>
      <c r="D6906" s="15"/>
      <c r="E6906" s="10" t="s">
        <v>607</v>
      </c>
      <c r="F6906" s="14"/>
      <c r="G6906" s="16"/>
      <c r="H6906" s="43"/>
      <c r="I6906" s="12" t="str">
        <f t="shared" si="107"/>
        <v/>
      </c>
      <c r="J6906" s="17"/>
      <c r="K6906" s="17"/>
      <c r="L6906" s="17"/>
    </row>
    <row r="6907" spans="1:12" ht="57">
      <c r="A6907" s="14" t="s">
        <v>516</v>
      </c>
      <c r="B6907" s="14" t="s">
        <v>3244</v>
      </c>
      <c r="C6907" s="8" t="s">
        <v>517</v>
      </c>
      <c r="D6907" s="15"/>
      <c r="E6907" s="10" t="s">
        <v>608</v>
      </c>
      <c r="F6907" s="14"/>
      <c r="G6907" s="16"/>
      <c r="H6907" s="43"/>
      <c r="I6907" s="12" t="str">
        <f t="shared" si="107"/>
        <v/>
      </c>
      <c r="J6907" s="17"/>
      <c r="K6907" s="17"/>
      <c r="L6907" s="17"/>
    </row>
    <row r="6908" spans="1:12" ht="85.5">
      <c r="A6908" s="14" t="s">
        <v>516</v>
      </c>
      <c r="B6908" s="14" t="s">
        <v>3244</v>
      </c>
      <c r="C6908" s="8" t="s">
        <v>517</v>
      </c>
      <c r="D6908" s="15"/>
      <c r="E6908" s="10" t="s">
        <v>609</v>
      </c>
      <c r="F6908" s="14"/>
      <c r="G6908" s="16"/>
      <c r="H6908" s="43"/>
      <c r="I6908" s="12" t="str">
        <f t="shared" si="107"/>
        <v/>
      </c>
      <c r="J6908" s="17"/>
      <c r="K6908" s="17"/>
      <c r="L6908" s="17"/>
    </row>
    <row r="6909" spans="1:12" ht="42.75">
      <c r="A6909" s="14" t="s">
        <v>516</v>
      </c>
      <c r="B6909" s="14" t="s">
        <v>3244</v>
      </c>
      <c r="C6909" s="8" t="s">
        <v>517</v>
      </c>
      <c r="D6909" s="15"/>
      <c r="E6909" s="10" t="s">
        <v>610</v>
      </c>
      <c r="F6909" s="14"/>
      <c r="G6909" s="16"/>
      <c r="H6909" s="43"/>
      <c r="I6909" s="12" t="str">
        <f t="shared" si="107"/>
        <v/>
      </c>
      <c r="J6909" s="17"/>
      <c r="K6909" s="17"/>
      <c r="L6909" s="17"/>
    </row>
    <row r="6910" spans="1:12" ht="28.5">
      <c r="A6910" s="14" t="s">
        <v>516</v>
      </c>
      <c r="B6910" s="14" t="s">
        <v>3244</v>
      </c>
      <c r="C6910" s="8" t="s">
        <v>517</v>
      </c>
      <c r="D6910" s="15"/>
      <c r="E6910" s="10" t="s">
        <v>611</v>
      </c>
      <c r="F6910" s="14"/>
      <c r="G6910" s="16"/>
      <c r="H6910" s="43"/>
      <c r="I6910" s="12" t="str">
        <f t="shared" si="107"/>
        <v/>
      </c>
      <c r="J6910" s="17"/>
      <c r="K6910" s="17"/>
      <c r="L6910" s="17"/>
    </row>
    <row r="6911" spans="1:12" ht="28.5">
      <c r="A6911" s="14" t="s">
        <v>516</v>
      </c>
      <c r="B6911" s="14" t="s">
        <v>3244</v>
      </c>
      <c r="C6911" s="8" t="s">
        <v>517</v>
      </c>
      <c r="D6911" s="15"/>
      <c r="E6911" s="10" t="s">
        <v>612</v>
      </c>
      <c r="F6911" s="14"/>
      <c r="G6911" s="16"/>
      <c r="H6911" s="43"/>
      <c r="I6911" s="12" t="str">
        <f t="shared" si="107"/>
        <v/>
      </c>
      <c r="J6911" s="17"/>
      <c r="K6911" s="17"/>
      <c r="L6911" s="17"/>
    </row>
    <row r="6912" spans="1:12" ht="28.5">
      <c r="A6912" s="14" t="s">
        <v>516</v>
      </c>
      <c r="B6912" s="14" t="s">
        <v>3244</v>
      </c>
      <c r="C6912" s="8" t="s">
        <v>517</v>
      </c>
      <c r="D6912" s="15"/>
      <c r="E6912" s="10" t="s">
        <v>613</v>
      </c>
      <c r="F6912" s="14"/>
      <c r="G6912" s="16"/>
      <c r="H6912" s="43"/>
      <c r="I6912" s="12" t="str">
        <f t="shared" si="107"/>
        <v/>
      </c>
      <c r="J6912" s="17"/>
      <c r="K6912" s="17"/>
      <c r="L6912" s="17"/>
    </row>
    <row r="6913" spans="1:12" ht="28.5">
      <c r="A6913" s="14" t="s">
        <v>516</v>
      </c>
      <c r="B6913" s="14" t="s">
        <v>3244</v>
      </c>
      <c r="C6913" s="8" t="s">
        <v>517</v>
      </c>
      <c r="D6913" s="15"/>
      <c r="E6913" s="10" t="s">
        <v>614</v>
      </c>
      <c r="F6913" s="14"/>
      <c r="G6913" s="16"/>
      <c r="H6913" s="43"/>
      <c r="I6913" s="12" t="str">
        <f t="shared" si="107"/>
        <v/>
      </c>
      <c r="J6913" s="17"/>
      <c r="K6913" s="17"/>
      <c r="L6913" s="17"/>
    </row>
    <row r="6914" spans="1:12" ht="42.75">
      <c r="A6914" s="14" t="s">
        <v>516</v>
      </c>
      <c r="B6914" s="14" t="s">
        <v>3244</v>
      </c>
      <c r="C6914" s="8" t="s">
        <v>517</v>
      </c>
      <c r="D6914" s="15"/>
      <c r="E6914" s="10" t="s">
        <v>615</v>
      </c>
      <c r="F6914" s="14"/>
      <c r="G6914" s="16"/>
      <c r="H6914" s="43"/>
      <c r="I6914" s="12" t="str">
        <f t="shared" si="107"/>
        <v/>
      </c>
      <c r="J6914" s="17"/>
      <c r="K6914" s="17"/>
      <c r="L6914" s="17"/>
    </row>
    <row r="6915" spans="1:12" ht="57">
      <c r="A6915" s="14" t="s">
        <v>516</v>
      </c>
      <c r="B6915" s="14" t="s">
        <v>3244</v>
      </c>
      <c r="C6915" s="8" t="s">
        <v>517</v>
      </c>
      <c r="D6915" s="15"/>
      <c r="E6915" s="10" t="s">
        <v>616</v>
      </c>
      <c r="F6915" s="14"/>
      <c r="G6915" s="16"/>
      <c r="H6915" s="43"/>
      <c r="I6915" s="12" t="str">
        <f t="shared" si="107"/>
        <v/>
      </c>
      <c r="J6915" s="17"/>
      <c r="K6915" s="17"/>
      <c r="L6915" s="17"/>
    </row>
    <row r="6916" spans="1:12" ht="28.5">
      <c r="A6916" s="14" t="s">
        <v>516</v>
      </c>
      <c r="B6916" s="14" t="s">
        <v>3244</v>
      </c>
      <c r="C6916" s="8" t="s">
        <v>517</v>
      </c>
      <c r="D6916" s="15"/>
      <c r="E6916" s="10" t="s">
        <v>617</v>
      </c>
      <c r="F6916" s="14"/>
      <c r="G6916" s="16"/>
      <c r="H6916" s="43"/>
      <c r="I6916" s="12" t="str">
        <f t="shared" ref="I6916:I6979" si="108">IF(AND(G6916&lt;&gt;"",H6916&lt;&gt;""),G6916*H6916,"")</f>
        <v/>
      </c>
      <c r="J6916" s="17"/>
      <c r="K6916" s="17"/>
      <c r="L6916" s="17"/>
    </row>
    <row r="6917" spans="1:12" ht="57">
      <c r="A6917" s="14" t="s">
        <v>516</v>
      </c>
      <c r="B6917" s="14" t="s">
        <v>3244</v>
      </c>
      <c r="C6917" s="8" t="s">
        <v>517</v>
      </c>
      <c r="D6917" s="15"/>
      <c r="E6917" s="10" t="s">
        <v>618</v>
      </c>
      <c r="F6917" s="14"/>
      <c r="G6917" s="16"/>
      <c r="H6917" s="43"/>
      <c r="I6917" s="12" t="str">
        <f t="shared" si="108"/>
        <v/>
      </c>
      <c r="J6917" s="17"/>
      <c r="K6917" s="17"/>
      <c r="L6917" s="17"/>
    </row>
    <row r="6918" spans="1:12" ht="114">
      <c r="A6918" s="14" t="s">
        <v>516</v>
      </c>
      <c r="B6918" s="14" t="s">
        <v>3244</v>
      </c>
      <c r="C6918" s="8" t="s">
        <v>517</v>
      </c>
      <c r="D6918" s="15"/>
      <c r="E6918" s="10" t="s">
        <v>619</v>
      </c>
      <c r="F6918" s="14"/>
      <c r="G6918" s="16"/>
      <c r="H6918" s="43"/>
      <c r="I6918" s="12" t="str">
        <f t="shared" si="108"/>
        <v/>
      </c>
      <c r="J6918" s="17"/>
      <c r="K6918" s="17"/>
      <c r="L6918" s="17"/>
    </row>
    <row r="6919" spans="1:12" ht="57">
      <c r="A6919" s="14" t="s">
        <v>516</v>
      </c>
      <c r="B6919" s="14" t="s">
        <v>3244</v>
      </c>
      <c r="C6919" s="8" t="s">
        <v>517</v>
      </c>
      <c r="D6919" s="15"/>
      <c r="E6919" s="10" t="s">
        <v>620</v>
      </c>
      <c r="F6919" s="14"/>
      <c r="G6919" s="16"/>
      <c r="H6919" s="43"/>
      <c r="I6919" s="12" t="str">
        <f t="shared" si="108"/>
        <v/>
      </c>
      <c r="J6919" s="17"/>
      <c r="K6919" s="17"/>
      <c r="L6919" s="17"/>
    </row>
    <row r="6920" spans="1:12" ht="14.25">
      <c r="A6920" s="14" t="s">
        <v>516</v>
      </c>
      <c r="B6920" s="14" t="s">
        <v>3244</v>
      </c>
      <c r="C6920" s="8" t="s">
        <v>517</v>
      </c>
      <c r="D6920" s="15"/>
      <c r="E6920" s="10" t="s">
        <v>5652</v>
      </c>
      <c r="F6920" s="14"/>
      <c r="G6920" s="16"/>
      <c r="H6920" s="43"/>
      <c r="I6920" s="12" t="str">
        <f t="shared" si="108"/>
        <v/>
      </c>
      <c r="J6920" s="17"/>
      <c r="K6920" s="17"/>
      <c r="L6920" s="17"/>
    </row>
    <row r="6921" spans="1:12" ht="14.25">
      <c r="A6921" s="14" t="s">
        <v>516</v>
      </c>
      <c r="B6921" s="14" t="s">
        <v>3244</v>
      </c>
      <c r="C6921" s="8" t="s">
        <v>517</v>
      </c>
      <c r="D6921" s="15"/>
      <c r="E6921" s="10" t="s">
        <v>856</v>
      </c>
      <c r="F6921" s="14"/>
      <c r="G6921" s="16"/>
      <c r="H6921" s="43"/>
      <c r="I6921" s="12" t="str">
        <f t="shared" si="108"/>
        <v/>
      </c>
      <c r="J6921" s="17"/>
      <c r="K6921" s="17"/>
      <c r="L6921" s="17"/>
    </row>
    <row r="6922" spans="1:12" ht="171">
      <c r="A6922" s="14" t="s">
        <v>516</v>
      </c>
      <c r="B6922" s="14" t="s">
        <v>3244</v>
      </c>
      <c r="C6922" s="8" t="s">
        <v>517</v>
      </c>
      <c r="D6922" s="15"/>
      <c r="E6922" s="10" t="s">
        <v>621</v>
      </c>
      <c r="F6922" s="14"/>
      <c r="G6922" s="16"/>
      <c r="H6922" s="43"/>
      <c r="I6922" s="12" t="str">
        <f t="shared" si="108"/>
        <v/>
      </c>
      <c r="J6922" s="17"/>
      <c r="K6922" s="17"/>
      <c r="L6922" s="17"/>
    </row>
    <row r="6923" spans="1:12" ht="14.25">
      <c r="A6923" s="14" t="s">
        <v>516</v>
      </c>
      <c r="B6923" s="14" t="s">
        <v>3244</v>
      </c>
      <c r="C6923" s="8" t="s">
        <v>517</v>
      </c>
      <c r="D6923" s="15" t="s">
        <v>7332</v>
      </c>
      <c r="E6923" s="10" t="s">
        <v>623</v>
      </c>
      <c r="F6923" s="14"/>
      <c r="G6923" s="16"/>
      <c r="H6923" s="43"/>
      <c r="I6923" s="12" t="str">
        <f t="shared" si="108"/>
        <v/>
      </c>
      <c r="J6923" s="17"/>
      <c r="K6923" s="17"/>
      <c r="L6923" s="17"/>
    </row>
    <row r="6924" spans="1:12" ht="57">
      <c r="A6924" s="14" t="s">
        <v>516</v>
      </c>
      <c r="B6924" s="14" t="s">
        <v>3244</v>
      </c>
      <c r="C6924" s="8" t="s">
        <v>517</v>
      </c>
      <c r="D6924" s="15" t="s">
        <v>7333</v>
      </c>
      <c r="E6924" s="10" t="s">
        <v>625</v>
      </c>
      <c r="F6924" s="14" t="s">
        <v>20</v>
      </c>
      <c r="G6924" s="16">
        <v>1</v>
      </c>
      <c r="H6924" s="43"/>
      <c r="I6924" s="12" t="str">
        <f t="shared" si="108"/>
        <v/>
      </c>
      <c r="J6924" s="17"/>
      <c r="K6924" s="17"/>
      <c r="L6924" s="17"/>
    </row>
    <row r="6925" spans="1:12" ht="42.75">
      <c r="A6925" s="14" t="s">
        <v>516</v>
      </c>
      <c r="B6925" s="14" t="s">
        <v>3244</v>
      </c>
      <c r="C6925" s="8" t="s">
        <v>517</v>
      </c>
      <c r="D6925" s="15" t="s">
        <v>7334</v>
      </c>
      <c r="E6925" s="10" t="s">
        <v>627</v>
      </c>
      <c r="F6925" s="14" t="s">
        <v>20</v>
      </c>
      <c r="G6925" s="16">
        <v>1</v>
      </c>
      <c r="H6925" s="43"/>
      <c r="I6925" s="12" t="str">
        <f t="shared" si="108"/>
        <v/>
      </c>
      <c r="J6925" s="17"/>
      <c r="K6925" s="17"/>
      <c r="L6925" s="17"/>
    </row>
    <row r="6926" spans="1:12" ht="128.25">
      <c r="A6926" s="14" t="s">
        <v>516</v>
      </c>
      <c r="B6926" s="14" t="s">
        <v>3244</v>
      </c>
      <c r="C6926" s="8" t="s">
        <v>517</v>
      </c>
      <c r="D6926" s="15" t="s">
        <v>7335</v>
      </c>
      <c r="E6926" s="10" t="s">
        <v>629</v>
      </c>
      <c r="F6926" s="14" t="s">
        <v>20</v>
      </c>
      <c r="G6926" s="16">
        <v>1</v>
      </c>
      <c r="H6926" s="43"/>
      <c r="I6926" s="12" t="str">
        <f t="shared" si="108"/>
        <v/>
      </c>
      <c r="J6926" s="17"/>
      <c r="K6926" s="17"/>
      <c r="L6926" s="17"/>
    </row>
    <row r="6927" spans="1:12" ht="71.25">
      <c r="A6927" s="14" t="s">
        <v>516</v>
      </c>
      <c r="B6927" s="14" t="s">
        <v>3244</v>
      </c>
      <c r="C6927" s="8" t="s">
        <v>517</v>
      </c>
      <c r="D6927" s="15" t="s">
        <v>7336</v>
      </c>
      <c r="E6927" s="10" t="s">
        <v>631</v>
      </c>
      <c r="F6927" s="14" t="s">
        <v>959</v>
      </c>
      <c r="G6927" s="16">
        <v>4</v>
      </c>
      <c r="H6927" s="43"/>
      <c r="I6927" s="12" t="str">
        <f t="shared" si="108"/>
        <v/>
      </c>
      <c r="J6927" s="17"/>
      <c r="K6927" s="17"/>
      <c r="L6927" s="17"/>
    </row>
    <row r="6928" spans="1:12" ht="14.25">
      <c r="A6928" s="14" t="s">
        <v>516</v>
      </c>
      <c r="B6928" s="14" t="s">
        <v>3244</v>
      </c>
      <c r="C6928" s="8" t="s">
        <v>517</v>
      </c>
      <c r="D6928" s="15"/>
      <c r="E6928" s="10" t="s">
        <v>7049</v>
      </c>
      <c r="F6928" s="14"/>
      <c r="G6928" s="16"/>
      <c r="H6928" s="43"/>
      <c r="I6928" s="12" t="str">
        <f t="shared" si="108"/>
        <v/>
      </c>
      <c r="J6928" s="17"/>
      <c r="K6928" s="17"/>
      <c r="L6928" s="17"/>
    </row>
    <row r="6929" spans="1:12" ht="14.25">
      <c r="A6929" s="14" t="s">
        <v>516</v>
      </c>
      <c r="B6929" s="14" t="s">
        <v>3244</v>
      </c>
      <c r="C6929" s="8" t="s">
        <v>517</v>
      </c>
      <c r="D6929" s="15"/>
      <c r="E6929" s="10" t="s">
        <v>633</v>
      </c>
      <c r="F6929" s="14"/>
      <c r="G6929" s="16"/>
      <c r="H6929" s="43"/>
      <c r="I6929" s="12" t="str">
        <f t="shared" si="108"/>
        <v/>
      </c>
      <c r="J6929" s="17"/>
      <c r="K6929" s="17"/>
      <c r="L6929" s="17"/>
    </row>
    <row r="6930" spans="1:12" ht="142.5">
      <c r="A6930" s="14" t="s">
        <v>516</v>
      </c>
      <c r="B6930" s="14" t="s">
        <v>3244</v>
      </c>
      <c r="C6930" s="8" t="s">
        <v>517</v>
      </c>
      <c r="D6930" s="15"/>
      <c r="E6930" s="10" t="s">
        <v>634</v>
      </c>
      <c r="F6930" s="14"/>
      <c r="G6930" s="16"/>
      <c r="H6930" s="43"/>
      <c r="I6930" s="12" t="str">
        <f t="shared" si="108"/>
        <v/>
      </c>
      <c r="J6930" s="17"/>
      <c r="K6930" s="17"/>
      <c r="L6930" s="17"/>
    </row>
    <row r="6931" spans="1:12" ht="14.25">
      <c r="A6931" s="14" t="s">
        <v>516</v>
      </c>
      <c r="B6931" s="14" t="s">
        <v>3244</v>
      </c>
      <c r="C6931" s="8" t="s">
        <v>517</v>
      </c>
      <c r="D6931" s="15" t="s">
        <v>7337</v>
      </c>
      <c r="E6931" s="10" t="s">
        <v>7050</v>
      </c>
      <c r="F6931" s="14"/>
      <c r="G6931" s="16"/>
      <c r="H6931" s="43"/>
      <c r="I6931" s="12" t="str">
        <f t="shared" si="108"/>
        <v/>
      </c>
      <c r="J6931" s="17"/>
      <c r="K6931" s="17"/>
      <c r="L6931" s="17"/>
    </row>
    <row r="6932" spans="1:12" ht="14.25">
      <c r="A6932" s="14" t="s">
        <v>516</v>
      </c>
      <c r="B6932" s="14" t="s">
        <v>3244</v>
      </c>
      <c r="C6932" s="8" t="s">
        <v>517</v>
      </c>
      <c r="D6932" s="15"/>
      <c r="E6932" s="10" t="s">
        <v>7338</v>
      </c>
      <c r="F6932" s="14"/>
      <c r="G6932" s="16"/>
      <c r="H6932" s="43"/>
      <c r="I6932" s="12" t="str">
        <f t="shared" si="108"/>
        <v/>
      </c>
      <c r="J6932" s="17"/>
      <c r="K6932" s="17"/>
      <c r="L6932" s="17"/>
    </row>
    <row r="6933" spans="1:12" ht="14.25">
      <c r="A6933" s="14" t="s">
        <v>516</v>
      </c>
      <c r="B6933" s="14" t="s">
        <v>3244</v>
      </c>
      <c r="C6933" s="8" t="s">
        <v>517</v>
      </c>
      <c r="D6933" s="15"/>
      <c r="E6933" s="10" t="s">
        <v>7339</v>
      </c>
      <c r="F6933" s="14"/>
      <c r="G6933" s="16"/>
      <c r="H6933" s="43"/>
      <c r="I6933" s="12" t="str">
        <f t="shared" si="108"/>
        <v/>
      </c>
      <c r="J6933" s="17"/>
      <c r="K6933" s="17"/>
      <c r="L6933" s="17"/>
    </row>
    <row r="6934" spans="1:12" ht="71.25">
      <c r="A6934" s="14" t="s">
        <v>516</v>
      </c>
      <c r="B6934" s="14" t="s">
        <v>3244</v>
      </c>
      <c r="C6934" s="8" t="s">
        <v>517</v>
      </c>
      <c r="D6934" s="15"/>
      <c r="E6934" s="10" t="s">
        <v>7340</v>
      </c>
      <c r="F6934" s="14"/>
      <c r="G6934" s="16"/>
      <c r="H6934" s="43"/>
      <c r="I6934" s="12" t="str">
        <f t="shared" si="108"/>
        <v/>
      </c>
      <c r="J6934" s="17"/>
      <c r="K6934" s="17"/>
      <c r="L6934" s="17"/>
    </row>
    <row r="6935" spans="1:12" ht="28.5">
      <c r="A6935" s="14" t="s">
        <v>516</v>
      </c>
      <c r="B6935" s="14" t="s">
        <v>3244</v>
      </c>
      <c r="C6935" s="8" t="s">
        <v>517</v>
      </c>
      <c r="D6935" s="15"/>
      <c r="E6935" s="10" t="s">
        <v>7341</v>
      </c>
      <c r="F6935" s="14"/>
      <c r="G6935" s="16"/>
      <c r="H6935" s="43"/>
      <c r="I6935" s="12" t="str">
        <f t="shared" si="108"/>
        <v/>
      </c>
      <c r="J6935" s="17"/>
      <c r="K6935" s="17"/>
      <c r="L6935" s="17"/>
    </row>
    <row r="6936" spans="1:12" ht="199.5">
      <c r="A6936" s="14" t="s">
        <v>516</v>
      </c>
      <c r="B6936" s="14" t="s">
        <v>3244</v>
      </c>
      <c r="C6936" s="8" t="s">
        <v>517</v>
      </c>
      <c r="D6936" s="15" t="s">
        <v>7342</v>
      </c>
      <c r="E6936" s="10" t="s">
        <v>7343</v>
      </c>
      <c r="F6936" s="14" t="s">
        <v>84</v>
      </c>
      <c r="G6936" s="16">
        <v>1</v>
      </c>
      <c r="H6936" s="43"/>
      <c r="I6936" s="12" t="str">
        <f t="shared" si="108"/>
        <v/>
      </c>
      <c r="J6936" s="17"/>
      <c r="K6936" s="17"/>
      <c r="L6936" s="17"/>
    </row>
    <row r="6937" spans="1:12" ht="42.75">
      <c r="A6937" s="14" t="s">
        <v>516</v>
      </c>
      <c r="B6937" s="14" t="s">
        <v>3244</v>
      </c>
      <c r="C6937" s="8" t="s">
        <v>517</v>
      </c>
      <c r="D6937" s="15"/>
      <c r="E6937" s="10" t="s">
        <v>870</v>
      </c>
      <c r="F6937" s="14"/>
      <c r="G6937" s="16"/>
      <c r="H6937" s="43"/>
      <c r="I6937" s="12" t="str">
        <f t="shared" si="108"/>
        <v/>
      </c>
      <c r="J6937" s="17"/>
      <c r="K6937" s="17"/>
      <c r="L6937" s="17"/>
    </row>
    <row r="6938" spans="1:12" ht="28.5">
      <c r="A6938" s="14" t="s">
        <v>516</v>
      </c>
      <c r="B6938" s="14" t="s">
        <v>3244</v>
      </c>
      <c r="C6938" s="8" t="s">
        <v>517</v>
      </c>
      <c r="D6938" s="15" t="s">
        <v>7344</v>
      </c>
      <c r="E6938" s="10" t="s">
        <v>7059</v>
      </c>
      <c r="F6938" s="14"/>
      <c r="G6938" s="16"/>
      <c r="H6938" s="43"/>
      <c r="I6938" s="12" t="str">
        <f t="shared" si="108"/>
        <v/>
      </c>
      <c r="J6938" s="17"/>
      <c r="K6938" s="17"/>
      <c r="L6938" s="17"/>
    </row>
    <row r="6939" spans="1:12" ht="42.75">
      <c r="A6939" s="14" t="s">
        <v>516</v>
      </c>
      <c r="B6939" s="14" t="s">
        <v>3244</v>
      </c>
      <c r="C6939" s="8" t="s">
        <v>517</v>
      </c>
      <c r="D6939" s="15"/>
      <c r="E6939" s="10" t="s">
        <v>870</v>
      </c>
      <c r="F6939" s="14"/>
      <c r="G6939" s="16"/>
      <c r="H6939" s="43"/>
      <c r="I6939" s="12" t="str">
        <f t="shared" si="108"/>
        <v/>
      </c>
      <c r="J6939" s="17"/>
      <c r="K6939" s="17"/>
      <c r="L6939" s="17"/>
    </row>
    <row r="6940" spans="1:12" ht="14.25">
      <c r="A6940" s="14" t="s">
        <v>516</v>
      </c>
      <c r="B6940" s="14" t="s">
        <v>3244</v>
      </c>
      <c r="C6940" s="8" t="s">
        <v>517</v>
      </c>
      <c r="D6940" s="15" t="s">
        <v>7345</v>
      </c>
      <c r="E6940" s="10" t="s">
        <v>7063</v>
      </c>
      <c r="F6940" s="14" t="s">
        <v>84</v>
      </c>
      <c r="G6940" s="16">
        <v>1</v>
      </c>
      <c r="H6940" s="43"/>
      <c r="I6940" s="12" t="str">
        <f t="shared" si="108"/>
        <v/>
      </c>
      <c r="J6940" s="17"/>
      <c r="K6940" s="17"/>
      <c r="L6940" s="17"/>
    </row>
    <row r="6941" spans="1:12" ht="28.5">
      <c r="A6941" s="14" t="s">
        <v>516</v>
      </c>
      <c r="B6941" s="14" t="s">
        <v>3244</v>
      </c>
      <c r="C6941" s="8" t="s">
        <v>517</v>
      </c>
      <c r="D6941" s="15" t="s">
        <v>7346</v>
      </c>
      <c r="E6941" s="10" t="s">
        <v>7347</v>
      </c>
      <c r="F6941" s="14" t="s">
        <v>84</v>
      </c>
      <c r="G6941" s="16">
        <v>1</v>
      </c>
      <c r="H6941" s="43"/>
      <c r="I6941" s="12" t="str">
        <f t="shared" si="108"/>
        <v/>
      </c>
      <c r="J6941" s="17"/>
      <c r="K6941" s="17"/>
      <c r="L6941" s="17"/>
    </row>
    <row r="6942" spans="1:12" ht="14.25">
      <c r="A6942" s="14" t="s">
        <v>516</v>
      </c>
      <c r="B6942" s="14" t="s">
        <v>3244</v>
      </c>
      <c r="C6942" s="8" t="s">
        <v>517</v>
      </c>
      <c r="D6942" s="15" t="s">
        <v>7348</v>
      </c>
      <c r="E6942" s="10" t="s">
        <v>7069</v>
      </c>
      <c r="F6942" s="14" t="s">
        <v>84</v>
      </c>
      <c r="G6942" s="16">
        <v>1</v>
      </c>
      <c r="H6942" s="43"/>
      <c r="I6942" s="12" t="str">
        <f t="shared" si="108"/>
        <v/>
      </c>
      <c r="J6942" s="17"/>
      <c r="K6942" s="17"/>
      <c r="L6942" s="17"/>
    </row>
    <row r="6943" spans="1:12" ht="14.25">
      <c r="A6943" s="14" t="s">
        <v>516</v>
      </c>
      <c r="B6943" s="14" t="s">
        <v>3244</v>
      </c>
      <c r="C6943" s="8" t="s">
        <v>517</v>
      </c>
      <c r="D6943" s="15" t="s">
        <v>7349</v>
      </c>
      <c r="E6943" s="10" t="s">
        <v>7071</v>
      </c>
      <c r="F6943" s="14" t="s">
        <v>84</v>
      </c>
      <c r="G6943" s="16">
        <v>1</v>
      </c>
      <c r="H6943" s="43"/>
      <c r="I6943" s="12" t="str">
        <f t="shared" si="108"/>
        <v/>
      </c>
      <c r="J6943" s="17"/>
      <c r="K6943" s="17"/>
      <c r="L6943" s="17"/>
    </row>
    <row r="6944" spans="1:12" ht="14.25">
      <c r="A6944" s="14" t="s">
        <v>516</v>
      </c>
      <c r="B6944" s="14" t="s">
        <v>3244</v>
      </c>
      <c r="C6944" s="8" t="s">
        <v>517</v>
      </c>
      <c r="D6944" s="15" t="s">
        <v>7350</v>
      </c>
      <c r="E6944" s="10" t="s">
        <v>7073</v>
      </c>
      <c r="F6944" s="14" t="s">
        <v>84</v>
      </c>
      <c r="G6944" s="16">
        <v>9</v>
      </c>
      <c r="H6944" s="43"/>
      <c r="I6944" s="12" t="str">
        <f t="shared" si="108"/>
        <v/>
      </c>
      <c r="J6944" s="17"/>
      <c r="K6944" s="17"/>
      <c r="L6944" s="17"/>
    </row>
    <row r="6945" spans="1:12" ht="14.25">
      <c r="A6945" s="14" t="s">
        <v>516</v>
      </c>
      <c r="B6945" s="14" t="s">
        <v>3244</v>
      </c>
      <c r="C6945" s="8" t="s">
        <v>517</v>
      </c>
      <c r="D6945" s="15" t="s">
        <v>7351</v>
      </c>
      <c r="E6945" s="10" t="s">
        <v>7075</v>
      </c>
      <c r="F6945" s="14" t="s">
        <v>84</v>
      </c>
      <c r="G6945" s="16">
        <v>27</v>
      </c>
      <c r="H6945" s="43"/>
      <c r="I6945" s="12" t="str">
        <f t="shared" si="108"/>
        <v/>
      </c>
      <c r="J6945" s="17"/>
      <c r="K6945" s="17"/>
      <c r="L6945" s="17"/>
    </row>
    <row r="6946" spans="1:12" ht="14.25">
      <c r="A6946" s="14" t="s">
        <v>516</v>
      </c>
      <c r="B6946" s="14" t="s">
        <v>3244</v>
      </c>
      <c r="C6946" s="8" t="s">
        <v>517</v>
      </c>
      <c r="D6946" s="15" t="s">
        <v>7352</v>
      </c>
      <c r="E6946" s="10" t="s">
        <v>7353</v>
      </c>
      <c r="F6946" s="14" t="s">
        <v>84</v>
      </c>
      <c r="G6946" s="16">
        <v>1</v>
      </c>
      <c r="H6946" s="43"/>
      <c r="I6946" s="12" t="str">
        <f t="shared" si="108"/>
        <v/>
      </c>
      <c r="J6946" s="17"/>
      <c r="K6946" s="17"/>
      <c r="L6946" s="17"/>
    </row>
    <row r="6947" spans="1:12" ht="14.25">
      <c r="A6947" s="14" t="s">
        <v>516</v>
      </c>
      <c r="B6947" s="14" t="s">
        <v>3244</v>
      </c>
      <c r="C6947" s="8" t="s">
        <v>517</v>
      </c>
      <c r="D6947" s="15" t="s">
        <v>7354</v>
      </c>
      <c r="E6947" s="10" t="s">
        <v>7061</v>
      </c>
      <c r="F6947" s="14" t="s">
        <v>84</v>
      </c>
      <c r="G6947" s="16">
        <v>1</v>
      </c>
      <c r="H6947" s="43"/>
      <c r="I6947" s="12" t="str">
        <f t="shared" si="108"/>
        <v/>
      </c>
      <c r="J6947" s="17"/>
      <c r="K6947" s="17"/>
      <c r="L6947" s="17"/>
    </row>
    <row r="6948" spans="1:12" ht="14.25">
      <c r="A6948" s="14" t="s">
        <v>516</v>
      </c>
      <c r="B6948" s="14" t="s">
        <v>3244</v>
      </c>
      <c r="C6948" s="8" t="s">
        <v>517</v>
      </c>
      <c r="D6948" s="15" t="s">
        <v>7355</v>
      </c>
      <c r="E6948" s="10" t="s">
        <v>7356</v>
      </c>
      <c r="F6948" s="14" t="s">
        <v>84</v>
      </c>
      <c r="G6948" s="16">
        <v>2</v>
      </c>
      <c r="H6948" s="43"/>
      <c r="I6948" s="12" t="str">
        <f t="shared" si="108"/>
        <v/>
      </c>
      <c r="J6948" s="17"/>
      <c r="K6948" s="17"/>
      <c r="L6948" s="17"/>
    </row>
    <row r="6949" spans="1:12" ht="14.25">
      <c r="A6949" s="14" t="s">
        <v>516</v>
      </c>
      <c r="B6949" s="14" t="s">
        <v>3244</v>
      </c>
      <c r="C6949" s="8" t="s">
        <v>517</v>
      </c>
      <c r="D6949" s="15" t="s">
        <v>7357</v>
      </c>
      <c r="E6949" s="10" t="s">
        <v>7083</v>
      </c>
      <c r="F6949" s="14" t="s">
        <v>84</v>
      </c>
      <c r="G6949" s="16">
        <v>1</v>
      </c>
      <c r="H6949" s="43"/>
      <c r="I6949" s="12" t="str">
        <f t="shared" si="108"/>
        <v/>
      </c>
      <c r="J6949" s="17"/>
      <c r="K6949" s="17"/>
      <c r="L6949" s="17"/>
    </row>
    <row r="6950" spans="1:12" ht="14.25">
      <c r="A6950" s="14" t="s">
        <v>516</v>
      </c>
      <c r="B6950" s="14" t="s">
        <v>3244</v>
      </c>
      <c r="C6950" s="8" t="s">
        <v>517</v>
      </c>
      <c r="D6950" s="15" t="s">
        <v>7358</v>
      </c>
      <c r="E6950" s="10" t="s">
        <v>7359</v>
      </c>
      <c r="F6950" s="14" t="s">
        <v>84</v>
      </c>
      <c r="G6950" s="16">
        <v>1</v>
      </c>
      <c r="H6950" s="43"/>
      <c r="I6950" s="12" t="str">
        <f t="shared" si="108"/>
        <v/>
      </c>
      <c r="J6950" s="17"/>
      <c r="K6950" s="17"/>
      <c r="L6950" s="17"/>
    </row>
    <row r="6951" spans="1:12" ht="14.25">
      <c r="A6951" s="14" t="s">
        <v>516</v>
      </c>
      <c r="B6951" s="14" t="s">
        <v>3244</v>
      </c>
      <c r="C6951" s="8" t="s">
        <v>517</v>
      </c>
      <c r="D6951" s="15" t="s">
        <v>7360</v>
      </c>
      <c r="E6951" s="10" t="s">
        <v>7077</v>
      </c>
      <c r="F6951" s="14" t="s">
        <v>84</v>
      </c>
      <c r="G6951" s="16">
        <v>1</v>
      </c>
      <c r="H6951" s="43"/>
      <c r="I6951" s="12" t="str">
        <f t="shared" si="108"/>
        <v/>
      </c>
      <c r="J6951" s="17"/>
      <c r="K6951" s="17"/>
      <c r="L6951" s="17"/>
    </row>
    <row r="6952" spans="1:12" ht="14.25">
      <c r="A6952" s="14" t="s">
        <v>516</v>
      </c>
      <c r="B6952" s="14" t="s">
        <v>3244</v>
      </c>
      <c r="C6952" s="8" t="s">
        <v>517</v>
      </c>
      <c r="D6952" s="15" t="s">
        <v>7361</v>
      </c>
      <c r="E6952" s="10" t="s">
        <v>7362</v>
      </c>
      <c r="F6952" s="14" t="s">
        <v>84</v>
      </c>
      <c r="G6952" s="16">
        <v>2</v>
      </c>
      <c r="H6952" s="43"/>
      <c r="I6952" s="12" t="str">
        <f t="shared" si="108"/>
        <v/>
      </c>
      <c r="J6952" s="17"/>
      <c r="K6952" s="17"/>
      <c r="L6952" s="17"/>
    </row>
    <row r="6953" spans="1:12" ht="71.25">
      <c r="A6953" s="14" t="s">
        <v>516</v>
      </c>
      <c r="B6953" s="14" t="s">
        <v>3244</v>
      </c>
      <c r="C6953" s="8" t="s">
        <v>517</v>
      </c>
      <c r="D6953" s="15" t="s">
        <v>7363</v>
      </c>
      <c r="E6953" s="10" t="s">
        <v>7091</v>
      </c>
      <c r="F6953" s="14" t="s">
        <v>20</v>
      </c>
      <c r="G6953" s="16">
        <v>1</v>
      </c>
      <c r="H6953" s="43"/>
      <c r="I6953" s="12" t="str">
        <f t="shared" si="108"/>
        <v/>
      </c>
      <c r="J6953" s="17"/>
      <c r="K6953" s="17"/>
      <c r="L6953" s="17"/>
    </row>
    <row r="6954" spans="1:12" ht="14.25">
      <c r="A6954" s="14" t="s">
        <v>516</v>
      </c>
      <c r="B6954" s="14" t="s">
        <v>3244</v>
      </c>
      <c r="C6954" s="8" t="s">
        <v>517</v>
      </c>
      <c r="D6954" s="15" t="s">
        <v>7364</v>
      </c>
      <c r="E6954" s="10" t="s">
        <v>7093</v>
      </c>
      <c r="F6954" s="14" t="s">
        <v>20</v>
      </c>
      <c r="G6954" s="16">
        <v>1</v>
      </c>
      <c r="H6954" s="43"/>
      <c r="I6954" s="12" t="str">
        <f t="shared" si="108"/>
        <v/>
      </c>
      <c r="J6954" s="17"/>
      <c r="K6954" s="17"/>
      <c r="L6954" s="17"/>
    </row>
    <row r="6955" spans="1:12" ht="14.25">
      <c r="A6955" s="14" t="s">
        <v>516</v>
      </c>
      <c r="B6955" s="14" t="s">
        <v>3244</v>
      </c>
      <c r="C6955" s="8" t="s">
        <v>517</v>
      </c>
      <c r="D6955" s="15"/>
      <c r="E6955" s="10" t="s">
        <v>7365</v>
      </c>
      <c r="F6955" s="14"/>
      <c r="G6955" s="16"/>
      <c r="H6955" s="43"/>
      <c r="I6955" s="12" t="str">
        <f t="shared" si="108"/>
        <v/>
      </c>
      <c r="J6955" s="17"/>
      <c r="K6955" s="17"/>
      <c r="L6955" s="17"/>
    </row>
    <row r="6956" spans="1:12" ht="14.25">
      <c r="A6956" s="14" t="s">
        <v>516</v>
      </c>
      <c r="B6956" s="14" t="s">
        <v>3244</v>
      </c>
      <c r="C6956" s="8" t="s">
        <v>517</v>
      </c>
      <c r="D6956" s="15" t="s">
        <v>7366</v>
      </c>
      <c r="E6956" s="10" t="s">
        <v>871</v>
      </c>
      <c r="F6956" s="14"/>
      <c r="G6956" s="16"/>
      <c r="H6956" s="43"/>
      <c r="I6956" s="12" t="str">
        <f t="shared" si="108"/>
        <v/>
      </c>
      <c r="J6956" s="17"/>
      <c r="K6956" s="17"/>
      <c r="L6956" s="17"/>
    </row>
    <row r="6957" spans="1:12" ht="185.25">
      <c r="A6957" s="14" t="s">
        <v>516</v>
      </c>
      <c r="B6957" s="14" t="s">
        <v>3244</v>
      </c>
      <c r="C6957" s="8" t="s">
        <v>517</v>
      </c>
      <c r="D6957" s="15"/>
      <c r="E6957" s="10" t="s">
        <v>7095</v>
      </c>
      <c r="F6957" s="14"/>
      <c r="G6957" s="16"/>
      <c r="H6957" s="43"/>
      <c r="I6957" s="12" t="str">
        <f t="shared" si="108"/>
        <v/>
      </c>
      <c r="J6957" s="17"/>
      <c r="K6957" s="17"/>
      <c r="L6957" s="17"/>
    </row>
    <row r="6958" spans="1:12" ht="14.25">
      <c r="A6958" s="14" t="s">
        <v>516</v>
      </c>
      <c r="B6958" s="14" t="s">
        <v>3244</v>
      </c>
      <c r="C6958" s="8" t="s">
        <v>517</v>
      </c>
      <c r="D6958" s="15"/>
      <c r="E6958" s="10" t="s">
        <v>874</v>
      </c>
      <c r="F6958" s="14"/>
      <c r="G6958" s="16"/>
      <c r="H6958" s="43"/>
      <c r="I6958" s="12" t="str">
        <f t="shared" si="108"/>
        <v/>
      </c>
      <c r="J6958" s="17"/>
      <c r="K6958" s="17"/>
      <c r="L6958" s="17"/>
    </row>
    <row r="6959" spans="1:12" ht="28.5">
      <c r="A6959" s="14" t="s">
        <v>516</v>
      </c>
      <c r="B6959" s="14" t="s">
        <v>3244</v>
      </c>
      <c r="C6959" s="8" t="s">
        <v>517</v>
      </c>
      <c r="D6959" s="15"/>
      <c r="E6959" s="10" t="s">
        <v>875</v>
      </c>
      <c r="F6959" s="14"/>
      <c r="G6959" s="16"/>
      <c r="H6959" s="43"/>
      <c r="I6959" s="12" t="str">
        <f t="shared" si="108"/>
        <v/>
      </c>
      <c r="J6959" s="17"/>
      <c r="K6959" s="17"/>
      <c r="L6959" s="17"/>
    </row>
    <row r="6960" spans="1:12" ht="14.25">
      <c r="A6960" s="14" t="s">
        <v>516</v>
      </c>
      <c r="B6960" s="14" t="s">
        <v>3244</v>
      </c>
      <c r="C6960" s="8" t="s">
        <v>517</v>
      </c>
      <c r="D6960" s="15" t="s">
        <v>7367</v>
      </c>
      <c r="E6960" s="10" t="s">
        <v>640</v>
      </c>
      <c r="F6960" s="14" t="s">
        <v>73</v>
      </c>
      <c r="G6960" s="16">
        <v>650</v>
      </c>
      <c r="H6960" s="43"/>
      <c r="I6960" s="12" t="str">
        <f t="shared" si="108"/>
        <v/>
      </c>
      <c r="J6960" s="17"/>
      <c r="K6960" s="17"/>
      <c r="L6960" s="17"/>
    </row>
    <row r="6961" spans="1:12" ht="14.25">
      <c r="A6961" s="14" t="s">
        <v>516</v>
      </c>
      <c r="B6961" s="14" t="s">
        <v>3244</v>
      </c>
      <c r="C6961" s="8" t="s">
        <v>517</v>
      </c>
      <c r="D6961" s="15" t="s">
        <v>7368</v>
      </c>
      <c r="E6961" s="10" t="s">
        <v>642</v>
      </c>
      <c r="F6961" s="14" t="s">
        <v>73</v>
      </c>
      <c r="G6961" s="16">
        <v>200</v>
      </c>
      <c r="H6961" s="43"/>
      <c r="I6961" s="12" t="str">
        <f t="shared" si="108"/>
        <v/>
      </c>
      <c r="J6961" s="17"/>
      <c r="K6961" s="17"/>
      <c r="L6961" s="17"/>
    </row>
    <row r="6962" spans="1:12" ht="14.25">
      <c r="A6962" s="14" t="s">
        <v>516</v>
      </c>
      <c r="B6962" s="14" t="s">
        <v>3244</v>
      </c>
      <c r="C6962" s="8" t="s">
        <v>517</v>
      </c>
      <c r="D6962" s="15" t="s">
        <v>7369</v>
      </c>
      <c r="E6962" s="10" t="s">
        <v>7370</v>
      </c>
      <c r="F6962" s="14" t="s">
        <v>73</v>
      </c>
      <c r="G6962" s="16">
        <v>15</v>
      </c>
      <c r="H6962" s="43"/>
      <c r="I6962" s="12" t="str">
        <f t="shared" si="108"/>
        <v/>
      </c>
      <c r="J6962" s="17"/>
      <c r="K6962" s="17"/>
      <c r="L6962" s="17"/>
    </row>
    <row r="6963" spans="1:12" ht="14.25">
      <c r="A6963" s="14" t="s">
        <v>516</v>
      </c>
      <c r="B6963" s="14" t="s">
        <v>3244</v>
      </c>
      <c r="C6963" s="8" t="s">
        <v>517</v>
      </c>
      <c r="D6963" s="15" t="s">
        <v>7371</v>
      </c>
      <c r="E6963" s="10" t="s">
        <v>7372</v>
      </c>
      <c r="F6963" s="14" t="s">
        <v>73</v>
      </c>
      <c r="G6963" s="16">
        <v>20</v>
      </c>
      <c r="H6963" s="43"/>
      <c r="I6963" s="12" t="str">
        <f t="shared" si="108"/>
        <v/>
      </c>
      <c r="J6963" s="17"/>
      <c r="K6963" s="17"/>
      <c r="L6963" s="17"/>
    </row>
    <row r="6964" spans="1:12" ht="14.25">
      <c r="A6964" s="14" t="s">
        <v>516</v>
      </c>
      <c r="B6964" s="14" t="s">
        <v>3244</v>
      </c>
      <c r="C6964" s="8" t="s">
        <v>517</v>
      </c>
      <c r="D6964" s="15" t="s">
        <v>7373</v>
      </c>
      <c r="E6964" s="10" t="s">
        <v>7374</v>
      </c>
      <c r="F6964" s="14" t="s">
        <v>73</v>
      </c>
      <c r="G6964" s="16">
        <v>11</v>
      </c>
      <c r="H6964" s="43"/>
      <c r="I6964" s="12" t="str">
        <f t="shared" si="108"/>
        <v/>
      </c>
      <c r="J6964" s="17"/>
      <c r="K6964" s="17"/>
      <c r="L6964" s="17"/>
    </row>
    <row r="6965" spans="1:12" ht="14.25">
      <c r="A6965" s="14" t="s">
        <v>516</v>
      </c>
      <c r="B6965" s="14" t="s">
        <v>3244</v>
      </c>
      <c r="C6965" s="8" t="s">
        <v>517</v>
      </c>
      <c r="D6965" s="15" t="s">
        <v>7375</v>
      </c>
      <c r="E6965" s="10" t="s">
        <v>7376</v>
      </c>
      <c r="F6965" s="14" t="s">
        <v>73</v>
      </c>
      <c r="G6965" s="16">
        <v>8</v>
      </c>
      <c r="H6965" s="43"/>
      <c r="I6965" s="12" t="str">
        <f t="shared" si="108"/>
        <v/>
      </c>
      <c r="J6965" s="17"/>
      <c r="K6965" s="17"/>
      <c r="L6965" s="17"/>
    </row>
    <row r="6966" spans="1:12" ht="14.25">
      <c r="A6966" s="14" t="s">
        <v>516</v>
      </c>
      <c r="B6966" s="14" t="s">
        <v>3244</v>
      </c>
      <c r="C6966" s="8" t="s">
        <v>517</v>
      </c>
      <c r="D6966" s="15" t="s">
        <v>7377</v>
      </c>
      <c r="E6966" s="10" t="s">
        <v>7099</v>
      </c>
      <c r="F6966" s="14" t="s">
        <v>84</v>
      </c>
      <c r="G6966" s="16">
        <v>10</v>
      </c>
      <c r="H6966" s="43"/>
      <c r="I6966" s="12" t="str">
        <f t="shared" si="108"/>
        <v/>
      </c>
      <c r="J6966" s="17"/>
      <c r="K6966" s="17"/>
      <c r="L6966" s="17"/>
    </row>
    <row r="6967" spans="1:12" ht="28.5">
      <c r="A6967" s="14" t="s">
        <v>516</v>
      </c>
      <c r="B6967" s="14" t="s">
        <v>3244</v>
      </c>
      <c r="C6967" s="8" t="s">
        <v>517</v>
      </c>
      <c r="D6967" s="15" t="s">
        <v>7378</v>
      </c>
      <c r="E6967" s="10" t="s">
        <v>644</v>
      </c>
      <c r="F6967" s="14" t="s">
        <v>84</v>
      </c>
      <c r="G6967" s="16">
        <v>10</v>
      </c>
      <c r="H6967" s="43"/>
      <c r="I6967" s="12" t="str">
        <f t="shared" si="108"/>
        <v/>
      </c>
      <c r="J6967" s="17"/>
      <c r="K6967" s="17"/>
      <c r="L6967" s="17"/>
    </row>
    <row r="6968" spans="1:12" ht="71.25">
      <c r="A6968" s="14" t="s">
        <v>516</v>
      </c>
      <c r="B6968" s="14" t="s">
        <v>3244</v>
      </c>
      <c r="C6968" s="8" t="s">
        <v>517</v>
      </c>
      <c r="D6968" s="15" t="s">
        <v>7379</v>
      </c>
      <c r="E6968" s="10" t="s">
        <v>646</v>
      </c>
      <c r="F6968" s="14" t="s">
        <v>20</v>
      </c>
      <c r="G6968" s="16">
        <v>1</v>
      </c>
      <c r="H6968" s="43"/>
      <c r="I6968" s="12" t="str">
        <f t="shared" si="108"/>
        <v/>
      </c>
      <c r="J6968" s="17"/>
      <c r="K6968" s="17"/>
      <c r="L6968" s="17"/>
    </row>
    <row r="6969" spans="1:12" ht="14.25">
      <c r="A6969" s="14" t="s">
        <v>516</v>
      </c>
      <c r="B6969" s="14" t="s">
        <v>3244</v>
      </c>
      <c r="C6969" s="8" t="s">
        <v>517</v>
      </c>
      <c r="D6969" s="15"/>
      <c r="E6969" s="10" t="s">
        <v>7106</v>
      </c>
      <c r="F6969" s="14"/>
      <c r="G6969" s="16"/>
      <c r="H6969" s="43"/>
      <c r="I6969" s="12" t="str">
        <f t="shared" si="108"/>
        <v/>
      </c>
      <c r="J6969" s="17"/>
      <c r="K6969" s="17"/>
      <c r="L6969" s="17"/>
    </row>
    <row r="6970" spans="1:12" ht="14.25">
      <c r="A6970" s="14" t="s">
        <v>516</v>
      </c>
      <c r="B6970" s="14" t="s">
        <v>3244</v>
      </c>
      <c r="C6970" s="8" t="s">
        <v>517</v>
      </c>
      <c r="D6970" s="15" t="s">
        <v>7380</v>
      </c>
      <c r="E6970" s="10" t="s">
        <v>648</v>
      </c>
      <c r="F6970" s="14"/>
      <c r="G6970" s="16"/>
      <c r="H6970" s="43"/>
      <c r="I6970" s="12" t="str">
        <f t="shared" si="108"/>
        <v/>
      </c>
      <c r="J6970" s="17"/>
      <c r="K6970" s="17"/>
      <c r="L6970" s="17"/>
    </row>
    <row r="6971" spans="1:12" ht="57">
      <c r="A6971" s="14" t="s">
        <v>516</v>
      </c>
      <c r="B6971" s="14" t="s">
        <v>3244</v>
      </c>
      <c r="C6971" s="8" t="s">
        <v>517</v>
      </c>
      <c r="D6971" s="15" t="s">
        <v>7381</v>
      </c>
      <c r="E6971" s="10" t="s">
        <v>650</v>
      </c>
      <c r="F6971" s="14" t="s">
        <v>84</v>
      </c>
      <c r="G6971" s="16">
        <v>15</v>
      </c>
      <c r="H6971" s="43"/>
      <c r="I6971" s="12" t="str">
        <f t="shared" si="108"/>
        <v/>
      </c>
      <c r="J6971" s="17"/>
      <c r="K6971" s="17"/>
      <c r="L6971" s="17"/>
    </row>
    <row r="6972" spans="1:12" ht="14.25">
      <c r="A6972" s="14" t="s">
        <v>516</v>
      </c>
      <c r="B6972" s="14" t="s">
        <v>3244</v>
      </c>
      <c r="C6972" s="8" t="s">
        <v>517</v>
      </c>
      <c r="D6972" s="15" t="s">
        <v>7382</v>
      </c>
      <c r="E6972" s="10" t="s">
        <v>652</v>
      </c>
      <c r="F6972" s="14" t="s">
        <v>84</v>
      </c>
      <c r="G6972" s="16">
        <v>1</v>
      </c>
      <c r="H6972" s="43"/>
      <c r="I6972" s="12" t="str">
        <f t="shared" si="108"/>
        <v/>
      </c>
      <c r="J6972" s="17"/>
      <c r="K6972" s="17"/>
      <c r="L6972" s="17"/>
    </row>
    <row r="6973" spans="1:12" ht="28.5">
      <c r="A6973" s="14" t="s">
        <v>516</v>
      </c>
      <c r="B6973" s="14" t="s">
        <v>3244</v>
      </c>
      <c r="C6973" s="8" t="s">
        <v>517</v>
      </c>
      <c r="D6973" s="15" t="s">
        <v>7383</v>
      </c>
      <c r="E6973" s="10" t="s">
        <v>654</v>
      </c>
      <c r="F6973" s="14" t="s">
        <v>84</v>
      </c>
      <c r="G6973" s="16">
        <v>1</v>
      </c>
      <c r="H6973" s="43"/>
      <c r="I6973" s="12" t="str">
        <f t="shared" si="108"/>
        <v/>
      </c>
      <c r="J6973" s="17"/>
      <c r="K6973" s="17"/>
      <c r="L6973" s="17"/>
    </row>
    <row r="6974" spans="1:12" ht="28.5">
      <c r="A6974" s="14" t="s">
        <v>516</v>
      </c>
      <c r="B6974" s="14" t="s">
        <v>3244</v>
      </c>
      <c r="C6974" s="8" t="s">
        <v>517</v>
      </c>
      <c r="D6974" s="15" t="s">
        <v>7384</v>
      </c>
      <c r="E6974" s="10" t="s">
        <v>656</v>
      </c>
      <c r="F6974" s="14" t="s">
        <v>73</v>
      </c>
      <c r="G6974" s="16">
        <v>10</v>
      </c>
      <c r="H6974" s="43"/>
      <c r="I6974" s="12" t="str">
        <f t="shared" si="108"/>
        <v/>
      </c>
      <c r="J6974" s="17"/>
      <c r="K6974" s="17"/>
      <c r="L6974" s="17"/>
    </row>
    <row r="6975" spans="1:12" ht="14.25">
      <c r="A6975" s="14" t="s">
        <v>516</v>
      </c>
      <c r="B6975" s="14" t="s">
        <v>3244</v>
      </c>
      <c r="C6975" s="8" t="s">
        <v>517</v>
      </c>
      <c r="D6975" s="15" t="s">
        <v>7385</v>
      </c>
      <c r="E6975" s="10" t="s">
        <v>658</v>
      </c>
      <c r="F6975" s="14" t="s">
        <v>73</v>
      </c>
      <c r="G6975" s="16">
        <v>350</v>
      </c>
      <c r="H6975" s="43"/>
      <c r="I6975" s="12" t="str">
        <f t="shared" si="108"/>
        <v/>
      </c>
      <c r="J6975" s="17"/>
      <c r="K6975" s="17"/>
      <c r="L6975" s="17"/>
    </row>
    <row r="6976" spans="1:12" ht="14.25">
      <c r="A6976" s="14" t="s">
        <v>516</v>
      </c>
      <c r="B6976" s="14" t="s">
        <v>3244</v>
      </c>
      <c r="C6976" s="8" t="s">
        <v>517</v>
      </c>
      <c r="D6976" s="15" t="s">
        <v>7386</v>
      </c>
      <c r="E6976" s="10" t="s">
        <v>7387</v>
      </c>
      <c r="F6976" s="14" t="s">
        <v>84</v>
      </c>
      <c r="G6976" s="16">
        <v>1</v>
      </c>
      <c r="H6976" s="43"/>
      <c r="I6976" s="12" t="str">
        <f t="shared" si="108"/>
        <v/>
      </c>
      <c r="J6976" s="17"/>
      <c r="K6976" s="17"/>
      <c r="L6976" s="17"/>
    </row>
    <row r="6977" spans="1:12" ht="14.25">
      <c r="A6977" s="14" t="s">
        <v>516</v>
      </c>
      <c r="B6977" s="14" t="s">
        <v>3244</v>
      </c>
      <c r="C6977" s="8" t="s">
        <v>517</v>
      </c>
      <c r="D6977" s="15" t="s">
        <v>7388</v>
      </c>
      <c r="E6977" s="10" t="s">
        <v>7389</v>
      </c>
      <c r="F6977" s="14" t="s">
        <v>84</v>
      </c>
      <c r="G6977" s="16">
        <v>1</v>
      </c>
      <c r="H6977" s="43"/>
      <c r="I6977" s="12" t="str">
        <f t="shared" si="108"/>
        <v/>
      </c>
      <c r="J6977" s="17"/>
      <c r="K6977" s="17"/>
      <c r="L6977" s="17"/>
    </row>
    <row r="6978" spans="1:12" ht="28.5">
      <c r="A6978" s="14" t="s">
        <v>516</v>
      </c>
      <c r="B6978" s="14" t="s">
        <v>3244</v>
      </c>
      <c r="C6978" s="8" t="s">
        <v>517</v>
      </c>
      <c r="D6978" s="15" t="s">
        <v>7390</v>
      </c>
      <c r="E6978" s="10" t="s">
        <v>7391</v>
      </c>
      <c r="F6978" s="14" t="s">
        <v>84</v>
      </c>
      <c r="G6978" s="16">
        <v>10</v>
      </c>
      <c r="H6978" s="43"/>
      <c r="I6978" s="12" t="str">
        <f t="shared" si="108"/>
        <v/>
      </c>
      <c r="J6978" s="17"/>
      <c r="K6978" s="17"/>
      <c r="L6978" s="17"/>
    </row>
    <row r="6979" spans="1:12" ht="14.25">
      <c r="A6979" s="14" t="s">
        <v>516</v>
      </c>
      <c r="B6979" s="14" t="s">
        <v>3244</v>
      </c>
      <c r="C6979" s="8" t="s">
        <v>517</v>
      </c>
      <c r="D6979" s="15"/>
      <c r="E6979" s="10" t="s">
        <v>7115</v>
      </c>
      <c r="F6979" s="14"/>
      <c r="G6979" s="16"/>
      <c r="H6979" s="43"/>
      <c r="I6979" s="12" t="str">
        <f t="shared" si="108"/>
        <v/>
      </c>
      <c r="J6979" s="17"/>
      <c r="K6979" s="17"/>
      <c r="L6979" s="17"/>
    </row>
    <row r="6980" spans="1:12" ht="14.25">
      <c r="A6980" s="14" t="s">
        <v>516</v>
      </c>
      <c r="B6980" s="14" t="s">
        <v>3244</v>
      </c>
      <c r="C6980" s="8" t="s">
        <v>517</v>
      </c>
      <c r="D6980" s="15"/>
      <c r="E6980" s="10" t="s">
        <v>886</v>
      </c>
      <c r="F6980" s="14"/>
      <c r="G6980" s="16"/>
      <c r="H6980" s="43"/>
      <c r="I6980" s="12" t="str">
        <f t="shared" ref="I6980:I7043" si="109">IF(AND(G6980&lt;&gt;"",H6980&lt;&gt;""),G6980*H6980,"")</f>
        <v/>
      </c>
      <c r="J6980" s="17"/>
      <c r="K6980" s="17"/>
      <c r="L6980" s="17"/>
    </row>
    <row r="6981" spans="1:12" ht="142.5">
      <c r="A6981" s="14" t="s">
        <v>516</v>
      </c>
      <c r="B6981" s="14" t="s">
        <v>3244</v>
      </c>
      <c r="C6981" s="8" t="s">
        <v>517</v>
      </c>
      <c r="D6981" s="15" t="s">
        <v>7392</v>
      </c>
      <c r="E6981" s="10" t="s">
        <v>7291</v>
      </c>
      <c r="F6981" s="14"/>
      <c r="G6981" s="16"/>
      <c r="H6981" s="43"/>
      <c r="I6981" s="12" t="str">
        <f t="shared" si="109"/>
        <v/>
      </c>
      <c r="J6981" s="17"/>
      <c r="K6981" s="17"/>
      <c r="L6981" s="17"/>
    </row>
    <row r="6982" spans="1:12" ht="57">
      <c r="A6982" s="14" t="s">
        <v>516</v>
      </c>
      <c r="B6982" s="14" t="s">
        <v>3244</v>
      </c>
      <c r="C6982" s="8" t="s">
        <v>517</v>
      </c>
      <c r="D6982" s="15" t="s">
        <v>7393</v>
      </c>
      <c r="E6982" s="10" t="s">
        <v>7394</v>
      </c>
      <c r="F6982" s="14" t="s">
        <v>84</v>
      </c>
      <c r="G6982" s="16">
        <v>7</v>
      </c>
      <c r="H6982" s="43"/>
      <c r="I6982" s="12" t="str">
        <f t="shared" si="109"/>
        <v/>
      </c>
      <c r="J6982" s="17"/>
      <c r="K6982" s="17"/>
      <c r="L6982" s="17"/>
    </row>
    <row r="6983" spans="1:12" ht="57">
      <c r="A6983" s="14" t="s">
        <v>516</v>
      </c>
      <c r="B6983" s="14" t="s">
        <v>3244</v>
      </c>
      <c r="C6983" s="8" t="s">
        <v>517</v>
      </c>
      <c r="D6983" s="15" t="s">
        <v>7395</v>
      </c>
      <c r="E6983" s="10" t="s">
        <v>7396</v>
      </c>
      <c r="F6983" s="14" t="s">
        <v>84</v>
      </c>
      <c r="G6983" s="16">
        <v>1</v>
      </c>
      <c r="H6983" s="43"/>
      <c r="I6983" s="12" t="str">
        <f t="shared" si="109"/>
        <v/>
      </c>
      <c r="J6983" s="17"/>
      <c r="K6983" s="17"/>
      <c r="L6983" s="17"/>
    </row>
    <row r="6984" spans="1:12" ht="213.75">
      <c r="A6984" s="14" t="s">
        <v>516</v>
      </c>
      <c r="B6984" s="14" t="s">
        <v>3244</v>
      </c>
      <c r="C6984" s="8" t="s">
        <v>517</v>
      </c>
      <c r="D6984" s="15" t="s">
        <v>7397</v>
      </c>
      <c r="E6984" s="10" t="s">
        <v>7398</v>
      </c>
      <c r="F6984" s="14" t="s">
        <v>20</v>
      </c>
      <c r="G6984" s="16">
        <v>1</v>
      </c>
      <c r="H6984" s="43"/>
      <c r="I6984" s="12" t="str">
        <f t="shared" si="109"/>
        <v/>
      </c>
      <c r="J6984" s="17"/>
      <c r="K6984" s="17"/>
      <c r="L6984" s="17"/>
    </row>
    <row r="6985" spans="1:12" ht="14.25">
      <c r="A6985" s="14" t="s">
        <v>516</v>
      </c>
      <c r="B6985" s="14" t="s">
        <v>3244</v>
      </c>
      <c r="C6985" s="8" t="s">
        <v>517</v>
      </c>
      <c r="D6985" s="15" t="s">
        <v>7399</v>
      </c>
      <c r="E6985" s="10" t="s">
        <v>669</v>
      </c>
      <c r="F6985" s="14"/>
      <c r="G6985" s="16"/>
      <c r="H6985" s="43"/>
      <c r="I6985" s="12" t="str">
        <f t="shared" si="109"/>
        <v/>
      </c>
      <c r="J6985" s="17"/>
      <c r="K6985" s="17"/>
      <c r="L6985" s="17"/>
    </row>
    <row r="6986" spans="1:12" ht="71.25">
      <c r="A6986" s="14" t="s">
        <v>516</v>
      </c>
      <c r="B6986" s="14" t="s">
        <v>3244</v>
      </c>
      <c r="C6986" s="8" t="s">
        <v>517</v>
      </c>
      <c r="D6986" s="15" t="s">
        <v>7400</v>
      </c>
      <c r="E6986" s="10" t="s">
        <v>7401</v>
      </c>
      <c r="F6986" s="14" t="s">
        <v>84</v>
      </c>
      <c r="G6986" s="16">
        <v>3</v>
      </c>
      <c r="H6986" s="43"/>
      <c r="I6986" s="12" t="str">
        <f t="shared" si="109"/>
        <v/>
      </c>
      <c r="J6986" s="17"/>
      <c r="K6986" s="17"/>
      <c r="L6986" s="17"/>
    </row>
    <row r="6987" spans="1:12" ht="14.25">
      <c r="A6987" s="14" t="s">
        <v>516</v>
      </c>
      <c r="B6987" s="14" t="s">
        <v>3244</v>
      </c>
      <c r="C6987" s="8" t="s">
        <v>517</v>
      </c>
      <c r="D6987" s="15"/>
      <c r="E6987" s="10" t="s">
        <v>7150</v>
      </c>
      <c r="F6987" s="14"/>
      <c r="G6987" s="16"/>
      <c r="H6987" s="43"/>
      <c r="I6987" s="12" t="str">
        <f t="shared" si="109"/>
        <v/>
      </c>
      <c r="J6987" s="17"/>
      <c r="K6987" s="17"/>
      <c r="L6987" s="17"/>
    </row>
    <row r="6988" spans="1:12" ht="14.25">
      <c r="A6988" s="14" t="s">
        <v>516</v>
      </c>
      <c r="B6988" s="14" t="s">
        <v>3244</v>
      </c>
      <c r="C6988" s="8" t="s">
        <v>517</v>
      </c>
      <c r="D6988" s="15" t="s">
        <v>7402</v>
      </c>
      <c r="E6988" s="10" t="s">
        <v>897</v>
      </c>
      <c r="F6988" s="14"/>
      <c r="G6988" s="16"/>
      <c r="H6988" s="43"/>
      <c r="I6988" s="12" t="str">
        <f t="shared" si="109"/>
        <v/>
      </c>
      <c r="J6988" s="17"/>
      <c r="K6988" s="17"/>
      <c r="L6988" s="17"/>
    </row>
    <row r="6989" spans="1:12" ht="199.5">
      <c r="A6989" s="14" t="s">
        <v>516</v>
      </c>
      <c r="B6989" s="14" t="s">
        <v>3244</v>
      </c>
      <c r="C6989" s="8" t="s">
        <v>517</v>
      </c>
      <c r="D6989" s="15"/>
      <c r="E6989" s="10" t="s">
        <v>898</v>
      </c>
      <c r="F6989" s="14"/>
      <c r="G6989" s="16"/>
      <c r="H6989" s="43"/>
      <c r="I6989" s="12" t="str">
        <f t="shared" si="109"/>
        <v/>
      </c>
      <c r="J6989" s="17"/>
      <c r="K6989" s="17"/>
      <c r="L6989" s="17"/>
    </row>
    <row r="6990" spans="1:12" ht="14.25">
      <c r="A6990" s="14" t="s">
        <v>516</v>
      </c>
      <c r="B6990" s="14" t="s">
        <v>3244</v>
      </c>
      <c r="C6990" s="8" t="s">
        <v>517</v>
      </c>
      <c r="D6990" s="15"/>
      <c r="E6990" s="10" t="s">
        <v>899</v>
      </c>
      <c r="F6990" s="14"/>
      <c r="G6990" s="16"/>
      <c r="H6990" s="43"/>
      <c r="I6990" s="12" t="str">
        <f t="shared" si="109"/>
        <v/>
      </c>
      <c r="J6990" s="17"/>
      <c r="K6990" s="17"/>
      <c r="L6990" s="17"/>
    </row>
    <row r="6991" spans="1:12" ht="28.5">
      <c r="A6991" s="14" t="s">
        <v>516</v>
      </c>
      <c r="B6991" s="14" t="s">
        <v>3244</v>
      </c>
      <c r="C6991" s="8" t="s">
        <v>517</v>
      </c>
      <c r="D6991" s="15"/>
      <c r="E6991" s="10" t="s">
        <v>900</v>
      </c>
      <c r="F6991" s="14"/>
      <c r="G6991" s="16"/>
      <c r="H6991" s="43"/>
      <c r="I6991" s="12" t="str">
        <f t="shared" si="109"/>
        <v/>
      </c>
      <c r="J6991" s="17"/>
      <c r="K6991" s="17"/>
      <c r="L6991" s="17"/>
    </row>
    <row r="6992" spans="1:12" ht="14.25">
      <c r="A6992" s="14" t="s">
        <v>516</v>
      </c>
      <c r="B6992" s="14" t="s">
        <v>3244</v>
      </c>
      <c r="C6992" s="8" t="s">
        <v>517</v>
      </c>
      <c r="D6992" s="15" t="s">
        <v>7403</v>
      </c>
      <c r="E6992" s="10" t="s">
        <v>678</v>
      </c>
      <c r="F6992" s="14" t="s">
        <v>84</v>
      </c>
      <c r="G6992" s="16">
        <v>1</v>
      </c>
      <c r="H6992" s="43"/>
      <c r="I6992" s="12" t="str">
        <f t="shared" si="109"/>
        <v/>
      </c>
      <c r="J6992" s="17"/>
      <c r="K6992" s="17"/>
      <c r="L6992" s="17"/>
    </row>
    <row r="6993" spans="1:12" ht="14.25">
      <c r="A6993" s="14" t="s">
        <v>516</v>
      </c>
      <c r="B6993" s="14" t="s">
        <v>3244</v>
      </c>
      <c r="C6993" s="8" t="s">
        <v>517</v>
      </c>
      <c r="D6993" s="15" t="s">
        <v>7404</v>
      </c>
      <c r="E6993" s="10" t="s">
        <v>7405</v>
      </c>
      <c r="F6993" s="14" t="s">
        <v>84</v>
      </c>
      <c r="G6993" s="16">
        <v>1</v>
      </c>
      <c r="H6993" s="43"/>
      <c r="I6993" s="12" t="str">
        <f t="shared" si="109"/>
        <v/>
      </c>
      <c r="J6993" s="17"/>
      <c r="K6993" s="17"/>
      <c r="L6993" s="17"/>
    </row>
    <row r="6994" spans="1:12" ht="14.25">
      <c r="A6994" s="14" t="s">
        <v>516</v>
      </c>
      <c r="B6994" s="14" t="s">
        <v>3244</v>
      </c>
      <c r="C6994" s="8" t="s">
        <v>517</v>
      </c>
      <c r="D6994" s="15" t="s">
        <v>7406</v>
      </c>
      <c r="E6994" s="10" t="s">
        <v>7407</v>
      </c>
      <c r="F6994" s="14" t="s">
        <v>84</v>
      </c>
      <c r="G6994" s="16">
        <v>2</v>
      </c>
      <c r="H6994" s="43"/>
      <c r="I6994" s="12" t="str">
        <f t="shared" si="109"/>
        <v/>
      </c>
      <c r="J6994" s="17"/>
      <c r="K6994" s="17"/>
      <c r="L6994" s="17"/>
    </row>
    <row r="6995" spans="1:12" ht="14.25">
      <c r="A6995" s="14" t="s">
        <v>516</v>
      </c>
      <c r="B6995" s="14" t="s">
        <v>3244</v>
      </c>
      <c r="C6995" s="8" t="s">
        <v>517</v>
      </c>
      <c r="D6995" s="15" t="s">
        <v>7408</v>
      </c>
      <c r="E6995" s="10" t="s">
        <v>7409</v>
      </c>
      <c r="F6995" s="14" t="s">
        <v>84</v>
      </c>
      <c r="G6995" s="16">
        <v>3</v>
      </c>
      <c r="H6995" s="43"/>
      <c r="I6995" s="12" t="str">
        <f t="shared" si="109"/>
        <v/>
      </c>
      <c r="J6995" s="17"/>
      <c r="K6995" s="17"/>
      <c r="L6995" s="17"/>
    </row>
    <row r="6996" spans="1:12" ht="14.25">
      <c r="A6996" s="14" t="s">
        <v>516</v>
      </c>
      <c r="B6996" s="14" t="s">
        <v>3244</v>
      </c>
      <c r="C6996" s="8" t="s">
        <v>517</v>
      </c>
      <c r="D6996" s="15" t="s">
        <v>7410</v>
      </c>
      <c r="E6996" s="10" t="s">
        <v>7411</v>
      </c>
      <c r="F6996" s="14" t="s">
        <v>84</v>
      </c>
      <c r="G6996" s="16">
        <v>3</v>
      </c>
      <c r="H6996" s="43"/>
      <c r="I6996" s="12" t="str">
        <f t="shared" si="109"/>
        <v/>
      </c>
      <c r="J6996" s="17"/>
      <c r="K6996" s="17"/>
      <c r="L6996" s="17"/>
    </row>
    <row r="6997" spans="1:12" ht="14.25">
      <c r="A6997" s="14" t="s">
        <v>516</v>
      </c>
      <c r="B6997" s="14" t="s">
        <v>3244</v>
      </c>
      <c r="C6997" s="8" t="s">
        <v>517</v>
      </c>
      <c r="D6997" s="15"/>
      <c r="E6997" s="10" t="s">
        <v>687</v>
      </c>
      <c r="F6997" s="14"/>
      <c r="G6997" s="16"/>
      <c r="H6997" s="43"/>
      <c r="I6997" s="12" t="str">
        <f t="shared" si="109"/>
        <v/>
      </c>
      <c r="J6997" s="17"/>
      <c r="K6997" s="17"/>
      <c r="L6997" s="17"/>
    </row>
    <row r="6998" spans="1:12" ht="14.25">
      <c r="A6998" s="14" t="s">
        <v>516</v>
      </c>
      <c r="B6998" s="14" t="s">
        <v>3244</v>
      </c>
      <c r="C6998" s="8" t="s">
        <v>517</v>
      </c>
      <c r="D6998" s="15" t="s">
        <v>7412</v>
      </c>
      <c r="E6998" s="10" t="s">
        <v>689</v>
      </c>
      <c r="F6998" s="14" t="s">
        <v>84</v>
      </c>
      <c r="G6998" s="16">
        <v>11</v>
      </c>
      <c r="H6998" s="43"/>
      <c r="I6998" s="12" t="str">
        <f t="shared" si="109"/>
        <v/>
      </c>
      <c r="J6998" s="17"/>
      <c r="K6998" s="17"/>
      <c r="L6998" s="17"/>
    </row>
    <row r="6999" spans="1:12" ht="14.25">
      <c r="A6999" s="14" t="s">
        <v>516</v>
      </c>
      <c r="B6999" s="14" t="s">
        <v>3244</v>
      </c>
      <c r="C6999" s="8" t="s">
        <v>517</v>
      </c>
      <c r="D6999" s="15" t="s">
        <v>7413</v>
      </c>
      <c r="E6999" s="10" t="s">
        <v>693</v>
      </c>
      <c r="F6999" s="14" t="s">
        <v>84</v>
      </c>
      <c r="G6999" s="16">
        <v>2</v>
      </c>
      <c r="H6999" s="43"/>
      <c r="I6999" s="12" t="str">
        <f t="shared" si="109"/>
        <v/>
      </c>
      <c r="J6999" s="17"/>
      <c r="K6999" s="17"/>
      <c r="L6999" s="17"/>
    </row>
    <row r="7000" spans="1:12" ht="14.25">
      <c r="A7000" s="14" t="s">
        <v>516</v>
      </c>
      <c r="B7000" s="14" t="s">
        <v>3244</v>
      </c>
      <c r="C7000" s="8" t="s">
        <v>517</v>
      </c>
      <c r="D7000" s="15" t="s">
        <v>7414</v>
      </c>
      <c r="E7000" s="10" t="s">
        <v>7415</v>
      </c>
      <c r="F7000" s="14" t="s">
        <v>84</v>
      </c>
      <c r="G7000" s="16">
        <v>2</v>
      </c>
      <c r="H7000" s="43"/>
      <c r="I7000" s="12" t="str">
        <f t="shared" si="109"/>
        <v/>
      </c>
      <c r="J7000" s="17"/>
      <c r="K7000" s="17"/>
      <c r="L7000" s="17"/>
    </row>
    <row r="7001" spans="1:12" ht="14.25">
      <c r="A7001" s="14" t="s">
        <v>516</v>
      </c>
      <c r="B7001" s="14" t="s">
        <v>3244</v>
      </c>
      <c r="C7001" s="8" t="s">
        <v>517</v>
      </c>
      <c r="D7001" s="15" t="s">
        <v>7416</v>
      </c>
      <c r="E7001" s="10" t="s">
        <v>7417</v>
      </c>
      <c r="F7001" s="14" t="s">
        <v>84</v>
      </c>
      <c r="G7001" s="16">
        <v>3</v>
      </c>
      <c r="H7001" s="43"/>
      <c r="I7001" s="12" t="str">
        <f t="shared" si="109"/>
        <v/>
      </c>
      <c r="J7001" s="17"/>
      <c r="K7001" s="17"/>
      <c r="L7001" s="17"/>
    </row>
    <row r="7002" spans="1:12" ht="28.5">
      <c r="A7002" s="14" t="s">
        <v>516</v>
      </c>
      <c r="B7002" s="14" t="s">
        <v>3244</v>
      </c>
      <c r="C7002" s="8" t="s">
        <v>517</v>
      </c>
      <c r="D7002" s="15" t="s">
        <v>7418</v>
      </c>
      <c r="E7002" s="10" t="s">
        <v>7165</v>
      </c>
      <c r="F7002" s="14" t="s">
        <v>84</v>
      </c>
      <c r="G7002" s="16">
        <v>4</v>
      </c>
      <c r="H7002" s="43"/>
      <c r="I7002" s="12" t="str">
        <f t="shared" si="109"/>
        <v/>
      </c>
      <c r="J7002" s="17"/>
      <c r="K7002" s="17"/>
      <c r="L7002" s="17"/>
    </row>
    <row r="7003" spans="1:12" ht="14.25">
      <c r="A7003" s="14" t="s">
        <v>516</v>
      </c>
      <c r="B7003" s="14" t="s">
        <v>3244</v>
      </c>
      <c r="C7003" s="8" t="s">
        <v>517</v>
      </c>
      <c r="D7003" s="15"/>
      <c r="E7003" s="10" t="s">
        <v>698</v>
      </c>
      <c r="F7003" s="14"/>
      <c r="G7003" s="16"/>
      <c r="H7003" s="43"/>
      <c r="I7003" s="12" t="str">
        <f t="shared" si="109"/>
        <v/>
      </c>
      <c r="J7003" s="17"/>
      <c r="K7003" s="17"/>
      <c r="L7003" s="17"/>
    </row>
    <row r="7004" spans="1:12" ht="14.25">
      <c r="A7004" s="14" t="s">
        <v>516</v>
      </c>
      <c r="B7004" s="14" t="s">
        <v>3244</v>
      </c>
      <c r="C7004" s="8" t="s">
        <v>517</v>
      </c>
      <c r="D7004" s="15" t="s">
        <v>7419</v>
      </c>
      <c r="E7004" s="10" t="s">
        <v>7420</v>
      </c>
      <c r="F7004" s="14" t="s">
        <v>20</v>
      </c>
      <c r="G7004" s="16">
        <v>1</v>
      </c>
      <c r="H7004" s="43"/>
      <c r="I7004" s="12" t="str">
        <f t="shared" si="109"/>
        <v/>
      </c>
      <c r="J7004" s="17"/>
      <c r="K7004" s="17"/>
      <c r="L7004" s="17"/>
    </row>
    <row r="7005" spans="1:12" ht="14.25">
      <c r="A7005" s="14" t="s">
        <v>516</v>
      </c>
      <c r="B7005" s="14" t="s">
        <v>3244</v>
      </c>
      <c r="C7005" s="8" t="s">
        <v>517</v>
      </c>
      <c r="D7005" s="15" t="s">
        <v>7421</v>
      </c>
      <c r="E7005" s="10" t="s">
        <v>7422</v>
      </c>
      <c r="F7005" s="14" t="s">
        <v>20</v>
      </c>
      <c r="G7005" s="16">
        <v>15</v>
      </c>
      <c r="H7005" s="43"/>
      <c r="I7005" s="12" t="str">
        <f t="shared" si="109"/>
        <v/>
      </c>
      <c r="J7005" s="17"/>
      <c r="K7005" s="17"/>
      <c r="L7005" s="17"/>
    </row>
    <row r="7006" spans="1:12" ht="14.25">
      <c r="A7006" s="14" t="s">
        <v>516</v>
      </c>
      <c r="B7006" s="14" t="s">
        <v>3244</v>
      </c>
      <c r="C7006" s="8" t="s">
        <v>517</v>
      </c>
      <c r="D7006" s="15" t="s">
        <v>7423</v>
      </c>
      <c r="E7006" s="10" t="s">
        <v>7424</v>
      </c>
      <c r="F7006" s="14" t="s">
        <v>20</v>
      </c>
      <c r="G7006" s="16">
        <v>3</v>
      </c>
      <c r="H7006" s="43"/>
      <c r="I7006" s="12" t="str">
        <f t="shared" si="109"/>
        <v/>
      </c>
      <c r="J7006" s="17"/>
      <c r="K7006" s="17"/>
      <c r="L7006" s="17"/>
    </row>
    <row r="7007" spans="1:12" ht="14.25">
      <c r="A7007" s="14" t="s">
        <v>516</v>
      </c>
      <c r="B7007" s="14" t="s">
        <v>3244</v>
      </c>
      <c r="C7007" s="8" t="s">
        <v>517</v>
      </c>
      <c r="D7007" s="15" t="s">
        <v>7425</v>
      </c>
      <c r="E7007" s="10" t="s">
        <v>7426</v>
      </c>
      <c r="F7007" s="14" t="s">
        <v>20</v>
      </c>
      <c r="G7007" s="16">
        <v>6</v>
      </c>
      <c r="H7007" s="43"/>
      <c r="I7007" s="12" t="str">
        <f t="shared" si="109"/>
        <v/>
      </c>
      <c r="J7007" s="17"/>
      <c r="K7007" s="17"/>
      <c r="L7007" s="17"/>
    </row>
    <row r="7008" spans="1:12" ht="14.25">
      <c r="A7008" s="14" t="s">
        <v>516</v>
      </c>
      <c r="B7008" s="14" t="s">
        <v>3244</v>
      </c>
      <c r="C7008" s="8" t="s">
        <v>517</v>
      </c>
      <c r="D7008" s="15"/>
      <c r="E7008" s="10"/>
      <c r="F7008" s="14"/>
      <c r="G7008" s="16"/>
      <c r="H7008" s="43"/>
      <c r="I7008" s="12" t="str">
        <f t="shared" si="109"/>
        <v/>
      </c>
      <c r="J7008" s="17"/>
      <c r="K7008" s="17"/>
      <c r="L7008" s="17"/>
    </row>
    <row r="7009" spans="1:12" ht="42.75">
      <c r="A7009" s="14" t="s">
        <v>516</v>
      </c>
      <c r="B7009" s="14" t="s">
        <v>3244</v>
      </c>
      <c r="C7009" s="8" t="s">
        <v>517</v>
      </c>
      <c r="D7009" s="15" t="s">
        <v>7427</v>
      </c>
      <c r="E7009" s="10" t="s">
        <v>7428</v>
      </c>
      <c r="F7009" s="14" t="s">
        <v>20</v>
      </c>
      <c r="G7009" s="16">
        <v>1</v>
      </c>
      <c r="H7009" s="43"/>
      <c r="I7009" s="12" t="str">
        <f t="shared" si="109"/>
        <v/>
      </c>
      <c r="J7009" s="17"/>
      <c r="K7009" s="17"/>
      <c r="L7009" s="17"/>
    </row>
    <row r="7010" spans="1:12" ht="14.25">
      <c r="A7010" s="14" t="s">
        <v>516</v>
      </c>
      <c r="B7010" s="14" t="s">
        <v>3244</v>
      </c>
      <c r="C7010" s="8" t="s">
        <v>517</v>
      </c>
      <c r="D7010" s="15" t="s">
        <v>7429</v>
      </c>
      <c r="E7010" s="10" t="s">
        <v>7430</v>
      </c>
      <c r="F7010" s="14" t="s">
        <v>20</v>
      </c>
      <c r="G7010" s="16">
        <v>1</v>
      </c>
      <c r="H7010" s="43"/>
      <c r="I7010" s="12" t="str">
        <f t="shared" si="109"/>
        <v/>
      </c>
      <c r="J7010" s="17"/>
      <c r="K7010" s="17"/>
      <c r="L7010" s="17"/>
    </row>
    <row r="7011" spans="1:12" ht="57">
      <c r="A7011" s="14" t="s">
        <v>516</v>
      </c>
      <c r="B7011" s="14" t="s">
        <v>3244</v>
      </c>
      <c r="C7011" s="8" t="s">
        <v>517</v>
      </c>
      <c r="D7011" s="15" t="s">
        <v>7431</v>
      </c>
      <c r="E7011" s="10" t="s">
        <v>7234</v>
      </c>
      <c r="F7011" s="14" t="s">
        <v>84</v>
      </c>
      <c r="G7011" s="16">
        <v>1</v>
      </c>
      <c r="H7011" s="43"/>
      <c r="I7011" s="12" t="str">
        <f t="shared" si="109"/>
        <v/>
      </c>
      <c r="J7011" s="17"/>
      <c r="K7011" s="17"/>
      <c r="L7011" s="17"/>
    </row>
    <row r="7012" spans="1:12" ht="14.25">
      <c r="A7012" s="14" t="s">
        <v>516</v>
      </c>
      <c r="B7012" s="14" t="s">
        <v>3244</v>
      </c>
      <c r="C7012" s="8" t="s">
        <v>517</v>
      </c>
      <c r="D7012" s="15"/>
      <c r="E7012" s="10" t="s">
        <v>7179</v>
      </c>
      <c r="F7012" s="14"/>
      <c r="G7012" s="16"/>
      <c r="H7012" s="43"/>
      <c r="I7012" s="12" t="str">
        <f t="shared" si="109"/>
        <v/>
      </c>
      <c r="J7012" s="17"/>
      <c r="K7012" s="17"/>
      <c r="L7012" s="17"/>
    </row>
    <row r="7013" spans="1:12" ht="14.25">
      <c r="A7013" s="14" t="s">
        <v>516</v>
      </c>
      <c r="B7013" s="14" t="s">
        <v>3244</v>
      </c>
      <c r="C7013" s="8" t="s">
        <v>517</v>
      </c>
      <c r="D7013" s="15" t="s">
        <v>7432</v>
      </c>
      <c r="E7013" s="10" t="s">
        <v>712</v>
      </c>
      <c r="F7013" s="14"/>
      <c r="G7013" s="16"/>
      <c r="H7013" s="43"/>
      <c r="I7013" s="12" t="str">
        <f t="shared" si="109"/>
        <v/>
      </c>
      <c r="J7013" s="17"/>
      <c r="K7013" s="17"/>
      <c r="L7013" s="17"/>
    </row>
    <row r="7014" spans="1:12" ht="242.25">
      <c r="A7014" s="14" t="s">
        <v>516</v>
      </c>
      <c r="B7014" s="14" t="s">
        <v>3244</v>
      </c>
      <c r="C7014" s="8" t="s">
        <v>517</v>
      </c>
      <c r="D7014" s="15"/>
      <c r="E7014" s="10" t="s">
        <v>7181</v>
      </c>
      <c r="F7014" s="14"/>
      <c r="G7014" s="16"/>
      <c r="H7014" s="43"/>
      <c r="I7014" s="12" t="str">
        <f t="shared" si="109"/>
        <v/>
      </c>
      <c r="J7014" s="17"/>
      <c r="K7014" s="17"/>
      <c r="L7014" s="17"/>
    </row>
    <row r="7015" spans="1:12" ht="14.25">
      <c r="A7015" s="14" t="s">
        <v>516</v>
      </c>
      <c r="B7015" s="14" t="s">
        <v>3244</v>
      </c>
      <c r="C7015" s="8" t="s">
        <v>517</v>
      </c>
      <c r="D7015" s="15"/>
      <c r="E7015" s="10" t="s">
        <v>7433</v>
      </c>
      <c r="F7015" s="14"/>
      <c r="G7015" s="16"/>
      <c r="H7015" s="43"/>
      <c r="I7015" s="12" t="str">
        <f t="shared" si="109"/>
        <v/>
      </c>
      <c r="J7015" s="17"/>
      <c r="K7015" s="17"/>
      <c r="L7015" s="17"/>
    </row>
    <row r="7016" spans="1:12" ht="14.25">
      <c r="A7016" s="14" t="s">
        <v>516</v>
      </c>
      <c r="B7016" s="14" t="s">
        <v>3244</v>
      </c>
      <c r="C7016" s="8" t="s">
        <v>517</v>
      </c>
      <c r="D7016" s="15"/>
      <c r="E7016" s="10" t="s">
        <v>714</v>
      </c>
      <c r="F7016" s="14"/>
      <c r="G7016" s="16"/>
      <c r="H7016" s="43"/>
      <c r="I7016" s="12" t="str">
        <f t="shared" si="109"/>
        <v/>
      </c>
      <c r="J7016" s="17"/>
      <c r="K7016" s="17"/>
      <c r="L7016" s="17"/>
    </row>
    <row r="7017" spans="1:12" ht="28.5">
      <c r="A7017" s="14" t="s">
        <v>516</v>
      </c>
      <c r="B7017" s="14" t="s">
        <v>3244</v>
      </c>
      <c r="C7017" s="8" t="s">
        <v>517</v>
      </c>
      <c r="D7017" s="15"/>
      <c r="E7017" s="10" t="s">
        <v>715</v>
      </c>
      <c r="F7017" s="14"/>
      <c r="G7017" s="16"/>
      <c r="H7017" s="43"/>
      <c r="I7017" s="12" t="str">
        <f t="shared" si="109"/>
        <v/>
      </c>
      <c r="J7017" s="17"/>
      <c r="K7017" s="17"/>
      <c r="L7017" s="17"/>
    </row>
    <row r="7018" spans="1:12" ht="99.75">
      <c r="A7018" s="14" t="s">
        <v>516</v>
      </c>
      <c r="B7018" s="14" t="s">
        <v>3244</v>
      </c>
      <c r="C7018" s="8" t="s">
        <v>517</v>
      </c>
      <c r="D7018" s="15" t="s">
        <v>7434</v>
      </c>
      <c r="E7018" s="10" t="s">
        <v>717</v>
      </c>
      <c r="F7018" s="14"/>
      <c r="G7018" s="16"/>
      <c r="H7018" s="43"/>
      <c r="I7018" s="12" t="str">
        <f t="shared" si="109"/>
        <v/>
      </c>
      <c r="J7018" s="17"/>
      <c r="K7018" s="17"/>
      <c r="L7018" s="17"/>
    </row>
    <row r="7019" spans="1:12" ht="28.5">
      <c r="A7019" s="14" t="s">
        <v>516</v>
      </c>
      <c r="B7019" s="14" t="s">
        <v>3244</v>
      </c>
      <c r="C7019" s="8" t="s">
        <v>517</v>
      </c>
      <c r="D7019" s="15" t="s">
        <v>7435</v>
      </c>
      <c r="E7019" s="10" t="s">
        <v>7186</v>
      </c>
      <c r="F7019" s="14" t="s">
        <v>73</v>
      </c>
      <c r="G7019" s="16">
        <v>60</v>
      </c>
      <c r="H7019" s="43"/>
      <c r="I7019" s="12" t="str">
        <f t="shared" si="109"/>
        <v/>
      </c>
      <c r="J7019" s="17"/>
      <c r="K7019" s="17"/>
      <c r="L7019" s="17"/>
    </row>
    <row r="7020" spans="1:12" ht="14.25">
      <c r="A7020" s="14" t="s">
        <v>516</v>
      </c>
      <c r="B7020" s="14" t="s">
        <v>3244</v>
      </c>
      <c r="C7020" s="8" t="s">
        <v>517</v>
      </c>
      <c r="D7020" s="15" t="s">
        <v>7436</v>
      </c>
      <c r="E7020" s="10" t="s">
        <v>725</v>
      </c>
      <c r="F7020" s="14" t="s">
        <v>84</v>
      </c>
      <c r="G7020" s="16">
        <v>6</v>
      </c>
      <c r="H7020" s="43"/>
      <c r="I7020" s="12" t="str">
        <f t="shared" si="109"/>
        <v/>
      </c>
      <c r="J7020" s="17"/>
      <c r="K7020" s="17"/>
      <c r="L7020" s="17"/>
    </row>
    <row r="7021" spans="1:12" ht="14.25">
      <c r="A7021" s="14" t="s">
        <v>516</v>
      </c>
      <c r="B7021" s="14" t="s">
        <v>3244</v>
      </c>
      <c r="C7021" s="8" t="s">
        <v>517</v>
      </c>
      <c r="D7021" s="15" t="s">
        <v>7437</v>
      </c>
      <c r="E7021" s="10" t="s">
        <v>727</v>
      </c>
      <c r="F7021" s="14" t="s">
        <v>84</v>
      </c>
      <c r="G7021" s="16">
        <v>6</v>
      </c>
      <c r="H7021" s="43"/>
      <c r="I7021" s="12" t="str">
        <f t="shared" si="109"/>
        <v/>
      </c>
      <c r="J7021" s="17"/>
      <c r="K7021" s="17"/>
      <c r="L7021" s="17"/>
    </row>
    <row r="7022" spans="1:12" ht="28.5">
      <c r="A7022" s="14" t="s">
        <v>516</v>
      </c>
      <c r="B7022" s="14" t="s">
        <v>3244</v>
      </c>
      <c r="C7022" s="8" t="s">
        <v>517</v>
      </c>
      <c r="D7022" s="15" t="s">
        <v>7438</v>
      </c>
      <c r="E7022" s="10" t="s">
        <v>7188</v>
      </c>
      <c r="F7022" s="14" t="s">
        <v>84</v>
      </c>
      <c r="G7022" s="16">
        <v>1</v>
      </c>
      <c r="H7022" s="43"/>
      <c r="I7022" s="12" t="str">
        <f t="shared" si="109"/>
        <v/>
      </c>
      <c r="J7022" s="17"/>
      <c r="K7022" s="17"/>
      <c r="L7022" s="17"/>
    </row>
    <row r="7023" spans="1:12" ht="14.25">
      <c r="A7023" s="14" t="s">
        <v>516</v>
      </c>
      <c r="B7023" s="14" t="s">
        <v>3244</v>
      </c>
      <c r="C7023" s="8" t="s">
        <v>517</v>
      </c>
      <c r="D7023" s="15" t="s">
        <v>7439</v>
      </c>
      <c r="E7023" s="10" t="s">
        <v>729</v>
      </c>
      <c r="F7023" s="14"/>
      <c r="G7023" s="16"/>
      <c r="H7023" s="43"/>
      <c r="I7023" s="12" t="str">
        <f t="shared" si="109"/>
        <v/>
      </c>
      <c r="J7023" s="17"/>
      <c r="K7023" s="17"/>
      <c r="L7023" s="17"/>
    </row>
    <row r="7024" spans="1:12" ht="199.5">
      <c r="A7024" s="14" t="s">
        <v>516</v>
      </c>
      <c r="B7024" s="14" t="s">
        <v>3244</v>
      </c>
      <c r="C7024" s="8" t="s">
        <v>517</v>
      </c>
      <c r="D7024" s="15" t="s">
        <v>7440</v>
      </c>
      <c r="E7024" s="10" t="s">
        <v>731</v>
      </c>
      <c r="F7024" s="14" t="s">
        <v>84</v>
      </c>
      <c r="G7024" s="16">
        <v>4</v>
      </c>
      <c r="H7024" s="43"/>
      <c r="I7024" s="12" t="str">
        <f t="shared" si="109"/>
        <v/>
      </c>
      <c r="J7024" s="17"/>
      <c r="K7024" s="17"/>
      <c r="L7024" s="17"/>
    </row>
    <row r="7025" spans="1:12" ht="409.5">
      <c r="A7025" s="14" t="s">
        <v>516</v>
      </c>
      <c r="B7025" s="14" t="s">
        <v>3244</v>
      </c>
      <c r="C7025" s="8" t="s">
        <v>517</v>
      </c>
      <c r="D7025" s="15" t="s">
        <v>7441</v>
      </c>
      <c r="E7025" s="10" t="s">
        <v>733</v>
      </c>
      <c r="F7025" s="14" t="s">
        <v>84</v>
      </c>
      <c r="G7025" s="16">
        <v>1</v>
      </c>
      <c r="H7025" s="43"/>
      <c r="I7025" s="12" t="str">
        <f t="shared" si="109"/>
        <v/>
      </c>
      <c r="J7025" s="17"/>
      <c r="K7025" s="17"/>
      <c r="L7025" s="17"/>
    </row>
    <row r="7026" spans="1:12" ht="199.5">
      <c r="A7026" s="14" t="s">
        <v>516</v>
      </c>
      <c r="B7026" s="14" t="s">
        <v>3244</v>
      </c>
      <c r="C7026" s="8" t="s">
        <v>517</v>
      </c>
      <c r="D7026" s="15" t="s">
        <v>7442</v>
      </c>
      <c r="E7026" s="10" t="s">
        <v>735</v>
      </c>
      <c r="F7026" s="14" t="s">
        <v>84</v>
      </c>
      <c r="G7026" s="16">
        <v>1</v>
      </c>
      <c r="H7026" s="43"/>
      <c r="I7026" s="12" t="str">
        <f t="shared" si="109"/>
        <v/>
      </c>
      <c r="J7026" s="17"/>
      <c r="K7026" s="17"/>
      <c r="L7026" s="17"/>
    </row>
    <row r="7027" spans="1:12" ht="14.25">
      <c r="A7027" s="14" t="s">
        <v>516</v>
      </c>
      <c r="B7027" s="14" t="s">
        <v>3244</v>
      </c>
      <c r="C7027" s="8" t="s">
        <v>517</v>
      </c>
      <c r="D7027" s="15" t="s">
        <v>7443</v>
      </c>
      <c r="E7027" s="10" t="s">
        <v>7196</v>
      </c>
      <c r="F7027" s="14" t="s">
        <v>73</v>
      </c>
      <c r="G7027" s="16">
        <v>45</v>
      </c>
      <c r="H7027" s="43"/>
      <c r="I7027" s="12" t="str">
        <f t="shared" si="109"/>
        <v/>
      </c>
      <c r="J7027" s="17"/>
      <c r="K7027" s="17"/>
      <c r="L7027" s="17"/>
    </row>
    <row r="7028" spans="1:12" ht="14.25">
      <c r="A7028" s="14" t="s">
        <v>516</v>
      </c>
      <c r="B7028" s="14" t="s">
        <v>3244</v>
      </c>
      <c r="C7028" s="8" t="s">
        <v>517</v>
      </c>
      <c r="D7028" s="15" t="s">
        <v>7444</v>
      </c>
      <c r="E7028" s="10" t="s">
        <v>7445</v>
      </c>
      <c r="F7028" s="14" t="s">
        <v>73</v>
      </c>
      <c r="G7028" s="16">
        <v>45</v>
      </c>
      <c r="H7028" s="43"/>
      <c r="I7028" s="12" t="str">
        <f t="shared" si="109"/>
        <v/>
      </c>
      <c r="J7028" s="17"/>
      <c r="K7028" s="17"/>
      <c r="L7028" s="17"/>
    </row>
    <row r="7029" spans="1:12" ht="14.25">
      <c r="A7029" s="14" t="s">
        <v>516</v>
      </c>
      <c r="B7029" s="14" t="s">
        <v>3244</v>
      </c>
      <c r="C7029" s="8" t="s">
        <v>517</v>
      </c>
      <c r="D7029" s="15" t="s">
        <v>7446</v>
      </c>
      <c r="E7029" s="10" t="s">
        <v>739</v>
      </c>
      <c r="F7029" s="14" t="s">
        <v>20</v>
      </c>
      <c r="G7029" s="16">
        <v>1</v>
      </c>
      <c r="H7029" s="43"/>
      <c r="I7029" s="12" t="str">
        <f t="shared" si="109"/>
        <v/>
      </c>
      <c r="J7029" s="17"/>
      <c r="K7029" s="17"/>
      <c r="L7029" s="17"/>
    </row>
    <row r="7030" spans="1:12" ht="14.25">
      <c r="A7030" s="14" t="s">
        <v>516</v>
      </c>
      <c r="B7030" s="14" t="s">
        <v>3244</v>
      </c>
      <c r="C7030" s="8" t="s">
        <v>517</v>
      </c>
      <c r="D7030" s="15" t="s">
        <v>7447</v>
      </c>
      <c r="E7030" s="10" t="s">
        <v>741</v>
      </c>
      <c r="F7030" s="14" t="s">
        <v>20</v>
      </c>
      <c r="G7030" s="16">
        <v>1</v>
      </c>
      <c r="H7030" s="43"/>
      <c r="I7030" s="12" t="str">
        <f t="shared" si="109"/>
        <v/>
      </c>
      <c r="J7030" s="17"/>
      <c r="K7030" s="17"/>
      <c r="L7030" s="17"/>
    </row>
    <row r="7031" spans="1:12" ht="14.25">
      <c r="A7031" s="14" t="s">
        <v>516</v>
      </c>
      <c r="B7031" s="14" t="s">
        <v>3244</v>
      </c>
      <c r="C7031" s="8" t="s">
        <v>517</v>
      </c>
      <c r="D7031" s="15" t="s">
        <v>7448</v>
      </c>
      <c r="E7031" s="10" t="s">
        <v>743</v>
      </c>
      <c r="F7031" s="14" t="s">
        <v>20</v>
      </c>
      <c r="G7031" s="16">
        <v>1</v>
      </c>
      <c r="H7031" s="43"/>
      <c r="I7031" s="12" t="str">
        <f t="shared" si="109"/>
        <v/>
      </c>
      <c r="J7031" s="17"/>
      <c r="K7031" s="17"/>
      <c r="L7031" s="17"/>
    </row>
    <row r="7032" spans="1:12" ht="14.25">
      <c r="A7032" s="14" t="s">
        <v>516</v>
      </c>
      <c r="B7032" s="14" t="s">
        <v>3244</v>
      </c>
      <c r="C7032" s="8" t="s">
        <v>517</v>
      </c>
      <c r="D7032" s="15" t="s">
        <v>7449</v>
      </c>
      <c r="E7032" s="10" t="s">
        <v>745</v>
      </c>
      <c r="F7032" s="14" t="s">
        <v>20</v>
      </c>
      <c r="G7032" s="16">
        <v>1</v>
      </c>
      <c r="H7032" s="43"/>
      <c r="I7032" s="12" t="str">
        <f t="shared" si="109"/>
        <v/>
      </c>
      <c r="J7032" s="17"/>
      <c r="K7032" s="17"/>
      <c r="L7032" s="17"/>
    </row>
    <row r="7033" spans="1:12" ht="14.25">
      <c r="A7033" s="14" t="s">
        <v>516</v>
      </c>
      <c r="B7033" s="14" t="s">
        <v>3244</v>
      </c>
      <c r="C7033" s="8" t="s">
        <v>517</v>
      </c>
      <c r="D7033" s="15" t="s">
        <v>7450</v>
      </c>
      <c r="E7033" s="10" t="s">
        <v>747</v>
      </c>
      <c r="F7033" s="14" t="s">
        <v>20</v>
      </c>
      <c r="G7033" s="16">
        <v>1</v>
      </c>
      <c r="H7033" s="43"/>
      <c r="I7033" s="12" t="str">
        <f t="shared" si="109"/>
        <v/>
      </c>
      <c r="J7033" s="17"/>
      <c r="K7033" s="17"/>
      <c r="L7033" s="17"/>
    </row>
    <row r="7034" spans="1:12" ht="14.25">
      <c r="A7034" s="14" t="s">
        <v>516</v>
      </c>
      <c r="B7034" s="14" t="s">
        <v>3244</v>
      </c>
      <c r="C7034" s="8" t="s">
        <v>517</v>
      </c>
      <c r="D7034" s="15"/>
      <c r="E7034" s="10"/>
      <c r="F7034" s="14"/>
      <c r="G7034" s="16"/>
      <c r="H7034" s="43"/>
      <c r="I7034" s="12" t="str">
        <f t="shared" si="109"/>
        <v/>
      </c>
      <c r="J7034" s="17"/>
      <c r="K7034" s="17"/>
      <c r="L7034" s="17"/>
    </row>
    <row r="7035" spans="1:12" ht="14.25">
      <c r="A7035" s="14" t="s">
        <v>516</v>
      </c>
      <c r="B7035" s="14" t="s">
        <v>3244</v>
      </c>
      <c r="C7035" s="8" t="s">
        <v>517</v>
      </c>
      <c r="D7035" s="15"/>
      <c r="E7035" s="10" t="s">
        <v>748</v>
      </c>
      <c r="F7035" s="14"/>
      <c r="G7035" s="16"/>
      <c r="H7035" s="43"/>
      <c r="I7035" s="12" t="str">
        <f t="shared" si="109"/>
        <v/>
      </c>
      <c r="J7035" s="17"/>
      <c r="K7035" s="17"/>
      <c r="L7035" s="17"/>
    </row>
    <row r="7036" spans="1:12" ht="99.75">
      <c r="A7036" s="14" t="s">
        <v>516</v>
      </c>
      <c r="B7036" s="14" t="s">
        <v>3244</v>
      </c>
      <c r="C7036" s="8" t="s">
        <v>517</v>
      </c>
      <c r="D7036" s="15" t="s">
        <v>7451</v>
      </c>
      <c r="E7036" s="10" t="s">
        <v>750</v>
      </c>
      <c r="F7036" s="14"/>
      <c r="G7036" s="16"/>
      <c r="H7036" s="43"/>
      <c r="I7036" s="12" t="str">
        <f t="shared" si="109"/>
        <v/>
      </c>
      <c r="J7036" s="17"/>
      <c r="K7036" s="17"/>
      <c r="L7036" s="17"/>
    </row>
    <row r="7037" spans="1:12" ht="28.5">
      <c r="A7037" s="14" t="s">
        <v>516</v>
      </c>
      <c r="B7037" s="14" t="s">
        <v>3244</v>
      </c>
      <c r="C7037" s="8" t="s">
        <v>517</v>
      </c>
      <c r="D7037" s="15" t="s">
        <v>7452</v>
      </c>
      <c r="E7037" s="10" t="s">
        <v>7186</v>
      </c>
      <c r="F7037" s="14" t="s">
        <v>73</v>
      </c>
      <c r="G7037" s="16">
        <v>20</v>
      </c>
      <c r="H7037" s="43"/>
      <c r="I7037" s="12" t="str">
        <f t="shared" si="109"/>
        <v/>
      </c>
      <c r="J7037" s="17"/>
      <c r="K7037" s="17"/>
      <c r="L7037" s="17"/>
    </row>
    <row r="7038" spans="1:12" ht="14.25">
      <c r="A7038" s="14" t="s">
        <v>516</v>
      </c>
      <c r="B7038" s="14" t="s">
        <v>3244</v>
      </c>
      <c r="C7038" s="8" t="s">
        <v>517</v>
      </c>
      <c r="D7038" s="15"/>
      <c r="E7038" s="10" t="s">
        <v>7207</v>
      </c>
      <c r="F7038" s="14"/>
      <c r="G7038" s="16"/>
      <c r="H7038" s="43"/>
      <c r="I7038" s="12" t="str">
        <f t="shared" si="109"/>
        <v/>
      </c>
      <c r="J7038" s="17"/>
      <c r="K7038" s="17"/>
      <c r="L7038" s="17"/>
    </row>
    <row r="7039" spans="1:12" ht="14.25">
      <c r="A7039" s="14" t="s">
        <v>516</v>
      </c>
      <c r="B7039" s="14" t="s">
        <v>3244</v>
      </c>
      <c r="C7039" s="8" t="s">
        <v>517</v>
      </c>
      <c r="D7039" s="15"/>
      <c r="E7039" s="10" t="s">
        <v>753</v>
      </c>
      <c r="F7039" s="14"/>
      <c r="G7039" s="16"/>
      <c r="H7039" s="43"/>
      <c r="I7039" s="12" t="str">
        <f t="shared" si="109"/>
        <v/>
      </c>
      <c r="J7039" s="17"/>
      <c r="K7039" s="17"/>
      <c r="L7039" s="17"/>
    </row>
    <row r="7040" spans="1:12" ht="85.5">
      <c r="A7040" s="14" t="s">
        <v>516</v>
      </c>
      <c r="B7040" s="14" t="s">
        <v>3244</v>
      </c>
      <c r="C7040" s="8" t="s">
        <v>517</v>
      </c>
      <c r="D7040" s="15" t="s">
        <v>7453</v>
      </c>
      <c r="E7040" s="10" t="s">
        <v>7209</v>
      </c>
      <c r="F7040" s="14"/>
      <c r="G7040" s="16"/>
      <c r="H7040" s="43"/>
      <c r="I7040" s="12" t="str">
        <f t="shared" si="109"/>
        <v/>
      </c>
      <c r="J7040" s="17"/>
      <c r="K7040" s="17"/>
      <c r="L7040" s="17"/>
    </row>
    <row r="7041" spans="1:12" ht="28.5">
      <c r="A7041" s="14" t="s">
        <v>516</v>
      </c>
      <c r="B7041" s="14" t="s">
        <v>3244</v>
      </c>
      <c r="C7041" s="8" t="s">
        <v>517</v>
      </c>
      <c r="D7041" s="15" t="s">
        <v>7454</v>
      </c>
      <c r="E7041" s="10" t="s">
        <v>757</v>
      </c>
      <c r="F7041" s="14" t="s">
        <v>73</v>
      </c>
      <c r="G7041" s="16">
        <v>50</v>
      </c>
      <c r="H7041" s="43"/>
      <c r="I7041" s="12" t="str">
        <f t="shared" si="109"/>
        <v/>
      </c>
      <c r="J7041" s="17"/>
      <c r="K7041" s="17"/>
      <c r="L7041" s="17"/>
    </row>
    <row r="7042" spans="1:12" ht="28.5">
      <c r="A7042" s="14" t="s">
        <v>516</v>
      </c>
      <c r="B7042" s="14" t="s">
        <v>3244</v>
      </c>
      <c r="C7042" s="8" t="s">
        <v>517</v>
      </c>
      <c r="D7042" s="15" t="s">
        <v>7455</v>
      </c>
      <c r="E7042" s="10" t="s">
        <v>759</v>
      </c>
      <c r="F7042" s="14" t="s">
        <v>73</v>
      </c>
      <c r="G7042" s="16">
        <v>15</v>
      </c>
      <c r="H7042" s="43"/>
      <c r="I7042" s="12" t="str">
        <f t="shared" si="109"/>
        <v/>
      </c>
      <c r="J7042" s="17"/>
      <c r="K7042" s="17"/>
      <c r="L7042" s="17"/>
    </row>
    <row r="7043" spans="1:12" ht="28.5">
      <c r="A7043" s="14" t="s">
        <v>516</v>
      </c>
      <c r="B7043" s="14" t="s">
        <v>3244</v>
      </c>
      <c r="C7043" s="8" t="s">
        <v>517</v>
      </c>
      <c r="D7043" s="15" t="s">
        <v>7456</v>
      </c>
      <c r="E7043" s="10" t="s">
        <v>7213</v>
      </c>
      <c r="F7043" s="14" t="s">
        <v>73</v>
      </c>
      <c r="G7043" s="16">
        <v>70</v>
      </c>
      <c r="H7043" s="43"/>
      <c r="I7043" s="12" t="str">
        <f t="shared" si="109"/>
        <v/>
      </c>
      <c r="J7043" s="17"/>
      <c r="K7043" s="17"/>
      <c r="L7043" s="17"/>
    </row>
    <row r="7044" spans="1:12" ht="28.5">
      <c r="A7044" s="14" t="s">
        <v>516</v>
      </c>
      <c r="B7044" s="14" t="s">
        <v>3244</v>
      </c>
      <c r="C7044" s="8" t="s">
        <v>517</v>
      </c>
      <c r="D7044" s="15" t="s">
        <v>7457</v>
      </c>
      <c r="E7044" s="10" t="s">
        <v>763</v>
      </c>
      <c r="F7044" s="14" t="s">
        <v>84</v>
      </c>
      <c r="G7044" s="16">
        <v>2</v>
      </c>
      <c r="H7044" s="43"/>
      <c r="I7044" s="12" t="str">
        <f t="shared" ref="I7044:I7107" si="110">IF(AND(G7044&lt;&gt;"",H7044&lt;&gt;""),G7044*H7044,"")</f>
        <v/>
      </c>
      <c r="J7044" s="17"/>
      <c r="K7044" s="17"/>
      <c r="L7044" s="17"/>
    </row>
    <row r="7045" spans="1:12" ht="28.5">
      <c r="A7045" s="14" t="s">
        <v>516</v>
      </c>
      <c r="B7045" s="14" t="s">
        <v>3244</v>
      </c>
      <c r="C7045" s="8" t="s">
        <v>517</v>
      </c>
      <c r="D7045" s="15" t="s">
        <v>7458</v>
      </c>
      <c r="E7045" s="10" t="s">
        <v>7277</v>
      </c>
      <c r="F7045" s="14" t="s">
        <v>84</v>
      </c>
      <c r="G7045" s="16">
        <v>10</v>
      </c>
      <c r="H7045" s="43"/>
      <c r="I7045" s="12" t="str">
        <f t="shared" si="110"/>
        <v/>
      </c>
      <c r="J7045" s="17"/>
      <c r="K7045" s="17"/>
      <c r="L7045" s="17"/>
    </row>
    <row r="7046" spans="1:12" ht="14.25">
      <c r="A7046" s="14" t="s">
        <v>516</v>
      </c>
      <c r="B7046" s="14" t="s">
        <v>3244</v>
      </c>
      <c r="C7046" s="8" t="s">
        <v>517</v>
      </c>
      <c r="D7046" s="15" t="s">
        <v>7459</v>
      </c>
      <c r="E7046" s="10" t="s">
        <v>769</v>
      </c>
      <c r="F7046" s="14" t="s">
        <v>84</v>
      </c>
      <c r="G7046" s="16">
        <v>2</v>
      </c>
      <c r="H7046" s="43"/>
      <c r="I7046" s="12" t="str">
        <f t="shared" si="110"/>
        <v/>
      </c>
      <c r="J7046" s="17"/>
      <c r="K7046" s="17"/>
      <c r="L7046" s="17"/>
    </row>
    <row r="7047" spans="1:12" ht="42.75">
      <c r="A7047" s="14" t="s">
        <v>516</v>
      </c>
      <c r="B7047" s="14" t="s">
        <v>3244</v>
      </c>
      <c r="C7047" s="8" t="s">
        <v>517</v>
      </c>
      <c r="D7047" s="15" t="s">
        <v>7460</v>
      </c>
      <c r="E7047" s="10" t="s">
        <v>777</v>
      </c>
      <c r="F7047" s="14" t="s">
        <v>84</v>
      </c>
      <c r="G7047" s="16">
        <v>1</v>
      </c>
      <c r="H7047" s="43"/>
      <c r="I7047" s="12" t="str">
        <f t="shared" si="110"/>
        <v/>
      </c>
      <c r="J7047" s="17"/>
      <c r="K7047" s="17"/>
      <c r="L7047" s="17"/>
    </row>
    <row r="7048" spans="1:12" ht="42.75">
      <c r="A7048" s="14" t="s">
        <v>516</v>
      </c>
      <c r="B7048" s="14" t="s">
        <v>3244</v>
      </c>
      <c r="C7048" s="8" t="s">
        <v>517</v>
      </c>
      <c r="D7048" s="15" t="s">
        <v>7461</v>
      </c>
      <c r="E7048" s="10" t="s">
        <v>779</v>
      </c>
      <c r="F7048" s="14" t="s">
        <v>84</v>
      </c>
      <c r="G7048" s="16">
        <v>2</v>
      </c>
      <c r="H7048" s="43"/>
      <c r="I7048" s="12" t="str">
        <f t="shared" si="110"/>
        <v/>
      </c>
      <c r="J7048" s="17"/>
      <c r="K7048" s="17"/>
      <c r="L7048" s="17"/>
    </row>
    <row r="7049" spans="1:12" ht="14.25">
      <c r="A7049" s="14" t="s">
        <v>516</v>
      </c>
      <c r="B7049" s="14" t="s">
        <v>3244</v>
      </c>
      <c r="C7049" s="8" t="s">
        <v>517</v>
      </c>
      <c r="D7049" s="15" t="s">
        <v>7462</v>
      </c>
      <c r="E7049" s="10" t="s">
        <v>771</v>
      </c>
      <c r="F7049" s="14" t="s">
        <v>84</v>
      </c>
      <c r="G7049" s="16">
        <v>8</v>
      </c>
      <c r="H7049" s="43"/>
      <c r="I7049" s="12" t="str">
        <f t="shared" si="110"/>
        <v/>
      </c>
      <c r="J7049" s="17"/>
      <c r="K7049" s="17"/>
      <c r="L7049" s="17"/>
    </row>
    <row r="7050" spans="1:12" ht="28.5">
      <c r="A7050" s="14" t="s">
        <v>516</v>
      </c>
      <c r="B7050" s="14" t="s">
        <v>3244</v>
      </c>
      <c r="C7050" s="8" t="s">
        <v>517</v>
      </c>
      <c r="D7050" s="15" t="s">
        <v>7463</v>
      </c>
      <c r="E7050" s="10" t="s">
        <v>773</v>
      </c>
      <c r="F7050" s="14" t="s">
        <v>84</v>
      </c>
      <c r="G7050" s="16">
        <v>1</v>
      </c>
      <c r="H7050" s="43"/>
      <c r="I7050" s="12" t="str">
        <f t="shared" si="110"/>
        <v/>
      </c>
      <c r="J7050" s="17"/>
      <c r="K7050" s="17"/>
      <c r="L7050" s="17"/>
    </row>
    <row r="7051" spans="1:12" ht="28.5">
      <c r="A7051" s="14" t="s">
        <v>516</v>
      </c>
      <c r="B7051" s="14" t="s">
        <v>3244</v>
      </c>
      <c r="C7051" s="8" t="s">
        <v>517</v>
      </c>
      <c r="D7051" s="15" t="s">
        <v>7464</v>
      </c>
      <c r="E7051" s="10" t="s">
        <v>775</v>
      </c>
      <c r="F7051" s="14" t="s">
        <v>84</v>
      </c>
      <c r="G7051" s="16">
        <v>2</v>
      </c>
      <c r="H7051" s="43"/>
      <c r="I7051" s="12" t="str">
        <f t="shared" si="110"/>
        <v/>
      </c>
      <c r="J7051" s="17"/>
      <c r="K7051" s="17"/>
      <c r="L7051" s="17"/>
    </row>
    <row r="7052" spans="1:12" ht="14.25">
      <c r="A7052" s="14" t="s">
        <v>516</v>
      </c>
      <c r="B7052" s="14" t="s">
        <v>3244</v>
      </c>
      <c r="C7052" s="8" t="s">
        <v>517</v>
      </c>
      <c r="D7052" s="15"/>
      <c r="E7052" s="10" t="s">
        <v>7225</v>
      </c>
      <c r="F7052" s="14"/>
      <c r="G7052" s="16"/>
      <c r="H7052" s="43"/>
      <c r="I7052" s="12" t="str">
        <f t="shared" si="110"/>
        <v/>
      </c>
      <c r="J7052" s="17"/>
      <c r="K7052" s="17"/>
      <c r="L7052" s="17"/>
    </row>
    <row r="7053" spans="1:12" ht="14.25">
      <c r="A7053" s="14" t="s">
        <v>516</v>
      </c>
      <c r="B7053" s="14" t="s">
        <v>3244</v>
      </c>
      <c r="C7053" s="8" t="s">
        <v>517</v>
      </c>
      <c r="D7053" s="15" t="s">
        <v>7465</v>
      </c>
      <c r="E7053" s="10" t="s">
        <v>925</v>
      </c>
      <c r="F7053" s="14"/>
      <c r="G7053" s="16"/>
      <c r="H7053" s="43"/>
      <c r="I7053" s="12" t="str">
        <f t="shared" si="110"/>
        <v/>
      </c>
      <c r="J7053" s="17"/>
      <c r="K7053" s="17"/>
      <c r="L7053" s="17"/>
    </row>
    <row r="7054" spans="1:12" ht="14.25">
      <c r="A7054" s="14" t="s">
        <v>516</v>
      </c>
      <c r="B7054" s="14" t="s">
        <v>3244</v>
      </c>
      <c r="C7054" s="8" t="s">
        <v>517</v>
      </c>
      <c r="D7054" s="15"/>
      <c r="E7054" s="10" t="s">
        <v>7237</v>
      </c>
      <c r="F7054" s="14"/>
      <c r="G7054" s="16"/>
      <c r="H7054" s="43"/>
      <c r="I7054" s="12" t="str">
        <f t="shared" si="110"/>
        <v/>
      </c>
      <c r="J7054" s="17"/>
      <c r="K7054" s="17"/>
      <c r="L7054" s="17"/>
    </row>
    <row r="7055" spans="1:12" ht="42.75">
      <c r="A7055" s="14" t="s">
        <v>516</v>
      </c>
      <c r="B7055" s="14" t="s">
        <v>3244</v>
      </c>
      <c r="C7055" s="8" t="s">
        <v>517</v>
      </c>
      <c r="D7055" s="15" t="s">
        <v>7466</v>
      </c>
      <c r="E7055" s="10" t="s">
        <v>7239</v>
      </c>
      <c r="F7055" s="14" t="s">
        <v>20</v>
      </c>
      <c r="G7055" s="16">
        <v>1</v>
      </c>
      <c r="H7055" s="43"/>
      <c r="I7055" s="12" t="str">
        <f t="shared" si="110"/>
        <v/>
      </c>
      <c r="J7055" s="17"/>
      <c r="K7055" s="17"/>
      <c r="L7055" s="17"/>
    </row>
    <row r="7056" spans="1:12" ht="42.75">
      <c r="A7056" s="14" t="s">
        <v>516</v>
      </c>
      <c r="B7056" s="14" t="s">
        <v>3244</v>
      </c>
      <c r="C7056" s="8" t="s">
        <v>517</v>
      </c>
      <c r="D7056" s="15"/>
      <c r="E7056" s="10" t="s">
        <v>7241</v>
      </c>
      <c r="F7056" s="14"/>
      <c r="G7056" s="16"/>
      <c r="H7056" s="43"/>
      <c r="I7056" s="12" t="str">
        <f t="shared" si="110"/>
        <v/>
      </c>
      <c r="J7056" s="17"/>
      <c r="K7056" s="17"/>
      <c r="L7056" s="17"/>
    </row>
    <row r="7057" spans="1:12" ht="14.25">
      <c r="A7057" s="14" t="s">
        <v>516</v>
      </c>
      <c r="B7057" s="14" t="s">
        <v>3244</v>
      </c>
      <c r="C7057" s="8" t="s">
        <v>517</v>
      </c>
      <c r="D7057" s="15"/>
      <c r="E7057" s="10" t="s">
        <v>7243</v>
      </c>
      <c r="F7057" s="14"/>
      <c r="G7057" s="16"/>
      <c r="H7057" s="43"/>
      <c r="I7057" s="12" t="str">
        <f t="shared" si="110"/>
        <v/>
      </c>
      <c r="J7057" s="17"/>
      <c r="K7057" s="17"/>
      <c r="L7057" s="17"/>
    </row>
    <row r="7058" spans="1:12" ht="14.25">
      <c r="A7058" s="14" t="s">
        <v>516</v>
      </c>
      <c r="B7058" s="14" t="s">
        <v>3244</v>
      </c>
      <c r="C7058" s="8" t="s">
        <v>517</v>
      </c>
      <c r="D7058" s="15"/>
      <c r="E7058" s="10" t="s">
        <v>7245</v>
      </c>
      <c r="F7058" s="14"/>
      <c r="G7058" s="16"/>
      <c r="H7058" s="43"/>
      <c r="I7058" s="12" t="str">
        <f t="shared" si="110"/>
        <v/>
      </c>
      <c r="J7058" s="17"/>
      <c r="K7058" s="17"/>
      <c r="L7058" s="17"/>
    </row>
    <row r="7059" spans="1:12" ht="14.25">
      <c r="A7059" s="14" t="s">
        <v>516</v>
      </c>
      <c r="B7059" s="14" t="s">
        <v>3244</v>
      </c>
      <c r="C7059" s="8" t="s">
        <v>517</v>
      </c>
      <c r="D7059" s="15"/>
      <c r="E7059" s="10" t="s">
        <v>7247</v>
      </c>
      <c r="F7059" s="14"/>
      <c r="G7059" s="16"/>
      <c r="H7059" s="43"/>
      <c r="I7059" s="12" t="str">
        <f t="shared" si="110"/>
        <v/>
      </c>
      <c r="J7059" s="17"/>
      <c r="K7059" s="17"/>
      <c r="L7059" s="17"/>
    </row>
    <row r="7060" spans="1:12" ht="14.25">
      <c r="A7060" s="14" t="s">
        <v>516</v>
      </c>
      <c r="B7060" s="14" t="s">
        <v>3244</v>
      </c>
      <c r="C7060" s="8" t="s">
        <v>517</v>
      </c>
      <c r="D7060" s="15"/>
      <c r="E7060" s="10" t="s">
        <v>7249</v>
      </c>
      <c r="F7060" s="14"/>
      <c r="G7060" s="16"/>
      <c r="H7060" s="43"/>
      <c r="I7060" s="12" t="str">
        <f t="shared" si="110"/>
        <v/>
      </c>
      <c r="J7060" s="17"/>
      <c r="K7060" s="17"/>
      <c r="L7060" s="17"/>
    </row>
    <row r="7061" spans="1:12" ht="14.25">
      <c r="A7061" s="14" t="s">
        <v>516</v>
      </c>
      <c r="B7061" s="14" t="s">
        <v>3244</v>
      </c>
      <c r="C7061" s="8" t="s">
        <v>517</v>
      </c>
      <c r="D7061" s="15" t="s">
        <v>7467</v>
      </c>
      <c r="E7061" s="10" t="s">
        <v>783</v>
      </c>
      <c r="F7061" s="14" t="s">
        <v>20</v>
      </c>
      <c r="G7061" s="16">
        <v>1</v>
      </c>
      <c r="H7061" s="43"/>
      <c r="I7061" s="12" t="str">
        <f t="shared" si="110"/>
        <v/>
      </c>
      <c r="J7061" s="17"/>
      <c r="K7061" s="17"/>
      <c r="L7061" s="17"/>
    </row>
    <row r="7062" spans="1:12" ht="14.25">
      <c r="A7062" s="14" t="s">
        <v>516</v>
      </c>
      <c r="B7062" s="14" t="s">
        <v>3244</v>
      </c>
      <c r="C7062" s="8" t="s">
        <v>517</v>
      </c>
      <c r="D7062" s="15" t="s">
        <v>7468</v>
      </c>
      <c r="E7062" s="10" t="s">
        <v>785</v>
      </c>
      <c r="F7062" s="14" t="s">
        <v>20</v>
      </c>
      <c r="G7062" s="16">
        <v>1</v>
      </c>
      <c r="H7062" s="43"/>
      <c r="I7062" s="12" t="str">
        <f t="shared" si="110"/>
        <v/>
      </c>
      <c r="J7062" s="17"/>
      <c r="K7062" s="17"/>
      <c r="L7062" s="17"/>
    </row>
    <row r="7063" spans="1:12" ht="42.75">
      <c r="A7063" s="14" t="s">
        <v>516</v>
      </c>
      <c r="B7063" s="14" t="s">
        <v>3244</v>
      </c>
      <c r="C7063" s="8" t="s">
        <v>517</v>
      </c>
      <c r="D7063" s="15" t="s">
        <v>7469</v>
      </c>
      <c r="E7063" s="10" t="s">
        <v>789</v>
      </c>
      <c r="F7063" s="14" t="s">
        <v>20</v>
      </c>
      <c r="G7063" s="16">
        <v>1</v>
      </c>
      <c r="H7063" s="43"/>
      <c r="I7063" s="12" t="str">
        <f t="shared" si="110"/>
        <v/>
      </c>
      <c r="J7063" s="17"/>
      <c r="K7063" s="17"/>
      <c r="L7063" s="17"/>
    </row>
    <row r="7064" spans="1:12" ht="14.25">
      <c r="A7064" s="14" t="s">
        <v>516</v>
      </c>
      <c r="B7064" s="14" t="s">
        <v>3244</v>
      </c>
      <c r="C7064" s="8" t="s">
        <v>517</v>
      </c>
      <c r="D7064" s="15" t="s">
        <v>7470</v>
      </c>
      <c r="E7064" s="10" t="s">
        <v>791</v>
      </c>
      <c r="F7064" s="14" t="s">
        <v>20</v>
      </c>
      <c r="G7064" s="16">
        <v>1</v>
      </c>
      <c r="H7064" s="43"/>
      <c r="I7064" s="12" t="str">
        <f t="shared" si="110"/>
        <v/>
      </c>
      <c r="J7064" s="17"/>
      <c r="K7064" s="17"/>
      <c r="L7064" s="17"/>
    </row>
    <row r="7065" spans="1:12" ht="14.25">
      <c r="A7065" s="14" t="s">
        <v>516</v>
      </c>
      <c r="B7065" s="14" t="s">
        <v>3244</v>
      </c>
      <c r="C7065" s="8" t="s">
        <v>517</v>
      </c>
      <c r="D7065" s="15" t="s">
        <v>7471</v>
      </c>
      <c r="E7065" s="10" t="s">
        <v>793</v>
      </c>
      <c r="F7065" s="14" t="s">
        <v>20</v>
      </c>
      <c r="G7065" s="16">
        <v>1</v>
      </c>
      <c r="H7065" s="43"/>
      <c r="I7065" s="12" t="str">
        <f t="shared" si="110"/>
        <v/>
      </c>
      <c r="J7065" s="17"/>
      <c r="K7065" s="17"/>
      <c r="L7065" s="17"/>
    </row>
    <row r="7066" spans="1:12" ht="28.5">
      <c r="A7066" s="14" t="s">
        <v>516</v>
      </c>
      <c r="B7066" s="14" t="s">
        <v>3244</v>
      </c>
      <c r="C7066" s="8" t="s">
        <v>517</v>
      </c>
      <c r="D7066" s="15" t="s">
        <v>7472</v>
      </c>
      <c r="E7066" s="10" t="s">
        <v>797</v>
      </c>
      <c r="F7066" s="14" t="s">
        <v>20</v>
      </c>
      <c r="G7066" s="16">
        <v>1</v>
      </c>
      <c r="H7066" s="43"/>
      <c r="I7066" s="12" t="str">
        <f t="shared" si="110"/>
        <v/>
      </c>
      <c r="J7066" s="17"/>
      <c r="K7066" s="17"/>
      <c r="L7066" s="17"/>
    </row>
    <row r="7067" spans="1:12" ht="28.5">
      <c r="A7067" s="14" t="s">
        <v>516</v>
      </c>
      <c r="B7067" s="14" t="s">
        <v>3244</v>
      </c>
      <c r="C7067" s="8" t="s">
        <v>517</v>
      </c>
      <c r="D7067" s="15" t="s">
        <v>7473</v>
      </c>
      <c r="E7067" s="10" t="s">
        <v>799</v>
      </c>
      <c r="F7067" s="14" t="s">
        <v>20</v>
      </c>
      <c r="G7067" s="16">
        <v>1</v>
      </c>
      <c r="H7067" s="43"/>
      <c r="I7067" s="12" t="str">
        <f t="shared" si="110"/>
        <v/>
      </c>
      <c r="J7067" s="17"/>
      <c r="K7067" s="17"/>
      <c r="L7067" s="17"/>
    </row>
    <row r="7068" spans="1:12" ht="14.25">
      <c r="A7068" s="14" t="s">
        <v>516</v>
      </c>
      <c r="B7068" s="14" t="s">
        <v>3244</v>
      </c>
      <c r="C7068" s="8" t="s">
        <v>517</v>
      </c>
      <c r="D7068" s="15"/>
      <c r="E7068" s="10" t="s">
        <v>7474</v>
      </c>
      <c r="F7068" s="14"/>
      <c r="G7068" s="16"/>
      <c r="H7068" s="43"/>
      <c r="I7068" s="12" t="str">
        <f t="shared" si="110"/>
        <v/>
      </c>
      <c r="J7068" s="17"/>
      <c r="K7068" s="17"/>
      <c r="L7068" s="17"/>
    </row>
    <row r="7069" spans="1:12" ht="14.25">
      <c r="A7069" s="14" t="s">
        <v>516</v>
      </c>
      <c r="B7069" s="14" t="s">
        <v>3244</v>
      </c>
      <c r="C7069" s="8" t="s">
        <v>517</v>
      </c>
      <c r="D7069" s="15"/>
      <c r="E7069" s="10" t="s">
        <v>3436</v>
      </c>
      <c r="F7069" s="14"/>
      <c r="G7069" s="16"/>
      <c r="H7069" s="43"/>
      <c r="I7069" s="12" t="str">
        <f t="shared" si="110"/>
        <v/>
      </c>
      <c r="J7069" s="17"/>
      <c r="K7069" s="17"/>
      <c r="L7069" s="17"/>
    </row>
    <row r="7070" spans="1:12" ht="14.25">
      <c r="A7070" s="14" t="s">
        <v>516</v>
      </c>
      <c r="B7070" s="14" t="s">
        <v>3435</v>
      </c>
      <c r="C7070" s="8" t="s">
        <v>517</v>
      </c>
      <c r="D7070" s="15"/>
      <c r="E7070" s="10" t="s">
        <v>605</v>
      </c>
      <c r="F7070" s="14"/>
      <c r="G7070" s="16"/>
      <c r="H7070" s="43"/>
      <c r="I7070" s="12" t="str">
        <f t="shared" si="110"/>
        <v/>
      </c>
      <c r="J7070" s="17"/>
      <c r="K7070" s="17"/>
      <c r="L7070" s="17"/>
    </row>
    <row r="7071" spans="1:12" ht="42.75">
      <c r="A7071" s="14" t="s">
        <v>516</v>
      </c>
      <c r="B7071" s="14" t="s">
        <v>3435</v>
      </c>
      <c r="C7071" s="8" t="s">
        <v>517</v>
      </c>
      <c r="D7071" s="15"/>
      <c r="E7071" s="10" t="s">
        <v>606</v>
      </c>
      <c r="F7071" s="14"/>
      <c r="G7071" s="16"/>
      <c r="H7071" s="43"/>
      <c r="I7071" s="12" t="str">
        <f t="shared" si="110"/>
        <v/>
      </c>
      <c r="J7071" s="17"/>
      <c r="K7071" s="17"/>
      <c r="L7071" s="17"/>
    </row>
    <row r="7072" spans="1:12" ht="28.5">
      <c r="A7072" s="14" t="s">
        <v>516</v>
      </c>
      <c r="B7072" s="14" t="s">
        <v>3435</v>
      </c>
      <c r="C7072" s="8" t="s">
        <v>517</v>
      </c>
      <c r="D7072" s="15"/>
      <c r="E7072" s="10" t="s">
        <v>607</v>
      </c>
      <c r="F7072" s="14"/>
      <c r="G7072" s="16"/>
      <c r="H7072" s="43"/>
      <c r="I7072" s="12" t="str">
        <f t="shared" si="110"/>
        <v/>
      </c>
      <c r="J7072" s="17"/>
      <c r="K7072" s="17"/>
      <c r="L7072" s="17"/>
    </row>
    <row r="7073" spans="1:12" ht="57">
      <c r="A7073" s="14" t="s">
        <v>516</v>
      </c>
      <c r="B7073" s="14" t="s">
        <v>3435</v>
      </c>
      <c r="C7073" s="8" t="s">
        <v>517</v>
      </c>
      <c r="D7073" s="15"/>
      <c r="E7073" s="10" t="s">
        <v>608</v>
      </c>
      <c r="F7073" s="14"/>
      <c r="G7073" s="16"/>
      <c r="H7073" s="43"/>
      <c r="I7073" s="12" t="str">
        <f t="shared" si="110"/>
        <v/>
      </c>
      <c r="J7073" s="17"/>
      <c r="K7073" s="17"/>
      <c r="L7073" s="17"/>
    </row>
    <row r="7074" spans="1:12" ht="85.5">
      <c r="A7074" s="14" t="s">
        <v>516</v>
      </c>
      <c r="B7074" s="14" t="s">
        <v>3435</v>
      </c>
      <c r="C7074" s="8" t="s">
        <v>517</v>
      </c>
      <c r="D7074" s="15"/>
      <c r="E7074" s="10" t="s">
        <v>609</v>
      </c>
      <c r="F7074" s="14"/>
      <c r="G7074" s="16"/>
      <c r="H7074" s="43"/>
      <c r="I7074" s="12" t="str">
        <f t="shared" si="110"/>
        <v/>
      </c>
      <c r="J7074" s="17"/>
      <c r="K7074" s="17"/>
      <c r="L7074" s="17"/>
    </row>
    <row r="7075" spans="1:12" ht="42.75">
      <c r="A7075" s="14" t="s">
        <v>516</v>
      </c>
      <c r="B7075" s="14" t="s">
        <v>3435</v>
      </c>
      <c r="C7075" s="8" t="s">
        <v>517</v>
      </c>
      <c r="D7075" s="15"/>
      <c r="E7075" s="10" t="s">
        <v>610</v>
      </c>
      <c r="F7075" s="14"/>
      <c r="G7075" s="16"/>
      <c r="H7075" s="43"/>
      <c r="I7075" s="12" t="str">
        <f t="shared" si="110"/>
        <v/>
      </c>
      <c r="J7075" s="17"/>
      <c r="K7075" s="17"/>
      <c r="L7075" s="17"/>
    </row>
    <row r="7076" spans="1:12" ht="28.5">
      <c r="A7076" s="14" t="s">
        <v>516</v>
      </c>
      <c r="B7076" s="14" t="s">
        <v>3435</v>
      </c>
      <c r="C7076" s="8" t="s">
        <v>517</v>
      </c>
      <c r="D7076" s="15"/>
      <c r="E7076" s="10" t="s">
        <v>611</v>
      </c>
      <c r="F7076" s="14"/>
      <c r="G7076" s="16"/>
      <c r="H7076" s="43"/>
      <c r="I7076" s="12" t="str">
        <f t="shared" si="110"/>
        <v/>
      </c>
      <c r="J7076" s="17"/>
      <c r="K7076" s="17"/>
      <c r="L7076" s="17"/>
    </row>
    <row r="7077" spans="1:12" ht="28.5">
      <c r="A7077" s="14" t="s">
        <v>516</v>
      </c>
      <c r="B7077" s="14" t="s">
        <v>3435</v>
      </c>
      <c r="C7077" s="8" t="s">
        <v>517</v>
      </c>
      <c r="D7077" s="15"/>
      <c r="E7077" s="10" t="s">
        <v>612</v>
      </c>
      <c r="F7077" s="14"/>
      <c r="G7077" s="16"/>
      <c r="H7077" s="43"/>
      <c r="I7077" s="12" t="str">
        <f t="shared" si="110"/>
        <v/>
      </c>
      <c r="J7077" s="17"/>
      <c r="K7077" s="17"/>
      <c r="L7077" s="17"/>
    </row>
    <row r="7078" spans="1:12" ht="28.5">
      <c r="A7078" s="14" t="s">
        <v>516</v>
      </c>
      <c r="B7078" s="14" t="s">
        <v>3435</v>
      </c>
      <c r="C7078" s="8" t="s">
        <v>517</v>
      </c>
      <c r="D7078" s="15"/>
      <c r="E7078" s="10" t="s">
        <v>613</v>
      </c>
      <c r="F7078" s="14"/>
      <c r="G7078" s="16"/>
      <c r="H7078" s="43"/>
      <c r="I7078" s="12" t="str">
        <f t="shared" si="110"/>
        <v/>
      </c>
      <c r="J7078" s="17"/>
      <c r="K7078" s="17"/>
      <c r="L7078" s="17"/>
    </row>
    <row r="7079" spans="1:12" ht="28.5">
      <c r="A7079" s="14" t="s">
        <v>516</v>
      </c>
      <c r="B7079" s="14" t="s">
        <v>3435</v>
      </c>
      <c r="C7079" s="8" t="s">
        <v>517</v>
      </c>
      <c r="D7079" s="15"/>
      <c r="E7079" s="10" t="s">
        <v>614</v>
      </c>
      <c r="F7079" s="14"/>
      <c r="G7079" s="16"/>
      <c r="H7079" s="43"/>
      <c r="I7079" s="12" t="str">
        <f t="shared" si="110"/>
        <v/>
      </c>
      <c r="J7079" s="17"/>
      <c r="K7079" s="17"/>
      <c r="L7079" s="17"/>
    </row>
    <row r="7080" spans="1:12" ht="42.75">
      <c r="A7080" s="14" t="s">
        <v>516</v>
      </c>
      <c r="B7080" s="14" t="s">
        <v>3435</v>
      </c>
      <c r="C7080" s="8" t="s">
        <v>517</v>
      </c>
      <c r="D7080" s="15"/>
      <c r="E7080" s="10" t="s">
        <v>615</v>
      </c>
      <c r="F7080" s="14"/>
      <c r="G7080" s="16"/>
      <c r="H7080" s="43"/>
      <c r="I7080" s="12" t="str">
        <f t="shared" si="110"/>
        <v/>
      </c>
      <c r="J7080" s="17"/>
      <c r="K7080" s="17"/>
      <c r="L7080" s="17"/>
    </row>
    <row r="7081" spans="1:12" ht="57">
      <c r="A7081" s="14" t="s">
        <v>516</v>
      </c>
      <c r="B7081" s="14" t="s">
        <v>3435</v>
      </c>
      <c r="C7081" s="8" t="s">
        <v>517</v>
      </c>
      <c r="D7081" s="15"/>
      <c r="E7081" s="10" t="s">
        <v>616</v>
      </c>
      <c r="F7081" s="14"/>
      <c r="G7081" s="16"/>
      <c r="H7081" s="43"/>
      <c r="I7081" s="12" t="str">
        <f t="shared" si="110"/>
        <v/>
      </c>
      <c r="J7081" s="17"/>
      <c r="K7081" s="17"/>
      <c r="L7081" s="17"/>
    </row>
    <row r="7082" spans="1:12" ht="28.5">
      <c r="A7082" s="14" t="s">
        <v>516</v>
      </c>
      <c r="B7082" s="14" t="s">
        <v>3435</v>
      </c>
      <c r="C7082" s="8" t="s">
        <v>517</v>
      </c>
      <c r="D7082" s="15"/>
      <c r="E7082" s="10" t="s">
        <v>617</v>
      </c>
      <c r="F7082" s="14"/>
      <c r="G7082" s="16"/>
      <c r="H7082" s="43"/>
      <c r="I7082" s="12" t="str">
        <f t="shared" si="110"/>
        <v/>
      </c>
      <c r="J7082" s="17"/>
      <c r="K7082" s="17"/>
      <c r="L7082" s="17"/>
    </row>
    <row r="7083" spans="1:12" ht="57">
      <c r="A7083" s="14" t="s">
        <v>516</v>
      </c>
      <c r="B7083" s="14" t="s">
        <v>3435</v>
      </c>
      <c r="C7083" s="8" t="s">
        <v>517</v>
      </c>
      <c r="D7083" s="15"/>
      <c r="E7083" s="10" t="s">
        <v>618</v>
      </c>
      <c r="F7083" s="14"/>
      <c r="G7083" s="16"/>
      <c r="H7083" s="43"/>
      <c r="I7083" s="12" t="str">
        <f t="shared" si="110"/>
        <v/>
      </c>
      <c r="J7083" s="17"/>
      <c r="K7083" s="17"/>
      <c r="L7083" s="17"/>
    </row>
    <row r="7084" spans="1:12" ht="114">
      <c r="A7084" s="14" t="s">
        <v>516</v>
      </c>
      <c r="B7084" s="14" t="s">
        <v>3435</v>
      </c>
      <c r="C7084" s="8" t="s">
        <v>517</v>
      </c>
      <c r="D7084" s="15"/>
      <c r="E7084" s="10" t="s">
        <v>619</v>
      </c>
      <c r="F7084" s="14"/>
      <c r="G7084" s="16"/>
      <c r="H7084" s="43"/>
      <c r="I7084" s="12" t="str">
        <f t="shared" si="110"/>
        <v/>
      </c>
      <c r="J7084" s="17"/>
      <c r="K7084" s="17"/>
      <c r="L7084" s="17"/>
    </row>
    <row r="7085" spans="1:12" ht="57">
      <c r="A7085" s="14" t="s">
        <v>516</v>
      </c>
      <c r="B7085" s="14" t="s">
        <v>3435</v>
      </c>
      <c r="C7085" s="8" t="s">
        <v>517</v>
      </c>
      <c r="D7085" s="15"/>
      <c r="E7085" s="10" t="s">
        <v>620</v>
      </c>
      <c r="F7085" s="14"/>
      <c r="G7085" s="16"/>
      <c r="H7085" s="43"/>
      <c r="I7085" s="12" t="str">
        <f t="shared" si="110"/>
        <v/>
      </c>
      <c r="J7085" s="17"/>
      <c r="K7085" s="17"/>
      <c r="L7085" s="17"/>
    </row>
    <row r="7086" spans="1:12" ht="14.25">
      <c r="A7086" s="14" t="s">
        <v>516</v>
      </c>
      <c r="B7086" s="14" t="s">
        <v>3435</v>
      </c>
      <c r="C7086" s="8" t="s">
        <v>517</v>
      </c>
      <c r="D7086" s="15"/>
      <c r="E7086" s="10" t="s">
        <v>5652</v>
      </c>
      <c r="F7086" s="14"/>
      <c r="G7086" s="16"/>
      <c r="H7086" s="43"/>
      <c r="I7086" s="12" t="str">
        <f t="shared" si="110"/>
        <v/>
      </c>
      <c r="J7086" s="17"/>
      <c r="K7086" s="17"/>
      <c r="L7086" s="17"/>
    </row>
    <row r="7087" spans="1:12" ht="14.25">
      <c r="A7087" s="14" t="s">
        <v>516</v>
      </c>
      <c r="B7087" s="14" t="s">
        <v>3435</v>
      </c>
      <c r="C7087" s="8" t="s">
        <v>517</v>
      </c>
      <c r="D7087" s="15" t="s">
        <v>7475</v>
      </c>
      <c r="E7087" s="10" t="s">
        <v>856</v>
      </c>
      <c r="F7087" s="14"/>
      <c r="G7087" s="16"/>
      <c r="H7087" s="43"/>
      <c r="I7087" s="12" t="str">
        <f t="shared" si="110"/>
        <v/>
      </c>
      <c r="J7087" s="17"/>
      <c r="K7087" s="17"/>
      <c r="L7087" s="17"/>
    </row>
    <row r="7088" spans="1:12" ht="171">
      <c r="A7088" s="14" t="s">
        <v>516</v>
      </c>
      <c r="B7088" s="14" t="s">
        <v>3435</v>
      </c>
      <c r="C7088" s="8" t="s">
        <v>517</v>
      </c>
      <c r="D7088" s="15"/>
      <c r="E7088" s="10" t="s">
        <v>621</v>
      </c>
      <c r="F7088" s="14"/>
      <c r="G7088" s="16"/>
      <c r="H7088" s="43"/>
      <c r="I7088" s="12" t="str">
        <f t="shared" si="110"/>
        <v/>
      </c>
      <c r="J7088" s="17"/>
      <c r="K7088" s="17"/>
      <c r="L7088" s="17"/>
    </row>
    <row r="7089" spans="1:12" ht="14.25">
      <c r="A7089" s="14" t="s">
        <v>516</v>
      </c>
      <c r="B7089" s="14" t="s">
        <v>3435</v>
      </c>
      <c r="C7089" s="8" t="s">
        <v>517</v>
      </c>
      <c r="D7089" s="15" t="s">
        <v>7476</v>
      </c>
      <c r="E7089" s="10" t="s">
        <v>623</v>
      </c>
      <c r="F7089" s="14" t="s">
        <v>7477</v>
      </c>
      <c r="G7089" s="16">
        <v>1</v>
      </c>
      <c r="H7089" s="43"/>
      <c r="I7089" s="12" t="str">
        <f t="shared" si="110"/>
        <v/>
      </c>
      <c r="J7089" s="17"/>
      <c r="K7089" s="17"/>
      <c r="L7089" s="17"/>
    </row>
    <row r="7090" spans="1:12" ht="57">
      <c r="A7090" s="14" t="s">
        <v>516</v>
      </c>
      <c r="B7090" s="14" t="s">
        <v>3435</v>
      </c>
      <c r="C7090" s="8" t="s">
        <v>517</v>
      </c>
      <c r="D7090" s="15" t="s">
        <v>7478</v>
      </c>
      <c r="E7090" s="10" t="s">
        <v>625</v>
      </c>
      <c r="F7090" s="14" t="s">
        <v>7477</v>
      </c>
      <c r="G7090" s="16">
        <v>1</v>
      </c>
      <c r="H7090" s="43"/>
      <c r="I7090" s="12" t="str">
        <f t="shared" si="110"/>
        <v/>
      </c>
      <c r="J7090" s="17"/>
      <c r="K7090" s="17"/>
      <c r="L7090" s="17"/>
    </row>
    <row r="7091" spans="1:12" ht="42.75">
      <c r="A7091" s="14" t="s">
        <v>516</v>
      </c>
      <c r="B7091" s="14" t="s">
        <v>3435</v>
      </c>
      <c r="C7091" s="8" t="s">
        <v>517</v>
      </c>
      <c r="D7091" s="15" t="s">
        <v>7479</v>
      </c>
      <c r="E7091" s="10" t="s">
        <v>627</v>
      </c>
      <c r="F7091" s="14" t="s">
        <v>7477</v>
      </c>
      <c r="G7091" s="16">
        <v>1</v>
      </c>
      <c r="H7091" s="43"/>
      <c r="I7091" s="12" t="str">
        <f t="shared" si="110"/>
        <v/>
      </c>
      <c r="J7091" s="17"/>
      <c r="K7091" s="17"/>
      <c r="L7091" s="17"/>
    </row>
    <row r="7092" spans="1:12" ht="128.25">
      <c r="A7092" s="14" t="s">
        <v>516</v>
      </c>
      <c r="B7092" s="14" t="s">
        <v>3435</v>
      </c>
      <c r="C7092" s="8" t="s">
        <v>517</v>
      </c>
      <c r="D7092" s="15" t="s">
        <v>7480</v>
      </c>
      <c r="E7092" s="10" t="s">
        <v>629</v>
      </c>
      <c r="F7092" s="14" t="s">
        <v>7481</v>
      </c>
      <c r="G7092" s="16">
        <v>4</v>
      </c>
      <c r="H7092" s="43"/>
      <c r="I7092" s="12" t="str">
        <f t="shared" si="110"/>
        <v/>
      </c>
      <c r="J7092" s="17"/>
      <c r="K7092" s="17"/>
      <c r="L7092" s="17"/>
    </row>
    <row r="7093" spans="1:12" ht="71.25">
      <c r="A7093" s="14" t="s">
        <v>516</v>
      </c>
      <c r="B7093" s="14" t="s">
        <v>3435</v>
      </c>
      <c r="C7093" s="8" t="s">
        <v>517</v>
      </c>
      <c r="D7093" s="15"/>
      <c r="E7093" s="10" t="s">
        <v>631</v>
      </c>
      <c r="F7093" s="14"/>
      <c r="G7093" s="16"/>
      <c r="H7093" s="43"/>
      <c r="I7093" s="12" t="str">
        <f t="shared" si="110"/>
        <v/>
      </c>
      <c r="J7093" s="17"/>
      <c r="K7093" s="17"/>
      <c r="L7093" s="17"/>
    </row>
    <row r="7094" spans="1:12" ht="14.25">
      <c r="A7094" s="14" t="s">
        <v>516</v>
      </c>
      <c r="B7094" s="14" t="s">
        <v>3435</v>
      </c>
      <c r="C7094" s="8" t="s">
        <v>517</v>
      </c>
      <c r="D7094" s="15"/>
      <c r="E7094" s="10" t="s">
        <v>7049</v>
      </c>
      <c r="F7094" s="14"/>
      <c r="G7094" s="16"/>
      <c r="H7094" s="43"/>
      <c r="I7094" s="12" t="str">
        <f t="shared" si="110"/>
        <v/>
      </c>
      <c r="J7094" s="17"/>
      <c r="K7094" s="17"/>
      <c r="L7094" s="17"/>
    </row>
    <row r="7095" spans="1:12" ht="14.25">
      <c r="A7095" s="14" t="s">
        <v>516</v>
      </c>
      <c r="B7095" s="14" t="s">
        <v>3435</v>
      </c>
      <c r="C7095" s="8" t="s">
        <v>517</v>
      </c>
      <c r="D7095" s="15"/>
      <c r="E7095" s="10" t="s">
        <v>633</v>
      </c>
      <c r="F7095" s="14"/>
      <c r="G7095" s="16"/>
      <c r="H7095" s="43"/>
      <c r="I7095" s="12" t="str">
        <f t="shared" si="110"/>
        <v/>
      </c>
      <c r="J7095" s="17"/>
      <c r="K7095" s="17"/>
      <c r="L7095" s="17"/>
    </row>
    <row r="7096" spans="1:12" ht="142.5">
      <c r="A7096" s="14" t="s">
        <v>516</v>
      </c>
      <c r="B7096" s="14" t="s">
        <v>3435</v>
      </c>
      <c r="C7096" s="8" t="s">
        <v>517</v>
      </c>
      <c r="D7096" s="15"/>
      <c r="E7096" s="10" t="s">
        <v>634</v>
      </c>
      <c r="F7096" s="14"/>
      <c r="G7096" s="16"/>
      <c r="H7096" s="43"/>
      <c r="I7096" s="12" t="str">
        <f t="shared" si="110"/>
        <v/>
      </c>
      <c r="J7096" s="17"/>
      <c r="K7096" s="17"/>
      <c r="L7096" s="17"/>
    </row>
    <row r="7097" spans="1:12" ht="14.25">
      <c r="A7097" s="14" t="s">
        <v>516</v>
      </c>
      <c r="B7097" s="14" t="s">
        <v>3435</v>
      </c>
      <c r="C7097" s="8" t="s">
        <v>517</v>
      </c>
      <c r="D7097" s="15" t="s">
        <v>7482</v>
      </c>
      <c r="E7097" s="10" t="s">
        <v>7050</v>
      </c>
      <c r="F7097" s="14"/>
      <c r="G7097" s="16"/>
      <c r="H7097" s="43"/>
      <c r="I7097" s="12" t="str">
        <f t="shared" si="110"/>
        <v/>
      </c>
      <c r="J7097" s="17"/>
      <c r="K7097" s="17"/>
      <c r="L7097" s="17"/>
    </row>
    <row r="7098" spans="1:12" ht="14.25">
      <c r="A7098" s="14" t="s">
        <v>516</v>
      </c>
      <c r="B7098" s="14" t="s">
        <v>3435</v>
      </c>
      <c r="C7098" s="8" t="s">
        <v>517</v>
      </c>
      <c r="D7098" s="15"/>
      <c r="E7098" s="10" t="s">
        <v>7483</v>
      </c>
      <c r="F7098" s="14"/>
      <c r="G7098" s="16"/>
      <c r="H7098" s="43"/>
      <c r="I7098" s="12" t="str">
        <f t="shared" si="110"/>
        <v/>
      </c>
      <c r="J7098" s="17"/>
      <c r="K7098" s="17"/>
      <c r="L7098" s="17"/>
    </row>
    <row r="7099" spans="1:12" ht="14.25">
      <c r="A7099" s="14" t="s">
        <v>516</v>
      </c>
      <c r="B7099" s="14" t="s">
        <v>3435</v>
      </c>
      <c r="C7099" s="8" t="s">
        <v>517</v>
      </c>
      <c r="D7099" s="15"/>
      <c r="E7099" s="10" t="s">
        <v>7484</v>
      </c>
      <c r="F7099" s="14"/>
      <c r="G7099" s="16"/>
      <c r="H7099" s="43"/>
      <c r="I7099" s="12" t="str">
        <f t="shared" si="110"/>
        <v/>
      </c>
      <c r="J7099" s="17"/>
      <c r="K7099" s="17"/>
      <c r="L7099" s="17"/>
    </row>
    <row r="7100" spans="1:12" ht="71.25">
      <c r="A7100" s="14" t="s">
        <v>516</v>
      </c>
      <c r="B7100" s="14" t="s">
        <v>3435</v>
      </c>
      <c r="C7100" s="8" t="s">
        <v>517</v>
      </c>
      <c r="D7100" s="15"/>
      <c r="E7100" s="10" t="s">
        <v>7485</v>
      </c>
      <c r="F7100" s="14"/>
      <c r="G7100" s="16"/>
      <c r="H7100" s="43"/>
      <c r="I7100" s="12" t="str">
        <f t="shared" si="110"/>
        <v/>
      </c>
      <c r="J7100" s="17"/>
      <c r="K7100" s="17"/>
      <c r="L7100" s="17"/>
    </row>
    <row r="7101" spans="1:12" ht="28.5">
      <c r="A7101" s="14" t="s">
        <v>516</v>
      </c>
      <c r="B7101" s="14" t="s">
        <v>3435</v>
      </c>
      <c r="C7101" s="8" t="s">
        <v>517</v>
      </c>
      <c r="D7101" s="15" t="s">
        <v>7486</v>
      </c>
      <c r="E7101" s="10" t="s">
        <v>7487</v>
      </c>
      <c r="F7101" s="14" t="s">
        <v>2977</v>
      </c>
      <c r="G7101" s="16">
        <v>1</v>
      </c>
      <c r="H7101" s="43"/>
      <c r="I7101" s="12" t="str">
        <f t="shared" si="110"/>
        <v/>
      </c>
      <c r="J7101" s="17"/>
      <c r="K7101" s="17"/>
      <c r="L7101" s="17"/>
    </row>
    <row r="7102" spans="1:12" ht="185.25">
      <c r="A7102" s="14" t="s">
        <v>516</v>
      </c>
      <c r="B7102" s="14" t="s">
        <v>3435</v>
      </c>
      <c r="C7102" s="8" t="s">
        <v>517</v>
      </c>
      <c r="D7102" s="15"/>
      <c r="E7102" s="10" t="s">
        <v>7488</v>
      </c>
      <c r="F7102" s="14"/>
      <c r="G7102" s="16"/>
      <c r="H7102" s="43"/>
      <c r="I7102" s="12" t="str">
        <f t="shared" si="110"/>
        <v/>
      </c>
      <c r="J7102" s="17"/>
      <c r="K7102" s="17"/>
      <c r="L7102" s="17"/>
    </row>
    <row r="7103" spans="1:12" ht="42.75">
      <c r="A7103" s="14" t="s">
        <v>516</v>
      </c>
      <c r="B7103" s="14" t="s">
        <v>3435</v>
      </c>
      <c r="C7103" s="8" t="s">
        <v>517</v>
      </c>
      <c r="D7103" s="15"/>
      <c r="E7103" s="10" t="s">
        <v>870</v>
      </c>
      <c r="F7103" s="14"/>
      <c r="G7103" s="16"/>
      <c r="H7103" s="43"/>
      <c r="I7103" s="12" t="str">
        <f t="shared" si="110"/>
        <v/>
      </c>
      <c r="J7103" s="17"/>
      <c r="K7103" s="17"/>
      <c r="L7103" s="17"/>
    </row>
    <row r="7104" spans="1:12" ht="28.5">
      <c r="A7104" s="14" t="s">
        <v>516</v>
      </c>
      <c r="B7104" s="14" t="s">
        <v>3435</v>
      </c>
      <c r="C7104" s="8" t="s">
        <v>517</v>
      </c>
      <c r="D7104" s="15"/>
      <c r="E7104" s="10" t="s">
        <v>7059</v>
      </c>
      <c r="F7104" s="14"/>
      <c r="G7104" s="16"/>
      <c r="H7104" s="43"/>
      <c r="I7104" s="12" t="str">
        <f t="shared" si="110"/>
        <v/>
      </c>
      <c r="J7104" s="17"/>
      <c r="K7104" s="17"/>
      <c r="L7104" s="17"/>
    </row>
    <row r="7105" spans="1:12" ht="42.75">
      <c r="A7105" s="14" t="s">
        <v>516</v>
      </c>
      <c r="B7105" s="14" t="s">
        <v>3435</v>
      </c>
      <c r="C7105" s="8" t="s">
        <v>517</v>
      </c>
      <c r="D7105" s="15" t="s">
        <v>7489</v>
      </c>
      <c r="E7105" s="10" t="s">
        <v>870</v>
      </c>
      <c r="F7105" s="14" t="s">
        <v>84</v>
      </c>
      <c r="G7105" s="16">
        <v>1</v>
      </c>
      <c r="H7105" s="43"/>
      <c r="I7105" s="12" t="str">
        <f t="shared" si="110"/>
        <v/>
      </c>
      <c r="J7105" s="17"/>
      <c r="K7105" s="17"/>
      <c r="L7105" s="17"/>
    </row>
    <row r="7106" spans="1:12" ht="14.25">
      <c r="A7106" s="14" t="s">
        <v>516</v>
      </c>
      <c r="B7106" s="14" t="s">
        <v>3435</v>
      </c>
      <c r="C7106" s="8" t="s">
        <v>517</v>
      </c>
      <c r="D7106" s="15" t="s">
        <v>7490</v>
      </c>
      <c r="E7106" s="10" t="s">
        <v>7491</v>
      </c>
      <c r="F7106" s="14" t="s">
        <v>84</v>
      </c>
      <c r="G7106" s="16">
        <v>1</v>
      </c>
      <c r="H7106" s="43"/>
      <c r="I7106" s="12" t="str">
        <f t="shared" si="110"/>
        <v/>
      </c>
      <c r="J7106" s="17"/>
      <c r="K7106" s="17"/>
      <c r="L7106" s="17"/>
    </row>
    <row r="7107" spans="1:12" ht="28.5">
      <c r="A7107" s="14" t="s">
        <v>516</v>
      </c>
      <c r="B7107" s="14" t="s">
        <v>3435</v>
      </c>
      <c r="C7107" s="8" t="s">
        <v>517</v>
      </c>
      <c r="D7107" s="15" t="s">
        <v>7492</v>
      </c>
      <c r="E7107" s="10" t="s">
        <v>7347</v>
      </c>
      <c r="F7107" s="14" t="s">
        <v>84</v>
      </c>
      <c r="G7107" s="16">
        <v>1</v>
      </c>
      <c r="H7107" s="43"/>
      <c r="I7107" s="12" t="str">
        <f t="shared" si="110"/>
        <v/>
      </c>
      <c r="J7107" s="17"/>
      <c r="K7107" s="17"/>
      <c r="L7107" s="17"/>
    </row>
    <row r="7108" spans="1:12" ht="14.25">
      <c r="A7108" s="14" t="s">
        <v>516</v>
      </c>
      <c r="B7108" s="14" t="s">
        <v>3435</v>
      </c>
      <c r="C7108" s="8" t="s">
        <v>517</v>
      </c>
      <c r="D7108" s="15" t="s">
        <v>7493</v>
      </c>
      <c r="E7108" s="10" t="s">
        <v>7069</v>
      </c>
      <c r="F7108" s="14" t="s">
        <v>84</v>
      </c>
      <c r="G7108" s="16">
        <v>1</v>
      </c>
      <c r="H7108" s="43"/>
      <c r="I7108" s="12" t="str">
        <f t="shared" ref="I7108:I7171" si="111">IF(AND(G7108&lt;&gt;"",H7108&lt;&gt;""),G7108*H7108,"")</f>
        <v/>
      </c>
      <c r="J7108" s="17"/>
      <c r="K7108" s="17"/>
      <c r="L7108" s="17"/>
    </row>
    <row r="7109" spans="1:12" ht="14.25">
      <c r="A7109" s="14" t="s">
        <v>516</v>
      </c>
      <c r="B7109" s="14" t="s">
        <v>3435</v>
      </c>
      <c r="C7109" s="8" t="s">
        <v>517</v>
      </c>
      <c r="D7109" s="15" t="s">
        <v>7494</v>
      </c>
      <c r="E7109" s="10" t="s">
        <v>7071</v>
      </c>
      <c r="F7109" s="14" t="s">
        <v>84</v>
      </c>
      <c r="G7109" s="16">
        <v>8</v>
      </c>
      <c r="H7109" s="43"/>
      <c r="I7109" s="12" t="str">
        <f t="shared" si="111"/>
        <v/>
      </c>
      <c r="J7109" s="17"/>
      <c r="K7109" s="17"/>
      <c r="L7109" s="17"/>
    </row>
    <row r="7110" spans="1:12" ht="14.25">
      <c r="A7110" s="14" t="s">
        <v>516</v>
      </c>
      <c r="B7110" s="14" t="s">
        <v>3435</v>
      </c>
      <c r="C7110" s="8" t="s">
        <v>517</v>
      </c>
      <c r="D7110" s="15" t="s">
        <v>7495</v>
      </c>
      <c r="E7110" s="10" t="s">
        <v>7073</v>
      </c>
      <c r="F7110" s="14" t="s">
        <v>84</v>
      </c>
      <c r="G7110" s="16">
        <v>7</v>
      </c>
      <c r="H7110" s="43"/>
      <c r="I7110" s="12" t="str">
        <f t="shared" si="111"/>
        <v/>
      </c>
      <c r="J7110" s="17"/>
      <c r="K7110" s="17"/>
      <c r="L7110" s="17"/>
    </row>
    <row r="7111" spans="1:12" ht="14.25">
      <c r="A7111" s="14" t="s">
        <v>516</v>
      </c>
      <c r="B7111" s="14" t="s">
        <v>3435</v>
      </c>
      <c r="C7111" s="8" t="s">
        <v>517</v>
      </c>
      <c r="D7111" s="15" t="s">
        <v>7496</v>
      </c>
      <c r="E7111" s="10" t="s">
        <v>7075</v>
      </c>
      <c r="F7111" s="14" t="s">
        <v>84</v>
      </c>
      <c r="G7111" s="16">
        <v>1</v>
      </c>
      <c r="H7111" s="43"/>
      <c r="I7111" s="12" t="str">
        <f t="shared" si="111"/>
        <v/>
      </c>
      <c r="J7111" s="17"/>
      <c r="K7111" s="17"/>
      <c r="L7111" s="17"/>
    </row>
    <row r="7112" spans="1:12" ht="14.25">
      <c r="A7112" s="14" t="s">
        <v>516</v>
      </c>
      <c r="B7112" s="14" t="s">
        <v>3435</v>
      </c>
      <c r="C7112" s="8" t="s">
        <v>517</v>
      </c>
      <c r="D7112" s="15" t="s">
        <v>7497</v>
      </c>
      <c r="E7112" s="10" t="s">
        <v>7353</v>
      </c>
      <c r="F7112" s="14" t="s">
        <v>84</v>
      </c>
      <c r="G7112" s="16">
        <v>1</v>
      </c>
      <c r="H7112" s="43"/>
      <c r="I7112" s="12" t="str">
        <f t="shared" si="111"/>
        <v/>
      </c>
      <c r="J7112" s="17"/>
      <c r="K7112" s="17"/>
      <c r="L7112" s="17"/>
    </row>
    <row r="7113" spans="1:12" ht="14.25">
      <c r="A7113" s="14" t="s">
        <v>516</v>
      </c>
      <c r="B7113" s="14" t="s">
        <v>3435</v>
      </c>
      <c r="C7113" s="8" t="s">
        <v>517</v>
      </c>
      <c r="D7113" s="15" t="s">
        <v>7498</v>
      </c>
      <c r="E7113" s="10" t="s">
        <v>7061</v>
      </c>
      <c r="F7113" s="14" t="s">
        <v>84</v>
      </c>
      <c r="G7113" s="16">
        <v>1</v>
      </c>
      <c r="H7113" s="43"/>
      <c r="I7113" s="12" t="str">
        <f t="shared" si="111"/>
        <v/>
      </c>
      <c r="J7113" s="17"/>
      <c r="K7113" s="17"/>
      <c r="L7113" s="17"/>
    </row>
    <row r="7114" spans="1:12" ht="14.25">
      <c r="A7114" s="14" t="s">
        <v>516</v>
      </c>
      <c r="B7114" s="14" t="s">
        <v>3435</v>
      </c>
      <c r="C7114" s="8" t="s">
        <v>517</v>
      </c>
      <c r="D7114" s="15" t="s">
        <v>7499</v>
      </c>
      <c r="E7114" s="10" t="s">
        <v>7083</v>
      </c>
      <c r="F7114" s="14" t="s">
        <v>84</v>
      </c>
      <c r="G7114" s="16">
        <v>2</v>
      </c>
      <c r="H7114" s="43"/>
      <c r="I7114" s="12" t="str">
        <f t="shared" si="111"/>
        <v/>
      </c>
      <c r="J7114" s="17"/>
      <c r="K7114" s="17"/>
      <c r="L7114" s="17"/>
    </row>
    <row r="7115" spans="1:12" ht="14.25">
      <c r="A7115" s="14" t="s">
        <v>516</v>
      </c>
      <c r="B7115" s="14" t="s">
        <v>3435</v>
      </c>
      <c r="C7115" s="8" t="s">
        <v>517</v>
      </c>
      <c r="D7115" s="15" t="s">
        <v>7500</v>
      </c>
      <c r="E7115" s="10" t="s">
        <v>7077</v>
      </c>
      <c r="F7115" s="14" t="s">
        <v>84</v>
      </c>
      <c r="G7115" s="16">
        <v>1</v>
      </c>
      <c r="H7115" s="43"/>
      <c r="I7115" s="12" t="str">
        <f t="shared" si="111"/>
        <v/>
      </c>
      <c r="J7115" s="17"/>
      <c r="K7115" s="17"/>
      <c r="L7115" s="17"/>
    </row>
    <row r="7116" spans="1:12" ht="14.25">
      <c r="A7116" s="14" t="s">
        <v>516</v>
      </c>
      <c r="B7116" s="14" t="s">
        <v>3435</v>
      </c>
      <c r="C7116" s="8" t="s">
        <v>517</v>
      </c>
      <c r="D7116" s="15" t="s">
        <v>7501</v>
      </c>
      <c r="E7116" s="10" t="s">
        <v>7085</v>
      </c>
      <c r="F7116" s="14" t="s">
        <v>84</v>
      </c>
      <c r="G7116" s="16">
        <v>1</v>
      </c>
      <c r="H7116" s="43"/>
      <c r="I7116" s="12" t="str">
        <f t="shared" si="111"/>
        <v/>
      </c>
      <c r="J7116" s="17"/>
      <c r="K7116" s="17"/>
      <c r="L7116" s="17"/>
    </row>
    <row r="7117" spans="1:12" ht="14.25">
      <c r="A7117" s="14" t="s">
        <v>516</v>
      </c>
      <c r="B7117" s="14" t="s">
        <v>3435</v>
      </c>
      <c r="C7117" s="8" t="s">
        <v>517</v>
      </c>
      <c r="D7117" s="15" t="s">
        <v>7502</v>
      </c>
      <c r="E7117" s="10" t="s">
        <v>7503</v>
      </c>
      <c r="F7117" s="14" t="s">
        <v>84</v>
      </c>
      <c r="G7117" s="16">
        <v>1</v>
      </c>
      <c r="H7117" s="43"/>
      <c r="I7117" s="12" t="str">
        <f t="shared" si="111"/>
        <v/>
      </c>
      <c r="J7117" s="17"/>
      <c r="K7117" s="17"/>
      <c r="L7117" s="17"/>
    </row>
    <row r="7118" spans="1:12" ht="14.25">
      <c r="A7118" s="14" t="s">
        <v>516</v>
      </c>
      <c r="B7118" s="14" t="s">
        <v>3435</v>
      </c>
      <c r="C7118" s="8" t="s">
        <v>517</v>
      </c>
      <c r="D7118" s="15" t="s">
        <v>7504</v>
      </c>
      <c r="E7118" s="10" t="s">
        <v>7089</v>
      </c>
      <c r="F7118" s="14" t="s">
        <v>84</v>
      </c>
      <c r="G7118" s="16">
        <v>1</v>
      </c>
      <c r="H7118" s="43"/>
      <c r="I7118" s="12" t="str">
        <f t="shared" si="111"/>
        <v/>
      </c>
      <c r="J7118" s="17"/>
      <c r="K7118" s="17"/>
      <c r="L7118" s="17"/>
    </row>
    <row r="7119" spans="1:12" ht="71.25">
      <c r="A7119" s="14" t="s">
        <v>516</v>
      </c>
      <c r="B7119" s="14" t="s">
        <v>3435</v>
      </c>
      <c r="C7119" s="8" t="s">
        <v>517</v>
      </c>
      <c r="D7119" s="15" t="s">
        <v>7505</v>
      </c>
      <c r="E7119" s="10" t="s">
        <v>7091</v>
      </c>
      <c r="F7119" s="14" t="s">
        <v>84</v>
      </c>
      <c r="G7119" s="16">
        <v>1</v>
      </c>
      <c r="H7119" s="43"/>
      <c r="I7119" s="12" t="str">
        <f t="shared" si="111"/>
        <v/>
      </c>
      <c r="J7119" s="17"/>
      <c r="K7119" s="17"/>
      <c r="L7119" s="17"/>
    </row>
    <row r="7120" spans="1:12" ht="14.25">
      <c r="A7120" s="14" t="s">
        <v>516</v>
      </c>
      <c r="B7120" s="14" t="s">
        <v>3435</v>
      </c>
      <c r="C7120" s="8" t="s">
        <v>517</v>
      </c>
      <c r="D7120" s="15"/>
      <c r="E7120" s="10" t="s">
        <v>7093</v>
      </c>
      <c r="F7120" s="14"/>
      <c r="G7120" s="16"/>
      <c r="H7120" s="43"/>
      <c r="I7120" s="12" t="str">
        <f t="shared" si="111"/>
        <v/>
      </c>
      <c r="J7120" s="17"/>
      <c r="K7120" s="17"/>
      <c r="L7120" s="17"/>
    </row>
    <row r="7121" spans="1:12" ht="14.25">
      <c r="A7121" s="14" t="s">
        <v>516</v>
      </c>
      <c r="B7121" s="14" t="s">
        <v>3435</v>
      </c>
      <c r="C7121" s="8" t="s">
        <v>517</v>
      </c>
      <c r="D7121" s="15"/>
      <c r="E7121" s="10" t="s">
        <v>7506</v>
      </c>
      <c r="F7121" s="14"/>
      <c r="G7121" s="16"/>
      <c r="H7121" s="43"/>
      <c r="I7121" s="12" t="str">
        <f t="shared" si="111"/>
        <v/>
      </c>
      <c r="J7121" s="17"/>
      <c r="K7121" s="17"/>
      <c r="L7121" s="17"/>
    </row>
    <row r="7122" spans="1:12" ht="14.25">
      <c r="A7122" s="14" t="s">
        <v>516</v>
      </c>
      <c r="B7122" s="14" t="s">
        <v>3435</v>
      </c>
      <c r="C7122" s="8" t="s">
        <v>517</v>
      </c>
      <c r="D7122" s="15"/>
      <c r="E7122" s="10" t="s">
        <v>7365</v>
      </c>
      <c r="F7122" s="14"/>
      <c r="G7122" s="16"/>
      <c r="H7122" s="43"/>
      <c r="I7122" s="12" t="str">
        <f t="shared" si="111"/>
        <v/>
      </c>
      <c r="J7122" s="17"/>
      <c r="K7122" s="17"/>
      <c r="L7122" s="17"/>
    </row>
    <row r="7123" spans="1:12" ht="14.25">
      <c r="A7123" s="14" t="s">
        <v>516</v>
      </c>
      <c r="B7123" s="14" t="s">
        <v>3435</v>
      </c>
      <c r="C7123" s="8" t="s">
        <v>517</v>
      </c>
      <c r="D7123" s="15"/>
      <c r="E7123" s="10" t="s">
        <v>871</v>
      </c>
      <c r="F7123" s="14"/>
      <c r="G7123" s="16"/>
      <c r="H7123" s="43"/>
      <c r="I7123" s="12" t="str">
        <f t="shared" si="111"/>
        <v/>
      </c>
      <c r="J7123" s="17"/>
      <c r="K7123" s="17"/>
      <c r="L7123" s="17"/>
    </row>
    <row r="7124" spans="1:12" ht="185.25">
      <c r="A7124" s="14" t="s">
        <v>516</v>
      </c>
      <c r="B7124" s="14" t="s">
        <v>3435</v>
      </c>
      <c r="C7124" s="8" t="s">
        <v>517</v>
      </c>
      <c r="D7124" s="15" t="s">
        <v>7507</v>
      </c>
      <c r="E7124" s="10" t="s">
        <v>7095</v>
      </c>
      <c r="F7124" s="14"/>
      <c r="G7124" s="16"/>
      <c r="H7124" s="43"/>
      <c r="I7124" s="12" t="str">
        <f t="shared" si="111"/>
        <v/>
      </c>
      <c r="J7124" s="17"/>
      <c r="K7124" s="17"/>
      <c r="L7124" s="17"/>
    </row>
    <row r="7125" spans="1:12" ht="14.25">
      <c r="A7125" s="14" t="s">
        <v>516</v>
      </c>
      <c r="B7125" s="14" t="s">
        <v>3435</v>
      </c>
      <c r="C7125" s="8" t="s">
        <v>517</v>
      </c>
      <c r="D7125" s="15"/>
      <c r="E7125" s="10" t="s">
        <v>874</v>
      </c>
      <c r="F7125" s="14"/>
      <c r="G7125" s="16"/>
      <c r="H7125" s="43"/>
      <c r="I7125" s="12" t="str">
        <f t="shared" si="111"/>
        <v/>
      </c>
      <c r="J7125" s="17"/>
      <c r="K7125" s="17"/>
      <c r="L7125" s="17"/>
    </row>
    <row r="7126" spans="1:12" ht="28.5">
      <c r="A7126" s="14" t="s">
        <v>516</v>
      </c>
      <c r="B7126" s="14" t="s">
        <v>3435</v>
      </c>
      <c r="C7126" s="8" t="s">
        <v>517</v>
      </c>
      <c r="D7126" s="15"/>
      <c r="E7126" s="10" t="s">
        <v>875</v>
      </c>
      <c r="F7126" s="14"/>
      <c r="G7126" s="16"/>
      <c r="H7126" s="43"/>
      <c r="I7126" s="12" t="str">
        <f t="shared" si="111"/>
        <v/>
      </c>
      <c r="J7126" s="17"/>
      <c r="K7126" s="17"/>
      <c r="L7126" s="17"/>
    </row>
    <row r="7127" spans="1:12" ht="14.25">
      <c r="A7127" s="14" t="s">
        <v>516</v>
      </c>
      <c r="B7127" s="14" t="s">
        <v>3435</v>
      </c>
      <c r="C7127" s="8" t="s">
        <v>517</v>
      </c>
      <c r="D7127" s="15" t="s">
        <v>7508</v>
      </c>
      <c r="E7127" s="10" t="s">
        <v>640</v>
      </c>
      <c r="F7127" s="14" t="s">
        <v>73</v>
      </c>
      <c r="G7127" s="16">
        <v>140</v>
      </c>
      <c r="H7127" s="43"/>
      <c r="I7127" s="12" t="str">
        <f t="shared" si="111"/>
        <v/>
      </c>
      <c r="J7127" s="17"/>
      <c r="K7127" s="17"/>
      <c r="L7127" s="17"/>
    </row>
    <row r="7128" spans="1:12" ht="14.25">
      <c r="A7128" s="14" t="s">
        <v>516</v>
      </c>
      <c r="B7128" s="14" t="s">
        <v>3435</v>
      </c>
      <c r="C7128" s="8" t="s">
        <v>517</v>
      </c>
      <c r="D7128" s="15" t="s">
        <v>7509</v>
      </c>
      <c r="E7128" s="10" t="s">
        <v>642</v>
      </c>
      <c r="F7128" s="14" t="s">
        <v>73</v>
      </c>
      <c r="G7128" s="16">
        <v>145</v>
      </c>
      <c r="H7128" s="43"/>
      <c r="I7128" s="12" t="str">
        <f t="shared" si="111"/>
        <v/>
      </c>
      <c r="J7128" s="17"/>
      <c r="K7128" s="17"/>
      <c r="L7128" s="17"/>
    </row>
    <row r="7129" spans="1:12" ht="14.25">
      <c r="A7129" s="14" t="s">
        <v>516</v>
      </c>
      <c r="B7129" s="14" t="s">
        <v>3435</v>
      </c>
      <c r="C7129" s="8" t="s">
        <v>517</v>
      </c>
      <c r="D7129" s="15" t="s">
        <v>7510</v>
      </c>
      <c r="E7129" s="10" t="s">
        <v>7511</v>
      </c>
      <c r="F7129" s="14" t="s">
        <v>73</v>
      </c>
      <c r="G7129" s="16">
        <v>15</v>
      </c>
      <c r="H7129" s="43"/>
      <c r="I7129" s="12" t="str">
        <f t="shared" si="111"/>
        <v/>
      </c>
      <c r="J7129" s="17"/>
      <c r="K7129" s="17"/>
      <c r="L7129" s="17"/>
    </row>
    <row r="7130" spans="1:12" ht="28.5">
      <c r="A7130" s="14" t="s">
        <v>516</v>
      </c>
      <c r="B7130" s="14" t="s">
        <v>3435</v>
      </c>
      <c r="C7130" s="8" t="s">
        <v>517</v>
      </c>
      <c r="D7130" s="15" t="s">
        <v>7512</v>
      </c>
      <c r="E7130" s="10" t="s">
        <v>644</v>
      </c>
      <c r="F7130" s="14" t="s">
        <v>84</v>
      </c>
      <c r="G7130" s="16">
        <v>5</v>
      </c>
      <c r="H7130" s="43"/>
      <c r="I7130" s="12" t="str">
        <f t="shared" si="111"/>
        <v/>
      </c>
      <c r="J7130" s="17"/>
      <c r="K7130" s="17"/>
      <c r="L7130" s="17"/>
    </row>
    <row r="7131" spans="1:12" ht="14.25">
      <c r="A7131" s="14" t="s">
        <v>516</v>
      </c>
      <c r="B7131" s="14" t="s">
        <v>3435</v>
      </c>
      <c r="C7131" s="8" t="s">
        <v>517</v>
      </c>
      <c r="D7131" s="15"/>
      <c r="E7131" s="10" t="s">
        <v>7106</v>
      </c>
      <c r="F7131" s="14"/>
      <c r="G7131" s="16"/>
      <c r="H7131" s="43"/>
      <c r="I7131" s="12" t="str">
        <f t="shared" si="111"/>
        <v/>
      </c>
      <c r="J7131" s="17"/>
      <c r="K7131" s="17"/>
      <c r="L7131" s="17"/>
    </row>
    <row r="7132" spans="1:12" ht="14.25">
      <c r="A7132" s="14" t="s">
        <v>516</v>
      </c>
      <c r="B7132" s="14" t="s">
        <v>3435</v>
      </c>
      <c r="C7132" s="8" t="s">
        <v>517</v>
      </c>
      <c r="D7132" s="15" t="s">
        <v>7513</v>
      </c>
      <c r="E7132" s="10" t="s">
        <v>648</v>
      </c>
      <c r="F7132" s="14"/>
      <c r="G7132" s="16"/>
      <c r="H7132" s="43"/>
      <c r="I7132" s="12" t="str">
        <f t="shared" si="111"/>
        <v/>
      </c>
      <c r="J7132" s="17"/>
      <c r="K7132" s="17"/>
      <c r="L7132" s="17"/>
    </row>
    <row r="7133" spans="1:12" ht="57">
      <c r="A7133" s="14" t="s">
        <v>516</v>
      </c>
      <c r="B7133" s="14" t="s">
        <v>3435</v>
      </c>
      <c r="C7133" s="8" t="s">
        <v>517</v>
      </c>
      <c r="D7133" s="15" t="s">
        <v>7514</v>
      </c>
      <c r="E7133" s="10" t="s">
        <v>650</v>
      </c>
      <c r="F7133" s="14" t="s">
        <v>84</v>
      </c>
      <c r="G7133" s="16">
        <v>15</v>
      </c>
      <c r="H7133" s="43"/>
      <c r="I7133" s="12" t="str">
        <f t="shared" si="111"/>
        <v/>
      </c>
      <c r="J7133" s="17"/>
      <c r="K7133" s="17"/>
      <c r="L7133" s="17"/>
    </row>
    <row r="7134" spans="1:12" ht="14.25">
      <c r="A7134" s="14" t="s">
        <v>516</v>
      </c>
      <c r="B7134" s="14" t="s">
        <v>3435</v>
      </c>
      <c r="C7134" s="8" t="s">
        <v>517</v>
      </c>
      <c r="D7134" s="15" t="s">
        <v>7515</v>
      </c>
      <c r="E7134" s="10" t="s">
        <v>652</v>
      </c>
      <c r="F7134" s="14" t="s">
        <v>84</v>
      </c>
      <c r="G7134" s="16">
        <v>1</v>
      </c>
      <c r="H7134" s="43"/>
      <c r="I7134" s="12" t="str">
        <f t="shared" si="111"/>
        <v/>
      </c>
      <c r="J7134" s="17"/>
      <c r="K7134" s="17"/>
      <c r="L7134" s="17"/>
    </row>
    <row r="7135" spans="1:12" ht="28.5">
      <c r="A7135" s="14" t="s">
        <v>516</v>
      </c>
      <c r="B7135" s="14" t="s">
        <v>3435</v>
      </c>
      <c r="C7135" s="8" t="s">
        <v>517</v>
      </c>
      <c r="D7135" s="15" t="s">
        <v>7516</v>
      </c>
      <c r="E7135" s="10" t="s">
        <v>654</v>
      </c>
      <c r="F7135" s="14" t="s">
        <v>84</v>
      </c>
      <c r="G7135" s="16">
        <v>1</v>
      </c>
      <c r="H7135" s="43"/>
      <c r="I7135" s="12" t="str">
        <f t="shared" si="111"/>
        <v/>
      </c>
      <c r="J7135" s="17"/>
      <c r="K7135" s="17"/>
      <c r="L7135" s="17"/>
    </row>
    <row r="7136" spans="1:12" ht="28.5">
      <c r="A7136" s="14" t="s">
        <v>516</v>
      </c>
      <c r="B7136" s="14" t="s">
        <v>3435</v>
      </c>
      <c r="C7136" s="8" t="s">
        <v>517</v>
      </c>
      <c r="D7136" s="15" t="s">
        <v>7517</v>
      </c>
      <c r="E7136" s="10" t="s">
        <v>656</v>
      </c>
      <c r="F7136" s="14" t="s">
        <v>73</v>
      </c>
      <c r="G7136" s="16">
        <v>5</v>
      </c>
      <c r="H7136" s="43"/>
      <c r="I7136" s="12" t="str">
        <f t="shared" si="111"/>
        <v/>
      </c>
      <c r="J7136" s="17"/>
      <c r="K7136" s="17"/>
      <c r="L7136" s="17"/>
    </row>
    <row r="7137" spans="1:12" ht="14.25">
      <c r="A7137" s="14" t="s">
        <v>516</v>
      </c>
      <c r="B7137" s="14" t="s">
        <v>3435</v>
      </c>
      <c r="C7137" s="8" t="s">
        <v>517</v>
      </c>
      <c r="D7137" s="15" t="s">
        <v>7518</v>
      </c>
      <c r="E7137" s="10" t="s">
        <v>658</v>
      </c>
      <c r="F7137" s="14" t="s">
        <v>73</v>
      </c>
      <c r="G7137" s="16">
        <v>50</v>
      </c>
      <c r="H7137" s="43"/>
      <c r="I7137" s="12" t="str">
        <f t="shared" si="111"/>
        <v/>
      </c>
      <c r="J7137" s="17"/>
      <c r="K7137" s="17"/>
      <c r="L7137" s="17"/>
    </row>
    <row r="7138" spans="1:12" ht="14.25">
      <c r="A7138" s="14" t="s">
        <v>516</v>
      </c>
      <c r="B7138" s="14" t="s">
        <v>3435</v>
      </c>
      <c r="C7138" s="8" t="s">
        <v>517</v>
      </c>
      <c r="D7138" s="15" t="s">
        <v>7519</v>
      </c>
      <c r="E7138" s="10" t="s">
        <v>7387</v>
      </c>
      <c r="F7138" s="14" t="s">
        <v>84</v>
      </c>
      <c r="G7138" s="16">
        <v>1</v>
      </c>
      <c r="H7138" s="43"/>
      <c r="I7138" s="12" t="str">
        <f t="shared" si="111"/>
        <v/>
      </c>
      <c r="J7138" s="17"/>
      <c r="K7138" s="17"/>
      <c r="L7138" s="17"/>
    </row>
    <row r="7139" spans="1:12" ht="14.25">
      <c r="A7139" s="14" t="s">
        <v>516</v>
      </c>
      <c r="B7139" s="14" t="s">
        <v>3435</v>
      </c>
      <c r="C7139" s="8" t="s">
        <v>517</v>
      </c>
      <c r="D7139" s="15" t="s">
        <v>7520</v>
      </c>
      <c r="E7139" s="10" t="s">
        <v>7389</v>
      </c>
      <c r="F7139" s="14" t="s">
        <v>84</v>
      </c>
      <c r="G7139" s="16">
        <v>1</v>
      </c>
      <c r="H7139" s="43"/>
      <c r="I7139" s="12" t="str">
        <f t="shared" si="111"/>
        <v/>
      </c>
      <c r="J7139" s="17"/>
      <c r="K7139" s="17"/>
      <c r="L7139" s="17"/>
    </row>
    <row r="7140" spans="1:12" ht="28.5">
      <c r="A7140" s="14" t="s">
        <v>516</v>
      </c>
      <c r="B7140" s="14" t="s">
        <v>3435</v>
      </c>
      <c r="C7140" s="8" t="s">
        <v>517</v>
      </c>
      <c r="D7140" s="15" t="s">
        <v>7521</v>
      </c>
      <c r="E7140" s="10" t="s">
        <v>7391</v>
      </c>
      <c r="F7140" s="14" t="s">
        <v>84</v>
      </c>
      <c r="G7140" s="16">
        <v>10</v>
      </c>
      <c r="H7140" s="43"/>
      <c r="I7140" s="12" t="str">
        <f t="shared" si="111"/>
        <v/>
      </c>
      <c r="J7140" s="17"/>
      <c r="K7140" s="17"/>
      <c r="L7140" s="17"/>
    </row>
    <row r="7141" spans="1:12" ht="14.25">
      <c r="A7141" s="14" t="s">
        <v>516</v>
      </c>
      <c r="B7141" s="14" t="s">
        <v>3435</v>
      </c>
      <c r="C7141" s="8" t="s">
        <v>517</v>
      </c>
      <c r="D7141" s="15"/>
      <c r="E7141" s="10" t="s">
        <v>7115</v>
      </c>
      <c r="F7141" s="14"/>
      <c r="G7141" s="16"/>
      <c r="H7141" s="43"/>
      <c r="I7141" s="12" t="str">
        <f t="shared" si="111"/>
        <v/>
      </c>
      <c r="J7141" s="17"/>
      <c r="K7141" s="17"/>
      <c r="L7141" s="17"/>
    </row>
    <row r="7142" spans="1:12" ht="14.25">
      <c r="A7142" s="14" t="s">
        <v>516</v>
      </c>
      <c r="B7142" s="14" t="s">
        <v>3435</v>
      </c>
      <c r="C7142" s="8" t="s">
        <v>517</v>
      </c>
      <c r="D7142" s="15"/>
      <c r="E7142" s="10" t="s">
        <v>886</v>
      </c>
      <c r="F7142" s="14"/>
      <c r="G7142" s="16"/>
      <c r="H7142" s="43"/>
      <c r="I7142" s="12" t="str">
        <f t="shared" si="111"/>
        <v/>
      </c>
      <c r="J7142" s="17"/>
      <c r="K7142" s="17"/>
      <c r="L7142" s="17"/>
    </row>
    <row r="7143" spans="1:12" ht="142.5">
      <c r="A7143" s="14" t="s">
        <v>516</v>
      </c>
      <c r="B7143" s="14" t="s">
        <v>3435</v>
      </c>
      <c r="C7143" s="8" t="s">
        <v>517</v>
      </c>
      <c r="D7143" s="15" t="s">
        <v>7522</v>
      </c>
      <c r="E7143" s="10" t="s">
        <v>7291</v>
      </c>
      <c r="F7143" s="14"/>
      <c r="G7143" s="16"/>
      <c r="H7143" s="43"/>
      <c r="I7143" s="12" t="str">
        <f t="shared" si="111"/>
        <v/>
      </c>
      <c r="J7143" s="17"/>
      <c r="K7143" s="17"/>
      <c r="L7143" s="17"/>
    </row>
    <row r="7144" spans="1:12" ht="85.5">
      <c r="A7144" s="14" t="s">
        <v>516</v>
      </c>
      <c r="B7144" s="14" t="s">
        <v>3435</v>
      </c>
      <c r="C7144" s="8" t="s">
        <v>517</v>
      </c>
      <c r="D7144" s="15" t="s">
        <v>7523</v>
      </c>
      <c r="E7144" s="10" t="s">
        <v>7524</v>
      </c>
      <c r="F7144" s="14" t="s">
        <v>84</v>
      </c>
      <c r="G7144" s="16">
        <v>3</v>
      </c>
      <c r="H7144" s="43"/>
      <c r="I7144" s="12" t="str">
        <f t="shared" si="111"/>
        <v/>
      </c>
      <c r="J7144" s="17"/>
      <c r="K7144" s="17"/>
      <c r="L7144" s="17"/>
    </row>
    <row r="7145" spans="1:12" ht="85.5">
      <c r="A7145" s="14" t="s">
        <v>516</v>
      </c>
      <c r="B7145" s="14" t="s">
        <v>3435</v>
      </c>
      <c r="C7145" s="8" t="s">
        <v>517</v>
      </c>
      <c r="D7145" s="15" t="s">
        <v>7525</v>
      </c>
      <c r="E7145" s="10" t="s">
        <v>7526</v>
      </c>
      <c r="F7145" s="14" t="s">
        <v>84</v>
      </c>
      <c r="G7145" s="16">
        <v>3</v>
      </c>
      <c r="H7145" s="43"/>
      <c r="I7145" s="12" t="str">
        <f t="shared" si="111"/>
        <v/>
      </c>
      <c r="J7145" s="17"/>
      <c r="K7145" s="17"/>
      <c r="L7145" s="17"/>
    </row>
    <row r="7146" spans="1:12" ht="85.5">
      <c r="A7146" s="14" t="s">
        <v>516</v>
      </c>
      <c r="B7146" s="14" t="s">
        <v>3435</v>
      </c>
      <c r="C7146" s="8" t="s">
        <v>517</v>
      </c>
      <c r="D7146" s="15" t="s">
        <v>7527</v>
      </c>
      <c r="E7146" s="10" t="s">
        <v>7528</v>
      </c>
      <c r="F7146" s="14" t="s">
        <v>84</v>
      </c>
      <c r="G7146" s="16">
        <v>2</v>
      </c>
      <c r="H7146" s="43"/>
      <c r="I7146" s="12" t="str">
        <f t="shared" si="111"/>
        <v/>
      </c>
      <c r="J7146" s="17"/>
      <c r="K7146" s="17"/>
      <c r="L7146" s="17"/>
    </row>
    <row r="7147" spans="1:12" ht="57">
      <c r="A7147" s="14" t="s">
        <v>516</v>
      </c>
      <c r="B7147" s="14" t="s">
        <v>3435</v>
      </c>
      <c r="C7147" s="8" t="s">
        <v>517</v>
      </c>
      <c r="D7147" s="15" t="s">
        <v>7529</v>
      </c>
      <c r="E7147" s="10" t="s">
        <v>7530</v>
      </c>
      <c r="F7147" s="14" t="s">
        <v>84</v>
      </c>
      <c r="G7147" s="16">
        <v>6</v>
      </c>
      <c r="H7147" s="43"/>
      <c r="I7147" s="12" t="str">
        <f t="shared" si="111"/>
        <v/>
      </c>
      <c r="J7147" s="17"/>
      <c r="K7147" s="17"/>
      <c r="L7147" s="17"/>
    </row>
    <row r="7148" spans="1:12" ht="99.75">
      <c r="A7148" s="14" t="s">
        <v>516</v>
      </c>
      <c r="B7148" s="14" t="s">
        <v>3435</v>
      </c>
      <c r="C7148" s="8" t="s">
        <v>517</v>
      </c>
      <c r="D7148" s="15" t="s">
        <v>7531</v>
      </c>
      <c r="E7148" s="10" t="s">
        <v>7532</v>
      </c>
      <c r="F7148" s="14" t="s">
        <v>84</v>
      </c>
      <c r="G7148" s="16">
        <v>6</v>
      </c>
      <c r="H7148" s="43"/>
      <c r="I7148" s="12" t="str">
        <f t="shared" si="111"/>
        <v/>
      </c>
      <c r="J7148" s="17"/>
      <c r="K7148" s="17"/>
      <c r="L7148" s="17"/>
    </row>
    <row r="7149" spans="1:12" ht="57">
      <c r="A7149" s="14" t="s">
        <v>516</v>
      </c>
      <c r="B7149" s="14" t="s">
        <v>3435</v>
      </c>
      <c r="C7149" s="8" t="s">
        <v>517</v>
      </c>
      <c r="D7149" s="15" t="s">
        <v>7533</v>
      </c>
      <c r="E7149" s="10" t="s">
        <v>7534</v>
      </c>
      <c r="F7149" s="14" t="s">
        <v>84</v>
      </c>
      <c r="G7149" s="16">
        <v>9</v>
      </c>
      <c r="H7149" s="43"/>
      <c r="I7149" s="12" t="str">
        <f t="shared" si="111"/>
        <v/>
      </c>
      <c r="J7149" s="17"/>
      <c r="K7149" s="17"/>
      <c r="L7149" s="17"/>
    </row>
    <row r="7150" spans="1:12" ht="14.25">
      <c r="A7150" s="14" t="s">
        <v>516</v>
      </c>
      <c r="B7150" s="14" t="s">
        <v>3435</v>
      </c>
      <c r="C7150" s="8" t="s">
        <v>517</v>
      </c>
      <c r="D7150" s="15" t="s">
        <v>7535</v>
      </c>
      <c r="E7150" s="10" t="s">
        <v>669</v>
      </c>
      <c r="F7150" s="14"/>
      <c r="G7150" s="16"/>
      <c r="H7150" s="43"/>
      <c r="I7150" s="12" t="str">
        <f t="shared" si="111"/>
        <v/>
      </c>
      <c r="J7150" s="17"/>
      <c r="K7150" s="17"/>
      <c r="L7150" s="17"/>
    </row>
    <row r="7151" spans="1:12" ht="71.25">
      <c r="A7151" s="14" t="s">
        <v>516</v>
      </c>
      <c r="B7151" s="14" t="s">
        <v>3435</v>
      </c>
      <c r="C7151" s="8" t="s">
        <v>517</v>
      </c>
      <c r="D7151" s="15" t="s">
        <v>7536</v>
      </c>
      <c r="E7151" s="10" t="s">
        <v>7537</v>
      </c>
      <c r="F7151" s="14" t="s">
        <v>84</v>
      </c>
      <c r="G7151" s="16">
        <v>1</v>
      </c>
      <c r="H7151" s="43"/>
      <c r="I7151" s="12" t="str">
        <f t="shared" si="111"/>
        <v/>
      </c>
      <c r="J7151" s="17"/>
      <c r="K7151" s="17"/>
      <c r="L7151" s="17"/>
    </row>
    <row r="7152" spans="1:12" ht="71.25">
      <c r="A7152" s="14" t="s">
        <v>516</v>
      </c>
      <c r="B7152" s="14" t="s">
        <v>3435</v>
      </c>
      <c r="C7152" s="8" t="s">
        <v>517</v>
      </c>
      <c r="D7152" s="15" t="s">
        <v>7538</v>
      </c>
      <c r="E7152" s="10" t="s">
        <v>7539</v>
      </c>
      <c r="F7152" s="14" t="s">
        <v>84</v>
      </c>
      <c r="G7152" s="16">
        <v>2</v>
      </c>
      <c r="H7152" s="43"/>
      <c r="I7152" s="12" t="str">
        <f t="shared" si="111"/>
        <v/>
      </c>
      <c r="J7152" s="17"/>
      <c r="K7152" s="17"/>
      <c r="L7152" s="17"/>
    </row>
    <row r="7153" spans="1:12" ht="14.25">
      <c r="A7153" s="14" t="s">
        <v>516</v>
      </c>
      <c r="B7153" s="14" t="s">
        <v>3435</v>
      </c>
      <c r="C7153" s="8" t="s">
        <v>517</v>
      </c>
      <c r="D7153" s="15"/>
      <c r="E7153" s="10" t="s">
        <v>7150</v>
      </c>
      <c r="F7153" s="14"/>
      <c r="G7153" s="16"/>
      <c r="H7153" s="43"/>
      <c r="I7153" s="12" t="str">
        <f t="shared" si="111"/>
        <v/>
      </c>
      <c r="J7153" s="17"/>
      <c r="K7153" s="17"/>
      <c r="L7153" s="17"/>
    </row>
    <row r="7154" spans="1:12" ht="14.25">
      <c r="A7154" s="14" t="s">
        <v>516</v>
      </c>
      <c r="B7154" s="14" t="s">
        <v>3435</v>
      </c>
      <c r="C7154" s="8" t="s">
        <v>517</v>
      </c>
      <c r="D7154" s="15" t="s">
        <v>7540</v>
      </c>
      <c r="E7154" s="10" t="s">
        <v>897</v>
      </c>
      <c r="F7154" s="14"/>
      <c r="G7154" s="16"/>
      <c r="H7154" s="43"/>
      <c r="I7154" s="12" t="str">
        <f t="shared" si="111"/>
        <v/>
      </c>
      <c r="J7154" s="17"/>
      <c r="K7154" s="17"/>
      <c r="L7154" s="17"/>
    </row>
    <row r="7155" spans="1:12" ht="199.5">
      <c r="A7155" s="14" t="s">
        <v>516</v>
      </c>
      <c r="B7155" s="14" t="s">
        <v>3435</v>
      </c>
      <c r="C7155" s="8" t="s">
        <v>517</v>
      </c>
      <c r="D7155" s="15"/>
      <c r="E7155" s="10" t="s">
        <v>898</v>
      </c>
      <c r="F7155" s="14"/>
      <c r="G7155" s="16"/>
      <c r="H7155" s="43"/>
      <c r="I7155" s="12" t="str">
        <f t="shared" si="111"/>
        <v/>
      </c>
      <c r="J7155" s="17"/>
      <c r="K7155" s="17"/>
      <c r="L7155" s="17"/>
    </row>
    <row r="7156" spans="1:12" ht="14.25">
      <c r="A7156" s="14" t="s">
        <v>516</v>
      </c>
      <c r="B7156" s="14" t="s">
        <v>3435</v>
      </c>
      <c r="C7156" s="8" t="s">
        <v>517</v>
      </c>
      <c r="D7156" s="15"/>
      <c r="E7156" s="10" t="s">
        <v>899</v>
      </c>
      <c r="F7156" s="14"/>
      <c r="G7156" s="16"/>
      <c r="H7156" s="43"/>
      <c r="I7156" s="12" t="str">
        <f t="shared" si="111"/>
        <v/>
      </c>
      <c r="J7156" s="17"/>
      <c r="K7156" s="17"/>
      <c r="L7156" s="17"/>
    </row>
    <row r="7157" spans="1:12" ht="28.5">
      <c r="A7157" s="14" t="s">
        <v>516</v>
      </c>
      <c r="B7157" s="14" t="s">
        <v>3435</v>
      </c>
      <c r="C7157" s="8" t="s">
        <v>517</v>
      </c>
      <c r="D7157" s="15"/>
      <c r="E7157" s="10" t="s">
        <v>900</v>
      </c>
      <c r="F7157" s="14"/>
      <c r="G7157" s="16"/>
      <c r="H7157" s="43"/>
      <c r="I7157" s="12" t="str">
        <f t="shared" si="111"/>
        <v/>
      </c>
      <c r="J7157" s="17"/>
      <c r="K7157" s="17"/>
      <c r="L7157" s="17"/>
    </row>
    <row r="7158" spans="1:12" ht="14.25">
      <c r="A7158" s="14" t="s">
        <v>516</v>
      </c>
      <c r="B7158" s="14" t="s">
        <v>3435</v>
      </c>
      <c r="C7158" s="8" t="s">
        <v>517</v>
      </c>
      <c r="D7158" s="15" t="s">
        <v>7541</v>
      </c>
      <c r="E7158" s="10" t="s">
        <v>678</v>
      </c>
      <c r="F7158" s="14" t="s">
        <v>84</v>
      </c>
      <c r="G7158" s="16">
        <v>5</v>
      </c>
      <c r="H7158" s="43"/>
      <c r="I7158" s="12" t="str">
        <f t="shared" si="111"/>
        <v/>
      </c>
      <c r="J7158" s="17"/>
      <c r="K7158" s="17"/>
      <c r="L7158" s="17"/>
    </row>
    <row r="7159" spans="1:12" ht="14.25">
      <c r="A7159" s="14" t="s">
        <v>516</v>
      </c>
      <c r="B7159" s="14" t="s">
        <v>3435</v>
      </c>
      <c r="C7159" s="8" t="s">
        <v>517</v>
      </c>
      <c r="D7159" s="15" t="s">
        <v>7542</v>
      </c>
      <c r="E7159" s="10" t="s">
        <v>680</v>
      </c>
      <c r="F7159" s="14" t="s">
        <v>84</v>
      </c>
      <c r="G7159" s="16">
        <v>1</v>
      </c>
      <c r="H7159" s="43"/>
      <c r="I7159" s="12" t="str">
        <f t="shared" si="111"/>
        <v/>
      </c>
      <c r="J7159" s="17"/>
      <c r="K7159" s="17"/>
      <c r="L7159" s="17"/>
    </row>
    <row r="7160" spans="1:12" ht="14.25">
      <c r="A7160" s="14" t="s">
        <v>516</v>
      </c>
      <c r="B7160" s="14" t="s">
        <v>3435</v>
      </c>
      <c r="C7160" s="8" t="s">
        <v>517</v>
      </c>
      <c r="D7160" s="15" t="s">
        <v>7543</v>
      </c>
      <c r="E7160" s="10" t="s">
        <v>7544</v>
      </c>
      <c r="F7160" s="14" t="s">
        <v>84</v>
      </c>
      <c r="G7160" s="16">
        <v>2</v>
      </c>
      <c r="H7160" s="43"/>
      <c r="I7160" s="12" t="str">
        <f t="shared" si="111"/>
        <v/>
      </c>
      <c r="J7160" s="17"/>
      <c r="K7160" s="17"/>
      <c r="L7160" s="17"/>
    </row>
    <row r="7161" spans="1:12" ht="14.25">
      <c r="A7161" s="14" t="s">
        <v>516</v>
      </c>
      <c r="B7161" s="14" t="s">
        <v>3435</v>
      </c>
      <c r="C7161" s="8" t="s">
        <v>517</v>
      </c>
      <c r="D7161" s="15" t="s">
        <v>7545</v>
      </c>
      <c r="E7161" s="10" t="s">
        <v>7405</v>
      </c>
      <c r="F7161" s="14" t="s">
        <v>84</v>
      </c>
      <c r="G7161" s="16">
        <v>4</v>
      </c>
      <c r="H7161" s="43"/>
      <c r="I7161" s="12" t="str">
        <f t="shared" si="111"/>
        <v/>
      </c>
      <c r="J7161" s="17"/>
      <c r="K7161" s="17"/>
      <c r="L7161" s="17"/>
    </row>
    <row r="7162" spans="1:12" ht="14.25">
      <c r="A7162" s="14" t="s">
        <v>516</v>
      </c>
      <c r="B7162" s="14" t="s">
        <v>3435</v>
      </c>
      <c r="C7162" s="8" t="s">
        <v>517</v>
      </c>
      <c r="D7162" s="15" t="s">
        <v>7546</v>
      </c>
      <c r="E7162" s="10" t="s">
        <v>7411</v>
      </c>
      <c r="F7162" s="14" t="s">
        <v>84</v>
      </c>
      <c r="G7162" s="16">
        <v>4</v>
      </c>
      <c r="H7162" s="43"/>
      <c r="I7162" s="12" t="str">
        <f t="shared" si="111"/>
        <v/>
      </c>
      <c r="J7162" s="17"/>
      <c r="K7162" s="17"/>
      <c r="L7162" s="17"/>
    </row>
    <row r="7163" spans="1:12" ht="14.25">
      <c r="A7163" s="14" t="s">
        <v>516</v>
      </c>
      <c r="B7163" s="14" t="s">
        <v>3435</v>
      </c>
      <c r="C7163" s="8" t="s">
        <v>517</v>
      </c>
      <c r="D7163" s="15" t="s">
        <v>7547</v>
      </c>
      <c r="E7163" s="10" t="s">
        <v>7548</v>
      </c>
      <c r="F7163" s="14" t="s">
        <v>84</v>
      </c>
      <c r="G7163" s="16">
        <v>1</v>
      </c>
      <c r="H7163" s="43"/>
      <c r="I7163" s="12" t="str">
        <f t="shared" si="111"/>
        <v/>
      </c>
      <c r="J7163" s="17"/>
      <c r="K7163" s="17"/>
      <c r="L7163" s="17"/>
    </row>
    <row r="7164" spans="1:12" ht="14.25">
      <c r="A7164" s="14" t="s">
        <v>516</v>
      </c>
      <c r="B7164" s="14" t="s">
        <v>3435</v>
      </c>
      <c r="C7164" s="8" t="s">
        <v>517</v>
      </c>
      <c r="D7164" s="15"/>
      <c r="E7164" s="10" t="s">
        <v>687</v>
      </c>
      <c r="F7164" s="14"/>
      <c r="G7164" s="16"/>
      <c r="H7164" s="43"/>
      <c r="I7164" s="12" t="str">
        <f t="shared" si="111"/>
        <v/>
      </c>
      <c r="J7164" s="17"/>
      <c r="K7164" s="17"/>
      <c r="L7164" s="17"/>
    </row>
    <row r="7165" spans="1:12" ht="14.25">
      <c r="A7165" s="14" t="s">
        <v>516</v>
      </c>
      <c r="B7165" s="14" t="s">
        <v>3435</v>
      </c>
      <c r="C7165" s="8" t="s">
        <v>517</v>
      </c>
      <c r="D7165" s="15" t="s">
        <v>7549</v>
      </c>
      <c r="E7165" s="10" t="s">
        <v>689</v>
      </c>
      <c r="F7165" s="14" t="s">
        <v>84</v>
      </c>
      <c r="G7165" s="16">
        <v>22</v>
      </c>
      <c r="H7165" s="43"/>
      <c r="I7165" s="12" t="str">
        <f t="shared" si="111"/>
        <v/>
      </c>
      <c r="J7165" s="17"/>
      <c r="K7165" s="17"/>
      <c r="L7165" s="17"/>
    </row>
    <row r="7166" spans="1:12" ht="14.25">
      <c r="A7166" s="14" t="s">
        <v>516</v>
      </c>
      <c r="B7166" s="14" t="s">
        <v>3435</v>
      </c>
      <c r="C7166" s="8" t="s">
        <v>517</v>
      </c>
      <c r="D7166" s="15" t="s">
        <v>7550</v>
      </c>
      <c r="E7166" s="10" t="s">
        <v>693</v>
      </c>
      <c r="F7166" s="14" t="s">
        <v>84</v>
      </c>
      <c r="G7166" s="16">
        <v>3</v>
      </c>
      <c r="H7166" s="43"/>
      <c r="I7166" s="12" t="str">
        <f t="shared" si="111"/>
        <v/>
      </c>
      <c r="J7166" s="17"/>
      <c r="K7166" s="17"/>
      <c r="L7166" s="17"/>
    </row>
    <row r="7167" spans="1:12" ht="14.25">
      <c r="A7167" s="14" t="s">
        <v>516</v>
      </c>
      <c r="B7167" s="14" t="s">
        <v>3435</v>
      </c>
      <c r="C7167" s="8" t="s">
        <v>517</v>
      </c>
      <c r="D7167" s="15" t="s">
        <v>7551</v>
      </c>
      <c r="E7167" s="10" t="s">
        <v>7415</v>
      </c>
      <c r="F7167" s="14" t="s">
        <v>84</v>
      </c>
      <c r="G7167" s="16">
        <v>2</v>
      </c>
      <c r="H7167" s="43"/>
      <c r="I7167" s="12" t="str">
        <f t="shared" si="111"/>
        <v/>
      </c>
      <c r="J7167" s="17"/>
      <c r="K7167" s="17"/>
      <c r="L7167" s="17"/>
    </row>
    <row r="7168" spans="1:12" ht="14.25">
      <c r="A7168" s="14" t="s">
        <v>516</v>
      </c>
      <c r="B7168" s="14" t="s">
        <v>3435</v>
      </c>
      <c r="C7168" s="8" t="s">
        <v>517</v>
      </c>
      <c r="D7168" s="15" t="s">
        <v>7552</v>
      </c>
      <c r="E7168" s="10" t="s">
        <v>697</v>
      </c>
      <c r="F7168" s="14" t="s">
        <v>84</v>
      </c>
      <c r="G7168" s="16">
        <v>1</v>
      </c>
      <c r="H7168" s="43"/>
      <c r="I7168" s="12" t="str">
        <f t="shared" si="111"/>
        <v/>
      </c>
      <c r="J7168" s="17"/>
      <c r="K7168" s="17"/>
      <c r="L7168" s="17"/>
    </row>
    <row r="7169" spans="1:12" ht="28.5">
      <c r="A7169" s="14" t="s">
        <v>516</v>
      </c>
      <c r="B7169" s="14" t="s">
        <v>3435</v>
      </c>
      <c r="C7169" s="8" t="s">
        <v>517</v>
      </c>
      <c r="D7169" s="15" t="s">
        <v>7553</v>
      </c>
      <c r="E7169" s="10" t="s">
        <v>7165</v>
      </c>
      <c r="F7169" s="14" t="s">
        <v>84</v>
      </c>
      <c r="G7169" s="16">
        <v>1</v>
      </c>
      <c r="H7169" s="43"/>
      <c r="I7169" s="12" t="str">
        <f t="shared" si="111"/>
        <v/>
      </c>
      <c r="J7169" s="17"/>
      <c r="K7169" s="17"/>
      <c r="L7169" s="17"/>
    </row>
    <row r="7170" spans="1:12" ht="14.25">
      <c r="A7170" s="14" t="s">
        <v>516</v>
      </c>
      <c r="B7170" s="14" t="s">
        <v>3435</v>
      </c>
      <c r="C7170" s="8" t="s">
        <v>517</v>
      </c>
      <c r="D7170" s="15"/>
      <c r="E7170" s="10" t="s">
        <v>698</v>
      </c>
      <c r="F7170" s="14"/>
      <c r="G7170" s="16"/>
      <c r="H7170" s="43"/>
      <c r="I7170" s="12" t="str">
        <f t="shared" si="111"/>
        <v/>
      </c>
      <c r="J7170" s="17"/>
      <c r="K7170" s="17"/>
      <c r="L7170" s="17"/>
    </row>
    <row r="7171" spans="1:12" ht="14.25">
      <c r="A7171" s="14" t="s">
        <v>516</v>
      </c>
      <c r="B7171" s="14" t="s">
        <v>3435</v>
      </c>
      <c r="C7171" s="8" t="s">
        <v>517</v>
      </c>
      <c r="D7171" s="15" t="s">
        <v>7554</v>
      </c>
      <c r="E7171" s="10" t="s">
        <v>7420</v>
      </c>
      <c r="F7171" s="14" t="s">
        <v>84</v>
      </c>
      <c r="G7171" s="16">
        <v>1</v>
      </c>
      <c r="H7171" s="43"/>
      <c r="I7171" s="12" t="str">
        <f t="shared" si="111"/>
        <v/>
      </c>
      <c r="J7171" s="17"/>
      <c r="K7171" s="17"/>
      <c r="L7171" s="17"/>
    </row>
    <row r="7172" spans="1:12" ht="42.75">
      <c r="A7172" s="14" t="s">
        <v>516</v>
      </c>
      <c r="B7172" s="14" t="s">
        <v>3435</v>
      </c>
      <c r="C7172" s="8" t="s">
        <v>517</v>
      </c>
      <c r="D7172" s="15" t="s">
        <v>7555</v>
      </c>
      <c r="E7172" s="10" t="s">
        <v>7556</v>
      </c>
      <c r="F7172" s="14" t="s">
        <v>84</v>
      </c>
      <c r="G7172" s="16">
        <v>1</v>
      </c>
      <c r="H7172" s="43"/>
      <c r="I7172" s="12" t="str">
        <f t="shared" ref="I7172:I7235" si="112">IF(AND(G7172&lt;&gt;"",H7172&lt;&gt;""),G7172*H7172,"")</f>
        <v/>
      </c>
      <c r="J7172" s="17"/>
      <c r="K7172" s="17"/>
      <c r="L7172" s="17"/>
    </row>
    <row r="7173" spans="1:12" ht="14.25">
      <c r="A7173" s="14" t="s">
        <v>516</v>
      </c>
      <c r="B7173" s="14" t="s">
        <v>3435</v>
      </c>
      <c r="C7173" s="8" t="s">
        <v>517</v>
      </c>
      <c r="D7173" s="15" t="s">
        <v>7557</v>
      </c>
      <c r="E7173" s="10" t="s">
        <v>7558</v>
      </c>
      <c r="F7173" s="14" t="s">
        <v>84</v>
      </c>
      <c r="G7173" s="16">
        <v>1</v>
      </c>
      <c r="H7173" s="43"/>
      <c r="I7173" s="12" t="str">
        <f t="shared" si="112"/>
        <v/>
      </c>
      <c r="J7173" s="17"/>
      <c r="K7173" s="17"/>
      <c r="L7173" s="17"/>
    </row>
    <row r="7174" spans="1:12" ht="14.25">
      <c r="A7174" s="14" t="s">
        <v>516</v>
      </c>
      <c r="B7174" s="14" t="s">
        <v>3435</v>
      </c>
      <c r="C7174" s="8" t="s">
        <v>517</v>
      </c>
      <c r="D7174" s="15" t="s">
        <v>7559</v>
      </c>
      <c r="E7174" s="10" t="s">
        <v>7422</v>
      </c>
      <c r="F7174" s="14" t="s">
        <v>84</v>
      </c>
      <c r="G7174" s="16">
        <v>2</v>
      </c>
      <c r="H7174" s="43"/>
      <c r="I7174" s="12" t="str">
        <f t="shared" si="112"/>
        <v/>
      </c>
      <c r="J7174" s="17"/>
      <c r="K7174" s="17"/>
      <c r="L7174" s="17"/>
    </row>
    <row r="7175" spans="1:12" ht="14.25">
      <c r="A7175" s="14" t="s">
        <v>516</v>
      </c>
      <c r="B7175" s="14" t="s">
        <v>3435</v>
      </c>
      <c r="C7175" s="8" t="s">
        <v>517</v>
      </c>
      <c r="D7175" s="15" t="s">
        <v>7560</v>
      </c>
      <c r="E7175" s="10" t="s">
        <v>7561</v>
      </c>
      <c r="F7175" s="14" t="s">
        <v>84</v>
      </c>
      <c r="G7175" s="16">
        <v>1</v>
      </c>
      <c r="H7175" s="43"/>
      <c r="I7175" s="12" t="str">
        <f t="shared" si="112"/>
        <v/>
      </c>
      <c r="J7175" s="17"/>
      <c r="K7175" s="17"/>
      <c r="L7175" s="17"/>
    </row>
    <row r="7176" spans="1:12" ht="14.25">
      <c r="A7176" s="14" t="s">
        <v>516</v>
      </c>
      <c r="B7176" s="14" t="s">
        <v>3435</v>
      </c>
      <c r="C7176" s="8" t="s">
        <v>517</v>
      </c>
      <c r="D7176" s="15"/>
      <c r="E7176" s="10" t="s">
        <v>7179</v>
      </c>
      <c r="F7176" s="14"/>
      <c r="G7176" s="16"/>
      <c r="H7176" s="43"/>
      <c r="I7176" s="12" t="str">
        <f t="shared" si="112"/>
        <v/>
      </c>
      <c r="J7176" s="17"/>
      <c r="K7176" s="17"/>
      <c r="L7176" s="17"/>
    </row>
    <row r="7177" spans="1:12" ht="14.25">
      <c r="A7177" s="14" t="s">
        <v>516</v>
      </c>
      <c r="B7177" s="14" t="s">
        <v>3435</v>
      </c>
      <c r="C7177" s="8" t="s">
        <v>517</v>
      </c>
      <c r="D7177" s="15"/>
      <c r="E7177" s="10" t="s">
        <v>712</v>
      </c>
      <c r="F7177" s="14"/>
      <c r="G7177" s="16"/>
      <c r="H7177" s="43"/>
      <c r="I7177" s="12" t="str">
        <f t="shared" si="112"/>
        <v/>
      </c>
      <c r="J7177" s="17"/>
      <c r="K7177" s="17"/>
      <c r="L7177" s="17"/>
    </row>
    <row r="7178" spans="1:12" ht="242.25">
      <c r="A7178" s="14" t="s">
        <v>516</v>
      </c>
      <c r="B7178" s="14" t="s">
        <v>3435</v>
      </c>
      <c r="C7178" s="8" t="s">
        <v>517</v>
      </c>
      <c r="D7178" s="15"/>
      <c r="E7178" s="10" t="s">
        <v>7181</v>
      </c>
      <c r="F7178" s="14"/>
      <c r="G7178" s="16"/>
      <c r="H7178" s="43"/>
      <c r="I7178" s="12" t="str">
        <f t="shared" si="112"/>
        <v/>
      </c>
      <c r="J7178" s="17"/>
      <c r="K7178" s="17"/>
      <c r="L7178" s="17"/>
    </row>
    <row r="7179" spans="1:12" ht="14.25">
      <c r="A7179" s="14" t="s">
        <v>516</v>
      </c>
      <c r="B7179" s="14" t="s">
        <v>3435</v>
      </c>
      <c r="C7179" s="8" t="s">
        <v>517</v>
      </c>
      <c r="D7179" s="15"/>
      <c r="E7179" s="10" t="s">
        <v>7433</v>
      </c>
      <c r="F7179" s="14"/>
      <c r="G7179" s="16"/>
      <c r="H7179" s="43"/>
      <c r="I7179" s="12" t="str">
        <f t="shared" si="112"/>
        <v/>
      </c>
      <c r="J7179" s="17"/>
      <c r="K7179" s="17"/>
      <c r="L7179" s="17"/>
    </row>
    <row r="7180" spans="1:12" ht="14.25">
      <c r="A7180" s="14" t="s">
        <v>516</v>
      </c>
      <c r="B7180" s="14" t="s">
        <v>3435</v>
      </c>
      <c r="C7180" s="8" t="s">
        <v>517</v>
      </c>
      <c r="D7180" s="15" t="s">
        <v>7562</v>
      </c>
      <c r="E7180" s="10" t="s">
        <v>714</v>
      </c>
      <c r="F7180" s="14"/>
      <c r="G7180" s="16"/>
      <c r="H7180" s="43"/>
      <c r="I7180" s="12" t="str">
        <f t="shared" si="112"/>
        <v/>
      </c>
      <c r="J7180" s="17"/>
      <c r="K7180" s="17"/>
      <c r="L7180" s="17"/>
    </row>
    <row r="7181" spans="1:12" ht="28.5">
      <c r="A7181" s="14" t="s">
        <v>516</v>
      </c>
      <c r="B7181" s="14" t="s">
        <v>3435</v>
      </c>
      <c r="C7181" s="8" t="s">
        <v>517</v>
      </c>
      <c r="D7181" s="15"/>
      <c r="E7181" s="10" t="s">
        <v>715</v>
      </c>
      <c r="F7181" s="14"/>
      <c r="G7181" s="16"/>
      <c r="H7181" s="43"/>
      <c r="I7181" s="12" t="str">
        <f t="shared" si="112"/>
        <v/>
      </c>
      <c r="J7181" s="17"/>
      <c r="K7181" s="17"/>
      <c r="L7181" s="17"/>
    </row>
    <row r="7182" spans="1:12" ht="99.75">
      <c r="A7182" s="14" t="s">
        <v>516</v>
      </c>
      <c r="B7182" s="14" t="s">
        <v>3435</v>
      </c>
      <c r="C7182" s="8" t="s">
        <v>517</v>
      </c>
      <c r="D7182" s="15"/>
      <c r="E7182" s="10" t="s">
        <v>717</v>
      </c>
      <c r="F7182" s="14"/>
      <c r="G7182" s="16"/>
      <c r="H7182" s="43"/>
      <c r="I7182" s="12" t="str">
        <f t="shared" si="112"/>
        <v/>
      </c>
      <c r="J7182" s="17"/>
      <c r="K7182" s="17"/>
      <c r="L7182" s="17"/>
    </row>
    <row r="7183" spans="1:12" ht="28.5">
      <c r="A7183" s="14" t="s">
        <v>516</v>
      </c>
      <c r="B7183" s="14" t="s">
        <v>3435</v>
      </c>
      <c r="C7183" s="8" t="s">
        <v>517</v>
      </c>
      <c r="D7183" s="15" t="s">
        <v>7563</v>
      </c>
      <c r="E7183" s="10" t="s">
        <v>7186</v>
      </c>
      <c r="F7183" s="14" t="s">
        <v>73</v>
      </c>
      <c r="G7183" s="16">
        <v>60</v>
      </c>
      <c r="H7183" s="43"/>
      <c r="I7183" s="12" t="str">
        <f t="shared" si="112"/>
        <v/>
      </c>
      <c r="J7183" s="17"/>
      <c r="K7183" s="17"/>
      <c r="L7183" s="17"/>
    </row>
    <row r="7184" spans="1:12" ht="14.25">
      <c r="A7184" s="14" t="s">
        <v>516</v>
      </c>
      <c r="B7184" s="14" t="s">
        <v>3435</v>
      </c>
      <c r="C7184" s="8" t="s">
        <v>517</v>
      </c>
      <c r="D7184" s="15" t="s">
        <v>7564</v>
      </c>
      <c r="E7184" s="10" t="s">
        <v>725</v>
      </c>
      <c r="F7184" s="14" t="s">
        <v>84</v>
      </c>
      <c r="G7184" s="16">
        <v>3</v>
      </c>
      <c r="H7184" s="43"/>
      <c r="I7184" s="12" t="str">
        <f t="shared" si="112"/>
        <v/>
      </c>
      <c r="J7184" s="17"/>
      <c r="K7184" s="17"/>
      <c r="L7184" s="17"/>
    </row>
    <row r="7185" spans="1:12" ht="14.25">
      <c r="A7185" s="14" t="s">
        <v>516</v>
      </c>
      <c r="B7185" s="14" t="s">
        <v>3435</v>
      </c>
      <c r="C7185" s="8" t="s">
        <v>517</v>
      </c>
      <c r="D7185" s="15" t="s">
        <v>7565</v>
      </c>
      <c r="E7185" s="10" t="s">
        <v>727</v>
      </c>
      <c r="F7185" s="14" t="s">
        <v>84</v>
      </c>
      <c r="G7185" s="16">
        <v>3</v>
      </c>
      <c r="H7185" s="43"/>
      <c r="I7185" s="12" t="str">
        <f t="shared" si="112"/>
        <v/>
      </c>
      <c r="J7185" s="17"/>
      <c r="K7185" s="17"/>
      <c r="L7185" s="17"/>
    </row>
    <row r="7186" spans="1:12" ht="14.25">
      <c r="A7186" s="14" t="s">
        <v>516</v>
      </c>
      <c r="B7186" s="14" t="s">
        <v>3435</v>
      </c>
      <c r="C7186" s="8" t="s">
        <v>517</v>
      </c>
      <c r="D7186" s="15" t="s">
        <v>7566</v>
      </c>
      <c r="E7186" s="10" t="s">
        <v>729</v>
      </c>
      <c r="F7186" s="14"/>
      <c r="G7186" s="16"/>
      <c r="H7186" s="43"/>
      <c r="I7186" s="12" t="str">
        <f t="shared" si="112"/>
        <v/>
      </c>
      <c r="J7186" s="17"/>
      <c r="K7186" s="17"/>
      <c r="L7186" s="17"/>
    </row>
    <row r="7187" spans="1:12" ht="199.5">
      <c r="A7187" s="14" t="s">
        <v>516</v>
      </c>
      <c r="B7187" s="14" t="s">
        <v>3435</v>
      </c>
      <c r="C7187" s="8" t="s">
        <v>517</v>
      </c>
      <c r="D7187" s="15" t="s">
        <v>7567</v>
      </c>
      <c r="E7187" s="10" t="s">
        <v>731</v>
      </c>
      <c r="F7187" s="14" t="s">
        <v>2977</v>
      </c>
      <c r="G7187" s="16">
        <v>4</v>
      </c>
      <c r="H7187" s="43"/>
      <c r="I7187" s="12" t="str">
        <f t="shared" si="112"/>
        <v/>
      </c>
      <c r="J7187" s="17"/>
      <c r="K7187" s="17"/>
      <c r="L7187" s="17"/>
    </row>
    <row r="7188" spans="1:12" ht="409.5">
      <c r="A7188" s="14" t="s">
        <v>516</v>
      </c>
      <c r="B7188" s="14" t="s">
        <v>3435</v>
      </c>
      <c r="C7188" s="8" t="s">
        <v>517</v>
      </c>
      <c r="D7188" s="15" t="s">
        <v>7568</v>
      </c>
      <c r="E7188" s="10" t="s">
        <v>733</v>
      </c>
      <c r="F7188" s="14" t="s">
        <v>84</v>
      </c>
      <c r="G7188" s="16">
        <v>1</v>
      </c>
      <c r="H7188" s="43"/>
      <c r="I7188" s="12" t="str">
        <f t="shared" si="112"/>
        <v/>
      </c>
      <c r="J7188" s="17"/>
      <c r="K7188" s="17"/>
      <c r="L7188" s="17"/>
    </row>
    <row r="7189" spans="1:12" ht="199.5">
      <c r="A7189" s="14" t="s">
        <v>516</v>
      </c>
      <c r="B7189" s="14" t="s">
        <v>3435</v>
      </c>
      <c r="C7189" s="8" t="s">
        <v>517</v>
      </c>
      <c r="D7189" s="15" t="s">
        <v>7569</v>
      </c>
      <c r="E7189" s="10" t="s">
        <v>735</v>
      </c>
      <c r="F7189" s="14" t="s">
        <v>84</v>
      </c>
      <c r="G7189" s="16">
        <v>1</v>
      </c>
      <c r="H7189" s="43"/>
      <c r="I7189" s="12" t="str">
        <f t="shared" si="112"/>
        <v/>
      </c>
      <c r="J7189" s="17"/>
      <c r="K7189" s="17"/>
      <c r="L7189" s="17"/>
    </row>
    <row r="7190" spans="1:12" ht="14.25">
      <c r="A7190" s="14" t="s">
        <v>516</v>
      </c>
      <c r="B7190" s="14" t="s">
        <v>3435</v>
      </c>
      <c r="C7190" s="8" t="s">
        <v>517</v>
      </c>
      <c r="D7190" s="15" t="s">
        <v>7570</v>
      </c>
      <c r="E7190" s="10" t="s">
        <v>7196</v>
      </c>
      <c r="F7190" s="14" t="s">
        <v>73</v>
      </c>
      <c r="G7190" s="16">
        <v>62</v>
      </c>
      <c r="H7190" s="43"/>
      <c r="I7190" s="12" t="str">
        <f t="shared" si="112"/>
        <v/>
      </c>
      <c r="J7190" s="17"/>
      <c r="K7190" s="17"/>
      <c r="L7190" s="17"/>
    </row>
    <row r="7191" spans="1:12" ht="14.25">
      <c r="A7191" s="14" t="s">
        <v>516</v>
      </c>
      <c r="B7191" s="14" t="s">
        <v>3435</v>
      </c>
      <c r="C7191" s="8" t="s">
        <v>517</v>
      </c>
      <c r="D7191" s="15" t="s">
        <v>7571</v>
      </c>
      <c r="E7191" s="10" t="s">
        <v>7445</v>
      </c>
      <c r="F7191" s="14" t="s">
        <v>73</v>
      </c>
      <c r="G7191" s="16">
        <v>62</v>
      </c>
      <c r="H7191" s="43"/>
      <c r="I7191" s="12" t="str">
        <f t="shared" si="112"/>
        <v/>
      </c>
      <c r="J7191" s="17"/>
      <c r="K7191" s="17"/>
      <c r="L7191" s="17"/>
    </row>
    <row r="7192" spans="1:12" ht="14.25">
      <c r="A7192" s="14" t="s">
        <v>516</v>
      </c>
      <c r="B7192" s="14" t="s">
        <v>3435</v>
      </c>
      <c r="C7192" s="8" t="s">
        <v>517</v>
      </c>
      <c r="D7192" s="15" t="s">
        <v>7572</v>
      </c>
      <c r="E7192" s="10" t="s">
        <v>739</v>
      </c>
      <c r="F7192" s="14" t="s">
        <v>20</v>
      </c>
      <c r="G7192" s="16">
        <v>1</v>
      </c>
      <c r="H7192" s="43"/>
      <c r="I7192" s="12" t="str">
        <f t="shared" si="112"/>
        <v/>
      </c>
      <c r="J7192" s="17"/>
      <c r="K7192" s="17"/>
      <c r="L7192" s="17"/>
    </row>
    <row r="7193" spans="1:12" ht="14.25">
      <c r="A7193" s="14" t="s">
        <v>516</v>
      </c>
      <c r="B7193" s="14" t="s">
        <v>3435</v>
      </c>
      <c r="C7193" s="8" t="s">
        <v>517</v>
      </c>
      <c r="D7193" s="15" t="s">
        <v>7573</v>
      </c>
      <c r="E7193" s="10" t="s">
        <v>741</v>
      </c>
      <c r="F7193" s="14" t="s">
        <v>20</v>
      </c>
      <c r="G7193" s="16">
        <v>1</v>
      </c>
      <c r="H7193" s="43"/>
      <c r="I7193" s="12" t="str">
        <f t="shared" si="112"/>
        <v/>
      </c>
      <c r="J7193" s="17"/>
      <c r="K7193" s="17"/>
      <c r="L7193" s="17"/>
    </row>
    <row r="7194" spans="1:12" ht="14.25">
      <c r="A7194" s="14" t="s">
        <v>516</v>
      </c>
      <c r="B7194" s="14" t="s">
        <v>3435</v>
      </c>
      <c r="C7194" s="8" t="s">
        <v>517</v>
      </c>
      <c r="D7194" s="15" t="s">
        <v>7574</v>
      </c>
      <c r="E7194" s="10" t="s">
        <v>743</v>
      </c>
      <c r="F7194" s="14" t="s">
        <v>20</v>
      </c>
      <c r="G7194" s="16">
        <v>1</v>
      </c>
      <c r="H7194" s="43"/>
      <c r="I7194" s="12" t="str">
        <f t="shared" si="112"/>
        <v/>
      </c>
      <c r="J7194" s="17"/>
      <c r="K7194" s="17"/>
      <c r="L7194" s="17"/>
    </row>
    <row r="7195" spans="1:12" ht="14.25">
      <c r="A7195" s="14" t="s">
        <v>516</v>
      </c>
      <c r="B7195" s="14" t="s">
        <v>3435</v>
      </c>
      <c r="C7195" s="8" t="s">
        <v>517</v>
      </c>
      <c r="D7195" s="15" t="s">
        <v>7575</v>
      </c>
      <c r="E7195" s="10" t="s">
        <v>745</v>
      </c>
      <c r="F7195" s="14" t="s">
        <v>20</v>
      </c>
      <c r="G7195" s="16">
        <v>1</v>
      </c>
      <c r="H7195" s="43"/>
      <c r="I7195" s="12" t="str">
        <f t="shared" si="112"/>
        <v/>
      </c>
      <c r="J7195" s="17"/>
      <c r="K7195" s="17"/>
      <c r="L7195" s="17"/>
    </row>
    <row r="7196" spans="1:12" ht="14.25">
      <c r="A7196" s="14" t="s">
        <v>516</v>
      </c>
      <c r="B7196" s="14" t="s">
        <v>3435</v>
      </c>
      <c r="C7196" s="8" t="s">
        <v>517</v>
      </c>
      <c r="D7196" s="15" t="s">
        <v>7576</v>
      </c>
      <c r="E7196" s="10" t="s">
        <v>747</v>
      </c>
      <c r="F7196" s="14" t="s">
        <v>20</v>
      </c>
      <c r="G7196" s="16">
        <v>1</v>
      </c>
      <c r="H7196" s="43"/>
      <c r="I7196" s="12" t="str">
        <f t="shared" si="112"/>
        <v/>
      </c>
      <c r="J7196" s="17"/>
      <c r="K7196" s="17"/>
      <c r="L7196" s="17"/>
    </row>
    <row r="7197" spans="1:12" ht="14.25">
      <c r="A7197" s="14" t="s">
        <v>516</v>
      </c>
      <c r="B7197" s="14" t="s">
        <v>3435</v>
      </c>
      <c r="C7197" s="8" t="s">
        <v>517</v>
      </c>
      <c r="D7197" s="15"/>
      <c r="E7197" s="10" t="s">
        <v>748</v>
      </c>
      <c r="F7197" s="14"/>
      <c r="G7197" s="16"/>
      <c r="H7197" s="43"/>
      <c r="I7197" s="12" t="str">
        <f t="shared" si="112"/>
        <v/>
      </c>
      <c r="J7197" s="17"/>
      <c r="K7197" s="17"/>
      <c r="L7197" s="17"/>
    </row>
    <row r="7198" spans="1:12" ht="99.75">
      <c r="A7198" s="14" t="s">
        <v>516</v>
      </c>
      <c r="B7198" s="14" t="s">
        <v>3435</v>
      </c>
      <c r="C7198" s="8" t="s">
        <v>517</v>
      </c>
      <c r="D7198" s="15" t="s">
        <v>7577</v>
      </c>
      <c r="E7198" s="10" t="s">
        <v>750</v>
      </c>
      <c r="F7198" s="14"/>
      <c r="G7198" s="16"/>
      <c r="H7198" s="43"/>
      <c r="I7198" s="12" t="str">
        <f t="shared" si="112"/>
        <v/>
      </c>
      <c r="J7198" s="17"/>
      <c r="K7198" s="17"/>
      <c r="L7198" s="17"/>
    </row>
    <row r="7199" spans="1:12" ht="14.25">
      <c r="A7199" s="14" t="s">
        <v>516</v>
      </c>
      <c r="B7199" s="14" t="s">
        <v>3435</v>
      </c>
      <c r="C7199" s="8" t="s">
        <v>517</v>
      </c>
      <c r="D7199" s="15" t="s">
        <v>7578</v>
      </c>
      <c r="E7199" s="10" t="s">
        <v>7196</v>
      </c>
      <c r="F7199" s="14" t="s">
        <v>73</v>
      </c>
      <c r="G7199" s="16">
        <v>120</v>
      </c>
      <c r="H7199" s="43"/>
      <c r="I7199" s="12" t="str">
        <f t="shared" si="112"/>
        <v/>
      </c>
      <c r="J7199" s="17"/>
      <c r="K7199" s="17"/>
      <c r="L7199" s="17"/>
    </row>
    <row r="7200" spans="1:12" ht="14.25">
      <c r="A7200" s="14" t="s">
        <v>516</v>
      </c>
      <c r="B7200" s="14" t="s">
        <v>3435</v>
      </c>
      <c r="C7200" s="8" t="s">
        <v>517</v>
      </c>
      <c r="D7200" s="15" t="s">
        <v>7579</v>
      </c>
      <c r="E7200" s="10" t="s">
        <v>752</v>
      </c>
      <c r="F7200" s="14" t="s">
        <v>73</v>
      </c>
      <c r="G7200" s="16">
        <v>150</v>
      </c>
      <c r="H7200" s="43"/>
      <c r="I7200" s="12" t="str">
        <f t="shared" si="112"/>
        <v/>
      </c>
      <c r="J7200" s="17"/>
      <c r="K7200" s="17"/>
      <c r="L7200" s="17"/>
    </row>
    <row r="7201" spans="1:12" ht="14.25">
      <c r="A7201" s="14" t="s">
        <v>516</v>
      </c>
      <c r="B7201" s="14" t="s">
        <v>3435</v>
      </c>
      <c r="C7201" s="8" t="s">
        <v>517</v>
      </c>
      <c r="D7201" s="15"/>
      <c r="E7201" s="10" t="s">
        <v>7207</v>
      </c>
      <c r="F7201" s="14"/>
      <c r="G7201" s="16"/>
      <c r="H7201" s="43"/>
      <c r="I7201" s="12" t="str">
        <f t="shared" si="112"/>
        <v/>
      </c>
      <c r="J7201" s="17"/>
      <c r="K7201" s="17"/>
      <c r="L7201" s="17"/>
    </row>
    <row r="7202" spans="1:12" ht="14.25">
      <c r="A7202" s="14" t="s">
        <v>516</v>
      </c>
      <c r="B7202" s="14" t="s">
        <v>3435</v>
      </c>
      <c r="C7202" s="8" t="s">
        <v>517</v>
      </c>
      <c r="D7202" s="15"/>
      <c r="E7202" s="10" t="s">
        <v>753</v>
      </c>
      <c r="F7202" s="14"/>
      <c r="G7202" s="16"/>
      <c r="H7202" s="43"/>
      <c r="I7202" s="12" t="str">
        <f t="shared" si="112"/>
        <v/>
      </c>
      <c r="J7202" s="17"/>
      <c r="K7202" s="17"/>
      <c r="L7202" s="17"/>
    </row>
    <row r="7203" spans="1:12" ht="85.5">
      <c r="A7203" s="14" t="s">
        <v>516</v>
      </c>
      <c r="B7203" s="14" t="s">
        <v>3435</v>
      </c>
      <c r="C7203" s="8" t="s">
        <v>517</v>
      </c>
      <c r="D7203" s="15" t="s">
        <v>7580</v>
      </c>
      <c r="E7203" s="10" t="s">
        <v>7209</v>
      </c>
      <c r="F7203" s="14"/>
      <c r="G7203" s="16"/>
      <c r="H7203" s="43"/>
      <c r="I7203" s="12" t="str">
        <f t="shared" si="112"/>
        <v/>
      </c>
      <c r="J7203" s="17"/>
      <c r="K7203" s="17"/>
      <c r="L7203" s="17"/>
    </row>
    <row r="7204" spans="1:12" ht="28.5">
      <c r="A7204" s="14" t="s">
        <v>516</v>
      </c>
      <c r="B7204" s="14" t="s">
        <v>3435</v>
      </c>
      <c r="C7204" s="8" t="s">
        <v>517</v>
      </c>
      <c r="D7204" s="15" t="s">
        <v>7581</v>
      </c>
      <c r="E7204" s="10" t="s">
        <v>757</v>
      </c>
      <c r="F7204" s="14" t="s">
        <v>73</v>
      </c>
      <c r="G7204" s="16">
        <v>65</v>
      </c>
      <c r="H7204" s="43"/>
      <c r="I7204" s="12" t="str">
        <f t="shared" si="112"/>
        <v/>
      </c>
      <c r="J7204" s="17"/>
      <c r="K7204" s="17"/>
      <c r="L7204" s="17"/>
    </row>
    <row r="7205" spans="1:12" ht="28.5">
      <c r="A7205" s="14" t="s">
        <v>516</v>
      </c>
      <c r="B7205" s="14" t="s">
        <v>3435</v>
      </c>
      <c r="C7205" s="8" t="s">
        <v>517</v>
      </c>
      <c r="D7205" s="15" t="s">
        <v>7582</v>
      </c>
      <c r="E7205" s="10" t="s">
        <v>759</v>
      </c>
      <c r="F7205" s="14" t="s">
        <v>73</v>
      </c>
      <c r="G7205" s="16">
        <v>15</v>
      </c>
      <c r="H7205" s="43"/>
      <c r="I7205" s="12" t="str">
        <f t="shared" si="112"/>
        <v/>
      </c>
      <c r="J7205" s="17"/>
      <c r="K7205" s="17"/>
      <c r="L7205" s="17"/>
    </row>
    <row r="7206" spans="1:12" ht="28.5">
      <c r="A7206" s="14" t="s">
        <v>516</v>
      </c>
      <c r="B7206" s="14" t="s">
        <v>3435</v>
      </c>
      <c r="C7206" s="8" t="s">
        <v>517</v>
      </c>
      <c r="D7206" s="15" t="s">
        <v>7583</v>
      </c>
      <c r="E7206" s="10" t="s">
        <v>7213</v>
      </c>
      <c r="F7206" s="14" t="s">
        <v>73</v>
      </c>
      <c r="G7206" s="16">
        <v>95</v>
      </c>
      <c r="H7206" s="43"/>
      <c r="I7206" s="12" t="str">
        <f t="shared" si="112"/>
        <v/>
      </c>
      <c r="J7206" s="17"/>
      <c r="K7206" s="17"/>
      <c r="L7206" s="17"/>
    </row>
    <row r="7207" spans="1:12" ht="28.5">
      <c r="A7207" s="14" t="s">
        <v>516</v>
      </c>
      <c r="B7207" s="14" t="s">
        <v>3435</v>
      </c>
      <c r="C7207" s="8" t="s">
        <v>517</v>
      </c>
      <c r="D7207" s="15" t="s">
        <v>7584</v>
      </c>
      <c r="E7207" s="10" t="s">
        <v>763</v>
      </c>
      <c r="F7207" s="14" t="s">
        <v>84</v>
      </c>
      <c r="G7207" s="16">
        <v>3</v>
      </c>
      <c r="H7207" s="43"/>
      <c r="I7207" s="12" t="str">
        <f t="shared" si="112"/>
        <v/>
      </c>
      <c r="J7207" s="17"/>
      <c r="K7207" s="17"/>
      <c r="L7207" s="17"/>
    </row>
    <row r="7208" spans="1:12" ht="28.5">
      <c r="A7208" s="14" t="s">
        <v>516</v>
      </c>
      <c r="B7208" s="14" t="s">
        <v>3435</v>
      </c>
      <c r="C7208" s="8" t="s">
        <v>517</v>
      </c>
      <c r="D7208" s="15" t="s">
        <v>7585</v>
      </c>
      <c r="E7208" s="10" t="s">
        <v>765</v>
      </c>
      <c r="F7208" s="14" t="s">
        <v>84</v>
      </c>
      <c r="G7208" s="16">
        <v>15</v>
      </c>
      <c r="H7208" s="43"/>
      <c r="I7208" s="12" t="str">
        <f t="shared" si="112"/>
        <v/>
      </c>
      <c r="J7208" s="17"/>
      <c r="K7208" s="17"/>
      <c r="L7208" s="17"/>
    </row>
    <row r="7209" spans="1:12" ht="14.25">
      <c r="A7209" s="14" t="s">
        <v>516</v>
      </c>
      <c r="B7209" s="14" t="s">
        <v>3435</v>
      </c>
      <c r="C7209" s="8" t="s">
        <v>517</v>
      </c>
      <c r="D7209" s="15" t="s">
        <v>7586</v>
      </c>
      <c r="E7209" s="10" t="s">
        <v>769</v>
      </c>
      <c r="F7209" s="14" t="s">
        <v>84</v>
      </c>
      <c r="G7209" s="16">
        <v>3</v>
      </c>
      <c r="H7209" s="43"/>
      <c r="I7209" s="12" t="str">
        <f t="shared" si="112"/>
        <v/>
      </c>
      <c r="J7209" s="17"/>
      <c r="K7209" s="17"/>
      <c r="L7209" s="17"/>
    </row>
    <row r="7210" spans="1:12" ht="42.75">
      <c r="A7210" s="14" t="s">
        <v>516</v>
      </c>
      <c r="B7210" s="14" t="s">
        <v>3435</v>
      </c>
      <c r="C7210" s="8" t="s">
        <v>517</v>
      </c>
      <c r="D7210" s="15" t="s">
        <v>7587</v>
      </c>
      <c r="E7210" s="10" t="s">
        <v>777</v>
      </c>
      <c r="F7210" s="14" t="s">
        <v>84</v>
      </c>
      <c r="G7210" s="16">
        <v>1</v>
      </c>
      <c r="H7210" s="43"/>
      <c r="I7210" s="12" t="str">
        <f t="shared" si="112"/>
        <v/>
      </c>
      <c r="J7210" s="17"/>
      <c r="K7210" s="17"/>
      <c r="L7210" s="17"/>
    </row>
    <row r="7211" spans="1:12" ht="42.75">
      <c r="A7211" s="14" t="s">
        <v>516</v>
      </c>
      <c r="B7211" s="14" t="s">
        <v>3435</v>
      </c>
      <c r="C7211" s="8" t="s">
        <v>517</v>
      </c>
      <c r="D7211" s="15" t="s">
        <v>7588</v>
      </c>
      <c r="E7211" s="10" t="s">
        <v>779</v>
      </c>
      <c r="F7211" s="14" t="s">
        <v>84</v>
      </c>
      <c r="G7211" s="16">
        <v>3</v>
      </c>
      <c r="H7211" s="43"/>
      <c r="I7211" s="12" t="str">
        <f t="shared" si="112"/>
        <v/>
      </c>
      <c r="J7211" s="17"/>
      <c r="K7211" s="17"/>
      <c r="L7211" s="17"/>
    </row>
    <row r="7212" spans="1:12" ht="14.25">
      <c r="A7212" s="14" t="s">
        <v>516</v>
      </c>
      <c r="B7212" s="14" t="s">
        <v>3435</v>
      </c>
      <c r="C7212" s="8" t="s">
        <v>517</v>
      </c>
      <c r="D7212" s="15" t="s">
        <v>7589</v>
      </c>
      <c r="E7212" s="10" t="s">
        <v>771</v>
      </c>
      <c r="F7212" s="14" t="s">
        <v>84</v>
      </c>
      <c r="G7212" s="16">
        <v>8</v>
      </c>
      <c r="H7212" s="43"/>
      <c r="I7212" s="12" t="str">
        <f t="shared" si="112"/>
        <v/>
      </c>
      <c r="J7212" s="17"/>
      <c r="K7212" s="17"/>
      <c r="L7212" s="17"/>
    </row>
    <row r="7213" spans="1:12" ht="28.5">
      <c r="A7213" s="14" t="s">
        <v>516</v>
      </c>
      <c r="B7213" s="14" t="s">
        <v>3435</v>
      </c>
      <c r="C7213" s="8" t="s">
        <v>517</v>
      </c>
      <c r="D7213" s="15" t="s">
        <v>7590</v>
      </c>
      <c r="E7213" s="10" t="s">
        <v>773</v>
      </c>
      <c r="F7213" s="14" t="s">
        <v>84</v>
      </c>
      <c r="G7213" s="16">
        <v>1</v>
      </c>
      <c r="H7213" s="43"/>
      <c r="I7213" s="12" t="str">
        <f t="shared" si="112"/>
        <v/>
      </c>
      <c r="J7213" s="17"/>
      <c r="K7213" s="17"/>
      <c r="L7213" s="17"/>
    </row>
    <row r="7214" spans="1:12" ht="28.5">
      <c r="A7214" s="14" t="s">
        <v>516</v>
      </c>
      <c r="B7214" s="14" t="s">
        <v>3435</v>
      </c>
      <c r="C7214" s="8" t="s">
        <v>517</v>
      </c>
      <c r="D7214" s="15" t="s">
        <v>7591</v>
      </c>
      <c r="E7214" s="10" t="s">
        <v>775</v>
      </c>
      <c r="F7214" s="14" t="s">
        <v>84</v>
      </c>
      <c r="G7214" s="16">
        <v>3</v>
      </c>
      <c r="H7214" s="43"/>
      <c r="I7214" s="12" t="str">
        <f t="shared" si="112"/>
        <v/>
      </c>
      <c r="J7214" s="17"/>
      <c r="K7214" s="17"/>
      <c r="L7214" s="17"/>
    </row>
    <row r="7215" spans="1:12" ht="14.25">
      <c r="A7215" s="14" t="s">
        <v>516</v>
      </c>
      <c r="B7215" s="14" t="s">
        <v>3435</v>
      </c>
      <c r="C7215" s="8" t="s">
        <v>517</v>
      </c>
      <c r="D7215" s="15"/>
      <c r="E7215" s="10" t="s">
        <v>7225</v>
      </c>
      <c r="F7215" s="14"/>
      <c r="G7215" s="16"/>
      <c r="H7215" s="43"/>
      <c r="I7215" s="12" t="str">
        <f t="shared" si="112"/>
        <v/>
      </c>
      <c r="J7215" s="17"/>
      <c r="K7215" s="17"/>
      <c r="L7215" s="17"/>
    </row>
    <row r="7216" spans="1:12" ht="14.25">
      <c r="A7216" s="14" t="s">
        <v>516</v>
      </c>
      <c r="B7216" s="14" t="s">
        <v>3435</v>
      </c>
      <c r="C7216" s="8" t="s">
        <v>517</v>
      </c>
      <c r="D7216" s="15"/>
      <c r="E7216" s="10" t="s">
        <v>2336</v>
      </c>
      <c r="F7216" s="14"/>
      <c r="G7216" s="16"/>
      <c r="H7216" s="43"/>
      <c r="I7216" s="12" t="str">
        <f t="shared" si="112"/>
        <v/>
      </c>
      <c r="J7216" s="17"/>
      <c r="K7216" s="17"/>
      <c r="L7216" s="17"/>
    </row>
    <row r="7217" spans="1:12" ht="14.25">
      <c r="A7217" s="14" t="s">
        <v>516</v>
      </c>
      <c r="B7217" s="14" t="s">
        <v>3435</v>
      </c>
      <c r="C7217" s="8" t="s">
        <v>517</v>
      </c>
      <c r="D7217" s="15" t="s">
        <v>7592</v>
      </c>
      <c r="E7217" s="10" t="s">
        <v>5652</v>
      </c>
      <c r="F7217" s="14"/>
      <c r="G7217" s="16"/>
      <c r="H7217" s="43"/>
      <c r="I7217" s="12" t="str">
        <f t="shared" si="112"/>
        <v/>
      </c>
      <c r="J7217" s="17"/>
      <c r="K7217" s="17"/>
      <c r="L7217" s="17"/>
    </row>
    <row r="7218" spans="1:12" ht="142.5">
      <c r="A7218" s="14" t="s">
        <v>516</v>
      </c>
      <c r="B7218" s="14" t="s">
        <v>3435</v>
      </c>
      <c r="C7218" s="8" t="s">
        <v>517</v>
      </c>
      <c r="D7218" s="15" t="s">
        <v>7593</v>
      </c>
      <c r="E7218" s="10" t="s">
        <v>7228</v>
      </c>
      <c r="F7218" s="14" t="s">
        <v>73</v>
      </c>
      <c r="G7218" s="16">
        <v>8</v>
      </c>
      <c r="H7218" s="43"/>
      <c r="I7218" s="12" t="str">
        <f t="shared" si="112"/>
        <v/>
      </c>
      <c r="J7218" s="17"/>
      <c r="K7218" s="17"/>
      <c r="L7218" s="17"/>
    </row>
    <row r="7219" spans="1:12" ht="142.5">
      <c r="A7219" s="14" t="s">
        <v>516</v>
      </c>
      <c r="B7219" s="14" t="s">
        <v>3435</v>
      </c>
      <c r="C7219" s="8" t="s">
        <v>517</v>
      </c>
      <c r="D7219" s="15" t="s">
        <v>7594</v>
      </c>
      <c r="E7219" s="10" t="s">
        <v>7595</v>
      </c>
      <c r="F7219" s="14" t="s">
        <v>73</v>
      </c>
      <c r="G7219" s="16">
        <v>8</v>
      </c>
      <c r="H7219" s="43"/>
      <c r="I7219" s="12" t="str">
        <f t="shared" si="112"/>
        <v/>
      </c>
      <c r="J7219" s="17"/>
      <c r="K7219" s="17"/>
      <c r="L7219" s="17"/>
    </row>
    <row r="7220" spans="1:12" ht="85.5">
      <c r="A7220" s="14" t="s">
        <v>516</v>
      </c>
      <c r="B7220" s="14" t="s">
        <v>3435</v>
      </c>
      <c r="C7220" s="8" t="s">
        <v>517</v>
      </c>
      <c r="D7220" s="15" t="s">
        <v>7596</v>
      </c>
      <c r="E7220" s="10" t="s">
        <v>7232</v>
      </c>
      <c r="F7220" s="14" t="s">
        <v>84</v>
      </c>
      <c r="G7220" s="16">
        <v>1</v>
      </c>
      <c r="H7220" s="43"/>
      <c r="I7220" s="12" t="str">
        <f t="shared" si="112"/>
        <v/>
      </c>
      <c r="J7220" s="17"/>
      <c r="K7220" s="17"/>
      <c r="L7220" s="17"/>
    </row>
    <row r="7221" spans="1:12" ht="57">
      <c r="A7221" s="14" t="s">
        <v>516</v>
      </c>
      <c r="B7221" s="14" t="s">
        <v>3435</v>
      </c>
      <c r="C7221" s="8" t="s">
        <v>517</v>
      </c>
      <c r="D7221" s="15" t="s">
        <v>7597</v>
      </c>
      <c r="E7221" s="10" t="s">
        <v>7234</v>
      </c>
      <c r="F7221" s="14" t="s">
        <v>84</v>
      </c>
      <c r="G7221" s="16">
        <v>1</v>
      </c>
      <c r="H7221" s="43"/>
      <c r="I7221" s="12" t="str">
        <f t="shared" si="112"/>
        <v/>
      </c>
      <c r="J7221" s="17"/>
      <c r="K7221" s="17"/>
      <c r="L7221" s="17"/>
    </row>
    <row r="7222" spans="1:12" ht="14.25">
      <c r="A7222" s="14" t="s">
        <v>516</v>
      </c>
      <c r="B7222" s="14" t="s">
        <v>3435</v>
      </c>
      <c r="C7222" s="8" t="s">
        <v>517</v>
      </c>
      <c r="D7222" s="15"/>
      <c r="E7222" s="10" t="s">
        <v>7235</v>
      </c>
      <c r="F7222" s="14"/>
      <c r="G7222" s="16"/>
      <c r="H7222" s="43"/>
      <c r="I7222" s="12" t="str">
        <f t="shared" si="112"/>
        <v/>
      </c>
      <c r="J7222" s="17"/>
      <c r="K7222" s="17"/>
      <c r="L7222" s="17"/>
    </row>
    <row r="7223" spans="1:12" ht="14.25">
      <c r="A7223" s="14" t="s">
        <v>516</v>
      </c>
      <c r="B7223" s="14" t="s">
        <v>3435</v>
      </c>
      <c r="C7223" s="8" t="s">
        <v>517</v>
      </c>
      <c r="D7223" s="15" t="s">
        <v>7598</v>
      </c>
      <c r="E7223" s="10" t="s">
        <v>925</v>
      </c>
      <c r="F7223" s="14"/>
      <c r="G7223" s="16"/>
      <c r="H7223" s="43"/>
      <c r="I7223" s="12" t="str">
        <f t="shared" si="112"/>
        <v/>
      </c>
      <c r="J7223" s="17"/>
      <c r="K7223" s="17"/>
      <c r="L7223" s="17"/>
    </row>
    <row r="7224" spans="1:12" ht="14.25">
      <c r="A7224" s="14" t="s">
        <v>516</v>
      </c>
      <c r="B7224" s="14" t="s">
        <v>3435</v>
      </c>
      <c r="C7224" s="8" t="s">
        <v>517</v>
      </c>
      <c r="D7224" s="15"/>
      <c r="E7224" s="10" t="s">
        <v>7237</v>
      </c>
      <c r="F7224" s="14"/>
      <c r="G7224" s="16"/>
      <c r="H7224" s="43"/>
      <c r="I7224" s="12" t="str">
        <f t="shared" si="112"/>
        <v/>
      </c>
      <c r="J7224" s="17"/>
      <c r="K7224" s="17"/>
      <c r="L7224" s="17"/>
    </row>
    <row r="7225" spans="1:12" ht="42.75">
      <c r="A7225" s="14" t="s">
        <v>516</v>
      </c>
      <c r="B7225" s="14" t="s">
        <v>3435</v>
      </c>
      <c r="C7225" s="8" t="s">
        <v>517</v>
      </c>
      <c r="D7225" s="15" t="s">
        <v>7599</v>
      </c>
      <c r="E7225" s="10" t="s">
        <v>7239</v>
      </c>
      <c r="F7225" s="14" t="s">
        <v>84</v>
      </c>
      <c r="G7225" s="16">
        <v>1</v>
      </c>
      <c r="H7225" s="43"/>
      <c r="I7225" s="12" t="str">
        <f t="shared" si="112"/>
        <v/>
      </c>
      <c r="J7225" s="17"/>
      <c r="K7225" s="17"/>
      <c r="L7225" s="17"/>
    </row>
    <row r="7226" spans="1:12" ht="42.75">
      <c r="A7226" s="14" t="s">
        <v>516</v>
      </c>
      <c r="B7226" s="14" t="s">
        <v>3435</v>
      </c>
      <c r="C7226" s="8" t="s">
        <v>517</v>
      </c>
      <c r="D7226" s="15"/>
      <c r="E7226" s="10" t="s">
        <v>7241</v>
      </c>
      <c r="F7226" s="14"/>
      <c r="G7226" s="16"/>
      <c r="H7226" s="43"/>
      <c r="I7226" s="12" t="str">
        <f t="shared" si="112"/>
        <v/>
      </c>
      <c r="J7226" s="17"/>
      <c r="K7226" s="17"/>
      <c r="L7226" s="17"/>
    </row>
    <row r="7227" spans="1:12" ht="14.25">
      <c r="A7227" s="14" t="s">
        <v>516</v>
      </c>
      <c r="B7227" s="14" t="s">
        <v>3435</v>
      </c>
      <c r="C7227" s="8" t="s">
        <v>517</v>
      </c>
      <c r="D7227" s="15"/>
      <c r="E7227" s="10" t="s">
        <v>7243</v>
      </c>
      <c r="F7227" s="14"/>
      <c r="G7227" s="16"/>
      <c r="H7227" s="43"/>
      <c r="I7227" s="12" t="str">
        <f t="shared" si="112"/>
        <v/>
      </c>
      <c r="J7227" s="17"/>
      <c r="K7227" s="17"/>
      <c r="L7227" s="17"/>
    </row>
    <row r="7228" spans="1:12" ht="14.25">
      <c r="A7228" s="14" t="s">
        <v>516</v>
      </c>
      <c r="B7228" s="14" t="s">
        <v>3435</v>
      </c>
      <c r="C7228" s="8" t="s">
        <v>517</v>
      </c>
      <c r="D7228" s="15"/>
      <c r="E7228" s="10" t="s">
        <v>7245</v>
      </c>
      <c r="F7228" s="14"/>
      <c r="G7228" s="16"/>
      <c r="H7228" s="43"/>
      <c r="I7228" s="12" t="str">
        <f t="shared" si="112"/>
        <v/>
      </c>
      <c r="J7228" s="17"/>
      <c r="K7228" s="17"/>
      <c r="L7228" s="17"/>
    </row>
    <row r="7229" spans="1:12" ht="14.25">
      <c r="A7229" s="14" t="s">
        <v>516</v>
      </c>
      <c r="B7229" s="14" t="s">
        <v>3435</v>
      </c>
      <c r="C7229" s="8" t="s">
        <v>517</v>
      </c>
      <c r="D7229" s="15"/>
      <c r="E7229" s="10" t="s">
        <v>7247</v>
      </c>
      <c r="F7229" s="14"/>
      <c r="G7229" s="16"/>
      <c r="H7229" s="43"/>
      <c r="I7229" s="12" t="str">
        <f t="shared" si="112"/>
        <v/>
      </c>
      <c r="J7229" s="17"/>
      <c r="K7229" s="17"/>
      <c r="L7229" s="17"/>
    </row>
    <row r="7230" spans="1:12" ht="14.25">
      <c r="A7230" s="14" t="s">
        <v>516</v>
      </c>
      <c r="B7230" s="14" t="s">
        <v>3435</v>
      </c>
      <c r="C7230" s="8" t="s">
        <v>517</v>
      </c>
      <c r="D7230" s="15" t="s">
        <v>7600</v>
      </c>
      <c r="E7230" s="10" t="s">
        <v>7249</v>
      </c>
      <c r="F7230" s="14" t="s">
        <v>20</v>
      </c>
      <c r="G7230" s="16">
        <v>1</v>
      </c>
      <c r="H7230" s="43"/>
      <c r="I7230" s="12" t="str">
        <f t="shared" si="112"/>
        <v/>
      </c>
      <c r="J7230" s="17"/>
      <c r="K7230" s="17"/>
      <c r="L7230" s="17"/>
    </row>
    <row r="7231" spans="1:12" ht="14.25">
      <c r="A7231" s="14" t="s">
        <v>516</v>
      </c>
      <c r="B7231" s="14" t="s">
        <v>3435</v>
      </c>
      <c r="C7231" s="8" t="s">
        <v>517</v>
      </c>
      <c r="D7231" s="15" t="s">
        <v>7601</v>
      </c>
      <c r="E7231" s="10" t="s">
        <v>783</v>
      </c>
      <c r="F7231" s="14" t="s">
        <v>20</v>
      </c>
      <c r="G7231" s="16">
        <v>1</v>
      </c>
      <c r="H7231" s="43"/>
      <c r="I7231" s="12" t="str">
        <f t="shared" si="112"/>
        <v/>
      </c>
      <c r="J7231" s="17"/>
      <c r="K7231" s="17"/>
      <c r="L7231" s="17"/>
    </row>
    <row r="7232" spans="1:12" ht="14.25">
      <c r="A7232" s="14" t="s">
        <v>516</v>
      </c>
      <c r="B7232" s="14" t="s">
        <v>3435</v>
      </c>
      <c r="C7232" s="8" t="s">
        <v>517</v>
      </c>
      <c r="D7232" s="15" t="s">
        <v>7602</v>
      </c>
      <c r="E7232" s="10" t="s">
        <v>785</v>
      </c>
      <c r="F7232" s="14" t="s">
        <v>20</v>
      </c>
      <c r="G7232" s="16">
        <v>1</v>
      </c>
      <c r="H7232" s="43"/>
      <c r="I7232" s="12" t="str">
        <f t="shared" si="112"/>
        <v/>
      </c>
      <c r="J7232" s="17"/>
      <c r="K7232" s="17"/>
      <c r="L7232" s="17"/>
    </row>
    <row r="7233" spans="1:12" ht="42.75">
      <c r="A7233" s="14" t="s">
        <v>516</v>
      </c>
      <c r="B7233" s="14" t="s">
        <v>3435</v>
      </c>
      <c r="C7233" s="8" t="s">
        <v>517</v>
      </c>
      <c r="D7233" s="15" t="s">
        <v>7603</v>
      </c>
      <c r="E7233" s="10" t="s">
        <v>789</v>
      </c>
      <c r="F7233" s="14" t="s">
        <v>20</v>
      </c>
      <c r="G7233" s="16">
        <v>1</v>
      </c>
      <c r="H7233" s="43"/>
      <c r="I7233" s="12" t="str">
        <f t="shared" si="112"/>
        <v/>
      </c>
      <c r="J7233" s="17"/>
      <c r="K7233" s="17"/>
      <c r="L7233" s="17"/>
    </row>
    <row r="7234" spans="1:12" ht="14.25">
      <c r="A7234" s="14" t="s">
        <v>516</v>
      </c>
      <c r="B7234" s="14" t="s">
        <v>3435</v>
      </c>
      <c r="C7234" s="8" t="s">
        <v>517</v>
      </c>
      <c r="D7234" s="15" t="s">
        <v>7604</v>
      </c>
      <c r="E7234" s="10" t="s">
        <v>791</v>
      </c>
      <c r="F7234" s="14" t="s">
        <v>20</v>
      </c>
      <c r="G7234" s="16">
        <v>1</v>
      </c>
      <c r="H7234" s="43"/>
      <c r="I7234" s="12" t="str">
        <f t="shared" si="112"/>
        <v/>
      </c>
      <c r="J7234" s="17"/>
      <c r="K7234" s="17"/>
      <c r="L7234" s="17"/>
    </row>
    <row r="7235" spans="1:12" ht="14.25">
      <c r="A7235" s="14" t="s">
        <v>516</v>
      </c>
      <c r="B7235" s="14" t="s">
        <v>3435</v>
      </c>
      <c r="C7235" s="8" t="s">
        <v>517</v>
      </c>
      <c r="D7235" s="15" t="s">
        <v>7605</v>
      </c>
      <c r="E7235" s="10" t="s">
        <v>793</v>
      </c>
      <c r="F7235" s="14" t="s">
        <v>20</v>
      </c>
      <c r="G7235" s="16">
        <v>1</v>
      </c>
      <c r="H7235" s="43"/>
      <c r="I7235" s="12" t="str">
        <f t="shared" si="112"/>
        <v/>
      </c>
      <c r="J7235" s="17"/>
      <c r="K7235" s="17"/>
      <c r="L7235" s="17"/>
    </row>
    <row r="7236" spans="1:12" ht="28.5">
      <c r="A7236" s="14" t="s">
        <v>516</v>
      </c>
      <c r="B7236" s="14" t="s">
        <v>3435</v>
      </c>
      <c r="C7236" s="8" t="s">
        <v>517</v>
      </c>
      <c r="D7236" s="15" t="s">
        <v>7606</v>
      </c>
      <c r="E7236" s="10" t="s">
        <v>797</v>
      </c>
      <c r="F7236" s="14" t="s">
        <v>20</v>
      </c>
      <c r="G7236" s="16">
        <v>1</v>
      </c>
      <c r="H7236" s="43"/>
      <c r="I7236" s="12" t="str">
        <f t="shared" ref="I7236:I7299" si="113">IF(AND(G7236&lt;&gt;"",H7236&lt;&gt;""),G7236*H7236,"")</f>
        <v/>
      </c>
      <c r="J7236" s="17"/>
      <c r="K7236" s="17"/>
      <c r="L7236" s="17"/>
    </row>
    <row r="7237" spans="1:12" ht="28.5">
      <c r="A7237" s="14" t="s">
        <v>516</v>
      </c>
      <c r="B7237" s="14" t="s">
        <v>3435</v>
      </c>
      <c r="C7237" s="8" t="s">
        <v>517</v>
      </c>
      <c r="D7237" s="15"/>
      <c r="E7237" s="10" t="s">
        <v>799</v>
      </c>
      <c r="F7237" s="14"/>
      <c r="G7237" s="16"/>
      <c r="H7237" s="43"/>
      <c r="I7237" s="12" t="str">
        <f t="shared" si="113"/>
        <v/>
      </c>
      <c r="J7237" s="17"/>
      <c r="K7237" s="17"/>
      <c r="L7237" s="17"/>
    </row>
    <row r="7238" spans="1:12" ht="14.25">
      <c r="A7238" s="14" t="s">
        <v>516</v>
      </c>
      <c r="B7238" s="14" t="s">
        <v>3699</v>
      </c>
      <c r="C7238" s="8" t="s">
        <v>517</v>
      </c>
      <c r="D7238" s="15"/>
      <c r="E7238" s="10" t="s">
        <v>3700</v>
      </c>
      <c r="F7238" s="14"/>
      <c r="G7238" s="16"/>
      <c r="H7238" s="43"/>
      <c r="I7238" s="12" t="str">
        <f t="shared" si="113"/>
        <v/>
      </c>
      <c r="J7238" s="17"/>
      <c r="K7238" s="17"/>
      <c r="L7238" s="17"/>
    </row>
    <row r="7239" spans="1:12" ht="14.25">
      <c r="A7239" s="14" t="s">
        <v>516</v>
      </c>
      <c r="B7239" s="14" t="s">
        <v>3699</v>
      </c>
      <c r="C7239" s="8" t="s">
        <v>517</v>
      </c>
      <c r="D7239" s="15"/>
      <c r="E7239" s="10" t="s">
        <v>605</v>
      </c>
      <c r="F7239" s="14"/>
      <c r="G7239" s="16"/>
      <c r="H7239" s="43"/>
      <c r="I7239" s="12" t="str">
        <f t="shared" si="113"/>
        <v/>
      </c>
      <c r="J7239" s="17"/>
      <c r="K7239" s="17"/>
      <c r="L7239" s="17"/>
    </row>
    <row r="7240" spans="1:12" ht="42.75">
      <c r="A7240" s="14" t="s">
        <v>516</v>
      </c>
      <c r="B7240" s="14" t="s">
        <v>3699</v>
      </c>
      <c r="C7240" s="8" t="s">
        <v>517</v>
      </c>
      <c r="D7240" s="15"/>
      <c r="E7240" s="10" t="s">
        <v>606</v>
      </c>
      <c r="F7240" s="14"/>
      <c r="G7240" s="16"/>
      <c r="H7240" s="43"/>
      <c r="I7240" s="12" t="str">
        <f t="shared" si="113"/>
        <v/>
      </c>
      <c r="J7240" s="17"/>
      <c r="K7240" s="17"/>
      <c r="L7240" s="17"/>
    </row>
    <row r="7241" spans="1:12" ht="28.5">
      <c r="A7241" s="14" t="s">
        <v>516</v>
      </c>
      <c r="B7241" s="14" t="s">
        <v>3699</v>
      </c>
      <c r="C7241" s="8" t="s">
        <v>517</v>
      </c>
      <c r="D7241" s="15"/>
      <c r="E7241" s="10" t="s">
        <v>607</v>
      </c>
      <c r="F7241" s="14"/>
      <c r="G7241" s="16"/>
      <c r="H7241" s="43"/>
      <c r="I7241" s="12" t="str">
        <f t="shared" si="113"/>
        <v/>
      </c>
      <c r="J7241" s="17"/>
      <c r="K7241" s="17"/>
      <c r="L7241" s="17"/>
    </row>
    <row r="7242" spans="1:12" ht="57">
      <c r="A7242" s="14" t="s">
        <v>516</v>
      </c>
      <c r="B7242" s="14" t="s">
        <v>3699</v>
      </c>
      <c r="C7242" s="8" t="s">
        <v>517</v>
      </c>
      <c r="D7242" s="15"/>
      <c r="E7242" s="10" t="s">
        <v>608</v>
      </c>
      <c r="F7242" s="14"/>
      <c r="G7242" s="16"/>
      <c r="H7242" s="43"/>
      <c r="I7242" s="12" t="str">
        <f t="shared" si="113"/>
        <v/>
      </c>
      <c r="J7242" s="17"/>
      <c r="K7242" s="17"/>
      <c r="L7242" s="17"/>
    </row>
    <row r="7243" spans="1:12" ht="85.5">
      <c r="A7243" s="14" t="s">
        <v>516</v>
      </c>
      <c r="B7243" s="14" t="s">
        <v>3699</v>
      </c>
      <c r="C7243" s="8" t="s">
        <v>517</v>
      </c>
      <c r="D7243" s="15"/>
      <c r="E7243" s="10" t="s">
        <v>609</v>
      </c>
      <c r="F7243" s="14"/>
      <c r="G7243" s="16"/>
      <c r="H7243" s="43"/>
      <c r="I7243" s="12" t="str">
        <f t="shared" si="113"/>
        <v/>
      </c>
      <c r="J7243" s="17"/>
      <c r="K7243" s="17"/>
      <c r="L7243" s="17"/>
    </row>
    <row r="7244" spans="1:12" ht="42.75">
      <c r="A7244" s="14" t="s">
        <v>516</v>
      </c>
      <c r="B7244" s="14" t="s">
        <v>3699</v>
      </c>
      <c r="C7244" s="8" t="s">
        <v>517</v>
      </c>
      <c r="D7244" s="15"/>
      <c r="E7244" s="10" t="s">
        <v>610</v>
      </c>
      <c r="F7244" s="14"/>
      <c r="G7244" s="16"/>
      <c r="H7244" s="43"/>
      <c r="I7244" s="12" t="str">
        <f t="shared" si="113"/>
        <v/>
      </c>
      <c r="J7244" s="17"/>
      <c r="K7244" s="17"/>
      <c r="L7244" s="17"/>
    </row>
    <row r="7245" spans="1:12" ht="28.5">
      <c r="A7245" s="14" t="s">
        <v>516</v>
      </c>
      <c r="B7245" s="14" t="s">
        <v>3699</v>
      </c>
      <c r="C7245" s="8" t="s">
        <v>517</v>
      </c>
      <c r="D7245" s="15"/>
      <c r="E7245" s="10" t="s">
        <v>611</v>
      </c>
      <c r="F7245" s="14"/>
      <c r="G7245" s="16"/>
      <c r="H7245" s="43"/>
      <c r="I7245" s="12" t="str">
        <f t="shared" si="113"/>
        <v/>
      </c>
      <c r="J7245" s="17"/>
      <c r="K7245" s="17"/>
      <c r="L7245" s="17"/>
    </row>
    <row r="7246" spans="1:12" ht="28.5">
      <c r="A7246" s="14" t="s">
        <v>516</v>
      </c>
      <c r="B7246" s="14" t="s">
        <v>3699</v>
      </c>
      <c r="C7246" s="8" t="s">
        <v>517</v>
      </c>
      <c r="D7246" s="15"/>
      <c r="E7246" s="10" t="s">
        <v>612</v>
      </c>
      <c r="F7246" s="14"/>
      <c r="G7246" s="16"/>
      <c r="H7246" s="43"/>
      <c r="I7246" s="12" t="str">
        <f t="shared" si="113"/>
        <v/>
      </c>
      <c r="J7246" s="17"/>
      <c r="K7246" s="17"/>
      <c r="L7246" s="17"/>
    </row>
    <row r="7247" spans="1:12" ht="28.5">
      <c r="A7247" s="14" t="s">
        <v>516</v>
      </c>
      <c r="B7247" s="14" t="s">
        <v>3699</v>
      </c>
      <c r="C7247" s="8" t="s">
        <v>517</v>
      </c>
      <c r="D7247" s="15"/>
      <c r="E7247" s="10" t="s">
        <v>613</v>
      </c>
      <c r="F7247" s="14"/>
      <c r="G7247" s="16"/>
      <c r="H7247" s="43"/>
      <c r="I7247" s="12" t="str">
        <f t="shared" si="113"/>
        <v/>
      </c>
      <c r="J7247" s="17"/>
      <c r="K7247" s="17"/>
      <c r="L7247" s="17"/>
    </row>
    <row r="7248" spans="1:12" ht="28.5">
      <c r="A7248" s="14" t="s">
        <v>516</v>
      </c>
      <c r="B7248" s="14" t="s">
        <v>3699</v>
      </c>
      <c r="C7248" s="8" t="s">
        <v>517</v>
      </c>
      <c r="D7248" s="15"/>
      <c r="E7248" s="10" t="s">
        <v>614</v>
      </c>
      <c r="F7248" s="14"/>
      <c r="G7248" s="16"/>
      <c r="H7248" s="43"/>
      <c r="I7248" s="12" t="str">
        <f t="shared" si="113"/>
        <v/>
      </c>
      <c r="J7248" s="17"/>
      <c r="K7248" s="17"/>
      <c r="L7248" s="17"/>
    </row>
    <row r="7249" spans="1:12" ht="42.75">
      <c r="A7249" s="14" t="s">
        <v>516</v>
      </c>
      <c r="B7249" s="14" t="s">
        <v>3699</v>
      </c>
      <c r="C7249" s="8" t="s">
        <v>517</v>
      </c>
      <c r="D7249" s="15"/>
      <c r="E7249" s="10" t="s">
        <v>615</v>
      </c>
      <c r="F7249" s="14"/>
      <c r="G7249" s="16"/>
      <c r="H7249" s="43"/>
      <c r="I7249" s="12" t="str">
        <f t="shared" si="113"/>
        <v/>
      </c>
      <c r="J7249" s="17"/>
      <c r="K7249" s="17"/>
      <c r="L7249" s="17"/>
    </row>
    <row r="7250" spans="1:12" ht="57">
      <c r="A7250" s="14" t="s">
        <v>516</v>
      </c>
      <c r="B7250" s="14" t="s">
        <v>3699</v>
      </c>
      <c r="C7250" s="8" t="s">
        <v>517</v>
      </c>
      <c r="D7250" s="15"/>
      <c r="E7250" s="10" t="s">
        <v>616</v>
      </c>
      <c r="F7250" s="14"/>
      <c r="G7250" s="16"/>
      <c r="H7250" s="43"/>
      <c r="I7250" s="12" t="str">
        <f t="shared" si="113"/>
        <v/>
      </c>
      <c r="J7250" s="17"/>
      <c r="K7250" s="17"/>
      <c r="L7250" s="17"/>
    </row>
    <row r="7251" spans="1:12" ht="28.5">
      <c r="A7251" s="14" t="s">
        <v>516</v>
      </c>
      <c r="B7251" s="14" t="s">
        <v>3699</v>
      </c>
      <c r="C7251" s="8" t="s">
        <v>517</v>
      </c>
      <c r="D7251" s="15"/>
      <c r="E7251" s="10" t="s">
        <v>617</v>
      </c>
      <c r="F7251" s="14"/>
      <c r="G7251" s="16"/>
      <c r="H7251" s="43"/>
      <c r="I7251" s="12" t="str">
        <f t="shared" si="113"/>
        <v/>
      </c>
      <c r="J7251" s="17"/>
      <c r="K7251" s="17"/>
      <c r="L7251" s="17"/>
    </row>
    <row r="7252" spans="1:12" ht="57">
      <c r="A7252" s="14" t="s">
        <v>516</v>
      </c>
      <c r="B7252" s="14" t="s">
        <v>3699</v>
      </c>
      <c r="C7252" s="8" t="s">
        <v>517</v>
      </c>
      <c r="D7252" s="15"/>
      <c r="E7252" s="10" t="s">
        <v>618</v>
      </c>
      <c r="F7252" s="14"/>
      <c r="G7252" s="16"/>
      <c r="H7252" s="43"/>
      <c r="I7252" s="12" t="str">
        <f t="shared" si="113"/>
        <v/>
      </c>
      <c r="J7252" s="17"/>
      <c r="K7252" s="17"/>
      <c r="L7252" s="17"/>
    </row>
    <row r="7253" spans="1:12" ht="114">
      <c r="A7253" s="14" t="s">
        <v>516</v>
      </c>
      <c r="B7253" s="14" t="s">
        <v>3699</v>
      </c>
      <c r="C7253" s="8" t="s">
        <v>517</v>
      </c>
      <c r="D7253" s="15"/>
      <c r="E7253" s="10" t="s">
        <v>619</v>
      </c>
      <c r="F7253" s="14"/>
      <c r="G7253" s="16"/>
      <c r="H7253" s="43"/>
      <c r="I7253" s="12" t="str">
        <f t="shared" si="113"/>
        <v/>
      </c>
      <c r="J7253" s="17"/>
      <c r="K7253" s="17"/>
      <c r="L7253" s="17"/>
    </row>
    <row r="7254" spans="1:12" ht="57">
      <c r="A7254" s="14" t="s">
        <v>516</v>
      </c>
      <c r="B7254" s="14" t="s">
        <v>3699</v>
      </c>
      <c r="C7254" s="8" t="s">
        <v>517</v>
      </c>
      <c r="D7254" s="15"/>
      <c r="E7254" s="10" t="s">
        <v>620</v>
      </c>
      <c r="F7254" s="14"/>
      <c r="G7254" s="16"/>
      <c r="H7254" s="43"/>
      <c r="I7254" s="12" t="str">
        <f t="shared" si="113"/>
        <v/>
      </c>
      <c r="J7254" s="17"/>
      <c r="K7254" s="17"/>
      <c r="L7254" s="17"/>
    </row>
    <row r="7255" spans="1:12" ht="14.25">
      <c r="A7255" s="14" t="s">
        <v>516</v>
      </c>
      <c r="B7255" s="14" t="s">
        <v>3699</v>
      </c>
      <c r="C7255" s="8" t="s">
        <v>517</v>
      </c>
      <c r="D7255" s="15"/>
      <c r="E7255" s="10" t="s">
        <v>5652</v>
      </c>
      <c r="F7255" s="14"/>
      <c r="G7255" s="16"/>
      <c r="H7255" s="43"/>
      <c r="I7255" s="12" t="str">
        <f t="shared" si="113"/>
        <v/>
      </c>
      <c r="J7255" s="17"/>
      <c r="K7255" s="17"/>
      <c r="L7255" s="17"/>
    </row>
    <row r="7256" spans="1:12" ht="14.25">
      <c r="A7256" s="14" t="s">
        <v>516</v>
      </c>
      <c r="B7256" s="14" t="s">
        <v>3699</v>
      </c>
      <c r="C7256" s="8" t="s">
        <v>517</v>
      </c>
      <c r="D7256" s="15"/>
      <c r="E7256" s="10" t="s">
        <v>856</v>
      </c>
      <c r="F7256" s="14"/>
      <c r="G7256" s="16"/>
      <c r="H7256" s="43"/>
      <c r="I7256" s="12" t="str">
        <f t="shared" si="113"/>
        <v/>
      </c>
      <c r="J7256" s="17"/>
      <c r="K7256" s="17"/>
      <c r="L7256" s="17"/>
    </row>
    <row r="7257" spans="1:12" ht="171">
      <c r="A7257" s="14" t="s">
        <v>516</v>
      </c>
      <c r="B7257" s="14" t="s">
        <v>3699</v>
      </c>
      <c r="C7257" s="8" t="s">
        <v>517</v>
      </c>
      <c r="D7257" s="15"/>
      <c r="E7257" s="10" t="s">
        <v>621</v>
      </c>
      <c r="F7257" s="14"/>
      <c r="G7257" s="16"/>
      <c r="H7257" s="43"/>
      <c r="I7257" s="12" t="str">
        <f t="shared" si="113"/>
        <v/>
      </c>
      <c r="J7257" s="17"/>
      <c r="K7257" s="17"/>
      <c r="L7257" s="17"/>
    </row>
    <row r="7258" spans="1:12" ht="14.25">
      <c r="A7258" s="14" t="s">
        <v>516</v>
      </c>
      <c r="B7258" s="14" t="s">
        <v>3699</v>
      </c>
      <c r="C7258" s="8" t="s">
        <v>517</v>
      </c>
      <c r="D7258" s="15"/>
      <c r="E7258" s="10" t="s">
        <v>623</v>
      </c>
      <c r="F7258" s="14"/>
      <c r="G7258" s="16"/>
      <c r="H7258" s="43"/>
      <c r="I7258" s="12" t="str">
        <f t="shared" si="113"/>
        <v/>
      </c>
      <c r="J7258" s="17"/>
      <c r="K7258" s="17"/>
      <c r="L7258" s="17"/>
    </row>
    <row r="7259" spans="1:12" ht="57">
      <c r="A7259" s="14" t="s">
        <v>516</v>
      </c>
      <c r="B7259" s="14" t="s">
        <v>3699</v>
      </c>
      <c r="C7259" s="8" t="s">
        <v>517</v>
      </c>
      <c r="D7259" s="15" t="s">
        <v>7607</v>
      </c>
      <c r="E7259" s="10" t="s">
        <v>625</v>
      </c>
      <c r="F7259" s="14" t="s">
        <v>84</v>
      </c>
      <c r="G7259" s="16">
        <v>1</v>
      </c>
      <c r="H7259" s="43"/>
      <c r="I7259" s="12" t="str">
        <f t="shared" si="113"/>
        <v/>
      </c>
      <c r="J7259" s="17"/>
      <c r="K7259" s="17"/>
      <c r="L7259" s="17"/>
    </row>
    <row r="7260" spans="1:12" ht="42.75">
      <c r="A7260" s="14" t="s">
        <v>516</v>
      </c>
      <c r="B7260" s="14" t="s">
        <v>3699</v>
      </c>
      <c r="C7260" s="8" t="s">
        <v>517</v>
      </c>
      <c r="D7260" s="15" t="s">
        <v>7608</v>
      </c>
      <c r="E7260" s="10" t="s">
        <v>627</v>
      </c>
      <c r="F7260" s="14" t="s">
        <v>84</v>
      </c>
      <c r="G7260" s="16">
        <v>1</v>
      </c>
      <c r="H7260" s="43"/>
      <c r="I7260" s="12" t="str">
        <f t="shared" si="113"/>
        <v/>
      </c>
      <c r="J7260" s="17"/>
      <c r="K7260" s="17"/>
      <c r="L7260" s="17"/>
    </row>
    <row r="7261" spans="1:12" ht="128.25">
      <c r="A7261" s="14" t="s">
        <v>516</v>
      </c>
      <c r="B7261" s="14" t="s">
        <v>3699</v>
      </c>
      <c r="C7261" s="8" t="s">
        <v>517</v>
      </c>
      <c r="D7261" s="15" t="s">
        <v>7609</v>
      </c>
      <c r="E7261" s="10" t="s">
        <v>629</v>
      </c>
      <c r="F7261" s="14" t="s">
        <v>84</v>
      </c>
      <c r="G7261" s="16">
        <v>1</v>
      </c>
      <c r="H7261" s="43"/>
      <c r="I7261" s="12" t="str">
        <f t="shared" si="113"/>
        <v/>
      </c>
      <c r="J7261" s="17"/>
      <c r="K7261" s="17"/>
      <c r="L7261" s="17"/>
    </row>
    <row r="7262" spans="1:12" ht="71.25">
      <c r="A7262" s="14" t="s">
        <v>516</v>
      </c>
      <c r="B7262" s="14" t="s">
        <v>3699</v>
      </c>
      <c r="C7262" s="8" t="s">
        <v>517</v>
      </c>
      <c r="D7262" s="15" t="s">
        <v>7610</v>
      </c>
      <c r="E7262" s="10" t="s">
        <v>631</v>
      </c>
      <c r="F7262" s="14" t="s">
        <v>959</v>
      </c>
      <c r="G7262" s="16">
        <v>4</v>
      </c>
      <c r="H7262" s="43"/>
      <c r="I7262" s="12" t="str">
        <f t="shared" si="113"/>
        <v/>
      </c>
      <c r="J7262" s="17"/>
      <c r="K7262" s="17"/>
      <c r="L7262" s="17"/>
    </row>
    <row r="7263" spans="1:12" ht="42.75">
      <c r="A7263" s="14" t="s">
        <v>516</v>
      </c>
      <c r="B7263" s="14" t="s">
        <v>3699</v>
      </c>
      <c r="C7263" s="8" t="s">
        <v>517</v>
      </c>
      <c r="D7263" s="15" t="s">
        <v>7611</v>
      </c>
      <c r="E7263" s="10" t="s">
        <v>7612</v>
      </c>
      <c r="F7263" s="14" t="s">
        <v>959</v>
      </c>
      <c r="G7263" s="16">
        <v>1</v>
      </c>
      <c r="H7263" s="43"/>
      <c r="I7263" s="12" t="str">
        <f t="shared" si="113"/>
        <v/>
      </c>
      <c r="J7263" s="17"/>
      <c r="K7263" s="17"/>
      <c r="L7263" s="17"/>
    </row>
    <row r="7264" spans="1:12" ht="85.5">
      <c r="A7264" s="14" t="s">
        <v>516</v>
      </c>
      <c r="B7264" s="14" t="s">
        <v>3699</v>
      </c>
      <c r="C7264" s="8" t="s">
        <v>517</v>
      </c>
      <c r="D7264" s="15" t="s">
        <v>7613</v>
      </c>
      <c r="E7264" s="18" t="s">
        <v>7614</v>
      </c>
      <c r="F7264" s="14" t="s">
        <v>20</v>
      </c>
      <c r="G7264" s="16">
        <v>1</v>
      </c>
      <c r="H7264" s="43"/>
      <c r="I7264" s="12" t="str">
        <f t="shared" si="113"/>
        <v/>
      </c>
      <c r="J7264" s="17"/>
      <c r="K7264" s="17"/>
      <c r="L7264" s="17"/>
    </row>
    <row r="7265" spans="1:12" ht="14.25">
      <c r="A7265" s="14" t="s">
        <v>516</v>
      </c>
      <c r="B7265" s="14" t="s">
        <v>3699</v>
      </c>
      <c r="C7265" s="8" t="s">
        <v>517</v>
      </c>
      <c r="D7265" s="15"/>
      <c r="E7265" s="10" t="s">
        <v>7049</v>
      </c>
      <c r="F7265" s="14"/>
      <c r="G7265" s="16"/>
      <c r="H7265" s="43"/>
      <c r="I7265" s="12" t="str">
        <f t="shared" si="113"/>
        <v/>
      </c>
      <c r="J7265" s="17"/>
      <c r="K7265" s="17"/>
      <c r="L7265" s="17"/>
    </row>
    <row r="7266" spans="1:12" ht="14.25">
      <c r="A7266" s="14" t="s">
        <v>516</v>
      </c>
      <c r="B7266" s="14" t="s">
        <v>3699</v>
      </c>
      <c r="C7266" s="8" t="s">
        <v>517</v>
      </c>
      <c r="D7266" s="15"/>
      <c r="E7266" s="10" t="s">
        <v>633</v>
      </c>
      <c r="F7266" s="14"/>
      <c r="G7266" s="16"/>
      <c r="H7266" s="43"/>
      <c r="I7266" s="12" t="str">
        <f t="shared" si="113"/>
        <v/>
      </c>
      <c r="J7266" s="17"/>
      <c r="K7266" s="17"/>
      <c r="L7266" s="17"/>
    </row>
    <row r="7267" spans="1:12" ht="142.5">
      <c r="A7267" s="14" t="s">
        <v>516</v>
      </c>
      <c r="B7267" s="14" t="s">
        <v>3699</v>
      </c>
      <c r="C7267" s="8" t="s">
        <v>517</v>
      </c>
      <c r="D7267" s="15"/>
      <c r="E7267" s="10" t="s">
        <v>634</v>
      </c>
      <c r="F7267" s="14"/>
      <c r="G7267" s="16"/>
      <c r="H7267" s="43"/>
      <c r="I7267" s="12" t="str">
        <f t="shared" si="113"/>
        <v/>
      </c>
      <c r="J7267" s="17"/>
      <c r="K7267" s="17"/>
      <c r="L7267" s="17"/>
    </row>
    <row r="7268" spans="1:12" ht="14.25">
      <c r="A7268" s="14" t="s">
        <v>516</v>
      </c>
      <c r="B7268" s="14" t="s">
        <v>3699</v>
      </c>
      <c r="C7268" s="8" t="s">
        <v>517</v>
      </c>
      <c r="D7268" s="15" t="s">
        <v>7615</v>
      </c>
      <c r="E7268" s="10" t="s">
        <v>7050</v>
      </c>
      <c r="F7268" s="14"/>
      <c r="G7268" s="16"/>
      <c r="H7268" s="43"/>
      <c r="I7268" s="12" t="str">
        <f t="shared" si="113"/>
        <v/>
      </c>
      <c r="J7268" s="17"/>
      <c r="K7268" s="17"/>
      <c r="L7268" s="17"/>
    </row>
    <row r="7269" spans="1:12" ht="14.25">
      <c r="A7269" s="14" t="s">
        <v>516</v>
      </c>
      <c r="B7269" s="14" t="s">
        <v>3699</v>
      </c>
      <c r="C7269" s="8" t="s">
        <v>517</v>
      </c>
      <c r="D7269" s="15"/>
      <c r="E7269" s="10" t="s">
        <v>7616</v>
      </c>
      <c r="F7269" s="14"/>
      <c r="G7269" s="16"/>
      <c r="H7269" s="43"/>
      <c r="I7269" s="12" t="str">
        <f t="shared" si="113"/>
        <v/>
      </c>
      <c r="J7269" s="17"/>
      <c r="K7269" s="17"/>
      <c r="L7269" s="17"/>
    </row>
    <row r="7270" spans="1:12" ht="14.25">
      <c r="A7270" s="14" t="s">
        <v>516</v>
      </c>
      <c r="B7270" s="14" t="s">
        <v>3699</v>
      </c>
      <c r="C7270" s="8" t="s">
        <v>517</v>
      </c>
      <c r="D7270" s="15"/>
      <c r="E7270" s="10" t="s">
        <v>7617</v>
      </c>
      <c r="F7270" s="14"/>
      <c r="G7270" s="16"/>
      <c r="H7270" s="43"/>
      <c r="I7270" s="12" t="str">
        <f t="shared" si="113"/>
        <v/>
      </c>
      <c r="J7270" s="17"/>
      <c r="K7270" s="17"/>
      <c r="L7270" s="17"/>
    </row>
    <row r="7271" spans="1:12" ht="71.25">
      <c r="A7271" s="14" t="s">
        <v>516</v>
      </c>
      <c r="B7271" s="14" t="s">
        <v>3699</v>
      </c>
      <c r="C7271" s="8" t="s">
        <v>517</v>
      </c>
      <c r="D7271" s="15"/>
      <c r="E7271" s="10" t="s">
        <v>7618</v>
      </c>
      <c r="F7271" s="14"/>
      <c r="G7271" s="16"/>
      <c r="H7271" s="43"/>
      <c r="I7271" s="12" t="str">
        <f t="shared" si="113"/>
        <v/>
      </c>
      <c r="J7271" s="17"/>
      <c r="K7271" s="17"/>
      <c r="L7271" s="17"/>
    </row>
    <row r="7272" spans="1:12" ht="28.5">
      <c r="A7272" s="14" t="s">
        <v>516</v>
      </c>
      <c r="B7272" s="14" t="s">
        <v>3699</v>
      </c>
      <c r="C7272" s="8" t="s">
        <v>517</v>
      </c>
      <c r="D7272" s="15"/>
      <c r="E7272" s="10" t="s">
        <v>7619</v>
      </c>
      <c r="F7272" s="14"/>
      <c r="G7272" s="16"/>
      <c r="H7272" s="43"/>
      <c r="I7272" s="12" t="str">
        <f t="shared" si="113"/>
        <v/>
      </c>
      <c r="J7272" s="17"/>
      <c r="K7272" s="17"/>
      <c r="L7272" s="17"/>
    </row>
    <row r="7273" spans="1:12" ht="270.75">
      <c r="A7273" s="14" t="s">
        <v>516</v>
      </c>
      <c r="B7273" s="14" t="s">
        <v>3699</v>
      </c>
      <c r="C7273" s="8" t="s">
        <v>517</v>
      </c>
      <c r="D7273" s="15" t="s">
        <v>7620</v>
      </c>
      <c r="E7273" s="10" t="s">
        <v>7621</v>
      </c>
      <c r="F7273" s="14" t="s">
        <v>84</v>
      </c>
      <c r="G7273" s="16">
        <v>1</v>
      </c>
      <c r="H7273" s="43"/>
      <c r="I7273" s="12" t="str">
        <f t="shared" si="113"/>
        <v/>
      </c>
      <c r="J7273" s="17"/>
      <c r="K7273" s="17"/>
      <c r="L7273" s="17"/>
    </row>
    <row r="7274" spans="1:12" ht="42.75">
      <c r="A7274" s="14" t="s">
        <v>516</v>
      </c>
      <c r="B7274" s="14" t="s">
        <v>3699</v>
      </c>
      <c r="C7274" s="8" t="s">
        <v>517</v>
      </c>
      <c r="D7274" s="15"/>
      <c r="E7274" s="10" t="s">
        <v>870</v>
      </c>
      <c r="F7274" s="14"/>
      <c r="G7274" s="16"/>
      <c r="H7274" s="43"/>
      <c r="I7274" s="12" t="str">
        <f t="shared" si="113"/>
        <v/>
      </c>
      <c r="J7274" s="17"/>
      <c r="K7274" s="17"/>
      <c r="L7274" s="17"/>
    </row>
    <row r="7275" spans="1:12" ht="14.25">
      <c r="A7275" s="14" t="s">
        <v>516</v>
      </c>
      <c r="B7275" s="14" t="s">
        <v>3699</v>
      </c>
      <c r="C7275" s="8" t="s">
        <v>517</v>
      </c>
      <c r="D7275" s="15"/>
      <c r="E7275" s="10" t="s">
        <v>7622</v>
      </c>
      <c r="F7275" s="14"/>
      <c r="G7275" s="16"/>
      <c r="H7275" s="43"/>
      <c r="I7275" s="12" t="str">
        <f t="shared" si="113"/>
        <v/>
      </c>
      <c r="J7275" s="17"/>
      <c r="K7275" s="17"/>
      <c r="L7275" s="17"/>
    </row>
    <row r="7276" spans="1:12" ht="14.25">
      <c r="A7276" s="14" t="s">
        <v>516</v>
      </c>
      <c r="B7276" s="14" t="s">
        <v>3699</v>
      </c>
      <c r="C7276" s="8" t="s">
        <v>517</v>
      </c>
      <c r="D7276" s="15" t="s">
        <v>7623</v>
      </c>
      <c r="E7276" s="10" t="s">
        <v>7624</v>
      </c>
      <c r="F7276" s="14" t="s">
        <v>20</v>
      </c>
      <c r="G7276" s="16">
        <v>1</v>
      </c>
      <c r="H7276" s="43"/>
      <c r="I7276" s="12" t="str">
        <f t="shared" si="113"/>
        <v/>
      </c>
      <c r="J7276" s="17"/>
      <c r="K7276" s="17"/>
      <c r="L7276" s="17"/>
    </row>
    <row r="7277" spans="1:12" ht="28.5">
      <c r="A7277" s="14" t="s">
        <v>516</v>
      </c>
      <c r="B7277" s="14" t="s">
        <v>3699</v>
      </c>
      <c r="C7277" s="8" t="s">
        <v>517</v>
      </c>
      <c r="D7277" s="15" t="s">
        <v>7625</v>
      </c>
      <c r="E7277" s="10" t="s">
        <v>7626</v>
      </c>
      <c r="F7277" s="14" t="s">
        <v>20</v>
      </c>
      <c r="G7277" s="16">
        <v>1</v>
      </c>
      <c r="H7277" s="43"/>
      <c r="I7277" s="12" t="str">
        <f t="shared" si="113"/>
        <v/>
      </c>
      <c r="J7277" s="17"/>
      <c r="K7277" s="17"/>
      <c r="L7277" s="17"/>
    </row>
    <row r="7278" spans="1:12" ht="28.5">
      <c r="A7278" s="14" t="s">
        <v>516</v>
      </c>
      <c r="B7278" s="14" t="s">
        <v>3699</v>
      </c>
      <c r="C7278" s="8" t="s">
        <v>517</v>
      </c>
      <c r="D7278" s="15" t="s">
        <v>7627</v>
      </c>
      <c r="E7278" s="10" t="s">
        <v>7628</v>
      </c>
      <c r="F7278" s="14" t="s">
        <v>20</v>
      </c>
      <c r="G7278" s="16">
        <v>1</v>
      </c>
      <c r="H7278" s="43"/>
      <c r="I7278" s="12" t="str">
        <f t="shared" si="113"/>
        <v/>
      </c>
      <c r="J7278" s="17"/>
      <c r="K7278" s="17"/>
      <c r="L7278" s="17"/>
    </row>
    <row r="7279" spans="1:12" ht="14.25">
      <c r="A7279" s="14" t="s">
        <v>516</v>
      </c>
      <c r="B7279" s="14" t="s">
        <v>3699</v>
      </c>
      <c r="C7279" s="8" t="s">
        <v>517</v>
      </c>
      <c r="D7279" s="15" t="s">
        <v>7629</v>
      </c>
      <c r="E7279" s="10" t="s">
        <v>7630</v>
      </c>
      <c r="F7279" s="14" t="s">
        <v>20</v>
      </c>
      <c r="G7279" s="16">
        <v>1</v>
      </c>
      <c r="H7279" s="43"/>
      <c r="I7279" s="12" t="str">
        <f t="shared" si="113"/>
        <v/>
      </c>
      <c r="J7279" s="17"/>
      <c r="K7279" s="17"/>
      <c r="L7279" s="17"/>
    </row>
    <row r="7280" spans="1:12" ht="14.25">
      <c r="A7280" s="14" t="s">
        <v>516</v>
      </c>
      <c r="B7280" s="14" t="s">
        <v>3699</v>
      </c>
      <c r="C7280" s="8" t="s">
        <v>517</v>
      </c>
      <c r="D7280" s="15"/>
      <c r="E7280" s="10" t="s">
        <v>7631</v>
      </c>
      <c r="F7280" s="14"/>
      <c r="G7280" s="16"/>
      <c r="H7280" s="43"/>
      <c r="I7280" s="12" t="str">
        <f t="shared" si="113"/>
        <v/>
      </c>
      <c r="J7280" s="17"/>
      <c r="K7280" s="17"/>
      <c r="L7280" s="17"/>
    </row>
    <row r="7281" spans="1:12" ht="14.25">
      <c r="A7281" s="14" t="s">
        <v>516</v>
      </c>
      <c r="B7281" s="14" t="s">
        <v>3699</v>
      </c>
      <c r="C7281" s="8" t="s">
        <v>517</v>
      </c>
      <c r="D7281" s="15" t="s">
        <v>7632</v>
      </c>
      <c r="E7281" s="10" t="s">
        <v>7633</v>
      </c>
      <c r="F7281" s="14" t="s">
        <v>84</v>
      </c>
      <c r="G7281" s="16">
        <v>1</v>
      </c>
      <c r="H7281" s="43"/>
      <c r="I7281" s="12" t="str">
        <f t="shared" si="113"/>
        <v/>
      </c>
      <c r="J7281" s="17"/>
      <c r="K7281" s="17"/>
      <c r="L7281" s="17"/>
    </row>
    <row r="7282" spans="1:12" ht="14.25">
      <c r="A7282" s="14" t="s">
        <v>516</v>
      </c>
      <c r="B7282" s="14" t="s">
        <v>3699</v>
      </c>
      <c r="C7282" s="8" t="s">
        <v>517</v>
      </c>
      <c r="D7282" s="15" t="s">
        <v>7634</v>
      </c>
      <c r="E7282" s="10" t="s">
        <v>7635</v>
      </c>
      <c r="F7282" s="14" t="s">
        <v>84</v>
      </c>
      <c r="G7282" s="16">
        <v>1</v>
      </c>
      <c r="H7282" s="43"/>
      <c r="I7282" s="12" t="str">
        <f t="shared" si="113"/>
        <v/>
      </c>
      <c r="J7282" s="17"/>
      <c r="K7282" s="17"/>
      <c r="L7282" s="17"/>
    </row>
    <row r="7283" spans="1:12" ht="14.25">
      <c r="A7283" s="14" t="s">
        <v>516</v>
      </c>
      <c r="B7283" s="14" t="s">
        <v>3699</v>
      </c>
      <c r="C7283" s="8" t="s">
        <v>517</v>
      </c>
      <c r="D7283" s="15" t="s">
        <v>7636</v>
      </c>
      <c r="E7283" s="10" t="s">
        <v>7637</v>
      </c>
      <c r="F7283" s="14" t="s">
        <v>84</v>
      </c>
      <c r="G7283" s="16">
        <v>1</v>
      </c>
      <c r="H7283" s="43"/>
      <c r="I7283" s="12" t="str">
        <f t="shared" si="113"/>
        <v/>
      </c>
      <c r="J7283" s="17"/>
      <c r="K7283" s="17"/>
      <c r="L7283" s="17"/>
    </row>
    <row r="7284" spans="1:12" ht="28.5">
      <c r="A7284" s="14" t="s">
        <v>516</v>
      </c>
      <c r="B7284" s="14" t="s">
        <v>3699</v>
      </c>
      <c r="C7284" s="8" t="s">
        <v>517</v>
      </c>
      <c r="D7284" s="15"/>
      <c r="E7284" s="10" t="s">
        <v>7059</v>
      </c>
      <c r="F7284" s="14"/>
      <c r="G7284" s="16"/>
      <c r="H7284" s="43"/>
      <c r="I7284" s="12" t="str">
        <f t="shared" si="113"/>
        <v/>
      </c>
      <c r="J7284" s="17"/>
      <c r="K7284" s="17"/>
      <c r="L7284" s="17"/>
    </row>
    <row r="7285" spans="1:12" ht="42.75">
      <c r="A7285" s="14" t="s">
        <v>516</v>
      </c>
      <c r="B7285" s="14" t="s">
        <v>3699</v>
      </c>
      <c r="C7285" s="8" t="s">
        <v>517</v>
      </c>
      <c r="D7285" s="15"/>
      <c r="E7285" s="10" t="s">
        <v>870</v>
      </c>
      <c r="F7285" s="14"/>
      <c r="G7285" s="16"/>
      <c r="H7285" s="43"/>
      <c r="I7285" s="12" t="str">
        <f t="shared" si="113"/>
        <v/>
      </c>
      <c r="J7285" s="17"/>
      <c r="K7285" s="17"/>
      <c r="L7285" s="17"/>
    </row>
    <row r="7286" spans="1:12" ht="14.25">
      <c r="A7286" s="14" t="s">
        <v>516</v>
      </c>
      <c r="B7286" s="14" t="s">
        <v>3699</v>
      </c>
      <c r="C7286" s="8" t="s">
        <v>517</v>
      </c>
      <c r="D7286" s="15" t="s">
        <v>7638</v>
      </c>
      <c r="E7286" s="10" t="s">
        <v>7639</v>
      </c>
      <c r="F7286" s="14" t="s">
        <v>84</v>
      </c>
      <c r="G7286" s="16">
        <v>1</v>
      </c>
      <c r="H7286" s="43"/>
      <c r="I7286" s="12" t="str">
        <f t="shared" si="113"/>
        <v/>
      </c>
      <c r="J7286" s="17"/>
      <c r="K7286" s="17"/>
      <c r="L7286" s="17"/>
    </row>
    <row r="7287" spans="1:12" ht="14.25">
      <c r="A7287" s="14" t="s">
        <v>516</v>
      </c>
      <c r="B7287" s="14" t="s">
        <v>3699</v>
      </c>
      <c r="C7287" s="8" t="s">
        <v>517</v>
      </c>
      <c r="D7287" s="15" t="s">
        <v>7640</v>
      </c>
      <c r="E7287" s="10" t="s">
        <v>7491</v>
      </c>
      <c r="F7287" s="14" t="s">
        <v>84</v>
      </c>
      <c r="G7287" s="16">
        <v>1</v>
      </c>
      <c r="H7287" s="43"/>
      <c r="I7287" s="12" t="str">
        <f t="shared" si="113"/>
        <v/>
      </c>
      <c r="J7287" s="17"/>
      <c r="K7287" s="17"/>
      <c r="L7287" s="17"/>
    </row>
    <row r="7288" spans="1:12" ht="14.25">
      <c r="A7288" s="14" t="s">
        <v>516</v>
      </c>
      <c r="B7288" s="14" t="s">
        <v>3699</v>
      </c>
      <c r="C7288" s="8" t="s">
        <v>517</v>
      </c>
      <c r="D7288" s="15" t="s">
        <v>7641</v>
      </c>
      <c r="E7288" s="10" t="s">
        <v>7642</v>
      </c>
      <c r="F7288" s="14" t="s">
        <v>84</v>
      </c>
      <c r="G7288" s="16">
        <v>1</v>
      </c>
      <c r="H7288" s="43"/>
      <c r="I7288" s="12" t="str">
        <f t="shared" si="113"/>
        <v/>
      </c>
      <c r="J7288" s="17"/>
      <c r="K7288" s="17"/>
      <c r="L7288" s="17"/>
    </row>
    <row r="7289" spans="1:12" ht="28.5">
      <c r="A7289" s="14" t="s">
        <v>516</v>
      </c>
      <c r="B7289" s="14" t="s">
        <v>3699</v>
      </c>
      <c r="C7289" s="8" t="s">
        <v>517</v>
      </c>
      <c r="D7289" s="15" t="s">
        <v>7643</v>
      </c>
      <c r="E7289" s="10" t="s">
        <v>7067</v>
      </c>
      <c r="F7289" s="14" t="s">
        <v>84</v>
      </c>
      <c r="G7289" s="16">
        <v>1</v>
      </c>
      <c r="H7289" s="43"/>
      <c r="I7289" s="12" t="str">
        <f t="shared" si="113"/>
        <v/>
      </c>
      <c r="J7289" s="17"/>
      <c r="K7289" s="17"/>
      <c r="L7289" s="17"/>
    </row>
    <row r="7290" spans="1:12" ht="14.25">
      <c r="A7290" s="14" t="s">
        <v>516</v>
      </c>
      <c r="B7290" s="14" t="s">
        <v>3699</v>
      </c>
      <c r="C7290" s="8" t="s">
        <v>517</v>
      </c>
      <c r="D7290" s="15" t="s">
        <v>7644</v>
      </c>
      <c r="E7290" s="10" t="s">
        <v>7645</v>
      </c>
      <c r="F7290" s="14" t="s">
        <v>84</v>
      </c>
      <c r="G7290" s="16">
        <v>3</v>
      </c>
      <c r="H7290" s="43"/>
      <c r="I7290" s="12" t="str">
        <f t="shared" si="113"/>
        <v/>
      </c>
      <c r="J7290" s="17"/>
      <c r="K7290" s="17"/>
      <c r="L7290" s="17"/>
    </row>
    <row r="7291" spans="1:12" ht="14.25">
      <c r="A7291" s="14" t="s">
        <v>516</v>
      </c>
      <c r="B7291" s="14" t="s">
        <v>3699</v>
      </c>
      <c r="C7291" s="8" t="s">
        <v>517</v>
      </c>
      <c r="D7291" s="15" t="s">
        <v>7646</v>
      </c>
      <c r="E7291" s="10" t="s">
        <v>7069</v>
      </c>
      <c r="F7291" s="14" t="s">
        <v>84</v>
      </c>
      <c r="G7291" s="16">
        <v>1</v>
      </c>
      <c r="H7291" s="43"/>
      <c r="I7291" s="12" t="str">
        <f t="shared" si="113"/>
        <v/>
      </c>
      <c r="J7291" s="17"/>
      <c r="K7291" s="17"/>
      <c r="L7291" s="17"/>
    </row>
    <row r="7292" spans="1:12" ht="14.25">
      <c r="A7292" s="14" t="s">
        <v>516</v>
      </c>
      <c r="B7292" s="14" t="s">
        <v>3699</v>
      </c>
      <c r="C7292" s="8" t="s">
        <v>517</v>
      </c>
      <c r="D7292" s="15" t="s">
        <v>7647</v>
      </c>
      <c r="E7292" s="10" t="s">
        <v>7071</v>
      </c>
      <c r="F7292" s="14" t="s">
        <v>84</v>
      </c>
      <c r="G7292" s="16">
        <v>1</v>
      </c>
      <c r="H7292" s="43"/>
      <c r="I7292" s="12" t="str">
        <f t="shared" si="113"/>
        <v/>
      </c>
      <c r="J7292" s="17"/>
      <c r="K7292" s="17"/>
      <c r="L7292" s="17"/>
    </row>
    <row r="7293" spans="1:12" ht="14.25">
      <c r="A7293" s="14" t="s">
        <v>516</v>
      </c>
      <c r="B7293" s="14" t="s">
        <v>3699</v>
      </c>
      <c r="C7293" s="8" t="s">
        <v>517</v>
      </c>
      <c r="D7293" s="15" t="s">
        <v>7648</v>
      </c>
      <c r="E7293" s="10" t="s">
        <v>7073</v>
      </c>
      <c r="F7293" s="14" t="s">
        <v>84</v>
      </c>
      <c r="G7293" s="16">
        <v>25</v>
      </c>
      <c r="H7293" s="43"/>
      <c r="I7293" s="12" t="str">
        <f t="shared" si="113"/>
        <v/>
      </c>
      <c r="J7293" s="17"/>
      <c r="K7293" s="17"/>
      <c r="L7293" s="17"/>
    </row>
    <row r="7294" spans="1:12" ht="14.25">
      <c r="A7294" s="14" t="s">
        <v>516</v>
      </c>
      <c r="B7294" s="14" t="s">
        <v>3699</v>
      </c>
      <c r="C7294" s="8" t="s">
        <v>517</v>
      </c>
      <c r="D7294" s="15" t="s">
        <v>7649</v>
      </c>
      <c r="E7294" s="10" t="s">
        <v>7075</v>
      </c>
      <c r="F7294" s="14" t="s">
        <v>84</v>
      </c>
      <c r="G7294" s="16">
        <v>70</v>
      </c>
      <c r="H7294" s="43"/>
      <c r="I7294" s="12" t="str">
        <f t="shared" si="113"/>
        <v/>
      </c>
      <c r="J7294" s="17"/>
      <c r="K7294" s="17"/>
      <c r="L7294" s="17"/>
    </row>
    <row r="7295" spans="1:12" ht="14.25">
      <c r="A7295" s="14" t="s">
        <v>516</v>
      </c>
      <c r="B7295" s="14" t="s">
        <v>3699</v>
      </c>
      <c r="C7295" s="8" t="s">
        <v>517</v>
      </c>
      <c r="D7295" s="15" t="s">
        <v>7650</v>
      </c>
      <c r="E7295" s="10" t="s">
        <v>7651</v>
      </c>
      <c r="F7295" s="14" t="s">
        <v>84</v>
      </c>
      <c r="G7295" s="16">
        <v>1</v>
      </c>
      <c r="H7295" s="43"/>
      <c r="I7295" s="12" t="str">
        <f t="shared" si="113"/>
        <v/>
      </c>
      <c r="J7295" s="17"/>
      <c r="K7295" s="17"/>
      <c r="L7295" s="17"/>
    </row>
    <row r="7296" spans="1:12" ht="14.25">
      <c r="A7296" s="14" t="s">
        <v>516</v>
      </c>
      <c r="B7296" s="14" t="s">
        <v>3699</v>
      </c>
      <c r="C7296" s="8" t="s">
        <v>517</v>
      </c>
      <c r="D7296" s="15" t="s">
        <v>7652</v>
      </c>
      <c r="E7296" s="10" t="s">
        <v>7653</v>
      </c>
      <c r="F7296" s="14" t="s">
        <v>84</v>
      </c>
      <c r="G7296" s="16">
        <v>1</v>
      </c>
      <c r="H7296" s="43"/>
      <c r="I7296" s="12" t="str">
        <f t="shared" si="113"/>
        <v/>
      </c>
      <c r="J7296" s="17"/>
      <c r="K7296" s="17"/>
      <c r="L7296" s="17"/>
    </row>
    <row r="7297" spans="1:12" ht="14.25">
      <c r="A7297" s="14" t="s">
        <v>516</v>
      </c>
      <c r="B7297" s="14" t="s">
        <v>3699</v>
      </c>
      <c r="C7297" s="8" t="s">
        <v>517</v>
      </c>
      <c r="D7297" s="15" t="s">
        <v>7654</v>
      </c>
      <c r="E7297" s="10" t="s">
        <v>7083</v>
      </c>
      <c r="F7297" s="14" t="s">
        <v>84</v>
      </c>
      <c r="G7297" s="16">
        <v>12</v>
      </c>
      <c r="H7297" s="43"/>
      <c r="I7297" s="12" t="str">
        <f t="shared" si="113"/>
        <v/>
      </c>
      <c r="J7297" s="17"/>
      <c r="K7297" s="17"/>
      <c r="L7297" s="17"/>
    </row>
    <row r="7298" spans="1:12" ht="14.25">
      <c r="A7298" s="14" t="s">
        <v>516</v>
      </c>
      <c r="B7298" s="14" t="s">
        <v>3699</v>
      </c>
      <c r="C7298" s="8" t="s">
        <v>517</v>
      </c>
      <c r="D7298" s="15" t="s">
        <v>7655</v>
      </c>
      <c r="E7298" s="10" t="s">
        <v>7656</v>
      </c>
      <c r="F7298" s="14" t="s">
        <v>84</v>
      </c>
      <c r="G7298" s="16">
        <v>6</v>
      </c>
      <c r="H7298" s="43"/>
      <c r="I7298" s="12" t="str">
        <f t="shared" si="113"/>
        <v/>
      </c>
      <c r="J7298" s="17"/>
      <c r="K7298" s="17"/>
      <c r="L7298" s="17"/>
    </row>
    <row r="7299" spans="1:12" ht="14.25">
      <c r="A7299" s="14" t="s">
        <v>516</v>
      </c>
      <c r="B7299" s="14" t="s">
        <v>3699</v>
      </c>
      <c r="C7299" s="8" t="s">
        <v>517</v>
      </c>
      <c r="D7299" s="15" t="s">
        <v>7657</v>
      </c>
      <c r="E7299" s="10" t="s">
        <v>7077</v>
      </c>
      <c r="F7299" s="14" t="s">
        <v>84</v>
      </c>
      <c r="G7299" s="16">
        <v>2</v>
      </c>
      <c r="H7299" s="43"/>
      <c r="I7299" s="12" t="str">
        <f t="shared" si="113"/>
        <v/>
      </c>
      <c r="J7299" s="17"/>
      <c r="K7299" s="17"/>
      <c r="L7299" s="17"/>
    </row>
    <row r="7300" spans="1:12" ht="14.25">
      <c r="A7300" s="14" t="s">
        <v>516</v>
      </c>
      <c r="B7300" s="14" t="s">
        <v>3699</v>
      </c>
      <c r="C7300" s="8" t="s">
        <v>517</v>
      </c>
      <c r="D7300" s="15" t="s">
        <v>7658</v>
      </c>
      <c r="E7300" s="10" t="s">
        <v>7362</v>
      </c>
      <c r="F7300" s="14" t="s">
        <v>84</v>
      </c>
      <c r="G7300" s="16">
        <v>6</v>
      </c>
      <c r="H7300" s="43"/>
      <c r="I7300" s="12" t="str">
        <f t="shared" ref="I7300:I7363" si="114">IF(AND(G7300&lt;&gt;"",H7300&lt;&gt;""),G7300*H7300,"")</f>
        <v/>
      </c>
      <c r="J7300" s="17"/>
      <c r="K7300" s="17"/>
      <c r="L7300" s="17"/>
    </row>
    <row r="7301" spans="1:12" ht="14.25">
      <c r="A7301" s="14" t="s">
        <v>516</v>
      </c>
      <c r="B7301" s="14" t="s">
        <v>3699</v>
      </c>
      <c r="C7301" s="8" t="s">
        <v>517</v>
      </c>
      <c r="D7301" s="15" t="s">
        <v>7659</v>
      </c>
      <c r="E7301" s="10" t="s">
        <v>7660</v>
      </c>
      <c r="F7301" s="14" t="s">
        <v>84</v>
      </c>
      <c r="G7301" s="16">
        <v>16</v>
      </c>
      <c r="H7301" s="43"/>
      <c r="I7301" s="12" t="str">
        <f t="shared" si="114"/>
        <v/>
      </c>
      <c r="J7301" s="17"/>
      <c r="K7301" s="17"/>
      <c r="L7301" s="17"/>
    </row>
    <row r="7302" spans="1:12" ht="14.25">
      <c r="A7302" s="14" t="s">
        <v>516</v>
      </c>
      <c r="B7302" s="14" t="s">
        <v>3699</v>
      </c>
      <c r="C7302" s="8" t="s">
        <v>517</v>
      </c>
      <c r="D7302" s="15" t="s">
        <v>7661</v>
      </c>
      <c r="E7302" s="10" t="s">
        <v>7085</v>
      </c>
      <c r="F7302" s="14" t="s">
        <v>84</v>
      </c>
      <c r="G7302" s="16">
        <v>1</v>
      </c>
      <c r="H7302" s="43"/>
      <c r="I7302" s="12" t="str">
        <f t="shared" si="114"/>
        <v/>
      </c>
      <c r="J7302" s="17"/>
      <c r="K7302" s="17"/>
      <c r="L7302" s="17"/>
    </row>
    <row r="7303" spans="1:12" ht="14.25">
      <c r="A7303" s="14" t="s">
        <v>516</v>
      </c>
      <c r="B7303" s="14" t="s">
        <v>3699</v>
      </c>
      <c r="C7303" s="8" t="s">
        <v>517</v>
      </c>
      <c r="D7303" s="15" t="s">
        <v>7662</v>
      </c>
      <c r="E7303" s="10" t="s">
        <v>7087</v>
      </c>
      <c r="F7303" s="14" t="s">
        <v>84</v>
      </c>
      <c r="G7303" s="16">
        <v>1</v>
      </c>
      <c r="H7303" s="43"/>
      <c r="I7303" s="12" t="str">
        <f t="shared" si="114"/>
        <v/>
      </c>
      <c r="J7303" s="17"/>
      <c r="K7303" s="17"/>
      <c r="L7303" s="17"/>
    </row>
    <row r="7304" spans="1:12" ht="71.25">
      <c r="A7304" s="14" t="s">
        <v>516</v>
      </c>
      <c r="B7304" s="14" t="s">
        <v>3699</v>
      </c>
      <c r="C7304" s="8" t="s">
        <v>517</v>
      </c>
      <c r="D7304" s="15" t="s">
        <v>7663</v>
      </c>
      <c r="E7304" s="10" t="s">
        <v>7091</v>
      </c>
      <c r="F7304" s="14" t="s">
        <v>20</v>
      </c>
      <c r="G7304" s="16">
        <v>1</v>
      </c>
      <c r="H7304" s="43"/>
      <c r="I7304" s="12" t="str">
        <f t="shared" si="114"/>
        <v/>
      </c>
      <c r="J7304" s="17"/>
      <c r="K7304" s="17"/>
      <c r="L7304" s="17"/>
    </row>
    <row r="7305" spans="1:12" ht="14.25">
      <c r="A7305" s="14" t="s">
        <v>516</v>
      </c>
      <c r="B7305" s="14" t="s">
        <v>3699</v>
      </c>
      <c r="C7305" s="8" t="s">
        <v>517</v>
      </c>
      <c r="D7305" s="15" t="s">
        <v>7664</v>
      </c>
      <c r="E7305" s="10" t="s">
        <v>7093</v>
      </c>
      <c r="F7305" s="14" t="s">
        <v>20</v>
      </c>
      <c r="G7305" s="16">
        <v>1</v>
      </c>
      <c r="H7305" s="43"/>
      <c r="I7305" s="12" t="str">
        <f t="shared" si="114"/>
        <v/>
      </c>
      <c r="J7305" s="17"/>
      <c r="K7305" s="17"/>
      <c r="L7305" s="17"/>
    </row>
    <row r="7306" spans="1:12" ht="14.25">
      <c r="A7306" s="14" t="s">
        <v>516</v>
      </c>
      <c r="B7306" s="14" t="s">
        <v>3699</v>
      </c>
      <c r="C7306" s="8" t="s">
        <v>517</v>
      </c>
      <c r="D7306" s="15" t="s">
        <v>7665</v>
      </c>
      <c r="E7306" s="10" t="s">
        <v>7666</v>
      </c>
      <c r="F7306" s="14" t="s">
        <v>20</v>
      </c>
      <c r="G7306" s="16">
        <v>1</v>
      </c>
      <c r="H7306" s="43"/>
      <c r="I7306" s="12" t="str">
        <f t="shared" si="114"/>
        <v/>
      </c>
      <c r="J7306" s="17"/>
      <c r="K7306" s="17"/>
      <c r="L7306" s="17"/>
    </row>
    <row r="7307" spans="1:12" ht="14.25">
      <c r="A7307" s="14" t="s">
        <v>516</v>
      </c>
      <c r="B7307" s="14" t="s">
        <v>3699</v>
      </c>
      <c r="C7307" s="8" t="s">
        <v>517</v>
      </c>
      <c r="D7307" s="15"/>
      <c r="E7307" s="10" t="s">
        <v>7667</v>
      </c>
      <c r="F7307" s="14"/>
      <c r="G7307" s="16"/>
      <c r="H7307" s="43"/>
      <c r="I7307" s="12" t="str">
        <f t="shared" si="114"/>
        <v/>
      </c>
      <c r="J7307" s="17"/>
      <c r="K7307" s="17"/>
      <c r="L7307" s="17"/>
    </row>
    <row r="7308" spans="1:12" ht="71.25">
      <c r="A7308" s="14" t="s">
        <v>516</v>
      </c>
      <c r="B7308" s="14" t="s">
        <v>3699</v>
      </c>
      <c r="C7308" s="8" t="s">
        <v>517</v>
      </c>
      <c r="D7308" s="15"/>
      <c r="E7308" s="10" t="s">
        <v>7668</v>
      </c>
      <c r="F7308" s="14"/>
      <c r="G7308" s="16"/>
      <c r="H7308" s="43"/>
      <c r="I7308" s="12" t="str">
        <f t="shared" si="114"/>
        <v/>
      </c>
      <c r="J7308" s="17"/>
      <c r="K7308" s="17"/>
      <c r="L7308" s="17"/>
    </row>
    <row r="7309" spans="1:12" ht="14.25">
      <c r="A7309" s="14" t="s">
        <v>516</v>
      </c>
      <c r="B7309" s="14" t="s">
        <v>3699</v>
      </c>
      <c r="C7309" s="8" t="s">
        <v>517</v>
      </c>
      <c r="D7309" s="15"/>
      <c r="E7309" s="10" t="s">
        <v>7669</v>
      </c>
      <c r="F7309" s="14"/>
      <c r="G7309" s="16"/>
      <c r="H7309" s="43"/>
      <c r="I7309" s="12" t="str">
        <f t="shared" si="114"/>
        <v/>
      </c>
      <c r="J7309" s="17"/>
      <c r="K7309" s="17"/>
      <c r="L7309" s="17"/>
    </row>
    <row r="7310" spans="1:12" ht="14.25">
      <c r="A7310" s="14" t="s">
        <v>516</v>
      </c>
      <c r="B7310" s="14" t="s">
        <v>3699</v>
      </c>
      <c r="C7310" s="8" t="s">
        <v>517</v>
      </c>
      <c r="D7310" s="15"/>
      <c r="E7310" s="10" t="s">
        <v>7670</v>
      </c>
      <c r="F7310" s="14"/>
      <c r="G7310" s="16"/>
      <c r="H7310" s="43"/>
      <c r="I7310" s="12" t="str">
        <f t="shared" si="114"/>
        <v/>
      </c>
      <c r="J7310" s="17"/>
      <c r="K7310" s="17"/>
      <c r="L7310" s="17"/>
    </row>
    <row r="7311" spans="1:12" ht="71.25">
      <c r="A7311" s="14" t="s">
        <v>516</v>
      </c>
      <c r="B7311" s="14" t="s">
        <v>3699</v>
      </c>
      <c r="C7311" s="8" t="s">
        <v>517</v>
      </c>
      <c r="D7311" s="15"/>
      <c r="E7311" s="10" t="s">
        <v>7671</v>
      </c>
      <c r="F7311" s="14"/>
      <c r="G7311" s="16"/>
      <c r="H7311" s="43"/>
      <c r="I7311" s="12" t="str">
        <f t="shared" si="114"/>
        <v/>
      </c>
      <c r="J7311" s="17"/>
      <c r="K7311" s="17"/>
      <c r="L7311" s="17"/>
    </row>
    <row r="7312" spans="1:12" ht="28.5">
      <c r="A7312" s="14" t="s">
        <v>516</v>
      </c>
      <c r="B7312" s="14" t="s">
        <v>3699</v>
      </c>
      <c r="C7312" s="8" t="s">
        <v>517</v>
      </c>
      <c r="D7312" s="15" t="s">
        <v>7672</v>
      </c>
      <c r="E7312" s="10" t="s">
        <v>7673</v>
      </c>
      <c r="F7312" s="14"/>
      <c r="G7312" s="16"/>
      <c r="H7312" s="43"/>
      <c r="I7312" s="12" t="str">
        <f t="shared" si="114"/>
        <v/>
      </c>
      <c r="J7312" s="17"/>
      <c r="K7312" s="17"/>
      <c r="L7312" s="17"/>
    </row>
    <row r="7313" spans="1:12" ht="285">
      <c r="A7313" s="14" t="s">
        <v>516</v>
      </c>
      <c r="B7313" s="14" t="s">
        <v>3699</v>
      </c>
      <c r="C7313" s="8" t="s">
        <v>517</v>
      </c>
      <c r="D7313" s="15" t="s">
        <v>7674</v>
      </c>
      <c r="E7313" s="10" t="s">
        <v>7675</v>
      </c>
      <c r="F7313" s="14" t="s">
        <v>84</v>
      </c>
      <c r="G7313" s="16">
        <v>1</v>
      </c>
      <c r="H7313" s="43"/>
      <c r="I7313" s="12" t="str">
        <f t="shared" si="114"/>
        <v/>
      </c>
      <c r="J7313" s="17"/>
      <c r="K7313" s="17"/>
      <c r="L7313" s="17"/>
    </row>
    <row r="7314" spans="1:12" ht="42.75">
      <c r="A7314" s="14" t="s">
        <v>516</v>
      </c>
      <c r="B7314" s="14" t="s">
        <v>3699</v>
      </c>
      <c r="C7314" s="8" t="s">
        <v>517</v>
      </c>
      <c r="D7314" s="15" t="s">
        <v>7676</v>
      </c>
      <c r="E7314" s="10" t="s">
        <v>870</v>
      </c>
      <c r="F7314" s="14"/>
      <c r="G7314" s="16"/>
      <c r="H7314" s="43"/>
      <c r="I7314" s="12" t="str">
        <f t="shared" si="114"/>
        <v/>
      </c>
      <c r="J7314" s="17"/>
      <c r="K7314" s="17"/>
      <c r="L7314" s="17"/>
    </row>
    <row r="7315" spans="1:12" ht="14.25">
      <c r="A7315" s="14" t="s">
        <v>516</v>
      </c>
      <c r="B7315" s="14" t="s">
        <v>3699</v>
      </c>
      <c r="C7315" s="8" t="s">
        <v>517</v>
      </c>
      <c r="D7315" s="15" t="s">
        <v>7677</v>
      </c>
      <c r="E7315" s="10" t="s">
        <v>7631</v>
      </c>
      <c r="F7315" s="14"/>
      <c r="G7315" s="16"/>
      <c r="H7315" s="43"/>
      <c r="I7315" s="12" t="str">
        <f t="shared" si="114"/>
        <v/>
      </c>
      <c r="J7315" s="17"/>
      <c r="K7315" s="17"/>
      <c r="L7315" s="17"/>
    </row>
    <row r="7316" spans="1:12" ht="14.25">
      <c r="A7316" s="14" t="s">
        <v>516</v>
      </c>
      <c r="B7316" s="14" t="s">
        <v>3699</v>
      </c>
      <c r="C7316" s="8" t="s">
        <v>517</v>
      </c>
      <c r="D7316" s="15" t="s">
        <v>7678</v>
      </c>
      <c r="E7316" s="10" t="s">
        <v>7633</v>
      </c>
      <c r="F7316" s="14" t="s">
        <v>84</v>
      </c>
      <c r="G7316" s="16">
        <v>1</v>
      </c>
      <c r="H7316" s="43"/>
      <c r="I7316" s="12" t="str">
        <f t="shared" si="114"/>
        <v/>
      </c>
      <c r="J7316" s="17"/>
      <c r="K7316" s="17"/>
      <c r="L7316" s="17"/>
    </row>
    <row r="7317" spans="1:12" ht="14.25">
      <c r="A7317" s="14" t="s">
        <v>516</v>
      </c>
      <c r="B7317" s="14" t="s">
        <v>3699</v>
      </c>
      <c r="C7317" s="8" t="s">
        <v>517</v>
      </c>
      <c r="D7317" s="15" t="s">
        <v>7679</v>
      </c>
      <c r="E7317" s="10" t="s">
        <v>7635</v>
      </c>
      <c r="F7317" s="14" t="s">
        <v>84</v>
      </c>
      <c r="G7317" s="16">
        <v>1</v>
      </c>
      <c r="H7317" s="43"/>
      <c r="I7317" s="12" t="str">
        <f t="shared" si="114"/>
        <v/>
      </c>
      <c r="J7317" s="17"/>
      <c r="K7317" s="17"/>
      <c r="L7317" s="17"/>
    </row>
    <row r="7318" spans="1:12" ht="14.25">
      <c r="A7318" s="14" t="s">
        <v>516</v>
      </c>
      <c r="B7318" s="14" t="s">
        <v>3699</v>
      </c>
      <c r="C7318" s="8" t="s">
        <v>517</v>
      </c>
      <c r="D7318" s="15" t="s">
        <v>7680</v>
      </c>
      <c r="E7318" s="10" t="s">
        <v>7637</v>
      </c>
      <c r="F7318" s="14" t="s">
        <v>84</v>
      </c>
      <c r="G7318" s="16">
        <v>1</v>
      </c>
      <c r="H7318" s="43"/>
      <c r="I7318" s="12" t="str">
        <f t="shared" si="114"/>
        <v/>
      </c>
      <c r="J7318" s="17"/>
      <c r="K7318" s="17"/>
      <c r="L7318" s="17"/>
    </row>
    <row r="7319" spans="1:12" ht="28.5">
      <c r="A7319" s="14" t="s">
        <v>516</v>
      </c>
      <c r="B7319" s="14" t="s">
        <v>3699</v>
      </c>
      <c r="C7319" s="8" t="s">
        <v>517</v>
      </c>
      <c r="D7319" s="15" t="s">
        <v>7681</v>
      </c>
      <c r="E7319" s="10" t="s">
        <v>7059</v>
      </c>
      <c r="F7319" s="14"/>
      <c r="G7319" s="16"/>
      <c r="H7319" s="43"/>
      <c r="I7319" s="12" t="str">
        <f t="shared" si="114"/>
        <v/>
      </c>
      <c r="J7319" s="17"/>
      <c r="K7319" s="17"/>
      <c r="L7319" s="17"/>
    </row>
    <row r="7320" spans="1:12" ht="42.75">
      <c r="A7320" s="14" t="s">
        <v>516</v>
      </c>
      <c r="B7320" s="14" t="s">
        <v>3699</v>
      </c>
      <c r="C7320" s="8" t="s">
        <v>517</v>
      </c>
      <c r="D7320" s="15" t="s">
        <v>7682</v>
      </c>
      <c r="E7320" s="10" t="s">
        <v>870</v>
      </c>
      <c r="F7320" s="14"/>
      <c r="G7320" s="16"/>
      <c r="H7320" s="43"/>
      <c r="I7320" s="12" t="str">
        <f t="shared" si="114"/>
        <v/>
      </c>
      <c r="J7320" s="17"/>
      <c r="K7320" s="17"/>
      <c r="L7320" s="17"/>
    </row>
    <row r="7321" spans="1:12" ht="14.25">
      <c r="A7321" s="14" t="s">
        <v>516</v>
      </c>
      <c r="B7321" s="14" t="s">
        <v>3699</v>
      </c>
      <c r="C7321" s="8" t="s">
        <v>517</v>
      </c>
      <c r="D7321" s="15" t="s">
        <v>7683</v>
      </c>
      <c r="E7321" s="10" t="s">
        <v>7684</v>
      </c>
      <c r="F7321" s="14" t="s">
        <v>84</v>
      </c>
      <c r="G7321" s="16">
        <v>1</v>
      </c>
      <c r="H7321" s="43"/>
      <c r="I7321" s="12" t="str">
        <f t="shared" si="114"/>
        <v/>
      </c>
      <c r="J7321" s="17"/>
      <c r="K7321" s="17"/>
      <c r="L7321" s="17"/>
    </row>
    <row r="7322" spans="1:12" ht="14.25">
      <c r="A7322" s="14" t="s">
        <v>516</v>
      </c>
      <c r="B7322" s="14" t="s">
        <v>3699</v>
      </c>
      <c r="C7322" s="8" t="s">
        <v>517</v>
      </c>
      <c r="D7322" s="15" t="s">
        <v>7685</v>
      </c>
      <c r="E7322" s="10" t="s">
        <v>7491</v>
      </c>
      <c r="F7322" s="14" t="s">
        <v>84</v>
      </c>
      <c r="G7322" s="16">
        <v>1</v>
      </c>
      <c r="H7322" s="43"/>
      <c r="I7322" s="12" t="str">
        <f t="shared" si="114"/>
        <v/>
      </c>
      <c r="J7322" s="17"/>
      <c r="K7322" s="17"/>
      <c r="L7322" s="17"/>
    </row>
    <row r="7323" spans="1:12" ht="14.25">
      <c r="A7323" s="14" t="s">
        <v>516</v>
      </c>
      <c r="B7323" s="14" t="s">
        <v>3699</v>
      </c>
      <c r="C7323" s="8" t="s">
        <v>517</v>
      </c>
      <c r="D7323" s="15" t="s">
        <v>7686</v>
      </c>
      <c r="E7323" s="10" t="s">
        <v>7687</v>
      </c>
      <c r="F7323" s="14" t="s">
        <v>84</v>
      </c>
      <c r="G7323" s="16">
        <v>1</v>
      </c>
      <c r="H7323" s="43"/>
      <c r="I7323" s="12" t="str">
        <f t="shared" si="114"/>
        <v/>
      </c>
      <c r="J7323" s="17"/>
      <c r="K7323" s="17"/>
      <c r="L7323" s="17"/>
    </row>
    <row r="7324" spans="1:12" ht="14.25">
      <c r="A7324" s="14" t="s">
        <v>516</v>
      </c>
      <c r="B7324" s="14" t="s">
        <v>3699</v>
      </c>
      <c r="C7324" s="8" t="s">
        <v>517</v>
      </c>
      <c r="D7324" s="15" t="s">
        <v>7688</v>
      </c>
      <c r="E7324" s="10" t="s">
        <v>7689</v>
      </c>
      <c r="F7324" s="14" t="s">
        <v>84</v>
      </c>
      <c r="G7324" s="16">
        <v>2</v>
      </c>
      <c r="H7324" s="43"/>
      <c r="I7324" s="12" t="str">
        <f t="shared" si="114"/>
        <v/>
      </c>
      <c r="J7324" s="17"/>
      <c r="K7324" s="17"/>
      <c r="L7324" s="17"/>
    </row>
    <row r="7325" spans="1:12" ht="14.25">
      <c r="A7325" s="14" t="s">
        <v>516</v>
      </c>
      <c r="B7325" s="14" t="s">
        <v>3699</v>
      </c>
      <c r="C7325" s="8" t="s">
        <v>517</v>
      </c>
      <c r="D7325" s="15" t="s">
        <v>7690</v>
      </c>
      <c r="E7325" s="10" t="s">
        <v>7073</v>
      </c>
      <c r="F7325" s="14" t="s">
        <v>84</v>
      </c>
      <c r="G7325" s="16">
        <v>1</v>
      </c>
      <c r="H7325" s="43"/>
      <c r="I7325" s="12" t="str">
        <f t="shared" si="114"/>
        <v/>
      </c>
      <c r="J7325" s="17"/>
      <c r="K7325" s="17"/>
      <c r="L7325" s="17"/>
    </row>
    <row r="7326" spans="1:12" ht="14.25">
      <c r="A7326" s="14" t="s">
        <v>516</v>
      </c>
      <c r="B7326" s="14" t="s">
        <v>3699</v>
      </c>
      <c r="C7326" s="8" t="s">
        <v>517</v>
      </c>
      <c r="D7326" s="15" t="s">
        <v>7691</v>
      </c>
      <c r="E7326" s="10" t="s">
        <v>7692</v>
      </c>
      <c r="F7326" s="14" t="s">
        <v>84</v>
      </c>
      <c r="G7326" s="16">
        <v>1</v>
      </c>
      <c r="H7326" s="43"/>
      <c r="I7326" s="12" t="str">
        <f t="shared" si="114"/>
        <v/>
      </c>
      <c r="J7326" s="17"/>
      <c r="K7326" s="17"/>
      <c r="L7326" s="17"/>
    </row>
    <row r="7327" spans="1:12" ht="14.25">
      <c r="A7327" s="14" t="s">
        <v>516</v>
      </c>
      <c r="B7327" s="14" t="s">
        <v>3699</v>
      </c>
      <c r="C7327" s="8" t="s">
        <v>517</v>
      </c>
      <c r="D7327" s="15" t="s">
        <v>7693</v>
      </c>
      <c r="E7327" s="10" t="s">
        <v>7694</v>
      </c>
      <c r="F7327" s="14" t="s">
        <v>84</v>
      </c>
      <c r="G7327" s="16">
        <v>1</v>
      </c>
      <c r="H7327" s="43"/>
      <c r="I7327" s="12" t="str">
        <f t="shared" si="114"/>
        <v/>
      </c>
      <c r="J7327" s="17"/>
      <c r="K7327" s="17"/>
      <c r="L7327" s="17"/>
    </row>
    <row r="7328" spans="1:12" ht="14.25">
      <c r="A7328" s="14" t="s">
        <v>516</v>
      </c>
      <c r="B7328" s="14" t="s">
        <v>3699</v>
      </c>
      <c r="C7328" s="8" t="s">
        <v>517</v>
      </c>
      <c r="D7328" s="15" t="s">
        <v>7695</v>
      </c>
      <c r="E7328" s="10" t="s">
        <v>7696</v>
      </c>
      <c r="F7328" s="14" t="s">
        <v>20</v>
      </c>
      <c r="G7328" s="16">
        <v>1</v>
      </c>
      <c r="H7328" s="43"/>
      <c r="I7328" s="12" t="str">
        <f t="shared" si="114"/>
        <v/>
      </c>
      <c r="J7328" s="17"/>
      <c r="K7328" s="17"/>
      <c r="L7328" s="17"/>
    </row>
    <row r="7329" spans="1:12" ht="14.25">
      <c r="A7329" s="14" t="s">
        <v>516</v>
      </c>
      <c r="B7329" s="14" t="s">
        <v>3699</v>
      </c>
      <c r="C7329" s="8" t="s">
        <v>517</v>
      </c>
      <c r="D7329" s="15" t="s">
        <v>7697</v>
      </c>
      <c r="E7329" s="10" t="s">
        <v>7093</v>
      </c>
      <c r="F7329" s="14" t="s">
        <v>20</v>
      </c>
      <c r="G7329" s="16">
        <v>1</v>
      </c>
      <c r="H7329" s="43"/>
      <c r="I7329" s="12" t="str">
        <f t="shared" si="114"/>
        <v/>
      </c>
      <c r="J7329" s="17"/>
      <c r="K7329" s="17"/>
      <c r="L7329" s="17"/>
    </row>
    <row r="7330" spans="1:12" ht="14.25">
      <c r="A7330" s="14" t="s">
        <v>516</v>
      </c>
      <c r="B7330" s="14" t="s">
        <v>3699</v>
      </c>
      <c r="C7330" s="8" t="s">
        <v>517</v>
      </c>
      <c r="D7330" s="15" t="s">
        <v>7698</v>
      </c>
      <c r="E7330" s="10" t="s">
        <v>7699</v>
      </c>
      <c r="F7330" s="14" t="s">
        <v>20</v>
      </c>
      <c r="G7330" s="16">
        <v>1</v>
      </c>
      <c r="H7330" s="43"/>
      <c r="I7330" s="12" t="str">
        <f t="shared" si="114"/>
        <v/>
      </c>
      <c r="J7330" s="17"/>
      <c r="K7330" s="17"/>
      <c r="L7330" s="17"/>
    </row>
    <row r="7331" spans="1:12" ht="14.25">
      <c r="A7331" s="14" t="s">
        <v>516</v>
      </c>
      <c r="B7331" s="14" t="s">
        <v>3699</v>
      </c>
      <c r="C7331" s="8" t="s">
        <v>517</v>
      </c>
      <c r="D7331" s="15"/>
      <c r="E7331" s="10" t="s">
        <v>7365</v>
      </c>
      <c r="F7331" s="14"/>
      <c r="G7331" s="16"/>
      <c r="H7331" s="43"/>
      <c r="I7331" s="12" t="str">
        <f t="shared" si="114"/>
        <v/>
      </c>
      <c r="J7331" s="17"/>
      <c r="K7331" s="17"/>
      <c r="L7331" s="17"/>
    </row>
    <row r="7332" spans="1:12" ht="14.25">
      <c r="A7332" s="14" t="s">
        <v>516</v>
      </c>
      <c r="B7332" s="14" t="s">
        <v>3699</v>
      </c>
      <c r="C7332" s="8" t="s">
        <v>517</v>
      </c>
      <c r="D7332" s="15" t="s">
        <v>7700</v>
      </c>
      <c r="E7332" s="10" t="s">
        <v>871</v>
      </c>
      <c r="F7332" s="14"/>
      <c r="G7332" s="16"/>
      <c r="H7332" s="43"/>
      <c r="I7332" s="12" t="str">
        <f t="shared" si="114"/>
        <v/>
      </c>
      <c r="J7332" s="17"/>
      <c r="K7332" s="17"/>
      <c r="L7332" s="17"/>
    </row>
    <row r="7333" spans="1:12" ht="185.25">
      <c r="A7333" s="14" t="s">
        <v>516</v>
      </c>
      <c r="B7333" s="14" t="s">
        <v>3699</v>
      </c>
      <c r="C7333" s="8" t="s">
        <v>517</v>
      </c>
      <c r="D7333" s="15"/>
      <c r="E7333" s="10" t="s">
        <v>7095</v>
      </c>
      <c r="F7333" s="14"/>
      <c r="G7333" s="16"/>
      <c r="H7333" s="43"/>
      <c r="I7333" s="12" t="str">
        <f t="shared" si="114"/>
        <v/>
      </c>
      <c r="J7333" s="17"/>
      <c r="K7333" s="17"/>
      <c r="L7333" s="17"/>
    </row>
    <row r="7334" spans="1:12" ht="14.25">
      <c r="A7334" s="14" t="s">
        <v>516</v>
      </c>
      <c r="B7334" s="14" t="s">
        <v>3699</v>
      </c>
      <c r="C7334" s="8" t="s">
        <v>517</v>
      </c>
      <c r="D7334" s="15"/>
      <c r="E7334" s="10" t="s">
        <v>874</v>
      </c>
      <c r="F7334" s="14"/>
      <c r="G7334" s="16"/>
      <c r="H7334" s="43"/>
      <c r="I7334" s="12" t="str">
        <f t="shared" si="114"/>
        <v/>
      </c>
      <c r="J7334" s="17"/>
      <c r="K7334" s="17"/>
      <c r="L7334" s="17"/>
    </row>
    <row r="7335" spans="1:12" ht="28.5">
      <c r="A7335" s="14" t="s">
        <v>516</v>
      </c>
      <c r="B7335" s="14" t="s">
        <v>3699</v>
      </c>
      <c r="C7335" s="8" t="s">
        <v>517</v>
      </c>
      <c r="D7335" s="15"/>
      <c r="E7335" s="10" t="s">
        <v>875</v>
      </c>
      <c r="F7335" s="14"/>
      <c r="G7335" s="16"/>
      <c r="H7335" s="43"/>
      <c r="I7335" s="12" t="str">
        <f t="shared" si="114"/>
        <v/>
      </c>
      <c r="J7335" s="17"/>
      <c r="K7335" s="17"/>
      <c r="L7335" s="17"/>
    </row>
    <row r="7336" spans="1:12" ht="28.5">
      <c r="A7336" s="14" t="s">
        <v>516</v>
      </c>
      <c r="B7336" s="14" t="s">
        <v>3699</v>
      </c>
      <c r="C7336" s="8" t="s">
        <v>517</v>
      </c>
      <c r="D7336" s="15" t="s">
        <v>7701</v>
      </c>
      <c r="E7336" s="10" t="s">
        <v>7702</v>
      </c>
      <c r="F7336" s="14" t="s">
        <v>73</v>
      </c>
      <c r="G7336" s="16">
        <v>12</v>
      </c>
      <c r="H7336" s="43"/>
      <c r="I7336" s="12" t="str">
        <f t="shared" si="114"/>
        <v/>
      </c>
      <c r="J7336" s="17"/>
      <c r="K7336" s="17"/>
      <c r="L7336" s="17"/>
    </row>
    <row r="7337" spans="1:12" ht="28.5">
      <c r="A7337" s="14" t="s">
        <v>516</v>
      </c>
      <c r="B7337" s="14" t="s">
        <v>3699</v>
      </c>
      <c r="C7337" s="8" t="s">
        <v>517</v>
      </c>
      <c r="D7337" s="15" t="s">
        <v>7703</v>
      </c>
      <c r="E7337" s="10" t="s">
        <v>7704</v>
      </c>
      <c r="F7337" s="14" t="s">
        <v>73</v>
      </c>
      <c r="G7337" s="16">
        <v>15</v>
      </c>
      <c r="H7337" s="43"/>
      <c r="I7337" s="12" t="str">
        <f t="shared" si="114"/>
        <v/>
      </c>
      <c r="J7337" s="17"/>
      <c r="K7337" s="17"/>
      <c r="L7337" s="17"/>
    </row>
    <row r="7338" spans="1:12" ht="28.5">
      <c r="A7338" s="14" t="s">
        <v>516</v>
      </c>
      <c r="B7338" s="14" t="s">
        <v>3699</v>
      </c>
      <c r="C7338" s="8" t="s">
        <v>517</v>
      </c>
      <c r="D7338" s="15" t="s">
        <v>7705</v>
      </c>
      <c r="E7338" s="10" t="s">
        <v>7706</v>
      </c>
      <c r="F7338" s="14" t="s">
        <v>73</v>
      </c>
      <c r="G7338" s="16">
        <v>18</v>
      </c>
      <c r="H7338" s="43"/>
      <c r="I7338" s="12" t="str">
        <f t="shared" si="114"/>
        <v/>
      </c>
      <c r="J7338" s="17"/>
      <c r="K7338" s="17"/>
      <c r="L7338" s="17"/>
    </row>
    <row r="7339" spans="1:12" ht="14.25">
      <c r="A7339" s="14" t="s">
        <v>516</v>
      </c>
      <c r="B7339" s="14" t="s">
        <v>3699</v>
      </c>
      <c r="C7339" s="8" t="s">
        <v>517</v>
      </c>
      <c r="D7339" s="15" t="s">
        <v>7707</v>
      </c>
      <c r="E7339" s="10" t="s">
        <v>7708</v>
      </c>
      <c r="F7339" s="14" t="s">
        <v>73</v>
      </c>
      <c r="G7339" s="16">
        <v>210</v>
      </c>
      <c r="H7339" s="43"/>
      <c r="I7339" s="12" t="str">
        <f t="shared" si="114"/>
        <v/>
      </c>
      <c r="J7339" s="17"/>
      <c r="K7339" s="17"/>
      <c r="L7339" s="17"/>
    </row>
    <row r="7340" spans="1:12" ht="14.25">
      <c r="A7340" s="14" t="s">
        <v>516</v>
      </c>
      <c r="B7340" s="14" t="s">
        <v>3699</v>
      </c>
      <c r="C7340" s="8" t="s">
        <v>517</v>
      </c>
      <c r="D7340" s="15" t="s">
        <v>7709</v>
      </c>
      <c r="E7340" s="10" t="s">
        <v>640</v>
      </c>
      <c r="F7340" s="14" t="s">
        <v>73</v>
      </c>
      <c r="G7340" s="16">
        <v>2230</v>
      </c>
      <c r="H7340" s="43"/>
      <c r="I7340" s="12" t="str">
        <f t="shared" si="114"/>
        <v/>
      </c>
      <c r="J7340" s="17"/>
      <c r="K7340" s="17"/>
      <c r="L7340" s="17"/>
    </row>
    <row r="7341" spans="1:12" ht="14.25">
      <c r="A7341" s="14" t="s">
        <v>516</v>
      </c>
      <c r="B7341" s="14" t="s">
        <v>3699</v>
      </c>
      <c r="C7341" s="8" t="s">
        <v>517</v>
      </c>
      <c r="D7341" s="15" t="s">
        <v>7710</v>
      </c>
      <c r="E7341" s="10" t="s">
        <v>642</v>
      </c>
      <c r="F7341" s="14" t="s">
        <v>73</v>
      </c>
      <c r="G7341" s="16">
        <v>2210</v>
      </c>
      <c r="H7341" s="43"/>
      <c r="I7341" s="12" t="str">
        <f t="shared" si="114"/>
        <v/>
      </c>
      <c r="J7341" s="17"/>
      <c r="K7341" s="17"/>
      <c r="L7341" s="17"/>
    </row>
    <row r="7342" spans="1:12" ht="14.25">
      <c r="A7342" s="14" t="s">
        <v>516</v>
      </c>
      <c r="B7342" s="14" t="s">
        <v>3699</v>
      </c>
      <c r="C7342" s="8" t="s">
        <v>517</v>
      </c>
      <c r="D7342" s="15" t="s">
        <v>7711</v>
      </c>
      <c r="E7342" s="10" t="s">
        <v>7099</v>
      </c>
      <c r="F7342" s="14" t="s">
        <v>84</v>
      </c>
      <c r="G7342" s="16">
        <v>12</v>
      </c>
      <c r="H7342" s="43"/>
      <c r="I7342" s="12" t="str">
        <f t="shared" si="114"/>
        <v/>
      </c>
      <c r="J7342" s="17"/>
      <c r="K7342" s="17"/>
      <c r="L7342" s="17"/>
    </row>
    <row r="7343" spans="1:12" ht="28.5">
      <c r="A7343" s="14" t="s">
        <v>516</v>
      </c>
      <c r="B7343" s="14" t="s">
        <v>3699</v>
      </c>
      <c r="C7343" s="8" t="s">
        <v>517</v>
      </c>
      <c r="D7343" s="15" t="s">
        <v>7712</v>
      </c>
      <c r="E7343" s="10" t="s">
        <v>644</v>
      </c>
      <c r="F7343" s="14" t="s">
        <v>84</v>
      </c>
      <c r="G7343" s="16">
        <v>15</v>
      </c>
      <c r="H7343" s="43"/>
      <c r="I7343" s="12" t="str">
        <f t="shared" si="114"/>
        <v/>
      </c>
      <c r="J7343" s="17"/>
      <c r="K7343" s="17"/>
      <c r="L7343" s="17"/>
    </row>
    <row r="7344" spans="1:12" ht="28.5">
      <c r="A7344" s="14" t="s">
        <v>516</v>
      </c>
      <c r="B7344" s="14" t="s">
        <v>3699</v>
      </c>
      <c r="C7344" s="8" t="s">
        <v>517</v>
      </c>
      <c r="D7344" s="15" t="s">
        <v>7713</v>
      </c>
      <c r="E7344" s="10" t="s">
        <v>7714</v>
      </c>
      <c r="F7344" s="14" t="s">
        <v>73</v>
      </c>
      <c r="G7344" s="16">
        <v>2</v>
      </c>
      <c r="H7344" s="43"/>
      <c r="I7344" s="12" t="str">
        <f t="shared" si="114"/>
        <v/>
      </c>
      <c r="J7344" s="17"/>
      <c r="K7344" s="17"/>
      <c r="L7344" s="17"/>
    </row>
    <row r="7345" spans="1:12" ht="28.5">
      <c r="A7345" s="14" t="s">
        <v>516</v>
      </c>
      <c r="B7345" s="14" t="s">
        <v>3699</v>
      </c>
      <c r="C7345" s="8" t="s">
        <v>517</v>
      </c>
      <c r="D7345" s="15" t="s">
        <v>7715</v>
      </c>
      <c r="E7345" s="10" t="s">
        <v>7716</v>
      </c>
      <c r="F7345" s="14" t="s">
        <v>73</v>
      </c>
      <c r="G7345" s="16">
        <v>15</v>
      </c>
      <c r="H7345" s="43"/>
      <c r="I7345" s="12" t="str">
        <f t="shared" si="114"/>
        <v/>
      </c>
      <c r="J7345" s="17"/>
      <c r="K7345" s="17"/>
      <c r="L7345" s="17"/>
    </row>
    <row r="7346" spans="1:12" ht="71.25">
      <c r="A7346" s="14" t="s">
        <v>516</v>
      </c>
      <c r="B7346" s="14" t="s">
        <v>3699</v>
      </c>
      <c r="C7346" s="8" t="s">
        <v>517</v>
      </c>
      <c r="D7346" s="15" t="s">
        <v>7717</v>
      </c>
      <c r="E7346" s="10" t="s">
        <v>646</v>
      </c>
      <c r="F7346" s="14" t="s">
        <v>20</v>
      </c>
      <c r="G7346" s="16">
        <v>1</v>
      </c>
      <c r="H7346" s="43"/>
      <c r="I7346" s="12" t="str">
        <f t="shared" si="114"/>
        <v/>
      </c>
      <c r="J7346" s="17"/>
      <c r="K7346" s="17"/>
      <c r="L7346" s="17"/>
    </row>
    <row r="7347" spans="1:12" ht="14.25">
      <c r="A7347" s="14" t="s">
        <v>516</v>
      </c>
      <c r="B7347" s="14" t="s">
        <v>3699</v>
      </c>
      <c r="C7347" s="8" t="s">
        <v>517</v>
      </c>
      <c r="D7347" s="15"/>
      <c r="E7347" s="10" t="s">
        <v>7106</v>
      </c>
      <c r="F7347" s="14"/>
      <c r="G7347" s="16"/>
      <c r="H7347" s="43"/>
      <c r="I7347" s="12" t="str">
        <f t="shared" si="114"/>
        <v/>
      </c>
      <c r="J7347" s="17"/>
      <c r="K7347" s="17"/>
      <c r="L7347" s="17"/>
    </row>
    <row r="7348" spans="1:12" ht="14.25">
      <c r="A7348" s="14" t="s">
        <v>516</v>
      </c>
      <c r="B7348" s="14" t="s">
        <v>3699</v>
      </c>
      <c r="C7348" s="8" t="s">
        <v>517</v>
      </c>
      <c r="D7348" s="15" t="s">
        <v>7718</v>
      </c>
      <c r="E7348" s="10" t="s">
        <v>648</v>
      </c>
      <c r="F7348" s="14"/>
      <c r="G7348" s="16"/>
      <c r="H7348" s="43"/>
      <c r="I7348" s="12" t="str">
        <f t="shared" si="114"/>
        <v/>
      </c>
      <c r="J7348" s="17"/>
      <c r="K7348" s="17"/>
      <c r="L7348" s="17"/>
    </row>
    <row r="7349" spans="1:12" ht="57">
      <c r="A7349" s="14" t="s">
        <v>516</v>
      </c>
      <c r="B7349" s="14" t="s">
        <v>3699</v>
      </c>
      <c r="C7349" s="8" t="s">
        <v>517</v>
      </c>
      <c r="D7349" s="15" t="s">
        <v>7719</v>
      </c>
      <c r="E7349" s="10" t="s">
        <v>650</v>
      </c>
      <c r="F7349" s="14" t="s">
        <v>84</v>
      </c>
      <c r="G7349" s="16">
        <v>50</v>
      </c>
      <c r="H7349" s="43"/>
      <c r="I7349" s="12" t="str">
        <f t="shared" si="114"/>
        <v/>
      </c>
      <c r="J7349" s="17"/>
      <c r="K7349" s="17"/>
      <c r="L7349" s="17"/>
    </row>
    <row r="7350" spans="1:12" ht="14.25">
      <c r="A7350" s="14" t="s">
        <v>516</v>
      </c>
      <c r="B7350" s="14" t="s">
        <v>3699</v>
      </c>
      <c r="C7350" s="8" t="s">
        <v>517</v>
      </c>
      <c r="D7350" s="15" t="s">
        <v>7720</v>
      </c>
      <c r="E7350" s="10" t="s">
        <v>652</v>
      </c>
      <c r="F7350" s="14" t="s">
        <v>84</v>
      </c>
      <c r="G7350" s="16">
        <v>8</v>
      </c>
      <c r="H7350" s="43"/>
      <c r="I7350" s="12" t="str">
        <f t="shared" si="114"/>
        <v/>
      </c>
      <c r="J7350" s="17"/>
      <c r="K7350" s="17"/>
      <c r="L7350" s="17"/>
    </row>
    <row r="7351" spans="1:12" ht="28.5">
      <c r="A7351" s="14" t="s">
        <v>516</v>
      </c>
      <c r="B7351" s="14" t="s">
        <v>3699</v>
      </c>
      <c r="C7351" s="8" t="s">
        <v>517</v>
      </c>
      <c r="D7351" s="15" t="s">
        <v>7721</v>
      </c>
      <c r="E7351" s="10" t="s">
        <v>654</v>
      </c>
      <c r="F7351" s="14" t="s">
        <v>84</v>
      </c>
      <c r="G7351" s="16">
        <v>8</v>
      </c>
      <c r="H7351" s="43"/>
      <c r="I7351" s="12" t="str">
        <f t="shared" si="114"/>
        <v/>
      </c>
      <c r="J7351" s="17"/>
      <c r="K7351" s="17"/>
      <c r="L7351" s="17"/>
    </row>
    <row r="7352" spans="1:12" ht="28.5">
      <c r="A7352" s="14" t="s">
        <v>516</v>
      </c>
      <c r="B7352" s="14" t="s">
        <v>3699</v>
      </c>
      <c r="C7352" s="8" t="s">
        <v>517</v>
      </c>
      <c r="D7352" s="15" t="s">
        <v>7722</v>
      </c>
      <c r="E7352" s="10" t="s">
        <v>656</v>
      </c>
      <c r="F7352" s="14" t="s">
        <v>73</v>
      </c>
      <c r="G7352" s="16">
        <v>180</v>
      </c>
      <c r="H7352" s="43"/>
      <c r="I7352" s="12" t="str">
        <f t="shared" si="114"/>
        <v/>
      </c>
      <c r="J7352" s="17"/>
      <c r="K7352" s="17"/>
      <c r="L7352" s="17"/>
    </row>
    <row r="7353" spans="1:12" ht="14.25">
      <c r="A7353" s="14" t="s">
        <v>516</v>
      </c>
      <c r="B7353" s="14" t="s">
        <v>3699</v>
      </c>
      <c r="C7353" s="8" t="s">
        <v>517</v>
      </c>
      <c r="D7353" s="15" t="s">
        <v>7723</v>
      </c>
      <c r="E7353" s="10" t="s">
        <v>658</v>
      </c>
      <c r="F7353" s="14" t="s">
        <v>73</v>
      </c>
      <c r="G7353" s="16">
        <v>350</v>
      </c>
      <c r="H7353" s="43"/>
      <c r="I7353" s="12" t="str">
        <f t="shared" si="114"/>
        <v/>
      </c>
      <c r="J7353" s="17"/>
      <c r="K7353" s="17"/>
      <c r="L7353" s="17"/>
    </row>
    <row r="7354" spans="1:12" ht="57">
      <c r="A7354" s="14" t="s">
        <v>516</v>
      </c>
      <c r="B7354" s="14" t="s">
        <v>3699</v>
      </c>
      <c r="C7354" s="8" t="s">
        <v>517</v>
      </c>
      <c r="D7354" s="15" t="s">
        <v>7724</v>
      </c>
      <c r="E7354" s="10" t="s">
        <v>7114</v>
      </c>
      <c r="F7354" s="14" t="s">
        <v>84</v>
      </c>
      <c r="G7354" s="16">
        <v>40</v>
      </c>
      <c r="H7354" s="43"/>
      <c r="I7354" s="12" t="str">
        <f t="shared" si="114"/>
        <v/>
      </c>
      <c r="J7354" s="17"/>
      <c r="K7354" s="17"/>
      <c r="L7354" s="17"/>
    </row>
    <row r="7355" spans="1:12" ht="42.75">
      <c r="A7355" s="14" t="s">
        <v>516</v>
      </c>
      <c r="B7355" s="14" t="s">
        <v>3699</v>
      </c>
      <c r="C7355" s="8" t="s">
        <v>517</v>
      </c>
      <c r="D7355" s="15" t="s">
        <v>7725</v>
      </c>
      <c r="E7355" s="10" t="s">
        <v>7726</v>
      </c>
      <c r="F7355" s="14" t="s">
        <v>73</v>
      </c>
      <c r="G7355" s="16">
        <v>16</v>
      </c>
      <c r="H7355" s="43"/>
      <c r="I7355" s="12" t="str">
        <f t="shared" si="114"/>
        <v/>
      </c>
      <c r="J7355" s="17"/>
      <c r="K7355" s="17"/>
      <c r="L7355" s="17"/>
    </row>
    <row r="7356" spans="1:12" ht="14.25">
      <c r="A7356" s="14" t="s">
        <v>516</v>
      </c>
      <c r="B7356" s="14" t="s">
        <v>3699</v>
      </c>
      <c r="C7356" s="8" t="s">
        <v>517</v>
      </c>
      <c r="D7356" s="15"/>
      <c r="E7356" s="10" t="s">
        <v>7115</v>
      </c>
      <c r="F7356" s="14"/>
      <c r="G7356" s="16"/>
      <c r="H7356" s="43"/>
      <c r="I7356" s="12" t="str">
        <f t="shared" si="114"/>
        <v/>
      </c>
      <c r="J7356" s="17"/>
      <c r="K7356" s="17"/>
      <c r="L7356" s="17"/>
    </row>
    <row r="7357" spans="1:12" ht="14.25">
      <c r="A7357" s="14" t="s">
        <v>516</v>
      </c>
      <c r="B7357" s="14" t="s">
        <v>3699</v>
      </c>
      <c r="C7357" s="8" t="s">
        <v>517</v>
      </c>
      <c r="D7357" s="15"/>
      <c r="E7357" s="10" t="s">
        <v>886</v>
      </c>
      <c r="F7357" s="14"/>
      <c r="G7357" s="16"/>
      <c r="H7357" s="43"/>
      <c r="I7357" s="12" t="str">
        <f t="shared" si="114"/>
        <v/>
      </c>
      <c r="J7357" s="17"/>
      <c r="K7357" s="17"/>
      <c r="L7357" s="17"/>
    </row>
    <row r="7358" spans="1:12" ht="128.25">
      <c r="A7358" s="14" t="s">
        <v>516</v>
      </c>
      <c r="B7358" s="14" t="s">
        <v>3699</v>
      </c>
      <c r="C7358" s="8" t="s">
        <v>517</v>
      </c>
      <c r="D7358" s="15"/>
      <c r="E7358" s="10" t="s">
        <v>7727</v>
      </c>
      <c r="F7358" s="14"/>
      <c r="G7358" s="16"/>
      <c r="H7358" s="43"/>
      <c r="I7358" s="12" t="str">
        <f t="shared" si="114"/>
        <v/>
      </c>
      <c r="J7358" s="17"/>
      <c r="K7358" s="17"/>
      <c r="L7358" s="17"/>
    </row>
    <row r="7359" spans="1:12" ht="14.25">
      <c r="A7359" s="14" t="s">
        <v>516</v>
      </c>
      <c r="B7359" s="14" t="s">
        <v>3699</v>
      </c>
      <c r="C7359" s="8" t="s">
        <v>517</v>
      </c>
      <c r="D7359" s="15" t="s">
        <v>7728</v>
      </c>
      <c r="E7359" s="10" t="s">
        <v>1849</v>
      </c>
      <c r="F7359" s="14"/>
      <c r="G7359" s="16"/>
      <c r="H7359" s="43"/>
      <c r="I7359" s="12" t="str">
        <f t="shared" si="114"/>
        <v/>
      </c>
      <c r="J7359" s="17"/>
      <c r="K7359" s="17"/>
      <c r="L7359" s="17"/>
    </row>
    <row r="7360" spans="1:12" ht="71.25">
      <c r="A7360" s="14" t="s">
        <v>516</v>
      </c>
      <c r="B7360" s="14" t="s">
        <v>3699</v>
      </c>
      <c r="C7360" s="8" t="s">
        <v>517</v>
      </c>
      <c r="D7360" s="15" t="s">
        <v>7729</v>
      </c>
      <c r="E7360" s="10" t="s">
        <v>7730</v>
      </c>
      <c r="F7360" s="14" t="s">
        <v>84</v>
      </c>
      <c r="G7360" s="16">
        <v>12</v>
      </c>
      <c r="H7360" s="43"/>
      <c r="I7360" s="12" t="str">
        <f t="shared" si="114"/>
        <v/>
      </c>
      <c r="J7360" s="17"/>
      <c r="K7360" s="17"/>
      <c r="L7360" s="17"/>
    </row>
    <row r="7361" spans="1:12" ht="71.25">
      <c r="A7361" s="14" t="s">
        <v>516</v>
      </c>
      <c r="B7361" s="14" t="s">
        <v>3699</v>
      </c>
      <c r="C7361" s="8" t="s">
        <v>517</v>
      </c>
      <c r="D7361" s="15" t="s">
        <v>7731</v>
      </c>
      <c r="E7361" s="10" t="s">
        <v>7732</v>
      </c>
      <c r="F7361" s="14" t="s">
        <v>84</v>
      </c>
      <c r="G7361" s="16">
        <v>24</v>
      </c>
      <c r="H7361" s="43"/>
      <c r="I7361" s="12" t="str">
        <f t="shared" si="114"/>
        <v/>
      </c>
      <c r="J7361" s="17"/>
      <c r="K7361" s="17"/>
      <c r="L7361" s="17"/>
    </row>
    <row r="7362" spans="1:12" ht="57">
      <c r="A7362" s="14" t="s">
        <v>516</v>
      </c>
      <c r="B7362" s="14" t="s">
        <v>3699</v>
      </c>
      <c r="C7362" s="8" t="s">
        <v>517</v>
      </c>
      <c r="D7362" s="15" t="s">
        <v>7733</v>
      </c>
      <c r="E7362" s="10" t="s">
        <v>7734</v>
      </c>
      <c r="F7362" s="14" t="s">
        <v>84</v>
      </c>
      <c r="G7362" s="16">
        <v>71</v>
      </c>
      <c r="H7362" s="43"/>
      <c r="I7362" s="12" t="str">
        <f t="shared" si="114"/>
        <v/>
      </c>
      <c r="J7362" s="17"/>
      <c r="K7362" s="17"/>
      <c r="L7362" s="17"/>
    </row>
    <row r="7363" spans="1:12" ht="99.75">
      <c r="A7363" s="14" t="s">
        <v>516</v>
      </c>
      <c r="B7363" s="14" t="s">
        <v>3699</v>
      </c>
      <c r="C7363" s="8" t="s">
        <v>517</v>
      </c>
      <c r="D7363" s="15" t="s">
        <v>7735</v>
      </c>
      <c r="E7363" s="10" t="s">
        <v>7736</v>
      </c>
      <c r="F7363" s="14" t="s">
        <v>84</v>
      </c>
      <c r="G7363" s="16">
        <v>2</v>
      </c>
      <c r="H7363" s="43"/>
      <c r="I7363" s="12" t="str">
        <f t="shared" si="114"/>
        <v/>
      </c>
      <c r="J7363" s="17"/>
      <c r="K7363" s="17"/>
      <c r="L7363" s="17"/>
    </row>
    <row r="7364" spans="1:12" ht="57">
      <c r="A7364" s="14" t="s">
        <v>516</v>
      </c>
      <c r="B7364" s="14" t="s">
        <v>3699</v>
      </c>
      <c r="C7364" s="8" t="s">
        <v>517</v>
      </c>
      <c r="D7364" s="15" t="s">
        <v>7737</v>
      </c>
      <c r="E7364" s="10" t="s">
        <v>7738</v>
      </c>
      <c r="F7364" s="14" t="s">
        <v>84</v>
      </c>
      <c r="G7364" s="16">
        <v>3</v>
      </c>
      <c r="H7364" s="43"/>
      <c r="I7364" s="12" t="str">
        <f t="shared" ref="I7364:I7427" si="115">IF(AND(G7364&lt;&gt;"",H7364&lt;&gt;""),G7364*H7364,"")</f>
        <v/>
      </c>
      <c r="J7364" s="17"/>
      <c r="K7364" s="17"/>
      <c r="L7364" s="17"/>
    </row>
    <row r="7365" spans="1:12" ht="57">
      <c r="A7365" s="14" t="s">
        <v>516</v>
      </c>
      <c r="B7365" s="14" t="s">
        <v>3699</v>
      </c>
      <c r="C7365" s="8" t="s">
        <v>517</v>
      </c>
      <c r="D7365" s="15" t="s">
        <v>7739</v>
      </c>
      <c r="E7365" s="10" t="s">
        <v>7740</v>
      </c>
      <c r="F7365" s="14" t="s">
        <v>84</v>
      </c>
      <c r="G7365" s="16">
        <v>5</v>
      </c>
      <c r="H7365" s="43"/>
      <c r="I7365" s="12" t="str">
        <f t="shared" si="115"/>
        <v/>
      </c>
      <c r="J7365" s="17"/>
      <c r="K7365" s="17"/>
      <c r="L7365" s="17"/>
    </row>
    <row r="7366" spans="1:12" ht="57">
      <c r="A7366" s="14" t="s">
        <v>516</v>
      </c>
      <c r="B7366" s="14" t="s">
        <v>3699</v>
      </c>
      <c r="C7366" s="8" t="s">
        <v>517</v>
      </c>
      <c r="D7366" s="15" t="s">
        <v>7741</v>
      </c>
      <c r="E7366" s="10" t="s">
        <v>7742</v>
      </c>
      <c r="F7366" s="14" t="s">
        <v>84</v>
      </c>
      <c r="G7366" s="16">
        <v>3</v>
      </c>
      <c r="H7366" s="43"/>
      <c r="I7366" s="12" t="str">
        <f t="shared" si="115"/>
        <v/>
      </c>
      <c r="J7366" s="17"/>
      <c r="K7366" s="17"/>
      <c r="L7366" s="17"/>
    </row>
    <row r="7367" spans="1:12" ht="14.25">
      <c r="A7367" s="14" t="s">
        <v>516</v>
      </c>
      <c r="B7367" s="14" t="s">
        <v>3699</v>
      </c>
      <c r="C7367" s="8" t="s">
        <v>517</v>
      </c>
      <c r="D7367" s="15" t="s">
        <v>7743</v>
      </c>
      <c r="E7367" s="10" t="s">
        <v>7744</v>
      </c>
      <c r="F7367" s="14" t="s">
        <v>84</v>
      </c>
      <c r="G7367" s="16">
        <v>7</v>
      </c>
      <c r="H7367" s="43"/>
      <c r="I7367" s="12" t="str">
        <f t="shared" si="115"/>
        <v/>
      </c>
      <c r="J7367" s="17"/>
      <c r="K7367" s="17"/>
      <c r="L7367" s="17"/>
    </row>
    <row r="7368" spans="1:12" ht="14.25">
      <c r="A7368" s="14" t="s">
        <v>516</v>
      </c>
      <c r="B7368" s="14" t="s">
        <v>3699</v>
      </c>
      <c r="C7368" s="8" t="s">
        <v>517</v>
      </c>
      <c r="D7368" s="15" t="s">
        <v>7745</v>
      </c>
      <c r="E7368" s="10" t="s">
        <v>1873</v>
      </c>
      <c r="F7368" s="14" t="s">
        <v>84</v>
      </c>
      <c r="G7368" s="16"/>
      <c r="H7368" s="43"/>
      <c r="I7368" s="12" t="str">
        <f t="shared" si="115"/>
        <v/>
      </c>
      <c r="J7368" s="17"/>
      <c r="K7368" s="17"/>
      <c r="L7368" s="17"/>
    </row>
    <row r="7369" spans="1:12" ht="57">
      <c r="A7369" s="14" t="s">
        <v>516</v>
      </c>
      <c r="B7369" s="14" t="s">
        <v>3699</v>
      </c>
      <c r="C7369" s="8" t="s">
        <v>517</v>
      </c>
      <c r="D7369" s="15" t="s">
        <v>7746</v>
      </c>
      <c r="E7369" s="10" t="s">
        <v>7747</v>
      </c>
      <c r="F7369" s="14" t="s">
        <v>84</v>
      </c>
      <c r="G7369" s="16">
        <v>21</v>
      </c>
      <c r="H7369" s="43"/>
      <c r="I7369" s="12" t="str">
        <f t="shared" si="115"/>
        <v/>
      </c>
      <c r="J7369" s="17"/>
      <c r="K7369" s="17"/>
      <c r="L7369" s="17"/>
    </row>
    <row r="7370" spans="1:12" ht="71.25">
      <c r="A7370" s="14" t="s">
        <v>516</v>
      </c>
      <c r="B7370" s="14" t="s">
        <v>3699</v>
      </c>
      <c r="C7370" s="8" t="s">
        <v>517</v>
      </c>
      <c r="D7370" s="15" t="s">
        <v>7748</v>
      </c>
      <c r="E7370" s="10" t="s">
        <v>7749</v>
      </c>
      <c r="F7370" s="14" t="s">
        <v>84</v>
      </c>
      <c r="G7370" s="16">
        <v>11</v>
      </c>
      <c r="H7370" s="43"/>
      <c r="I7370" s="12" t="str">
        <f t="shared" si="115"/>
        <v/>
      </c>
      <c r="J7370" s="17"/>
      <c r="K7370" s="17"/>
      <c r="L7370" s="17"/>
    </row>
    <row r="7371" spans="1:12" ht="57">
      <c r="A7371" s="14" t="s">
        <v>516</v>
      </c>
      <c r="B7371" s="14" t="s">
        <v>3699</v>
      </c>
      <c r="C7371" s="8" t="s">
        <v>517</v>
      </c>
      <c r="D7371" s="15" t="s">
        <v>7750</v>
      </c>
      <c r="E7371" s="10" t="s">
        <v>7751</v>
      </c>
      <c r="F7371" s="14" t="s">
        <v>84</v>
      </c>
      <c r="G7371" s="16">
        <v>3</v>
      </c>
      <c r="H7371" s="43"/>
      <c r="I7371" s="12" t="str">
        <f t="shared" si="115"/>
        <v/>
      </c>
      <c r="J7371" s="17"/>
      <c r="K7371" s="17"/>
      <c r="L7371" s="17"/>
    </row>
    <row r="7372" spans="1:12" ht="14.25">
      <c r="A7372" s="14" t="s">
        <v>516</v>
      </c>
      <c r="B7372" s="14" t="s">
        <v>3699</v>
      </c>
      <c r="C7372" s="8" t="s">
        <v>517</v>
      </c>
      <c r="D7372" s="15" t="s">
        <v>7752</v>
      </c>
      <c r="E7372" s="10" t="s">
        <v>669</v>
      </c>
      <c r="F7372" s="14"/>
      <c r="G7372" s="16"/>
      <c r="H7372" s="43"/>
      <c r="I7372" s="12" t="str">
        <f t="shared" si="115"/>
        <v/>
      </c>
      <c r="J7372" s="17"/>
      <c r="K7372" s="17"/>
      <c r="L7372" s="17"/>
    </row>
    <row r="7373" spans="1:12" ht="57">
      <c r="A7373" s="14" t="s">
        <v>516</v>
      </c>
      <c r="B7373" s="14" t="s">
        <v>3699</v>
      </c>
      <c r="C7373" s="8" t="s">
        <v>517</v>
      </c>
      <c r="D7373" s="15" t="s">
        <v>7753</v>
      </c>
      <c r="E7373" s="10" t="s">
        <v>1861</v>
      </c>
      <c r="F7373" s="14" t="s">
        <v>84</v>
      </c>
      <c r="G7373" s="16">
        <v>15</v>
      </c>
      <c r="H7373" s="43"/>
      <c r="I7373" s="12" t="str">
        <f t="shared" si="115"/>
        <v/>
      </c>
      <c r="J7373" s="17"/>
      <c r="K7373" s="17"/>
      <c r="L7373" s="17"/>
    </row>
    <row r="7374" spans="1:12" ht="14.25">
      <c r="A7374" s="14" t="s">
        <v>516</v>
      </c>
      <c r="B7374" s="14" t="s">
        <v>3699</v>
      </c>
      <c r="C7374" s="8" t="s">
        <v>517</v>
      </c>
      <c r="D7374" s="15"/>
      <c r="E7374" s="10" t="s">
        <v>7150</v>
      </c>
      <c r="F7374" s="14"/>
      <c r="G7374" s="16"/>
      <c r="H7374" s="43"/>
      <c r="I7374" s="12" t="str">
        <f t="shared" si="115"/>
        <v/>
      </c>
      <c r="J7374" s="17"/>
      <c r="K7374" s="17"/>
      <c r="L7374" s="17"/>
    </row>
    <row r="7375" spans="1:12" ht="14.25">
      <c r="A7375" s="14" t="s">
        <v>516</v>
      </c>
      <c r="B7375" s="14" t="s">
        <v>3699</v>
      </c>
      <c r="C7375" s="8" t="s">
        <v>517</v>
      </c>
      <c r="D7375" s="15" t="s">
        <v>7754</v>
      </c>
      <c r="E7375" s="10" t="s">
        <v>897</v>
      </c>
      <c r="F7375" s="14"/>
      <c r="G7375" s="16"/>
      <c r="H7375" s="43"/>
      <c r="I7375" s="12" t="str">
        <f t="shared" si="115"/>
        <v/>
      </c>
      <c r="J7375" s="17"/>
      <c r="K7375" s="17"/>
      <c r="L7375" s="17"/>
    </row>
    <row r="7376" spans="1:12" ht="199.5">
      <c r="A7376" s="14" t="s">
        <v>516</v>
      </c>
      <c r="B7376" s="14" t="s">
        <v>3699</v>
      </c>
      <c r="C7376" s="8" t="s">
        <v>517</v>
      </c>
      <c r="D7376" s="15"/>
      <c r="E7376" s="10" t="s">
        <v>898</v>
      </c>
      <c r="F7376" s="14"/>
      <c r="G7376" s="16"/>
      <c r="H7376" s="43"/>
      <c r="I7376" s="12" t="str">
        <f t="shared" si="115"/>
        <v/>
      </c>
      <c r="J7376" s="17"/>
      <c r="K7376" s="17"/>
      <c r="L7376" s="17"/>
    </row>
    <row r="7377" spans="1:12" ht="14.25">
      <c r="A7377" s="14" t="s">
        <v>516</v>
      </c>
      <c r="B7377" s="14" t="s">
        <v>3699</v>
      </c>
      <c r="C7377" s="8" t="s">
        <v>517</v>
      </c>
      <c r="D7377" s="15"/>
      <c r="E7377" s="10" t="s">
        <v>899</v>
      </c>
      <c r="F7377" s="14"/>
      <c r="G7377" s="16"/>
      <c r="H7377" s="43"/>
      <c r="I7377" s="12" t="str">
        <f t="shared" si="115"/>
        <v/>
      </c>
      <c r="J7377" s="17"/>
      <c r="K7377" s="17"/>
      <c r="L7377" s="17"/>
    </row>
    <row r="7378" spans="1:12" ht="28.5">
      <c r="A7378" s="14" t="s">
        <v>516</v>
      </c>
      <c r="B7378" s="14" t="s">
        <v>3699</v>
      </c>
      <c r="C7378" s="8" t="s">
        <v>517</v>
      </c>
      <c r="D7378" s="15"/>
      <c r="E7378" s="10" t="s">
        <v>900</v>
      </c>
      <c r="F7378" s="14"/>
      <c r="G7378" s="16"/>
      <c r="H7378" s="43"/>
      <c r="I7378" s="12" t="str">
        <f t="shared" si="115"/>
        <v/>
      </c>
      <c r="J7378" s="17"/>
      <c r="K7378" s="17"/>
      <c r="L7378" s="17"/>
    </row>
    <row r="7379" spans="1:12" ht="14.25">
      <c r="A7379" s="14" t="s">
        <v>516</v>
      </c>
      <c r="B7379" s="14" t="s">
        <v>3699</v>
      </c>
      <c r="C7379" s="8" t="s">
        <v>517</v>
      </c>
      <c r="D7379" s="15" t="s">
        <v>7755</v>
      </c>
      <c r="E7379" s="10" t="s">
        <v>678</v>
      </c>
      <c r="F7379" s="14" t="s">
        <v>84</v>
      </c>
      <c r="G7379" s="16">
        <v>5</v>
      </c>
      <c r="H7379" s="43"/>
      <c r="I7379" s="12" t="str">
        <f t="shared" si="115"/>
        <v/>
      </c>
      <c r="J7379" s="17"/>
      <c r="K7379" s="17"/>
      <c r="L7379" s="17"/>
    </row>
    <row r="7380" spans="1:12" ht="14.25">
      <c r="A7380" s="14" t="s">
        <v>516</v>
      </c>
      <c r="B7380" s="14" t="s">
        <v>3699</v>
      </c>
      <c r="C7380" s="8" t="s">
        <v>517</v>
      </c>
      <c r="D7380" s="15" t="s">
        <v>7756</v>
      </c>
      <c r="E7380" s="10" t="s">
        <v>680</v>
      </c>
      <c r="F7380" s="14" t="s">
        <v>84</v>
      </c>
      <c r="G7380" s="16">
        <v>50</v>
      </c>
      <c r="H7380" s="43"/>
      <c r="I7380" s="12" t="str">
        <f t="shared" si="115"/>
        <v/>
      </c>
      <c r="J7380" s="17"/>
      <c r="K7380" s="17"/>
      <c r="L7380" s="17"/>
    </row>
    <row r="7381" spans="1:12" ht="14.25">
      <c r="A7381" s="14" t="s">
        <v>516</v>
      </c>
      <c r="B7381" s="14" t="s">
        <v>3699</v>
      </c>
      <c r="C7381" s="8" t="s">
        <v>517</v>
      </c>
      <c r="D7381" s="15" t="s">
        <v>7757</v>
      </c>
      <c r="E7381" s="10" t="s">
        <v>682</v>
      </c>
      <c r="F7381" s="14" t="s">
        <v>84</v>
      </c>
      <c r="G7381" s="16">
        <v>1</v>
      </c>
      <c r="H7381" s="43"/>
      <c r="I7381" s="12" t="str">
        <f t="shared" si="115"/>
        <v/>
      </c>
      <c r="J7381" s="17"/>
      <c r="K7381" s="17"/>
      <c r="L7381" s="17"/>
    </row>
    <row r="7382" spans="1:12" ht="14.25">
      <c r="A7382" s="14" t="s">
        <v>516</v>
      </c>
      <c r="B7382" s="14" t="s">
        <v>3699</v>
      </c>
      <c r="C7382" s="8" t="s">
        <v>517</v>
      </c>
      <c r="D7382" s="15" t="s">
        <v>7758</v>
      </c>
      <c r="E7382" s="10" t="s">
        <v>7544</v>
      </c>
      <c r="F7382" s="14" t="s">
        <v>84</v>
      </c>
      <c r="G7382" s="16">
        <v>2</v>
      </c>
      <c r="H7382" s="43"/>
      <c r="I7382" s="12" t="str">
        <f t="shared" si="115"/>
        <v/>
      </c>
      <c r="J7382" s="17"/>
      <c r="K7382" s="17"/>
      <c r="L7382" s="17"/>
    </row>
    <row r="7383" spans="1:12" ht="14.25">
      <c r="A7383" s="14" t="s">
        <v>516</v>
      </c>
      <c r="B7383" s="14" t="s">
        <v>3699</v>
      </c>
      <c r="C7383" s="8" t="s">
        <v>517</v>
      </c>
      <c r="D7383" s="15" t="s">
        <v>7759</v>
      </c>
      <c r="E7383" s="10" t="s">
        <v>7157</v>
      </c>
      <c r="F7383" s="14" t="s">
        <v>84</v>
      </c>
      <c r="G7383" s="16">
        <v>1</v>
      </c>
      <c r="H7383" s="43"/>
      <c r="I7383" s="12" t="str">
        <f t="shared" si="115"/>
        <v/>
      </c>
      <c r="J7383" s="17"/>
      <c r="K7383" s="17"/>
      <c r="L7383" s="17"/>
    </row>
    <row r="7384" spans="1:12" ht="14.25">
      <c r="A7384" s="14" t="s">
        <v>516</v>
      </c>
      <c r="B7384" s="14" t="s">
        <v>3699</v>
      </c>
      <c r="C7384" s="8" t="s">
        <v>517</v>
      </c>
      <c r="D7384" s="15" t="s">
        <v>7760</v>
      </c>
      <c r="E7384" s="10" t="s">
        <v>7411</v>
      </c>
      <c r="F7384" s="14" t="s">
        <v>84</v>
      </c>
      <c r="G7384" s="16">
        <v>2</v>
      </c>
      <c r="H7384" s="43"/>
      <c r="I7384" s="12" t="str">
        <f t="shared" si="115"/>
        <v/>
      </c>
      <c r="J7384" s="17"/>
      <c r="K7384" s="17"/>
      <c r="L7384" s="17"/>
    </row>
    <row r="7385" spans="1:12" ht="14.25">
      <c r="A7385" s="14" t="s">
        <v>516</v>
      </c>
      <c r="B7385" s="14" t="s">
        <v>3699</v>
      </c>
      <c r="C7385" s="8" t="s">
        <v>517</v>
      </c>
      <c r="D7385" s="15" t="s">
        <v>7761</v>
      </c>
      <c r="E7385" s="10" t="s">
        <v>684</v>
      </c>
      <c r="F7385" s="14" t="s">
        <v>84</v>
      </c>
      <c r="G7385" s="16">
        <v>1</v>
      </c>
      <c r="H7385" s="43"/>
      <c r="I7385" s="12" t="str">
        <f t="shared" si="115"/>
        <v/>
      </c>
      <c r="J7385" s="17"/>
      <c r="K7385" s="17"/>
      <c r="L7385" s="17"/>
    </row>
    <row r="7386" spans="1:12" ht="14.25">
      <c r="A7386" s="14" t="s">
        <v>516</v>
      </c>
      <c r="B7386" s="14" t="s">
        <v>3699</v>
      </c>
      <c r="C7386" s="8" t="s">
        <v>517</v>
      </c>
      <c r="D7386" s="15"/>
      <c r="E7386" s="10" t="s">
        <v>687</v>
      </c>
      <c r="F7386" s="14"/>
      <c r="G7386" s="16"/>
      <c r="H7386" s="43"/>
      <c r="I7386" s="12" t="str">
        <f t="shared" si="115"/>
        <v/>
      </c>
      <c r="J7386" s="17"/>
      <c r="K7386" s="17"/>
      <c r="L7386" s="17"/>
    </row>
    <row r="7387" spans="1:12" ht="14.25">
      <c r="A7387" s="14" t="s">
        <v>516</v>
      </c>
      <c r="B7387" s="14" t="s">
        <v>3699</v>
      </c>
      <c r="C7387" s="8" t="s">
        <v>517</v>
      </c>
      <c r="D7387" s="15" t="s">
        <v>7762</v>
      </c>
      <c r="E7387" s="10" t="s">
        <v>689</v>
      </c>
      <c r="F7387" s="14" t="s">
        <v>84</v>
      </c>
      <c r="G7387" s="16">
        <v>52</v>
      </c>
      <c r="H7387" s="43"/>
      <c r="I7387" s="12" t="str">
        <f t="shared" si="115"/>
        <v/>
      </c>
      <c r="J7387" s="17"/>
      <c r="K7387" s="17"/>
      <c r="L7387" s="17"/>
    </row>
    <row r="7388" spans="1:12" ht="14.25">
      <c r="A7388" s="14" t="s">
        <v>516</v>
      </c>
      <c r="B7388" s="14" t="s">
        <v>3699</v>
      </c>
      <c r="C7388" s="8" t="s">
        <v>517</v>
      </c>
      <c r="D7388" s="15" t="s">
        <v>7763</v>
      </c>
      <c r="E7388" s="10" t="s">
        <v>7764</v>
      </c>
      <c r="F7388" s="14" t="s">
        <v>84</v>
      </c>
      <c r="G7388" s="16">
        <v>2</v>
      </c>
      <c r="H7388" s="43"/>
      <c r="I7388" s="12" t="str">
        <f t="shared" si="115"/>
        <v/>
      </c>
      <c r="J7388" s="17"/>
      <c r="K7388" s="17"/>
      <c r="L7388" s="17"/>
    </row>
    <row r="7389" spans="1:12" ht="14.25">
      <c r="A7389" s="14" t="s">
        <v>516</v>
      </c>
      <c r="B7389" s="14" t="s">
        <v>3699</v>
      </c>
      <c r="C7389" s="8" t="s">
        <v>517</v>
      </c>
      <c r="D7389" s="15" t="s">
        <v>7765</v>
      </c>
      <c r="E7389" s="10" t="s">
        <v>7766</v>
      </c>
      <c r="F7389" s="14" t="s">
        <v>84</v>
      </c>
      <c r="G7389" s="16">
        <v>6</v>
      </c>
      <c r="H7389" s="43"/>
      <c r="I7389" s="12" t="str">
        <f t="shared" si="115"/>
        <v/>
      </c>
      <c r="J7389" s="17"/>
      <c r="K7389" s="17"/>
      <c r="L7389" s="17"/>
    </row>
    <row r="7390" spans="1:12" ht="28.5">
      <c r="A7390" s="14" t="s">
        <v>516</v>
      </c>
      <c r="B7390" s="14" t="s">
        <v>3699</v>
      </c>
      <c r="C7390" s="8" t="s">
        <v>517</v>
      </c>
      <c r="D7390" s="15" t="s">
        <v>7767</v>
      </c>
      <c r="E7390" s="10" t="s">
        <v>7768</v>
      </c>
      <c r="F7390" s="14" t="s">
        <v>84</v>
      </c>
      <c r="G7390" s="16">
        <v>6</v>
      </c>
      <c r="H7390" s="43"/>
      <c r="I7390" s="12" t="str">
        <f t="shared" si="115"/>
        <v/>
      </c>
      <c r="J7390" s="17"/>
      <c r="K7390" s="17"/>
      <c r="L7390" s="17"/>
    </row>
    <row r="7391" spans="1:12" ht="14.25">
      <c r="A7391" s="14" t="s">
        <v>516</v>
      </c>
      <c r="B7391" s="14" t="s">
        <v>3699</v>
      </c>
      <c r="C7391" s="8" t="s">
        <v>517</v>
      </c>
      <c r="D7391" s="15" t="s">
        <v>7769</v>
      </c>
      <c r="E7391" s="10" t="s">
        <v>7161</v>
      </c>
      <c r="F7391" s="14" t="s">
        <v>84</v>
      </c>
      <c r="G7391" s="16">
        <v>5</v>
      </c>
      <c r="H7391" s="43"/>
      <c r="I7391" s="12" t="str">
        <f t="shared" si="115"/>
        <v/>
      </c>
      <c r="J7391" s="17"/>
      <c r="K7391" s="17"/>
      <c r="L7391" s="17"/>
    </row>
    <row r="7392" spans="1:12" ht="14.25">
      <c r="A7392" s="14" t="s">
        <v>516</v>
      </c>
      <c r="B7392" s="14" t="s">
        <v>3699</v>
      </c>
      <c r="C7392" s="8" t="s">
        <v>517</v>
      </c>
      <c r="D7392" s="15"/>
      <c r="E7392" s="10" t="s">
        <v>698</v>
      </c>
      <c r="F7392" s="14"/>
      <c r="G7392" s="16"/>
      <c r="H7392" s="43"/>
      <c r="I7392" s="12" t="str">
        <f t="shared" si="115"/>
        <v/>
      </c>
      <c r="J7392" s="17"/>
      <c r="K7392" s="17"/>
      <c r="L7392" s="17"/>
    </row>
    <row r="7393" spans="1:12" ht="14.25">
      <c r="A7393" s="14" t="s">
        <v>516</v>
      </c>
      <c r="B7393" s="14" t="s">
        <v>3699</v>
      </c>
      <c r="C7393" s="8" t="s">
        <v>517</v>
      </c>
      <c r="D7393" s="15" t="s">
        <v>7770</v>
      </c>
      <c r="E7393" s="10" t="s">
        <v>700</v>
      </c>
      <c r="F7393" s="14" t="s">
        <v>84</v>
      </c>
      <c r="G7393" s="16">
        <v>16</v>
      </c>
      <c r="H7393" s="43"/>
      <c r="I7393" s="12" t="str">
        <f t="shared" si="115"/>
        <v/>
      </c>
      <c r="J7393" s="17"/>
      <c r="K7393" s="17"/>
      <c r="L7393" s="17"/>
    </row>
    <row r="7394" spans="1:12" ht="28.5">
      <c r="A7394" s="14" t="s">
        <v>516</v>
      </c>
      <c r="B7394" s="14" t="s">
        <v>3699</v>
      </c>
      <c r="C7394" s="8" t="s">
        <v>517</v>
      </c>
      <c r="D7394" s="15" t="s">
        <v>7771</v>
      </c>
      <c r="E7394" s="10" t="s">
        <v>702</v>
      </c>
      <c r="F7394" s="14" t="s">
        <v>84</v>
      </c>
      <c r="G7394" s="16">
        <v>2</v>
      </c>
      <c r="H7394" s="43"/>
      <c r="I7394" s="12" t="str">
        <f t="shared" si="115"/>
        <v/>
      </c>
      <c r="J7394" s="17"/>
      <c r="K7394" s="17"/>
      <c r="L7394" s="17"/>
    </row>
    <row r="7395" spans="1:12" ht="14.25">
      <c r="A7395" s="14" t="s">
        <v>516</v>
      </c>
      <c r="B7395" s="14" t="s">
        <v>3699</v>
      </c>
      <c r="C7395" s="8" t="s">
        <v>517</v>
      </c>
      <c r="D7395" s="15" t="s">
        <v>7772</v>
      </c>
      <c r="E7395" s="10" t="s">
        <v>704</v>
      </c>
      <c r="F7395" s="14" t="s">
        <v>84</v>
      </c>
      <c r="G7395" s="16">
        <v>6</v>
      </c>
      <c r="H7395" s="43"/>
      <c r="I7395" s="12" t="str">
        <f t="shared" si="115"/>
        <v/>
      </c>
      <c r="J7395" s="17"/>
      <c r="K7395" s="17"/>
      <c r="L7395" s="17"/>
    </row>
    <row r="7396" spans="1:12" ht="14.25">
      <c r="A7396" s="14" t="s">
        <v>516</v>
      </c>
      <c r="B7396" s="14" t="s">
        <v>3699</v>
      </c>
      <c r="C7396" s="8" t="s">
        <v>517</v>
      </c>
      <c r="D7396" s="15" t="s">
        <v>7773</v>
      </c>
      <c r="E7396" s="10" t="s">
        <v>7774</v>
      </c>
      <c r="F7396" s="14" t="s">
        <v>84</v>
      </c>
      <c r="G7396" s="16">
        <v>32</v>
      </c>
      <c r="H7396" s="43"/>
      <c r="I7396" s="12" t="str">
        <f t="shared" si="115"/>
        <v/>
      </c>
      <c r="J7396" s="17"/>
      <c r="K7396" s="17"/>
      <c r="L7396" s="17"/>
    </row>
    <row r="7397" spans="1:12" ht="14.25">
      <c r="A7397" s="14" t="s">
        <v>516</v>
      </c>
      <c r="B7397" s="14" t="s">
        <v>3699</v>
      </c>
      <c r="C7397" s="8" t="s">
        <v>517</v>
      </c>
      <c r="D7397" s="15" t="s">
        <v>7775</v>
      </c>
      <c r="E7397" s="10" t="s">
        <v>706</v>
      </c>
      <c r="F7397" s="14" t="s">
        <v>84</v>
      </c>
      <c r="G7397" s="16">
        <v>14</v>
      </c>
      <c r="H7397" s="43"/>
      <c r="I7397" s="12" t="str">
        <f t="shared" si="115"/>
        <v/>
      </c>
      <c r="J7397" s="17"/>
      <c r="K7397" s="17"/>
      <c r="L7397" s="17"/>
    </row>
    <row r="7398" spans="1:12" ht="14.25">
      <c r="A7398" s="14" t="s">
        <v>516</v>
      </c>
      <c r="B7398" s="14" t="s">
        <v>3699</v>
      </c>
      <c r="C7398" s="8" t="s">
        <v>517</v>
      </c>
      <c r="D7398" s="15" t="s">
        <v>7776</v>
      </c>
      <c r="E7398" s="10" t="s">
        <v>7777</v>
      </c>
      <c r="F7398" s="14" t="s">
        <v>84</v>
      </c>
      <c r="G7398" s="16">
        <v>18</v>
      </c>
      <c r="H7398" s="43"/>
      <c r="I7398" s="12" t="str">
        <f t="shared" si="115"/>
        <v/>
      </c>
      <c r="J7398" s="17"/>
      <c r="K7398" s="17"/>
      <c r="L7398" s="17"/>
    </row>
    <row r="7399" spans="1:12" ht="14.25">
      <c r="A7399" s="14" t="s">
        <v>516</v>
      </c>
      <c r="B7399" s="14" t="s">
        <v>3699</v>
      </c>
      <c r="C7399" s="8" t="s">
        <v>517</v>
      </c>
      <c r="D7399" s="15" t="s">
        <v>7778</v>
      </c>
      <c r="E7399" s="10" t="s">
        <v>7779</v>
      </c>
      <c r="F7399" s="14" t="s">
        <v>84</v>
      </c>
      <c r="G7399" s="16">
        <v>4</v>
      </c>
      <c r="H7399" s="43"/>
      <c r="I7399" s="12" t="str">
        <f t="shared" si="115"/>
        <v/>
      </c>
      <c r="J7399" s="17"/>
      <c r="K7399" s="17"/>
      <c r="L7399" s="17"/>
    </row>
    <row r="7400" spans="1:12" ht="14.25">
      <c r="A7400" s="14" t="s">
        <v>516</v>
      </c>
      <c r="B7400" s="14" t="s">
        <v>3699</v>
      </c>
      <c r="C7400" s="8" t="s">
        <v>517</v>
      </c>
      <c r="D7400" s="15" t="s">
        <v>7780</v>
      </c>
      <c r="E7400" s="10" t="s">
        <v>7781</v>
      </c>
      <c r="F7400" s="14" t="s">
        <v>84</v>
      </c>
      <c r="G7400" s="16">
        <v>2</v>
      </c>
      <c r="H7400" s="43"/>
      <c r="I7400" s="12" t="str">
        <f t="shared" si="115"/>
        <v/>
      </c>
      <c r="J7400" s="17"/>
      <c r="K7400" s="17"/>
      <c r="L7400" s="17"/>
    </row>
    <row r="7401" spans="1:12" ht="14.25">
      <c r="A7401" s="14" t="s">
        <v>516</v>
      </c>
      <c r="B7401" s="14" t="s">
        <v>3699</v>
      </c>
      <c r="C7401" s="8" t="s">
        <v>517</v>
      </c>
      <c r="D7401" s="15" t="s">
        <v>7782</v>
      </c>
      <c r="E7401" s="10" t="s">
        <v>708</v>
      </c>
      <c r="F7401" s="14" t="s">
        <v>84</v>
      </c>
      <c r="G7401" s="16">
        <v>1</v>
      </c>
      <c r="H7401" s="43"/>
      <c r="I7401" s="12" t="str">
        <f t="shared" si="115"/>
        <v/>
      </c>
      <c r="J7401" s="17"/>
      <c r="K7401" s="17"/>
      <c r="L7401" s="17"/>
    </row>
    <row r="7402" spans="1:12" ht="327.75">
      <c r="A7402" s="14" t="s">
        <v>516</v>
      </c>
      <c r="B7402" s="14" t="s">
        <v>3699</v>
      </c>
      <c r="C7402" s="8" t="s">
        <v>517</v>
      </c>
      <c r="D7402" s="15" t="s">
        <v>7783</v>
      </c>
      <c r="E7402" s="10" t="s">
        <v>7784</v>
      </c>
      <c r="F7402" s="14" t="s">
        <v>84</v>
      </c>
      <c r="G7402" s="16">
        <v>1</v>
      </c>
      <c r="H7402" s="43"/>
      <c r="I7402" s="12" t="str">
        <f t="shared" si="115"/>
        <v/>
      </c>
      <c r="J7402" s="17"/>
      <c r="K7402" s="17"/>
      <c r="L7402" s="17"/>
    </row>
    <row r="7403" spans="1:12" ht="14.25">
      <c r="A7403" s="14" t="s">
        <v>516</v>
      </c>
      <c r="B7403" s="14" t="s">
        <v>3699</v>
      </c>
      <c r="C7403" s="8" t="s">
        <v>517</v>
      </c>
      <c r="D7403" s="15"/>
      <c r="E7403" s="10" t="s">
        <v>7179</v>
      </c>
      <c r="F7403" s="14"/>
      <c r="G7403" s="16"/>
      <c r="H7403" s="43"/>
      <c r="I7403" s="12" t="str">
        <f t="shared" si="115"/>
        <v/>
      </c>
      <c r="J7403" s="17"/>
      <c r="K7403" s="17"/>
      <c r="L7403" s="17"/>
    </row>
    <row r="7404" spans="1:12" ht="14.25">
      <c r="A7404" s="14" t="s">
        <v>516</v>
      </c>
      <c r="B7404" s="14" t="s">
        <v>3699</v>
      </c>
      <c r="C7404" s="8" t="s">
        <v>517</v>
      </c>
      <c r="D7404" s="15"/>
      <c r="E7404" s="10" t="s">
        <v>712</v>
      </c>
      <c r="F7404" s="14"/>
      <c r="G7404" s="16"/>
      <c r="H7404" s="43"/>
      <c r="I7404" s="12" t="str">
        <f t="shared" si="115"/>
        <v/>
      </c>
      <c r="J7404" s="17"/>
      <c r="K7404" s="17"/>
      <c r="L7404" s="17"/>
    </row>
    <row r="7405" spans="1:12" ht="242.25">
      <c r="A7405" s="14" t="s">
        <v>516</v>
      </c>
      <c r="B7405" s="14" t="s">
        <v>3699</v>
      </c>
      <c r="C7405" s="8" t="s">
        <v>517</v>
      </c>
      <c r="D7405" s="15"/>
      <c r="E7405" s="10" t="s">
        <v>7181</v>
      </c>
      <c r="F7405" s="14"/>
      <c r="G7405" s="16"/>
      <c r="H7405" s="43"/>
      <c r="I7405" s="12" t="str">
        <f t="shared" si="115"/>
        <v/>
      </c>
      <c r="J7405" s="17"/>
      <c r="K7405" s="17"/>
      <c r="L7405" s="17"/>
    </row>
    <row r="7406" spans="1:12" ht="14.25">
      <c r="A7406" s="14" t="s">
        <v>516</v>
      </c>
      <c r="B7406" s="14" t="s">
        <v>3699</v>
      </c>
      <c r="C7406" s="8" t="s">
        <v>517</v>
      </c>
      <c r="D7406" s="15"/>
      <c r="E7406" s="10" t="s">
        <v>714</v>
      </c>
      <c r="F7406" s="14"/>
      <c r="G7406" s="16"/>
      <c r="H7406" s="43"/>
      <c r="I7406" s="12" t="str">
        <f t="shared" si="115"/>
        <v/>
      </c>
      <c r="J7406" s="17"/>
      <c r="K7406" s="17"/>
      <c r="L7406" s="17"/>
    </row>
    <row r="7407" spans="1:12" ht="28.5">
      <c r="A7407" s="14" t="s">
        <v>516</v>
      </c>
      <c r="B7407" s="14" t="s">
        <v>3699</v>
      </c>
      <c r="C7407" s="8" t="s">
        <v>517</v>
      </c>
      <c r="D7407" s="15"/>
      <c r="E7407" s="10" t="s">
        <v>715</v>
      </c>
      <c r="F7407" s="14"/>
      <c r="G7407" s="16"/>
      <c r="H7407" s="43"/>
      <c r="I7407" s="12" t="str">
        <f t="shared" si="115"/>
        <v/>
      </c>
      <c r="J7407" s="17"/>
      <c r="K7407" s="17"/>
      <c r="L7407" s="17"/>
    </row>
    <row r="7408" spans="1:12" ht="99.75">
      <c r="A7408" s="14" t="s">
        <v>516</v>
      </c>
      <c r="B7408" s="14" t="s">
        <v>3699</v>
      </c>
      <c r="C7408" s="8" t="s">
        <v>517</v>
      </c>
      <c r="D7408" s="15"/>
      <c r="E7408" s="10" t="s">
        <v>717</v>
      </c>
      <c r="F7408" s="14"/>
      <c r="G7408" s="16"/>
      <c r="H7408" s="43"/>
      <c r="I7408" s="12" t="str">
        <f t="shared" si="115"/>
        <v/>
      </c>
      <c r="J7408" s="17"/>
      <c r="K7408" s="17"/>
      <c r="L7408" s="17"/>
    </row>
    <row r="7409" spans="1:12" ht="14.25">
      <c r="A7409" s="14" t="s">
        <v>516</v>
      </c>
      <c r="B7409" s="14" t="s">
        <v>3699</v>
      </c>
      <c r="C7409" s="8" t="s">
        <v>517</v>
      </c>
      <c r="D7409" s="15"/>
      <c r="E7409" s="10" t="s">
        <v>719</v>
      </c>
      <c r="F7409" s="14"/>
      <c r="G7409" s="16"/>
      <c r="H7409" s="43"/>
      <c r="I7409" s="12" t="str">
        <f t="shared" si="115"/>
        <v/>
      </c>
      <c r="J7409" s="17"/>
      <c r="K7409" s="17"/>
      <c r="L7409" s="17"/>
    </row>
    <row r="7410" spans="1:12" ht="142.5">
      <c r="A7410" s="14" t="s">
        <v>516</v>
      </c>
      <c r="B7410" s="14" t="s">
        <v>3699</v>
      </c>
      <c r="C7410" s="8" t="s">
        <v>517</v>
      </c>
      <c r="D7410" s="15" t="s">
        <v>7785</v>
      </c>
      <c r="E7410" s="10" t="s">
        <v>7786</v>
      </c>
      <c r="F7410" s="14" t="s">
        <v>73</v>
      </c>
      <c r="G7410" s="16">
        <v>260</v>
      </c>
      <c r="H7410" s="43"/>
      <c r="I7410" s="12" t="str">
        <f t="shared" si="115"/>
        <v/>
      </c>
      <c r="J7410" s="17"/>
      <c r="K7410" s="17"/>
      <c r="L7410" s="17"/>
    </row>
    <row r="7411" spans="1:12" ht="28.5">
      <c r="A7411" s="14" t="s">
        <v>516</v>
      </c>
      <c r="B7411" s="14" t="s">
        <v>3699</v>
      </c>
      <c r="C7411" s="8" t="s">
        <v>517</v>
      </c>
      <c r="D7411" s="15" t="s">
        <v>7787</v>
      </c>
      <c r="E7411" s="10" t="s">
        <v>7186</v>
      </c>
      <c r="F7411" s="14" t="s">
        <v>73</v>
      </c>
      <c r="G7411" s="16">
        <v>320</v>
      </c>
      <c r="H7411" s="43"/>
      <c r="I7411" s="12" t="str">
        <f t="shared" si="115"/>
        <v/>
      </c>
      <c r="J7411" s="17"/>
      <c r="K7411" s="17"/>
      <c r="L7411" s="17"/>
    </row>
    <row r="7412" spans="1:12" ht="14.25">
      <c r="A7412" s="14" t="s">
        <v>516</v>
      </c>
      <c r="B7412" s="14" t="s">
        <v>3699</v>
      </c>
      <c r="C7412" s="8" t="s">
        <v>517</v>
      </c>
      <c r="D7412" s="15" t="s">
        <v>7788</v>
      </c>
      <c r="E7412" s="10" t="s">
        <v>725</v>
      </c>
      <c r="F7412" s="14" t="s">
        <v>84</v>
      </c>
      <c r="G7412" s="16">
        <v>8</v>
      </c>
      <c r="H7412" s="43"/>
      <c r="I7412" s="12" t="str">
        <f t="shared" si="115"/>
        <v/>
      </c>
      <c r="J7412" s="17"/>
      <c r="K7412" s="17"/>
      <c r="L7412" s="17"/>
    </row>
    <row r="7413" spans="1:12" ht="14.25">
      <c r="A7413" s="14" t="s">
        <v>516</v>
      </c>
      <c r="B7413" s="14" t="s">
        <v>3699</v>
      </c>
      <c r="C7413" s="8" t="s">
        <v>517</v>
      </c>
      <c r="D7413" s="15" t="s">
        <v>7789</v>
      </c>
      <c r="E7413" s="10" t="s">
        <v>727</v>
      </c>
      <c r="F7413" s="14" t="s">
        <v>84</v>
      </c>
      <c r="G7413" s="16">
        <v>8</v>
      </c>
      <c r="H7413" s="43"/>
      <c r="I7413" s="12" t="str">
        <f t="shared" si="115"/>
        <v/>
      </c>
      <c r="J7413" s="17"/>
      <c r="K7413" s="17"/>
      <c r="L7413" s="17"/>
    </row>
    <row r="7414" spans="1:12" ht="28.5">
      <c r="A7414" s="14" t="s">
        <v>516</v>
      </c>
      <c r="B7414" s="14" t="s">
        <v>3699</v>
      </c>
      <c r="C7414" s="8" t="s">
        <v>517</v>
      </c>
      <c r="D7414" s="15" t="s">
        <v>7790</v>
      </c>
      <c r="E7414" s="10" t="s">
        <v>7188</v>
      </c>
      <c r="F7414" s="14" t="s">
        <v>84</v>
      </c>
      <c r="G7414" s="16">
        <v>1</v>
      </c>
      <c r="H7414" s="43"/>
      <c r="I7414" s="12" t="str">
        <f t="shared" si="115"/>
        <v/>
      </c>
      <c r="J7414" s="17"/>
      <c r="K7414" s="17"/>
      <c r="L7414" s="17"/>
    </row>
    <row r="7415" spans="1:12" ht="14.25">
      <c r="A7415" s="14" t="s">
        <v>516</v>
      </c>
      <c r="B7415" s="14" t="s">
        <v>3699</v>
      </c>
      <c r="C7415" s="8" t="s">
        <v>517</v>
      </c>
      <c r="D7415" s="15" t="s">
        <v>7791</v>
      </c>
      <c r="E7415" s="10" t="s">
        <v>729</v>
      </c>
      <c r="F7415" s="14"/>
      <c r="G7415" s="16"/>
      <c r="H7415" s="43"/>
      <c r="I7415" s="12" t="str">
        <f t="shared" si="115"/>
        <v/>
      </c>
      <c r="J7415" s="17"/>
      <c r="K7415" s="17"/>
      <c r="L7415" s="17"/>
    </row>
    <row r="7416" spans="1:12" ht="199.5">
      <c r="A7416" s="14" t="s">
        <v>516</v>
      </c>
      <c r="B7416" s="14" t="s">
        <v>3699</v>
      </c>
      <c r="C7416" s="8" t="s">
        <v>517</v>
      </c>
      <c r="D7416" s="15" t="s">
        <v>7792</v>
      </c>
      <c r="E7416" s="10" t="s">
        <v>731</v>
      </c>
      <c r="F7416" s="14" t="s">
        <v>84</v>
      </c>
      <c r="G7416" s="16">
        <v>2</v>
      </c>
      <c r="H7416" s="43"/>
      <c r="I7416" s="12" t="str">
        <f t="shared" si="115"/>
        <v/>
      </c>
      <c r="J7416" s="17"/>
      <c r="K7416" s="17"/>
      <c r="L7416" s="17"/>
    </row>
    <row r="7417" spans="1:12" ht="409.5">
      <c r="A7417" s="14" t="s">
        <v>516</v>
      </c>
      <c r="B7417" s="14" t="s">
        <v>3699</v>
      </c>
      <c r="C7417" s="8" t="s">
        <v>517</v>
      </c>
      <c r="D7417" s="15" t="s">
        <v>7793</v>
      </c>
      <c r="E7417" s="10" t="s">
        <v>733</v>
      </c>
      <c r="F7417" s="14" t="s">
        <v>84</v>
      </c>
      <c r="G7417" s="16">
        <v>1</v>
      </c>
      <c r="H7417" s="43"/>
      <c r="I7417" s="12" t="str">
        <f t="shared" si="115"/>
        <v/>
      </c>
      <c r="J7417" s="17"/>
      <c r="K7417" s="17"/>
      <c r="L7417" s="17"/>
    </row>
    <row r="7418" spans="1:12" ht="199.5">
      <c r="A7418" s="14" t="s">
        <v>516</v>
      </c>
      <c r="B7418" s="14" t="s">
        <v>3699</v>
      </c>
      <c r="C7418" s="8" t="s">
        <v>517</v>
      </c>
      <c r="D7418" s="15" t="s">
        <v>7794</v>
      </c>
      <c r="E7418" s="10" t="s">
        <v>735</v>
      </c>
      <c r="F7418" s="14" t="s">
        <v>84</v>
      </c>
      <c r="G7418" s="16">
        <v>1</v>
      </c>
      <c r="H7418" s="43"/>
      <c r="I7418" s="12" t="str">
        <f t="shared" si="115"/>
        <v/>
      </c>
      <c r="J7418" s="17"/>
      <c r="K7418" s="17"/>
      <c r="L7418" s="17"/>
    </row>
    <row r="7419" spans="1:12" ht="14.25">
      <c r="A7419" s="14" t="s">
        <v>516</v>
      </c>
      <c r="B7419" s="14" t="s">
        <v>3699</v>
      </c>
      <c r="C7419" s="8" t="s">
        <v>517</v>
      </c>
      <c r="D7419" s="15" t="s">
        <v>7795</v>
      </c>
      <c r="E7419" s="10" t="s">
        <v>7196</v>
      </c>
      <c r="F7419" s="14" t="s">
        <v>73</v>
      </c>
      <c r="G7419" s="16">
        <v>70</v>
      </c>
      <c r="H7419" s="43"/>
      <c r="I7419" s="12" t="str">
        <f t="shared" si="115"/>
        <v/>
      </c>
      <c r="J7419" s="17"/>
      <c r="K7419" s="17"/>
      <c r="L7419" s="17"/>
    </row>
    <row r="7420" spans="1:12" ht="14.25">
      <c r="A7420" s="14" t="s">
        <v>516</v>
      </c>
      <c r="B7420" s="14" t="s">
        <v>3699</v>
      </c>
      <c r="C7420" s="8" t="s">
        <v>517</v>
      </c>
      <c r="D7420" s="15" t="s">
        <v>7796</v>
      </c>
      <c r="E7420" s="10" t="s">
        <v>7198</v>
      </c>
      <c r="F7420" s="14" t="s">
        <v>73</v>
      </c>
      <c r="G7420" s="16">
        <v>80</v>
      </c>
      <c r="H7420" s="43"/>
      <c r="I7420" s="12" t="str">
        <f t="shared" si="115"/>
        <v/>
      </c>
      <c r="J7420" s="17"/>
      <c r="K7420" s="17"/>
      <c r="L7420" s="17"/>
    </row>
    <row r="7421" spans="1:12" ht="14.25">
      <c r="A7421" s="14" t="s">
        <v>516</v>
      </c>
      <c r="B7421" s="14" t="s">
        <v>3699</v>
      </c>
      <c r="C7421" s="8" t="s">
        <v>517</v>
      </c>
      <c r="D7421" s="15" t="s">
        <v>7797</v>
      </c>
      <c r="E7421" s="10" t="s">
        <v>739</v>
      </c>
      <c r="F7421" s="14" t="s">
        <v>20</v>
      </c>
      <c r="G7421" s="16">
        <v>1</v>
      </c>
      <c r="H7421" s="43"/>
      <c r="I7421" s="12" t="str">
        <f t="shared" si="115"/>
        <v/>
      </c>
      <c r="J7421" s="17"/>
      <c r="K7421" s="17"/>
      <c r="L7421" s="17"/>
    </row>
    <row r="7422" spans="1:12" ht="14.25">
      <c r="A7422" s="14" t="s">
        <v>516</v>
      </c>
      <c r="B7422" s="14" t="s">
        <v>3699</v>
      </c>
      <c r="C7422" s="8" t="s">
        <v>517</v>
      </c>
      <c r="D7422" s="15" t="s">
        <v>7798</v>
      </c>
      <c r="E7422" s="10" t="s">
        <v>741</v>
      </c>
      <c r="F7422" s="14" t="s">
        <v>20</v>
      </c>
      <c r="G7422" s="16">
        <v>1</v>
      </c>
      <c r="H7422" s="43"/>
      <c r="I7422" s="12" t="str">
        <f t="shared" si="115"/>
        <v/>
      </c>
      <c r="J7422" s="17"/>
      <c r="K7422" s="17"/>
      <c r="L7422" s="17"/>
    </row>
    <row r="7423" spans="1:12" ht="14.25">
      <c r="A7423" s="14" t="s">
        <v>516</v>
      </c>
      <c r="B7423" s="14" t="s">
        <v>3699</v>
      </c>
      <c r="C7423" s="8" t="s">
        <v>517</v>
      </c>
      <c r="D7423" s="15" t="s">
        <v>7799</v>
      </c>
      <c r="E7423" s="10" t="s">
        <v>743</v>
      </c>
      <c r="F7423" s="14" t="s">
        <v>20</v>
      </c>
      <c r="G7423" s="16">
        <v>1</v>
      </c>
      <c r="H7423" s="43"/>
      <c r="I7423" s="12" t="str">
        <f t="shared" si="115"/>
        <v/>
      </c>
      <c r="J7423" s="17"/>
      <c r="K7423" s="17"/>
      <c r="L7423" s="17"/>
    </row>
    <row r="7424" spans="1:12" ht="14.25">
      <c r="A7424" s="14" t="s">
        <v>516</v>
      </c>
      <c r="B7424" s="14" t="s">
        <v>3699</v>
      </c>
      <c r="C7424" s="8" t="s">
        <v>517</v>
      </c>
      <c r="D7424" s="15" t="s">
        <v>7800</v>
      </c>
      <c r="E7424" s="10" t="s">
        <v>745</v>
      </c>
      <c r="F7424" s="14" t="s">
        <v>20</v>
      </c>
      <c r="G7424" s="16">
        <v>1</v>
      </c>
      <c r="H7424" s="43"/>
      <c r="I7424" s="12" t="str">
        <f t="shared" si="115"/>
        <v/>
      </c>
      <c r="J7424" s="17"/>
      <c r="K7424" s="17"/>
      <c r="L7424" s="17"/>
    </row>
    <row r="7425" spans="1:12" ht="14.25">
      <c r="A7425" s="14" t="s">
        <v>516</v>
      </c>
      <c r="B7425" s="14" t="s">
        <v>3699</v>
      </c>
      <c r="C7425" s="8" t="s">
        <v>517</v>
      </c>
      <c r="D7425" s="15" t="s">
        <v>7801</v>
      </c>
      <c r="E7425" s="10" t="s">
        <v>747</v>
      </c>
      <c r="F7425" s="14" t="s">
        <v>20</v>
      </c>
      <c r="G7425" s="16">
        <v>1</v>
      </c>
      <c r="H7425" s="43"/>
      <c r="I7425" s="12" t="str">
        <f t="shared" si="115"/>
        <v/>
      </c>
      <c r="J7425" s="17"/>
      <c r="K7425" s="17"/>
      <c r="L7425" s="17"/>
    </row>
    <row r="7426" spans="1:12" ht="14.25">
      <c r="A7426" s="14" t="s">
        <v>516</v>
      </c>
      <c r="B7426" s="14" t="s">
        <v>3699</v>
      </c>
      <c r="C7426" s="8" t="s">
        <v>517</v>
      </c>
      <c r="D7426" s="15"/>
      <c r="E7426" s="10" t="s">
        <v>748</v>
      </c>
      <c r="F7426" s="14"/>
      <c r="G7426" s="16"/>
      <c r="H7426" s="43"/>
      <c r="I7426" s="12" t="str">
        <f t="shared" si="115"/>
        <v/>
      </c>
      <c r="J7426" s="17"/>
      <c r="K7426" s="17"/>
      <c r="L7426" s="17"/>
    </row>
    <row r="7427" spans="1:12" ht="99.75">
      <c r="A7427" s="14" t="s">
        <v>516</v>
      </c>
      <c r="B7427" s="14" t="s">
        <v>3699</v>
      </c>
      <c r="C7427" s="8" t="s">
        <v>517</v>
      </c>
      <c r="D7427" s="15" t="s">
        <v>7802</v>
      </c>
      <c r="E7427" s="10" t="s">
        <v>750</v>
      </c>
      <c r="F7427" s="14"/>
      <c r="G7427" s="16"/>
      <c r="H7427" s="43"/>
      <c r="I7427" s="12" t="str">
        <f t="shared" si="115"/>
        <v/>
      </c>
      <c r="J7427" s="17"/>
      <c r="K7427" s="17"/>
      <c r="L7427" s="17"/>
    </row>
    <row r="7428" spans="1:12" ht="14.25">
      <c r="A7428" s="14" t="s">
        <v>516</v>
      </c>
      <c r="B7428" s="14" t="s">
        <v>3699</v>
      </c>
      <c r="C7428" s="8" t="s">
        <v>517</v>
      </c>
      <c r="D7428" s="15" t="s">
        <v>7803</v>
      </c>
      <c r="E7428" s="10" t="s">
        <v>7196</v>
      </c>
      <c r="F7428" s="14" t="s">
        <v>73</v>
      </c>
      <c r="G7428" s="16">
        <v>180</v>
      </c>
      <c r="H7428" s="43"/>
      <c r="I7428" s="12" t="str">
        <f t="shared" ref="I7428:I7491" si="116">IF(AND(G7428&lt;&gt;"",H7428&lt;&gt;""),G7428*H7428,"")</f>
        <v/>
      </c>
      <c r="J7428" s="17"/>
      <c r="K7428" s="17"/>
      <c r="L7428" s="17"/>
    </row>
    <row r="7429" spans="1:12" ht="14.25">
      <c r="A7429" s="14" t="s">
        <v>516</v>
      </c>
      <c r="B7429" s="14" t="s">
        <v>3699</v>
      </c>
      <c r="C7429" s="8" t="s">
        <v>517</v>
      </c>
      <c r="D7429" s="15" t="s">
        <v>7804</v>
      </c>
      <c r="E7429" s="10" t="s">
        <v>752</v>
      </c>
      <c r="F7429" s="14" t="s">
        <v>73</v>
      </c>
      <c r="G7429" s="16">
        <v>200</v>
      </c>
      <c r="H7429" s="43"/>
      <c r="I7429" s="12" t="str">
        <f t="shared" si="116"/>
        <v/>
      </c>
      <c r="J7429" s="17"/>
      <c r="K7429" s="17"/>
      <c r="L7429" s="17"/>
    </row>
    <row r="7430" spans="1:12" ht="14.25">
      <c r="A7430" s="14" t="s">
        <v>516</v>
      </c>
      <c r="B7430" s="14" t="s">
        <v>3699</v>
      </c>
      <c r="C7430" s="8" t="s">
        <v>517</v>
      </c>
      <c r="D7430" s="15"/>
      <c r="E7430" s="10" t="s">
        <v>7207</v>
      </c>
      <c r="F7430" s="14"/>
      <c r="G7430" s="16"/>
      <c r="H7430" s="43"/>
      <c r="I7430" s="12" t="str">
        <f t="shared" si="116"/>
        <v/>
      </c>
      <c r="J7430" s="17"/>
      <c r="K7430" s="17"/>
      <c r="L7430" s="17"/>
    </row>
    <row r="7431" spans="1:12" ht="14.25">
      <c r="A7431" s="14" t="s">
        <v>516</v>
      </c>
      <c r="B7431" s="14" t="s">
        <v>3699</v>
      </c>
      <c r="C7431" s="8" t="s">
        <v>517</v>
      </c>
      <c r="D7431" s="15" t="s">
        <v>7805</v>
      </c>
      <c r="E7431" s="10" t="s">
        <v>753</v>
      </c>
      <c r="F7431" s="14"/>
      <c r="G7431" s="16"/>
      <c r="H7431" s="43"/>
      <c r="I7431" s="12" t="str">
        <f t="shared" si="116"/>
        <v/>
      </c>
      <c r="J7431" s="17"/>
      <c r="K7431" s="17"/>
      <c r="L7431" s="17"/>
    </row>
    <row r="7432" spans="1:12" ht="85.5">
      <c r="A7432" s="14" t="s">
        <v>516</v>
      </c>
      <c r="B7432" s="14" t="s">
        <v>3699</v>
      </c>
      <c r="C7432" s="8" t="s">
        <v>517</v>
      </c>
      <c r="D7432" s="15" t="s">
        <v>7806</v>
      </c>
      <c r="E7432" s="10" t="s">
        <v>7209</v>
      </c>
      <c r="F7432" s="14"/>
      <c r="G7432" s="16"/>
      <c r="H7432" s="43"/>
      <c r="I7432" s="12" t="str">
        <f t="shared" si="116"/>
        <v/>
      </c>
      <c r="J7432" s="17"/>
      <c r="K7432" s="17"/>
      <c r="L7432" s="17"/>
    </row>
    <row r="7433" spans="1:12" ht="28.5">
      <c r="A7433" s="14" t="s">
        <v>516</v>
      </c>
      <c r="B7433" s="14" t="s">
        <v>3699</v>
      </c>
      <c r="C7433" s="8" t="s">
        <v>517</v>
      </c>
      <c r="D7433" s="15" t="s">
        <v>7807</v>
      </c>
      <c r="E7433" s="10" t="s">
        <v>757</v>
      </c>
      <c r="F7433" s="14" t="s">
        <v>73</v>
      </c>
      <c r="G7433" s="16">
        <v>215</v>
      </c>
      <c r="H7433" s="43"/>
      <c r="I7433" s="12" t="str">
        <f t="shared" si="116"/>
        <v/>
      </c>
      <c r="J7433" s="17"/>
      <c r="K7433" s="17"/>
      <c r="L7433" s="17"/>
    </row>
    <row r="7434" spans="1:12" ht="28.5">
      <c r="A7434" s="14" t="s">
        <v>516</v>
      </c>
      <c r="B7434" s="14" t="s">
        <v>3699</v>
      </c>
      <c r="C7434" s="8" t="s">
        <v>517</v>
      </c>
      <c r="D7434" s="15" t="s">
        <v>7808</v>
      </c>
      <c r="E7434" s="10" t="s">
        <v>759</v>
      </c>
      <c r="F7434" s="14" t="s">
        <v>73</v>
      </c>
      <c r="G7434" s="16">
        <v>105</v>
      </c>
      <c r="H7434" s="43"/>
      <c r="I7434" s="12" t="str">
        <f t="shared" si="116"/>
        <v/>
      </c>
      <c r="J7434" s="17"/>
      <c r="K7434" s="17"/>
      <c r="L7434" s="17"/>
    </row>
    <row r="7435" spans="1:12" ht="28.5">
      <c r="A7435" s="14" t="s">
        <v>516</v>
      </c>
      <c r="B7435" s="14" t="s">
        <v>3699</v>
      </c>
      <c r="C7435" s="8" t="s">
        <v>517</v>
      </c>
      <c r="D7435" s="15" t="s">
        <v>7809</v>
      </c>
      <c r="E7435" s="10" t="s">
        <v>7213</v>
      </c>
      <c r="F7435" s="14" t="s">
        <v>73</v>
      </c>
      <c r="G7435" s="16">
        <v>302</v>
      </c>
      <c r="H7435" s="43"/>
      <c r="I7435" s="12" t="str">
        <f t="shared" si="116"/>
        <v/>
      </c>
      <c r="J7435" s="17"/>
      <c r="K7435" s="17"/>
      <c r="L7435" s="17"/>
    </row>
    <row r="7436" spans="1:12" ht="28.5">
      <c r="A7436" s="14" t="s">
        <v>516</v>
      </c>
      <c r="B7436" s="14" t="s">
        <v>3699</v>
      </c>
      <c r="C7436" s="8" t="s">
        <v>517</v>
      </c>
      <c r="D7436" s="15" t="s">
        <v>7810</v>
      </c>
      <c r="E7436" s="10" t="s">
        <v>763</v>
      </c>
      <c r="F7436" s="14" t="s">
        <v>84</v>
      </c>
      <c r="G7436" s="16">
        <v>38</v>
      </c>
      <c r="H7436" s="43"/>
      <c r="I7436" s="12" t="str">
        <f t="shared" si="116"/>
        <v/>
      </c>
      <c r="J7436" s="17"/>
      <c r="K7436" s="17"/>
      <c r="L7436" s="17"/>
    </row>
    <row r="7437" spans="1:12" ht="28.5">
      <c r="A7437" s="14" t="s">
        <v>516</v>
      </c>
      <c r="B7437" s="14" t="s">
        <v>3699</v>
      </c>
      <c r="C7437" s="8" t="s">
        <v>517</v>
      </c>
      <c r="D7437" s="15" t="s">
        <v>7811</v>
      </c>
      <c r="E7437" s="10" t="s">
        <v>765</v>
      </c>
      <c r="F7437" s="14" t="s">
        <v>84</v>
      </c>
      <c r="G7437" s="16">
        <v>35</v>
      </c>
      <c r="H7437" s="43"/>
      <c r="I7437" s="12" t="str">
        <f t="shared" si="116"/>
        <v/>
      </c>
      <c r="J7437" s="17"/>
      <c r="K7437" s="17"/>
      <c r="L7437" s="17"/>
    </row>
    <row r="7438" spans="1:12" ht="28.5">
      <c r="A7438" s="14" t="s">
        <v>516</v>
      </c>
      <c r="B7438" s="14" t="s">
        <v>3699</v>
      </c>
      <c r="C7438" s="8" t="s">
        <v>517</v>
      </c>
      <c r="D7438" s="15" t="s">
        <v>7812</v>
      </c>
      <c r="E7438" s="10" t="s">
        <v>767</v>
      </c>
      <c r="F7438" s="14" t="s">
        <v>84</v>
      </c>
      <c r="G7438" s="16">
        <v>16</v>
      </c>
      <c r="H7438" s="43"/>
      <c r="I7438" s="12" t="str">
        <f t="shared" si="116"/>
        <v/>
      </c>
      <c r="J7438" s="17"/>
      <c r="K7438" s="17"/>
      <c r="L7438" s="17"/>
    </row>
    <row r="7439" spans="1:12" ht="14.25">
      <c r="A7439" s="14" t="s">
        <v>516</v>
      </c>
      <c r="B7439" s="14" t="s">
        <v>3699</v>
      </c>
      <c r="C7439" s="8" t="s">
        <v>517</v>
      </c>
      <c r="D7439" s="15" t="s">
        <v>7813</v>
      </c>
      <c r="E7439" s="10" t="s">
        <v>769</v>
      </c>
      <c r="F7439" s="14" t="s">
        <v>84</v>
      </c>
      <c r="G7439" s="16">
        <v>16</v>
      </c>
      <c r="H7439" s="43"/>
      <c r="I7439" s="12" t="str">
        <f t="shared" si="116"/>
        <v/>
      </c>
      <c r="J7439" s="17"/>
      <c r="K7439" s="17"/>
      <c r="L7439" s="17"/>
    </row>
    <row r="7440" spans="1:12" ht="14.25">
      <c r="A7440" s="14" t="s">
        <v>516</v>
      </c>
      <c r="B7440" s="14" t="s">
        <v>3699</v>
      </c>
      <c r="C7440" s="8" t="s">
        <v>517</v>
      </c>
      <c r="D7440" s="15" t="s">
        <v>7814</v>
      </c>
      <c r="E7440" s="10" t="s">
        <v>771</v>
      </c>
      <c r="F7440" s="14" t="s">
        <v>84</v>
      </c>
      <c r="G7440" s="16">
        <v>16</v>
      </c>
      <c r="H7440" s="43"/>
      <c r="I7440" s="12" t="str">
        <f t="shared" si="116"/>
        <v/>
      </c>
      <c r="J7440" s="17"/>
      <c r="K7440" s="17"/>
      <c r="L7440" s="17"/>
    </row>
    <row r="7441" spans="1:12" ht="28.5">
      <c r="A7441" s="14" t="s">
        <v>516</v>
      </c>
      <c r="B7441" s="14" t="s">
        <v>3699</v>
      </c>
      <c r="C7441" s="8" t="s">
        <v>517</v>
      </c>
      <c r="D7441" s="15" t="s">
        <v>7815</v>
      </c>
      <c r="E7441" s="10" t="s">
        <v>773</v>
      </c>
      <c r="F7441" s="14" t="s">
        <v>84</v>
      </c>
      <c r="G7441" s="16">
        <v>16</v>
      </c>
      <c r="H7441" s="43"/>
      <c r="I7441" s="12" t="str">
        <f t="shared" si="116"/>
        <v/>
      </c>
      <c r="J7441" s="17"/>
      <c r="K7441" s="17"/>
      <c r="L7441" s="17"/>
    </row>
    <row r="7442" spans="1:12" ht="28.5">
      <c r="A7442" s="14" t="s">
        <v>516</v>
      </c>
      <c r="B7442" s="14" t="s">
        <v>3699</v>
      </c>
      <c r="C7442" s="8" t="s">
        <v>517</v>
      </c>
      <c r="D7442" s="15" t="s">
        <v>7816</v>
      </c>
      <c r="E7442" s="10" t="s">
        <v>775</v>
      </c>
      <c r="F7442" s="14" t="s">
        <v>84</v>
      </c>
      <c r="G7442" s="16">
        <v>16</v>
      </c>
      <c r="H7442" s="43"/>
      <c r="I7442" s="12" t="str">
        <f t="shared" si="116"/>
        <v/>
      </c>
      <c r="J7442" s="17"/>
      <c r="K7442" s="17"/>
      <c r="L7442" s="17"/>
    </row>
    <row r="7443" spans="1:12" ht="42.75">
      <c r="A7443" s="14" t="s">
        <v>516</v>
      </c>
      <c r="B7443" s="14" t="s">
        <v>3699</v>
      </c>
      <c r="C7443" s="8" t="s">
        <v>517</v>
      </c>
      <c r="D7443" s="15" t="s">
        <v>7817</v>
      </c>
      <c r="E7443" s="10" t="s">
        <v>777</v>
      </c>
      <c r="F7443" s="14" t="s">
        <v>84</v>
      </c>
      <c r="G7443" s="16">
        <v>1</v>
      </c>
      <c r="H7443" s="43"/>
      <c r="I7443" s="12" t="str">
        <f t="shared" si="116"/>
        <v/>
      </c>
      <c r="J7443" s="17"/>
      <c r="K7443" s="17"/>
      <c r="L7443" s="17"/>
    </row>
    <row r="7444" spans="1:12" ht="42.75">
      <c r="A7444" s="14" t="s">
        <v>516</v>
      </c>
      <c r="B7444" s="14" t="s">
        <v>3699</v>
      </c>
      <c r="C7444" s="8" t="s">
        <v>517</v>
      </c>
      <c r="D7444" s="15" t="s">
        <v>7818</v>
      </c>
      <c r="E7444" s="10" t="s">
        <v>779</v>
      </c>
      <c r="F7444" s="14" t="s">
        <v>84</v>
      </c>
      <c r="G7444" s="16">
        <v>16</v>
      </c>
      <c r="H7444" s="43"/>
      <c r="I7444" s="12" t="str">
        <f t="shared" si="116"/>
        <v/>
      </c>
      <c r="J7444" s="17"/>
      <c r="K7444" s="17"/>
      <c r="L7444" s="17"/>
    </row>
    <row r="7445" spans="1:12" ht="14.25">
      <c r="A7445" s="14" t="s">
        <v>516</v>
      </c>
      <c r="B7445" s="14" t="s">
        <v>3699</v>
      </c>
      <c r="C7445" s="8" t="s">
        <v>517</v>
      </c>
      <c r="D7445" s="15" t="s">
        <v>7819</v>
      </c>
      <c r="E7445" s="10" t="s">
        <v>7224</v>
      </c>
      <c r="F7445" s="14" t="s">
        <v>84</v>
      </c>
      <c r="G7445" s="16">
        <v>6</v>
      </c>
      <c r="H7445" s="43"/>
      <c r="I7445" s="12" t="str">
        <f t="shared" si="116"/>
        <v/>
      </c>
      <c r="J7445" s="17"/>
      <c r="K7445" s="17"/>
      <c r="L7445" s="17"/>
    </row>
    <row r="7446" spans="1:12" ht="14.25">
      <c r="A7446" s="14" t="s">
        <v>516</v>
      </c>
      <c r="B7446" s="14" t="s">
        <v>3699</v>
      </c>
      <c r="C7446" s="8" t="s">
        <v>517</v>
      </c>
      <c r="D7446" s="15"/>
      <c r="E7446" s="10" t="s">
        <v>7225</v>
      </c>
      <c r="F7446" s="14"/>
      <c r="G7446" s="16"/>
      <c r="H7446" s="43"/>
      <c r="I7446" s="12" t="str">
        <f t="shared" si="116"/>
        <v/>
      </c>
      <c r="J7446" s="17"/>
      <c r="K7446" s="17"/>
      <c r="L7446" s="17"/>
    </row>
    <row r="7447" spans="1:12" ht="14.25">
      <c r="A7447" s="14" t="s">
        <v>516</v>
      </c>
      <c r="B7447" s="14" t="s">
        <v>3699</v>
      </c>
      <c r="C7447" s="8" t="s">
        <v>517</v>
      </c>
      <c r="D7447" s="15"/>
      <c r="E7447" s="10" t="s">
        <v>2336</v>
      </c>
      <c r="F7447" s="14"/>
      <c r="G7447" s="16"/>
      <c r="H7447" s="43"/>
      <c r="I7447" s="12" t="str">
        <f t="shared" si="116"/>
        <v/>
      </c>
      <c r="J7447" s="17"/>
      <c r="K7447" s="17"/>
      <c r="L7447" s="17"/>
    </row>
    <row r="7448" spans="1:12" ht="14.25">
      <c r="A7448" s="14" t="s">
        <v>516</v>
      </c>
      <c r="B7448" s="14" t="s">
        <v>3699</v>
      </c>
      <c r="C7448" s="8" t="s">
        <v>517</v>
      </c>
      <c r="D7448" s="15" t="s">
        <v>7820</v>
      </c>
      <c r="E7448" s="10" t="s">
        <v>5652</v>
      </c>
      <c r="F7448" s="14"/>
      <c r="G7448" s="16"/>
      <c r="H7448" s="43"/>
      <c r="I7448" s="12" t="str">
        <f t="shared" si="116"/>
        <v/>
      </c>
      <c r="J7448" s="17"/>
      <c r="K7448" s="17"/>
      <c r="L7448" s="17"/>
    </row>
    <row r="7449" spans="1:12" ht="142.5">
      <c r="A7449" s="14" t="s">
        <v>516</v>
      </c>
      <c r="B7449" s="14" t="s">
        <v>3699</v>
      </c>
      <c r="C7449" s="8" t="s">
        <v>517</v>
      </c>
      <c r="D7449" s="15" t="s">
        <v>7821</v>
      </c>
      <c r="E7449" s="10" t="s">
        <v>7228</v>
      </c>
      <c r="F7449" s="14" t="s">
        <v>73</v>
      </c>
      <c r="G7449" s="16">
        <v>10</v>
      </c>
      <c r="H7449" s="43"/>
      <c r="I7449" s="12" t="str">
        <f t="shared" si="116"/>
        <v/>
      </c>
      <c r="J7449" s="17"/>
      <c r="K7449" s="17"/>
      <c r="L7449" s="17"/>
    </row>
    <row r="7450" spans="1:12" ht="142.5">
      <c r="A7450" s="14" t="s">
        <v>516</v>
      </c>
      <c r="B7450" s="14" t="s">
        <v>3699</v>
      </c>
      <c r="C7450" s="8" t="s">
        <v>517</v>
      </c>
      <c r="D7450" s="15" t="s">
        <v>7822</v>
      </c>
      <c r="E7450" s="10" t="s">
        <v>7595</v>
      </c>
      <c r="F7450" s="14" t="s">
        <v>73</v>
      </c>
      <c r="G7450" s="16">
        <v>10</v>
      </c>
      <c r="H7450" s="43"/>
      <c r="I7450" s="12" t="str">
        <f t="shared" si="116"/>
        <v/>
      </c>
      <c r="J7450" s="17"/>
      <c r="K7450" s="17"/>
      <c r="L7450" s="17"/>
    </row>
    <row r="7451" spans="1:12" ht="85.5">
      <c r="A7451" s="14" t="s">
        <v>516</v>
      </c>
      <c r="B7451" s="14" t="s">
        <v>3699</v>
      </c>
      <c r="C7451" s="8" t="s">
        <v>517</v>
      </c>
      <c r="D7451" s="15" t="s">
        <v>7823</v>
      </c>
      <c r="E7451" s="10" t="s">
        <v>7824</v>
      </c>
      <c r="F7451" s="14" t="s">
        <v>84</v>
      </c>
      <c r="G7451" s="16">
        <v>1</v>
      </c>
      <c r="H7451" s="43"/>
      <c r="I7451" s="12" t="str">
        <f t="shared" si="116"/>
        <v/>
      </c>
      <c r="J7451" s="17"/>
      <c r="K7451" s="17"/>
      <c r="L7451" s="17"/>
    </row>
    <row r="7452" spans="1:12" ht="57">
      <c r="A7452" s="14" t="s">
        <v>516</v>
      </c>
      <c r="B7452" s="14" t="s">
        <v>3699</v>
      </c>
      <c r="C7452" s="8" t="s">
        <v>517</v>
      </c>
      <c r="D7452" s="15" t="s">
        <v>7825</v>
      </c>
      <c r="E7452" s="10" t="s">
        <v>7826</v>
      </c>
      <c r="F7452" s="14" t="s">
        <v>84</v>
      </c>
      <c r="G7452" s="16">
        <v>1</v>
      </c>
      <c r="H7452" s="43"/>
      <c r="I7452" s="12" t="str">
        <f t="shared" si="116"/>
        <v/>
      </c>
      <c r="J7452" s="17"/>
      <c r="K7452" s="17"/>
      <c r="L7452" s="17"/>
    </row>
    <row r="7453" spans="1:12" ht="14.25">
      <c r="A7453" s="14" t="s">
        <v>516</v>
      </c>
      <c r="B7453" s="14" t="s">
        <v>3699</v>
      </c>
      <c r="C7453" s="8" t="s">
        <v>517</v>
      </c>
      <c r="D7453" s="15"/>
      <c r="E7453" s="10" t="s">
        <v>7235</v>
      </c>
      <c r="F7453" s="14"/>
      <c r="G7453" s="16"/>
      <c r="H7453" s="43"/>
      <c r="I7453" s="12" t="str">
        <f t="shared" si="116"/>
        <v/>
      </c>
      <c r="J7453" s="17"/>
      <c r="K7453" s="17"/>
      <c r="L7453" s="17"/>
    </row>
    <row r="7454" spans="1:12" ht="14.25">
      <c r="A7454" s="14" t="s">
        <v>516</v>
      </c>
      <c r="B7454" s="14" t="s">
        <v>3699</v>
      </c>
      <c r="C7454" s="8" t="s">
        <v>517</v>
      </c>
      <c r="D7454" s="15" t="s">
        <v>7827</v>
      </c>
      <c r="E7454" s="10" t="s">
        <v>925</v>
      </c>
      <c r="F7454" s="14"/>
      <c r="G7454" s="16"/>
      <c r="H7454" s="43"/>
      <c r="I7454" s="12" t="str">
        <f t="shared" si="116"/>
        <v/>
      </c>
      <c r="J7454" s="17"/>
      <c r="K7454" s="17"/>
      <c r="L7454" s="17"/>
    </row>
    <row r="7455" spans="1:12" ht="14.25">
      <c r="A7455" s="14" t="s">
        <v>516</v>
      </c>
      <c r="B7455" s="14" t="s">
        <v>3699</v>
      </c>
      <c r="C7455" s="8" t="s">
        <v>517</v>
      </c>
      <c r="D7455" s="15"/>
      <c r="E7455" s="10" t="s">
        <v>7237</v>
      </c>
      <c r="F7455" s="14"/>
      <c r="G7455" s="16"/>
      <c r="H7455" s="43"/>
      <c r="I7455" s="12" t="str">
        <f t="shared" si="116"/>
        <v/>
      </c>
      <c r="J7455" s="17"/>
      <c r="K7455" s="17"/>
      <c r="L7455" s="17"/>
    </row>
    <row r="7456" spans="1:12" ht="42.75">
      <c r="A7456" s="14" t="s">
        <v>516</v>
      </c>
      <c r="B7456" s="14" t="s">
        <v>3699</v>
      </c>
      <c r="C7456" s="8" t="s">
        <v>517</v>
      </c>
      <c r="D7456" s="15" t="s">
        <v>7828</v>
      </c>
      <c r="E7456" s="10" t="s">
        <v>7239</v>
      </c>
      <c r="F7456" s="14" t="s">
        <v>20</v>
      </c>
      <c r="G7456" s="16">
        <v>1</v>
      </c>
      <c r="H7456" s="43"/>
      <c r="I7456" s="12" t="str">
        <f t="shared" si="116"/>
        <v/>
      </c>
      <c r="J7456" s="17"/>
      <c r="K7456" s="17"/>
      <c r="L7456" s="17"/>
    </row>
    <row r="7457" spans="1:12" ht="42.75">
      <c r="A7457" s="14" t="s">
        <v>516</v>
      </c>
      <c r="B7457" s="14" t="s">
        <v>3699</v>
      </c>
      <c r="C7457" s="8" t="s">
        <v>517</v>
      </c>
      <c r="D7457" s="15"/>
      <c r="E7457" s="10" t="s">
        <v>7241</v>
      </c>
      <c r="F7457" s="14"/>
      <c r="G7457" s="16"/>
      <c r="H7457" s="43"/>
      <c r="I7457" s="12" t="str">
        <f t="shared" si="116"/>
        <v/>
      </c>
      <c r="J7457" s="17"/>
      <c r="K7457" s="17"/>
      <c r="L7457" s="17"/>
    </row>
    <row r="7458" spans="1:12" ht="14.25">
      <c r="A7458" s="14" t="s">
        <v>516</v>
      </c>
      <c r="B7458" s="14" t="s">
        <v>3699</v>
      </c>
      <c r="C7458" s="8" t="s">
        <v>517</v>
      </c>
      <c r="D7458" s="15"/>
      <c r="E7458" s="10" t="s">
        <v>7243</v>
      </c>
      <c r="F7458" s="14"/>
      <c r="G7458" s="16"/>
      <c r="H7458" s="43"/>
      <c r="I7458" s="12" t="str">
        <f t="shared" si="116"/>
        <v/>
      </c>
      <c r="J7458" s="17"/>
      <c r="K7458" s="17"/>
      <c r="L7458" s="17"/>
    </row>
    <row r="7459" spans="1:12" ht="14.25">
      <c r="A7459" s="14" t="s">
        <v>516</v>
      </c>
      <c r="B7459" s="14" t="s">
        <v>3699</v>
      </c>
      <c r="C7459" s="8" t="s">
        <v>517</v>
      </c>
      <c r="D7459" s="15"/>
      <c r="E7459" s="10" t="s">
        <v>7245</v>
      </c>
      <c r="F7459" s="14"/>
      <c r="G7459" s="16"/>
      <c r="H7459" s="43"/>
      <c r="I7459" s="12" t="str">
        <f t="shared" si="116"/>
        <v/>
      </c>
      <c r="J7459" s="17"/>
      <c r="K7459" s="17"/>
      <c r="L7459" s="17"/>
    </row>
    <row r="7460" spans="1:12" ht="14.25">
      <c r="A7460" s="14" t="s">
        <v>516</v>
      </c>
      <c r="B7460" s="14" t="s">
        <v>3699</v>
      </c>
      <c r="C7460" s="8" t="s">
        <v>517</v>
      </c>
      <c r="D7460" s="15"/>
      <c r="E7460" s="10" t="s">
        <v>7247</v>
      </c>
      <c r="F7460" s="14"/>
      <c r="G7460" s="16"/>
      <c r="H7460" s="43"/>
      <c r="I7460" s="12" t="str">
        <f t="shared" si="116"/>
        <v/>
      </c>
      <c r="J7460" s="17"/>
      <c r="K7460" s="17"/>
      <c r="L7460" s="17"/>
    </row>
    <row r="7461" spans="1:12" ht="14.25">
      <c r="A7461" s="14" t="s">
        <v>516</v>
      </c>
      <c r="B7461" s="14" t="s">
        <v>3699</v>
      </c>
      <c r="C7461" s="8" t="s">
        <v>517</v>
      </c>
      <c r="D7461" s="15"/>
      <c r="E7461" s="10" t="s">
        <v>7249</v>
      </c>
      <c r="F7461" s="14"/>
      <c r="G7461" s="16"/>
      <c r="H7461" s="43"/>
      <c r="I7461" s="12" t="str">
        <f t="shared" si="116"/>
        <v/>
      </c>
      <c r="J7461" s="17"/>
      <c r="K7461" s="17"/>
      <c r="L7461" s="17"/>
    </row>
    <row r="7462" spans="1:12" ht="14.25">
      <c r="A7462" s="14" t="s">
        <v>516</v>
      </c>
      <c r="B7462" s="14" t="s">
        <v>3699</v>
      </c>
      <c r="C7462" s="8" t="s">
        <v>517</v>
      </c>
      <c r="D7462" s="15" t="s">
        <v>7829</v>
      </c>
      <c r="E7462" s="10" t="s">
        <v>783</v>
      </c>
      <c r="F7462" s="14" t="s">
        <v>20</v>
      </c>
      <c r="G7462" s="16">
        <v>1</v>
      </c>
      <c r="H7462" s="43"/>
      <c r="I7462" s="12" t="str">
        <f t="shared" si="116"/>
        <v/>
      </c>
      <c r="J7462" s="17"/>
      <c r="K7462" s="17"/>
      <c r="L7462" s="17"/>
    </row>
    <row r="7463" spans="1:12" ht="14.25">
      <c r="A7463" s="14" t="s">
        <v>516</v>
      </c>
      <c r="B7463" s="14" t="s">
        <v>3699</v>
      </c>
      <c r="C7463" s="8" t="s">
        <v>517</v>
      </c>
      <c r="D7463" s="15" t="s">
        <v>7830</v>
      </c>
      <c r="E7463" s="10" t="s">
        <v>785</v>
      </c>
      <c r="F7463" s="14" t="s">
        <v>20</v>
      </c>
      <c r="G7463" s="16">
        <v>1</v>
      </c>
      <c r="H7463" s="43"/>
      <c r="I7463" s="12" t="str">
        <f t="shared" si="116"/>
        <v/>
      </c>
      <c r="J7463" s="17"/>
      <c r="K7463" s="17"/>
      <c r="L7463" s="17"/>
    </row>
    <row r="7464" spans="1:12" ht="14.25">
      <c r="A7464" s="14" t="s">
        <v>516</v>
      </c>
      <c r="B7464" s="14" t="s">
        <v>3699</v>
      </c>
      <c r="C7464" s="8" t="s">
        <v>517</v>
      </c>
      <c r="D7464" s="15" t="s">
        <v>7831</v>
      </c>
      <c r="E7464" s="10" t="s">
        <v>787</v>
      </c>
      <c r="F7464" s="14" t="s">
        <v>20</v>
      </c>
      <c r="G7464" s="16">
        <v>1</v>
      </c>
      <c r="H7464" s="43"/>
      <c r="I7464" s="12" t="str">
        <f t="shared" si="116"/>
        <v/>
      </c>
      <c r="J7464" s="17"/>
      <c r="K7464" s="17"/>
      <c r="L7464" s="17"/>
    </row>
    <row r="7465" spans="1:12" ht="42.75">
      <c r="A7465" s="14" t="s">
        <v>516</v>
      </c>
      <c r="B7465" s="14" t="s">
        <v>3699</v>
      </c>
      <c r="C7465" s="8" t="s">
        <v>517</v>
      </c>
      <c r="D7465" s="15" t="s">
        <v>7832</v>
      </c>
      <c r="E7465" s="10" t="s">
        <v>789</v>
      </c>
      <c r="F7465" s="14" t="s">
        <v>20</v>
      </c>
      <c r="G7465" s="16">
        <v>1</v>
      </c>
      <c r="H7465" s="43"/>
      <c r="I7465" s="12" t="str">
        <f t="shared" si="116"/>
        <v/>
      </c>
      <c r="J7465" s="17"/>
      <c r="K7465" s="17"/>
      <c r="L7465" s="17"/>
    </row>
    <row r="7466" spans="1:12" ht="14.25">
      <c r="A7466" s="14" t="s">
        <v>516</v>
      </c>
      <c r="B7466" s="14" t="s">
        <v>3699</v>
      </c>
      <c r="C7466" s="8" t="s">
        <v>517</v>
      </c>
      <c r="D7466" s="15" t="s">
        <v>7833</v>
      </c>
      <c r="E7466" s="10" t="s">
        <v>791</v>
      </c>
      <c r="F7466" s="14" t="s">
        <v>20</v>
      </c>
      <c r="G7466" s="16">
        <v>1</v>
      </c>
      <c r="H7466" s="43"/>
      <c r="I7466" s="12" t="str">
        <f t="shared" si="116"/>
        <v/>
      </c>
      <c r="J7466" s="17"/>
      <c r="K7466" s="17"/>
      <c r="L7466" s="17"/>
    </row>
    <row r="7467" spans="1:12" ht="14.25">
      <c r="A7467" s="14" t="s">
        <v>516</v>
      </c>
      <c r="B7467" s="14" t="s">
        <v>3699</v>
      </c>
      <c r="C7467" s="8" t="s">
        <v>517</v>
      </c>
      <c r="D7467" s="15" t="s">
        <v>7834</v>
      </c>
      <c r="E7467" s="10" t="s">
        <v>793</v>
      </c>
      <c r="F7467" s="14" t="s">
        <v>20</v>
      </c>
      <c r="G7467" s="16">
        <v>1</v>
      </c>
      <c r="H7467" s="43"/>
      <c r="I7467" s="12" t="str">
        <f t="shared" si="116"/>
        <v/>
      </c>
      <c r="J7467" s="17"/>
      <c r="K7467" s="17"/>
      <c r="L7467" s="17"/>
    </row>
    <row r="7468" spans="1:12" ht="14.25">
      <c r="A7468" s="14" t="s">
        <v>516</v>
      </c>
      <c r="B7468" s="14" t="s">
        <v>3699</v>
      </c>
      <c r="C7468" s="8" t="s">
        <v>517</v>
      </c>
      <c r="D7468" s="15" t="s">
        <v>7835</v>
      </c>
      <c r="E7468" s="10" t="s">
        <v>795</v>
      </c>
      <c r="F7468" s="14" t="s">
        <v>20</v>
      </c>
      <c r="G7468" s="16">
        <v>1</v>
      </c>
      <c r="H7468" s="43"/>
      <c r="I7468" s="12" t="str">
        <f t="shared" si="116"/>
        <v/>
      </c>
      <c r="J7468" s="17"/>
      <c r="K7468" s="17"/>
      <c r="L7468" s="17"/>
    </row>
    <row r="7469" spans="1:12" ht="28.5">
      <c r="A7469" s="14" t="s">
        <v>516</v>
      </c>
      <c r="B7469" s="14" t="s">
        <v>3699</v>
      </c>
      <c r="C7469" s="8" t="s">
        <v>517</v>
      </c>
      <c r="D7469" s="15" t="s">
        <v>7836</v>
      </c>
      <c r="E7469" s="10" t="s">
        <v>797</v>
      </c>
      <c r="F7469" s="14" t="s">
        <v>20</v>
      </c>
      <c r="G7469" s="16">
        <v>1</v>
      </c>
      <c r="H7469" s="43"/>
      <c r="I7469" s="12" t="str">
        <f t="shared" si="116"/>
        <v/>
      </c>
      <c r="J7469" s="17"/>
      <c r="K7469" s="17"/>
      <c r="L7469" s="17"/>
    </row>
    <row r="7470" spans="1:12" ht="28.5">
      <c r="A7470" s="14" t="s">
        <v>516</v>
      </c>
      <c r="B7470" s="14" t="s">
        <v>3699</v>
      </c>
      <c r="C7470" s="8" t="s">
        <v>517</v>
      </c>
      <c r="D7470" s="15" t="s">
        <v>7837</v>
      </c>
      <c r="E7470" s="10" t="s">
        <v>799</v>
      </c>
      <c r="F7470" s="14" t="s">
        <v>20</v>
      </c>
      <c r="G7470" s="16">
        <v>1</v>
      </c>
      <c r="H7470" s="43"/>
      <c r="I7470" s="12" t="str">
        <f t="shared" si="116"/>
        <v/>
      </c>
      <c r="J7470" s="17"/>
      <c r="K7470" s="17"/>
      <c r="L7470" s="17"/>
    </row>
    <row r="7471" spans="1:12" ht="14.25">
      <c r="A7471" s="14" t="s">
        <v>516</v>
      </c>
      <c r="B7471" s="14" t="s">
        <v>3998</v>
      </c>
      <c r="C7471" s="8" t="s">
        <v>517</v>
      </c>
      <c r="D7471" s="15"/>
      <c r="E7471" s="10" t="s">
        <v>7838</v>
      </c>
      <c r="F7471" s="14"/>
      <c r="G7471" s="16"/>
      <c r="H7471" s="43"/>
      <c r="I7471" s="12" t="str">
        <f t="shared" si="116"/>
        <v/>
      </c>
      <c r="J7471" s="17"/>
      <c r="K7471" s="17"/>
      <c r="L7471" s="17"/>
    </row>
    <row r="7472" spans="1:12" ht="14.25">
      <c r="A7472" s="14" t="s">
        <v>516</v>
      </c>
      <c r="B7472" s="14" t="s">
        <v>3998</v>
      </c>
      <c r="C7472" s="8" t="s">
        <v>517</v>
      </c>
      <c r="D7472" s="15"/>
      <c r="E7472" s="10" t="s">
        <v>605</v>
      </c>
      <c r="F7472" s="14"/>
      <c r="G7472" s="16"/>
      <c r="H7472" s="43"/>
      <c r="I7472" s="12" t="str">
        <f t="shared" si="116"/>
        <v/>
      </c>
      <c r="J7472" s="17"/>
      <c r="K7472" s="17"/>
      <c r="L7472" s="17"/>
    </row>
    <row r="7473" spans="1:12" ht="42.75">
      <c r="A7473" s="14" t="s">
        <v>516</v>
      </c>
      <c r="B7473" s="14" t="s">
        <v>3998</v>
      </c>
      <c r="C7473" s="8" t="s">
        <v>517</v>
      </c>
      <c r="D7473" s="15"/>
      <c r="E7473" s="10" t="s">
        <v>606</v>
      </c>
      <c r="F7473" s="14"/>
      <c r="G7473" s="16"/>
      <c r="H7473" s="43"/>
      <c r="I7473" s="12" t="str">
        <f t="shared" si="116"/>
        <v/>
      </c>
      <c r="J7473" s="17"/>
      <c r="K7473" s="17"/>
      <c r="L7473" s="17"/>
    </row>
    <row r="7474" spans="1:12" ht="28.5">
      <c r="A7474" s="14" t="s">
        <v>516</v>
      </c>
      <c r="B7474" s="14" t="s">
        <v>3998</v>
      </c>
      <c r="C7474" s="8" t="s">
        <v>517</v>
      </c>
      <c r="D7474" s="15"/>
      <c r="E7474" s="10" t="s">
        <v>607</v>
      </c>
      <c r="F7474" s="14"/>
      <c r="G7474" s="16"/>
      <c r="H7474" s="43"/>
      <c r="I7474" s="12" t="str">
        <f t="shared" si="116"/>
        <v/>
      </c>
      <c r="J7474" s="17"/>
      <c r="K7474" s="17"/>
      <c r="L7474" s="17"/>
    </row>
    <row r="7475" spans="1:12" ht="57">
      <c r="A7475" s="14" t="s">
        <v>516</v>
      </c>
      <c r="B7475" s="14" t="s">
        <v>3998</v>
      </c>
      <c r="C7475" s="8" t="s">
        <v>517</v>
      </c>
      <c r="D7475" s="15"/>
      <c r="E7475" s="10" t="s">
        <v>608</v>
      </c>
      <c r="F7475" s="14"/>
      <c r="G7475" s="16"/>
      <c r="H7475" s="43"/>
      <c r="I7475" s="12" t="str">
        <f t="shared" si="116"/>
        <v/>
      </c>
      <c r="J7475" s="17"/>
      <c r="K7475" s="17"/>
      <c r="L7475" s="17"/>
    </row>
    <row r="7476" spans="1:12" ht="85.5">
      <c r="A7476" s="14" t="s">
        <v>516</v>
      </c>
      <c r="B7476" s="14" t="s">
        <v>3998</v>
      </c>
      <c r="C7476" s="8" t="s">
        <v>517</v>
      </c>
      <c r="D7476" s="15"/>
      <c r="E7476" s="10" t="s">
        <v>609</v>
      </c>
      <c r="F7476" s="14"/>
      <c r="G7476" s="16"/>
      <c r="H7476" s="43"/>
      <c r="I7476" s="12" t="str">
        <f t="shared" si="116"/>
        <v/>
      </c>
      <c r="J7476" s="17"/>
      <c r="K7476" s="17"/>
      <c r="L7476" s="17"/>
    </row>
    <row r="7477" spans="1:12" ht="42.75">
      <c r="A7477" s="14" t="s">
        <v>516</v>
      </c>
      <c r="B7477" s="14" t="s">
        <v>3998</v>
      </c>
      <c r="C7477" s="8" t="s">
        <v>517</v>
      </c>
      <c r="D7477" s="15"/>
      <c r="E7477" s="10" t="s">
        <v>610</v>
      </c>
      <c r="F7477" s="14"/>
      <c r="G7477" s="16"/>
      <c r="H7477" s="43"/>
      <c r="I7477" s="12" t="str">
        <f t="shared" si="116"/>
        <v/>
      </c>
      <c r="J7477" s="17"/>
      <c r="K7477" s="17"/>
      <c r="L7477" s="17"/>
    </row>
    <row r="7478" spans="1:12" ht="28.5">
      <c r="A7478" s="14" t="s">
        <v>516</v>
      </c>
      <c r="B7478" s="14" t="s">
        <v>3998</v>
      </c>
      <c r="C7478" s="8" t="s">
        <v>517</v>
      </c>
      <c r="D7478" s="15"/>
      <c r="E7478" s="10" t="s">
        <v>611</v>
      </c>
      <c r="F7478" s="14"/>
      <c r="G7478" s="16"/>
      <c r="H7478" s="43"/>
      <c r="I7478" s="12" t="str">
        <f t="shared" si="116"/>
        <v/>
      </c>
      <c r="J7478" s="17"/>
      <c r="K7478" s="17"/>
      <c r="L7478" s="17"/>
    </row>
    <row r="7479" spans="1:12" ht="28.5">
      <c r="A7479" s="14" t="s">
        <v>516</v>
      </c>
      <c r="B7479" s="14" t="s">
        <v>3998</v>
      </c>
      <c r="C7479" s="8" t="s">
        <v>517</v>
      </c>
      <c r="D7479" s="15"/>
      <c r="E7479" s="10" t="s">
        <v>612</v>
      </c>
      <c r="F7479" s="14"/>
      <c r="G7479" s="16"/>
      <c r="H7479" s="43"/>
      <c r="I7479" s="12" t="str">
        <f t="shared" si="116"/>
        <v/>
      </c>
      <c r="J7479" s="17"/>
      <c r="K7479" s="17"/>
      <c r="L7479" s="17"/>
    </row>
    <row r="7480" spans="1:12" ht="28.5">
      <c r="A7480" s="14" t="s">
        <v>516</v>
      </c>
      <c r="B7480" s="14" t="s">
        <v>3998</v>
      </c>
      <c r="C7480" s="8" t="s">
        <v>517</v>
      </c>
      <c r="D7480" s="15"/>
      <c r="E7480" s="10" t="s">
        <v>613</v>
      </c>
      <c r="F7480" s="14"/>
      <c r="G7480" s="16"/>
      <c r="H7480" s="43"/>
      <c r="I7480" s="12" t="str">
        <f t="shared" si="116"/>
        <v/>
      </c>
      <c r="J7480" s="17"/>
      <c r="K7480" s="17"/>
      <c r="L7480" s="17"/>
    </row>
    <row r="7481" spans="1:12" ht="28.5">
      <c r="A7481" s="14" t="s">
        <v>516</v>
      </c>
      <c r="B7481" s="14" t="s">
        <v>3998</v>
      </c>
      <c r="C7481" s="8" t="s">
        <v>517</v>
      </c>
      <c r="D7481" s="15"/>
      <c r="E7481" s="10" t="s">
        <v>614</v>
      </c>
      <c r="F7481" s="14"/>
      <c r="G7481" s="16"/>
      <c r="H7481" s="43"/>
      <c r="I7481" s="12" t="str">
        <f t="shared" si="116"/>
        <v/>
      </c>
      <c r="J7481" s="17"/>
      <c r="K7481" s="17"/>
      <c r="L7481" s="17"/>
    </row>
    <row r="7482" spans="1:12" ht="42.75">
      <c r="A7482" s="14" t="s">
        <v>516</v>
      </c>
      <c r="B7482" s="14" t="s">
        <v>3998</v>
      </c>
      <c r="C7482" s="8" t="s">
        <v>517</v>
      </c>
      <c r="D7482" s="15"/>
      <c r="E7482" s="10" t="s">
        <v>615</v>
      </c>
      <c r="F7482" s="14"/>
      <c r="G7482" s="16"/>
      <c r="H7482" s="43"/>
      <c r="I7482" s="12" t="str">
        <f t="shared" si="116"/>
        <v/>
      </c>
      <c r="J7482" s="17"/>
      <c r="K7482" s="17"/>
      <c r="L7482" s="17"/>
    </row>
    <row r="7483" spans="1:12" ht="57">
      <c r="A7483" s="14" t="s">
        <v>516</v>
      </c>
      <c r="B7483" s="14" t="s">
        <v>3998</v>
      </c>
      <c r="C7483" s="8" t="s">
        <v>517</v>
      </c>
      <c r="D7483" s="15"/>
      <c r="E7483" s="10" t="s">
        <v>616</v>
      </c>
      <c r="F7483" s="14"/>
      <c r="G7483" s="16"/>
      <c r="H7483" s="43"/>
      <c r="I7483" s="12" t="str">
        <f t="shared" si="116"/>
        <v/>
      </c>
      <c r="J7483" s="17"/>
      <c r="K7483" s="17"/>
      <c r="L7483" s="17"/>
    </row>
    <row r="7484" spans="1:12" ht="28.5">
      <c r="A7484" s="14" t="s">
        <v>516</v>
      </c>
      <c r="B7484" s="14" t="s">
        <v>3998</v>
      </c>
      <c r="C7484" s="8" t="s">
        <v>517</v>
      </c>
      <c r="D7484" s="15"/>
      <c r="E7484" s="10" t="s">
        <v>617</v>
      </c>
      <c r="F7484" s="14"/>
      <c r="G7484" s="16"/>
      <c r="H7484" s="43"/>
      <c r="I7484" s="12" t="str">
        <f t="shared" si="116"/>
        <v/>
      </c>
      <c r="J7484" s="17"/>
      <c r="K7484" s="17"/>
      <c r="L7484" s="17"/>
    </row>
    <row r="7485" spans="1:12" ht="57">
      <c r="A7485" s="14" t="s">
        <v>516</v>
      </c>
      <c r="B7485" s="14" t="s">
        <v>3998</v>
      </c>
      <c r="C7485" s="8" t="s">
        <v>517</v>
      </c>
      <c r="D7485" s="15"/>
      <c r="E7485" s="10" t="s">
        <v>618</v>
      </c>
      <c r="F7485" s="14"/>
      <c r="G7485" s="16"/>
      <c r="H7485" s="43"/>
      <c r="I7485" s="12" t="str">
        <f t="shared" si="116"/>
        <v/>
      </c>
      <c r="J7485" s="17"/>
      <c r="K7485" s="17"/>
      <c r="L7485" s="17"/>
    </row>
    <row r="7486" spans="1:12" ht="114">
      <c r="A7486" s="14" t="s">
        <v>516</v>
      </c>
      <c r="B7486" s="14" t="s">
        <v>3998</v>
      </c>
      <c r="C7486" s="8" t="s">
        <v>517</v>
      </c>
      <c r="D7486" s="15"/>
      <c r="E7486" s="10" t="s">
        <v>619</v>
      </c>
      <c r="F7486" s="14"/>
      <c r="G7486" s="16"/>
      <c r="H7486" s="43"/>
      <c r="I7486" s="12" t="str">
        <f t="shared" si="116"/>
        <v/>
      </c>
      <c r="J7486" s="17"/>
      <c r="K7486" s="17"/>
      <c r="L7486" s="17"/>
    </row>
    <row r="7487" spans="1:12" ht="57">
      <c r="A7487" s="14" t="s">
        <v>516</v>
      </c>
      <c r="B7487" s="14" t="s">
        <v>3998</v>
      </c>
      <c r="C7487" s="8" t="s">
        <v>517</v>
      </c>
      <c r="D7487" s="15"/>
      <c r="E7487" s="10" t="s">
        <v>620</v>
      </c>
      <c r="F7487" s="14"/>
      <c r="G7487" s="16"/>
      <c r="H7487" s="43"/>
      <c r="I7487" s="12" t="str">
        <f t="shared" si="116"/>
        <v/>
      </c>
      <c r="J7487" s="17"/>
      <c r="K7487" s="17"/>
      <c r="L7487" s="17"/>
    </row>
    <row r="7488" spans="1:12" ht="14.25">
      <c r="A7488" s="14" t="s">
        <v>516</v>
      </c>
      <c r="B7488" s="14" t="s">
        <v>3998</v>
      </c>
      <c r="C7488" s="8" t="s">
        <v>517</v>
      </c>
      <c r="D7488" s="15"/>
      <c r="E7488" s="10" t="s">
        <v>5652</v>
      </c>
      <c r="F7488" s="14"/>
      <c r="G7488" s="16"/>
      <c r="H7488" s="43"/>
      <c r="I7488" s="12" t="str">
        <f t="shared" si="116"/>
        <v/>
      </c>
      <c r="J7488" s="17"/>
      <c r="K7488" s="17"/>
      <c r="L7488" s="17"/>
    </row>
    <row r="7489" spans="1:12" ht="14.25">
      <c r="A7489" s="14" t="s">
        <v>516</v>
      </c>
      <c r="B7489" s="14" t="s">
        <v>3998</v>
      </c>
      <c r="C7489" s="8" t="s">
        <v>517</v>
      </c>
      <c r="D7489" s="15"/>
      <c r="E7489" s="10" t="s">
        <v>856</v>
      </c>
      <c r="F7489" s="14"/>
      <c r="G7489" s="16"/>
      <c r="H7489" s="43"/>
      <c r="I7489" s="12" t="str">
        <f t="shared" si="116"/>
        <v/>
      </c>
      <c r="J7489" s="17"/>
      <c r="K7489" s="17"/>
      <c r="L7489" s="17"/>
    </row>
    <row r="7490" spans="1:12" ht="171">
      <c r="A7490" s="14" t="s">
        <v>516</v>
      </c>
      <c r="B7490" s="14" t="s">
        <v>3998</v>
      </c>
      <c r="C7490" s="8" t="s">
        <v>517</v>
      </c>
      <c r="D7490" s="15"/>
      <c r="E7490" s="10" t="s">
        <v>621</v>
      </c>
      <c r="F7490" s="14"/>
      <c r="G7490" s="16"/>
      <c r="H7490" s="43"/>
      <c r="I7490" s="12" t="str">
        <f t="shared" si="116"/>
        <v/>
      </c>
      <c r="J7490" s="17"/>
      <c r="K7490" s="17"/>
      <c r="L7490" s="17"/>
    </row>
    <row r="7491" spans="1:12" ht="14.25">
      <c r="A7491" s="14" t="s">
        <v>516</v>
      </c>
      <c r="B7491" s="14" t="s">
        <v>3998</v>
      </c>
      <c r="C7491" s="8" t="s">
        <v>517</v>
      </c>
      <c r="D7491" s="15" t="s">
        <v>7839</v>
      </c>
      <c r="E7491" s="10" t="s">
        <v>623</v>
      </c>
      <c r="F7491" s="14"/>
      <c r="G7491" s="16"/>
      <c r="H7491" s="43"/>
      <c r="I7491" s="12" t="str">
        <f t="shared" si="116"/>
        <v/>
      </c>
      <c r="J7491" s="17"/>
      <c r="K7491" s="17"/>
      <c r="L7491" s="17"/>
    </row>
    <row r="7492" spans="1:12" ht="57">
      <c r="A7492" s="14" t="s">
        <v>516</v>
      </c>
      <c r="B7492" s="14" t="s">
        <v>3998</v>
      </c>
      <c r="C7492" s="8" t="s">
        <v>517</v>
      </c>
      <c r="D7492" s="15" t="s">
        <v>7840</v>
      </c>
      <c r="E7492" s="10" t="s">
        <v>625</v>
      </c>
      <c r="F7492" s="14" t="s">
        <v>20</v>
      </c>
      <c r="G7492" s="16">
        <v>1</v>
      </c>
      <c r="H7492" s="43"/>
      <c r="I7492" s="12" t="str">
        <f t="shared" ref="I7492:I7555" si="117">IF(AND(G7492&lt;&gt;"",H7492&lt;&gt;""),G7492*H7492,"")</f>
        <v/>
      </c>
      <c r="J7492" s="17"/>
      <c r="K7492" s="17"/>
      <c r="L7492" s="17"/>
    </row>
    <row r="7493" spans="1:12" ht="42.75">
      <c r="A7493" s="14" t="s">
        <v>516</v>
      </c>
      <c r="B7493" s="14" t="s">
        <v>3998</v>
      </c>
      <c r="C7493" s="8" t="s">
        <v>517</v>
      </c>
      <c r="D7493" s="15" t="s">
        <v>7841</v>
      </c>
      <c r="E7493" s="10" t="s">
        <v>627</v>
      </c>
      <c r="F7493" s="14" t="s">
        <v>20</v>
      </c>
      <c r="G7493" s="16">
        <v>1</v>
      </c>
      <c r="H7493" s="43"/>
      <c r="I7493" s="12" t="str">
        <f t="shared" si="117"/>
        <v/>
      </c>
      <c r="J7493" s="17"/>
      <c r="K7493" s="17"/>
      <c r="L7493" s="17"/>
    </row>
    <row r="7494" spans="1:12" ht="128.25">
      <c r="A7494" s="14" t="s">
        <v>516</v>
      </c>
      <c r="B7494" s="14" t="s">
        <v>3998</v>
      </c>
      <c r="C7494" s="8" t="s">
        <v>517</v>
      </c>
      <c r="D7494" s="15" t="s">
        <v>7842</v>
      </c>
      <c r="E7494" s="10" t="s">
        <v>629</v>
      </c>
      <c r="F7494" s="14" t="s">
        <v>20</v>
      </c>
      <c r="G7494" s="16">
        <v>1</v>
      </c>
      <c r="H7494" s="43"/>
      <c r="I7494" s="12" t="str">
        <f t="shared" si="117"/>
        <v/>
      </c>
      <c r="J7494" s="17"/>
      <c r="K7494" s="17"/>
      <c r="L7494" s="17"/>
    </row>
    <row r="7495" spans="1:12" ht="71.25">
      <c r="A7495" s="14" t="s">
        <v>516</v>
      </c>
      <c r="B7495" s="14" t="s">
        <v>3998</v>
      </c>
      <c r="C7495" s="8" t="s">
        <v>517</v>
      </c>
      <c r="D7495" s="15" t="s">
        <v>7843</v>
      </c>
      <c r="E7495" s="10" t="s">
        <v>631</v>
      </c>
      <c r="F7495" s="14" t="s">
        <v>20</v>
      </c>
      <c r="G7495" s="16">
        <v>4</v>
      </c>
      <c r="H7495" s="43"/>
      <c r="I7495" s="12" t="str">
        <f t="shared" si="117"/>
        <v/>
      </c>
      <c r="J7495" s="17"/>
      <c r="K7495" s="17"/>
      <c r="L7495" s="17"/>
    </row>
    <row r="7496" spans="1:12" ht="42.75">
      <c r="A7496" s="14" t="s">
        <v>516</v>
      </c>
      <c r="B7496" s="14" t="s">
        <v>3998</v>
      </c>
      <c r="C7496" s="8" t="s">
        <v>517</v>
      </c>
      <c r="D7496" s="15" t="s">
        <v>7844</v>
      </c>
      <c r="E7496" s="10" t="s">
        <v>7612</v>
      </c>
      <c r="F7496" s="14" t="s">
        <v>959</v>
      </c>
      <c r="G7496" s="16">
        <v>1</v>
      </c>
      <c r="H7496" s="43"/>
      <c r="I7496" s="12" t="str">
        <f t="shared" si="117"/>
        <v/>
      </c>
      <c r="J7496" s="17"/>
      <c r="K7496" s="17"/>
      <c r="L7496" s="17"/>
    </row>
    <row r="7497" spans="1:12" ht="85.5">
      <c r="A7497" s="14" t="s">
        <v>516</v>
      </c>
      <c r="B7497" s="14" t="s">
        <v>3998</v>
      </c>
      <c r="C7497" s="8" t="s">
        <v>517</v>
      </c>
      <c r="D7497" s="15" t="s">
        <v>7845</v>
      </c>
      <c r="E7497" s="18" t="s">
        <v>7614</v>
      </c>
      <c r="F7497" s="14" t="s">
        <v>20</v>
      </c>
      <c r="G7497" s="16">
        <v>1</v>
      </c>
      <c r="H7497" s="43"/>
      <c r="I7497" s="12" t="str">
        <f t="shared" si="117"/>
        <v/>
      </c>
      <c r="J7497" s="17"/>
      <c r="K7497" s="17"/>
      <c r="L7497" s="17"/>
    </row>
    <row r="7498" spans="1:12" ht="14.25">
      <c r="A7498" s="14" t="s">
        <v>516</v>
      </c>
      <c r="B7498" s="14" t="s">
        <v>3998</v>
      </c>
      <c r="C7498" s="8" t="s">
        <v>517</v>
      </c>
      <c r="D7498" s="15"/>
      <c r="E7498" s="10" t="s">
        <v>7049</v>
      </c>
      <c r="F7498" s="14"/>
      <c r="G7498" s="16"/>
      <c r="H7498" s="43"/>
      <c r="I7498" s="12" t="str">
        <f t="shared" si="117"/>
        <v/>
      </c>
      <c r="J7498" s="17"/>
      <c r="K7498" s="17"/>
      <c r="L7498" s="17"/>
    </row>
    <row r="7499" spans="1:12" ht="14.25">
      <c r="A7499" s="14" t="s">
        <v>516</v>
      </c>
      <c r="B7499" s="14" t="s">
        <v>3998</v>
      </c>
      <c r="C7499" s="8" t="s">
        <v>517</v>
      </c>
      <c r="D7499" s="15"/>
      <c r="E7499" s="10" t="s">
        <v>633</v>
      </c>
      <c r="F7499" s="14"/>
      <c r="G7499" s="16"/>
      <c r="H7499" s="43"/>
      <c r="I7499" s="12" t="str">
        <f t="shared" si="117"/>
        <v/>
      </c>
      <c r="J7499" s="17"/>
      <c r="K7499" s="17"/>
      <c r="L7499" s="17"/>
    </row>
    <row r="7500" spans="1:12" ht="142.5">
      <c r="A7500" s="14" t="s">
        <v>516</v>
      </c>
      <c r="B7500" s="14" t="s">
        <v>3998</v>
      </c>
      <c r="C7500" s="8" t="s">
        <v>517</v>
      </c>
      <c r="D7500" s="15"/>
      <c r="E7500" s="10" t="s">
        <v>634</v>
      </c>
      <c r="F7500" s="14"/>
      <c r="G7500" s="16"/>
      <c r="H7500" s="43"/>
      <c r="I7500" s="12" t="str">
        <f t="shared" si="117"/>
        <v/>
      </c>
      <c r="J7500" s="17"/>
      <c r="K7500" s="17"/>
      <c r="L7500" s="17"/>
    </row>
    <row r="7501" spans="1:12" ht="14.25">
      <c r="A7501" s="14" t="s">
        <v>516</v>
      </c>
      <c r="B7501" s="14" t="s">
        <v>3998</v>
      </c>
      <c r="C7501" s="8" t="s">
        <v>517</v>
      </c>
      <c r="D7501" s="15" t="s">
        <v>7846</v>
      </c>
      <c r="E7501" s="10" t="s">
        <v>7050</v>
      </c>
      <c r="F7501" s="14"/>
      <c r="G7501" s="16"/>
      <c r="H7501" s="43"/>
      <c r="I7501" s="12" t="str">
        <f t="shared" si="117"/>
        <v/>
      </c>
      <c r="J7501" s="17"/>
      <c r="K7501" s="17"/>
      <c r="L7501" s="17"/>
    </row>
    <row r="7502" spans="1:12" ht="14.25">
      <c r="A7502" s="14" t="s">
        <v>516</v>
      </c>
      <c r="B7502" s="14" t="s">
        <v>3998</v>
      </c>
      <c r="C7502" s="8" t="s">
        <v>517</v>
      </c>
      <c r="D7502" s="15"/>
      <c r="E7502" s="10" t="s">
        <v>7847</v>
      </c>
      <c r="F7502" s="14"/>
      <c r="G7502" s="16"/>
      <c r="H7502" s="43"/>
      <c r="I7502" s="12" t="str">
        <f t="shared" si="117"/>
        <v/>
      </c>
      <c r="J7502" s="17"/>
      <c r="K7502" s="17"/>
      <c r="L7502" s="17"/>
    </row>
    <row r="7503" spans="1:12" ht="14.25">
      <c r="A7503" s="14" t="s">
        <v>516</v>
      </c>
      <c r="B7503" s="14" t="s">
        <v>3998</v>
      </c>
      <c r="C7503" s="8" t="s">
        <v>517</v>
      </c>
      <c r="D7503" s="15"/>
      <c r="E7503" s="10" t="s">
        <v>7617</v>
      </c>
      <c r="F7503" s="14"/>
      <c r="G7503" s="16"/>
      <c r="H7503" s="43"/>
      <c r="I7503" s="12" t="str">
        <f t="shared" si="117"/>
        <v/>
      </c>
      <c r="J7503" s="17"/>
      <c r="K7503" s="17"/>
      <c r="L7503" s="17"/>
    </row>
    <row r="7504" spans="1:12" ht="71.25">
      <c r="A7504" s="14" t="s">
        <v>516</v>
      </c>
      <c r="B7504" s="14" t="s">
        <v>3998</v>
      </c>
      <c r="C7504" s="8" t="s">
        <v>517</v>
      </c>
      <c r="D7504" s="15"/>
      <c r="E7504" s="10" t="s">
        <v>7618</v>
      </c>
      <c r="F7504" s="14"/>
      <c r="G7504" s="16"/>
      <c r="H7504" s="43"/>
      <c r="I7504" s="12" t="str">
        <f t="shared" si="117"/>
        <v/>
      </c>
      <c r="J7504" s="17"/>
      <c r="K7504" s="17"/>
      <c r="L7504" s="17"/>
    </row>
    <row r="7505" spans="1:12" ht="28.5">
      <c r="A7505" s="14" t="s">
        <v>516</v>
      </c>
      <c r="B7505" s="14" t="s">
        <v>3998</v>
      </c>
      <c r="C7505" s="8" t="s">
        <v>517</v>
      </c>
      <c r="D7505" s="15"/>
      <c r="E7505" s="10" t="s">
        <v>7619</v>
      </c>
      <c r="F7505" s="14"/>
      <c r="G7505" s="16"/>
      <c r="H7505" s="43"/>
      <c r="I7505" s="12" t="str">
        <f t="shared" si="117"/>
        <v/>
      </c>
      <c r="J7505" s="17"/>
      <c r="K7505" s="17"/>
      <c r="L7505" s="17"/>
    </row>
    <row r="7506" spans="1:12" ht="270.75">
      <c r="A7506" s="14" t="s">
        <v>516</v>
      </c>
      <c r="B7506" s="14" t="s">
        <v>3998</v>
      </c>
      <c r="C7506" s="8" t="s">
        <v>517</v>
      </c>
      <c r="D7506" s="15" t="s">
        <v>7848</v>
      </c>
      <c r="E7506" s="10" t="s">
        <v>7621</v>
      </c>
      <c r="F7506" s="14" t="s">
        <v>84</v>
      </c>
      <c r="G7506" s="16">
        <v>1</v>
      </c>
      <c r="H7506" s="43"/>
      <c r="I7506" s="12" t="str">
        <f t="shared" si="117"/>
        <v/>
      </c>
      <c r="J7506" s="17"/>
      <c r="K7506" s="17"/>
      <c r="L7506" s="17"/>
    </row>
    <row r="7507" spans="1:12" ht="42.75">
      <c r="A7507" s="14" t="s">
        <v>516</v>
      </c>
      <c r="B7507" s="14" t="s">
        <v>3998</v>
      </c>
      <c r="C7507" s="8" t="s">
        <v>517</v>
      </c>
      <c r="D7507" s="15"/>
      <c r="E7507" s="10" t="s">
        <v>870</v>
      </c>
      <c r="F7507" s="14"/>
      <c r="G7507" s="16"/>
      <c r="H7507" s="43"/>
      <c r="I7507" s="12" t="str">
        <f t="shared" si="117"/>
        <v/>
      </c>
      <c r="J7507" s="17"/>
      <c r="K7507" s="17"/>
      <c r="L7507" s="17"/>
    </row>
    <row r="7508" spans="1:12" ht="14.25">
      <c r="A7508" s="14" t="s">
        <v>516</v>
      </c>
      <c r="B7508" s="14" t="s">
        <v>3998</v>
      </c>
      <c r="C7508" s="8" t="s">
        <v>517</v>
      </c>
      <c r="D7508" s="15"/>
      <c r="E7508" s="10" t="s">
        <v>7622</v>
      </c>
      <c r="F7508" s="14"/>
      <c r="G7508" s="16"/>
      <c r="H7508" s="43"/>
      <c r="I7508" s="12" t="str">
        <f t="shared" si="117"/>
        <v/>
      </c>
      <c r="J7508" s="17"/>
      <c r="K7508" s="17"/>
      <c r="L7508" s="17"/>
    </row>
    <row r="7509" spans="1:12" ht="14.25">
      <c r="A7509" s="14" t="s">
        <v>516</v>
      </c>
      <c r="B7509" s="14" t="s">
        <v>3998</v>
      </c>
      <c r="C7509" s="8" t="s">
        <v>517</v>
      </c>
      <c r="D7509" s="15" t="s">
        <v>7849</v>
      </c>
      <c r="E7509" s="10" t="s">
        <v>7624</v>
      </c>
      <c r="F7509" s="14" t="s">
        <v>20</v>
      </c>
      <c r="G7509" s="16">
        <v>1</v>
      </c>
      <c r="H7509" s="43"/>
      <c r="I7509" s="12" t="str">
        <f t="shared" si="117"/>
        <v/>
      </c>
      <c r="J7509" s="17"/>
      <c r="K7509" s="17"/>
      <c r="L7509" s="17"/>
    </row>
    <row r="7510" spans="1:12" ht="28.5">
      <c r="A7510" s="14" t="s">
        <v>516</v>
      </c>
      <c r="B7510" s="14" t="s">
        <v>3998</v>
      </c>
      <c r="C7510" s="8" t="s">
        <v>517</v>
      </c>
      <c r="D7510" s="15" t="s">
        <v>7850</v>
      </c>
      <c r="E7510" s="10" t="s">
        <v>7626</v>
      </c>
      <c r="F7510" s="14" t="s">
        <v>20</v>
      </c>
      <c r="G7510" s="16">
        <v>1</v>
      </c>
      <c r="H7510" s="43"/>
      <c r="I7510" s="12" t="str">
        <f t="shared" si="117"/>
        <v/>
      </c>
      <c r="J7510" s="17"/>
      <c r="K7510" s="17"/>
      <c r="L7510" s="17"/>
    </row>
    <row r="7511" spans="1:12" ht="28.5">
      <c r="A7511" s="14" t="s">
        <v>516</v>
      </c>
      <c r="B7511" s="14" t="s">
        <v>3998</v>
      </c>
      <c r="C7511" s="8" t="s">
        <v>517</v>
      </c>
      <c r="D7511" s="15" t="s">
        <v>7851</v>
      </c>
      <c r="E7511" s="10" t="s">
        <v>7628</v>
      </c>
      <c r="F7511" s="14" t="s">
        <v>20</v>
      </c>
      <c r="G7511" s="16">
        <v>1</v>
      </c>
      <c r="H7511" s="43"/>
      <c r="I7511" s="12" t="str">
        <f t="shared" si="117"/>
        <v/>
      </c>
      <c r="J7511" s="17"/>
      <c r="K7511" s="17"/>
      <c r="L7511" s="17"/>
    </row>
    <row r="7512" spans="1:12" ht="14.25">
      <c r="A7512" s="14" t="s">
        <v>516</v>
      </c>
      <c r="B7512" s="14" t="s">
        <v>3998</v>
      </c>
      <c r="C7512" s="8" t="s">
        <v>517</v>
      </c>
      <c r="D7512" s="15" t="s">
        <v>7852</v>
      </c>
      <c r="E7512" s="10" t="s">
        <v>7630</v>
      </c>
      <c r="F7512" s="14" t="s">
        <v>20</v>
      </c>
      <c r="G7512" s="16">
        <v>1</v>
      </c>
      <c r="H7512" s="43"/>
      <c r="I7512" s="12" t="str">
        <f t="shared" si="117"/>
        <v/>
      </c>
      <c r="J7512" s="17"/>
      <c r="K7512" s="17"/>
      <c r="L7512" s="17"/>
    </row>
    <row r="7513" spans="1:12" ht="14.25">
      <c r="A7513" s="14" t="s">
        <v>516</v>
      </c>
      <c r="B7513" s="14" t="s">
        <v>3998</v>
      </c>
      <c r="C7513" s="8" t="s">
        <v>517</v>
      </c>
      <c r="D7513" s="15"/>
      <c r="E7513" s="10" t="s">
        <v>7631</v>
      </c>
      <c r="F7513" s="14"/>
      <c r="G7513" s="16"/>
      <c r="H7513" s="43"/>
      <c r="I7513" s="12" t="str">
        <f t="shared" si="117"/>
        <v/>
      </c>
      <c r="J7513" s="17"/>
      <c r="K7513" s="17"/>
      <c r="L7513" s="17"/>
    </row>
    <row r="7514" spans="1:12" ht="14.25">
      <c r="A7514" s="14" t="s">
        <v>516</v>
      </c>
      <c r="B7514" s="14" t="s">
        <v>3998</v>
      </c>
      <c r="C7514" s="8" t="s">
        <v>517</v>
      </c>
      <c r="D7514" s="15" t="s">
        <v>7853</v>
      </c>
      <c r="E7514" s="10" t="s">
        <v>7633</v>
      </c>
      <c r="F7514" s="14" t="s">
        <v>84</v>
      </c>
      <c r="G7514" s="16">
        <v>1</v>
      </c>
      <c r="H7514" s="43"/>
      <c r="I7514" s="12" t="str">
        <f t="shared" si="117"/>
        <v/>
      </c>
      <c r="J7514" s="17"/>
      <c r="K7514" s="17"/>
      <c r="L7514" s="17"/>
    </row>
    <row r="7515" spans="1:12" ht="14.25">
      <c r="A7515" s="14" t="s">
        <v>516</v>
      </c>
      <c r="B7515" s="14" t="s">
        <v>3998</v>
      </c>
      <c r="C7515" s="8" t="s">
        <v>517</v>
      </c>
      <c r="D7515" s="15" t="s">
        <v>7854</v>
      </c>
      <c r="E7515" s="10" t="s">
        <v>7635</v>
      </c>
      <c r="F7515" s="14" t="s">
        <v>84</v>
      </c>
      <c r="G7515" s="16">
        <v>1</v>
      </c>
      <c r="H7515" s="43"/>
      <c r="I7515" s="12" t="str">
        <f t="shared" si="117"/>
        <v/>
      </c>
      <c r="J7515" s="17"/>
      <c r="K7515" s="17"/>
      <c r="L7515" s="17"/>
    </row>
    <row r="7516" spans="1:12" ht="14.25">
      <c r="A7516" s="14" t="s">
        <v>516</v>
      </c>
      <c r="B7516" s="14" t="s">
        <v>3998</v>
      </c>
      <c r="C7516" s="8" t="s">
        <v>517</v>
      </c>
      <c r="D7516" s="15" t="s">
        <v>7855</v>
      </c>
      <c r="E7516" s="10" t="s">
        <v>7637</v>
      </c>
      <c r="F7516" s="14" t="s">
        <v>84</v>
      </c>
      <c r="G7516" s="16">
        <v>1</v>
      </c>
      <c r="H7516" s="43"/>
      <c r="I7516" s="12" t="str">
        <f t="shared" si="117"/>
        <v/>
      </c>
      <c r="J7516" s="17"/>
      <c r="K7516" s="17"/>
      <c r="L7516" s="17"/>
    </row>
    <row r="7517" spans="1:12" ht="28.5">
      <c r="A7517" s="14" t="s">
        <v>516</v>
      </c>
      <c r="B7517" s="14" t="s">
        <v>3998</v>
      </c>
      <c r="C7517" s="8" t="s">
        <v>517</v>
      </c>
      <c r="D7517" s="15"/>
      <c r="E7517" s="10" t="s">
        <v>7059</v>
      </c>
      <c r="F7517" s="14"/>
      <c r="G7517" s="16"/>
      <c r="H7517" s="43"/>
      <c r="I7517" s="12" t="str">
        <f t="shared" si="117"/>
        <v/>
      </c>
      <c r="J7517" s="17"/>
      <c r="K7517" s="17"/>
      <c r="L7517" s="17"/>
    </row>
    <row r="7518" spans="1:12" ht="42.75">
      <c r="A7518" s="14" t="s">
        <v>516</v>
      </c>
      <c r="B7518" s="14" t="s">
        <v>3998</v>
      </c>
      <c r="C7518" s="8" t="s">
        <v>517</v>
      </c>
      <c r="D7518" s="15"/>
      <c r="E7518" s="10" t="s">
        <v>870</v>
      </c>
      <c r="F7518" s="14"/>
      <c r="G7518" s="16"/>
      <c r="H7518" s="43"/>
      <c r="I7518" s="12" t="str">
        <f t="shared" si="117"/>
        <v/>
      </c>
      <c r="J7518" s="17"/>
      <c r="K7518" s="17"/>
      <c r="L7518" s="17"/>
    </row>
    <row r="7519" spans="1:12" ht="14.25">
      <c r="A7519" s="14" t="s">
        <v>516</v>
      </c>
      <c r="B7519" s="14" t="s">
        <v>3998</v>
      </c>
      <c r="C7519" s="8" t="s">
        <v>517</v>
      </c>
      <c r="D7519" s="15" t="s">
        <v>7856</v>
      </c>
      <c r="E7519" s="10" t="s">
        <v>7639</v>
      </c>
      <c r="F7519" s="14" t="s">
        <v>84</v>
      </c>
      <c r="G7519" s="16">
        <v>1</v>
      </c>
      <c r="H7519" s="43"/>
      <c r="I7519" s="12" t="str">
        <f t="shared" si="117"/>
        <v/>
      </c>
      <c r="J7519" s="17"/>
      <c r="K7519" s="17"/>
      <c r="L7519" s="17"/>
    </row>
    <row r="7520" spans="1:12" ht="14.25">
      <c r="A7520" s="14" t="s">
        <v>516</v>
      </c>
      <c r="B7520" s="14" t="s">
        <v>3998</v>
      </c>
      <c r="C7520" s="8" t="s">
        <v>517</v>
      </c>
      <c r="D7520" s="15" t="s">
        <v>7857</v>
      </c>
      <c r="E7520" s="10" t="s">
        <v>7491</v>
      </c>
      <c r="F7520" s="14" t="s">
        <v>84</v>
      </c>
      <c r="G7520" s="16">
        <v>1</v>
      </c>
      <c r="H7520" s="43"/>
      <c r="I7520" s="12" t="str">
        <f t="shared" si="117"/>
        <v/>
      </c>
      <c r="J7520" s="17"/>
      <c r="K7520" s="17"/>
      <c r="L7520" s="17"/>
    </row>
    <row r="7521" spans="1:12" ht="14.25">
      <c r="A7521" s="14" t="s">
        <v>516</v>
      </c>
      <c r="B7521" s="14" t="s">
        <v>3998</v>
      </c>
      <c r="C7521" s="8" t="s">
        <v>517</v>
      </c>
      <c r="D7521" s="15" t="s">
        <v>7858</v>
      </c>
      <c r="E7521" s="10" t="s">
        <v>7642</v>
      </c>
      <c r="F7521" s="14" t="s">
        <v>84</v>
      </c>
      <c r="G7521" s="16">
        <v>1</v>
      </c>
      <c r="H7521" s="43"/>
      <c r="I7521" s="12" t="str">
        <f t="shared" si="117"/>
        <v/>
      </c>
      <c r="J7521" s="17"/>
      <c r="K7521" s="17"/>
      <c r="L7521" s="17"/>
    </row>
    <row r="7522" spans="1:12" ht="28.5">
      <c r="A7522" s="14" t="s">
        <v>516</v>
      </c>
      <c r="B7522" s="14" t="s">
        <v>3998</v>
      </c>
      <c r="C7522" s="8" t="s">
        <v>517</v>
      </c>
      <c r="D7522" s="15" t="s">
        <v>7859</v>
      </c>
      <c r="E7522" s="10" t="s">
        <v>7067</v>
      </c>
      <c r="F7522" s="14" t="s">
        <v>84</v>
      </c>
      <c r="G7522" s="16">
        <v>1</v>
      </c>
      <c r="H7522" s="43"/>
      <c r="I7522" s="12" t="str">
        <f t="shared" si="117"/>
        <v/>
      </c>
      <c r="J7522" s="17"/>
      <c r="K7522" s="17"/>
      <c r="L7522" s="17"/>
    </row>
    <row r="7523" spans="1:12" ht="14.25">
      <c r="A7523" s="14" t="s">
        <v>516</v>
      </c>
      <c r="B7523" s="14" t="s">
        <v>3998</v>
      </c>
      <c r="C7523" s="8" t="s">
        <v>517</v>
      </c>
      <c r="D7523" s="15" t="s">
        <v>7860</v>
      </c>
      <c r="E7523" s="10" t="s">
        <v>7645</v>
      </c>
      <c r="F7523" s="14" t="s">
        <v>84</v>
      </c>
      <c r="G7523" s="16">
        <v>3</v>
      </c>
      <c r="H7523" s="43"/>
      <c r="I7523" s="12" t="str">
        <f t="shared" si="117"/>
        <v/>
      </c>
      <c r="J7523" s="17"/>
      <c r="K7523" s="17"/>
      <c r="L7523" s="17"/>
    </row>
    <row r="7524" spans="1:12" ht="14.25">
      <c r="A7524" s="14" t="s">
        <v>516</v>
      </c>
      <c r="B7524" s="14" t="s">
        <v>3998</v>
      </c>
      <c r="C7524" s="8" t="s">
        <v>517</v>
      </c>
      <c r="D7524" s="15" t="s">
        <v>7861</v>
      </c>
      <c r="E7524" s="10" t="s">
        <v>7069</v>
      </c>
      <c r="F7524" s="14" t="s">
        <v>84</v>
      </c>
      <c r="G7524" s="16">
        <v>1</v>
      </c>
      <c r="H7524" s="43"/>
      <c r="I7524" s="12" t="str">
        <f t="shared" si="117"/>
        <v/>
      </c>
      <c r="J7524" s="17"/>
      <c r="K7524" s="17"/>
      <c r="L7524" s="17"/>
    </row>
    <row r="7525" spans="1:12" ht="14.25">
      <c r="A7525" s="14" t="s">
        <v>516</v>
      </c>
      <c r="B7525" s="14" t="s">
        <v>3998</v>
      </c>
      <c r="C7525" s="8" t="s">
        <v>517</v>
      </c>
      <c r="D7525" s="15" t="s">
        <v>7862</v>
      </c>
      <c r="E7525" s="10" t="s">
        <v>7071</v>
      </c>
      <c r="F7525" s="14" t="s">
        <v>84</v>
      </c>
      <c r="G7525" s="16">
        <v>1</v>
      </c>
      <c r="H7525" s="43"/>
      <c r="I7525" s="12" t="str">
        <f t="shared" si="117"/>
        <v/>
      </c>
      <c r="J7525" s="17"/>
      <c r="K7525" s="17"/>
      <c r="L7525" s="17"/>
    </row>
    <row r="7526" spans="1:12" ht="14.25">
      <c r="A7526" s="14" t="s">
        <v>516</v>
      </c>
      <c r="B7526" s="14" t="s">
        <v>3998</v>
      </c>
      <c r="C7526" s="8" t="s">
        <v>517</v>
      </c>
      <c r="D7526" s="15" t="s">
        <v>7863</v>
      </c>
      <c r="E7526" s="10" t="s">
        <v>7073</v>
      </c>
      <c r="F7526" s="14" t="s">
        <v>84</v>
      </c>
      <c r="G7526" s="16">
        <v>22</v>
      </c>
      <c r="H7526" s="43"/>
      <c r="I7526" s="12" t="str">
        <f t="shared" si="117"/>
        <v/>
      </c>
      <c r="J7526" s="17"/>
      <c r="K7526" s="17"/>
      <c r="L7526" s="17"/>
    </row>
    <row r="7527" spans="1:12" ht="14.25">
      <c r="A7527" s="14" t="s">
        <v>516</v>
      </c>
      <c r="B7527" s="14" t="s">
        <v>3998</v>
      </c>
      <c r="C7527" s="8" t="s">
        <v>517</v>
      </c>
      <c r="D7527" s="15" t="s">
        <v>7864</v>
      </c>
      <c r="E7527" s="10" t="s">
        <v>7075</v>
      </c>
      <c r="F7527" s="14" t="s">
        <v>84</v>
      </c>
      <c r="G7527" s="16">
        <v>48</v>
      </c>
      <c r="H7527" s="43"/>
      <c r="I7527" s="12" t="str">
        <f t="shared" si="117"/>
        <v/>
      </c>
      <c r="J7527" s="17"/>
      <c r="K7527" s="17"/>
      <c r="L7527" s="17"/>
    </row>
    <row r="7528" spans="1:12" ht="14.25">
      <c r="A7528" s="14" t="s">
        <v>516</v>
      </c>
      <c r="B7528" s="14" t="s">
        <v>3998</v>
      </c>
      <c r="C7528" s="8" t="s">
        <v>517</v>
      </c>
      <c r="D7528" s="15" t="s">
        <v>7865</v>
      </c>
      <c r="E7528" s="10" t="s">
        <v>7651</v>
      </c>
      <c r="F7528" s="14" t="s">
        <v>84</v>
      </c>
      <c r="G7528" s="16">
        <v>1</v>
      </c>
      <c r="H7528" s="43"/>
      <c r="I7528" s="12" t="str">
        <f t="shared" si="117"/>
        <v/>
      </c>
      <c r="J7528" s="17"/>
      <c r="K7528" s="17"/>
      <c r="L7528" s="17"/>
    </row>
    <row r="7529" spans="1:12" ht="14.25">
      <c r="A7529" s="14" t="s">
        <v>516</v>
      </c>
      <c r="B7529" s="14" t="s">
        <v>3998</v>
      </c>
      <c r="C7529" s="8" t="s">
        <v>517</v>
      </c>
      <c r="D7529" s="15" t="s">
        <v>7866</v>
      </c>
      <c r="E7529" s="10" t="s">
        <v>7653</v>
      </c>
      <c r="F7529" s="14" t="s">
        <v>84</v>
      </c>
      <c r="G7529" s="16">
        <v>1</v>
      </c>
      <c r="H7529" s="43"/>
      <c r="I7529" s="12" t="str">
        <f t="shared" si="117"/>
        <v/>
      </c>
      <c r="J7529" s="17"/>
      <c r="K7529" s="17"/>
      <c r="L7529" s="17"/>
    </row>
    <row r="7530" spans="1:12" ht="14.25">
      <c r="A7530" s="14" t="s">
        <v>516</v>
      </c>
      <c r="B7530" s="14" t="s">
        <v>3998</v>
      </c>
      <c r="C7530" s="8" t="s">
        <v>517</v>
      </c>
      <c r="D7530" s="15" t="s">
        <v>7867</v>
      </c>
      <c r="E7530" s="10" t="s">
        <v>7083</v>
      </c>
      <c r="F7530" s="14" t="s">
        <v>84</v>
      </c>
      <c r="G7530" s="16">
        <v>11</v>
      </c>
      <c r="H7530" s="43"/>
      <c r="I7530" s="12" t="str">
        <f t="shared" si="117"/>
        <v/>
      </c>
      <c r="J7530" s="17"/>
      <c r="K7530" s="17"/>
      <c r="L7530" s="17"/>
    </row>
    <row r="7531" spans="1:12" ht="14.25">
      <c r="A7531" s="14" t="s">
        <v>516</v>
      </c>
      <c r="B7531" s="14" t="s">
        <v>3998</v>
      </c>
      <c r="C7531" s="8" t="s">
        <v>517</v>
      </c>
      <c r="D7531" s="15" t="s">
        <v>7868</v>
      </c>
      <c r="E7531" s="10" t="s">
        <v>7656</v>
      </c>
      <c r="F7531" s="14" t="s">
        <v>84</v>
      </c>
      <c r="G7531" s="16">
        <v>7</v>
      </c>
      <c r="H7531" s="43"/>
      <c r="I7531" s="12" t="str">
        <f t="shared" si="117"/>
        <v/>
      </c>
      <c r="J7531" s="17"/>
      <c r="K7531" s="17"/>
      <c r="L7531" s="17"/>
    </row>
    <row r="7532" spans="1:12" ht="14.25">
      <c r="A7532" s="14" t="s">
        <v>516</v>
      </c>
      <c r="B7532" s="14" t="s">
        <v>3998</v>
      </c>
      <c r="C7532" s="8" t="s">
        <v>517</v>
      </c>
      <c r="D7532" s="15" t="s">
        <v>7869</v>
      </c>
      <c r="E7532" s="10" t="s">
        <v>7077</v>
      </c>
      <c r="F7532" s="14" t="s">
        <v>84</v>
      </c>
      <c r="G7532" s="16">
        <v>2</v>
      </c>
      <c r="H7532" s="43"/>
      <c r="I7532" s="12" t="str">
        <f t="shared" si="117"/>
        <v/>
      </c>
      <c r="J7532" s="17"/>
      <c r="K7532" s="17"/>
      <c r="L7532" s="17"/>
    </row>
    <row r="7533" spans="1:12" ht="14.25">
      <c r="A7533" s="14" t="s">
        <v>516</v>
      </c>
      <c r="B7533" s="14" t="s">
        <v>3998</v>
      </c>
      <c r="C7533" s="8" t="s">
        <v>517</v>
      </c>
      <c r="D7533" s="15" t="s">
        <v>7870</v>
      </c>
      <c r="E7533" s="10" t="s">
        <v>7362</v>
      </c>
      <c r="F7533" s="14" t="s">
        <v>84</v>
      </c>
      <c r="G7533" s="16">
        <v>4</v>
      </c>
      <c r="H7533" s="43"/>
      <c r="I7533" s="12" t="str">
        <f t="shared" si="117"/>
        <v/>
      </c>
      <c r="J7533" s="17"/>
      <c r="K7533" s="17"/>
      <c r="L7533" s="17"/>
    </row>
    <row r="7534" spans="1:12" ht="14.25">
      <c r="A7534" s="14" t="s">
        <v>516</v>
      </c>
      <c r="B7534" s="14" t="s">
        <v>3998</v>
      </c>
      <c r="C7534" s="8" t="s">
        <v>517</v>
      </c>
      <c r="D7534" s="15" t="s">
        <v>7871</v>
      </c>
      <c r="E7534" s="10" t="s">
        <v>7660</v>
      </c>
      <c r="F7534" s="14" t="s">
        <v>84</v>
      </c>
      <c r="G7534" s="16">
        <v>14</v>
      </c>
      <c r="H7534" s="43"/>
      <c r="I7534" s="12" t="str">
        <f t="shared" si="117"/>
        <v/>
      </c>
      <c r="J7534" s="17"/>
      <c r="K7534" s="17"/>
      <c r="L7534" s="17"/>
    </row>
    <row r="7535" spans="1:12" ht="14.25">
      <c r="A7535" s="14" t="s">
        <v>516</v>
      </c>
      <c r="B7535" s="14" t="s">
        <v>3998</v>
      </c>
      <c r="C7535" s="8" t="s">
        <v>517</v>
      </c>
      <c r="D7535" s="15" t="s">
        <v>7872</v>
      </c>
      <c r="E7535" s="10" t="s">
        <v>7085</v>
      </c>
      <c r="F7535" s="14" t="s">
        <v>84</v>
      </c>
      <c r="G7535" s="16">
        <v>1</v>
      </c>
      <c r="H7535" s="43"/>
      <c r="I7535" s="12" t="str">
        <f t="shared" si="117"/>
        <v/>
      </c>
      <c r="J7535" s="17"/>
      <c r="K7535" s="17"/>
      <c r="L7535" s="17"/>
    </row>
    <row r="7536" spans="1:12" ht="14.25">
      <c r="A7536" s="14" t="s">
        <v>516</v>
      </c>
      <c r="B7536" s="14" t="s">
        <v>3998</v>
      </c>
      <c r="C7536" s="8" t="s">
        <v>517</v>
      </c>
      <c r="D7536" s="15" t="s">
        <v>7873</v>
      </c>
      <c r="E7536" s="10" t="s">
        <v>7087</v>
      </c>
      <c r="F7536" s="14" t="s">
        <v>84</v>
      </c>
      <c r="G7536" s="16">
        <v>1</v>
      </c>
      <c r="H7536" s="43"/>
      <c r="I7536" s="12" t="str">
        <f t="shared" si="117"/>
        <v/>
      </c>
      <c r="J7536" s="17"/>
      <c r="K7536" s="17"/>
      <c r="L7536" s="17"/>
    </row>
    <row r="7537" spans="1:12" ht="71.25">
      <c r="A7537" s="14" t="s">
        <v>516</v>
      </c>
      <c r="B7537" s="14" t="s">
        <v>3998</v>
      </c>
      <c r="C7537" s="8" t="s">
        <v>517</v>
      </c>
      <c r="D7537" s="15" t="s">
        <v>7874</v>
      </c>
      <c r="E7537" s="10" t="s">
        <v>7091</v>
      </c>
      <c r="F7537" s="14" t="s">
        <v>20</v>
      </c>
      <c r="G7537" s="16">
        <v>1</v>
      </c>
      <c r="H7537" s="43"/>
      <c r="I7537" s="12" t="str">
        <f t="shared" si="117"/>
        <v/>
      </c>
      <c r="J7537" s="17"/>
      <c r="K7537" s="17"/>
      <c r="L7537" s="17"/>
    </row>
    <row r="7538" spans="1:12" ht="14.25">
      <c r="A7538" s="14" t="s">
        <v>516</v>
      </c>
      <c r="B7538" s="14" t="s">
        <v>3998</v>
      </c>
      <c r="C7538" s="8" t="s">
        <v>517</v>
      </c>
      <c r="D7538" s="15" t="s">
        <v>7875</v>
      </c>
      <c r="E7538" s="10" t="s">
        <v>7093</v>
      </c>
      <c r="F7538" s="14" t="s">
        <v>20</v>
      </c>
      <c r="G7538" s="16">
        <v>1</v>
      </c>
      <c r="H7538" s="43"/>
      <c r="I7538" s="12" t="str">
        <f t="shared" si="117"/>
        <v/>
      </c>
      <c r="J7538" s="17"/>
      <c r="K7538" s="17"/>
      <c r="L7538" s="17"/>
    </row>
    <row r="7539" spans="1:12" ht="14.25">
      <c r="A7539" s="14" t="s">
        <v>516</v>
      </c>
      <c r="B7539" s="14" t="s">
        <v>3998</v>
      </c>
      <c r="C7539" s="8" t="s">
        <v>517</v>
      </c>
      <c r="D7539" s="15" t="s">
        <v>7876</v>
      </c>
      <c r="E7539" s="10" t="s">
        <v>7667</v>
      </c>
      <c r="F7539" s="14"/>
      <c r="G7539" s="16"/>
      <c r="H7539" s="43"/>
      <c r="I7539" s="12" t="str">
        <f t="shared" si="117"/>
        <v/>
      </c>
      <c r="J7539" s="17"/>
      <c r="K7539" s="17"/>
      <c r="L7539" s="17"/>
    </row>
    <row r="7540" spans="1:12" ht="71.25">
      <c r="A7540" s="14" t="s">
        <v>516</v>
      </c>
      <c r="B7540" s="14" t="s">
        <v>3998</v>
      </c>
      <c r="C7540" s="8" t="s">
        <v>517</v>
      </c>
      <c r="D7540" s="15"/>
      <c r="E7540" s="10" t="s">
        <v>7668</v>
      </c>
      <c r="F7540" s="14"/>
      <c r="G7540" s="16"/>
      <c r="H7540" s="43"/>
      <c r="I7540" s="12" t="str">
        <f t="shared" si="117"/>
        <v/>
      </c>
      <c r="J7540" s="17"/>
      <c r="K7540" s="17"/>
      <c r="L7540" s="17"/>
    </row>
    <row r="7541" spans="1:12" ht="14.25">
      <c r="A7541" s="14" t="s">
        <v>516</v>
      </c>
      <c r="B7541" s="14" t="s">
        <v>3998</v>
      </c>
      <c r="C7541" s="8" t="s">
        <v>517</v>
      </c>
      <c r="D7541" s="15"/>
      <c r="E7541" s="10" t="s">
        <v>7669</v>
      </c>
      <c r="F7541" s="14"/>
      <c r="G7541" s="16"/>
      <c r="H7541" s="43"/>
      <c r="I7541" s="12" t="str">
        <f t="shared" si="117"/>
        <v/>
      </c>
      <c r="J7541" s="17"/>
      <c r="K7541" s="17"/>
      <c r="L7541" s="17"/>
    </row>
    <row r="7542" spans="1:12" ht="14.25">
      <c r="A7542" s="14" t="s">
        <v>516</v>
      </c>
      <c r="B7542" s="14" t="s">
        <v>3998</v>
      </c>
      <c r="C7542" s="8" t="s">
        <v>517</v>
      </c>
      <c r="D7542" s="15"/>
      <c r="E7542" s="10" t="s">
        <v>7670</v>
      </c>
      <c r="F7542" s="14"/>
      <c r="G7542" s="16"/>
      <c r="H7542" s="43"/>
      <c r="I7542" s="12" t="str">
        <f t="shared" si="117"/>
        <v/>
      </c>
      <c r="J7542" s="17"/>
      <c r="K7542" s="17"/>
      <c r="L7542" s="17"/>
    </row>
    <row r="7543" spans="1:12" ht="71.25">
      <c r="A7543" s="14" t="s">
        <v>516</v>
      </c>
      <c r="B7543" s="14" t="s">
        <v>3998</v>
      </c>
      <c r="C7543" s="8" t="s">
        <v>517</v>
      </c>
      <c r="D7543" s="15"/>
      <c r="E7543" s="10" t="s">
        <v>7671</v>
      </c>
      <c r="F7543" s="14"/>
      <c r="G7543" s="16"/>
      <c r="H7543" s="43"/>
      <c r="I7543" s="12" t="str">
        <f t="shared" si="117"/>
        <v/>
      </c>
      <c r="J7543" s="17"/>
      <c r="K7543" s="17"/>
      <c r="L7543" s="17"/>
    </row>
    <row r="7544" spans="1:12" ht="28.5">
      <c r="A7544" s="14" t="s">
        <v>516</v>
      </c>
      <c r="B7544" s="14" t="s">
        <v>3998</v>
      </c>
      <c r="C7544" s="8" t="s">
        <v>517</v>
      </c>
      <c r="D7544" s="15"/>
      <c r="E7544" s="10" t="s">
        <v>7673</v>
      </c>
      <c r="F7544" s="14"/>
      <c r="G7544" s="16"/>
      <c r="H7544" s="43"/>
      <c r="I7544" s="12" t="str">
        <f t="shared" si="117"/>
        <v/>
      </c>
      <c r="J7544" s="17"/>
      <c r="K7544" s="17"/>
      <c r="L7544" s="17"/>
    </row>
    <row r="7545" spans="1:12" ht="285">
      <c r="A7545" s="14" t="s">
        <v>516</v>
      </c>
      <c r="B7545" s="14" t="s">
        <v>3998</v>
      </c>
      <c r="C7545" s="8" t="s">
        <v>517</v>
      </c>
      <c r="D7545" s="15" t="s">
        <v>7877</v>
      </c>
      <c r="E7545" s="10" t="s">
        <v>7675</v>
      </c>
      <c r="F7545" s="14" t="s">
        <v>84</v>
      </c>
      <c r="G7545" s="16">
        <v>1</v>
      </c>
      <c r="H7545" s="43"/>
      <c r="I7545" s="12" t="str">
        <f t="shared" si="117"/>
        <v/>
      </c>
      <c r="J7545" s="17"/>
      <c r="K7545" s="17"/>
      <c r="L7545" s="17"/>
    </row>
    <row r="7546" spans="1:12" ht="42.75">
      <c r="A7546" s="14" t="s">
        <v>516</v>
      </c>
      <c r="B7546" s="14" t="s">
        <v>3998</v>
      </c>
      <c r="C7546" s="8" t="s">
        <v>517</v>
      </c>
      <c r="D7546" s="15"/>
      <c r="E7546" s="10" t="s">
        <v>870</v>
      </c>
      <c r="F7546" s="14"/>
      <c r="G7546" s="16"/>
      <c r="H7546" s="43"/>
      <c r="I7546" s="12" t="str">
        <f t="shared" si="117"/>
        <v/>
      </c>
      <c r="J7546" s="17"/>
      <c r="K7546" s="17"/>
      <c r="L7546" s="17"/>
    </row>
    <row r="7547" spans="1:12" ht="14.25">
      <c r="A7547" s="14" t="s">
        <v>516</v>
      </c>
      <c r="B7547" s="14" t="s">
        <v>3998</v>
      </c>
      <c r="C7547" s="8" t="s">
        <v>517</v>
      </c>
      <c r="D7547" s="15"/>
      <c r="E7547" s="10" t="s">
        <v>7631</v>
      </c>
      <c r="F7547" s="14"/>
      <c r="G7547" s="16"/>
      <c r="H7547" s="43"/>
      <c r="I7547" s="12" t="str">
        <f t="shared" si="117"/>
        <v/>
      </c>
      <c r="J7547" s="17"/>
      <c r="K7547" s="17"/>
      <c r="L7547" s="17"/>
    </row>
    <row r="7548" spans="1:12" ht="14.25">
      <c r="A7548" s="14" t="s">
        <v>516</v>
      </c>
      <c r="B7548" s="14" t="s">
        <v>3998</v>
      </c>
      <c r="C7548" s="8" t="s">
        <v>517</v>
      </c>
      <c r="D7548" s="15" t="s">
        <v>7878</v>
      </c>
      <c r="E7548" s="10" t="s">
        <v>7633</v>
      </c>
      <c r="F7548" s="14" t="s">
        <v>84</v>
      </c>
      <c r="G7548" s="16">
        <v>1</v>
      </c>
      <c r="H7548" s="43"/>
      <c r="I7548" s="12" t="str">
        <f t="shared" si="117"/>
        <v/>
      </c>
      <c r="J7548" s="17"/>
      <c r="K7548" s="17"/>
      <c r="L7548" s="17"/>
    </row>
    <row r="7549" spans="1:12" ht="14.25">
      <c r="A7549" s="14" t="s">
        <v>516</v>
      </c>
      <c r="B7549" s="14" t="s">
        <v>3998</v>
      </c>
      <c r="C7549" s="8" t="s">
        <v>517</v>
      </c>
      <c r="D7549" s="15" t="s">
        <v>7879</v>
      </c>
      <c r="E7549" s="10" t="s">
        <v>7635</v>
      </c>
      <c r="F7549" s="14" t="s">
        <v>84</v>
      </c>
      <c r="G7549" s="16">
        <v>1</v>
      </c>
      <c r="H7549" s="43"/>
      <c r="I7549" s="12" t="str">
        <f t="shared" si="117"/>
        <v/>
      </c>
      <c r="J7549" s="17"/>
      <c r="K7549" s="17"/>
      <c r="L7549" s="17"/>
    </row>
    <row r="7550" spans="1:12" ht="14.25">
      <c r="A7550" s="14" t="s">
        <v>516</v>
      </c>
      <c r="B7550" s="14" t="s">
        <v>3998</v>
      </c>
      <c r="C7550" s="8" t="s">
        <v>517</v>
      </c>
      <c r="D7550" s="15" t="s">
        <v>7880</v>
      </c>
      <c r="E7550" s="10" t="s">
        <v>7637</v>
      </c>
      <c r="F7550" s="14" t="s">
        <v>84</v>
      </c>
      <c r="G7550" s="16">
        <v>1</v>
      </c>
      <c r="H7550" s="43"/>
      <c r="I7550" s="12" t="str">
        <f t="shared" si="117"/>
        <v/>
      </c>
      <c r="J7550" s="17"/>
      <c r="K7550" s="17"/>
      <c r="L7550" s="17"/>
    </row>
    <row r="7551" spans="1:12" ht="28.5">
      <c r="A7551" s="14" t="s">
        <v>516</v>
      </c>
      <c r="B7551" s="14" t="s">
        <v>3998</v>
      </c>
      <c r="C7551" s="8" t="s">
        <v>517</v>
      </c>
      <c r="D7551" s="15"/>
      <c r="E7551" s="10" t="s">
        <v>7059</v>
      </c>
      <c r="F7551" s="14"/>
      <c r="G7551" s="16"/>
      <c r="H7551" s="43"/>
      <c r="I7551" s="12" t="str">
        <f t="shared" si="117"/>
        <v/>
      </c>
      <c r="J7551" s="17"/>
      <c r="K7551" s="17"/>
      <c r="L7551" s="17"/>
    </row>
    <row r="7552" spans="1:12" ht="42.75">
      <c r="A7552" s="14" t="s">
        <v>516</v>
      </c>
      <c r="B7552" s="14" t="s">
        <v>3998</v>
      </c>
      <c r="C7552" s="8" t="s">
        <v>517</v>
      </c>
      <c r="D7552" s="15"/>
      <c r="E7552" s="10" t="s">
        <v>870</v>
      </c>
      <c r="F7552" s="14"/>
      <c r="G7552" s="16"/>
      <c r="H7552" s="43"/>
      <c r="I7552" s="12" t="str">
        <f t="shared" si="117"/>
        <v/>
      </c>
      <c r="J7552" s="17"/>
      <c r="K7552" s="17"/>
      <c r="L7552" s="17"/>
    </row>
    <row r="7553" spans="1:12" ht="14.25">
      <c r="A7553" s="14" t="s">
        <v>516</v>
      </c>
      <c r="B7553" s="14" t="s">
        <v>3998</v>
      </c>
      <c r="C7553" s="8" t="s">
        <v>517</v>
      </c>
      <c r="D7553" s="15" t="s">
        <v>7881</v>
      </c>
      <c r="E7553" s="10" t="s">
        <v>7684</v>
      </c>
      <c r="F7553" s="14" t="s">
        <v>84</v>
      </c>
      <c r="G7553" s="16">
        <v>1</v>
      </c>
      <c r="H7553" s="43"/>
      <c r="I7553" s="12" t="str">
        <f t="shared" si="117"/>
        <v/>
      </c>
      <c r="J7553" s="17"/>
      <c r="K7553" s="17"/>
      <c r="L7553" s="17"/>
    </row>
    <row r="7554" spans="1:12" ht="14.25">
      <c r="A7554" s="14" t="s">
        <v>516</v>
      </c>
      <c r="B7554" s="14" t="s">
        <v>3998</v>
      </c>
      <c r="C7554" s="8" t="s">
        <v>517</v>
      </c>
      <c r="D7554" s="15" t="s">
        <v>7882</v>
      </c>
      <c r="E7554" s="10" t="s">
        <v>7491</v>
      </c>
      <c r="F7554" s="14" t="s">
        <v>84</v>
      </c>
      <c r="G7554" s="16">
        <v>1</v>
      </c>
      <c r="H7554" s="43"/>
      <c r="I7554" s="12" t="str">
        <f t="shared" si="117"/>
        <v/>
      </c>
      <c r="J7554" s="17"/>
      <c r="K7554" s="17"/>
      <c r="L7554" s="17"/>
    </row>
    <row r="7555" spans="1:12" ht="14.25">
      <c r="A7555" s="14" t="s">
        <v>516</v>
      </c>
      <c r="B7555" s="14" t="s">
        <v>3998</v>
      </c>
      <c r="C7555" s="8" t="s">
        <v>517</v>
      </c>
      <c r="D7555" s="15" t="s">
        <v>7883</v>
      </c>
      <c r="E7555" s="10" t="s">
        <v>7687</v>
      </c>
      <c r="F7555" s="14" t="s">
        <v>84</v>
      </c>
      <c r="G7555" s="16">
        <v>1</v>
      </c>
      <c r="H7555" s="43"/>
      <c r="I7555" s="12" t="str">
        <f t="shared" si="117"/>
        <v/>
      </c>
      <c r="J7555" s="17"/>
      <c r="K7555" s="17"/>
      <c r="L7555" s="17"/>
    </row>
    <row r="7556" spans="1:12" ht="14.25">
      <c r="A7556" s="14" t="s">
        <v>516</v>
      </c>
      <c r="B7556" s="14" t="s">
        <v>3998</v>
      </c>
      <c r="C7556" s="8" t="s">
        <v>517</v>
      </c>
      <c r="D7556" s="15" t="s">
        <v>7884</v>
      </c>
      <c r="E7556" s="10" t="s">
        <v>7689</v>
      </c>
      <c r="F7556" s="14" t="s">
        <v>84</v>
      </c>
      <c r="G7556" s="16">
        <v>2</v>
      </c>
      <c r="H7556" s="43"/>
      <c r="I7556" s="12" t="str">
        <f t="shared" ref="I7556:I7619" si="118">IF(AND(G7556&lt;&gt;"",H7556&lt;&gt;""),G7556*H7556,"")</f>
        <v/>
      </c>
      <c r="J7556" s="17"/>
      <c r="K7556" s="17"/>
      <c r="L7556" s="17"/>
    </row>
    <row r="7557" spans="1:12" ht="14.25">
      <c r="A7557" s="14" t="s">
        <v>516</v>
      </c>
      <c r="B7557" s="14" t="s">
        <v>3998</v>
      </c>
      <c r="C7557" s="8" t="s">
        <v>517</v>
      </c>
      <c r="D7557" s="15" t="s">
        <v>7885</v>
      </c>
      <c r="E7557" s="10" t="s">
        <v>7689</v>
      </c>
      <c r="F7557" s="14" t="s">
        <v>84</v>
      </c>
      <c r="G7557" s="16">
        <v>2</v>
      </c>
      <c r="H7557" s="43"/>
      <c r="I7557" s="12" t="str">
        <f t="shared" si="118"/>
        <v/>
      </c>
      <c r="J7557" s="17"/>
      <c r="K7557" s="17"/>
      <c r="L7557" s="17"/>
    </row>
    <row r="7558" spans="1:12" ht="14.25">
      <c r="A7558" s="14" t="s">
        <v>516</v>
      </c>
      <c r="B7558" s="14" t="s">
        <v>3998</v>
      </c>
      <c r="C7558" s="8" t="s">
        <v>517</v>
      </c>
      <c r="D7558" s="15" t="s">
        <v>7886</v>
      </c>
      <c r="E7558" s="10" t="s">
        <v>7073</v>
      </c>
      <c r="F7558" s="14" t="s">
        <v>84</v>
      </c>
      <c r="G7558" s="16">
        <v>1</v>
      </c>
      <c r="H7558" s="43"/>
      <c r="I7558" s="12" t="str">
        <f t="shared" si="118"/>
        <v/>
      </c>
      <c r="J7558" s="17"/>
      <c r="K7558" s="17"/>
      <c r="L7558" s="17"/>
    </row>
    <row r="7559" spans="1:12" ht="14.25">
      <c r="A7559" s="14" t="s">
        <v>516</v>
      </c>
      <c r="B7559" s="14" t="s">
        <v>3998</v>
      </c>
      <c r="C7559" s="8" t="s">
        <v>517</v>
      </c>
      <c r="D7559" s="15" t="s">
        <v>7887</v>
      </c>
      <c r="E7559" s="10" t="s">
        <v>7692</v>
      </c>
      <c r="F7559" s="14" t="s">
        <v>84</v>
      </c>
      <c r="G7559" s="16">
        <v>1</v>
      </c>
      <c r="H7559" s="43"/>
      <c r="I7559" s="12" t="str">
        <f t="shared" si="118"/>
        <v/>
      </c>
      <c r="J7559" s="17"/>
      <c r="K7559" s="17"/>
      <c r="L7559" s="17"/>
    </row>
    <row r="7560" spans="1:12" ht="14.25">
      <c r="A7560" s="14" t="s">
        <v>516</v>
      </c>
      <c r="B7560" s="14" t="s">
        <v>3998</v>
      </c>
      <c r="C7560" s="8" t="s">
        <v>517</v>
      </c>
      <c r="D7560" s="15" t="s">
        <v>7888</v>
      </c>
      <c r="E7560" s="10" t="s">
        <v>7694</v>
      </c>
      <c r="F7560" s="14" t="s">
        <v>84</v>
      </c>
      <c r="G7560" s="16">
        <v>1</v>
      </c>
      <c r="H7560" s="43"/>
      <c r="I7560" s="12" t="str">
        <f t="shared" si="118"/>
        <v/>
      </c>
      <c r="J7560" s="17"/>
      <c r="K7560" s="17"/>
      <c r="L7560" s="17"/>
    </row>
    <row r="7561" spans="1:12" ht="14.25">
      <c r="A7561" s="14" t="s">
        <v>516</v>
      </c>
      <c r="B7561" s="14" t="s">
        <v>3998</v>
      </c>
      <c r="C7561" s="8" t="s">
        <v>517</v>
      </c>
      <c r="D7561" s="15" t="s">
        <v>7889</v>
      </c>
      <c r="E7561" s="10" t="s">
        <v>7696</v>
      </c>
      <c r="F7561" s="14" t="s">
        <v>20</v>
      </c>
      <c r="G7561" s="16">
        <v>1</v>
      </c>
      <c r="H7561" s="43"/>
      <c r="I7561" s="12" t="str">
        <f t="shared" si="118"/>
        <v/>
      </c>
      <c r="J7561" s="17"/>
      <c r="K7561" s="17"/>
      <c r="L7561" s="17"/>
    </row>
    <row r="7562" spans="1:12" ht="14.25">
      <c r="A7562" s="14" t="s">
        <v>516</v>
      </c>
      <c r="B7562" s="14" t="s">
        <v>3998</v>
      </c>
      <c r="C7562" s="8" t="s">
        <v>517</v>
      </c>
      <c r="D7562" s="15" t="s">
        <v>7890</v>
      </c>
      <c r="E7562" s="10" t="s">
        <v>7093</v>
      </c>
      <c r="F7562" s="14" t="s">
        <v>20</v>
      </c>
      <c r="G7562" s="16">
        <v>1</v>
      </c>
      <c r="H7562" s="43"/>
      <c r="I7562" s="12" t="str">
        <f t="shared" si="118"/>
        <v/>
      </c>
      <c r="J7562" s="17"/>
      <c r="K7562" s="17"/>
      <c r="L7562" s="17"/>
    </row>
    <row r="7563" spans="1:12" ht="14.25">
      <c r="A7563" s="14" t="s">
        <v>516</v>
      </c>
      <c r="B7563" s="14" t="s">
        <v>3998</v>
      </c>
      <c r="C7563" s="8" t="s">
        <v>517</v>
      </c>
      <c r="D7563" s="15"/>
      <c r="E7563" s="10" t="s">
        <v>7699</v>
      </c>
      <c r="F7563" s="14"/>
      <c r="G7563" s="16"/>
      <c r="H7563" s="43"/>
      <c r="I7563" s="12" t="str">
        <f t="shared" si="118"/>
        <v/>
      </c>
      <c r="J7563" s="17"/>
      <c r="K7563" s="17"/>
      <c r="L7563" s="17"/>
    </row>
    <row r="7564" spans="1:12" ht="14.25">
      <c r="A7564" s="14" t="s">
        <v>516</v>
      </c>
      <c r="B7564" s="14" t="s">
        <v>3998</v>
      </c>
      <c r="C7564" s="8" t="s">
        <v>517</v>
      </c>
      <c r="D7564" s="15"/>
      <c r="E7564" s="10" t="s">
        <v>7365</v>
      </c>
      <c r="F7564" s="14"/>
      <c r="G7564" s="16"/>
      <c r="H7564" s="43"/>
      <c r="I7564" s="12" t="str">
        <f t="shared" si="118"/>
        <v/>
      </c>
      <c r="J7564" s="17"/>
      <c r="K7564" s="17"/>
      <c r="L7564" s="17"/>
    </row>
    <row r="7565" spans="1:12" ht="14.25">
      <c r="A7565" s="14" t="s">
        <v>516</v>
      </c>
      <c r="B7565" s="14" t="s">
        <v>3998</v>
      </c>
      <c r="C7565" s="8" t="s">
        <v>517</v>
      </c>
      <c r="D7565" s="15" t="s">
        <v>7891</v>
      </c>
      <c r="E7565" s="10" t="s">
        <v>871</v>
      </c>
      <c r="F7565" s="14"/>
      <c r="G7565" s="16"/>
      <c r="H7565" s="43"/>
      <c r="I7565" s="12" t="str">
        <f t="shared" si="118"/>
        <v/>
      </c>
      <c r="J7565" s="17"/>
      <c r="K7565" s="17"/>
      <c r="L7565" s="17"/>
    </row>
    <row r="7566" spans="1:12" ht="185.25">
      <c r="A7566" s="14" t="s">
        <v>516</v>
      </c>
      <c r="B7566" s="14" t="s">
        <v>3998</v>
      </c>
      <c r="C7566" s="8" t="s">
        <v>517</v>
      </c>
      <c r="D7566" s="15"/>
      <c r="E7566" s="10" t="s">
        <v>7095</v>
      </c>
      <c r="F7566" s="14"/>
      <c r="G7566" s="16"/>
      <c r="H7566" s="43"/>
      <c r="I7566" s="12" t="str">
        <f t="shared" si="118"/>
        <v/>
      </c>
      <c r="J7566" s="17"/>
      <c r="K7566" s="17"/>
      <c r="L7566" s="17"/>
    </row>
    <row r="7567" spans="1:12" ht="14.25">
      <c r="A7567" s="14" t="s">
        <v>516</v>
      </c>
      <c r="B7567" s="14" t="s">
        <v>3998</v>
      </c>
      <c r="C7567" s="8" t="s">
        <v>517</v>
      </c>
      <c r="D7567" s="15"/>
      <c r="E7567" s="10" t="s">
        <v>874</v>
      </c>
      <c r="F7567" s="14"/>
      <c r="G7567" s="16"/>
      <c r="H7567" s="43"/>
      <c r="I7567" s="12" t="str">
        <f t="shared" si="118"/>
        <v/>
      </c>
      <c r="J7567" s="17"/>
      <c r="K7567" s="17"/>
      <c r="L7567" s="17"/>
    </row>
    <row r="7568" spans="1:12" ht="28.5">
      <c r="A7568" s="14" t="s">
        <v>516</v>
      </c>
      <c r="B7568" s="14" t="s">
        <v>3998</v>
      </c>
      <c r="C7568" s="8" t="s">
        <v>517</v>
      </c>
      <c r="D7568" s="15"/>
      <c r="E7568" s="10" t="s">
        <v>875</v>
      </c>
      <c r="F7568" s="14"/>
      <c r="G7568" s="16"/>
      <c r="H7568" s="43"/>
      <c r="I7568" s="12" t="str">
        <f t="shared" si="118"/>
        <v/>
      </c>
      <c r="J7568" s="17"/>
      <c r="K7568" s="17"/>
      <c r="L7568" s="17"/>
    </row>
    <row r="7569" spans="1:12" ht="28.5">
      <c r="A7569" s="14" t="s">
        <v>516</v>
      </c>
      <c r="B7569" s="14" t="s">
        <v>3998</v>
      </c>
      <c r="C7569" s="8" t="s">
        <v>517</v>
      </c>
      <c r="D7569" s="15" t="s">
        <v>7892</v>
      </c>
      <c r="E7569" s="10" t="s">
        <v>7893</v>
      </c>
      <c r="F7569" s="14" t="s">
        <v>73</v>
      </c>
      <c r="G7569" s="16">
        <v>6</v>
      </c>
      <c r="H7569" s="43"/>
      <c r="I7569" s="12" t="str">
        <f t="shared" si="118"/>
        <v/>
      </c>
      <c r="J7569" s="17"/>
      <c r="K7569" s="17"/>
      <c r="L7569" s="17"/>
    </row>
    <row r="7570" spans="1:12" ht="28.5">
      <c r="A7570" s="14" t="s">
        <v>516</v>
      </c>
      <c r="B7570" s="14" t="s">
        <v>3998</v>
      </c>
      <c r="C7570" s="8" t="s">
        <v>517</v>
      </c>
      <c r="D7570" s="15" t="s">
        <v>7894</v>
      </c>
      <c r="E7570" s="10" t="s">
        <v>7704</v>
      </c>
      <c r="F7570" s="14" t="s">
        <v>73</v>
      </c>
      <c r="G7570" s="16">
        <v>22</v>
      </c>
      <c r="H7570" s="43"/>
      <c r="I7570" s="12" t="str">
        <f t="shared" si="118"/>
        <v/>
      </c>
      <c r="J7570" s="17"/>
      <c r="K7570" s="17"/>
      <c r="L7570" s="17"/>
    </row>
    <row r="7571" spans="1:12" ht="28.5">
      <c r="A7571" s="14" t="s">
        <v>516</v>
      </c>
      <c r="B7571" s="14" t="s">
        <v>3998</v>
      </c>
      <c r="C7571" s="8" t="s">
        <v>517</v>
      </c>
      <c r="D7571" s="15" t="s">
        <v>7895</v>
      </c>
      <c r="E7571" s="10" t="s">
        <v>7896</v>
      </c>
      <c r="F7571" s="14" t="s">
        <v>73</v>
      </c>
      <c r="G7571" s="16">
        <v>18</v>
      </c>
      <c r="H7571" s="43"/>
      <c r="I7571" s="12" t="str">
        <f t="shared" si="118"/>
        <v/>
      </c>
      <c r="J7571" s="17"/>
      <c r="K7571" s="17"/>
      <c r="L7571" s="17"/>
    </row>
    <row r="7572" spans="1:12" ht="14.25">
      <c r="A7572" s="14" t="s">
        <v>516</v>
      </c>
      <c r="B7572" s="14" t="s">
        <v>3998</v>
      </c>
      <c r="C7572" s="8" t="s">
        <v>517</v>
      </c>
      <c r="D7572" s="15" t="s">
        <v>7897</v>
      </c>
      <c r="E7572" s="10" t="s">
        <v>7708</v>
      </c>
      <c r="F7572" s="14" t="s">
        <v>73</v>
      </c>
      <c r="G7572" s="16">
        <v>190</v>
      </c>
      <c r="H7572" s="43"/>
      <c r="I7572" s="12" t="str">
        <f t="shared" si="118"/>
        <v/>
      </c>
      <c r="J7572" s="17"/>
      <c r="K7572" s="17"/>
      <c r="L7572" s="17"/>
    </row>
    <row r="7573" spans="1:12" ht="14.25">
      <c r="A7573" s="14" t="s">
        <v>516</v>
      </c>
      <c r="B7573" s="14" t="s">
        <v>3998</v>
      </c>
      <c r="C7573" s="8" t="s">
        <v>517</v>
      </c>
      <c r="D7573" s="15" t="s">
        <v>7898</v>
      </c>
      <c r="E7573" s="10" t="s">
        <v>640</v>
      </c>
      <c r="F7573" s="14" t="s">
        <v>73</v>
      </c>
      <c r="G7573" s="16">
        <v>1475</v>
      </c>
      <c r="H7573" s="43"/>
      <c r="I7573" s="12" t="str">
        <f t="shared" si="118"/>
        <v/>
      </c>
      <c r="J7573" s="17"/>
      <c r="K7573" s="17"/>
      <c r="L7573" s="17"/>
    </row>
    <row r="7574" spans="1:12" ht="14.25">
      <c r="A7574" s="14" t="s">
        <v>516</v>
      </c>
      <c r="B7574" s="14" t="s">
        <v>3998</v>
      </c>
      <c r="C7574" s="8" t="s">
        <v>517</v>
      </c>
      <c r="D7574" s="15" t="s">
        <v>7899</v>
      </c>
      <c r="E7574" s="10" t="s">
        <v>642</v>
      </c>
      <c r="F7574" s="14" t="s">
        <v>73</v>
      </c>
      <c r="G7574" s="16">
        <v>1750</v>
      </c>
      <c r="H7574" s="43"/>
      <c r="I7574" s="12" t="str">
        <f t="shared" si="118"/>
        <v/>
      </c>
      <c r="J7574" s="17"/>
      <c r="K7574" s="17"/>
      <c r="L7574" s="17"/>
    </row>
    <row r="7575" spans="1:12" ht="14.25">
      <c r="A7575" s="14" t="s">
        <v>516</v>
      </c>
      <c r="B7575" s="14" t="s">
        <v>3998</v>
      </c>
      <c r="C7575" s="8" t="s">
        <v>517</v>
      </c>
      <c r="D7575" s="15" t="s">
        <v>7900</v>
      </c>
      <c r="E7575" s="10" t="s">
        <v>7099</v>
      </c>
      <c r="F7575" s="14" t="s">
        <v>84</v>
      </c>
      <c r="G7575" s="16">
        <v>10</v>
      </c>
      <c r="H7575" s="43"/>
      <c r="I7575" s="12" t="str">
        <f t="shared" si="118"/>
        <v/>
      </c>
      <c r="J7575" s="17"/>
      <c r="K7575" s="17"/>
      <c r="L7575" s="17"/>
    </row>
    <row r="7576" spans="1:12" ht="28.5">
      <c r="A7576" s="14" t="s">
        <v>516</v>
      </c>
      <c r="B7576" s="14" t="s">
        <v>3998</v>
      </c>
      <c r="C7576" s="8" t="s">
        <v>517</v>
      </c>
      <c r="D7576" s="15" t="s">
        <v>7901</v>
      </c>
      <c r="E7576" s="10" t="s">
        <v>644</v>
      </c>
      <c r="F7576" s="14" t="s">
        <v>84</v>
      </c>
      <c r="G7576" s="16">
        <v>6</v>
      </c>
      <c r="H7576" s="43"/>
      <c r="I7576" s="12" t="str">
        <f t="shared" si="118"/>
        <v/>
      </c>
      <c r="J7576" s="17"/>
      <c r="K7576" s="17"/>
      <c r="L7576" s="17"/>
    </row>
    <row r="7577" spans="1:12" ht="28.5">
      <c r="A7577" s="14" t="s">
        <v>516</v>
      </c>
      <c r="B7577" s="14" t="s">
        <v>3998</v>
      </c>
      <c r="C7577" s="8" t="s">
        <v>517</v>
      </c>
      <c r="D7577" s="15" t="s">
        <v>7902</v>
      </c>
      <c r="E7577" s="10" t="s">
        <v>7714</v>
      </c>
      <c r="F7577" s="14" t="s">
        <v>73</v>
      </c>
      <c r="G7577" s="16">
        <v>3</v>
      </c>
      <c r="H7577" s="43"/>
      <c r="I7577" s="12" t="str">
        <f t="shared" si="118"/>
        <v/>
      </c>
      <c r="J7577" s="17"/>
      <c r="K7577" s="17"/>
      <c r="L7577" s="17"/>
    </row>
    <row r="7578" spans="1:12" ht="28.5">
      <c r="A7578" s="14" t="s">
        <v>516</v>
      </c>
      <c r="B7578" s="14" t="s">
        <v>3998</v>
      </c>
      <c r="C7578" s="8" t="s">
        <v>517</v>
      </c>
      <c r="D7578" s="15" t="s">
        <v>7903</v>
      </c>
      <c r="E7578" s="10" t="s">
        <v>7716</v>
      </c>
      <c r="F7578" s="14" t="s">
        <v>73</v>
      </c>
      <c r="G7578" s="16">
        <v>12</v>
      </c>
      <c r="H7578" s="43"/>
      <c r="I7578" s="12" t="str">
        <f t="shared" si="118"/>
        <v/>
      </c>
      <c r="J7578" s="17"/>
      <c r="K7578" s="17"/>
      <c r="L7578" s="17"/>
    </row>
    <row r="7579" spans="1:12" ht="71.25">
      <c r="A7579" s="14" t="s">
        <v>516</v>
      </c>
      <c r="B7579" s="14" t="s">
        <v>3998</v>
      </c>
      <c r="C7579" s="8" t="s">
        <v>517</v>
      </c>
      <c r="D7579" s="15" t="s">
        <v>7904</v>
      </c>
      <c r="E7579" s="10" t="s">
        <v>646</v>
      </c>
      <c r="F7579" s="14" t="s">
        <v>20</v>
      </c>
      <c r="G7579" s="16">
        <v>1</v>
      </c>
      <c r="H7579" s="43"/>
      <c r="I7579" s="12" t="str">
        <f t="shared" si="118"/>
        <v/>
      </c>
      <c r="J7579" s="17"/>
      <c r="K7579" s="17"/>
      <c r="L7579" s="17"/>
    </row>
    <row r="7580" spans="1:12" ht="14.25">
      <c r="A7580" s="14" t="s">
        <v>516</v>
      </c>
      <c r="B7580" s="14" t="s">
        <v>3998</v>
      </c>
      <c r="C7580" s="8" t="s">
        <v>517</v>
      </c>
      <c r="D7580" s="15"/>
      <c r="E7580" s="10" t="s">
        <v>7106</v>
      </c>
      <c r="F7580" s="14"/>
      <c r="G7580" s="16"/>
      <c r="H7580" s="43"/>
      <c r="I7580" s="12" t="str">
        <f t="shared" si="118"/>
        <v/>
      </c>
      <c r="J7580" s="17"/>
      <c r="K7580" s="17"/>
      <c r="L7580" s="17"/>
    </row>
    <row r="7581" spans="1:12" ht="14.25">
      <c r="A7581" s="14" t="s">
        <v>516</v>
      </c>
      <c r="B7581" s="14" t="s">
        <v>3998</v>
      </c>
      <c r="C7581" s="8" t="s">
        <v>517</v>
      </c>
      <c r="D7581" s="15" t="s">
        <v>7905</v>
      </c>
      <c r="E7581" s="10" t="s">
        <v>648</v>
      </c>
      <c r="F7581" s="14"/>
      <c r="G7581" s="16"/>
      <c r="H7581" s="43"/>
      <c r="I7581" s="12" t="str">
        <f t="shared" si="118"/>
        <v/>
      </c>
      <c r="J7581" s="17"/>
      <c r="K7581" s="17"/>
      <c r="L7581" s="17"/>
    </row>
    <row r="7582" spans="1:12" ht="57">
      <c r="A7582" s="14" t="s">
        <v>516</v>
      </c>
      <c r="B7582" s="14" t="s">
        <v>3998</v>
      </c>
      <c r="C7582" s="8" t="s">
        <v>517</v>
      </c>
      <c r="D7582" s="15" t="s">
        <v>7906</v>
      </c>
      <c r="E7582" s="10" t="s">
        <v>650</v>
      </c>
      <c r="F7582" s="14" t="s">
        <v>84</v>
      </c>
      <c r="G7582" s="16">
        <v>40</v>
      </c>
      <c r="H7582" s="43"/>
      <c r="I7582" s="12" t="str">
        <f t="shared" si="118"/>
        <v/>
      </c>
      <c r="J7582" s="17"/>
      <c r="K7582" s="17"/>
      <c r="L7582" s="17"/>
    </row>
    <row r="7583" spans="1:12" ht="14.25">
      <c r="A7583" s="14" t="s">
        <v>516</v>
      </c>
      <c r="B7583" s="14" t="s">
        <v>3998</v>
      </c>
      <c r="C7583" s="8" t="s">
        <v>517</v>
      </c>
      <c r="D7583" s="15" t="s">
        <v>7907</v>
      </c>
      <c r="E7583" s="10" t="s">
        <v>652</v>
      </c>
      <c r="F7583" s="14" t="s">
        <v>84</v>
      </c>
      <c r="G7583" s="16">
        <v>8</v>
      </c>
      <c r="H7583" s="43"/>
      <c r="I7583" s="12" t="str">
        <f t="shared" si="118"/>
        <v/>
      </c>
      <c r="J7583" s="17"/>
      <c r="K7583" s="17"/>
      <c r="L7583" s="17"/>
    </row>
    <row r="7584" spans="1:12" ht="28.5">
      <c r="A7584" s="14" t="s">
        <v>516</v>
      </c>
      <c r="B7584" s="14" t="s">
        <v>3998</v>
      </c>
      <c r="C7584" s="8" t="s">
        <v>517</v>
      </c>
      <c r="D7584" s="15" t="s">
        <v>7908</v>
      </c>
      <c r="E7584" s="10" t="s">
        <v>654</v>
      </c>
      <c r="F7584" s="14" t="s">
        <v>84</v>
      </c>
      <c r="G7584" s="16">
        <v>8</v>
      </c>
      <c r="H7584" s="43"/>
      <c r="I7584" s="12" t="str">
        <f t="shared" si="118"/>
        <v/>
      </c>
      <c r="J7584" s="17"/>
      <c r="K7584" s="17"/>
      <c r="L7584" s="17"/>
    </row>
    <row r="7585" spans="1:12" ht="28.5">
      <c r="A7585" s="14" t="s">
        <v>516</v>
      </c>
      <c r="B7585" s="14" t="s">
        <v>3998</v>
      </c>
      <c r="C7585" s="8" t="s">
        <v>517</v>
      </c>
      <c r="D7585" s="15" t="s">
        <v>7909</v>
      </c>
      <c r="E7585" s="10" t="s">
        <v>656</v>
      </c>
      <c r="F7585" s="14" t="s">
        <v>73</v>
      </c>
      <c r="G7585" s="16">
        <v>150</v>
      </c>
      <c r="H7585" s="43"/>
      <c r="I7585" s="12" t="str">
        <f t="shared" si="118"/>
        <v/>
      </c>
      <c r="J7585" s="17"/>
      <c r="K7585" s="17"/>
      <c r="L7585" s="17"/>
    </row>
    <row r="7586" spans="1:12" ht="14.25">
      <c r="A7586" s="14" t="s">
        <v>516</v>
      </c>
      <c r="B7586" s="14" t="s">
        <v>3998</v>
      </c>
      <c r="C7586" s="8" t="s">
        <v>517</v>
      </c>
      <c r="D7586" s="15" t="s">
        <v>7910</v>
      </c>
      <c r="E7586" s="10" t="s">
        <v>658</v>
      </c>
      <c r="F7586" s="14" t="s">
        <v>73</v>
      </c>
      <c r="G7586" s="16">
        <v>300</v>
      </c>
      <c r="H7586" s="43"/>
      <c r="I7586" s="12" t="str">
        <f t="shared" si="118"/>
        <v/>
      </c>
      <c r="J7586" s="17"/>
      <c r="K7586" s="17"/>
      <c r="L7586" s="17"/>
    </row>
    <row r="7587" spans="1:12" ht="57">
      <c r="A7587" s="14" t="s">
        <v>516</v>
      </c>
      <c r="B7587" s="14" t="s">
        <v>3998</v>
      </c>
      <c r="C7587" s="8" t="s">
        <v>517</v>
      </c>
      <c r="D7587" s="15" t="s">
        <v>7911</v>
      </c>
      <c r="E7587" s="10" t="s">
        <v>7114</v>
      </c>
      <c r="F7587" s="14" t="s">
        <v>84</v>
      </c>
      <c r="G7587" s="16">
        <v>35</v>
      </c>
      <c r="H7587" s="43"/>
      <c r="I7587" s="12" t="str">
        <f t="shared" si="118"/>
        <v/>
      </c>
      <c r="J7587" s="17"/>
      <c r="K7587" s="17"/>
      <c r="L7587" s="17"/>
    </row>
    <row r="7588" spans="1:12" ht="42.75">
      <c r="A7588" s="14" t="s">
        <v>516</v>
      </c>
      <c r="B7588" s="14" t="s">
        <v>3998</v>
      </c>
      <c r="C7588" s="8" t="s">
        <v>517</v>
      </c>
      <c r="D7588" s="15" t="s">
        <v>7912</v>
      </c>
      <c r="E7588" s="10" t="s">
        <v>7726</v>
      </c>
      <c r="F7588" s="14" t="s">
        <v>73</v>
      </c>
      <c r="G7588" s="16">
        <v>10</v>
      </c>
      <c r="H7588" s="43"/>
      <c r="I7588" s="12" t="str">
        <f t="shared" si="118"/>
        <v/>
      </c>
      <c r="J7588" s="17"/>
      <c r="K7588" s="17"/>
      <c r="L7588" s="17"/>
    </row>
    <row r="7589" spans="1:12" ht="14.25">
      <c r="A7589" s="14" t="s">
        <v>516</v>
      </c>
      <c r="B7589" s="14" t="s">
        <v>3998</v>
      </c>
      <c r="C7589" s="8" t="s">
        <v>517</v>
      </c>
      <c r="D7589" s="15"/>
      <c r="E7589" s="10" t="s">
        <v>7115</v>
      </c>
      <c r="F7589" s="14"/>
      <c r="G7589" s="16"/>
      <c r="H7589" s="43"/>
      <c r="I7589" s="12" t="str">
        <f t="shared" si="118"/>
        <v/>
      </c>
      <c r="J7589" s="17"/>
      <c r="K7589" s="17"/>
      <c r="L7589" s="17"/>
    </row>
    <row r="7590" spans="1:12" ht="14.25">
      <c r="A7590" s="14" t="s">
        <v>516</v>
      </c>
      <c r="B7590" s="14" t="s">
        <v>3998</v>
      </c>
      <c r="C7590" s="8" t="s">
        <v>517</v>
      </c>
      <c r="D7590" s="15"/>
      <c r="E7590" s="10" t="s">
        <v>886</v>
      </c>
      <c r="F7590" s="14"/>
      <c r="G7590" s="16"/>
      <c r="H7590" s="43"/>
      <c r="I7590" s="12" t="str">
        <f t="shared" si="118"/>
        <v/>
      </c>
      <c r="J7590" s="17"/>
      <c r="K7590" s="17"/>
      <c r="L7590" s="17"/>
    </row>
    <row r="7591" spans="1:12" ht="128.25">
      <c r="A7591" s="14" t="s">
        <v>516</v>
      </c>
      <c r="B7591" s="14" t="s">
        <v>3998</v>
      </c>
      <c r="C7591" s="8" t="s">
        <v>517</v>
      </c>
      <c r="D7591" s="15"/>
      <c r="E7591" s="10" t="s">
        <v>7727</v>
      </c>
      <c r="F7591" s="14"/>
      <c r="G7591" s="16"/>
      <c r="H7591" s="43"/>
      <c r="I7591" s="12" t="str">
        <f t="shared" si="118"/>
        <v/>
      </c>
      <c r="J7591" s="17"/>
      <c r="K7591" s="17"/>
      <c r="L7591" s="17"/>
    </row>
    <row r="7592" spans="1:12" ht="14.25">
      <c r="A7592" s="14" t="s">
        <v>516</v>
      </c>
      <c r="B7592" s="14" t="s">
        <v>3998</v>
      </c>
      <c r="C7592" s="8" t="s">
        <v>517</v>
      </c>
      <c r="D7592" s="15" t="s">
        <v>7913</v>
      </c>
      <c r="E7592" s="10" t="s">
        <v>1849</v>
      </c>
      <c r="F7592" s="14"/>
      <c r="G7592" s="16"/>
      <c r="H7592" s="43"/>
      <c r="I7592" s="12" t="str">
        <f t="shared" si="118"/>
        <v/>
      </c>
      <c r="J7592" s="17"/>
      <c r="K7592" s="17"/>
      <c r="L7592" s="17"/>
    </row>
    <row r="7593" spans="1:12" ht="71.25">
      <c r="A7593" s="14" t="s">
        <v>516</v>
      </c>
      <c r="B7593" s="14" t="s">
        <v>3998</v>
      </c>
      <c r="C7593" s="8" t="s">
        <v>517</v>
      </c>
      <c r="D7593" s="15" t="s">
        <v>7914</v>
      </c>
      <c r="E7593" s="10" t="s">
        <v>7915</v>
      </c>
      <c r="F7593" s="14" t="s">
        <v>84</v>
      </c>
      <c r="G7593" s="16">
        <v>5</v>
      </c>
      <c r="H7593" s="43"/>
      <c r="I7593" s="12" t="str">
        <f t="shared" si="118"/>
        <v/>
      </c>
      <c r="J7593" s="17"/>
      <c r="K7593" s="17"/>
      <c r="L7593" s="17"/>
    </row>
    <row r="7594" spans="1:12" ht="71.25">
      <c r="A7594" s="14" t="s">
        <v>516</v>
      </c>
      <c r="B7594" s="14" t="s">
        <v>3998</v>
      </c>
      <c r="C7594" s="8" t="s">
        <v>517</v>
      </c>
      <c r="D7594" s="15" t="s">
        <v>7916</v>
      </c>
      <c r="E7594" s="10" t="s">
        <v>7732</v>
      </c>
      <c r="F7594" s="14" t="s">
        <v>84</v>
      </c>
      <c r="G7594" s="16">
        <v>12</v>
      </c>
      <c r="H7594" s="43"/>
      <c r="I7594" s="12" t="str">
        <f t="shared" si="118"/>
        <v/>
      </c>
      <c r="J7594" s="17"/>
      <c r="K7594" s="17"/>
      <c r="L7594" s="17"/>
    </row>
    <row r="7595" spans="1:12" ht="57">
      <c r="A7595" s="14" t="s">
        <v>516</v>
      </c>
      <c r="B7595" s="14" t="s">
        <v>3998</v>
      </c>
      <c r="C7595" s="8" t="s">
        <v>517</v>
      </c>
      <c r="D7595" s="15" t="s">
        <v>7917</v>
      </c>
      <c r="E7595" s="10" t="s">
        <v>7734</v>
      </c>
      <c r="F7595" s="14" t="s">
        <v>84</v>
      </c>
      <c r="G7595" s="16">
        <v>66</v>
      </c>
      <c r="H7595" s="43"/>
      <c r="I7595" s="12" t="str">
        <f t="shared" si="118"/>
        <v/>
      </c>
      <c r="J7595" s="17"/>
      <c r="K7595" s="17"/>
      <c r="L7595" s="17"/>
    </row>
    <row r="7596" spans="1:12" ht="99.75">
      <c r="A7596" s="14" t="s">
        <v>516</v>
      </c>
      <c r="B7596" s="14" t="s">
        <v>3998</v>
      </c>
      <c r="C7596" s="8" t="s">
        <v>517</v>
      </c>
      <c r="D7596" s="15" t="s">
        <v>7918</v>
      </c>
      <c r="E7596" s="10" t="s">
        <v>7736</v>
      </c>
      <c r="F7596" s="14" t="s">
        <v>84</v>
      </c>
      <c r="G7596" s="16">
        <v>2</v>
      </c>
      <c r="H7596" s="43"/>
      <c r="I7596" s="12" t="str">
        <f t="shared" si="118"/>
        <v/>
      </c>
      <c r="J7596" s="17"/>
      <c r="K7596" s="17"/>
      <c r="L7596" s="17"/>
    </row>
    <row r="7597" spans="1:12" ht="57">
      <c r="A7597" s="14" t="s">
        <v>516</v>
      </c>
      <c r="B7597" s="14" t="s">
        <v>3998</v>
      </c>
      <c r="C7597" s="8" t="s">
        <v>517</v>
      </c>
      <c r="D7597" s="15" t="s">
        <v>7919</v>
      </c>
      <c r="E7597" s="10" t="s">
        <v>7738</v>
      </c>
      <c r="F7597" s="14" t="s">
        <v>84</v>
      </c>
      <c r="G7597" s="16">
        <v>8</v>
      </c>
      <c r="H7597" s="43"/>
      <c r="I7597" s="12" t="str">
        <f t="shared" si="118"/>
        <v/>
      </c>
      <c r="J7597" s="17"/>
      <c r="K7597" s="17"/>
      <c r="L7597" s="17"/>
    </row>
    <row r="7598" spans="1:12" ht="57">
      <c r="A7598" s="14" t="s">
        <v>516</v>
      </c>
      <c r="B7598" s="14" t="s">
        <v>3998</v>
      </c>
      <c r="C7598" s="8" t="s">
        <v>517</v>
      </c>
      <c r="D7598" s="15" t="s">
        <v>7920</v>
      </c>
      <c r="E7598" s="10" t="s">
        <v>7921</v>
      </c>
      <c r="F7598" s="14" t="s">
        <v>84</v>
      </c>
      <c r="G7598" s="16">
        <v>3</v>
      </c>
      <c r="H7598" s="43"/>
      <c r="I7598" s="12" t="str">
        <f t="shared" si="118"/>
        <v/>
      </c>
      <c r="J7598" s="17"/>
      <c r="K7598" s="17"/>
      <c r="L7598" s="17"/>
    </row>
    <row r="7599" spans="1:12" ht="14.25">
      <c r="A7599" s="14" t="s">
        <v>516</v>
      </c>
      <c r="B7599" s="14" t="s">
        <v>3998</v>
      </c>
      <c r="C7599" s="8" t="s">
        <v>517</v>
      </c>
      <c r="D7599" s="15" t="s">
        <v>7922</v>
      </c>
      <c r="E7599" s="10" t="s">
        <v>1873</v>
      </c>
      <c r="F7599" s="14"/>
      <c r="G7599" s="16"/>
      <c r="H7599" s="43"/>
      <c r="I7599" s="12" t="str">
        <f t="shared" si="118"/>
        <v/>
      </c>
      <c r="J7599" s="17"/>
      <c r="K7599" s="17"/>
      <c r="L7599" s="17"/>
    </row>
    <row r="7600" spans="1:12" ht="57">
      <c r="A7600" s="14" t="s">
        <v>516</v>
      </c>
      <c r="B7600" s="14" t="s">
        <v>3998</v>
      </c>
      <c r="C7600" s="8" t="s">
        <v>517</v>
      </c>
      <c r="D7600" s="15" t="s">
        <v>7923</v>
      </c>
      <c r="E7600" s="10" t="s">
        <v>7747</v>
      </c>
      <c r="F7600" s="14" t="s">
        <v>84</v>
      </c>
      <c r="G7600" s="16">
        <v>16</v>
      </c>
      <c r="H7600" s="43"/>
      <c r="I7600" s="12" t="str">
        <f t="shared" si="118"/>
        <v/>
      </c>
      <c r="J7600" s="17"/>
      <c r="K7600" s="17"/>
      <c r="L7600" s="17"/>
    </row>
    <row r="7601" spans="1:12" ht="71.25">
      <c r="A7601" s="14" t="s">
        <v>516</v>
      </c>
      <c r="B7601" s="14" t="s">
        <v>3998</v>
      </c>
      <c r="C7601" s="8" t="s">
        <v>517</v>
      </c>
      <c r="D7601" s="15" t="s">
        <v>7924</v>
      </c>
      <c r="E7601" s="10" t="s">
        <v>7749</v>
      </c>
      <c r="F7601" s="14" t="s">
        <v>84</v>
      </c>
      <c r="G7601" s="16">
        <v>9</v>
      </c>
      <c r="H7601" s="43"/>
      <c r="I7601" s="12" t="str">
        <f t="shared" si="118"/>
        <v/>
      </c>
      <c r="J7601" s="17"/>
      <c r="K7601" s="17"/>
      <c r="L7601" s="17"/>
    </row>
    <row r="7602" spans="1:12" ht="57">
      <c r="A7602" s="14" t="s">
        <v>516</v>
      </c>
      <c r="B7602" s="14" t="s">
        <v>3998</v>
      </c>
      <c r="C7602" s="8" t="s">
        <v>517</v>
      </c>
      <c r="D7602" s="15" t="s">
        <v>7925</v>
      </c>
      <c r="E7602" s="10" t="s">
        <v>7751</v>
      </c>
      <c r="F7602" s="14" t="s">
        <v>84</v>
      </c>
      <c r="G7602" s="16">
        <v>2</v>
      </c>
      <c r="H7602" s="43"/>
      <c r="I7602" s="12" t="str">
        <f t="shared" si="118"/>
        <v/>
      </c>
      <c r="J7602" s="17"/>
      <c r="K7602" s="17"/>
      <c r="L7602" s="17"/>
    </row>
    <row r="7603" spans="1:12" ht="57">
      <c r="A7603" s="14" t="s">
        <v>516</v>
      </c>
      <c r="B7603" s="14" t="s">
        <v>3998</v>
      </c>
      <c r="C7603" s="8" t="s">
        <v>517</v>
      </c>
      <c r="D7603" s="15" t="s">
        <v>7926</v>
      </c>
      <c r="E7603" s="10" t="s">
        <v>7927</v>
      </c>
      <c r="F7603" s="14" t="s">
        <v>84</v>
      </c>
      <c r="G7603" s="16">
        <v>4</v>
      </c>
      <c r="H7603" s="43"/>
      <c r="I7603" s="12" t="str">
        <f t="shared" si="118"/>
        <v/>
      </c>
      <c r="J7603" s="17"/>
      <c r="K7603" s="17"/>
      <c r="L7603" s="17"/>
    </row>
    <row r="7604" spans="1:12" ht="14.25">
      <c r="A7604" s="14" t="s">
        <v>516</v>
      </c>
      <c r="B7604" s="14" t="s">
        <v>3998</v>
      </c>
      <c r="C7604" s="8" t="s">
        <v>517</v>
      </c>
      <c r="D7604" s="15" t="s">
        <v>7928</v>
      </c>
      <c r="E7604" s="10" t="s">
        <v>669</v>
      </c>
      <c r="F7604" s="14"/>
      <c r="G7604" s="16"/>
      <c r="H7604" s="43"/>
      <c r="I7604" s="12" t="str">
        <f t="shared" si="118"/>
        <v/>
      </c>
      <c r="J7604" s="17"/>
      <c r="K7604" s="17"/>
      <c r="L7604" s="17"/>
    </row>
    <row r="7605" spans="1:12" ht="57">
      <c r="A7605" s="14" t="s">
        <v>516</v>
      </c>
      <c r="B7605" s="14" t="s">
        <v>3998</v>
      </c>
      <c r="C7605" s="8" t="s">
        <v>517</v>
      </c>
      <c r="D7605" s="15" t="s">
        <v>7929</v>
      </c>
      <c r="E7605" s="10" t="s">
        <v>1861</v>
      </c>
      <c r="F7605" s="14" t="s">
        <v>84</v>
      </c>
      <c r="G7605" s="16">
        <v>12</v>
      </c>
      <c r="H7605" s="43"/>
      <c r="I7605" s="12" t="str">
        <f t="shared" si="118"/>
        <v/>
      </c>
      <c r="J7605" s="17"/>
      <c r="K7605" s="17"/>
      <c r="L7605" s="17"/>
    </row>
    <row r="7606" spans="1:12" ht="14.25">
      <c r="A7606" s="14" t="s">
        <v>516</v>
      </c>
      <c r="B7606" s="14" t="s">
        <v>3998</v>
      </c>
      <c r="C7606" s="8" t="s">
        <v>517</v>
      </c>
      <c r="D7606" s="15"/>
      <c r="E7606" s="10" t="s">
        <v>7150</v>
      </c>
      <c r="F7606" s="14"/>
      <c r="G7606" s="16"/>
      <c r="H7606" s="43"/>
      <c r="I7606" s="12" t="str">
        <f t="shared" si="118"/>
        <v/>
      </c>
      <c r="J7606" s="17"/>
      <c r="K7606" s="17"/>
      <c r="L7606" s="17"/>
    </row>
    <row r="7607" spans="1:12" ht="14.25">
      <c r="A7607" s="14" t="s">
        <v>516</v>
      </c>
      <c r="B7607" s="14" t="s">
        <v>3998</v>
      </c>
      <c r="C7607" s="8" t="s">
        <v>517</v>
      </c>
      <c r="D7607" s="15" t="s">
        <v>7930</v>
      </c>
      <c r="E7607" s="10" t="s">
        <v>897</v>
      </c>
      <c r="F7607" s="14"/>
      <c r="G7607" s="16"/>
      <c r="H7607" s="43"/>
      <c r="I7607" s="12" t="str">
        <f t="shared" si="118"/>
        <v/>
      </c>
      <c r="J7607" s="17"/>
      <c r="K7607" s="17"/>
      <c r="L7607" s="17"/>
    </row>
    <row r="7608" spans="1:12" ht="199.5">
      <c r="A7608" s="14" t="s">
        <v>516</v>
      </c>
      <c r="B7608" s="14" t="s">
        <v>3998</v>
      </c>
      <c r="C7608" s="8" t="s">
        <v>517</v>
      </c>
      <c r="D7608" s="15"/>
      <c r="E7608" s="10" t="s">
        <v>898</v>
      </c>
      <c r="F7608" s="14"/>
      <c r="G7608" s="16"/>
      <c r="H7608" s="43"/>
      <c r="I7608" s="12" t="str">
        <f t="shared" si="118"/>
        <v/>
      </c>
      <c r="J7608" s="17"/>
      <c r="K7608" s="17"/>
      <c r="L7608" s="17"/>
    </row>
    <row r="7609" spans="1:12" ht="14.25">
      <c r="A7609" s="14" t="s">
        <v>516</v>
      </c>
      <c r="B7609" s="14" t="s">
        <v>3998</v>
      </c>
      <c r="C7609" s="8" t="s">
        <v>517</v>
      </c>
      <c r="D7609" s="15"/>
      <c r="E7609" s="10" t="s">
        <v>899</v>
      </c>
      <c r="F7609" s="14"/>
      <c r="G7609" s="16"/>
      <c r="H7609" s="43"/>
      <c r="I7609" s="12" t="str">
        <f t="shared" si="118"/>
        <v/>
      </c>
      <c r="J7609" s="17"/>
      <c r="K7609" s="17"/>
      <c r="L7609" s="17"/>
    </row>
    <row r="7610" spans="1:12" ht="28.5">
      <c r="A7610" s="14" t="s">
        <v>516</v>
      </c>
      <c r="B7610" s="14" t="s">
        <v>3998</v>
      </c>
      <c r="C7610" s="8" t="s">
        <v>517</v>
      </c>
      <c r="D7610" s="15"/>
      <c r="E7610" s="10" t="s">
        <v>900</v>
      </c>
      <c r="F7610" s="14"/>
      <c r="G7610" s="16"/>
      <c r="H7610" s="43"/>
      <c r="I7610" s="12" t="str">
        <f t="shared" si="118"/>
        <v/>
      </c>
      <c r="J7610" s="17"/>
      <c r="K7610" s="17"/>
      <c r="L7610" s="17"/>
    </row>
    <row r="7611" spans="1:12" ht="14.25">
      <c r="A7611" s="14" t="s">
        <v>516</v>
      </c>
      <c r="B7611" s="14" t="s">
        <v>3998</v>
      </c>
      <c r="C7611" s="8" t="s">
        <v>517</v>
      </c>
      <c r="D7611" s="15" t="s">
        <v>7931</v>
      </c>
      <c r="E7611" s="10" t="s">
        <v>678</v>
      </c>
      <c r="F7611" s="14" t="s">
        <v>84</v>
      </c>
      <c r="G7611" s="16">
        <v>5</v>
      </c>
      <c r="H7611" s="43"/>
      <c r="I7611" s="12" t="str">
        <f t="shared" si="118"/>
        <v/>
      </c>
      <c r="J7611" s="17"/>
      <c r="K7611" s="17"/>
      <c r="L7611" s="17"/>
    </row>
    <row r="7612" spans="1:12" ht="14.25">
      <c r="A7612" s="14" t="s">
        <v>516</v>
      </c>
      <c r="B7612" s="14" t="s">
        <v>3998</v>
      </c>
      <c r="C7612" s="8"/>
      <c r="D7612" s="15"/>
      <c r="E7612" s="10" t="s">
        <v>680</v>
      </c>
      <c r="F7612" s="14" t="s">
        <v>84</v>
      </c>
      <c r="G7612" s="16">
        <v>34</v>
      </c>
      <c r="H7612" s="43"/>
      <c r="I7612" s="12" t="str">
        <f t="shared" si="118"/>
        <v/>
      </c>
      <c r="J7612" s="17"/>
      <c r="K7612" s="17"/>
      <c r="L7612" s="17"/>
    </row>
    <row r="7613" spans="1:12" ht="14.25">
      <c r="A7613" s="14" t="s">
        <v>516</v>
      </c>
      <c r="B7613" s="14" t="s">
        <v>3998</v>
      </c>
      <c r="C7613" s="8"/>
      <c r="D7613" s="15"/>
      <c r="E7613" s="10" t="s">
        <v>7544</v>
      </c>
      <c r="F7613" s="14" t="s">
        <v>84</v>
      </c>
      <c r="G7613" s="16">
        <v>2</v>
      </c>
      <c r="H7613" s="43"/>
      <c r="I7613" s="12" t="str">
        <f t="shared" si="118"/>
        <v/>
      </c>
      <c r="J7613" s="17"/>
      <c r="K7613" s="17"/>
      <c r="L7613" s="17"/>
    </row>
    <row r="7614" spans="1:12" ht="14.25">
      <c r="A7614" s="14" t="s">
        <v>516</v>
      </c>
      <c r="B7614" s="14" t="s">
        <v>3998</v>
      </c>
      <c r="C7614" s="8" t="s">
        <v>517</v>
      </c>
      <c r="D7614" s="15" t="s">
        <v>7932</v>
      </c>
      <c r="E7614" s="10" t="s">
        <v>7157</v>
      </c>
      <c r="F7614" s="14" t="s">
        <v>84</v>
      </c>
      <c r="G7614" s="16">
        <v>1</v>
      </c>
      <c r="H7614" s="43"/>
      <c r="I7614" s="12" t="str">
        <f t="shared" si="118"/>
        <v/>
      </c>
      <c r="J7614" s="17"/>
      <c r="K7614" s="17"/>
      <c r="L7614" s="17"/>
    </row>
    <row r="7615" spans="1:12" ht="14.25">
      <c r="A7615" s="14" t="s">
        <v>516</v>
      </c>
      <c r="B7615" s="14" t="s">
        <v>3998</v>
      </c>
      <c r="C7615" s="8" t="s">
        <v>517</v>
      </c>
      <c r="D7615" s="15" t="s">
        <v>7933</v>
      </c>
      <c r="E7615" s="10" t="s">
        <v>7411</v>
      </c>
      <c r="F7615" s="14" t="s">
        <v>84</v>
      </c>
      <c r="G7615" s="16">
        <v>2</v>
      </c>
      <c r="H7615" s="43"/>
      <c r="I7615" s="12" t="str">
        <f t="shared" si="118"/>
        <v/>
      </c>
      <c r="J7615" s="17"/>
      <c r="K7615" s="17"/>
      <c r="L7615" s="17"/>
    </row>
    <row r="7616" spans="1:12" ht="14.25">
      <c r="A7616" s="14" t="s">
        <v>516</v>
      </c>
      <c r="B7616" s="14" t="s">
        <v>3998</v>
      </c>
      <c r="C7616" s="8" t="s">
        <v>517</v>
      </c>
      <c r="D7616" s="15"/>
      <c r="E7616" s="10" t="s">
        <v>687</v>
      </c>
      <c r="F7616" s="14"/>
      <c r="G7616" s="16"/>
      <c r="H7616" s="43"/>
      <c r="I7616" s="12" t="str">
        <f t="shared" si="118"/>
        <v/>
      </c>
      <c r="J7616" s="17"/>
      <c r="K7616" s="17"/>
      <c r="L7616" s="17"/>
    </row>
    <row r="7617" spans="1:12" ht="14.25">
      <c r="A7617" s="14" t="s">
        <v>516</v>
      </c>
      <c r="B7617" s="14" t="s">
        <v>3998</v>
      </c>
      <c r="C7617" s="8" t="s">
        <v>517</v>
      </c>
      <c r="D7617" s="15" t="s">
        <v>7934</v>
      </c>
      <c r="E7617" s="10" t="s">
        <v>689</v>
      </c>
      <c r="F7617" s="14" t="s">
        <v>84</v>
      </c>
      <c r="G7617" s="16">
        <v>32</v>
      </c>
      <c r="H7617" s="43"/>
      <c r="I7617" s="12" t="str">
        <f t="shared" si="118"/>
        <v/>
      </c>
      <c r="J7617" s="17"/>
      <c r="K7617" s="17"/>
      <c r="L7617" s="17"/>
    </row>
    <row r="7618" spans="1:12" ht="14.25">
      <c r="A7618" s="14" t="s">
        <v>516</v>
      </c>
      <c r="B7618" s="14" t="s">
        <v>3998</v>
      </c>
      <c r="C7618" s="8" t="s">
        <v>517</v>
      </c>
      <c r="D7618" s="15" t="s">
        <v>7935</v>
      </c>
      <c r="E7618" s="10" t="s">
        <v>7764</v>
      </c>
      <c r="F7618" s="14" t="s">
        <v>84</v>
      </c>
      <c r="G7618" s="16">
        <v>2</v>
      </c>
      <c r="H7618" s="43"/>
      <c r="I7618" s="12" t="str">
        <f t="shared" si="118"/>
        <v/>
      </c>
      <c r="J7618" s="17"/>
      <c r="K7618" s="17"/>
      <c r="L7618" s="17"/>
    </row>
    <row r="7619" spans="1:12" ht="14.25">
      <c r="A7619" s="14" t="s">
        <v>516</v>
      </c>
      <c r="B7619" s="14" t="s">
        <v>3998</v>
      </c>
      <c r="C7619" s="8" t="s">
        <v>517</v>
      </c>
      <c r="D7619" s="15" t="s">
        <v>7936</v>
      </c>
      <c r="E7619" s="10" t="s">
        <v>7766</v>
      </c>
      <c r="F7619" s="14" t="s">
        <v>84</v>
      </c>
      <c r="G7619" s="16">
        <v>7</v>
      </c>
      <c r="H7619" s="43"/>
      <c r="I7619" s="12" t="str">
        <f t="shared" si="118"/>
        <v/>
      </c>
      <c r="J7619" s="17"/>
      <c r="K7619" s="17"/>
      <c r="L7619" s="17"/>
    </row>
    <row r="7620" spans="1:12" ht="28.5">
      <c r="A7620" s="14" t="s">
        <v>516</v>
      </c>
      <c r="B7620" s="14" t="s">
        <v>3998</v>
      </c>
      <c r="C7620" s="8" t="s">
        <v>517</v>
      </c>
      <c r="D7620" s="15" t="s">
        <v>7937</v>
      </c>
      <c r="E7620" s="10" t="s">
        <v>7768</v>
      </c>
      <c r="F7620" s="14" t="s">
        <v>84</v>
      </c>
      <c r="G7620" s="16">
        <v>7</v>
      </c>
      <c r="H7620" s="43"/>
      <c r="I7620" s="12" t="str">
        <f t="shared" ref="I7620:I7683" si="119">IF(AND(G7620&lt;&gt;"",H7620&lt;&gt;""),G7620*H7620,"")</f>
        <v/>
      </c>
      <c r="J7620" s="17"/>
      <c r="K7620" s="17"/>
      <c r="L7620" s="17"/>
    </row>
    <row r="7621" spans="1:12" ht="14.25">
      <c r="A7621" s="14" t="s">
        <v>516</v>
      </c>
      <c r="B7621" s="14" t="s">
        <v>3998</v>
      </c>
      <c r="C7621" s="8" t="s">
        <v>517</v>
      </c>
      <c r="D7621" s="15" t="s">
        <v>7938</v>
      </c>
      <c r="E7621" s="10" t="s">
        <v>7161</v>
      </c>
      <c r="F7621" s="14" t="s">
        <v>84</v>
      </c>
      <c r="G7621" s="16">
        <v>4</v>
      </c>
      <c r="H7621" s="43"/>
      <c r="I7621" s="12" t="str">
        <f t="shared" si="119"/>
        <v/>
      </c>
      <c r="J7621" s="17"/>
      <c r="K7621" s="17"/>
      <c r="L7621" s="17"/>
    </row>
    <row r="7622" spans="1:12" ht="14.25">
      <c r="A7622" s="14" t="s">
        <v>516</v>
      </c>
      <c r="B7622" s="14" t="s">
        <v>3998</v>
      </c>
      <c r="C7622" s="8" t="s">
        <v>517</v>
      </c>
      <c r="D7622" s="15"/>
      <c r="E7622" s="10" t="s">
        <v>698</v>
      </c>
      <c r="F7622" s="14"/>
      <c r="G7622" s="16"/>
      <c r="H7622" s="43"/>
      <c r="I7622" s="12" t="str">
        <f t="shared" si="119"/>
        <v/>
      </c>
      <c r="J7622" s="17"/>
      <c r="K7622" s="17"/>
      <c r="L7622" s="17"/>
    </row>
    <row r="7623" spans="1:12" ht="14.25">
      <c r="A7623" s="14" t="s">
        <v>516</v>
      </c>
      <c r="B7623" s="14" t="s">
        <v>3998</v>
      </c>
      <c r="C7623" s="8" t="s">
        <v>517</v>
      </c>
      <c r="D7623" s="15" t="s">
        <v>7939</v>
      </c>
      <c r="E7623" s="10" t="s">
        <v>700</v>
      </c>
      <c r="F7623" s="14" t="s">
        <v>84</v>
      </c>
      <c r="G7623" s="16">
        <v>12</v>
      </c>
      <c r="H7623" s="43"/>
      <c r="I7623" s="12" t="str">
        <f t="shared" si="119"/>
        <v/>
      </c>
      <c r="J7623" s="17"/>
      <c r="K7623" s="17"/>
      <c r="L7623" s="17"/>
    </row>
    <row r="7624" spans="1:12" ht="28.5">
      <c r="A7624" s="14" t="s">
        <v>516</v>
      </c>
      <c r="B7624" s="14" t="s">
        <v>3998</v>
      </c>
      <c r="C7624" s="8" t="s">
        <v>517</v>
      </c>
      <c r="D7624" s="15" t="s">
        <v>7940</v>
      </c>
      <c r="E7624" s="10" t="s">
        <v>702</v>
      </c>
      <c r="F7624" s="14" t="s">
        <v>84</v>
      </c>
      <c r="G7624" s="16">
        <v>2</v>
      </c>
      <c r="H7624" s="43"/>
      <c r="I7624" s="12" t="str">
        <f t="shared" si="119"/>
        <v/>
      </c>
      <c r="J7624" s="17"/>
      <c r="K7624" s="17"/>
      <c r="L7624" s="17"/>
    </row>
    <row r="7625" spans="1:12" ht="14.25">
      <c r="A7625" s="14" t="s">
        <v>516</v>
      </c>
      <c r="B7625" s="14" t="s">
        <v>3998</v>
      </c>
      <c r="C7625" s="8" t="s">
        <v>517</v>
      </c>
      <c r="D7625" s="15" t="s">
        <v>7941</v>
      </c>
      <c r="E7625" s="10" t="s">
        <v>704</v>
      </c>
      <c r="F7625" s="14" t="s">
        <v>84</v>
      </c>
      <c r="G7625" s="16">
        <v>2</v>
      </c>
      <c r="H7625" s="43"/>
      <c r="I7625" s="12" t="str">
        <f t="shared" si="119"/>
        <v/>
      </c>
      <c r="J7625" s="17"/>
      <c r="K7625" s="17"/>
      <c r="L7625" s="17"/>
    </row>
    <row r="7626" spans="1:12" ht="14.25">
      <c r="A7626" s="14" t="s">
        <v>516</v>
      </c>
      <c r="B7626" s="14" t="s">
        <v>3998</v>
      </c>
      <c r="C7626" s="8" t="s">
        <v>517</v>
      </c>
      <c r="D7626" s="15" t="s">
        <v>7942</v>
      </c>
      <c r="E7626" s="10" t="s">
        <v>7774</v>
      </c>
      <c r="F7626" s="14" t="s">
        <v>84</v>
      </c>
      <c r="G7626" s="16">
        <v>19</v>
      </c>
      <c r="H7626" s="43"/>
      <c r="I7626" s="12" t="str">
        <f t="shared" si="119"/>
        <v/>
      </c>
      <c r="J7626" s="17"/>
      <c r="K7626" s="17"/>
      <c r="L7626" s="17"/>
    </row>
    <row r="7627" spans="1:12" ht="14.25">
      <c r="A7627" s="14" t="s">
        <v>516</v>
      </c>
      <c r="B7627" s="14" t="s">
        <v>3998</v>
      </c>
      <c r="C7627" s="8" t="s">
        <v>517</v>
      </c>
      <c r="D7627" s="15" t="s">
        <v>7943</v>
      </c>
      <c r="E7627" s="10" t="s">
        <v>706</v>
      </c>
      <c r="F7627" s="14" t="s">
        <v>84</v>
      </c>
      <c r="G7627" s="16">
        <v>4</v>
      </c>
      <c r="H7627" s="43"/>
      <c r="I7627" s="12" t="str">
        <f t="shared" si="119"/>
        <v/>
      </c>
      <c r="J7627" s="17"/>
      <c r="K7627" s="17"/>
      <c r="L7627" s="17"/>
    </row>
    <row r="7628" spans="1:12" ht="14.25">
      <c r="A7628" s="14" t="s">
        <v>516</v>
      </c>
      <c r="B7628" s="14" t="s">
        <v>3998</v>
      </c>
      <c r="C7628" s="8" t="s">
        <v>517</v>
      </c>
      <c r="D7628" s="15" t="s">
        <v>7944</v>
      </c>
      <c r="E7628" s="10" t="s">
        <v>7777</v>
      </c>
      <c r="F7628" s="14" t="s">
        <v>84</v>
      </c>
      <c r="G7628" s="16">
        <v>14</v>
      </c>
      <c r="H7628" s="43"/>
      <c r="I7628" s="12" t="str">
        <f t="shared" si="119"/>
        <v/>
      </c>
      <c r="J7628" s="17"/>
      <c r="K7628" s="17"/>
      <c r="L7628" s="17"/>
    </row>
    <row r="7629" spans="1:12" ht="14.25">
      <c r="A7629" s="14" t="s">
        <v>516</v>
      </c>
      <c r="B7629" s="14" t="s">
        <v>3998</v>
      </c>
      <c r="C7629" s="8" t="s">
        <v>517</v>
      </c>
      <c r="D7629" s="15" t="s">
        <v>7945</v>
      </c>
      <c r="E7629" s="10" t="s">
        <v>7779</v>
      </c>
      <c r="F7629" s="14" t="s">
        <v>84</v>
      </c>
      <c r="G7629" s="16">
        <v>5</v>
      </c>
      <c r="H7629" s="43"/>
      <c r="I7629" s="12" t="str">
        <f t="shared" si="119"/>
        <v/>
      </c>
      <c r="J7629" s="17"/>
      <c r="K7629" s="17"/>
      <c r="L7629" s="17"/>
    </row>
    <row r="7630" spans="1:12" ht="14.25">
      <c r="A7630" s="14" t="s">
        <v>516</v>
      </c>
      <c r="B7630" s="14" t="s">
        <v>3998</v>
      </c>
      <c r="C7630" s="8" t="s">
        <v>517</v>
      </c>
      <c r="D7630" s="15" t="s">
        <v>7946</v>
      </c>
      <c r="E7630" s="10" t="s">
        <v>7781</v>
      </c>
      <c r="F7630" s="14" t="s">
        <v>84</v>
      </c>
      <c r="G7630" s="16">
        <v>3</v>
      </c>
      <c r="H7630" s="43"/>
      <c r="I7630" s="12" t="str">
        <f t="shared" si="119"/>
        <v/>
      </c>
      <c r="J7630" s="17"/>
      <c r="K7630" s="17"/>
      <c r="L7630" s="17"/>
    </row>
    <row r="7631" spans="1:12" ht="14.25">
      <c r="A7631" s="14" t="s">
        <v>516</v>
      </c>
      <c r="B7631" s="14" t="s">
        <v>3998</v>
      </c>
      <c r="C7631" s="8" t="s">
        <v>517</v>
      </c>
      <c r="D7631" s="15" t="s">
        <v>7947</v>
      </c>
      <c r="E7631" s="10" t="s">
        <v>708</v>
      </c>
      <c r="F7631" s="14" t="s">
        <v>84</v>
      </c>
      <c r="G7631" s="16">
        <v>1</v>
      </c>
      <c r="H7631" s="43"/>
      <c r="I7631" s="12" t="str">
        <f t="shared" si="119"/>
        <v/>
      </c>
      <c r="J7631" s="17"/>
      <c r="K7631" s="17"/>
      <c r="L7631" s="17"/>
    </row>
    <row r="7632" spans="1:12" ht="14.25">
      <c r="A7632" s="14" t="s">
        <v>516</v>
      </c>
      <c r="B7632" s="14" t="s">
        <v>3998</v>
      </c>
      <c r="C7632" s="8" t="s">
        <v>517</v>
      </c>
      <c r="D7632" s="15"/>
      <c r="E7632" s="10" t="s">
        <v>7179</v>
      </c>
      <c r="F7632" s="14"/>
      <c r="G7632" s="16"/>
      <c r="H7632" s="43"/>
      <c r="I7632" s="12" t="str">
        <f t="shared" si="119"/>
        <v/>
      </c>
      <c r="J7632" s="17"/>
      <c r="K7632" s="17"/>
      <c r="L7632" s="17"/>
    </row>
    <row r="7633" spans="1:12" ht="14.25">
      <c r="A7633" s="14" t="s">
        <v>516</v>
      </c>
      <c r="B7633" s="14" t="s">
        <v>3998</v>
      </c>
      <c r="C7633" s="8" t="s">
        <v>517</v>
      </c>
      <c r="D7633" s="15"/>
      <c r="E7633" s="10" t="s">
        <v>712</v>
      </c>
      <c r="F7633" s="14"/>
      <c r="G7633" s="16"/>
      <c r="H7633" s="43"/>
      <c r="I7633" s="12" t="str">
        <f t="shared" si="119"/>
        <v/>
      </c>
      <c r="J7633" s="17"/>
      <c r="K7633" s="17"/>
      <c r="L7633" s="17"/>
    </row>
    <row r="7634" spans="1:12" ht="242.25">
      <c r="A7634" s="14" t="s">
        <v>516</v>
      </c>
      <c r="B7634" s="14" t="s">
        <v>3998</v>
      </c>
      <c r="C7634" s="8" t="s">
        <v>517</v>
      </c>
      <c r="D7634" s="15"/>
      <c r="E7634" s="10" t="s">
        <v>7181</v>
      </c>
      <c r="F7634" s="14"/>
      <c r="G7634" s="16"/>
      <c r="H7634" s="43"/>
      <c r="I7634" s="12" t="str">
        <f t="shared" si="119"/>
        <v/>
      </c>
      <c r="J7634" s="17"/>
      <c r="K7634" s="17"/>
      <c r="L7634" s="17"/>
    </row>
    <row r="7635" spans="1:12" ht="14.25">
      <c r="A7635" s="14" t="s">
        <v>516</v>
      </c>
      <c r="B7635" s="14" t="s">
        <v>3998</v>
      </c>
      <c r="C7635" s="8" t="s">
        <v>517</v>
      </c>
      <c r="D7635" s="15" t="s">
        <v>7948</v>
      </c>
      <c r="E7635" s="10" t="s">
        <v>714</v>
      </c>
      <c r="F7635" s="14"/>
      <c r="G7635" s="16"/>
      <c r="H7635" s="43"/>
      <c r="I7635" s="12" t="str">
        <f t="shared" si="119"/>
        <v/>
      </c>
      <c r="J7635" s="17"/>
      <c r="K7635" s="17"/>
      <c r="L7635" s="17"/>
    </row>
    <row r="7636" spans="1:12" ht="28.5">
      <c r="A7636" s="14" t="s">
        <v>516</v>
      </c>
      <c r="B7636" s="14" t="s">
        <v>3998</v>
      </c>
      <c r="C7636" s="8" t="s">
        <v>517</v>
      </c>
      <c r="D7636" s="15"/>
      <c r="E7636" s="10" t="s">
        <v>715</v>
      </c>
      <c r="F7636" s="14"/>
      <c r="G7636" s="16"/>
      <c r="H7636" s="43"/>
      <c r="I7636" s="12" t="str">
        <f t="shared" si="119"/>
        <v/>
      </c>
      <c r="J7636" s="17"/>
      <c r="K7636" s="17"/>
      <c r="L7636" s="17"/>
    </row>
    <row r="7637" spans="1:12" ht="99.75">
      <c r="A7637" s="14" t="s">
        <v>516</v>
      </c>
      <c r="B7637" s="14" t="s">
        <v>3998</v>
      </c>
      <c r="C7637" s="8" t="s">
        <v>517</v>
      </c>
      <c r="D7637" s="15"/>
      <c r="E7637" s="10" t="s">
        <v>717</v>
      </c>
      <c r="F7637" s="14"/>
      <c r="G7637" s="16"/>
      <c r="H7637" s="43"/>
      <c r="I7637" s="12" t="str">
        <f t="shared" si="119"/>
        <v/>
      </c>
      <c r="J7637" s="17"/>
      <c r="K7637" s="17"/>
      <c r="L7637" s="17"/>
    </row>
    <row r="7638" spans="1:12" ht="14.25">
      <c r="A7638" s="14" t="s">
        <v>516</v>
      </c>
      <c r="B7638" s="14" t="s">
        <v>3998</v>
      </c>
      <c r="C7638" s="8" t="s">
        <v>517</v>
      </c>
      <c r="D7638" s="15"/>
      <c r="E7638" s="10" t="s">
        <v>719</v>
      </c>
      <c r="F7638" s="14"/>
      <c r="G7638" s="16"/>
      <c r="H7638" s="43"/>
      <c r="I7638" s="12" t="str">
        <f t="shared" si="119"/>
        <v/>
      </c>
      <c r="J7638" s="17"/>
      <c r="K7638" s="17"/>
      <c r="L7638" s="17"/>
    </row>
    <row r="7639" spans="1:12" ht="99.75">
      <c r="A7639" s="14" t="s">
        <v>516</v>
      </c>
      <c r="B7639" s="14" t="s">
        <v>3998</v>
      </c>
      <c r="C7639" s="8" t="s">
        <v>517</v>
      </c>
      <c r="D7639" s="15" t="s">
        <v>7949</v>
      </c>
      <c r="E7639" s="10" t="s">
        <v>7950</v>
      </c>
      <c r="F7639" s="14" t="s">
        <v>73</v>
      </c>
      <c r="G7639" s="16">
        <v>200</v>
      </c>
      <c r="H7639" s="43"/>
      <c r="I7639" s="12" t="str">
        <f t="shared" si="119"/>
        <v/>
      </c>
      <c r="J7639" s="17"/>
      <c r="K7639" s="17"/>
      <c r="L7639" s="17"/>
    </row>
    <row r="7640" spans="1:12" ht="14.25">
      <c r="A7640" s="14" t="s">
        <v>516</v>
      </c>
      <c r="B7640" s="14" t="s">
        <v>3998</v>
      </c>
      <c r="C7640" s="8" t="s">
        <v>517</v>
      </c>
      <c r="D7640" s="15" t="s">
        <v>7951</v>
      </c>
      <c r="E7640" s="10" t="s">
        <v>725</v>
      </c>
      <c r="F7640" s="14" t="s">
        <v>84</v>
      </c>
      <c r="G7640" s="16">
        <v>9</v>
      </c>
      <c r="H7640" s="43"/>
      <c r="I7640" s="12" t="str">
        <f t="shared" si="119"/>
        <v/>
      </c>
      <c r="J7640" s="17"/>
      <c r="K7640" s="17"/>
      <c r="L7640" s="17"/>
    </row>
    <row r="7641" spans="1:12" ht="14.25">
      <c r="A7641" s="14" t="s">
        <v>516</v>
      </c>
      <c r="B7641" s="14" t="s">
        <v>3998</v>
      </c>
      <c r="C7641" s="8" t="s">
        <v>517</v>
      </c>
      <c r="D7641" s="15" t="s">
        <v>7952</v>
      </c>
      <c r="E7641" s="10" t="s">
        <v>727</v>
      </c>
      <c r="F7641" s="14" t="s">
        <v>84</v>
      </c>
      <c r="G7641" s="16">
        <v>9</v>
      </c>
      <c r="H7641" s="43"/>
      <c r="I7641" s="12" t="str">
        <f t="shared" si="119"/>
        <v/>
      </c>
      <c r="J7641" s="17"/>
      <c r="K7641" s="17"/>
      <c r="L7641" s="17"/>
    </row>
    <row r="7642" spans="1:12" ht="14.25">
      <c r="A7642" s="14" t="s">
        <v>516</v>
      </c>
      <c r="B7642" s="14" t="s">
        <v>3998</v>
      </c>
      <c r="C7642" s="8" t="s">
        <v>517</v>
      </c>
      <c r="D7642" s="15" t="s">
        <v>7953</v>
      </c>
      <c r="E7642" s="10" t="s">
        <v>752</v>
      </c>
      <c r="F7642" s="14" t="s">
        <v>73</v>
      </c>
      <c r="G7642" s="16">
        <v>170</v>
      </c>
      <c r="H7642" s="43"/>
      <c r="I7642" s="12" t="str">
        <f t="shared" si="119"/>
        <v/>
      </c>
      <c r="J7642" s="17"/>
      <c r="K7642" s="17"/>
      <c r="L7642" s="17"/>
    </row>
    <row r="7643" spans="1:12" ht="28.5">
      <c r="A7643" s="14" t="s">
        <v>516</v>
      </c>
      <c r="B7643" s="14" t="s">
        <v>3998</v>
      </c>
      <c r="C7643" s="8" t="s">
        <v>517</v>
      </c>
      <c r="D7643" s="15" t="s">
        <v>7954</v>
      </c>
      <c r="E7643" s="10" t="s">
        <v>7188</v>
      </c>
      <c r="F7643" s="14" t="s">
        <v>84</v>
      </c>
      <c r="G7643" s="16">
        <v>1</v>
      </c>
      <c r="H7643" s="43"/>
      <c r="I7643" s="12" t="str">
        <f t="shared" si="119"/>
        <v/>
      </c>
      <c r="J7643" s="17"/>
      <c r="K7643" s="17"/>
      <c r="L7643" s="17"/>
    </row>
    <row r="7644" spans="1:12" ht="14.25">
      <c r="A7644" s="14" t="s">
        <v>516</v>
      </c>
      <c r="B7644" s="14" t="s">
        <v>3998</v>
      </c>
      <c r="C7644" s="8" t="s">
        <v>517</v>
      </c>
      <c r="D7644" s="15" t="s">
        <v>7955</v>
      </c>
      <c r="E7644" s="10" t="s">
        <v>729</v>
      </c>
      <c r="F7644" s="14"/>
      <c r="G7644" s="16"/>
      <c r="H7644" s="43"/>
      <c r="I7644" s="12" t="str">
        <f t="shared" si="119"/>
        <v/>
      </c>
      <c r="J7644" s="17"/>
      <c r="K7644" s="17"/>
      <c r="L7644" s="17"/>
    </row>
    <row r="7645" spans="1:12" ht="199.5">
      <c r="A7645" s="14" t="s">
        <v>516</v>
      </c>
      <c r="B7645" s="14" t="s">
        <v>3998</v>
      </c>
      <c r="C7645" s="8" t="s">
        <v>517</v>
      </c>
      <c r="D7645" s="15" t="s">
        <v>7956</v>
      </c>
      <c r="E7645" s="10" t="s">
        <v>731</v>
      </c>
      <c r="F7645" s="14" t="s">
        <v>84</v>
      </c>
      <c r="G7645" s="16">
        <v>2</v>
      </c>
      <c r="H7645" s="43"/>
      <c r="I7645" s="12" t="str">
        <f t="shared" si="119"/>
        <v/>
      </c>
      <c r="J7645" s="17"/>
      <c r="K7645" s="17"/>
      <c r="L7645" s="17"/>
    </row>
    <row r="7646" spans="1:12" ht="409.5">
      <c r="A7646" s="14" t="s">
        <v>516</v>
      </c>
      <c r="B7646" s="14" t="s">
        <v>3998</v>
      </c>
      <c r="C7646" s="8" t="s">
        <v>517</v>
      </c>
      <c r="D7646" s="15" t="s">
        <v>7957</v>
      </c>
      <c r="E7646" s="10" t="s">
        <v>733</v>
      </c>
      <c r="F7646" s="14" t="s">
        <v>84</v>
      </c>
      <c r="G7646" s="16">
        <v>1</v>
      </c>
      <c r="H7646" s="43"/>
      <c r="I7646" s="12" t="str">
        <f t="shared" si="119"/>
        <v/>
      </c>
      <c r="J7646" s="17"/>
      <c r="K7646" s="17"/>
      <c r="L7646" s="17"/>
    </row>
    <row r="7647" spans="1:12" ht="199.5">
      <c r="A7647" s="14" t="s">
        <v>516</v>
      </c>
      <c r="B7647" s="14" t="s">
        <v>3998</v>
      </c>
      <c r="C7647" s="8" t="s">
        <v>517</v>
      </c>
      <c r="D7647" s="15" t="s">
        <v>7958</v>
      </c>
      <c r="E7647" s="10" t="s">
        <v>735</v>
      </c>
      <c r="F7647" s="14" t="s">
        <v>84</v>
      </c>
      <c r="G7647" s="16">
        <v>1</v>
      </c>
      <c r="H7647" s="43"/>
      <c r="I7647" s="12" t="str">
        <f t="shared" si="119"/>
        <v/>
      </c>
      <c r="J7647" s="17"/>
      <c r="K7647" s="17"/>
      <c r="L7647" s="17"/>
    </row>
    <row r="7648" spans="1:12" ht="14.25">
      <c r="A7648" s="14" t="s">
        <v>516</v>
      </c>
      <c r="B7648" s="14" t="s">
        <v>3998</v>
      </c>
      <c r="C7648" s="8" t="s">
        <v>517</v>
      </c>
      <c r="D7648" s="15" t="s">
        <v>7959</v>
      </c>
      <c r="E7648" s="10" t="s">
        <v>7196</v>
      </c>
      <c r="F7648" s="14" t="s">
        <v>73</v>
      </c>
      <c r="G7648" s="16">
        <v>70</v>
      </c>
      <c r="H7648" s="43"/>
      <c r="I7648" s="12" t="str">
        <f t="shared" si="119"/>
        <v/>
      </c>
      <c r="J7648" s="17"/>
      <c r="K7648" s="17"/>
      <c r="L7648" s="17"/>
    </row>
    <row r="7649" spans="1:12" ht="14.25">
      <c r="A7649" s="14" t="s">
        <v>516</v>
      </c>
      <c r="B7649" s="14" t="s">
        <v>3998</v>
      </c>
      <c r="C7649" s="8" t="s">
        <v>517</v>
      </c>
      <c r="D7649" s="15" t="s">
        <v>7960</v>
      </c>
      <c r="E7649" s="10" t="s">
        <v>7445</v>
      </c>
      <c r="F7649" s="14" t="s">
        <v>73</v>
      </c>
      <c r="G7649" s="16">
        <v>80</v>
      </c>
      <c r="H7649" s="43"/>
      <c r="I7649" s="12" t="str">
        <f t="shared" si="119"/>
        <v/>
      </c>
      <c r="J7649" s="17"/>
      <c r="K7649" s="17"/>
      <c r="L7649" s="17"/>
    </row>
    <row r="7650" spans="1:12" ht="14.25">
      <c r="A7650" s="14" t="s">
        <v>516</v>
      </c>
      <c r="B7650" s="14" t="s">
        <v>3998</v>
      </c>
      <c r="C7650" s="8" t="s">
        <v>517</v>
      </c>
      <c r="D7650" s="15" t="s">
        <v>7961</v>
      </c>
      <c r="E7650" s="10" t="s">
        <v>739</v>
      </c>
      <c r="F7650" s="14" t="s">
        <v>20</v>
      </c>
      <c r="G7650" s="16">
        <v>1</v>
      </c>
      <c r="H7650" s="43"/>
      <c r="I7650" s="12" t="str">
        <f t="shared" si="119"/>
        <v/>
      </c>
      <c r="J7650" s="17"/>
      <c r="K7650" s="17"/>
      <c r="L7650" s="17"/>
    </row>
    <row r="7651" spans="1:12" ht="14.25">
      <c r="A7651" s="14" t="s">
        <v>516</v>
      </c>
      <c r="B7651" s="14" t="s">
        <v>3998</v>
      </c>
      <c r="C7651" s="8" t="s">
        <v>517</v>
      </c>
      <c r="D7651" s="15" t="s">
        <v>7962</v>
      </c>
      <c r="E7651" s="10" t="s">
        <v>741</v>
      </c>
      <c r="F7651" s="14" t="s">
        <v>20</v>
      </c>
      <c r="G7651" s="16">
        <v>1</v>
      </c>
      <c r="H7651" s="43"/>
      <c r="I7651" s="12" t="str">
        <f t="shared" si="119"/>
        <v/>
      </c>
      <c r="J7651" s="17"/>
      <c r="K7651" s="17"/>
      <c r="L7651" s="17"/>
    </row>
    <row r="7652" spans="1:12" ht="14.25">
      <c r="A7652" s="14" t="s">
        <v>516</v>
      </c>
      <c r="B7652" s="14" t="s">
        <v>3998</v>
      </c>
      <c r="C7652" s="8" t="s">
        <v>517</v>
      </c>
      <c r="D7652" s="15" t="s">
        <v>7963</v>
      </c>
      <c r="E7652" s="10" t="s">
        <v>743</v>
      </c>
      <c r="F7652" s="14" t="s">
        <v>20</v>
      </c>
      <c r="G7652" s="16">
        <v>1</v>
      </c>
      <c r="H7652" s="43"/>
      <c r="I7652" s="12" t="str">
        <f t="shared" si="119"/>
        <v/>
      </c>
      <c r="J7652" s="17"/>
      <c r="K7652" s="17"/>
      <c r="L7652" s="17"/>
    </row>
    <row r="7653" spans="1:12" ht="14.25">
      <c r="A7653" s="14" t="s">
        <v>516</v>
      </c>
      <c r="B7653" s="14" t="s">
        <v>3998</v>
      </c>
      <c r="C7653" s="8" t="s">
        <v>517</v>
      </c>
      <c r="D7653" s="15" t="s">
        <v>7964</v>
      </c>
      <c r="E7653" s="10" t="s">
        <v>745</v>
      </c>
      <c r="F7653" s="14" t="s">
        <v>20</v>
      </c>
      <c r="G7653" s="16">
        <v>1</v>
      </c>
      <c r="H7653" s="43"/>
      <c r="I7653" s="12" t="str">
        <f t="shared" si="119"/>
        <v/>
      </c>
      <c r="J7653" s="17"/>
      <c r="K7653" s="17"/>
      <c r="L7653" s="17"/>
    </row>
    <row r="7654" spans="1:12" ht="14.25">
      <c r="A7654" s="14" t="s">
        <v>516</v>
      </c>
      <c r="B7654" s="14" t="s">
        <v>3998</v>
      </c>
      <c r="C7654" s="8" t="s">
        <v>517</v>
      </c>
      <c r="D7654" s="15" t="s">
        <v>7965</v>
      </c>
      <c r="E7654" s="10" t="s">
        <v>747</v>
      </c>
      <c r="F7654" s="14" t="s">
        <v>20</v>
      </c>
      <c r="G7654" s="16">
        <v>1</v>
      </c>
      <c r="H7654" s="43"/>
      <c r="I7654" s="12" t="str">
        <f t="shared" si="119"/>
        <v/>
      </c>
      <c r="J7654" s="17"/>
      <c r="K7654" s="17"/>
      <c r="L7654" s="17"/>
    </row>
    <row r="7655" spans="1:12" ht="14.25">
      <c r="A7655" s="14" t="s">
        <v>516</v>
      </c>
      <c r="B7655" s="14" t="s">
        <v>3998</v>
      </c>
      <c r="C7655" s="8" t="s">
        <v>517</v>
      </c>
      <c r="D7655" s="15" t="s">
        <v>7966</v>
      </c>
      <c r="E7655" s="10" t="s">
        <v>748</v>
      </c>
      <c r="F7655" s="14"/>
      <c r="G7655" s="16"/>
      <c r="H7655" s="43"/>
      <c r="I7655" s="12" t="str">
        <f t="shared" si="119"/>
        <v/>
      </c>
      <c r="J7655" s="17"/>
      <c r="K7655" s="17"/>
      <c r="L7655" s="17"/>
    </row>
    <row r="7656" spans="1:12" ht="99.75">
      <c r="A7656" s="14" t="s">
        <v>516</v>
      </c>
      <c r="B7656" s="14" t="s">
        <v>3998</v>
      </c>
      <c r="C7656" s="8" t="s">
        <v>517</v>
      </c>
      <c r="D7656" s="15"/>
      <c r="E7656" s="10" t="s">
        <v>750</v>
      </c>
      <c r="F7656" s="14"/>
      <c r="G7656" s="16"/>
      <c r="H7656" s="43"/>
      <c r="I7656" s="12" t="str">
        <f t="shared" si="119"/>
        <v/>
      </c>
      <c r="J7656" s="17"/>
      <c r="K7656" s="17"/>
      <c r="L7656" s="17"/>
    </row>
    <row r="7657" spans="1:12" ht="14.25">
      <c r="A7657" s="14" t="s">
        <v>516</v>
      </c>
      <c r="B7657" s="14" t="s">
        <v>3998</v>
      </c>
      <c r="C7657" s="8" t="s">
        <v>517</v>
      </c>
      <c r="D7657" s="15" t="s">
        <v>7967</v>
      </c>
      <c r="E7657" s="10" t="s">
        <v>7196</v>
      </c>
      <c r="F7657" s="14" t="s">
        <v>73</v>
      </c>
      <c r="G7657" s="16">
        <v>150</v>
      </c>
      <c r="H7657" s="43"/>
      <c r="I7657" s="12" t="str">
        <f t="shared" si="119"/>
        <v/>
      </c>
      <c r="J7657" s="17"/>
      <c r="K7657" s="17"/>
      <c r="L7657" s="17"/>
    </row>
    <row r="7658" spans="1:12" ht="14.25">
      <c r="A7658" s="14" t="s">
        <v>516</v>
      </c>
      <c r="B7658" s="14" t="s">
        <v>3998</v>
      </c>
      <c r="C7658" s="8" t="s">
        <v>517</v>
      </c>
      <c r="D7658" s="15" t="s">
        <v>7968</v>
      </c>
      <c r="E7658" s="10" t="s">
        <v>752</v>
      </c>
      <c r="F7658" s="14" t="s">
        <v>73</v>
      </c>
      <c r="G7658" s="16">
        <v>170</v>
      </c>
      <c r="H7658" s="43"/>
      <c r="I7658" s="12" t="str">
        <f t="shared" si="119"/>
        <v/>
      </c>
      <c r="J7658" s="17"/>
      <c r="K7658" s="17"/>
      <c r="L7658" s="17"/>
    </row>
    <row r="7659" spans="1:12" ht="14.25">
      <c r="A7659" s="14" t="s">
        <v>516</v>
      </c>
      <c r="B7659" s="14" t="s">
        <v>3998</v>
      </c>
      <c r="C7659" s="8" t="s">
        <v>517</v>
      </c>
      <c r="D7659" s="15"/>
      <c r="E7659" s="10" t="s">
        <v>7207</v>
      </c>
      <c r="F7659" s="14"/>
      <c r="G7659" s="16"/>
      <c r="H7659" s="43"/>
      <c r="I7659" s="12" t="str">
        <f t="shared" si="119"/>
        <v/>
      </c>
      <c r="J7659" s="17"/>
      <c r="K7659" s="17"/>
      <c r="L7659" s="17"/>
    </row>
    <row r="7660" spans="1:12" ht="14.25">
      <c r="A7660" s="14" t="s">
        <v>516</v>
      </c>
      <c r="B7660" s="14" t="s">
        <v>3998</v>
      </c>
      <c r="C7660" s="8" t="s">
        <v>517</v>
      </c>
      <c r="D7660" s="15" t="s">
        <v>7969</v>
      </c>
      <c r="E7660" s="10" t="s">
        <v>753</v>
      </c>
      <c r="F7660" s="14"/>
      <c r="G7660" s="16"/>
      <c r="H7660" s="43"/>
      <c r="I7660" s="12" t="str">
        <f t="shared" si="119"/>
        <v/>
      </c>
      <c r="J7660" s="17"/>
      <c r="K7660" s="17"/>
      <c r="L7660" s="17"/>
    </row>
    <row r="7661" spans="1:12" ht="85.5">
      <c r="A7661" s="14" t="s">
        <v>516</v>
      </c>
      <c r="B7661" s="14" t="s">
        <v>3998</v>
      </c>
      <c r="C7661" s="8" t="s">
        <v>517</v>
      </c>
      <c r="D7661" s="15"/>
      <c r="E7661" s="10" t="s">
        <v>7209</v>
      </c>
      <c r="F7661" s="14"/>
      <c r="G7661" s="16"/>
      <c r="H7661" s="43"/>
      <c r="I7661" s="12" t="str">
        <f t="shared" si="119"/>
        <v/>
      </c>
      <c r="J7661" s="17"/>
      <c r="K7661" s="17"/>
      <c r="L7661" s="17"/>
    </row>
    <row r="7662" spans="1:12" ht="28.5">
      <c r="A7662" s="14" t="s">
        <v>516</v>
      </c>
      <c r="B7662" s="14" t="s">
        <v>3998</v>
      </c>
      <c r="C7662" s="8" t="s">
        <v>517</v>
      </c>
      <c r="D7662" s="15" t="s">
        <v>7970</v>
      </c>
      <c r="E7662" s="10" t="s">
        <v>757</v>
      </c>
      <c r="F7662" s="14" t="s">
        <v>73</v>
      </c>
      <c r="G7662" s="16">
        <v>170</v>
      </c>
      <c r="H7662" s="43"/>
      <c r="I7662" s="12" t="str">
        <f t="shared" si="119"/>
        <v/>
      </c>
      <c r="J7662" s="17"/>
      <c r="K7662" s="17"/>
      <c r="L7662" s="17"/>
    </row>
    <row r="7663" spans="1:12" ht="28.5">
      <c r="A7663" s="14" t="s">
        <v>516</v>
      </c>
      <c r="B7663" s="14" t="s">
        <v>3998</v>
      </c>
      <c r="C7663" s="8" t="s">
        <v>517</v>
      </c>
      <c r="D7663" s="15" t="s">
        <v>7971</v>
      </c>
      <c r="E7663" s="10" t="s">
        <v>759</v>
      </c>
      <c r="F7663" s="14" t="s">
        <v>73</v>
      </c>
      <c r="G7663" s="16">
        <v>105</v>
      </c>
      <c r="H7663" s="43"/>
      <c r="I7663" s="12" t="str">
        <f t="shared" si="119"/>
        <v/>
      </c>
      <c r="J7663" s="17"/>
      <c r="K7663" s="17"/>
      <c r="L7663" s="17"/>
    </row>
    <row r="7664" spans="1:12" ht="28.5">
      <c r="A7664" s="14" t="s">
        <v>516</v>
      </c>
      <c r="B7664" s="14" t="s">
        <v>3998</v>
      </c>
      <c r="C7664" s="8" t="s">
        <v>517</v>
      </c>
      <c r="D7664" s="15" t="s">
        <v>7972</v>
      </c>
      <c r="E7664" s="10" t="s">
        <v>7213</v>
      </c>
      <c r="F7664" s="14" t="s">
        <v>73</v>
      </c>
      <c r="G7664" s="16">
        <v>220</v>
      </c>
      <c r="H7664" s="43"/>
      <c r="I7664" s="12" t="str">
        <f t="shared" si="119"/>
        <v/>
      </c>
      <c r="J7664" s="17"/>
      <c r="K7664" s="17"/>
      <c r="L7664" s="17"/>
    </row>
    <row r="7665" spans="1:12" ht="28.5">
      <c r="A7665" s="14" t="s">
        <v>516</v>
      </c>
      <c r="B7665" s="14" t="s">
        <v>3998</v>
      </c>
      <c r="C7665" s="8" t="s">
        <v>517</v>
      </c>
      <c r="D7665" s="15" t="s">
        <v>7973</v>
      </c>
      <c r="E7665" s="10" t="s">
        <v>763</v>
      </c>
      <c r="F7665" s="14" t="s">
        <v>84</v>
      </c>
      <c r="G7665" s="16">
        <v>38</v>
      </c>
      <c r="H7665" s="43"/>
      <c r="I7665" s="12" t="str">
        <f t="shared" si="119"/>
        <v/>
      </c>
      <c r="J7665" s="17"/>
      <c r="K7665" s="17"/>
      <c r="L7665" s="17"/>
    </row>
    <row r="7666" spans="1:12" ht="28.5">
      <c r="A7666" s="14" t="s">
        <v>516</v>
      </c>
      <c r="B7666" s="14" t="s">
        <v>3998</v>
      </c>
      <c r="C7666" s="8" t="s">
        <v>517</v>
      </c>
      <c r="D7666" s="15" t="s">
        <v>7974</v>
      </c>
      <c r="E7666" s="10" t="s">
        <v>765</v>
      </c>
      <c r="F7666" s="14" t="s">
        <v>84</v>
      </c>
      <c r="G7666" s="16">
        <v>35</v>
      </c>
      <c r="H7666" s="43"/>
      <c r="I7666" s="12" t="str">
        <f t="shared" si="119"/>
        <v/>
      </c>
      <c r="J7666" s="17"/>
      <c r="K7666" s="17"/>
      <c r="L7666" s="17"/>
    </row>
    <row r="7667" spans="1:12" ht="28.5">
      <c r="A7667" s="14" t="s">
        <v>516</v>
      </c>
      <c r="B7667" s="14" t="s">
        <v>3998</v>
      </c>
      <c r="C7667" s="8" t="s">
        <v>517</v>
      </c>
      <c r="D7667" s="15" t="s">
        <v>7975</v>
      </c>
      <c r="E7667" s="10" t="s">
        <v>767</v>
      </c>
      <c r="F7667" s="14" t="s">
        <v>84</v>
      </c>
      <c r="G7667" s="16">
        <v>16</v>
      </c>
      <c r="H7667" s="43"/>
      <c r="I7667" s="12" t="str">
        <f t="shared" si="119"/>
        <v/>
      </c>
      <c r="J7667" s="17"/>
      <c r="K7667" s="17"/>
      <c r="L7667" s="17"/>
    </row>
    <row r="7668" spans="1:12" ht="14.25">
      <c r="A7668" s="14" t="s">
        <v>516</v>
      </c>
      <c r="B7668" s="14" t="s">
        <v>3998</v>
      </c>
      <c r="C7668" s="8" t="s">
        <v>517</v>
      </c>
      <c r="D7668" s="15" t="s">
        <v>7976</v>
      </c>
      <c r="E7668" s="10" t="s">
        <v>769</v>
      </c>
      <c r="F7668" s="14" t="s">
        <v>84</v>
      </c>
      <c r="G7668" s="16">
        <v>16</v>
      </c>
      <c r="H7668" s="43"/>
      <c r="I7668" s="12" t="str">
        <f t="shared" si="119"/>
        <v/>
      </c>
      <c r="J7668" s="17"/>
      <c r="K7668" s="17"/>
      <c r="L7668" s="17"/>
    </row>
    <row r="7669" spans="1:12" ht="14.25">
      <c r="A7669" s="14" t="s">
        <v>516</v>
      </c>
      <c r="B7669" s="14" t="s">
        <v>3998</v>
      </c>
      <c r="C7669" s="8" t="s">
        <v>517</v>
      </c>
      <c r="D7669" s="15" t="s">
        <v>7977</v>
      </c>
      <c r="E7669" s="10" t="s">
        <v>771</v>
      </c>
      <c r="F7669" s="14" t="s">
        <v>84</v>
      </c>
      <c r="G7669" s="16">
        <v>16</v>
      </c>
      <c r="H7669" s="43"/>
      <c r="I7669" s="12" t="str">
        <f t="shared" si="119"/>
        <v/>
      </c>
      <c r="J7669" s="17"/>
      <c r="K7669" s="17"/>
      <c r="L7669" s="17"/>
    </row>
    <row r="7670" spans="1:12" ht="28.5">
      <c r="A7670" s="14" t="s">
        <v>516</v>
      </c>
      <c r="B7670" s="14" t="s">
        <v>3998</v>
      </c>
      <c r="C7670" s="8" t="s">
        <v>517</v>
      </c>
      <c r="D7670" s="15" t="s">
        <v>7978</v>
      </c>
      <c r="E7670" s="10" t="s">
        <v>773</v>
      </c>
      <c r="F7670" s="14" t="s">
        <v>84</v>
      </c>
      <c r="G7670" s="16">
        <v>16</v>
      </c>
      <c r="H7670" s="43"/>
      <c r="I7670" s="12" t="str">
        <f t="shared" si="119"/>
        <v/>
      </c>
      <c r="J7670" s="17"/>
      <c r="K7670" s="17"/>
      <c r="L7670" s="17"/>
    </row>
    <row r="7671" spans="1:12" ht="28.5">
      <c r="A7671" s="14" t="s">
        <v>516</v>
      </c>
      <c r="B7671" s="14" t="s">
        <v>3998</v>
      </c>
      <c r="C7671" s="8" t="s">
        <v>517</v>
      </c>
      <c r="D7671" s="15" t="s">
        <v>7979</v>
      </c>
      <c r="E7671" s="10" t="s">
        <v>775</v>
      </c>
      <c r="F7671" s="14" t="s">
        <v>84</v>
      </c>
      <c r="G7671" s="16">
        <v>16</v>
      </c>
      <c r="H7671" s="43"/>
      <c r="I7671" s="12" t="str">
        <f t="shared" si="119"/>
        <v/>
      </c>
      <c r="J7671" s="17"/>
      <c r="K7671" s="17"/>
      <c r="L7671" s="17"/>
    </row>
    <row r="7672" spans="1:12" ht="42.75">
      <c r="A7672" s="14" t="s">
        <v>516</v>
      </c>
      <c r="B7672" s="14" t="s">
        <v>3998</v>
      </c>
      <c r="C7672" s="8" t="s">
        <v>517</v>
      </c>
      <c r="D7672" s="15" t="s">
        <v>7980</v>
      </c>
      <c r="E7672" s="10" t="s">
        <v>777</v>
      </c>
      <c r="F7672" s="14" t="s">
        <v>84</v>
      </c>
      <c r="G7672" s="16">
        <v>1</v>
      </c>
      <c r="H7672" s="43"/>
      <c r="I7672" s="12" t="str">
        <f t="shared" si="119"/>
        <v/>
      </c>
      <c r="J7672" s="17"/>
      <c r="K7672" s="17"/>
      <c r="L7672" s="17"/>
    </row>
    <row r="7673" spans="1:12" ht="42.75">
      <c r="A7673" s="14" t="s">
        <v>516</v>
      </c>
      <c r="B7673" s="14" t="s">
        <v>3998</v>
      </c>
      <c r="C7673" s="8" t="s">
        <v>517</v>
      </c>
      <c r="D7673" s="15" t="s">
        <v>7981</v>
      </c>
      <c r="E7673" s="10" t="s">
        <v>779</v>
      </c>
      <c r="F7673" s="14" t="s">
        <v>84</v>
      </c>
      <c r="G7673" s="16">
        <v>16</v>
      </c>
      <c r="H7673" s="43"/>
      <c r="I7673" s="12" t="str">
        <f t="shared" si="119"/>
        <v/>
      </c>
      <c r="J7673" s="17"/>
      <c r="K7673" s="17"/>
      <c r="L7673" s="17"/>
    </row>
    <row r="7674" spans="1:12" ht="14.25">
      <c r="A7674" s="14" t="s">
        <v>516</v>
      </c>
      <c r="B7674" s="14" t="s">
        <v>3998</v>
      </c>
      <c r="C7674" s="8" t="s">
        <v>517</v>
      </c>
      <c r="D7674" s="15" t="s">
        <v>7982</v>
      </c>
      <c r="E7674" s="10" t="s">
        <v>7224</v>
      </c>
      <c r="F7674" s="14" t="s">
        <v>84</v>
      </c>
      <c r="G7674" s="16">
        <v>6</v>
      </c>
      <c r="H7674" s="43"/>
      <c r="I7674" s="12" t="str">
        <f t="shared" si="119"/>
        <v/>
      </c>
      <c r="J7674" s="17"/>
      <c r="K7674" s="17"/>
      <c r="L7674" s="17"/>
    </row>
    <row r="7675" spans="1:12" ht="14.25">
      <c r="A7675" s="14" t="s">
        <v>516</v>
      </c>
      <c r="B7675" s="14" t="s">
        <v>3998</v>
      </c>
      <c r="C7675" s="8" t="s">
        <v>517</v>
      </c>
      <c r="D7675" s="15"/>
      <c r="E7675" s="10" t="s">
        <v>2336</v>
      </c>
      <c r="F7675" s="14"/>
      <c r="G7675" s="16"/>
      <c r="H7675" s="43"/>
      <c r="I7675" s="12" t="str">
        <f t="shared" si="119"/>
        <v/>
      </c>
      <c r="J7675" s="17"/>
      <c r="K7675" s="17"/>
      <c r="L7675" s="17"/>
    </row>
    <row r="7676" spans="1:12" ht="14.25">
      <c r="A7676" s="14" t="s">
        <v>516</v>
      </c>
      <c r="B7676" s="14" t="s">
        <v>3998</v>
      </c>
      <c r="C7676" s="8" t="s">
        <v>517</v>
      </c>
      <c r="D7676" s="15" t="s">
        <v>7983</v>
      </c>
      <c r="E7676" s="10" t="s">
        <v>5652</v>
      </c>
      <c r="F7676" s="14"/>
      <c r="G7676" s="16"/>
      <c r="H7676" s="43"/>
      <c r="I7676" s="12" t="str">
        <f t="shared" si="119"/>
        <v/>
      </c>
      <c r="J7676" s="17"/>
      <c r="K7676" s="17"/>
      <c r="L7676" s="17"/>
    </row>
    <row r="7677" spans="1:12" ht="142.5">
      <c r="A7677" s="14" t="s">
        <v>516</v>
      </c>
      <c r="B7677" s="14" t="s">
        <v>3998</v>
      </c>
      <c r="C7677" s="8" t="s">
        <v>517</v>
      </c>
      <c r="D7677" s="15" t="s">
        <v>7984</v>
      </c>
      <c r="E7677" s="10" t="s">
        <v>7228</v>
      </c>
      <c r="F7677" s="14" t="s">
        <v>73</v>
      </c>
      <c r="G7677" s="16">
        <v>7</v>
      </c>
      <c r="H7677" s="43"/>
      <c r="I7677" s="12" t="str">
        <f t="shared" si="119"/>
        <v/>
      </c>
      <c r="J7677" s="17"/>
      <c r="K7677" s="17"/>
      <c r="L7677" s="17"/>
    </row>
    <row r="7678" spans="1:12" ht="142.5">
      <c r="A7678" s="14" t="s">
        <v>516</v>
      </c>
      <c r="B7678" s="14" t="s">
        <v>3998</v>
      </c>
      <c r="C7678" s="8" t="s">
        <v>517</v>
      </c>
      <c r="D7678" s="15" t="s">
        <v>7985</v>
      </c>
      <c r="E7678" s="10" t="s">
        <v>7595</v>
      </c>
      <c r="F7678" s="14" t="s">
        <v>73</v>
      </c>
      <c r="G7678" s="16">
        <v>7</v>
      </c>
      <c r="H7678" s="43"/>
      <c r="I7678" s="12" t="str">
        <f t="shared" si="119"/>
        <v/>
      </c>
      <c r="J7678" s="17"/>
      <c r="K7678" s="17"/>
      <c r="L7678" s="17"/>
    </row>
    <row r="7679" spans="1:12" ht="85.5">
      <c r="A7679" s="14" t="s">
        <v>516</v>
      </c>
      <c r="B7679" s="14" t="s">
        <v>3998</v>
      </c>
      <c r="C7679" s="8" t="s">
        <v>517</v>
      </c>
      <c r="D7679" s="15" t="s">
        <v>7986</v>
      </c>
      <c r="E7679" s="10" t="s">
        <v>7824</v>
      </c>
      <c r="F7679" s="14" t="s">
        <v>84</v>
      </c>
      <c r="G7679" s="16">
        <v>1</v>
      </c>
      <c r="H7679" s="43"/>
      <c r="I7679" s="12" t="str">
        <f t="shared" si="119"/>
        <v/>
      </c>
      <c r="J7679" s="17"/>
      <c r="K7679" s="17"/>
      <c r="L7679" s="17"/>
    </row>
    <row r="7680" spans="1:12" ht="57">
      <c r="A7680" s="14" t="s">
        <v>516</v>
      </c>
      <c r="B7680" s="14" t="s">
        <v>3998</v>
      </c>
      <c r="C7680" s="8" t="s">
        <v>517</v>
      </c>
      <c r="D7680" s="15" t="s">
        <v>7987</v>
      </c>
      <c r="E7680" s="10" t="s">
        <v>7826</v>
      </c>
      <c r="F7680" s="14" t="s">
        <v>84</v>
      </c>
      <c r="G7680" s="16">
        <v>1</v>
      </c>
      <c r="H7680" s="43"/>
      <c r="I7680" s="12" t="str">
        <f t="shared" si="119"/>
        <v/>
      </c>
      <c r="J7680" s="17"/>
      <c r="K7680" s="17"/>
      <c r="L7680" s="17"/>
    </row>
    <row r="7681" spans="1:12" ht="14.25">
      <c r="A7681" s="14" t="s">
        <v>516</v>
      </c>
      <c r="B7681" s="14" t="s">
        <v>3998</v>
      </c>
      <c r="C7681" s="8" t="s">
        <v>517</v>
      </c>
      <c r="D7681" s="15"/>
      <c r="E7681" s="10" t="s">
        <v>7235</v>
      </c>
      <c r="F7681" s="14"/>
      <c r="G7681" s="16"/>
      <c r="H7681" s="43"/>
      <c r="I7681" s="12" t="str">
        <f t="shared" si="119"/>
        <v/>
      </c>
      <c r="J7681" s="17"/>
      <c r="K7681" s="17"/>
      <c r="L7681" s="17"/>
    </row>
    <row r="7682" spans="1:12" ht="14.25">
      <c r="A7682" s="14" t="s">
        <v>516</v>
      </c>
      <c r="B7682" s="14" t="s">
        <v>3998</v>
      </c>
      <c r="C7682" s="8" t="s">
        <v>517</v>
      </c>
      <c r="D7682" s="15" t="s">
        <v>7988</v>
      </c>
      <c r="E7682" s="10" t="s">
        <v>925</v>
      </c>
      <c r="F7682" s="14"/>
      <c r="G7682" s="16"/>
      <c r="H7682" s="43"/>
      <c r="I7682" s="12" t="str">
        <f t="shared" si="119"/>
        <v/>
      </c>
      <c r="J7682" s="17"/>
      <c r="K7682" s="17"/>
      <c r="L7682" s="17"/>
    </row>
    <row r="7683" spans="1:12" ht="14.25">
      <c r="A7683" s="14" t="s">
        <v>516</v>
      </c>
      <c r="B7683" s="14" t="s">
        <v>3998</v>
      </c>
      <c r="C7683" s="8" t="s">
        <v>517</v>
      </c>
      <c r="D7683" s="15"/>
      <c r="E7683" s="10" t="s">
        <v>7237</v>
      </c>
      <c r="F7683" s="14"/>
      <c r="G7683" s="16"/>
      <c r="H7683" s="43"/>
      <c r="I7683" s="12" t="str">
        <f t="shared" si="119"/>
        <v/>
      </c>
      <c r="J7683" s="17"/>
      <c r="K7683" s="17"/>
      <c r="L7683" s="17"/>
    </row>
    <row r="7684" spans="1:12" ht="42.75">
      <c r="A7684" s="14" t="s">
        <v>516</v>
      </c>
      <c r="B7684" s="14" t="s">
        <v>3998</v>
      </c>
      <c r="C7684" s="8" t="s">
        <v>517</v>
      </c>
      <c r="D7684" s="15" t="s">
        <v>7989</v>
      </c>
      <c r="E7684" s="10" t="s">
        <v>7239</v>
      </c>
      <c r="F7684" s="14" t="s">
        <v>20</v>
      </c>
      <c r="G7684" s="16">
        <v>1</v>
      </c>
      <c r="H7684" s="43"/>
      <c r="I7684" s="12" t="str">
        <f t="shared" ref="I7684:I7747" si="120">IF(AND(G7684&lt;&gt;"",H7684&lt;&gt;""),G7684*H7684,"")</f>
        <v/>
      </c>
      <c r="J7684" s="17"/>
      <c r="K7684" s="17"/>
      <c r="L7684" s="17"/>
    </row>
    <row r="7685" spans="1:12" ht="42.75">
      <c r="A7685" s="14" t="s">
        <v>516</v>
      </c>
      <c r="B7685" s="14" t="s">
        <v>3998</v>
      </c>
      <c r="C7685" s="8" t="s">
        <v>517</v>
      </c>
      <c r="D7685" s="15"/>
      <c r="E7685" s="10" t="s">
        <v>7241</v>
      </c>
      <c r="F7685" s="14"/>
      <c r="G7685" s="16"/>
      <c r="H7685" s="43"/>
      <c r="I7685" s="12" t="str">
        <f t="shared" si="120"/>
        <v/>
      </c>
      <c r="J7685" s="17"/>
      <c r="K7685" s="17"/>
      <c r="L7685" s="17"/>
    </row>
    <row r="7686" spans="1:12" ht="14.25">
      <c r="A7686" s="14" t="s">
        <v>516</v>
      </c>
      <c r="B7686" s="14" t="s">
        <v>3998</v>
      </c>
      <c r="C7686" s="8" t="s">
        <v>517</v>
      </c>
      <c r="D7686" s="15"/>
      <c r="E7686" s="10" t="s">
        <v>7243</v>
      </c>
      <c r="F7686" s="14"/>
      <c r="G7686" s="16"/>
      <c r="H7686" s="43"/>
      <c r="I7686" s="12" t="str">
        <f t="shared" si="120"/>
        <v/>
      </c>
      <c r="J7686" s="17"/>
      <c r="K7686" s="17"/>
      <c r="L7686" s="17"/>
    </row>
    <row r="7687" spans="1:12" ht="14.25">
      <c r="A7687" s="14" t="s">
        <v>516</v>
      </c>
      <c r="B7687" s="14" t="s">
        <v>3998</v>
      </c>
      <c r="C7687" s="8" t="s">
        <v>517</v>
      </c>
      <c r="D7687" s="15"/>
      <c r="E7687" s="10" t="s">
        <v>7245</v>
      </c>
      <c r="F7687" s="14"/>
      <c r="G7687" s="16"/>
      <c r="H7687" s="43"/>
      <c r="I7687" s="12" t="str">
        <f t="shared" si="120"/>
        <v/>
      </c>
      <c r="J7687" s="17"/>
      <c r="K7687" s="17"/>
      <c r="L7687" s="17"/>
    </row>
    <row r="7688" spans="1:12" ht="14.25">
      <c r="A7688" s="14" t="s">
        <v>516</v>
      </c>
      <c r="B7688" s="14" t="s">
        <v>3998</v>
      </c>
      <c r="C7688" s="8" t="s">
        <v>517</v>
      </c>
      <c r="D7688" s="15"/>
      <c r="E7688" s="10" t="s">
        <v>7247</v>
      </c>
      <c r="F7688" s="14"/>
      <c r="G7688" s="16"/>
      <c r="H7688" s="43"/>
      <c r="I7688" s="12" t="str">
        <f t="shared" si="120"/>
        <v/>
      </c>
      <c r="J7688" s="17"/>
      <c r="K7688" s="17"/>
      <c r="L7688" s="17"/>
    </row>
    <row r="7689" spans="1:12" ht="14.25">
      <c r="A7689" s="14" t="s">
        <v>516</v>
      </c>
      <c r="B7689" s="14" t="s">
        <v>3998</v>
      </c>
      <c r="C7689" s="8" t="s">
        <v>517</v>
      </c>
      <c r="D7689" s="15"/>
      <c r="E7689" s="10" t="s">
        <v>7249</v>
      </c>
      <c r="F7689" s="14"/>
      <c r="G7689" s="16"/>
      <c r="H7689" s="43"/>
      <c r="I7689" s="12" t="str">
        <f t="shared" si="120"/>
        <v/>
      </c>
      <c r="J7689" s="17"/>
      <c r="K7689" s="17"/>
      <c r="L7689" s="17"/>
    </row>
    <row r="7690" spans="1:12" ht="14.25">
      <c r="A7690" s="14" t="s">
        <v>516</v>
      </c>
      <c r="B7690" s="14" t="s">
        <v>3998</v>
      </c>
      <c r="C7690" s="8" t="s">
        <v>517</v>
      </c>
      <c r="D7690" s="15" t="s">
        <v>7990</v>
      </c>
      <c r="E7690" s="10" t="s">
        <v>783</v>
      </c>
      <c r="F7690" s="14" t="s">
        <v>20</v>
      </c>
      <c r="G7690" s="16">
        <v>1</v>
      </c>
      <c r="H7690" s="43"/>
      <c r="I7690" s="12" t="str">
        <f t="shared" si="120"/>
        <v/>
      </c>
      <c r="J7690" s="17"/>
      <c r="K7690" s="17"/>
      <c r="L7690" s="17"/>
    </row>
    <row r="7691" spans="1:12" ht="14.25">
      <c r="A7691" s="14" t="s">
        <v>516</v>
      </c>
      <c r="B7691" s="14" t="s">
        <v>3998</v>
      </c>
      <c r="C7691" s="8" t="s">
        <v>517</v>
      </c>
      <c r="D7691" s="15" t="s">
        <v>7991</v>
      </c>
      <c r="E7691" s="10" t="s">
        <v>785</v>
      </c>
      <c r="F7691" s="14" t="s">
        <v>20</v>
      </c>
      <c r="G7691" s="16">
        <v>1</v>
      </c>
      <c r="H7691" s="43"/>
      <c r="I7691" s="12" t="str">
        <f t="shared" si="120"/>
        <v/>
      </c>
      <c r="J7691" s="17"/>
      <c r="K7691" s="17"/>
      <c r="L7691" s="17"/>
    </row>
    <row r="7692" spans="1:12" ht="42.75">
      <c r="A7692" s="14" t="s">
        <v>516</v>
      </c>
      <c r="B7692" s="14" t="s">
        <v>3998</v>
      </c>
      <c r="C7692" s="8" t="s">
        <v>517</v>
      </c>
      <c r="D7692" s="15" t="s">
        <v>7992</v>
      </c>
      <c r="E7692" s="10" t="s">
        <v>789</v>
      </c>
      <c r="F7692" s="14" t="s">
        <v>20</v>
      </c>
      <c r="G7692" s="16">
        <v>1</v>
      </c>
      <c r="H7692" s="43"/>
      <c r="I7692" s="12" t="str">
        <f t="shared" si="120"/>
        <v/>
      </c>
      <c r="J7692" s="17"/>
      <c r="K7692" s="17"/>
      <c r="L7692" s="17"/>
    </row>
    <row r="7693" spans="1:12" ht="14.25">
      <c r="A7693" s="14" t="s">
        <v>516</v>
      </c>
      <c r="B7693" s="14" t="s">
        <v>3998</v>
      </c>
      <c r="C7693" s="8" t="s">
        <v>517</v>
      </c>
      <c r="D7693" s="15" t="s">
        <v>7993</v>
      </c>
      <c r="E7693" s="10" t="s">
        <v>791</v>
      </c>
      <c r="F7693" s="14" t="s">
        <v>20</v>
      </c>
      <c r="G7693" s="16">
        <v>1</v>
      </c>
      <c r="H7693" s="43"/>
      <c r="I7693" s="12" t="str">
        <f t="shared" si="120"/>
        <v/>
      </c>
      <c r="J7693" s="17"/>
      <c r="K7693" s="17"/>
      <c r="L7693" s="17"/>
    </row>
    <row r="7694" spans="1:12" ht="14.25">
      <c r="A7694" s="14" t="s">
        <v>516</v>
      </c>
      <c r="B7694" s="14" t="s">
        <v>3998</v>
      </c>
      <c r="C7694" s="8" t="s">
        <v>517</v>
      </c>
      <c r="D7694" s="15" t="s">
        <v>7994</v>
      </c>
      <c r="E7694" s="10" t="s">
        <v>793</v>
      </c>
      <c r="F7694" s="14" t="s">
        <v>20</v>
      </c>
      <c r="G7694" s="16">
        <v>1</v>
      </c>
      <c r="H7694" s="43"/>
      <c r="I7694" s="12" t="str">
        <f t="shared" si="120"/>
        <v/>
      </c>
      <c r="J7694" s="17"/>
      <c r="K7694" s="17"/>
      <c r="L7694" s="17"/>
    </row>
    <row r="7695" spans="1:12" ht="14.25">
      <c r="A7695" s="14" t="s">
        <v>516</v>
      </c>
      <c r="B7695" s="14" t="s">
        <v>3998</v>
      </c>
      <c r="C7695" s="8" t="s">
        <v>517</v>
      </c>
      <c r="D7695" s="15" t="s">
        <v>7995</v>
      </c>
      <c r="E7695" s="10" t="s">
        <v>795</v>
      </c>
      <c r="F7695" s="14" t="s">
        <v>20</v>
      </c>
      <c r="G7695" s="16">
        <v>1</v>
      </c>
      <c r="H7695" s="43"/>
      <c r="I7695" s="12" t="str">
        <f t="shared" si="120"/>
        <v/>
      </c>
      <c r="J7695" s="17"/>
      <c r="K7695" s="17"/>
      <c r="L7695" s="17"/>
    </row>
    <row r="7696" spans="1:12" ht="28.5">
      <c r="A7696" s="14" t="s">
        <v>516</v>
      </c>
      <c r="B7696" s="14" t="s">
        <v>3998</v>
      </c>
      <c r="C7696" s="8" t="s">
        <v>517</v>
      </c>
      <c r="D7696" s="15" t="s">
        <v>7996</v>
      </c>
      <c r="E7696" s="10" t="s">
        <v>797</v>
      </c>
      <c r="F7696" s="14" t="s">
        <v>20</v>
      </c>
      <c r="G7696" s="16">
        <v>1</v>
      </c>
      <c r="H7696" s="43"/>
      <c r="I7696" s="12" t="str">
        <f t="shared" si="120"/>
        <v/>
      </c>
      <c r="J7696" s="17"/>
      <c r="K7696" s="17"/>
      <c r="L7696" s="17"/>
    </row>
    <row r="7697" spans="1:12" ht="28.5">
      <c r="A7697" s="14" t="s">
        <v>516</v>
      </c>
      <c r="B7697" s="14" t="s">
        <v>3998</v>
      </c>
      <c r="C7697" s="8" t="s">
        <v>517</v>
      </c>
      <c r="D7697" s="15" t="s">
        <v>7997</v>
      </c>
      <c r="E7697" s="10" t="s">
        <v>799</v>
      </c>
      <c r="F7697" s="14" t="s">
        <v>20</v>
      </c>
      <c r="G7697" s="16">
        <v>1</v>
      </c>
      <c r="H7697" s="43"/>
      <c r="I7697" s="12" t="str">
        <f t="shared" si="120"/>
        <v/>
      </c>
      <c r="J7697" s="17"/>
      <c r="K7697" s="17"/>
      <c r="L7697" s="17"/>
    </row>
    <row r="7698" spans="1:12" ht="14.25">
      <c r="A7698" s="14" t="s">
        <v>516</v>
      </c>
      <c r="B7698" s="14" t="s">
        <v>4163</v>
      </c>
      <c r="C7698" s="8" t="s">
        <v>517</v>
      </c>
      <c r="D7698" s="15"/>
      <c r="E7698" s="10" t="s">
        <v>7998</v>
      </c>
      <c r="F7698" s="14"/>
      <c r="G7698" s="16"/>
      <c r="H7698" s="43"/>
      <c r="I7698" s="12" t="str">
        <f t="shared" si="120"/>
        <v/>
      </c>
      <c r="J7698" s="17"/>
      <c r="K7698" s="17"/>
      <c r="L7698" s="17"/>
    </row>
    <row r="7699" spans="1:12" ht="14.25">
      <c r="A7699" s="14" t="s">
        <v>516</v>
      </c>
      <c r="B7699" s="14" t="s">
        <v>4163</v>
      </c>
      <c r="C7699" s="8" t="s">
        <v>517</v>
      </c>
      <c r="D7699" s="15"/>
      <c r="E7699" s="10" t="s">
        <v>605</v>
      </c>
      <c r="F7699" s="14"/>
      <c r="G7699" s="16"/>
      <c r="H7699" s="43"/>
      <c r="I7699" s="12" t="str">
        <f t="shared" si="120"/>
        <v/>
      </c>
      <c r="J7699" s="17"/>
      <c r="K7699" s="17"/>
      <c r="L7699" s="17"/>
    </row>
    <row r="7700" spans="1:12" ht="42.75">
      <c r="A7700" s="14" t="s">
        <v>516</v>
      </c>
      <c r="B7700" s="14" t="s">
        <v>4163</v>
      </c>
      <c r="C7700" s="8" t="s">
        <v>517</v>
      </c>
      <c r="D7700" s="15"/>
      <c r="E7700" s="10" t="s">
        <v>606</v>
      </c>
      <c r="F7700" s="14"/>
      <c r="G7700" s="16"/>
      <c r="H7700" s="43"/>
      <c r="I7700" s="12" t="str">
        <f t="shared" si="120"/>
        <v/>
      </c>
      <c r="J7700" s="17"/>
      <c r="K7700" s="17"/>
      <c r="L7700" s="17"/>
    </row>
    <row r="7701" spans="1:12" ht="28.5">
      <c r="A7701" s="14" t="s">
        <v>516</v>
      </c>
      <c r="B7701" s="14" t="s">
        <v>4163</v>
      </c>
      <c r="C7701" s="8" t="s">
        <v>517</v>
      </c>
      <c r="D7701" s="15"/>
      <c r="E7701" s="10" t="s">
        <v>607</v>
      </c>
      <c r="F7701" s="14"/>
      <c r="G7701" s="16"/>
      <c r="H7701" s="43"/>
      <c r="I7701" s="12" t="str">
        <f t="shared" si="120"/>
        <v/>
      </c>
      <c r="J7701" s="17"/>
      <c r="K7701" s="17"/>
      <c r="L7701" s="17"/>
    </row>
    <row r="7702" spans="1:12" ht="57">
      <c r="A7702" s="14" t="s">
        <v>516</v>
      </c>
      <c r="B7702" s="14" t="s">
        <v>4163</v>
      </c>
      <c r="C7702" s="8" t="s">
        <v>517</v>
      </c>
      <c r="D7702" s="15"/>
      <c r="E7702" s="10" t="s">
        <v>608</v>
      </c>
      <c r="F7702" s="14"/>
      <c r="G7702" s="16"/>
      <c r="H7702" s="43"/>
      <c r="I7702" s="12" t="str">
        <f t="shared" si="120"/>
        <v/>
      </c>
      <c r="J7702" s="17"/>
      <c r="K7702" s="17"/>
      <c r="L7702" s="17"/>
    </row>
    <row r="7703" spans="1:12" ht="85.5">
      <c r="A7703" s="14" t="s">
        <v>516</v>
      </c>
      <c r="B7703" s="14" t="s">
        <v>4163</v>
      </c>
      <c r="C7703" s="8" t="s">
        <v>517</v>
      </c>
      <c r="D7703" s="15"/>
      <c r="E7703" s="10" t="s">
        <v>609</v>
      </c>
      <c r="F7703" s="14"/>
      <c r="G7703" s="16"/>
      <c r="H7703" s="43"/>
      <c r="I7703" s="12" t="str">
        <f t="shared" si="120"/>
        <v/>
      </c>
      <c r="J7703" s="17"/>
      <c r="K7703" s="17"/>
      <c r="L7703" s="17"/>
    </row>
    <row r="7704" spans="1:12" ht="42.75">
      <c r="A7704" s="14" t="s">
        <v>516</v>
      </c>
      <c r="B7704" s="14" t="s">
        <v>4163</v>
      </c>
      <c r="C7704" s="8" t="s">
        <v>517</v>
      </c>
      <c r="D7704" s="15"/>
      <c r="E7704" s="10" t="s">
        <v>610</v>
      </c>
      <c r="F7704" s="14"/>
      <c r="G7704" s="16"/>
      <c r="H7704" s="43"/>
      <c r="I7704" s="12" t="str">
        <f t="shared" si="120"/>
        <v/>
      </c>
      <c r="J7704" s="17"/>
      <c r="K7704" s="17"/>
      <c r="L7704" s="17"/>
    </row>
    <row r="7705" spans="1:12" ht="28.5">
      <c r="A7705" s="14" t="s">
        <v>516</v>
      </c>
      <c r="B7705" s="14" t="s">
        <v>4163</v>
      </c>
      <c r="C7705" s="8" t="s">
        <v>517</v>
      </c>
      <c r="D7705" s="15"/>
      <c r="E7705" s="10" t="s">
        <v>611</v>
      </c>
      <c r="F7705" s="14"/>
      <c r="G7705" s="16"/>
      <c r="H7705" s="43"/>
      <c r="I7705" s="12" t="str">
        <f t="shared" si="120"/>
        <v/>
      </c>
      <c r="J7705" s="17"/>
      <c r="K7705" s="17"/>
      <c r="L7705" s="17"/>
    </row>
    <row r="7706" spans="1:12" ht="28.5">
      <c r="A7706" s="14" t="s">
        <v>516</v>
      </c>
      <c r="B7706" s="14" t="s">
        <v>4163</v>
      </c>
      <c r="C7706" s="8" t="s">
        <v>517</v>
      </c>
      <c r="D7706" s="15"/>
      <c r="E7706" s="10" t="s">
        <v>612</v>
      </c>
      <c r="F7706" s="14"/>
      <c r="G7706" s="16"/>
      <c r="H7706" s="43"/>
      <c r="I7706" s="12" t="str">
        <f t="shared" si="120"/>
        <v/>
      </c>
      <c r="J7706" s="17"/>
      <c r="K7706" s="17"/>
      <c r="L7706" s="17"/>
    </row>
    <row r="7707" spans="1:12" ht="28.5">
      <c r="A7707" s="14" t="s">
        <v>516</v>
      </c>
      <c r="B7707" s="14" t="s">
        <v>4163</v>
      </c>
      <c r="C7707" s="8" t="s">
        <v>517</v>
      </c>
      <c r="D7707" s="15"/>
      <c r="E7707" s="10" t="s">
        <v>613</v>
      </c>
      <c r="F7707" s="14"/>
      <c r="G7707" s="16"/>
      <c r="H7707" s="43"/>
      <c r="I7707" s="12" t="str">
        <f t="shared" si="120"/>
        <v/>
      </c>
      <c r="J7707" s="17"/>
      <c r="K7707" s="17"/>
      <c r="L7707" s="17"/>
    </row>
    <row r="7708" spans="1:12" ht="28.5">
      <c r="A7708" s="14" t="s">
        <v>516</v>
      </c>
      <c r="B7708" s="14" t="s">
        <v>4163</v>
      </c>
      <c r="C7708" s="8" t="s">
        <v>517</v>
      </c>
      <c r="D7708" s="15"/>
      <c r="E7708" s="10" t="s">
        <v>614</v>
      </c>
      <c r="F7708" s="14"/>
      <c r="G7708" s="16"/>
      <c r="H7708" s="43"/>
      <c r="I7708" s="12" t="str">
        <f t="shared" si="120"/>
        <v/>
      </c>
      <c r="J7708" s="17"/>
      <c r="K7708" s="17"/>
      <c r="L7708" s="17"/>
    </row>
    <row r="7709" spans="1:12" ht="42.75">
      <c r="A7709" s="14" t="s">
        <v>516</v>
      </c>
      <c r="B7709" s="14" t="s">
        <v>4163</v>
      </c>
      <c r="C7709" s="8" t="s">
        <v>517</v>
      </c>
      <c r="D7709" s="15"/>
      <c r="E7709" s="10" t="s">
        <v>615</v>
      </c>
      <c r="F7709" s="14"/>
      <c r="G7709" s="16"/>
      <c r="H7709" s="43"/>
      <c r="I7709" s="12" t="str">
        <f t="shared" si="120"/>
        <v/>
      </c>
      <c r="J7709" s="17"/>
      <c r="K7709" s="17"/>
      <c r="L7709" s="17"/>
    </row>
    <row r="7710" spans="1:12" ht="57">
      <c r="A7710" s="14" t="s">
        <v>516</v>
      </c>
      <c r="B7710" s="14" t="s">
        <v>4163</v>
      </c>
      <c r="C7710" s="8" t="s">
        <v>517</v>
      </c>
      <c r="D7710" s="15"/>
      <c r="E7710" s="10" t="s">
        <v>616</v>
      </c>
      <c r="F7710" s="14"/>
      <c r="G7710" s="16"/>
      <c r="H7710" s="43"/>
      <c r="I7710" s="12" t="str">
        <f t="shared" si="120"/>
        <v/>
      </c>
      <c r="J7710" s="17"/>
      <c r="K7710" s="17"/>
      <c r="L7710" s="17"/>
    </row>
    <row r="7711" spans="1:12" ht="28.5">
      <c r="A7711" s="14" t="s">
        <v>516</v>
      </c>
      <c r="B7711" s="14" t="s">
        <v>4163</v>
      </c>
      <c r="C7711" s="8" t="s">
        <v>517</v>
      </c>
      <c r="D7711" s="15"/>
      <c r="E7711" s="10" t="s">
        <v>617</v>
      </c>
      <c r="F7711" s="14"/>
      <c r="G7711" s="16"/>
      <c r="H7711" s="43"/>
      <c r="I7711" s="12" t="str">
        <f t="shared" si="120"/>
        <v/>
      </c>
      <c r="J7711" s="17"/>
      <c r="K7711" s="17"/>
      <c r="L7711" s="17"/>
    </row>
    <row r="7712" spans="1:12" ht="57">
      <c r="A7712" s="14" t="s">
        <v>516</v>
      </c>
      <c r="B7712" s="14" t="s">
        <v>4163</v>
      </c>
      <c r="C7712" s="8" t="s">
        <v>517</v>
      </c>
      <c r="D7712" s="15"/>
      <c r="E7712" s="10" t="s">
        <v>618</v>
      </c>
      <c r="F7712" s="14"/>
      <c r="G7712" s="16"/>
      <c r="H7712" s="43"/>
      <c r="I7712" s="12" t="str">
        <f t="shared" si="120"/>
        <v/>
      </c>
      <c r="J7712" s="17"/>
      <c r="K7712" s="17"/>
      <c r="L7712" s="17"/>
    </row>
    <row r="7713" spans="1:12" ht="114">
      <c r="A7713" s="14" t="s">
        <v>516</v>
      </c>
      <c r="B7713" s="14" t="s">
        <v>4163</v>
      </c>
      <c r="C7713" s="8" t="s">
        <v>517</v>
      </c>
      <c r="D7713" s="15"/>
      <c r="E7713" s="10" t="s">
        <v>619</v>
      </c>
      <c r="F7713" s="14"/>
      <c r="G7713" s="16"/>
      <c r="H7713" s="43"/>
      <c r="I7713" s="12" t="str">
        <f t="shared" si="120"/>
        <v/>
      </c>
      <c r="J7713" s="17"/>
      <c r="K7713" s="17"/>
      <c r="L7713" s="17"/>
    </row>
    <row r="7714" spans="1:12" ht="57">
      <c r="A7714" s="14" t="s">
        <v>516</v>
      </c>
      <c r="B7714" s="14" t="s">
        <v>4163</v>
      </c>
      <c r="C7714" s="8" t="s">
        <v>517</v>
      </c>
      <c r="D7714" s="15"/>
      <c r="E7714" s="10" t="s">
        <v>620</v>
      </c>
      <c r="F7714" s="14"/>
      <c r="G7714" s="16"/>
      <c r="H7714" s="43"/>
      <c r="I7714" s="12" t="str">
        <f t="shared" si="120"/>
        <v/>
      </c>
      <c r="J7714" s="17"/>
      <c r="K7714" s="17"/>
      <c r="L7714" s="17"/>
    </row>
    <row r="7715" spans="1:12" ht="14.25">
      <c r="A7715" s="14" t="s">
        <v>516</v>
      </c>
      <c r="B7715" s="14" t="s">
        <v>4163</v>
      </c>
      <c r="C7715" s="8" t="s">
        <v>517</v>
      </c>
      <c r="D7715" s="15"/>
      <c r="E7715" s="10" t="s">
        <v>5652</v>
      </c>
      <c r="F7715" s="14"/>
      <c r="G7715" s="16"/>
      <c r="H7715" s="43"/>
      <c r="I7715" s="12" t="str">
        <f t="shared" si="120"/>
        <v/>
      </c>
      <c r="J7715" s="17"/>
      <c r="K7715" s="17"/>
      <c r="L7715" s="17"/>
    </row>
    <row r="7716" spans="1:12" ht="14.25">
      <c r="A7716" s="14" t="s">
        <v>516</v>
      </c>
      <c r="B7716" s="14" t="s">
        <v>4163</v>
      </c>
      <c r="C7716" s="8" t="s">
        <v>517</v>
      </c>
      <c r="D7716" s="15"/>
      <c r="E7716" s="10" t="s">
        <v>856</v>
      </c>
      <c r="F7716" s="14"/>
      <c r="G7716" s="16"/>
      <c r="H7716" s="43"/>
      <c r="I7716" s="12" t="str">
        <f t="shared" si="120"/>
        <v/>
      </c>
      <c r="J7716" s="17"/>
      <c r="K7716" s="17"/>
      <c r="L7716" s="17"/>
    </row>
    <row r="7717" spans="1:12" ht="171">
      <c r="A7717" s="14" t="s">
        <v>516</v>
      </c>
      <c r="B7717" s="14" t="s">
        <v>4163</v>
      </c>
      <c r="C7717" s="8" t="s">
        <v>517</v>
      </c>
      <c r="D7717" s="15"/>
      <c r="E7717" s="10" t="s">
        <v>621</v>
      </c>
      <c r="F7717" s="14"/>
      <c r="G7717" s="16"/>
      <c r="H7717" s="43"/>
      <c r="I7717" s="12" t="str">
        <f t="shared" si="120"/>
        <v/>
      </c>
      <c r="J7717" s="17"/>
      <c r="K7717" s="17"/>
      <c r="L7717" s="17"/>
    </row>
    <row r="7718" spans="1:12" ht="14.25">
      <c r="A7718" s="14" t="s">
        <v>516</v>
      </c>
      <c r="B7718" s="14" t="s">
        <v>4163</v>
      </c>
      <c r="C7718" s="8" t="s">
        <v>517</v>
      </c>
      <c r="D7718" s="15" t="s">
        <v>7999</v>
      </c>
      <c r="E7718" s="10" t="s">
        <v>623</v>
      </c>
      <c r="F7718" s="14"/>
      <c r="G7718" s="16"/>
      <c r="H7718" s="43"/>
      <c r="I7718" s="12" t="str">
        <f t="shared" si="120"/>
        <v/>
      </c>
      <c r="J7718" s="17"/>
      <c r="K7718" s="17"/>
      <c r="L7718" s="17"/>
    </row>
    <row r="7719" spans="1:12" ht="57">
      <c r="A7719" s="14" t="s">
        <v>516</v>
      </c>
      <c r="B7719" s="14" t="s">
        <v>4163</v>
      </c>
      <c r="C7719" s="8" t="s">
        <v>517</v>
      </c>
      <c r="D7719" s="15" t="s">
        <v>8000</v>
      </c>
      <c r="E7719" s="10" t="s">
        <v>625</v>
      </c>
      <c r="F7719" s="14" t="s">
        <v>20</v>
      </c>
      <c r="G7719" s="16">
        <v>1</v>
      </c>
      <c r="H7719" s="43"/>
      <c r="I7719" s="12" t="str">
        <f t="shared" si="120"/>
        <v/>
      </c>
      <c r="J7719" s="17"/>
      <c r="K7719" s="17"/>
      <c r="L7719" s="17"/>
    </row>
    <row r="7720" spans="1:12" ht="42.75">
      <c r="A7720" s="14" t="s">
        <v>516</v>
      </c>
      <c r="B7720" s="14" t="s">
        <v>4163</v>
      </c>
      <c r="C7720" s="8" t="s">
        <v>517</v>
      </c>
      <c r="D7720" s="15" t="s">
        <v>8001</v>
      </c>
      <c r="E7720" s="10" t="s">
        <v>627</v>
      </c>
      <c r="F7720" s="14" t="s">
        <v>20</v>
      </c>
      <c r="G7720" s="16">
        <v>1</v>
      </c>
      <c r="H7720" s="43"/>
      <c r="I7720" s="12" t="str">
        <f t="shared" si="120"/>
        <v/>
      </c>
      <c r="J7720" s="17"/>
      <c r="K7720" s="17"/>
      <c r="L7720" s="17"/>
    </row>
    <row r="7721" spans="1:12" ht="128.25">
      <c r="A7721" s="14" t="s">
        <v>516</v>
      </c>
      <c r="B7721" s="14" t="s">
        <v>4163</v>
      </c>
      <c r="C7721" s="8" t="s">
        <v>517</v>
      </c>
      <c r="D7721" s="15" t="s">
        <v>8002</v>
      </c>
      <c r="E7721" s="10" t="s">
        <v>629</v>
      </c>
      <c r="F7721" s="14" t="s">
        <v>20</v>
      </c>
      <c r="G7721" s="16">
        <v>1</v>
      </c>
      <c r="H7721" s="43"/>
      <c r="I7721" s="12" t="str">
        <f t="shared" si="120"/>
        <v/>
      </c>
      <c r="J7721" s="17"/>
      <c r="K7721" s="17"/>
      <c r="L7721" s="17"/>
    </row>
    <row r="7722" spans="1:12" ht="71.25">
      <c r="A7722" s="14" t="s">
        <v>516</v>
      </c>
      <c r="B7722" s="14" t="s">
        <v>4163</v>
      </c>
      <c r="C7722" s="8" t="s">
        <v>517</v>
      </c>
      <c r="D7722" s="15" t="s">
        <v>8003</v>
      </c>
      <c r="E7722" s="10" t="s">
        <v>631</v>
      </c>
      <c r="F7722" s="14" t="s">
        <v>959</v>
      </c>
      <c r="G7722" s="16">
        <v>4</v>
      </c>
      <c r="H7722" s="43"/>
      <c r="I7722" s="12" t="str">
        <f t="shared" si="120"/>
        <v/>
      </c>
      <c r="J7722" s="17"/>
      <c r="K7722" s="17"/>
      <c r="L7722" s="17"/>
    </row>
    <row r="7723" spans="1:12" ht="42.75">
      <c r="A7723" s="14" t="s">
        <v>516</v>
      </c>
      <c r="B7723" s="14" t="s">
        <v>4163</v>
      </c>
      <c r="C7723" s="8" t="s">
        <v>517</v>
      </c>
      <c r="D7723" s="15" t="s">
        <v>8004</v>
      </c>
      <c r="E7723" s="10" t="s">
        <v>7612</v>
      </c>
      <c r="F7723" s="14" t="s">
        <v>959</v>
      </c>
      <c r="G7723" s="16">
        <v>1</v>
      </c>
      <c r="H7723" s="43"/>
      <c r="I7723" s="12" t="str">
        <f t="shared" si="120"/>
        <v/>
      </c>
      <c r="J7723" s="17"/>
      <c r="K7723" s="17"/>
      <c r="L7723" s="17"/>
    </row>
    <row r="7724" spans="1:12" ht="85.5">
      <c r="A7724" s="14" t="s">
        <v>516</v>
      </c>
      <c r="B7724" s="14" t="s">
        <v>4163</v>
      </c>
      <c r="C7724" s="8" t="s">
        <v>517</v>
      </c>
      <c r="D7724" s="15" t="s">
        <v>8005</v>
      </c>
      <c r="E7724" s="18" t="s">
        <v>7614</v>
      </c>
      <c r="F7724" s="14" t="s">
        <v>20</v>
      </c>
      <c r="G7724" s="16">
        <v>1</v>
      </c>
      <c r="H7724" s="43"/>
      <c r="I7724" s="12" t="str">
        <f t="shared" si="120"/>
        <v/>
      </c>
      <c r="J7724" s="17"/>
      <c r="K7724" s="17"/>
      <c r="L7724" s="17"/>
    </row>
    <row r="7725" spans="1:12" ht="14.25">
      <c r="A7725" s="14" t="s">
        <v>516</v>
      </c>
      <c r="B7725" s="14" t="s">
        <v>4163</v>
      </c>
      <c r="C7725" s="8" t="s">
        <v>517</v>
      </c>
      <c r="D7725" s="15"/>
      <c r="E7725" s="10" t="s">
        <v>7049</v>
      </c>
      <c r="F7725" s="14"/>
      <c r="G7725" s="16"/>
      <c r="H7725" s="43"/>
      <c r="I7725" s="12" t="str">
        <f t="shared" si="120"/>
        <v/>
      </c>
      <c r="J7725" s="17"/>
      <c r="K7725" s="17"/>
      <c r="L7725" s="17"/>
    </row>
    <row r="7726" spans="1:12" ht="14.25">
      <c r="A7726" s="14" t="s">
        <v>516</v>
      </c>
      <c r="B7726" s="14" t="s">
        <v>4163</v>
      </c>
      <c r="C7726" s="8" t="s">
        <v>517</v>
      </c>
      <c r="D7726" s="15"/>
      <c r="E7726" s="10" t="s">
        <v>633</v>
      </c>
      <c r="F7726" s="14"/>
      <c r="G7726" s="16"/>
      <c r="H7726" s="43"/>
      <c r="I7726" s="12" t="str">
        <f t="shared" si="120"/>
        <v/>
      </c>
      <c r="J7726" s="17"/>
      <c r="K7726" s="17"/>
      <c r="L7726" s="17"/>
    </row>
    <row r="7727" spans="1:12" ht="142.5">
      <c r="A7727" s="14" t="s">
        <v>516</v>
      </c>
      <c r="B7727" s="14" t="s">
        <v>4163</v>
      </c>
      <c r="C7727" s="8" t="s">
        <v>517</v>
      </c>
      <c r="D7727" s="15"/>
      <c r="E7727" s="10" t="s">
        <v>634</v>
      </c>
      <c r="F7727" s="14"/>
      <c r="G7727" s="16"/>
      <c r="H7727" s="43"/>
      <c r="I7727" s="12" t="str">
        <f t="shared" si="120"/>
        <v/>
      </c>
      <c r="J7727" s="17"/>
      <c r="K7727" s="17"/>
      <c r="L7727" s="17"/>
    </row>
    <row r="7728" spans="1:12" ht="14.25">
      <c r="A7728" s="14" t="s">
        <v>516</v>
      </c>
      <c r="B7728" s="14" t="s">
        <v>4163</v>
      </c>
      <c r="C7728" s="8" t="s">
        <v>517</v>
      </c>
      <c r="D7728" s="15" t="s">
        <v>8006</v>
      </c>
      <c r="E7728" s="10" t="s">
        <v>7050</v>
      </c>
      <c r="F7728" s="14"/>
      <c r="G7728" s="16"/>
      <c r="H7728" s="43"/>
      <c r="I7728" s="12" t="str">
        <f t="shared" si="120"/>
        <v/>
      </c>
      <c r="J7728" s="17"/>
      <c r="K7728" s="17"/>
      <c r="L7728" s="17"/>
    </row>
    <row r="7729" spans="1:12" ht="14.25">
      <c r="A7729" s="14" t="s">
        <v>516</v>
      </c>
      <c r="B7729" s="14" t="s">
        <v>4163</v>
      </c>
      <c r="C7729" s="8" t="s">
        <v>517</v>
      </c>
      <c r="D7729" s="15"/>
      <c r="E7729" s="10" t="s">
        <v>8007</v>
      </c>
      <c r="F7729" s="14"/>
      <c r="G7729" s="16"/>
      <c r="H7729" s="43"/>
      <c r="I7729" s="12" t="str">
        <f t="shared" si="120"/>
        <v/>
      </c>
      <c r="J7729" s="17"/>
      <c r="K7729" s="17"/>
      <c r="L7729" s="17"/>
    </row>
    <row r="7730" spans="1:12" ht="14.25">
      <c r="A7730" s="14" t="s">
        <v>516</v>
      </c>
      <c r="B7730" s="14" t="s">
        <v>4163</v>
      </c>
      <c r="C7730" s="8" t="s">
        <v>517</v>
      </c>
      <c r="D7730" s="15"/>
      <c r="E7730" s="10" t="s">
        <v>7670</v>
      </c>
      <c r="F7730" s="14"/>
      <c r="G7730" s="16"/>
      <c r="H7730" s="43"/>
      <c r="I7730" s="12" t="str">
        <f t="shared" si="120"/>
        <v/>
      </c>
      <c r="J7730" s="17"/>
      <c r="K7730" s="17"/>
      <c r="L7730" s="17"/>
    </row>
    <row r="7731" spans="1:12" ht="71.25">
      <c r="A7731" s="14" t="s">
        <v>516</v>
      </c>
      <c r="B7731" s="14" t="s">
        <v>4163</v>
      </c>
      <c r="C7731" s="8" t="s">
        <v>517</v>
      </c>
      <c r="D7731" s="15"/>
      <c r="E7731" s="10" t="s">
        <v>7618</v>
      </c>
      <c r="F7731" s="14"/>
      <c r="G7731" s="16"/>
      <c r="H7731" s="43"/>
      <c r="I7731" s="12" t="str">
        <f t="shared" si="120"/>
        <v/>
      </c>
      <c r="J7731" s="17"/>
      <c r="K7731" s="17"/>
      <c r="L7731" s="17"/>
    </row>
    <row r="7732" spans="1:12" ht="28.5">
      <c r="A7732" s="14" t="s">
        <v>516</v>
      </c>
      <c r="B7732" s="14" t="s">
        <v>4163</v>
      </c>
      <c r="C7732" s="8" t="s">
        <v>517</v>
      </c>
      <c r="D7732" s="15"/>
      <c r="E7732" s="10" t="s">
        <v>7619</v>
      </c>
      <c r="F7732" s="14"/>
      <c r="G7732" s="16"/>
      <c r="H7732" s="43"/>
      <c r="I7732" s="12" t="str">
        <f t="shared" si="120"/>
        <v/>
      </c>
      <c r="J7732" s="17"/>
      <c r="K7732" s="17"/>
      <c r="L7732" s="17"/>
    </row>
    <row r="7733" spans="1:12" ht="270.75">
      <c r="A7733" s="14" t="s">
        <v>516</v>
      </c>
      <c r="B7733" s="14" t="s">
        <v>4163</v>
      </c>
      <c r="C7733" s="8" t="s">
        <v>517</v>
      </c>
      <c r="D7733" s="15" t="s">
        <v>8008</v>
      </c>
      <c r="E7733" s="10" t="s">
        <v>7621</v>
      </c>
      <c r="F7733" s="14" t="s">
        <v>84</v>
      </c>
      <c r="G7733" s="16">
        <v>1</v>
      </c>
      <c r="H7733" s="43"/>
      <c r="I7733" s="12" t="str">
        <f t="shared" si="120"/>
        <v/>
      </c>
      <c r="J7733" s="17"/>
      <c r="K7733" s="17"/>
      <c r="L7733" s="17"/>
    </row>
    <row r="7734" spans="1:12" ht="42.75">
      <c r="A7734" s="14" t="s">
        <v>516</v>
      </c>
      <c r="B7734" s="14" t="s">
        <v>4163</v>
      </c>
      <c r="C7734" s="8" t="s">
        <v>517</v>
      </c>
      <c r="D7734" s="15"/>
      <c r="E7734" s="10" t="s">
        <v>870</v>
      </c>
      <c r="F7734" s="14"/>
      <c r="G7734" s="16"/>
      <c r="H7734" s="43"/>
      <c r="I7734" s="12" t="str">
        <f t="shared" si="120"/>
        <v/>
      </c>
      <c r="J7734" s="17"/>
      <c r="K7734" s="17"/>
      <c r="L7734" s="17"/>
    </row>
    <row r="7735" spans="1:12" ht="14.25">
      <c r="A7735" s="14" t="s">
        <v>516</v>
      </c>
      <c r="B7735" s="14" t="s">
        <v>4163</v>
      </c>
      <c r="C7735" s="8" t="s">
        <v>517</v>
      </c>
      <c r="D7735" s="15"/>
      <c r="E7735" s="10" t="s">
        <v>7622</v>
      </c>
      <c r="F7735" s="14"/>
      <c r="G7735" s="16"/>
      <c r="H7735" s="43"/>
      <c r="I7735" s="12" t="str">
        <f t="shared" si="120"/>
        <v/>
      </c>
      <c r="J7735" s="17"/>
      <c r="K7735" s="17"/>
      <c r="L7735" s="17"/>
    </row>
    <row r="7736" spans="1:12" ht="14.25">
      <c r="A7736" s="14" t="s">
        <v>516</v>
      </c>
      <c r="B7736" s="14" t="s">
        <v>4163</v>
      </c>
      <c r="C7736" s="8" t="s">
        <v>517</v>
      </c>
      <c r="D7736" s="15" t="s">
        <v>8009</v>
      </c>
      <c r="E7736" s="10" t="s">
        <v>7624</v>
      </c>
      <c r="F7736" s="14" t="s">
        <v>20</v>
      </c>
      <c r="G7736" s="16">
        <v>1</v>
      </c>
      <c r="H7736" s="43"/>
      <c r="I7736" s="12" t="str">
        <f t="shared" si="120"/>
        <v/>
      </c>
      <c r="J7736" s="17"/>
      <c r="K7736" s="17"/>
      <c r="L7736" s="17"/>
    </row>
    <row r="7737" spans="1:12" ht="28.5">
      <c r="A7737" s="14" t="s">
        <v>516</v>
      </c>
      <c r="B7737" s="14" t="s">
        <v>4163</v>
      </c>
      <c r="C7737" s="8" t="s">
        <v>517</v>
      </c>
      <c r="D7737" s="15" t="s">
        <v>8010</v>
      </c>
      <c r="E7737" s="10" t="s">
        <v>7626</v>
      </c>
      <c r="F7737" s="14" t="s">
        <v>20</v>
      </c>
      <c r="G7737" s="16">
        <v>1</v>
      </c>
      <c r="H7737" s="43"/>
      <c r="I7737" s="12" t="str">
        <f t="shared" si="120"/>
        <v/>
      </c>
      <c r="J7737" s="17"/>
      <c r="K7737" s="17"/>
      <c r="L7737" s="17"/>
    </row>
    <row r="7738" spans="1:12" ht="28.5">
      <c r="A7738" s="14" t="s">
        <v>516</v>
      </c>
      <c r="B7738" s="14" t="s">
        <v>4163</v>
      </c>
      <c r="C7738" s="8" t="s">
        <v>517</v>
      </c>
      <c r="D7738" s="15" t="s">
        <v>8011</v>
      </c>
      <c r="E7738" s="10" t="s">
        <v>7628</v>
      </c>
      <c r="F7738" s="14" t="s">
        <v>20</v>
      </c>
      <c r="G7738" s="16">
        <v>1</v>
      </c>
      <c r="H7738" s="43"/>
      <c r="I7738" s="12" t="str">
        <f t="shared" si="120"/>
        <v/>
      </c>
      <c r="J7738" s="17"/>
      <c r="K7738" s="17"/>
      <c r="L7738" s="17"/>
    </row>
    <row r="7739" spans="1:12" ht="14.25">
      <c r="A7739" s="14" t="s">
        <v>516</v>
      </c>
      <c r="B7739" s="14" t="s">
        <v>4163</v>
      </c>
      <c r="C7739" s="8" t="s">
        <v>517</v>
      </c>
      <c r="D7739" s="15" t="s">
        <v>8012</v>
      </c>
      <c r="E7739" s="10" t="s">
        <v>7630</v>
      </c>
      <c r="F7739" s="14" t="s">
        <v>20</v>
      </c>
      <c r="G7739" s="16">
        <v>1</v>
      </c>
      <c r="H7739" s="43"/>
      <c r="I7739" s="12" t="str">
        <f t="shared" si="120"/>
        <v/>
      </c>
      <c r="J7739" s="17"/>
      <c r="K7739" s="17"/>
      <c r="L7739" s="17"/>
    </row>
    <row r="7740" spans="1:12" ht="14.25">
      <c r="A7740" s="14" t="s">
        <v>516</v>
      </c>
      <c r="B7740" s="14" t="s">
        <v>4163</v>
      </c>
      <c r="C7740" s="8" t="s">
        <v>517</v>
      </c>
      <c r="D7740" s="15"/>
      <c r="E7740" s="10" t="s">
        <v>7631</v>
      </c>
      <c r="F7740" s="14"/>
      <c r="G7740" s="16"/>
      <c r="H7740" s="43"/>
      <c r="I7740" s="12" t="str">
        <f t="shared" si="120"/>
        <v/>
      </c>
      <c r="J7740" s="17"/>
      <c r="K7740" s="17"/>
      <c r="L7740" s="17"/>
    </row>
    <row r="7741" spans="1:12" ht="14.25">
      <c r="A7741" s="14" t="s">
        <v>516</v>
      </c>
      <c r="B7741" s="14" t="s">
        <v>4163</v>
      </c>
      <c r="C7741" s="8" t="s">
        <v>517</v>
      </c>
      <c r="D7741" s="15" t="s">
        <v>8013</v>
      </c>
      <c r="E7741" s="10" t="s">
        <v>7633</v>
      </c>
      <c r="F7741" s="14" t="s">
        <v>84</v>
      </c>
      <c r="G7741" s="16">
        <v>1</v>
      </c>
      <c r="H7741" s="43"/>
      <c r="I7741" s="12" t="str">
        <f t="shared" si="120"/>
        <v/>
      </c>
      <c r="J7741" s="17"/>
      <c r="K7741" s="17"/>
      <c r="L7741" s="17"/>
    </row>
    <row r="7742" spans="1:12" ht="14.25">
      <c r="A7742" s="14" t="s">
        <v>516</v>
      </c>
      <c r="B7742" s="14" t="s">
        <v>4163</v>
      </c>
      <c r="C7742" s="8" t="s">
        <v>517</v>
      </c>
      <c r="D7742" s="15" t="s">
        <v>8014</v>
      </c>
      <c r="E7742" s="10" t="s">
        <v>7635</v>
      </c>
      <c r="F7742" s="14" t="s">
        <v>84</v>
      </c>
      <c r="G7742" s="16">
        <v>1</v>
      </c>
      <c r="H7742" s="43"/>
      <c r="I7742" s="12" t="str">
        <f t="shared" si="120"/>
        <v/>
      </c>
      <c r="J7742" s="17"/>
      <c r="K7742" s="17"/>
      <c r="L7742" s="17"/>
    </row>
    <row r="7743" spans="1:12" ht="14.25">
      <c r="A7743" s="14" t="s">
        <v>516</v>
      </c>
      <c r="B7743" s="14" t="s">
        <v>4163</v>
      </c>
      <c r="C7743" s="8" t="s">
        <v>517</v>
      </c>
      <c r="D7743" s="15" t="s">
        <v>8015</v>
      </c>
      <c r="E7743" s="10" t="s">
        <v>7637</v>
      </c>
      <c r="F7743" s="14" t="s">
        <v>84</v>
      </c>
      <c r="G7743" s="16">
        <v>1</v>
      </c>
      <c r="H7743" s="43"/>
      <c r="I7743" s="12" t="str">
        <f t="shared" si="120"/>
        <v/>
      </c>
      <c r="J7743" s="17"/>
      <c r="K7743" s="17"/>
      <c r="L7743" s="17"/>
    </row>
    <row r="7744" spans="1:12" ht="28.5">
      <c r="A7744" s="14" t="s">
        <v>516</v>
      </c>
      <c r="B7744" s="14" t="s">
        <v>4163</v>
      </c>
      <c r="C7744" s="8" t="s">
        <v>517</v>
      </c>
      <c r="D7744" s="15"/>
      <c r="E7744" s="10" t="s">
        <v>7059</v>
      </c>
      <c r="F7744" s="14"/>
      <c r="G7744" s="16"/>
      <c r="H7744" s="43"/>
      <c r="I7744" s="12" t="str">
        <f t="shared" si="120"/>
        <v/>
      </c>
      <c r="J7744" s="17"/>
      <c r="K7744" s="17"/>
      <c r="L7744" s="17"/>
    </row>
    <row r="7745" spans="1:12" ht="42.75">
      <c r="A7745" s="14" t="s">
        <v>516</v>
      </c>
      <c r="B7745" s="14" t="s">
        <v>4163</v>
      </c>
      <c r="C7745" s="8" t="s">
        <v>517</v>
      </c>
      <c r="D7745" s="15"/>
      <c r="E7745" s="10" t="s">
        <v>870</v>
      </c>
      <c r="F7745" s="14"/>
      <c r="G7745" s="16"/>
      <c r="H7745" s="43"/>
      <c r="I7745" s="12" t="str">
        <f t="shared" si="120"/>
        <v/>
      </c>
      <c r="J7745" s="17"/>
      <c r="K7745" s="17"/>
      <c r="L7745" s="17"/>
    </row>
    <row r="7746" spans="1:12" ht="14.25">
      <c r="A7746" s="14" t="s">
        <v>516</v>
      </c>
      <c r="B7746" s="14" t="s">
        <v>4163</v>
      </c>
      <c r="C7746" s="8" t="s">
        <v>517</v>
      </c>
      <c r="D7746" s="15" t="s">
        <v>8016</v>
      </c>
      <c r="E7746" s="10" t="s">
        <v>7639</v>
      </c>
      <c r="F7746" s="14" t="s">
        <v>84</v>
      </c>
      <c r="G7746" s="16">
        <v>1</v>
      </c>
      <c r="H7746" s="43"/>
      <c r="I7746" s="12" t="str">
        <f t="shared" si="120"/>
        <v/>
      </c>
      <c r="J7746" s="17"/>
      <c r="K7746" s="17"/>
      <c r="L7746" s="17"/>
    </row>
    <row r="7747" spans="1:12" ht="14.25">
      <c r="A7747" s="14" t="s">
        <v>516</v>
      </c>
      <c r="B7747" s="14" t="s">
        <v>4163</v>
      </c>
      <c r="C7747" s="8" t="s">
        <v>517</v>
      </c>
      <c r="D7747" s="15" t="s">
        <v>8017</v>
      </c>
      <c r="E7747" s="10" t="s">
        <v>7491</v>
      </c>
      <c r="F7747" s="14" t="s">
        <v>84</v>
      </c>
      <c r="G7747" s="16">
        <v>1</v>
      </c>
      <c r="H7747" s="43"/>
      <c r="I7747" s="12" t="str">
        <f t="shared" si="120"/>
        <v/>
      </c>
      <c r="J7747" s="17"/>
      <c r="K7747" s="17"/>
      <c r="L7747" s="17"/>
    </row>
    <row r="7748" spans="1:12" ht="14.25">
      <c r="A7748" s="14" t="s">
        <v>516</v>
      </c>
      <c r="B7748" s="14" t="s">
        <v>4163</v>
      </c>
      <c r="C7748" s="8" t="s">
        <v>517</v>
      </c>
      <c r="D7748" s="15" t="s">
        <v>8018</v>
      </c>
      <c r="E7748" s="10" t="s">
        <v>7642</v>
      </c>
      <c r="F7748" s="14" t="s">
        <v>84</v>
      </c>
      <c r="G7748" s="16">
        <v>1</v>
      </c>
      <c r="H7748" s="43"/>
      <c r="I7748" s="12" t="str">
        <f t="shared" ref="I7748:I7811" si="121">IF(AND(G7748&lt;&gt;"",H7748&lt;&gt;""),G7748*H7748,"")</f>
        <v/>
      </c>
      <c r="J7748" s="17"/>
      <c r="K7748" s="17"/>
      <c r="L7748" s="17"/>
    </row>
    <row r="7749" spans="1:12" ht="28.5">
      <c r="A7749" s="14" t="s">
        <v>516</v>
      </c>
      <c r="B7749" s="14" t="s">
        <v>4163</v>
      </c>
      <c r="C7749" s="8" t="s">
        <v>517</v>
      </c>
      <c r="D7749" s="15" t="s">
        <v>8019</v>
      </c>
      <c r="E7749" s="10" t="s">
        <v>7067</v>
      </c>
      <c r="F7749" s="14" t="s">
        <v>84</v>
      </c>
      <c r="G7749" s="16">
        <v>1</v>
      </c>
      <c r="H7749" s="43"/>
      <c r="I7749" s="12" t="str">
        <f t="shared" si="121"/>
        <v/>
      </c>
      <c r="J7749" s="17"/>
      <c r="K7749" s="17"/>
      <c r="L7749" s="17"/>
    </row>
    <row r="7750" spans="1:12" ht="14.25">
      <c r="A7750" s="14" t="s">
        <v>516</v>
      </c>
      <c r="B7750" s="14" t="s">
        <v>4163</v>
      </c>
      <c r="C7750" s="8" t="s">
        <v>517</v>
      </c>
      <c r="D7750" s="15" t="s">
        <v>8020</v>
      </c>
      <c r="E7750" s="10" t="s">
        <v>7645</v>
      </c>
      <c r="F7750" s="14" t="s">
        <v>84</v>
      </c>
      <c r="G7750" s="16">
        <v>3</v>
      </c>
      <c r="H7750" s="43"/>
      <c r="I7750" s="12" t="str">
        <f t="shared" si="121"/>
        <v/>
      </c>
      <c r="J7750" s="17"/>
      <c r="K7750" s="17"/>
      <c r="L7750" s="17"/>
    </row>
    <row r="7751" spans="1:12" ht="14.25">
      <c r="A7751" s="14" t="s">
        <v>516</v>
      </c>
      <c r="B7751" s="14" t="s">
        <v>4163</v>
      </c>
      <c r="C7751" s="8" t="s">
        <v>517</v>
      </c>
      <c r="D7751" s="15" t="s">
        <v>8021</v>
      </c>
      <c r="E7751" s="10" t="s">
        <v>7069</v>
      </c>
      <c r="F7751" s="14" t="s">
        <v>84</v>
      </c>
      <c r="G7751" s="16">
        <v>1</v>
      </c>
      <c r="H7751" s="43"/>
      <c r="I7751" s="12" t="str">
        <f t="shared" si="121"/>
        <v/>
      </c>
      <c r="J7751" s="17"/>
      <c r="K7751" s="17"/>
      <c r="L7751" s="17"/>
    </row>
    <row r="7752" spans="1:12" ht="14.25">
      <c r="A7752" s="14" t="s">
        <v>516</v>
      </c>
      <c r="B7752" s="14" t="s">
        <v>4163</v>
      </c>
      <c r="C7752" s="8" t="s">
        <v>517</v>
      </c>
      <c r="D7752" s="15" t="s">
        <v>8022</v>
      </c>
      <c r="E7752" s="10" t="s">
        <v>7071</v>
      </c>
      <c r="F7752" s="14" t="s">
        <v>84</v>
      </c>
      <c r="G7752" s="16">
        <v>1</v>
      </c>
      <c r="H7752" s="43"/>
      <c r="I7752" s="12" t="str">
        <f t="shared" si="121"/>
        <v/>
      </c>
      <c r="J7752" s="17"/>
      <c r="K7752" s="17"/>
      <c r="L7752" s="17"/>
    </row>
    <row r="7753" spans="1:12" ht="14.25">
      <c r="A7753" s="14" t="s">
        <v>516</v>
      </c>
      <c r="B7753" s="14" t="s">
        <v>4163</v>
      </c>
      <c r="C7753" s="8" t="s">
        <v>517</v>
      </c>
      <c r="D7753" s="15" t="s">
        <v>8023</v>
      </c>
      <c r="E7753" s="10" t="s">
        <v>7073</v>
      </c>
      <c r="F7753" s="14" t="s">
        <v>84</v>
      </c>
      <c r="G7753" s="16">
        <v>22</v>
      </c>
      <c r="H7753" s="43"/>
      <c r="I7753" s="12" t="str">
        <f t="shared" si="121"/>
        <v/>
      </c>
      <c r="J7753" s="17"/>
      <c r="K7753" s="17"/>
      <c r="L7753" s="17"/>
    </row>
    <row r="7754" spans="1:12" ht="14.25">
      <c r="A7754" s="14" t="s">
        <v>516</v>
      </c>
      <c r="B7754" s="14" t="s">
        <v>4163</v>
      </c>
      <c r="C7754" s="8" t="s">
        <v>517</v>
      </c>
      <c r="D7754" s="15" t="s">
        <v>8024</v>
      </c>
      <c r="E7754" s="10" t="s">
        <v>7075</v>
      </c>
      <c r="F7754" s="14" t="s">
        <v>84</v>
      </c>
      <c r="G7754" s="16">
        <v>47</v>
      </c>
      <c r="H7754" s="43"/>
      <c r="I7754" s="12" t="str">
        <f t="shared" si="121"/>
        <v/>
      </c>
      <c r="J7754" s="17"/>
      <c r="K7754" s="17"/>
      <c r="L7754" s="17"/>
    </row>
    <row r="7755" spans="1:12" ht="14.25">
      <c r="A7755" s="14" t="s">
        <v>516</v>
      </c>
      <c r="B7755" s="14" t="s">
        <v>4163</v>
      </c>
      <c r="C7755" s="8" t="s">
        <v>517</v>
      </c>
      <c r="D7755" s="15" t="s">
        <v>8025</v>
      </c>
      <c r="E7755" s="10" t="s">
        <v>7651</v>
      </c>
      <c r="F7755" s="14" t="s">
        <v>84</v>
      </c>
      <c r="G7755" s="16">
        <v>1</v>
      </c>
      <c r="H7755" s="43"/>
      <c r="I7755" s="12" t="str">
        <f t="shared" si="121"/>
        <v/>
      </c>
      <c r="J7755" s="17"/>
      <c r="K7755" s="17"/>
      <c r="L7755" s="17"/>
    </row>
    <row r="7756" spans="1:12" ht="14.25">
      <c r="A7756" s="14" t="s">
        <v>516</v>
      </c>
      <c r="B7756" s="14" t="s">
        <v>4163</v>
      </c>
      <c r="C7756" s="8" t="s">
        <v>517</v>
      </c>
      <c r="D7756" s="15" t="s">
        <v>8026</v>
      </c>
      <c r="E7756" s="10" t="s">
        <v>7653</v>
      </c>
      <c r="F7756" s="14" t="s">
        <v>84</v>
      </c>
      <c r="G7756" s="16">
        <v>1</v>
      </c>
      <c r="H7756" s="43"/>
      <c r="I7756" s="12" t="str">
        <f t="shared" si="121"/>
        <v/>
      </c>
      <c r="J7756" s="17"/>
      <c r="K7756" s="17"/>
      <c r="L7756" s="17"/>
    </row>
    <row r="7757" spans="1:12" ht="14.25">
      <c r="A7757" s="14" t="s">
        <v>516</v>
      </c>
      <c r="B7757" s="14" t="s">
        <v>4163</v>
      </c>
      <c r="C7757" s="8" t="s">
        <v>517</v>
      </c>
      <c r="D7757" s="15" t="s">
        <v>8027</v>
      </c>
      <c r="E7757" s="10" t="s">
        <v>7083</v>
      </c>
      <c r="F7757" s="14" t="s">
        <v>84</v>
      </c>
      <c r="G7757" s="16">
        <v>8</v>
      </c>
      <c r="H7757" s="43"/>
      <c r="I7757" s="12" t="str">
        <f t="shared" si="121"/>
        <v/>
      </c>
      <c r="J7757" s="17"/>
      <c r="K7757" s="17"/>
      <c r="L7757" s="17"/>
    </row>
    <row r="7758" spans="1:12" ht="14.25">
      <c r="A7758" s="14" t="s">
        <v>516</v>
      </c>
      <c r="B7758" s="14" t="s">
        <v>4163</v>
      </c>
      <c r="C7758" s="8" t="s">
        <v>517</v>
      </c>
      <c r="D7758" s="15" t="s">
        <v>8028</v>
      </c>
      <c r="E7758" s="10" t="s">
        <v>7656</v>
      </c>
      <c r="F7758" s="14" t="s">
        <v>84</v>
      </c>
      <c r="G7758" s="16">
        <v>4</v>
      </c>
      <c r="H7758" s="43"/>
      <c r="I7758" s="12" t="str">
        <f t="shared" si="121"/>
        <v/>
      </c>
      <c r="J7758" s="17"/>
      <c r="K7758" s="17"/>
      <c r="L7758" s="17"/>
    </row>
    <row r="7759" spans="1:12" ht="14.25">
      <c r="A7759" s="14" t="s">
        <v>516</v>
      </c>
      <c r="B7759" s="14" t="s">
        <v>4163</v>
      </c>
      <c r="C7759" s="8" t="s">
        <v>517</v>
      </c>
      <c r="D7759" s="15" t="s">
        <v>8029</v>
      </c>
      <c r="E7759" s="10" t="s">
        <v>7077</v>
      </c>
      <c r="F7759" s="14" t="s">
        <v>84</v>
      </c>
      <c r="G7759" s="16">
        <v>2</v>
      </c>
      <c r="H7759" s="43"/>
      <c r="I7759" s="12" t="str">
        <f t="shared" si="121"/>
        <v/>
      </c>
      <c r="J7759" s="17"/>
      <c r="K7759" s="17"/>
      <c r="L7759" s="17"/>
    </row>
    <row r="7760" spans="1:12" ht="14.25">
      <c r="A7760" s="14" t="s">
        <v>516</v>
      </c>
      <c r="B7760" s="14" t="s">
        <v>4163</v>
      </c>
      <c r="C7760" s="8" t="s">
        <v>517</v>
      </c>
      <c r="D7760" s="15" t="s">
        <v>8030</v>
      </c>
      <c r="E7760" s="10" t="s">
        <v>7362</v>
      </c>
      <c r="F7760" s="14" t="s">
        <v>84</v>
      </c>
      <c r="G7760" s="16">
        <v>4</v>
      </c>
      <c r="H7760" s="43"/>
      <c r="I7760" s="12" t="str">
        <f t="shared" si="121"/>
        <v/>
      </c>
      <c r="J7760" s="17"/>
      <c r="K7760" s="17"/>
      <c r="L7760" s="17"/>
    </row>
    <row r="7761" spans="1:12" ht="14.25">
      <c r="A7761" s="14" t="s">
        <v>516</v>
      </c>
      <c r="B7761" s="14" t="s">
        <v>4163</v>
      </c>
      <c r="C7761" s="8" t="s">
        <v>517</v>
      </c>
      <c r="D7761" s="15" t="s">
        <v>8031</v>
      </c>
      <c r="E7761" s="10" t="s">
        <v>7660</v>
      </c>
      <c r="F7761" s="14" t="s">
        <v>84</v>
      </c>
      <c r="G7761" s="16">
        <v>14</v>
      </c>
      <c r="H7761" s="43"/>
      <c r="I7761" s="12" t="str">
        <f t="shared" si="121"/>
        <v/>
      </c>
      <c r="J7761" s="17"/>
      <c r="K7761" s="17"/>
      <c r="L7761" s="17"/>
    </row>
    <row r="7762" spans="1:12" ht="14.25">
      <c r="A7762" s="14" t="s">
        <v>516</v>
      </c>
      <c r="B7762" s="14" t="s">
        <v>4163</v>
      </c>
      <c r="C7762" s="8" t="s">
        <v>517</v>
      </c>
      <c r="D7762" s="15" t="s">
        <v>8032</v>
      </c>
      <c r="E7762" s="10" t="s">
        <v>7085</v>
      </c>
      <c r="F7762" s="14" t="s">
        <v>84</v>
      </c>
      <c r="G7762" s="16">
        <v>1</v>
      </c>
      <c r="H7762" s="43"/>
      <c r="I7762" s="12" t="str">
        <f t="shared" si="121"/>
        <v/>
      </c>
      <c r="J7762" s="17"/>
      <c r="K7762" s="17"/>
      <c r="L7762" s="17"/>
    </row>
    <row r="7763" spans="1:12" ht="14.25">
      <c r="A7763" s="14" t="s">
        <v>516</v>
      </c>
      <c r="B7763" s="14" t="s">
        <v>4163</v>
      </c>
      <c r="C7763" s="8" t="s">
        <v>517</v>
      </c>
      <c r="D7763" s="15" t="s">
        <v>8033</v>
      </c>
      <c r="E7763" s="10" t="s">
        <v>7087</v>
      </c>
      <c r="F7763" s="14" t="s">
        <v>84</v>
      </c>
      <c r="G7763" s="16">
        <v>1</v>
      </c>
      <c r="H7763" s="43"/>
      <c r="I7763" s="12" t="str">
        <f t="shared" si="121"/>
        <v/>
      </c>
      <c r="J7763" s="17"/>
      <c r="K7763" s="17"/>
      <c r="L7763" s="17"/>
    </row>
    <row r="7764" spans="1:12" ht="71.25">
      <c r="A7764" s="14" t="s">
        <v>516</v>
      </c>
      <c r="B7764" s="14" t="s">
        <v>4163</v>
      </c>
      <c r="C7764" s="8" t="s">
        <v>517</v>
      </c>
      <c r="D7764" s="15" t="s">
        <v>8034</v>
      </c>
      <c r="E7764" s="10" t="s">
        <v>7091</v>
      </c>
      <c r="F7764" s="14" t="s">
        <v>20</v>
      </c>
      <c r="G7764" s="16">
        <v>1</v>
      </c>
      <c r="H7764" s="43"/>
      <c r="I7764" s="12" t="str">
        <f t="shared" si="121"/>
        <v/>
      </c>
      <c r="J7764" s="17"/>
      <c r="K7764" s="17"/>
      <c r="L7764" s="17"/>
    </row>
    <row r="7765" spans="1:12" ht="14.25">
      <c r="A7765" s="14" t="s">
        <v>516</v>
      </c>
      <c r="B7765" s="14" t="s">
        <v>4163</v>
      </c>
      <c r="C7765" s="8" t="s">
        <v>517</v>
      </c>
      <c r="D7765" s="15" t="s">
        <v>8035</v>
      </c>
      <c r="E7765" s="10" t="s">
        <v>7093</v>
      </c>
      <c r="F7765" s="14" t="s">
        <v>20</v>
      </c>
      <c r="G7765" s="16">
        <v>1</v>
      </c>
      <c r="H7765" s="43"/>
      <c r="I7765" s="12" t="str">
        <f t="shared" si="121"/>
        <v/>
      </c>
      <c r="J7765" s="17"/>
      <c r="K7765" s="17"/>
      <c r="L7765" s="17"/>
    </row>
    <row r="7766" spans="1:12" ht="14.25">
      <c r="A7766" s="14" t="s">
        <v>516</v>
      </c>
      <c r="B7766" s="14" t="s">
        <v>4163</v>
      </c>
      <c r="C7766" s="8" t="s">
        <v>517</v>
      </c>
      <c r="D7766" s="15"/>
      <c r="E7766" s="10" t="s">
        <v>8036</v>
      </c>
      <c r="F7766" s="14"/>
      <c r="G7766" s="16"/>
      <c r="H7766" s="43"/>
      <c r="I7766" s="12" t="str">
        <f t="shared" si="121"/>
        <v/>
      </c>
      <c r="J7766" s="17"/>
      <c r="K7766" s="17"/>
      <c r="L7766" s="17"/>
    </row>
    <row r="7767" spans="1:12" ht="14.25">
      <c r="A7767" s="14" t="s">
        <v>516</v>
      </c>
      <c r="B7767" s="14" t="s">
        <v>4163</v>
      </c>
      <c r="C7767" s="8" t="s">
        <v>517</v>
      </c>
      <c r="D7767" s="15" t="s">
        <v>8037</v>
      </c>
      <c r="E7767" s="10" t="s">
        <v>7667</v>
      </c>
      <c r="F7767" s="14"/>
      <c r="G7767" s="16"/>
      <c r="H7767" s="43"/>
      <c r="I7767" s="12" t="str">
        <f t="shared" si="121"/>
        <v/>
      </c>
      <c r="J7767" s="17"/>
      <c r="K7767" s="17"/>
      <c r="L7767" s="17"/>
    </row>
    <row r="7768" spans="1:12" ht="71.25">
      <c r="A7768" s="14" t="s">
        <v>516</v>
      </c>
      <c r="B7768" s="14" t="s">
        <v>4163</v>
      </c>
      <c r="C7768" s="8" t="s">
        <v>517</v>
      </c>
      <c r="D7768" s="15"/>
      <c r="E7768" s="10" t="s">
        <v>7668</v>
      </c>
      <c r="F7768" s="14"/>
      <c r="G7768" s="16"/>
      <c r="H7768" s="43"/>
      <c r="I7768" s="12" t="str">
        <f t="shared" si="121"/>
        <v/>
      </c>
      <c r="J7768" s="17"/>
      <c r="K7768" s="17"/>
      <c r="L7768" s="17"/>
    </row>
    <row r="7769" spans="1:12" ht="14.25">
      <c r="A7769" s="14" t="s">
        <v>516</v>
      </c>
      <c r="B7769" s="14" t="s">
        <v>4163</v>
      </c>
      <c r="C7769" s="8" t="s">
        <v>517</v>
      </c>
      <c r="D7769" s="15"/>
      <c r="E7769" s="10" t="s">
        <v>7669</v>
      </c>
      <c r="F7769" s="14"/>
      <c r="G7769" s="16"/>
      <c r="H7769" s="43"/>
      <c r="I7769" s="12" t="str">
        <f t="shared" si="121"/>
        <v/>
      </c>
      <c r="J7769" s="17"/>
      <c r="K7769" s="17"/>
      <c r="L7769" s="17"/>
    </row>
    <row r="7770" spans="1:12" ht="14.25">
      <c r="A7770" s="14" t="s">
        <v>516</v>
      </c>
      <c r="B7770" s="14" t="s">
        <v>4163</v>
      </c>
      <c r="C7770" s="8" t="s">
        <v>517</v>
      </c>
      <c r="D7770" s="15"/>
      <c r="E7770" s="10" t="s">
        <v>7670</v>
      </c>
      <c r="F7770" s="14"/>
      <c r="G7770" s="16"/>
      <c r="H7770" s="43"/>
      <c r="I7770" s="12" t="str">
        <f t="shared" si="121"/>
        <v/>
      </c>
      <c r="J7770" s="17"/>
      <c r="K7770" s="17"/>
      <c r="L7770" s="17"/>
    </row>
    <row r="7771" spans="1:12" ht="71.25">
      <c r="A7771" s="14" t="s">
        <v>516</v>
      </c>
      <c r="B7771" s="14" t="s">
        <v>4163</v>
      </c>
      <c r="C7771" s="8" t="s">
        <v>517</v>
      </c>
      <c r="D7771" s="15"/>
      <c r="E7771" s="10" t="s">
        <v>7671</v>
      </c>
      <c r="F7771" s="14"/>
      <c r="G7771" s="16"/>
      <c r="H7771" s="43"/>
      <c r="I7771" s="12" t="str">
        <f t="shared" si="121"/>
        <v/>
      </c>
      <c r="J7771" s="17"/>
      <c r="K7771" s="17"/>
      <c r="L7771" s="17"/>
    </row>
    <row r="7772" spans="1:12" ht="28.5">
      <c r="A7772" s="14" t="s">
        <v>516</v>
      </c>
      <c r="B7772" s="14" t="s">
        <v>4163</v>
      </c>
      <c r="C7772" s="8" t="s">
        <v>517</v>
      </c>
      <c r="D7772" s="15"/>
      <c r="E7772" s="10" t="s">
        <v>7673</v>
      </c>
      <c r="F7772" s="14"/>
      <c r="G7772" s="16"/>
      <c r="H7772" s="43"/>
      <c r="I7772" s="12" t="str">
        <f t="shared" si="121"/>
        <v/>
      </c>
      <c r="J7772" s="17"/>
      <c r="K7772" s="17"/>
      <c r="L7772" s="17"/>
    </row>
    <row r="7773" spans="1:12" ht="285">
      <c r="A7773" s="14" t="s">
        <v>516</v>
      </c>
      <c r="B7773" s="14" t="s">
        <v>4163</v>
      </c>
      <c r="C7773" s="8" t="s">
        <v>517</v>
      </c>
      <c r="D7773" s="15" t="s">
        <v>8038</v>
      </c>
      <c r="E7773" s="10" t="s">
        <v>7675</v>
      </c>
      <c r="F7773" s="14" t="s">
        <v>84</v>
      </c>
      <c r="G7773" s="16">
        <v>1</v>
      </c>
      <c r="H7773" s="43"/>
      <c r="I7773" s="12" t="str">
        <f t="shared" si="121"/>
        <v/>
      </c>
      <c r="J7773" s="17"/>
      <c r="K7773" s="17"/>
      <c r="L7773" s="17"/>
    </row>
    <row r="7774" spans="1:12" ht="42.75">
      <c r="A7774" s="14" t="s">
        <v>516</v>
      </c>
      <c r="B7774" s="14" t="s">
        <v>4163</v>
      </c>
      <c r="C7774" s="8" t="s">
        <v>517</v>
      </c>
      <c r="D7774" s="15"/>
      <c r="E7774" s="10" t="s">
        <v>870</v>
      </c>
      <c r="F7774" s="14"/>
      <c r="G7774" s="16"/>
      <c r="H7774" s="43"/>
      <c r="I7774" s="12" t="str">
        <f t="shared" si="121"/>
        <v/>
      </c>
      <c r="J7774" s="17"/>
      <c r="K7774" s="17"/>
      <c r="L7774" s="17"/>
    </row>
    <row r="7775" spans="1:12" ht="14.25">
      <c r="A7775" s="14" t="s">
        <v>516</v>
      </c>
      <c r="B7775" s="14" t="s">
        <v>4163</v>
      </c>
      <c r="C7775" s="8" t="s">
        <v>517</v>
      </c>
      <c r="D7775" s="15"/>
      <c r="E7775" s="10" t="s">
        <v>7631</v>
      </c>
      <c r="F7775" s="14"/>
      <c r="G7775" s="16"/>
      <c r="H7775" s="43"/>
      <c r="I7775" s="12" t="str">
        <f t="shared" si="121"/>
        <v/>
      </c>
      <c r="J7775" s="17"/>
      <c r="K7775" s="17"/>
      <c r="L7775" s="17"/>
    </row>
    <row r="7776" spans="1:12" ht="14.25">
      <c r="A7776" s="14" t="s">
        <v>516</v>
      </c>
      <c r="B7776" s="14" t="s">
        <v>4163</v>
      </c>
      <c r="C7776" s="8" t="s">
        <v>517</v>
      </c>
      <c r="D7776" s="15" t="s">
        <v>8039</v>
      </c>
      <c r="E7776" s="10" t="s">
        <v>7633</v>
      </c>
      <c r="F7776" s="14" t="s">
        <v>84</v>
      </c>
      <c r="G7776" s="16">
        <v>1</v>
      </c>
      <c r="H7776" s="43"/>
      <c r="I7776" s="12" t="str">
        <f t="shared" si="121"/>
        <v/>
      </c>
      <c r="J7776" s="17"/>
      <c r="K7776" s="17"/>
      <c r="L7776" s="17"/>
    </row>
    <row r="7777" spans="1:12" ht="14.25">
      <c r="A7777" s="14" t="s">
        <v>516</v>
      </c>
      <c r="B7777" s="14" t="s">
        <v>4163</v>
      </c>
      <c r="C7777" s="8" t="s">
        <v>517</v>
      </c>
      <c r="D7777" s="15" t="s">
        <v>8040</v>
      </c>
      <c r="E7777" s="10" t="s">
        <v>7635</v>
      </c>
      <c r="F7777" s="14" t="s">
        <v>84</v>
      </c>
      <c r="G7777" s="16">
        <v>1</v>
      </c>
      <c r="H7777" s="43"/>
      <c r="I7777" s="12" t="str">
        <f t="shared" si="121"/>
        <v/>
      </c>
      <c r="J7777" s="17"/>
      <c r="K7777" s="17"/>
      <c r="L7777" s="17"/>
    </row>
    <row r="7778" spans="1:12" ht="14.25">
      <c r="A7778" s="14" t="s">
        <v>516</v>
      </c>
      <c r="B7778" s="14" t="s">
        <v>4163</v>
      </c>
      <c r="C7778" s="8" t="s">
        <v>517</v>
      </c>
      <c r="D7778" s="15" t="s">
        <v>8041</v>
      </c>
      <c r="E7778" s="10" t="s">
        <v>7637</v>
      </c>
      <c r="F7778" s="14" t="s">
        <v>84</v>
      </c>
      <c r="G7778" s="16">
        <v>1</v>
      </c>
      <c r="H7778" s="43"/>
      <c r="I7778" s="12" t="str">
        <f t="shared" si="121"/>
        <v/>
      </c>
      <c r="J7778" s="17"/>
      <c r="K7778" s="17"/>
      <c r="L7778" s="17"/>
    </row>
    <row r="7779" spans="1:12" ht="28.5">
      <c r="A7779" s="14" t="s">
        <v>516</v>
      </c>
      <c r="B7779" s="14" t="s">
        <v>4163</v>
      </c>
      <c r="C7779" s="8" t="s">
        <v>517</v>
      </c>
      <c r="D7779" s="15"/>
      <c r="E7779" s="10" t="s">
        <v>7059</v>
      </c>
      <c r="F7779" s="14"/>
      <c r="G7779" s="16"/>
      <c r="H7779" s="43"/>
      <c r="I7779" s="12" t="str">
        <f t="shared" si="121"/>
        <v/>
      </c>
      <c r="J7779" s="17"/>
      <c r="K7779" s="17"/>
      <c r="L7779" s="17"/>
    </row>
    <row r="7780" spans="1:12" ht="42.75">
      <c r="A7780" s="14" t="s">
        <v>516</v>
      </c>
      <c r="B7780" s="14" t="s">
        <v>4163</v>
      </c>
      <c r="C7780" s="8" t="s">
        <v>517</v>
      </c>
      <c r="D7780" s="15"/>
      <c r="E7780" s="10" t="s">
        <v>870</v>
      </c>
      <c r="F7780" s="14"/>
      <c r="G7780" s="16"/>
      <c r="H7780" s="43"/>
      <c r="I7780" s="12" t="str">
        <f t="shared" si="121"/>
        <v/>
      </c>
      <c r="J7780" s="17"/>
      <c r="K7780" s="17"/>
      <c r="L7780" s="17"/>
    </row>
    <row r="7781" spans="1:12" ht="14.25">
      <c r="A7781" s="14" t="s">
        <v>516</v>
      </c>
      <c r="B7781" s="14" t="s">
        <v>4163</v>
      </c>
      <c r="C7781" s="8" t="s">
        <v>517</v>
      </c>
      <c r="D7781" s="15" t="s">
        <v>8042</v>
      </c>
      <c r="E7781" s="10" t="s">
        <v>7684</v>
      </c>
      <c r="F7781" s="14" t="s">
        <v>84</v>
      </c>
      <c r="G7781" s="16">
        <v>1</v>
      </c>
      <c r="H7781" s="43"/>
      <c r="I7781" s="12" t="str">
        <f t="shared" si="121"/>
        <v/>
      </c>
      <c r="J7781" s="17"/>
      <c r="K7781" s="17"/>
      <c r="L7781" s="17"/>
    </row>
    <row r="7782" spans="1:12" ht="14.25">
      <c r="A7782" s="14" t="s">
        <v>516</v>
      </c>
      <c r="B7782" s="14" t="s">
        <v>4163</v>
      </c>
      <c r="C7782" s="8" t="s">
        <v>517</v>
      </c>
      <c r="D7782" s="15" t="s">
        <v>8043</v>
      </c>
      <c r="E7782" s="10" t="s">
        <v>7491</v>
      </c>
      <c r="F7782" s="14" t="s">
        <v>84</v>
      </c>
      <c r="G7782" s="16">
        <v>1</v>
      </c>
      <c r="H7782" s="43"/>
      <c r="I7782" s="12" t="str">
        <f t="shared" si="121"/>
        <v/>
      </c>
      <c r="J7782" s="17"/>
      <c r="K7782" s="17"/>
      <c r="L7782" s="17"/>
    </row>
    <row r="7783" spans="1:12" ht="14.25">
      <c r="A7783" s="14" t="s">
        <v>516</v>
      </c>
      <c r="B7783" s="14" t="s">
        <v>4163</v>
      </c>
      <c r="C7783" s="8" t="s">
        <v>517</v>
      </c>
      <c r="D7783" s="15" t="s">
        <v>8044</v>
      </c>
      <c r="E7783" s="10" t="s">
        <v>7687</v>
      </c>
      <c r="F7783" s="14" t="s">
        <v>84</v>
      </c>
      <c r="G7783" s="16">
        <v>1</v>
      </c>
      <c r="H7783" s="43"/>
      <c r="I7783" s="12" t="str">
        <f t="shared" si="121"/>
        <v/>
      </c>
      <c r="J7783" s="17"/>
      <c r="K7783" s="17"/>
      <c r="L7783" s="17"/>
    </row>
    <row r="7784" spans="1:12" ht="14.25">
      <c r="A7784" s="14" t="s">
        <v>516</v>
      </c>
      <c r="B7784" s="14" t="s">
        <v>4163</v>
      </c>
      <c r="C7784" s="8" t="s">
        <v>517</v>
      </c>
      <c r="D7784" s="15" t="s">
        <v>8045</v>
      </c>
      <c r="E7784" s="10" t="s">
        <v>7689</v>
      </c>
      <c r="F7784" s="14" t="s">
        <v>84</v>
      </c>
      <c r="G7784" s="16">
        <v>2</v>
      </c>
      <c r="H7784" s="43"/>
      <c r="I7784" s="12" t="str">
        <f t="shared" si="121"/>
        <v/>
      </c>
      <c r="J7784" s="17"/>
      <c r="K7784" s="17"/>
      <c r="L7784" s="17"/>
    </row>
    <row r="7785" spans="1:12" ht="14.25">
      <c r="A7785" s="14" t="s">
        <v>516</v>
      </c>
      <c r="B7785" s="14" t="s">
        <v>4163</v>
      </c>
      <c r="C7785" s="8" t="s">
        <v>517</v>
      </c>
      <c r="D7785" s="15" t="s">
        <v>8046</v>
      </c>
      <c r="E7785" s="10" t="s">
        <v>7073</v>
      </c>
      <c r="F7785" s="14" t="s">
        <v>84</v>
      </c>
      <c r="G7785" s="16">
        <v>1</v>
      </c>
      <c r="H7785" s="43"/>
      <c r="I7785" s="12" t="str">
        <f t="shared" si="121"/>
        <v/>
      </c>
      <c r="J7785" s="17"/>
      <c r="K7785" s="17"/>
      <c r="L7785" s="17"/>
    </row>
    <row r="7786" spans="1:12" ht="14.25">
      <c r="A7786" s="14" t="s">
        <v>516</v>
      </c>
      <c r="B7786" s="14" t="s">
        <v>4163</v>
      </c>
      <c r="C7786" s="8" t="s">
        <v>517</v>
      </c>
      <c r="D7786" s="15" t="s">
        <v>8047</v>
      </c>
      <c r="E7786" s="10" t="s">
        <v>7692</v>
      </c>
      <c r="F7786" s="14" t="s">
        <v>84</v>
      </c>
      <c r="G7786" s="16">
        <v>1</v>
      </c>
      <c r="H7786" s="43"/>
      <c r="I7786" s="12" t="str">
        <f t="shared" si="121"/>
        <v/>
      </c>
      <c r="J7786" s="17"/>
      <c r="K7786" s="17"/>
      <c r="L7786" s="17"/>
    </row>
    <row r="7787" spans="1:12" ht="14.25">
      <c r="A7787" s="14" t="s">
        <v>516</v>
      </c>
      <c r="B7787" s="14" t="s">
        <v>4163</v>
      </c>
      <c r="C7787" s="8" t="s">
        <v>517</v>
      </c>
      <c r="D7787" s="15" t="s">
        <v>8048</v>
      </c>
      <c r="E7787" s="10" t="s">
        <v>7694</v>
      </c>
      <c r="F7787" s="14" t="s">
        <v>84</v>
      </c>
      <c r="G7787" s="16">
        <v>1</v>
      </c>
      <c r="H7787" s="43"/>
      <c r="I7787" s="12" t="str">
        <f t="shared" si="121"/>
        <v/>
      </c>
      <c r="J7787" s="17"/>
      <c r="K7787" s="17"/>
      <c r="L7787" s="17"/>
    </row>
    <row r="7788" spans="1:12" ht="14.25">
      <c r="A7788" s="14" t="s">
        <v>516</v>
      </c>
      <c r="B7788" s="14" t="s">
        <v>4163</v>
      </c>
      <c r="C7788" s="8" t="s">
        <v>517</v>
      </c>
      <c r="D7788" s="15" t="s">
        <v>8049</v>
      </c>
      <c r="E7788" s="10" t="s">
        <v>7696</v>
      </c>
      <c r="F7788" s="14" t="s">
        <v>20</v>
      </c>
      <c r="G7788" s="16">
        <v>1</v>
      </c>
      <c r="H7788" s="43"/>
      <c r="I7788" s="12" t="str">
        <f t="shared" si="121"/>
        <v/>
      </c>
      <c r="J7788" s="17"/>
      <c r="K7788" s="17"/>
      <c r="L7788" s="17"/>
    </row>
    <row r="7789" spans="1:12" ht="14.25">
      <c r="A7789" s="14" t="s">
        <v>516</v>
      </c>
      <c r="B7789" s="14" t="s">
        <v>4163</v>
      </c>
      <c r="C7789" s="8" t="s">
        <v>517</v>
      </c>
      <c r="D7789" s="15" t="s">
        <v>8050</v>
      </c>
      <c r="E7789" s="10" t="s">
        <v>7093</v>
      </c>
      <c r="F7789" s="14" t="s">
        <v>20</v>
      </c>
      <c r="G7789" s="16">
        <v>1</v>
      </c>
      <c r="H7789" s="43"/>
      <c r="I7789" s="12" t="str">
        <f t="shared" si="121"/>
        <v/>
      </c>
      <c r="J7789" s="17"/>
      <c r="K7789" s="17"/>
      <c r="L7789" s="17"/>
    </row>
    <row r="7790" spans="1:12" ht="14.25">
      <c r="A7790" s="14" t="s">
        <v>516</v>
      </c>
      <c r="B7790" s="14" t="s">
        <v>4163</v>
      </c>
      <c r="C7790" s="8" t="s">
        <v>517</v>
      </c>
      <c r="D7790" s="15"/>
      <c r="E7790" s="10" t="s">
        <v>7699</v>
      </c>
      <c r="F7790" s="14"/>
      <c r="G7790" s="16"/>
      <c r="H7790" s="43"/>
      <c r="I7790" s="12" t="str">
        <f t="shared" si="121"/>
        <v/>
      </c>
      <c r="J7790" s="17"/>
      <c r="K7790" s="17"/>
      <c r="L7790" s="17"/>
    </row>
    <row r="7791" spans="1:12" ht="14.25">
      <c r="A7791" s="14" t="s">
        <v>516</v>
      </c>
      <c r="B7791" s="14" t="s">
        <v>4163</v>
      </c>
      <c r="C7791" s="8" t="s">
        <v>517</v>
      </c>
      <c r="D7791" s="15" t="s">
        <v>8051</v>
      </c>
      <c r="E7791" s="10" t="s">
        <v>7365</v>
      </c>
      <c r="F7791" s="14"/>
      <c r="G7791" s="16"/>
      <c r="H7791" s="43"/>
      <c r="I7791" s="12" t="str">
        <f t="shared" si="121"/>
        <v/>
      </c>
      <c r="J7791" s="17"/>
      <c r="K7791" s="17"/>
      <c r="L7791" s="17"/>
    </row>
    <row r="7792" spans="1:12" ht="14.25">
      <c r="A7792" s="14" t="s">
        <v>516</v>
      </c>
      <c r="B7792" s="14" t="s">
        <v>4163</v>
      </c>
      <c r="C7792" s="8" t="s">
        <v>517</v>
      </c>
      <c r="D7792" s="15"/>
      <c r="E7792" s="10" t="s">
        <v>871</v>
      </c>
      <c r="F7792" s="14"/>
      <c r="G7792" s="16"/>
      <c r="H7792" s="43"/>
      <c r="I7792" s="12" t="str">
        <f t="shared" si="121"/>
        <v/>
      </c>
      <c r="J7792" s="17"/>
      <c r="K7792" s="17"/>
      <c r="L7792" s="17"/>
    </row>
    <row r="7793" spans="1:12" ht="185.25">
      <c r="A7793" s="14" t="s">
        <v>516</v>
      </c>
      <c r="B7793" s="14" t="s">
        <v>4163</v>
      </c>
      <c r="C7793" s="8" t="s">
        <v>517</v>
      </c>
      <c r="D7793" s="15"/>
      <c r="E7793" s="10" t="s">
        <v>7095</v>
      </c>
      <c r="F7793" s="14"/>
      <c r="G7793" s="16"/>
      <c r="H7793" s="43"/>
      <c r="I7793" s="12" t="str">
        <f t="shared" si="121"/>
        <v/>
      </c>
      <c r="J7793" s="17"/>
      <c r="K7793" s="17"/>
      <c r="L7793" s="17"/>
    </row>
    <row r="7794" spans="1:12" ht="14.25">
      <c r="A7794" s="14" t="s">
        <v>516</v>
      </c>
      <c r="B7794" s="14" t="s">
        <v>4163</v>
      </c>
      <c r="C7794" s="8" t="s">
        <v>517</v>
      </c>
      <c r="D7794" s="15"/>
      <c r="E7794" s="10" t="s">
        <v>874</v>
      </c>
      <c r="F7794" s="14"/>
      <c r="G7794" s="16"/>
      <c r="H7794" s="43"/>
      <c r="I7794" s="12" t="str">
        <f t="shared" si="121"/>
        <v/>
      </c>
      <c r="J7794" s="17"/>
      <c r="K7794" s="17"/>
      <c r="L7794" s="17"/>
    </row>
    <row r="7795" spans="1:12" ht="28.5">
      <c r="A7795" s="14" t="s">
        <v>516</v>
      </c>
      <c r="B7795" s="14" t="s">
        <v>4163</v>
      </c>
      <c r="C7795" s="8" t="s">
        <v>517</v>
      </c>
      <c r="D7795" s="15"/>
      <c r="E7795" s="10" t="s">
        <v>875</v>
      </c>
      <c r="F7795" s="14"/>
      <c r="G7795" s="16"/>
      <c r="H7795" s="43"/>
      <c r="I7795" s="12" t="str">
        <f t="shared" si="121"/>
        <v/>
      </c>
      <c r="J7795" s="17"/>
      <c r="K7795" s="17"/>
      <c r="L7795" s="17"/>
    </row>
    <row r="7796" spans="1:12" ht="28.5">
      <c r="A7796" s="14" t="s">
        <v>516</v>
      </c>
      <c r="B7796" s="14" t="s">
        <v>4163</v>
      </c>
      <c r="C7796" s="8" t="s">
        <v>517</v>
      </c>
      <c r="D7796" s="15" t="s">
        <v>8052</v>
      </c>
      <c r="E7796" s="10" t="s">
        <v>7893</v>
      </c>
      <c r="F7796" s="14" t="s">
        <v>73</v>
      </c>
      <c r="G7796" s="16">
        <v>6</v>
      </c>
      <c r="H7796" s="43"/>
      <c r="I7796" s="12" t="str">
        <f t="shared" si="121"/>
        <v/>
      </c>
      <c r="J7796" s="17"/>
      <c r="K7796" s="17"/>
      <c r="L7796" s="17"/>
    </row>
    <row r="7797" spans="1:12" ht="28.5">
      <c r="A7797" s="14" t="s">
        <v>516</v>
      </c>
      <c r="B7797" s="14" t="s">
        <v>4163</v>
      </c>
      <c r="C7797" s="8" t="s">
        <v>517</v>
      </c>
      <c r="D7797" s="15" t="s">
        <v>8053</v>
      </c>
      <c r="E7797" s="10" t="s">
        <v>7704</v>
      </c>
      <c r="F7797" s="14" t="s">
        <v>73</v>
      </c>
      <c r="G7797" s="16">
        <v>17</v>
      </c>
      <c r="H7797" s="43"/>
      <c r="I7797" s="12" t="str">
        <f t="shared" si="121"/>
        <v/>
      </c>
      <c r="J7797" s="17"/>
      <c r="K7797" s="17"/>
      <c r="L7797" s="17"/>
    </row>
    <row r="7798" spans="1:12" ht="28.5">
      <c r="A7798" s="14" t="s">
        <v>516</v>
      </c>
      <c r="B7798" s="14" t="s">
        <v>4163</v>
      </c>
      <c r="C7798" s="8" t="s">
        <v>517</v>
      </c>
      <c r="D7798" s="15" t="s">
        <v>8054</v>
      </c>
      <c r="E7798" s="10" t="s">
        <v>7896</v>
      </c>
      <c r="F7798" s="14" t="s">
        <v>73</v>
      </c>
      <c r="G7798" s="16">
        <v>18</v>
      </c>
      <c r="H7798" s="43"/>
      <c r="I7798" s="12" t="str">
        <f t="shared" si="121"/>
        <v/>
      </c>
      <c r="J7798" s="17"/>
      <c r="K7798" s="17"/>
      <c r="L7798" s="17"/>
    </row>
    <row r="7799" spans="1:12" ht="14.25">
      <c r="A7799" s="14" t="s">
        <v>516</v>
      </c>
      <c r="B7799" s="14" t="s">
        <v>4163</v>
      </c>
      <c r="C7799" s="8" t="s">
        <v>517</v>
      </c>
      <c r="D7799" s="15" t="s">
        <v>8055</v>
      </c>
      <c r="E7799" s="10" t="s">
        <v>7708</v>
      </c>
      <c r="F7799" s="14" t="s">
        <v>73</v>
      </c>
      <c r="G7799" s="16">
        <v>90</v>
      </c>
      <c r="H7799" s="43"/>
      <c r="I7799" s="12" t="str">
        <f t="shared" si="121"/>
        <v/>
      </c>
      <c r="J7799" s="17"/>
      <c r="K7799" s="17"/>
      <c r="L7799" s="17"/>
    </row>
    <row r="7800" spans="1:12" ht="14.25">
      <c r="A7800" s="14" t="s">
        <v>516</v>
      </c>
      <c r="B7800" s="14" t="s">
        <v>4163</v>
      </c>
      <c r="C7800" s="8" t="s">
        <v>517</v>
      </c>
      <c r="D7800" s="15" t="s">
        <v>8056</v>
      </c>
      <c r="E7800" s="10" t="s">
        <v>640</v>
      </c>
      <c r="F7800" s="14" t="s">
        <v>73</v>
      </c>
      <c r="G7800" s="16">
        <v>1445</v>
      </c>
      <c r="H7800" s="43"/>
      <c r="I7800" s="12" t="str">
        <f t="shared" si="121"/>
        <v/>
      </c>
      <c r="J7800" s="17"/>
      <c r="K7800" s="17"/>
      <c r="L7800" s="17"/>
    </row>
    <row r="7801" spans="1:12" ht="14.25">
      <c r="A7801" s="14" t="s">
        <v>516</v>
      </c>
      <c r="B7801" s="14" t="s">
        <v>4163</v>
      </c>
      <c r="C7801" s="8" t="s">
        <v>517</v>
      </c>
      <c r="D7801" s="15" t="s">
        <v>8057</v>
      </c>
      <c r="E7801" s="10" t="s">
        <v>642</v>
      </c>
      <c r="F7801" s="14" t="s">
        <v>73</v>
      </c>
      <c r="G7801" s="16">
        <v>1750</v>
      </c>
      <c r="H7801" s="43"/>
      <c r="I7801" s="12" t="str">
        <f t="shared" si="121"/>
        <v/>
      </c>
      <c r="J7801" s="17"/>
      <c r="K7801" s="17"/>
      <c r="L7801" s="17"/>
    </row>
    <row r="7802" spans="1:12" ht="14.25">
      <c r="A7802" s="14" t="s">
        <v>516</v>
      </c>
      <c r="B7802" s="14" t="s">
        <v>4163</v>
      </c>
      <c r="C7802" s="8" t="s">
        <v>517</v>
      </c>
      <c r="D7802" s="15" t="s">
        <v>8058</v>
      </c>
      <c r="E7802" s="10" t="s">
        <v>7099</v>
      </c>
      <c r="F7802" s="14" t="s">
        <v>84</v>
      </c>
      <c r="G7802" s="16">
        <v>10</v>
      </c>
      <c r="H7802" s="43"/>
      <c r="I7802" s="12" t="str">
        <f t="shared" si="121"/>
        <v/>
      </c>
      <c r="J7802" s="17"/>
      <c r="K7802" s="17"/>
      <c r="L7802" s="17"/>
    </row>
    <row r="7803" spans="1:12" ht="28.5">
      <c r="A7803" s="14" t="s">
        <v>516</v>
      </c>
      <c r="B7803" s="14" t="s">
        <v>4163</v>
      </c>
      <c r="C7803" s="8" t="s">
        <v>517</v>
      </c>
      <c r="D7803" s="15" t="s">
        <v>8059</v>
      </c>
      <c r="E7803" s="10" t="s">
        <v>644</v>
      </c>
      <c r="F7803" s="14" t="s">
        <v>84</v>
      </c>
      <c r="G7803" s="16">
        <v>10</v>
      </c>
      <c r="H7803" s="43"/>
      <c r="I7803" s="12" t="str">
        <f t="shared" si="121"/>
        <v/>
      </c>
      <c r="J7803" s="17"/>
      <c r="K7803" s="17"/>
      <c r="L7803" s="17"/>
    </row>
    <row r="7804" spans="1:12" ht="28.5">
      <c r="A7804" s="14" t="s">
        <v>516</v>
      </c>
      <c r="B7804" s="14" t="s">
        <v>4163</v>
      </c>
      <c r="C7804" s="8" t="s">
        <v>517</v>
      </c>
      <c r="D7804" s="15" t="s">
        <v>8060</v>
      </c>
      <c r="E7804" s="10" t="s">
        <v>7714</v>
      </c>
      <c r="F7804" s="14" t="s">
        <v>73</v>
      </c>
      <c r="G7804" s="16">
        <v>2</v>
      </c>
      <c r="H7804" s="43"/>
      <c r="I7804" s="12" t="str">
        <f t="shared" si="121"/>
        <v/>
      </c>
      <c r="J7804" s="17"/>
      <c r="K7804" s="17"/>
      <c r="L7804" s="17"/>
    </row>
    <row r="7805" spans="1:12" ht="28.5">
      <c r="A7805" s="14" t="s">
        <v>516</v>
      </c>
      <c r="B7805" s="14" t="s">
        <v>4163</v>
      </c>
      <c r="C7805" s="8" t="s">
        <v>517</v>
      </c>
      <c r="D7805" s="15" t="s">
        <v>8061</v>
      </c>
      <c r="E7805" s="10" t="s">
        <v>7716</v>
      </c>
      <c r="F7805" s="14" t="s">
        <v>73</v>
      </c>
      <c r="G7805" s="16">
        <v>14</v>
      </c>
      <c r="H7805" s="43"/>
      <c r="I7805" s="12" t="str">
        <f t="shared" si="121"/>
        <v/>
      </c>
      <c r="J7805" s="17"/>
      <c r="K7805" s="17"/>
      <c r="L7805" s="17"/>
    </row>
    <row r="7806" spans="1:12" ht="71.25">
      <c r="A7806" s="14" t="s">
        <v>516</v>
      </c>
      <c r="B7806" s="14" t="s">
        <v>4163</v>
      </c>
      <c r="C7806" s="8" t="s">
        <v>517</v>
      </c>
      <c r="D7806" s="15" t="s">
        <v>8062</v>
      </c>
      <c r="E7806" s="10" t="s">
        <v>646</v>
      </c>
      <c r="F7806" s="14" t="s">
        <v>20</v>
      </c>
      <c r="G7806" s="16">
        <v>1</v>
      </c>
      <c r="H7806" s="43"/>
      <c r="I7806" s="12" t="str">
        <f t="shared" si="121"/>
        <v/>
      </c>
      <c r="J7806" s="17"/>
      <c r="K7806" s="17"/>
      <c r="L7806" s="17"/>
    </row>
    <row r="7807" spans="1:12" ht="14.25">
      <c r="A7807" s="14" t="s">
        <v>516</v>
      </c>
      <c r="B7807" s="14" t="s">
        <v>4163</v>
      </c>
      <c r="C7807" s="8" t="s">
        <v>517</v>
      </c>
      <c r="D7807" s="15"/>
      <c r="E7807" s="10" t="s">
        <v>7106</v>
      </c>
      <c r="F7807" s="14"/>
      <c r="G7807" s="16"/>
      <c r="H7807" s="43"/>
      <c r="I7807" s="12" t="str">
        <f t="shared" si="121"/>
        <v/>
      </c>
      <c r="J7807" s="17"/>
      <c r="K7807" s="17"/>
      <c r="L7807" s="17"/>
    </row>
    <row r="7808" spans="1:12" ht="14.25">
      <c r="A7808" s="14" t="s">
        <v>516</v>
      </c>
      <c r="B7808" s="14" t="s">
        <v>4163</v>
      </c>
      <c r="C7808" s="8" t="s">
        <v>517</v>
      </c>
      <c r="D7808" s="15" t="s">
        <v>8063</v>
      </c>
      <c r="E7808" s="10" t="s">
        <v>648</v>
      </c>
      <c r="F7808" s="14"/>
      <c r="G7808" s="16"/>
      <c r="H7808" s="43"/>
      <c r="I7808" s="12" t="str">
        <f t="shared" si="121"/>
        <v/>
      </c>
      <c r="J7808" s="17"/>
      <c r="K7808" s="17"/>
      <c r="L7808" s="17"/>
    </row>
    <row r="7809" spans="1:12" ht="57">
      <c r="A7809" s="14" t="s">
        <v>516</v>
      </c>
      <c r="B7809" s="14" t="s">
        <v>4163</v>
      </c>
      <c r="C7809" s="8" t="s">
        <v>517</v>
      </c>
      <c r="D7809" s="15" t="s">
        <v>8064</v>
      </c>
      <c r="E7809" s="10" t="s">
        <v>650</v>
      </c>
      <c r="F7809" s="14" t="s">
        <v>84</v>
      </c>
      <c r="G7809" s="16">
        <v>40</v>
      </c>
      <c r="H7809" s="43"/>
      <c r="I7809" s="12" t="str">
        <f t="shared" si="121"/>
        <v/>
      </c>
      <c r="J7809" s="17"/>
      <c r="K7809" s="17"/>
      <c r="L7809" s="17"/>
    </row>
    <row r="7810" spans="1:12" ht="14.25">
      <c r="A7810" s="14" t="s">
        <v>516</v>
      </c>
      <c r="B7810" s="14" t="s">
        <v>4163</v>
      </c>
      <c r="C7810" s="8" t="s">
        <v>517</v>
      </c>
      <c r="D7810" s="15" t="s">
        <v>8065</v>
      </c>
      <c r="E7810" s="10" t="s">
        <v>652</v>
      </c>
      <c r="F7810" s="14" t="s">
        <v>84</v>
      </c>
      <c r="G7810" s="16">
        <v>8</v>
      </c>
      <c r="H7810" s="43"/>
      <c r="I7810" s="12" t="str">
        <f t="shared" si="121"/>
        <v/>
      </c>
      <c r="J7810" s="17"/>
      <c r="K7810" s="17"/>
      <c r="L7810" s="17"/>
    </row>
    <row r="7811" spans="1:12" ht="28.5">
      <c r="A7811" s="14" t="s">
        <v>516</v>
      </c>
      <c r="B7811" s="14" t="s">
        <v>4163</v>
      </c>
      <c r="C7811" s="8" t="s">
        <v>517</v>
      </c>
      <c r="D7811" s="15" t="s">
        <v>8066</v>
      </c>
      <c r="E7811" s="10" t="s">
        <v>654</v>
      </c>
      <c r="F7811" s="14" t="s">
        <v>84</v>
      </c>
      <c r="G7811" s="16">
        <v>8</v>
      </c>
      <c r="H7811" s="43"/>
      <c r="I7811" s="12" t="str">
        <f t="shared" si="121"/>
        <v/>
      </c>
      <c r="J7811" s="17"/>
      <c r="K7811" s="17"/>
      <c r="L7811" s="17"/>
    </row>
    <row r="7812" spans="1:12" ht="28.5">
      <c r="A7812" s="14" t="s">
        <v>516</v>
      </c>
      <c r="B7812" s="14" t="s">
        <v>4163</v>
      </c>
      <c r="C7812" s="8" t="s">
        <v>517</v>
      </c>
      <c r="D7812" s="15" t="s">
        <v>8067</v>
      </c>
      <c r="E7812" s="10" t="s">
        <v>656</v>
      </c>
      <c r="F7812" s="14" t="s">
        <v>73</v>
      </c>
      <c r="G7812" s="16">
        <v>150</v>
      </c>
      <c r="H7812" s="43"/>
      <c r="I7812" s="12" t="str">
        <f t="shared" ref="I7812:I7875" si="122">IF(AND(G7812&lt;&gt;"",H7812&lt;&gt;""),G7812*H7812,"")</f>
        <v/>
      </c>
      <c r="J7812" s="17"/>
      <c r="K7812" s="17"/>
      <c r="L7812" s="17"/>
    </row>
    <row r="7813" spans="1:12" ht="14.25">
      <c r="A7813" s="14" t="s">
        <v>516</v>
      </c>
      <c r="B7813" s="14" t="s">
        <v>4163</v>
      </c>
      <c r="C7813" s="8" t="s">
        <v>517</v>
      </c>
      <c r="D7813" s="15" t="s">
        <v>8068</v>
      </c>
      <c r="E7813" s="10" t="s">
        <v>658</v>
      </c>
      <c r="F7813" s="14" t="s">
        <v>73</v>
      </c>
      <c r="G7813" s="16">
        <v>300</v>
      </c>
      <c r="H7813" s="43"/>
      <c r="I7813" s="12" t="str">
        <f t="shared" si="122"/>
        <v/>
      </c>
      <c r="J7813" s="17"/>
      <c r="K7813" s="17"/>
      <c r="L7813" s="17"/>
    </row>
    <row r="7814" spans="1:12" ht="57">
      <c r="A7814" s="14" t="s">
        <v>516</v>
      </c>
      <c r="B7814" s="14" t="s">
        <v>4163</v>
      </c>
      <c r="C7814" s="8" t="s">
        <v>517</v>
      </c>
      <c r="D7814" s="15" t="s">
        <v>8069</v>
      </c>
      <c r="E7814" s="10" t="s">
        <v>7114</v>
      </c>
      <c r="F7814" s="14" t="s">
        <v>84</v>
      </c>
      <c r="G7814" s="16">
        <v>35</v>
      </c>
      <c r="H7814" s="43"/>
      <c r="I7814" s="12" t="str">
        <f t="shared" si="122"/>
        <v/>
      </c>
      <c r="J7814" s="17"/>
      <c r="K7814" s="17"/>
      <c r="L7814" s="17"/>
    </row>
    <row r="7815" spans="1:12" ht="42.75">
      <c r="A7815" s="14" t="s">
        <v>516</v>
      </c>
      <c r="B7815" s="14" t="s">
        <v>4163</v>
      </c>
      <c r="C7815" s="8" t="s">
        <v>517</v>
      </c>
      <c r="D7815" s="15" t="s">
        <v>8070</v>
      </c>
      <c r="E7815" s="10" t="s">
        <v>7726</v>
      </c>
      <c r="F7815" s="14" t="s">
        <v>73</v>
      </c>
      <c r="G7815" s="16">
        <v>9</v>
      </c>
      <c r="H7815" s="43"/>
      <c r="I7815" s="12" t="str">
        <f t="shared" si="122"/>
        <v/>
      </c>
      <c r="J7815" s="17"/>
      <c r="K7815" s="17"/>
      <c r="L7815" s="17"/>
    </row>
    <row r="7816" spans="1:12" ht="14.25">
      <c r="A7816" s="14" t="s">
        <v>516</v>
      </c>
      <c r="B7816" s="14" t="s">
        <v>4163</v>
      </c>
      <c r="C7816" s="8" t="s">
        <v>517</v>
      </c>
      <c r="D7816" s="15"/>
      <c r="E7816" s="10" t="s">
        <v>7115</v>
      </c>
      <c r="F7816" s="14"/>
      <c r="G7816" s="16"/>
      <c r="H7816" s="43"/>
      <c r="I7816" s="12" t="str">
        <f t="shared" si="122"/>
        <v/>
      </c>
      <c r="J7816" s="17"/>
      <c r="K7816" s="17"/>
      <c r="L7816" s="17"/>
    </row>
    <row r="7817" spans="1:12" ht="14.25">
      <c r="A7817" s="14" t="s">
        <v>516</v>
      </c>
      <c r="B7817" s="14" t="s">
        <v>4163</v>
      </c>
      <c r="C7817" s="8" t="s">
        <v>517</v>
      </c>
      <c r="D7817" s="15"/>
      <c r="E7817" s="10" t="s">
        <v>886</v>
      </c>
      <c r="F7817" s="14"/>
      <c r="G7817" s="16"/>
      <c r="H7817" s="43"/>
      <c r="I7817" s="12" t="str">
        <f t="shared" si="122"/>
        <v/>
      </c>
      <c r="J7817" s="17"/>
      <c r="K7817" s="17"/>
      <c r="L7817" s="17"/>
    </row>
    <row r="7818" spans="1:12" ht="128.25">
      <c r="A7818" s="14" t="s">
        <v>516</v>
      </c>
      <c r="B7818" s="14" t="s">
        <v>4163</v>
      </c>
      <c r="C7818" s="8" t="s">
        <v>517</v>
      </c>
      <c r="D7818" s="15"/>
      <c r="E7818" s="10" t="s">
        <v>7727</v>
      </c>
      <c r="F7818" s="14"/>
      <c r="G7818" s="16"/>
      <c r="H7818" s="43"/>
      <c r="I7818" s="12" t="str">
        <f t="shared" si="122"/>
        <v/>
      </c>
      <c r="J7818" s="17"/>
      <c r="K7818" s="17"/>
      <c r="L7818" s="17"/>
    </row>
    <row r="7819" spans="1:12" ht="14.25">
      <c r="A7819" s="14" t="s">
        <v>516</v>
      </c>
      <c r="B7819" s="14" t="s">
        <v>4163</v>
      </c>
      <c r="C7819" s="8" t="s">
        <v>517</v>
      </c>
      <c r="D7819" s="15" t="s">
        <v>8071</v>
      </c>
      <c r="E7819" s="10" t="s">
        <v>1849</v>
      </c>
      <c r="F7819" s="14"/>
      <c r="G7819" s="16"/>
      <c r="H7819" s="43"/>
      <c r="I7819" s="12" t="str">
        <f t="shared" si="122"/>
        <v/>
      </c>
      <c r="J7819" s="17"/>
      <c r="K7819" s="17"/>
      <c r="L7819" s="17"/>
    </row>
    <row r="7820" spans="1:12" ht="71.25">
      <c r="A7820" s="14" t="s">
        <v>516</v>
      </c>
      <c r="B7820" s="14" t="s">
        <v>4163</v>
      </c>
      <c r="C7820" s="8" t="s">
        <v>517</v>
      </c>
      <c r="D7820" s="15" t="s">
        <v>8072</v>
      </c>
      <c r="E7820" s="10" t="s">
        <v>7915</v>
      </c>
      <c r="F7820" s="14" t="s">
        <v>84</v>
      </c>
      <c r="G7820" s="16">
        <v>3</v>
      </c>
      <c r="H7820" s="43"/>
      <c r="I7820" s="12" t="str">
        <f t="shared" si="122"/>
        <v/>
      </c>
      <c r="J7820" s="17"/>
      <c r="K7820" s="17"/>
      <c r="L7820" s="17"/>
    </row>
    <row r="7821" spans="1:12" ht="71.25">
      <c r="A7821" s="14" t="s">
        <v>516</v>
      </c>
      <c r="B7821" s="14" t="s">
        <v>4163</v>
      </c>
      <c r="C7821" s="8" t="s">
        <v>517</v>
      </c>
      <c r="D7821" s="15" t="s">
        <v>8073</v>
      </c>
      <c r="E7821" s="10" t="s">
        <v>8074</v>
      </c>
      <c r="F7821" s="14" t="s">
        <v>84</v>
      </c>
      <c r="G7821" s="16">
        <v>3</v>
      </c>
      <c r="H7821" s="43"/>
      <c r="I7821" s="12" t="str">
        <f t="shared" si="122"/>
        <v/>
      </c>
      <c r="J7821" s="17"/>
      <c r="K7821" s="17"/>
      <c r="L7821" s="17"/>
    </row>
    <row r="7822" spans="1:12" ht="71.25">
      <c r="A7822" s="14" t="s">
        <v>516</v>
      </c>
      <c r="B7822" s="14" t="s">
        <v>4163</v>
      </c>
      <c r="C7822" s="8" t="s">
        <v>517</v>
      </c>
      <c r="D7822" s="15" t="s">
        <v>8075</v>
      </c>
      <c r="E7822" s="10" t="s">
        <v>7732</v>
      </c>
      <c r="F7822" s="14" t="s">
        <v>84</v>
      </c>
      <c r="G7822" s="16">
        <v>12</v>
      </c>
      <c r="H7822" s="43"/>
      <c r="I7822" s="12" t="str">
        <f t="shared" si="122"/>
        <v/>
      </c>
      <c r="J7822" s="17"/>
      <c r="K7822" s="17"/>
      <c r="L7822" s="17"/>
    </row>
    <row r="7823" spans="1:12" ht="57">
      <c r="A7823" s="14" t="s">
        <v>516</v>
      </c>
      <c r="B7823" s="14" t="s">
        <v>4163</v>
      </c>
      <c r="C7823" s="8" t="s">
        <v>517</v>
      </c>
      <c r="D7823" s="15" t="s">
        <v>8076</v>
      </c>
      <c r="E7823" s="10" t="s">
        <v>7734</v>
      </c>
      <c r="F7823" s="14" t="s">
        <v>84</v>
      </c>
      <c r="G7823" s="16">
        <v>56</v>
      </c>
      <c r="H7823" s="43"/>
      <c r="I7823" s="12" t="str">
        <f t="shared" si="122"/>
        <v/>
      </c>
      <c r="J7823" s="17"/>
      <c r="K7823" s="17"/>
      <c r="L7823" s="17"/>
    </row>
    <row r="7824" spans="1:12" ht="99.75">
      <c r="A7824" s="14" t="s">
        <v>516</v>
      </c>
      <c r="B7824" s="14" t="s">
        <v>4163</v>
      </c>
      <c r="C7824" s="8" t="s">
        <v>517</v>
      </c>
      <c r="D7824" s="15" t="s">
        <v>8077</v>
      </c>
      <c r="E7824" s="10" t="s">
        <v>7736</v>
      </c>
      <c r="F7824" s="14" t="s">
        <v>84</v>
      </c>
      <c r="G7824" s="16">
        <v>2</v>
      </c>
      <c r="H7824" s="43"/>
      <c r="I7824" s="12" t="str">
        <f t="shared" si="122"/>
        <v/>
      </c>
      <c r="J7824" s="17"/>
      <c r="K7824" s="17"/>
      <c r="L7824" s="17"/>
    </row>
    <row r="7825" spans="1:12" ht="57">
      <c r="A7825" s="14" t="s">
        <v>516</v>
      </c>
      <c r="B7825" s="14" t="s">
        <v>4163</v>
      </c>
      <c r="C7825" s="8" t="s">
        <v>517</v>
      </c>
      <c r="D7825" s="15" t="s">
        <v>8078</v>
      </c>
      <c r="E7825" s="10" t="s">
        <v>7738</v>
      </c>
      <c r="F7825" s="14" t="s">
        <v>84</v>
      </c>
      <c r="G7825" s="16">
        <v>7</v>
      </c>
      <c r="H7825" s="43"/>
      <c r="I7825" s="12" t="str">
        <f t="shared" si="122"/>
        <v/>
      </c>
      <c r="J7825" s="17"/>
      <c r="K7825" s="17"/>
      <c r="L7825" s="17"/>
    </row>
    <row r="7826" spans="1:12" ht="57">
      <c r="A7826" s="14" t="s">
        <v>516</v>
      </c>
      <c r="B7826" s="14" t="s">
        <v>4163</v>
      </c>
      <c r="C7826" s="8" t="s">
        <v>517</v>
      </c>
      <c r="D7826" s="15" t="s">
        <v>8079</v>
      </c>
      <c r="E7826" s="10" t="s">
        <v>7921</v>
      </c>
      <c r="F7826" s="14" t="s">
        <v>84</v>
      </c>
      <c r="G7826" s="16">
        <v>2</v>
      </c>
      <c r="H7826" s="43"/>
      <c r="I7826" s="12" t="str">
        <f t="shared" si="122"/>
        <v/>
      </c>
      <c r="J7826" s="17"/>
      <c r="K7826" s="17"/>
      <c r="L7826" s="17"/>
    </row>
    <row r="7827" spans="1:12" ht="14.25">
      <c r="A7827" s="14" t="s">
        <v>516</v>
      </c>
      <c r="B7827" s="14" t="s">
        <v>4163</v>
      </c>
      <c r="C7827" s="8" t="s">
        <v>517</v>
      </c>
      <c r="D7827" s="15" t="s">
        <v>8080</v>
      </c>
      <c r="E7827" s="10" t="s">
        <v>1873</v>
      </c>
      <c r="F7827" s="14"/>
      <c r="G7827" s="16"/>
      <c r="H7827" s="43"/>
      <c r="I7827" s="12" t="str">
        <f t="shared" si="122"/>
        <v/>
      </c>
      <c r="J7827" s="17"/>
      <c r="K7827" s="17"/>
      <c r="L7827" s="17"/>
    </row>
    <row r="7828" spans="1:12" ht="57">
      <c r="A7828" s="14" t="s">
        <v>516</v>
      </c>
      <c r="B7828" s="14" t="s">
        <v>4163</v>
      </c>
      <c r="C7828" s="8" t="s">
        <v>517</v>
      </c>
      <c r="D7828" s="15" t="s">
        <v>8081</v>
      </c>
      <c r="E7828" s="10" t="s">
        <v>7747</v>
      </c>
      <c r="F7828" s="14" t="s">
        <v>84</v>
      </c>
      <c r="G7828" s="16">
        <v>17</v>
      </c>
      <c r="H7828" s="43"/>
      <c r="I7828" s="12" t="str">
        <f t="shared" si="122"/>
        <v/>
      </c>
      <c r="J7828" s="17"/>
      <c r="K7828" s="17"/>
      <c r="L7828" s="17"/>
    </row>
    <row r="7829" spans="1:12" ht="71.25">
      <c r="A7829" s="14" t="s">
        <v>516</v>
      </c>
      <c r="B7829" s="14" t="s">
        <v>4163</v>
      </c>
      <c r="C7829" s="8" t="s">
        <v>517</v>
      </c>
      <c r="D7829" s="15" t="s">
        <v>8082</v>
      </c>
      <c r="E7829" s="10" t="s">
        <v>7749</v>
      </c>
      <c r="F7829" s="14" t="s">
        <v>84</v>
      </c>
      <c r="G7829" s="16">
        <v>9</v>
      </c>
      <c r="H7829" s="43"/>
      <c r="I7829" s="12" t="str">
        <f t="shared" si="122"/>
        <v/>
      </c>
      <c r="J7829" s="17"/>
      <c r="K7829" s="17"/>
      <c r="L7829" s="17"/>
    </row>
    <row r="7830" spans="1:12" ht="57">
      <c r="A7830" s="14" t="s">
        <v>516</v>
      </c>
      <c r="B7830" s="14" t="s">
        <v>4163</v>
      </c>
      <c r="C7830" s="8" t="s">
        <v>517</v>
      </c>
      <c r="D7830" s="15" t="s">
        <v>8083</v>
      </c>
      <c r="E7830" s="10" t="s">
        <v>8084</v>
      </c>
      <c r="F7830" s="14" t="s">
        <v>84</v>
      </c>
      <c r="G7830" s="16">
        <v>2</v>
      </c>
      <c r="H7830" s="43"/>
      <c r="I7830" s="12" t="str">
        <f t="shared" si="122"/>
        <v/>
      </c>
      <c r="J7830" s="17"/>
      <c r="K7830" s="17"/>
      <c r="L7830" s="17"/>
    </row>
    <row r="7831" spans="1:12" ht="14.25">
      <c r="A7831" s="14" t="s">
        <v>516</v>
      </c>
      <c r="B7831" s="14" t="s">
        <v>4163</v>
      </c>
      <c r="C7831" s="8" t="s">
        <v>517</v>
      </c>
      <c r="D7831" s="15" t="s">
        <v>8085</v>
      </c>
      <c r="E7831" s="10" t="s">
        <v>669</v>
      </c>
      <c r="F7831" s="14"/>
      <c r="G7831" s="16"/>
      <c r="H7831" s="43"/>
      <c r="I7831" s="12" t="str">
        <f t="shared" si="122"/>
        <v/>
      </c>
      <c r="J7831" s="17"/>
      <c r="K7831" s="17"/>
      <c r="L7831" s="17"/>
    </row>
    <row r="7832" spans="1:12" ht="57">
      <c r="A7832" s="14" t="s">
        <v>516</v>
      </c>
      <c r="B7832" s="14" t="s">
        <v>4163</v>
      </c>
      <c r="C7832" s="8" t="s">
        <v>517</v>
      </c>
      <c r="D7832" s="15" t="s">
        <v>8086</v>
      </c>
      <c r="E7832" s="10" t="s">
        <v>1861</v>
      </c>
      <c r="F7832" s="14" t="s">
        <v>84</v>
      </c>
      <c r="G7832" s="16">
        <v>10</v>
      </c>
      <c r="H7832" s="43"/>
      <c r="I7832" s="12" t="str">
        <f t="shared" si="122"/>
        <v/>
      </c>
      <c r="J7832" s="17"/>
      <c r="K7832" s="17"/>
      <c r="L7832" s="17"/>
    </row>
    <row r="7833" spans="1:12" ht="14.25">
      <c r="A7833" s="14" t="s">
        <v>516</v>
      </c>
      <c r="B7833" s="14" t="s">
        <v>4163</v>
      </c>
      <c r="C7833" s="8" t="s">
        <v>517</v>
      </c>
      <c r="D7833" s="15"/>
      <c r="E7833" s="10" t="s">
        <v>7150</v>
      </c>
      <c r="F7833" s="14"/>
      <c r="G7833" s="16"/>
      <c r="H7833" s="43"/>
      <c r="I7833" s="12" t="str">
        <f t="shared" si="122"/>
        <v/>
      </c>
      <c r="J7833" s="17"/>
      <c r="K7833" s="17"/>
      <c r="L7833" s="17"/>
    </row>
    <row r="7834" spans="1:12" ht="14.25">
      <c r="A7834" s="14" t="s">
        <v>516</v>
      </c>
      <c r="B7834" s="14" t="s">
        <v>4163</v>
      </c>
      <c r="C7834" s="8" t="s">
        <v>517</v>
      </c>
      <c r="D7834" s="15" t="s">
        <v>8087</v>
      </c>
      <c r="E7834" s="10" t="s">
        <v>897</v>
      </c>
      <c r="F7834" s="14"/>
      <c r="G7834" s="16"/>
      <c r="H7834" s="43"/>
      <c r="I7834" s="12" t="str">
        <f t="shared" si="122"/>
        <v/>
      </c>
      <c r="J7834" s="17"/>
      <c r="K7834" s="17"/>
      <c r="L7834" s="17"/>
    </row>
    <row r="7835" spans="1:12" ht="199.5">
      <c r="A7835" s="14" t="s">
        <v>516</v>
      </c>
      <c r="B7835" s="14" t="s">
        <v>4163</v>
      </c>
      <c r="C7835" s="8" t="s">
        <v>517</v>
      </c>
      <c r="D7835" s="15"/>
      <c r="E7835" s="10" t="s">
        <v>898</v>
      </c>
      <c r="F7835" s="14"/>
      <c r="G7835" s="16"/>
      <c r="H7835" s="43"/>
      <c r="I7835" s="12" t="str">
        <f t="shared" si="122"/>
        <v/>
      </c>
      <c r="J7835" s="17"/>
      <c r="K7835" s="17"/>
      <c r="L7835" s="17"/>
    </row>
    <row r="7836" spans="1:12" ht="14.25">
      <c r="A7836" s="14" t="s">
        <v>516</v>
      </c>
      <c r="B7836" s="14" t="s">
        <v>4163</v>
      </c>
      <c r="C7836" s="8" t="s">
        <v>517</v>
      </c>
      <c r="D7836" s="15"/>
      <c r="E7836" s="10" t="s">
        <v>899</v>
      </c>
      <c r="F7836" s="14"/>
      <c r="G7836" s="16"/>
      <c r="H7836" s="43"/>
      <c r="I7836" s="12" t="str">
        <f t="shared" si="122"/>
        <v/>
      </c>
      <c r="J7836" s="17"/>
      <c r="K7836" s="17"/>
      <c r="L7836" s="17"/>
    </row>
    <row r="7837" spans="1:12" ht="28.5">
      <c r="A7837" s="14" t="s">
        <v>516</v>
      </c>
      <c r="B7837" s="14" t="s">
        <v>4163</v>
      </c>
      <c r="C7837" s="8" t="s">
        <v>517</v>
      </c>
      <c r="D7837" s="15"/>
      <c r="E7837" s="10" t="s">
        <v>900</v>
      </c>
      <c r="F7837" s="14"/>
      <c r="G7837" s="16"/>
      <c r="H7837" s="43"/>
      <c r="I7837" s="12" t="str">
        <f t="shared" si="122"/>
        <v/>
      </c>
      <c r="J7837" s="17"/>
      <c r="K7837" s="17"/>
      <c r="L7837" s="17"/>
    </row>
    <row r="7838" spans="1:12" ht="14.25">
      <c r="A7838" s="14" t="s">
        <v>516</v>
      </c>
      <c r="B7838" s="14" t="s">
        <v>4163</v>
      </c>
      <c r="C7838" s="8" t="s">
        <v>517</v>
      </c>
      <c r="D7838" s="15" t="s">
        <v>8088</v>
      </c>
      <c r="E7838" s="10" t="s">
        <v>678</v>
      </c>
      <c r="F7838" s="14" t="s">
        <v>84</v>
      </c>
      <c r="G7838" s="16">
        <v>1</v>
      </c>
      <c r="H7838" s="43"/>
      <c r="I7838" s="12" t="str">
        <f t="shared" si="122"/>
        <v/>
      </c>
      <c r="J7838" s="17"/>
      <c r="K7838" s="17"/>
      <c r="L7838" s="17"/>
    </row>
    <row r="7839" spans="1:12" ht="14.25">
      <c r="A7839" s="14" t="s">
        <v>516</v>
      </c>
      <c r="B7839" s="14" t="s">
        <v>4163</v>
      </c>
      <c r="C7839" s="8"/>
      <c r="D7839" s="15"/>
      <c r="E7839" s="10" t="s">
        <v>680</v>
      </c>
      <c r="F7839" s="14" t="s">
        <v>84</v>
      </c>
      <c r="G7839" s="16">
        <v>34</v>
      </c>
      <c r="H7839" s="43"/>
      <c r="I7839" s="12" t="str">
        <f t="shared" si="122"/>
        <v/>
      </c>
      <c r="J7839" s="17"/>
      <c r="K7839" s="17"/>
      <c r="L7839" s="17"/>
    </row>
    <row r="7840" spans="1:12" ht="14.25">
      <c r="A7840" s="14" t="s">
        <v>516</v>
      </c>
      <c r="B7840" s="14" t="s">
        <v>4163</v>
      </c>
      <c r="C7840" s="8"/>
      <c r="D7840" s="15"/>
      <c r="E7840" s="10" t="s">
        <v>7544</v>
      </c>
      <c r="F7840" s="14" t="s">
        <v>84</v>
      </c>
      <c r="G7840" s="16">
        <v>2</v>
      </c>
      <c r="H7840" s="43"/>
      <c r="I7840" s="12" t="str">
        <f t="shared" si="122"/>
        <v/>
      </c>
      <c r="J7840" s="17"/>
      <c r="K7840" s="17"/>
      <c r="L7840" s="17"/>
    </row>
    <row r="7841" spans="1:12" ht="14.25">
      <c r="A7841" s="14" t="s">
        <v>516</v>
      </c>
      <c r="B7841" s="14" t="s">
        <v>4163</v>
      </c>
      <c r="C7841" s="8" t="s">
        <v>517</v>
      </c>
      <c r="D7841" s="15" t="s">
        <v>8089</v>
      </c>
      <c r="E7841" s="10" t="s">
        <v>7157</v>
      </c>
      <c r="F7841" s="14" t="s">
        <v>84</v>
      </c>
      <c r="G7841" s="16">
        <v>1</v>
      </c>
      <c r="H7841" s="43"/>
      <c r="I7841" s="12" t="str">
        <f t="shared" si="122"/>
        <v/>
      </c>
      <c r="J7841" s="17"/>
      <c r="K7841" s="17"/>
      <c r="L7841" s="17"/>
    </row>
    <row r="7842" spans="1:12" ht="14.25">
      <c r="A7842" s="14" t="s">
        <v>516</v>
      </c>
      <c r="B7842" s="14" t="s">
        <v>4163</v>
      </c>
      <c r="C7842" s="8" t="s">
        <v>517</v>
      </c>
      <c r="D7842" s="15" t="s">
        <v>8090</v>
      </c>
      <c r="E7842" s="10" t="s">
        <v>7411</v>
      </c>
      <c r="F7842" s="14" t="s">
        <v>84</v>
      </c>
      <c r="G7842" s="16">
        <v>2</v>
      </c>
      <c r="H7842" s="43"/>
      <c r="I7842" s="12" t="str">
        <f t="shared" si="122"/>
        <v/>
      </c>
      <c r="J7842" s="17"/>
      <c r="K7842" s="17"/>
      <c r="L7842" s="17"/>
    </row>
    <row r="7843" spans="1:12" ht="14.25">
      <c r="A7843" s="14" t="s">
        <v>516</v>
      </c>
      <c r="B7843" s="14" t="s">
        <v>4163</v>
      </c>
      <c r="C7843" s="8" t="s">
        <v>517</v>
      </c>
      <c r="D7843" s="15"/>
      <c r="E7843" s="10" t="s">
        <v>687</v>
      </c>
      <c r="F7843" s="14"/>
      <c r="G7843" s="16"/>
      <c r="H7843" s="43"/>
      <c r="I7843" s="12" t="str">
        <f t="shared" si="122"/>
        <v/>
      </c>
      <c r="J7843" s="17"/>
      <c r="K7843" s="17"/>
      <c r="L7843" s="17"/>
    </row>
    <row r="7844" spans="1:12" ht="14.25">
      <c r="A7844" s="14" t="s">
        <v>516</v>
      </c>
      <c r="B7844" s="14" t="s">
        <v>4163</v>
      </c>
      <c r="C7844" s="8" t="s">
        <v>517</v>
      </c>
      <c r="D7844" s="15" t="s">
        <v>8091</v>
      </c>
      <c r="E7844" s="10" t="s">
        <v>689</v>
      </c>
      <c r="F7844" s="14" t="s">
        <v>84</v>
      </c>
      <c r="G7844" s="16">
        <v>32</v>
      </c>
      <c r="H7844" s="43"/>
      <c r="I7844" s="12" t="str">
        <f t="shared" si="122"/>
        <v/>
      </c>
      <c r="J7844" s="17"/>
      <c r="K7844" s="17"/>
      <c r="L7844" s="17"/>
    </row>
    <row r="7845" spans="1:12" ht="14.25">
      <c r="A7845" s="14" t="s">
        <v>516</v>
      </c>
      <c r="B7845" s="14" t="s">
        <v>4163</v>
      </c>
      <c r="C7845" s="8" t="s">
        <v>517</v>
      </c>
      <c r="D7845" s="15" t="s">
        <v>8092</v>
      </c>
      <c r="E7845" s="10" t="s">
        <v>7764</v>
      </c>
      <c r="F7845" s="14" t="s">
        <v>84</v>
      </c>
      <c r="G7845" s="16">
        <v>2</v>
      </c>
      <c r="H7845" s="43"/>
      <c r="I7845" s="12" t="str">
        <f t="shared" si="122"/>
        <v/>
      </c>
      <c r="J7845" s="17"/>
      <c r="K7845" s="17"/>
      <c r="L7845" s="17"/>
    </row>
    <row r="7846" spans="1:12" ht="14.25">
      <c r="A7846" s="14" t="s">
        <v>516</v>
      </c>
      <c r="B7846" s="14" t="s">
        <v>4163</v>
      </c>
      <c r="C7846" s="8" t="s">
        <v>517</v>
      </c>
      <c r="D7846" s="15" t="s">
        <v>8093</v>
      </c>
      <c r="E7846" s="10" t="s">
        <v>7766</v>
      </c>
      <c r="F7846" s="14" t="s">
        <v>84</v>
      </c>
      <c r="G7846" s="16">
        <v>4</v>
      </c>
      <c r="H7846" s="43"/>
      <c r="I7846" s="12" t="str">
        <f t="shared" si="122"/>
        <v/>
      </c>
      <c r="J7846" s="17"/>
      <c r="K7846" s="17"/>
      <c r="L7846" s="17"/>
    </row>
    <row r="7847" spans="1:12" ht="28.5">
      <c r="A7847" s="14" t="s">
        <v>516</v>
      </c>
      <c r="B7847" s="14" t="s">
        <v>4163</v>
      </c>
      <c r="C7847" s="8" t="s">
        <v>517</v>
      </c>
      <c r="D7847" s="15" t="s">
        <v>8094</v>
      </c>
      <c r="E7847" s="10" t="s">
        <v>7768</v>
      </c>
      <c r="F7847" s="14" t="s">
        <v>84</v>
      </c>
      <c r="G7847" s="16">
        <v>4</v>
      </c>
      <c r="H7847" s="43"/>
      <c r="I7847" s="12" t="str">
        <f t="shared" si="122"/>
        <v/>
      </c>
      <c r="J7847" s="17"/>
      <c r="K7847" s="17"/>
      <c r="L7847" s="17"/>
    </row>
    <row r="7848" spans="1:12" ht="14.25">
      <c r="A7848" s="14" t="s">
        <v>516</v>
      </c>
      <c r="B7848" s="14" t="s">
        <v>4163</v>
      </c>
      <c r="C7848" s="8" t="s">
        <v>517</v>
      </c>
      <c r="D7848" s="15" t="s">
        <v>8095</v>
      </c>
      <c r="E7848" s="10" t="s">
        <v>7161</v>
      </c>
      <c r="F7848" s="14" t="s">
        <v>84</v>
      </c>
      <c r="G7848" s="16">
        <v>4</v>
      </c>
      <c r="H7848" s="43"/>
      <c r="I7848" s="12" t="str">
        <f t="shared" si="122"/>
        <v/>
      </c>
      <c r="J7848" s="17"/>
      <c r="K7848" s="17"/>
      <c r="L7848" s="17"/>
    </row>
    <row r="7849" spans="1:12" ht="14.25">
      <c r="A7849" s="14" t="s">
        <v>516</v>
      </c>
      <c r="B7849" s="14" t="s">
        <v>4163</v>
      </c>
      <c r="C7849" s="8" t="s">
        <v>517</v>
      </c>
      <c r="D7849" s="15"/>
      <c r="E7849" s="10" t="s">
        <v>698</v>
      </c>
      <c r="F7849" s="14"/>
      <c r="G7849" s="16"/>
      <c r="H7849" s="43"/>
      <c r="I7849" s="12" t="str">
        <f t="shared" si="122"/>
        <v/>
      </c>
      <c r="J7849" s="17"/>
      <c r="K7849" s="17"/>
      <c r="L7849" s="17"/>
    </row>
    <row r="7850" spans="1:12" ht="14.25">
      <c r="A7850" s="14" t="s">
        <v>516</v>
      </c>
      <c r="B7850" s="14" t="s">
        <v>4163</v>
      </c>
      <c r="C7850" s="8" t="s">
        <v>517</v>
      </c>
      <c r="D7850" s="15" t="s">
        <v>8096</v>
      </c>
      <c r="E7850" s="10" t="s">
        <v>700</v>
      </c>
      <c r="F7850" s="14" t="s">
        <v>84</v>
      </c>
      <c r="G7850" s="16">
        <v>12</v>
      </c>
      <c r="H7850" s="43"/>
      <c r="I7850" s="12" t="str">
        <f t="shared" si="122"/>
        <v/>
      </c>
      <c r="J7850" s="17"/>
      <c r="K7850" s="17"/>
      <c r="L7850" s="17"/>
    </row>
    <row r="7851" spans="1:12" ht="28.5">
      <c r="A7851" s="14" t="s">
        <v>516</v>
      </c>
      <c r="B7851" s="14" t="s">
        <v>4163</v>
      </c>
      <c r="C7851" s="8" t="s">
        <v>517</v>
      </c>
      <c r="D7851" s="15" t="s">
        <v>8097</v>
      </c>
      <c r="E7851" s="10" t="s">
        <v>702</v>
      </c>
      <c r="F7851" s="14" t="s">
        <v>84</v>
      </c>
      <c r="G7851" s="16">
        <v>3</v>
      </c>
      <c r="H7851" s="43"/>
      <c r="I7851" s="12" t="str">
        <f t="shared" si="122"/>
        <v/>
      </c>
      <c r="J7851" s="17"/>
      <c r="K7851" s="17"/>
      <c r="L7851" s="17"/>
    </row>
    <row r="7852" spans="1:12" ht="14.25">
      <c r="A7852" s="14" t="s">
        <v>516</v>
      </c>
      <c r="B7852" s="14" t="s">
        <v>4163</v>
      </c>
      <c r="C7852" s="8" t="s">
        <v>517</v>
      </c>
      <c r="D7852" s="15" t="s">
        <v>8098</v>
      </c>
      <c r="E7852" s="10" t="s">
        <v>704</v>
      </c>
      <c r="F7852" s="14" t="s">
        <v>84</v>
      </c>
      <c r="G7852" s="16">
        <v>2</v>
      </c>
      <c r="H7852" s="43"/>
      <c r="I7852" s="12" t="str">
        <f t="shared" si="122"/>
        <v/>
      </c>
      <c r="J7852" s="17"/>
      <c r="K7852" s="17"/>
      <c r="L7852" s="17"/>
    </row>
    <row r="7853" spans="1:12" ht="14.25">
      <c r="A7853" s="14" t="s">
        <v>516</v>
      </c>
      <c r="B7853" s="14" t="s">
        <v>4163</v>
      </c>
      <c r="C7853" s="8" t="s">
        <v>517</v>
      </c>
      <c r="D7853" s="15" t="s">
        <v>8099</v>
      </c>
      <c r="E7853" s="10" t="s">
        <v>7774</v>
      </c>
      <c r="F7853" s="14" t="s">
        <v>84</v>
      </c>
      <c r="G7853" s="16">
        <v>19</v>
      </c>
      <c r="H7853" s="43"/>
      <c r="I7853" s="12" t="str">
        <f t="shared" si="122"/>
        <v/>
      </c>
      <c r="J7853" s="17"/>
      <c r="K7853" s="17"/>
      <c r="L7853" s="17"/>
    </row>
    <row r="7854" spans="1:12" ht="14.25">
      <c r="A7854" s="14" t="s">
        <v>516</v>
      </c>
      <c r="B7854" s="14" t="s">
        <v>4163</v>
      </c>
      <c r="C7854" s="8" t="s">
        <v>517</v>
      </c>
      <c r="D7854" s="15" t="s">
        <v>8100</v>
      </c>
      <c r="E7854" s="10" t="s">
        <v>706</v>
      </c>
      <c r="F7854" s="14" t="s">
        <v>84</v>
      </c>
      <c r="G7854" s="16">
        <v>4</v>
      </c>
      <c r="H7854" s="43"/>
      <c r="I7854" s="12" t="str">
        <f t="shared" si="122"/>
        <v/>
      </c>
      <c r="J7854" s="17"/>
      <c r="K7854" s="17"/>
      <c r="L7854" s="17"/>
    </row>
    <row r="7855" spans="1:12" ht="14.25">
      <c r="A7855" s="14" t="s">
        <v>516</v>
      </c>
      <c r="B7855" s="14" t="s">
        <v>4163</v>
      </c>
      <c r="C7855" s="8" t="s">
        <v>517</v>
      </c>
      <c r="D7855" s="15" t="s">
        <v>8101</v>
      </c>
      <c r="E7855" s="10" t="s">
        <v>7777</v>
      </c>
      <c r="F7855" s="14" t="s">
        <v>84</v>
      </c>
      <c r="G7855" s="16">
        <v>14</v>
      </c>
      <c r="H7855" s="43"/>
      <c r="I7855" s="12" t="str">
        <f t="shared" si="122"/>
        <v/>
      </c>
      <c r="J7855" s="17"/>
      <c r="K7855" s="17"/>
      <c r="L7855" s="17"/>
    </row>
    <row r="7856" spans="1:12" ht="14.25">
      <c r="A7856" s="14" t="s">
        <v>516</v>
      </c>
      <c r="B7856" s="14" t="s">
        <v>4163</v>
      </c>
      <c r="C7856" s="8" t="s">
        <v>517</v>
      </c>
      <c r="D7856" s="15" t="s">
        <v>8102</v>
      </c>
      <c r="E7856" s="10" t="s">
        <v>7779</v>
      </c>
      <c r="F7856" s="14" t="s">
        <v>84</v>
      </c>
      <c r="G7856" s="16">
        <v>5</v>
      </c>
      <c r="H7856" s="43"/>
      <c r="I7856" s="12" t="str">
        <f t="shared" si="122"/>
        <v/>
      </c>
      <c r="J7856" s="17"/>
      <c r="K7856" s="17"/>
      <c r="L7856" s="17"/>
    </row>
    <row r="7857" spans="1:12" ht="14.25">
      <c r="A7857" s="14" t="s">
        <v>516</v>
      </c>
      <c r="B7857" s="14" t="s">
        <v>4163</v>
      </c>
      <c r="C7857" s="8" t="s">
        <v>517</v>
      </c>
      <c r="D7857" s="15" t="s">
        <v>8103</v>
      </c>
      <c r="E7857" s="10" t="s">
        <v>7781</v>
      </c>
      <c r="F7857" s="14" t="s">
        <v>84</v>
      </c>
      <c r="G7857" s="16">
        <v>3</v>
      </c>
      <c r="H7857" s="43"/>
      <c r="I7857" s="12" t="str">
        <f t="shared" si="122"/>
        <v/>
      </c>
      <c r="J7857" s="17"/>
      <c r="K7857" s="17"/>
      <c r="L7857" s="17"/>
    </row>
    <row r="7858" spans="1:12" ht="14.25">
      <c r="A7858" s="14" t="s">
        <v>516</v>
      </c>
      <c r="B7858" s="14" t="s">
        <v>4163</v>
      </c>
      <c r="C7858" s="8" t="s">
        <v>517</v>
      </c>
      <c r="D7858" s="15" t="s">
        <v>8104</v>
      </c>
      <c r="E7858" s="10" t="s">
        <v>708</v>
      </c>
      <c r="F7858" s="14" t="s">
        <v>84</v>
      </c>
      <c r="G7858" s="16">
        <v>1</v>
      </c>
      <c r="H7858" s="43"/>
      <c r="I7858" s="12" t="str">
        <f t="shared" si="122"/>
        <v/>
      </c>
      <c r="J7858" s="17"/>
      <c r="K7858" s="17"/>
      <c r="L7858" s="17"/>
    </row>
    <row r="7859" spans="1:12" ht="14.25">
      <c r="A7859" s="14" t="s">
        <v>516</v>
      </c>
      <c r="B7859" s="14" t="s">
        <v>4163</v>
      </c>
      <c r="C7859" s="8" t="s">
        <v>517</v>
      </c>
      <c r="D7859" s="15"/>
      <c r="E7859" s="10" t="s">
        <v>7179</v>
      </c>
      <c r="F7859" s="14"/>
      <c r="G7859" s="16"/>
      <c r="H7859" s="43"/>
      <c r="I7859" s="12" t="str">
        <f t="shared" si="122"/>
        <v/>
      </c>
      <c r="J7859" s="17"/>
      <c r="K7859" s="17"/>
      <c r="L7859" s="17"/>
    </row>
    <row r="7860" spans="1:12" ht="14.25">
      <c r="A7860" s="14" t="s">
        <v>516</v>
      </c>
      <c r="B7860" s="14" t="s">
        <v>4163</v>
      </c>
      <c r="C7860" s="8" t="s">
        <v>517</v>
      </c>
      <c r="D7860" s="15"/>
      <c r="E7860" s="10" t="s">
        <v>712</v>
      </c>
      <c r="F7860" s="14"/>
      <c r="G7860" s="16"/>
      <c r="H7860" s="43"/>
      <c r="I7860" s="12" t="str">
        <f t="shared" si="122"/>
        <v/>
      </c>
      <c r="J7860" s="17"/>
      <c r="K7860" s="17"/>
      <c r="L7860" s="17"/>
    </row>
    <row r="7861" spans="1:12" ht="242.25">
      <c r="A7861" s="14" t="s">
        <v>516</v>
      </c>
      <c r="B7861" s="14" t="s">
        <v>4163</v>
      </c>
      <c r="C7861" s="8" t="s">
        <v>517</v>
      </c>
      <c r="D7861" s="15"/>
      <c r="E7861" s="10" t="s">
        <v>7181</v>
      </c>
      <c r="F7861" s="14"/>
      <c r="G7861" s="16"/>
      <c r="H7861" s="43"/>
      <c r="I7861" s="12" t="str">
        <f t="shared" si="122"/>
        <v/>
      </c>
      <c r="J7861" s="17"/>
      <c r="K7861" s="17"/>
      <c r="L7861" s="17"/>
    </row>
    <row r="7862" spans="1:12" ht="14.25">
      <c r="A7862" s="14" t="s">
        <v>516</v>
      </c>
      <c r="B7862" s="14" t="s">
        <v>4163</v>
      </c>
      <c r="C7862" s="8" t="s">
        <v>517</v>
      </c>
      <c r="D7862" s="15" t="s">
        <v>8105</v>
      </c>
      <c r="E7862" s="10" t="s">
        <v>714</v>
      </c>
      <c r="F7862" s="14"/>
      <c r="G7862" s="16"/>
      <c r="H7862" s="43"/>
      <c r="I7862" s="12" t="str">
        <f t="shared" si="122"/>
        <v/>
      </c>
      <c r="J7862" s="17"/>
      <c r="K7862" s="17"/>
      <c r="L7862" s="17"/>
    </row>
    <row r="7863" spans="1:12" ht="28.5">
      <c r="A7863" s="14" t="s">
        <v>516</v>
      </c>
      <c r="B7863" s="14" t="s">
        <v>4163</v>
      </c>
      <c r="C7863" s="8" t="s">
        <v>517</v>
      </c>
      <c r="D7863" s="15"/>
      <c r="E7863" s="10" t="s">
        <v>715</v>
      </c>
      <c r="F7863" s="14"/>
      <c r="G7863" s="16"/>
      <c r="H7863" s="43"/>
      <c r="I7863" s="12" t="str">
        <f t="shared" si="122"/>
        <v/>
      </c>
      <c r="J7863" s="17"/>
      <c r="K7863" s="17"/>
      <c r="L7863" s="17"/>
    </row>
    <row r="7864" spans="1:12" ht="99.75">
      <c r="A7864" s="14" t="s">
        <v>516</v>
      </c>
      <c r="B7864" s="14" t="s">
        <v>4163</v>
      </c>
      <c r="C7864" s="8" t="s">
        <v>517</v>
      </c>
      <c r="D7864" s="15"/>
      <c r="E7864" s="10" t="s">
        <v>717</v>
      </c>
      <c r="F7864" s="14"/>
      <c r="G7864" s="16"/>
      <c r="H7864" s="43"/>
      <c r="I7864" s="12" t="str">
        <f t="shared" si="122"/>
        <v/>
      </c>
      <c r="J7864" s="17"/>
      <c r="K7864" s="17"/>
      <c r="L7864" s="17"/>
    </row>
    <row r="7865" spans="1:12" ht="14.25">
      <c r="A7865" s="14" t="s">
        <v>516</v>
      </c>
      <c r="B7865" s="14" t="s">
        <v>4163</v>
      </c>
      <c r="C7865" s="8" t="s">
        <v>517</v>
      </c>
      <c r="D7865" s="15"/>
      <c r="E7865" s="10" t="s">
        <v>719</v>
      </c>
      <c r="F7865" s="14"/>
      <c r="G7865" s="16"/>
      <c r="H7865" s="43"/>
      <c r="I7865" s="12" t="str">
        <f t="shared" si="122"/>
        <v/>
      </c>
      <c r="J7865" s="17"/>
      <c r="K7865" s="17"/>
      <c r="L7865" s="17"/>
    </row>
    <row r="7866" spans="1:12" ht="99.75">
      <c r="A7866" s="14" t="s">
        <v>516</v>
      </c>
      <c r="B7866" s="14" t="s">
        <v>4163</v>
      </c>
      <c r="C7866" s="8" t="s">
        <v>517</v>
      </c>
      <c r="D7866" s="15" t="s">
        <v>8106</v>
      </c>
      <c r="E7866" s="10" t="s">
        <v>7950</v>
      </c>
      <c r="F7866" s="14" t="s">
        <v>73</v>
      </c>
      <c r="G7866" s="16">
        <v>100</v>
      </c>
      <c r="H7866" s="43"/>
      <c r="I7866" s="12" t="str">
        <f t="shared" si="122"/>
        <v/>
      </c>
      <c r="J7866" s="17"/>
      <c r="K7866" s="17"/>
      <c r="L7866" s="17"/>
    </row>
    <row r="7867" spans="1:12" ht="14.25">
      <c r="A7867" s="14" t="s">
        <v>516</v>
      </c>
      <c r="B7867" s="14" t="s">
        <v>4163</v>
      </c>
      <c r="C7867" s="8" t="s">
        <v>517</v>
      </c>
      <c r="D7867" s="15" t="s">
        <v>8107</v>
      </c>
      <c r="E7867" s="10" t="s">
        <v>725</v>
      </c>
      <c r="F7867" s="14" t="s">
        <v>84</v>
      </c>
      <c r="G7867" s="16">
        <v>4</v>
      </c>
      <c r="H7867" s="43"/>
      <c r="I7867" s="12" t="str">
        <f t="shared" si="122"/>
        <v/>
      </c>
      <c r="J7867" s="17"/>
      <c r="K7867" s="17"/>
      <c r="L7867" s="17"/>
    </row>
    <row r="7868" spans="1:12" ht="14.25">
      <c r="A7868" s="14" t="s">
        <v>516</v>
      </c>
      <c r="B7868" s="14" t="s">
        <v>4163</v>
      </c>
      <c r="C7868" s="8" t="s">
        <v>517</v>
      </c>
      <c r="D7868" s="15" t="s">
        <v>8108</v>
      </c>
      <c r="E7868" s="10" t="s">
        <v>727</v>
      </c>
      <c r="F7868" s="14" t="s">
        <v>84</v>
      </c>
      <c r="G7868" s="16">
        <v>4</v>
      </c>
      <c r="H7868" s="43"/>
      <c r="I7868" s="12" t="str">
        <f t="shared" si="122"/>
        <v/>
      </c>
      <c r="J7868" s="17"/>
      <c r="K7868" s="17"/>
      <c r="L7868" s="17"/>
    </row>
    <row r="7869" spans="1:12" ht="14.25">
      <c r="A7869" s="14" t="s">
        <v>516</v>
      </c>
      <c r="B7869" s="14" t="s">
        <v>4163</v>
      </c>
      <c r="C7869" s="8" t="s">
        <v>517</v>
      </c>
      <c r="D7869" s="15" t="s">
        <v>8109</v>
      </c>
      <c r="E7869" s="10" t="s">
        <v>752</v>
      </c>
      <c r="F7869" s="14" t="s">
        <v>73</v>
      </c>
      <c r="G7869" s="16">
        <v>120</v>
      </c>
      <c r="H7869" s="43"/>
      <c r="I7869" s="12" t="str">
        <f t="shared" si="122"/>
        <v/>
      </c>
      <c r="J7869" s="17"/>
      <c r="K7869" s="17"/>
      <c r="L7869" s="17"/>
    </row>
    <row r="7870" spans="1:12" ht="28.5">
      <c r="A7870" s="14" t="s">
        <v>516</v>
      </c>
      <c r="B7870" s="14" t="s">
        <v>4163</v>
      </c>
      <c r="C7870" s="8" t="s">
        <v>517</v>
      </c>
      <c r="D7870" s="15" t="s">
        <v>8110</v>
      </c>
      <c r="E7870" s="10" t="s">
        <v>7188</v>
      </c>
      <c r="F7870" s="14" t="s">
        <v>84</v>
      </c>
      <c r="G7870" s="16">
        <v>1</v>
      </c>
      <c r="H7870" s="43"/>
      <c r="I7870" s="12" t="str">
        <f t="shared" si="122"/>
        <v/>
      </c>
      <c r="J7870" s="17"/>
      <c r="K7870" s="17"/>
      <c r="L7870" s="17"/>
    </row>
    <row r="7871" spans="1:12" ht="14.25">
      <c r="A7871" s="14" t="s">
        <v>516</v>
      </c>
      <c r="B7871" s="14" t="s">
        <v>4163</v>
      </c>
      <c r="C7871" s="8" t="s">
        <v>517</v>
      </c>
      <c r="D7871" s="15" t="s">
        <v>8111</v>
      </c>
      <c r="E7871" s="10" t="s">
        <v>729</v>
      </c>
      <c r="F7871" s="14"/>
      <c r="G7871" s="16"/>
      <c r="H7871" s="43"/>
      <c r="I7871" s="12" t="str">
        <f t="shared" si="122"/>
        <v/>
      </c>
      <c r="J7871" s="17"/>
      <c r="K7871" s="17"/>
      <c r="L7871" s="17"/>
    </row>
    <row r="7872" spans="1:12" ht="199.5">
      <c r="A7872" s="14" t="s">
        <v>516</v>
      </c>
      <c r="B7872" s="14" t="s">
        <v>4163</v>
      </c>
      <c r="C7872" s="8" t="s">
        <v>517</v>
      </c>
      <c r="D7872" s="15" t="s">
        <v>8112</v>
      </c>
      <c r="E7872" s="10" t="s">
        <v>731</v>
      </c>
      <c r="F7872" s="14" t="s">
        <v>84</v>
      </c>
      <c r="G7872" s="16">
        <v>2</v>
      </c>
      <c r="H7872" s="43"/>
      <c r="I7872" s="12" t="str">
        <f t="shared" si="122"/>
        <v/>
      </c>
      <c r="J7872" s="17"/>
      <c r="K7872" s="17"/>
      <c r="L7872" s="17"/>
    </row>
    <row r="7873" spans="1:12" ht="409.5">
      <c r="A7873" s="14" t="s">
        <v>516</v>
      </c>
      <c r="B7873" s="14" t="s">
        <v>4163</v>
      </c>
      <c r="C7873" s="8" t="s">
        <v>517</v>
      </c>
      <c r="D7873" s="15" t="s">
        <v>8113</v>
      </c>
      <c r="E7873" s="10" t="s">
        <v>733</v>
      </c>
      <c r="F7873" s="14" t="s">
        <v>84</v>
      </c>
      <c r="G7873" s="16">
        <v>1</v>
      </c>
      <c r="H7873" s="43"/>
      <c r="I7873" s="12" t="str">
        <f t="shared" si="122"/>
        <v/>
      </c>
      <c r="J7873" s="17"/>
      <c r="K7873" s="17"/>
      <c r="L7873" s="17"/>
    </row>
    <row r="7874" spans="1:12" ht="199.5">
      <c r="A7874" s="14" t="s">
        <v>516</v>
      </c>
      <c r="B7874" s="14" t="s">
        <v>4163</v>
      </c>
      <c r="C7874" s="8" t="s">
        <v>517</v>
      </c>
      <c r="D7874" s="15" t="s">
        <v>8114</v>
      </c>
      <c r="E7874" s="10" t="s">
        <v>735</v>
      </c>
      <c r="F7874" s="14" t="s">
        <v>84</v>
      </c>
      <c r="G7874" s="16">
        <v>1</v>
      </c>
      <c r="H7874" s="43"/>
      <c r="I7874" s="12" t="str">
        <f t="shared" si="122"/>
        <v/>
      </c>
      <c r="J7874" s="17"/>
      <c r="K7874" s="17"/>
      <c r="L7874" s="17"/>
    </row>
    <row r="7875" spans="1:12" ht="14.25">
      <c r="A7875" s="14" t="s">
        <v>516</v>
      </c>
      <c r="B7875" s="14" t="s">
        <v>4163</v>
      </c>
      <c r="C7875" s="8" t="s">
        <v>517</v>
      </c>
      <c r="D7875" s="15" t="s">
        <v>8115</v>
      </c>
      <c r="E7875" s="10" t="s">
        <v>7196</v>
      </c>
      <c r="F7875" s="14" t="s">
        <v>73</v>
      </c>
      <c r="G7875" s="16">
        <v>70</v>
      </c>
      <c r="H7875" s="43"/>
      <c r="I7875" s="12" t="str">
        <f t="shared" si="122"/>
        <v/>
      </c>
      <c r="J7875" s="17"/>
      <c r="K7875" s="17"/>
      <c r="L7875" s="17"/>
    </row>
    <row r="7876" spans="1:12" ht="14.25">
      <c r="A7876" s="14" t="s">
        <v>516</v>
      </c>
      <c r="B7876" s="14" t="s">
        <v>4163</v>
      </c>
      <c r="C7876" s="8" t="s">
        <v>517</v>
      </c>
      <c r="D7876" s="15" t="s">
        <v>8116</v>
      </c>
      <c r="E7876" s="10" t="s">
        <v>7445</v>
      </c>
      <c r="F7876" s="14" t="s">
        <v>73</v>
      </c>
      <c r="G7876" s="16">
        <v>80</v>
      </c>
      <c r="H7876" s="43"/>
      <c r="I7876" s="12" t="str">
        <f t="shared" ref="I7876:I7939" si="123">IF(AND(G7876&lt;&gt;"",H7876&lt;&gt;""),G7876*H7876,"")</f>
        <v/>
      </c>
      <c r="J7876" s="17"/>
      <c r="K7876" s="17"/>
      <c r="L7876" s="17"/>
    </row>
    <row r="7877" spans="1:12" ht="14.25">
      <c r="A7877" s="14" t="s">
        <v>516</v>
      </c>
      <c r="B7877" s="14" t="s">
        <v>4163</v>
      </c>
      <c r="C7877" s="8" t="s">
        <v>517</v>
      </c>
      <c r="D7877" s="15" t="s">
        <v>8117</v>
      </c>
      <c r="E7877" s="10" t="s">
        <v>739</v>
      </c>
      <c r="F7877" s="14" t="s">
        <v>20</v>
      </c>
      <c r="G7877" s="16">
        <v>1</v>
      </c>
      <c r="H7877" s="43"/>
      <c r="I7877" s="12" t="str">
        <f t="shared" si="123"/>
        <v/>
      </c>
      <c r="J7877" s="17"/>
      <c r="K7877" s="17"/>
      <c r="L7877" s="17"/>
    </row>
    <row r="7878" spans="1:12" ht="14.25">
      <c r="A7878" s="14" t="s">
        <v>516</v>
      </c>
      <c r="B7878" s="14" t="s">
        <v>4163</v>
      </c>
      <c r="C7878" s="8" t="s">
        <v>517</v>
      </c>
      <c r="D7878" s="15" t="s">
        <v>8118</v>
      </c>
      <c r="E7878" s="10" t="s">
        <v>741</v>
      </c>
      <c r="F7878" s="14" t="s">
        <v>20</v>
      </c>
      <c r="G7878" s="16">
        <v>1</v>
      </c>
      <c r="H7878" s="43"/>
      <c r="I7878" s="12" t="str">
        <f t="shared" si="123"/>
        <v/>
      </c>
      <c r="J7878" s="17"/>
      <c r="K7878" s="17"/>
      <c r="L7878" s="17"/>
    </row>
    <row r="7879" spans="1:12" ht="14.25">
      <c r="A7879" s="14" t="s">
        <v>516</v>
      </c>
      <c r="B7879" s="14" t="s">
        <v>4163</v>
      </c>
      <c r="C7879" s="8" t="s">
        <v>517</v>
      </c>
      <c r="D7879" s="15" t="s">
        <v>8119</v>
      </c>
      <c r="E7879" s="10" t="s">
        <v>743</v>
      </c>
      <c r="F7879" s="14" t="s">
        <v>20</v>
      </c>
      <c r="G7879" s="16">
        <v>1</v>
      </c>
      <c r="H7879" s="43"/>
      <c r="I7879" s="12" t="str">
        <f t="shared" si="123"/>
        <v/>
      </c>
      <c r="J7879" s="17"/>
      <c r="K7879" s="17"/>
      <c r="L7879" s="17"/>
    </row>
    <row r="7880" spans="1:12" ht="14.25">
      <c r="A7880" s="14" t="s">
        <v>516</v>
      </c>
      <c r="B7880" s="14" t="s">
        <v>4163</v>
      </c>
      <c r="C7880" s="8" t="s">
        <v>517</v>
      </c>
      <c r="D7880" s="15" t="s">
        <v>8120</v>
      </c>
      <c r="E7880" s="10" t="s">
        <v>745</v>
      </c>
      <c r="F7880" s="14" t="s">
        <v>20</v>
      </c>
      <c r="G7880" s="16">
        <v>1</v>
      </c>
      <c r="H7880" s="43"/>
      <c r="I7880" s="12" t="str">
        <f t="shared" si="123"/>
        <v/>
      </c>
      <c r="J7880" s="17"/>
      <c r="K7880" s="17"/>
      <c r="L7880" s="17"/>
    </row>
    <row r="7881" spans="1:12" ht="14.25">
      <c r="A7881" s="14" t="s">
        <v>516</v>
      </c>
      <c r="B7881" s="14" t="s">
        <v>4163</v>
      </c>
      <c r="C7881" s="8" t="s">
        <v>517</v>
      </c>
      <c r="D7881" s="15" t="s">
        <v>8121</v>
      </c>
      <c r="E7881" s="10" t="s">
        <v>747</v>
      </c>
      <c r="F7881" s="14" t="s">
        <v>20</v>
      </c>
      <c r="G7881" s="16">
        <v>1</v>
      </c>
      <c r="H7881" s="43"/>
      <c r="I7881" s="12" t="str">
        <f t="shared" si="123"/>
        <v/>
      </c>
      <c r="J7881" s="17"/>
      <c r="K7881" s="17"/>
      <c r="L7881" s="17"/>
    </row>
    <row r="7882" spans="1:12" ht="14.25">
      <c r="A7882" s="14" t="s">
        <v>516</v>
      </c>
      <c r="B7882" s="14" t="s">
        <v>4163</v>
      </c>
      <c r="C7882" s="8" t="s">
        <v>517</v>
      </c>
      <c r="D7882" s="15" t="s">
        <v>8122</v>
      </c>
      <c r="E7882" s="10" t="s">
        <v>748</v>
      </c>
      <c r="F7882" s="14"/>
      <c r="G7882" s="16"/>
      <c r="H7882" s="43"/>
      <c r="I7882" s="12" t="str">
        <f t="shared" si="123"/>
        <v/>
      </c>
      <c r="J7882" s="17"/>
      <c r="K7882" s="17"/>
      <c r="L7882" s="17"/>
    </row>
    <row r="7883" spans="1:12" ht="99.75">
      <c r="A7883" s="14" t="s">
        <v>516</v>
      </c>
      <c r="B7883" s="14" t="s">
        <v>4163</v>
      </c>
      <c r="C7883" s="8" t="s">
        <v>517</v>
      </c>
      <c r="D7883" s="15"/>
      <c r="E7883" s="10" t="s">
        <v>750</v>
      </c>
      <c r="F7883" s="14"/>
      <c r="G7883" s="16"/>
      <c r="H7883" s="43"/>
      <c r="I7883" s="12" t="str">
        <f t="shared" si="123"/>
        <v/>
      </c>
      <c r="J7883" s="17"/>
      <c r="K7883" s="17"/>
      <c r="L7883" s="17"/>
    </row>
    <row r="7884" spans="1:12" ht="14.25">
      <c r="A7884" s="14" t="s">
        <v>516</v>
      </c>
      <c r="B7884" s="14" t="s">
        <v>4163</v>
      </c>
      <c r="C7884" s="8" t="s">
        <v>517</v>
      </c>
      <c r="D7884" s="15" t="s">
        <v>8123</v>
      </c>
      <c r="E7884" s="10" t="s">
        <v>7196</v>
      </c>
      <c r="F7884" s="14" t="s">
        <v>73</v>
      </c>
      <c r="G7884" s="16">
        <v>150</v>
      </c>
      <c r="H7884" s="43"/>
      <c r="I7884" s="12" t="str">
        <f t="shared" si="123"/>
        <v/>
      </c>
      <c r="J7884" s="17"/>
      <c r="K7884" s="17"/>
      <c r="L7884" s="17"/>
    </row>
    <row r="7885" spans="1:12" ht="14.25">
      <c r="A7885" s="14" t="s">
        <v>516</v>
      </c>
      <c r="B7885" s="14" t="s">
        <v>4163</v>
      </c>
      <c r="C7885" s="8" t="s">
        <v>517</v>
      </c>
      <c r="D7885" s="15" t="s">
        <v>8124</v>
      </c>
      <c r="E7885" s="10" t="s">
        <v>752</v>
      </c>
      <c r="F7885" s="14" t="s">
        <v>73</v>
      </c>
      <c r="G7885" s="16">
        <v>170</v>
      </c>
      <c r="H7885" s="43"/>
      <c r="I7885" s="12" t="str">
        <f t="shared" si="123"/>
        <v/>
      </c>
      <c r="J7885" s="17"/>
      <c r="K7885" s="17"/>
      <c r="L7885" s="17"/>
    </row>
    <row r="7886" spans="1:12" ht="14.25">
      <c r="A7886" s="14" t="s">
        <v>516</v>
      </c>
      <c r="B7886" s="14" t="s">
        <v>4163</v>
      </c>
      <c r="C7886" s="8" t="s">
        <v>517</v>
      </c>
      <c r="D7886" s="15"/>
      <c r="E7886" s="10" t="s">
        <v>7207</v>
      </c>
      <c r="F7886" s="14"/>
      <c r="G7886" s="16"/>
      <c r="H7886" s="43"/>
      <c r="I7886" s="12" t="str">
        <f t="shared" si="123"/>
        <v/>
      </c>
      <c r="J7886" s="17"/>
      <c r="K7886" s="17"/>
      <c r="L7886" s="17"/>
    </row>
    <row r="7887" spans="1:12" ht="14.25">
      <c r="A7887" s="14" t="s">
        <v>516</v>
      </c>
      <c r="B7887" s="14" t="s">
        <v>4163</v>
      </c>
      <c r="C7887" s="8" t="s">
        <v>517</v>
      </c>
      <c r="D7887" s="15" t="s">
        <v>8125</v>
      </c>
      <c r="E7887" s="10" t="s">
        <v>753</v>
      </c>
      <c r="F7887" s="14"/>
      <c r="G7887" s="16"/>
      <c r="H7887" s="43"/>
      <c r="I7887" s="12" t="str">
        <f t="shared" si="123"/>
        <v/>
      </c>
      <c r="J7887" s="17"/>
      <c r="K7887" s="17"/>
      <c r="L7887" s="17"/>
    </row>
    <row r="7888" spans="1:12" ht="85.5">
      <c r="A7888" s="14" t="s">
        <v>516</v>
      </c>
      <c r="B7888" s="14" t="s">
        <v>4163</v>
      </c>
      <c r="C7888" s="8" t="s">
        <v>517</v>
      </c>
      <c r="D7888" s="15"/>
      <c r="E7888" s="10" t="s">
        <v>7209</v>
      </c>
      <c r="F7888" s="14"/>
      <c r="G7888" s="16"/>
      <c r="H7888" s="43"/>
      <c r="I7888" s="12" t="str">
        <f t="shared" si="123"/>
        <v/>
      </c>
      <c r="J7888" s="17"/>
      <c r="K7888" s="17"/>
      <c r="L7888" s="17"/>
    </row>
    <row r="7889" spans="1:12" ht="28.5">
      <c r="A7889" s="14" t="s">
        <v>516</v>
      </c>
      <c r="B7889" s="14" t="s">
        <v>4163</v>
      </c>
      <c r="C7889" s="8" t="s">
        <v>517</v>
      </c>
      <c r="D7889" s="15" t="s">
        <v>8126</v>
      </c>
      <c r="E7889" s="10" t="s">
        <v>757</v>
      </c>
      <c r="F7889" s="14" t="s">
        <v>73</v>
      </c>
      <c r="G7889" s="16">
        <v>172</v>
      </c>
      <c r="H7889" s="43"/>
      <c r="I7889" s="12" t="str">
        <f t="shared" si="123"/>
        <v/>
      </c>
      <c r="J7889" s="17"/>
      <c r="K7889" s="17"/>
      <c r="L7889" s="17"/>
    </row>
    <row r="7890" spans="1:12" ht="28.5">
      <c r="A7890" s="14" t="s">
        <v>516</v>
      </c>
      <c r="B7890" s="14" t="s">
        <v>4163</v>
      </c>
      <c r="C7890" s="8" t="s">
        <v>517</v>
      </c>
      <c r="D7890" s="15" t="s">
        <v>8127</v>
      </c>
      <c r="E7890" s="10" t="s">
        <v>759</v>
      </c>
      <c r="F7890" s="14" t="s">
        <v>73</v>
      </c>
      <c r="G7890" s="16">
        <v>105</v>
      </c>
      <c r="H7890" s="43"/>
      <c r="I7890" s="12" t="str">
        <f t="shared" si="123"/>
        <v/>
      </c>
      <c r="J7890" s="17"/>
      <c r="K7890" s="17"/>
      <c r="L7890" s="17"/>
    </row>
    <row r="7891" spans="1:12" ht="28.5">
      <c r="A7891" s="14" t="s">
        <v>516</v>
      </c>
      <c r="B7891" s="14" t="s">
        <v>4163</v>
      </c>
      <c r="C7891" s="8" t="s">
        <v>517</v>
      </c>
      <c r="D7891" s="15" t="s">
        <v>8128</v>
      </c>
      <c r="E7891" s="10" t="s">
        <v>7213</v>
      </c>
      <c r="F7891" s="14" t="s">
        <v>73</v>
      </c>
      <c r="G7891" s="16">
        <v>265</v>
      </c>
      <c r="H7891" s="43"/>
      <c r="I7891" s="12" t="str">
        <f t="shared" si="123"/>
        <v/>
      </c>
      <c r="J7891" s="17"/>
      <c r="K7891" s="17"/>
      <c r="L7891" s="17"/>
    </row>
    <row r="7892" spans="1:12" ht="28.5">
      <c r="A7892" s="14" t="s">
        <v>516</v>
      </c>
      <c r="B7892" s="14" t="s">
        <v>4163</v>
      </c>
      <c r="C7892" s="8" t="s">
        <v>517</v>
      </c>
      <c r="D7892" s="15" t="s">
        <v>8129</v>
      </c>
      <c r="E7892" s="10" t="s">
        <v>763</v>
      </c>
      <c r="F7892" s="14" t="s">
        <v>84</v>
      </c>
      <c r="G7892" s="16">
        <v>32</v>
      </c>
      <c r="H7892" s="43"/>
      <c r="I7892" s="12" t="str">
        <f t="shared" si="123"/>
        <v/>
      </c>
      <c r="J7892" s="17"/>
      <c r="K7892" s="17"/>
      <c r="L7892" s="17"/>
    </row>
    <row r="7893" spans="1:12" ht="28.5">
      <c r="A7893" s="14" t="s">
        <v>516</v>
      </c>
      <c r="B7893" s="14" t="s">
        <v>4163</v>
      </c>
      <c r="C7893" s="8" t="s">
        <v>517</v>
      </c>
      <c r="D7893" s="15" t="s">
        <v>8130</v>
      </c>
      <c r="E7893" s="10" t="s">
        <v>765</v>
      </c>
      <c r="F7893" s="14" t="s">
        <v>84</v>
      </c>
      <c r="G7893" s="16">
        <v>39</v>
      </c>
      <c r="H7893" s="43"/>
      <c r="I7893" s="12" t="str">
        <f t="shared" si="123"/>
        <v/>
      </c>
      <c r="J7893" s="17"/>
      <c r="K7893" s="17"/>
      <c r="L7893" s="17"/>
    </row>
    <row r="7894" spans="1:12" ht="28.5">
      <c r="A7894" s="14" t="s">
        <v>516</v>
      </c>
      <c r="B7894" s="14" t="s">
        <v>4163</v>
      </c>
      <c r="C7894" s="8" t="s">
        <v>517</v>
      </c>
      <c r="D7894" s="15" t="s">
        <v>8131</v>
      </c>
      <c r="E7894" s="10" t="s">
        <v>767</v>
      </c>
      <c r="F7894" s="14" t="s">
        <v>84</v>
      </c>
      <c r="G7894" s="16">
        <v>16</v>
      </c>
      <c r="H7894" s="43"/>
      <c r="I7894" s="12" t="str">
        <f t="shared" si="123"/>
        <v/>
      </c>
      <c r="J7894" s="17"/>
      <c r="K7894" s="17"/>
      <c r="L7894" s="17"/>
    </row>
    <row r="7895" spans="1:12" ht="14.25">
      <c r="A7895" s="14" t="s">
        <v>516</v>
      </c>
      <c r="B7895" s="14" t="s">
        <v>4163</v>
      </c>
      <c r="C7895" s="8" t="s">
        <v>517</v>
      </c>
      <c r="D7895" s="15" t="s">
        <v>8132</v>
      </c>
      <c r="E7895" s="10" t="s">
        <v>769</v>
      </c>
      <c r="F7895" s="14" t="s">
        <v>84</v>
      </c>
      <c r="G7895" s="16">
        <v>16</v>
      </c>
      <c r="H7895" s="43"/>
      <c r="I7895" s="12" t="str">
        <f t="shared" si="123"/>
        <v/>
      </c>
      <c r="J7895" s="17"/>
      <c r="K7895" s="17"/>
      <c r="L7895" s="17"/>
    </row>
    <row r="7896" spans="1:12" ht="14.25">
      <c r="A7896" s="14" t="s">
        <v>516</v>
      </c>
      <c r="B7896" s="14" t="s">
        <v>4163</v>
      </c>
      <c r="C7896" s="8" t="s">
        <v>517</v>
      </c>
      <c r="D7896" s="15" t="s">
        <v>8133</v>
      </c>
      <c r="E7896" s="10" t="s">
        <v>771</v>
      </c>
      <c r="F7896" s="14" t="s">
        <v>84</v>
      </c>
      <c r="G7896" s="16">
        <v>16</v>
      </c>
      <c r="H7896" s="43"/>
      <c r="I7896" s="12" t="str">
        <f t="shared" si="123"/>
        <v/>
      </c>
      <c r="J7896" s="17"/>
      <c r="K7896" s="17"/>
      <c r="L7896" s="17"/>
    </row>
    <row r="7897" spans="1:12" ht="28.5">
      <c r="A7897" s="14" t="s">
        <v>516</v>
      </c>
      <c r="B7897" s="14" t="s">
        <v>4163</v>
      </c>
      <c r="C7897" s="8" t="s">
        <v>517</v>
      </c>
      <c r="D7897" s="15" t="s">
        <v>8134</v>
      </c>
      <c r="E7897" s="10" t="s">
        <v>773</v>
      </c>
      <c r="F7897" s="14" t="s">
        <v>84</v>
      </c>
      <c r="G7897" s="16">
        <v>16</v>
      </c>
      <c r="H7897" s="43"/>
      <c r="I7897" s="12" t="str">
        <f t="shared" si="123"/>
        <v/>
      </c>
      <c r="J7897" s="17"/>
      <c r="K7897" s="17"/>
      <c r="L7897" s="17"/>
    </row>
    <row r="7898" spans="1:12" ht="28.5">
      <c r="A7898" s="14" t="s">
        <v>516</v>
      </c>
      <c r="B7898" s="14" t="s">
        <v>4163</v>
      </c>
      <c r="C7898" s="8" t="s">
        <v>517</v>
      </c>
      <c r="D7898" s="15" t="s">
        <v>8135</v>
      </c>
      <c r="E7898" s="10" t="s">
        <v>775</v>
      </c>
      <c r="F7898" s="14" t="s">
        <v>84</v>
      </c>
      <c r="G7898" s="16">
        <v>16</v>
      </c>
      <c r="H7898" s="43"/>
      <c r="I7898" s="12" t="str">
        <f t="shared" si="123"/>
        <v/>
      </c>
      <c r="J7898" s="17"/>
      <c r="K7898" s="17"/>
      <c r="L7898" s="17"/>
    </row>
    <row r="7899" spans="1:12" ht="42.75">
      <c r="A7899" s="14" t="s">
        <v>516</v>
      </c>
      <c r="B7899" s="14" t="s">
        <v>4163</v>
      </c>
      <c r="C7899" s="8" t="s">
        <v>517</v>
      </c>
      <c r="D7899" s="15" t="s">
        <v>8136</v>
      </c>
      <c r="E7899" s="10" t="s">
        <v>777</v>
      </c>
      <c r="F7899" s="14" t="s">
        <v>84</v>
      </c>
      <c r="G7899" s="16">
        <v>1</v>
      </c>
      <c r="H7899" s="43"/>
      <c r="I7899" s="12" t="str">
        <f t="shared" si="123"/>
        <v/>
      </c>
      <c r="J7899" s="17"/>
      <c r="K7899" s="17"/>
      <c r="L7899" s="17"/>
    </row>
    <row r="7900" spans="1:12" ht="42.75">
      <c r="A7900" s="14" t="s">
        <v>516</v>
      </c>
      <c r="B7900" s="14" t="s">
        <v>4163</v>
      </c>
      <c r="C7900" s="8" t="s">
        <v>517</v>
      </c>
      <c r="D7900" s="15" t="s">
        <v>8137</v>
      </c>
      <c r="E7900" s="10" t="s">
        <v>779</v>
      </c>
      <c r="F7900" s="14" t="s">
        <v>84</v>
      </c>
      <c r="G7900" s="16">
        <v>16</v>
      </c>
      <c r="H7900" s="43"/>
      <c r="I7900" s="12" t="str">
        <f t="shared" si="123"/>
        <v/>
      </c>
      <c r="J7900" s="17"/>
      <c r="K7900" s="17"/>
      <c r="L7900" s="17"/>
    </row>
    <row r="7901" spans="1:12" ht="14.25">
      <c r="A7901" s="14" t="s">
        <v>516</v>
      </c>
      <c r="B7901" s="14" t="s">
        <v>4163</v>
      </c>
      <c r="C7901" s="8" t="s">
        <v>517</v>
      </c>
      <c r="D7901" s="15" t="s">
        <v>8138</v>
      </c>
      <c r="E7901" s="10" t="s">
        <v>7224</v>
      </c>
      <c r="F7901" s="14" t="s">
        <v>84</v>
      </c>
      <c r="G7901" s="16">
        <v>6</v>
      </c>
      <c r="H7901" s="43"/>
      <c r="I7901" s="12" t="str">
        <f t="shared" si="123"/>
        <v/>
      </c>
      <c r="J7901" s="17"/>
      <c r="K7901" s="17"/>
      <c r="L7901" s="17"/>
    </row>
    <row r="7902" spans="1:12" ht="14.25">
      <c r="A7902" s="14" t="s">
        <v>516</v>
      </c>
      <c r="B7902" s="14" t="s">
        <v>4163</v>
      </c>
      <c r="C7902" s="8" t="s">
        <v>517</v>
      </c>
      <c r="D7902" s="15"/>
      <c r="E7902" s="10" t="s">
        <v>7225</v>
      </c>
      <c r="F7902" s="14"/>
      <c r="G7902" s="16"/>
      <c r="H7902" s="43"/>
      <c r="I7902" s="12" t="str">
        <f t="shared" si="123"/>
        <v/>
      </c>
      <c r="J7902" s="17"/>
      <c r="K7902" s="17"/>
      <c r="L7902" s="17"/>
    </row>
    <row r="7903" spans="1:12" ht="14.25">
      <c r="A7903" s="14" t="s">
        <v>516</v>
      </c>
      <c r="B7903" s="14" t="s">
        <v>4163</v>
      </c>
      <c r="C7903" s="8" t="s">
        <v>517</v>
      </c>
      <c r="D7903" s="15"/>
      <c r="E7903" s="10" t="s">
        <v>2336</v>
      </c>
      <c r="F7903" s="14"/>
      <c r="G7903" s="16"/>
      <c r="H7903" s="43"/>
      <c r="I7903" s="12" t="str">
        <f t="shared" si="123"/>
        <v/>
      </c>
      <c r="J7903" s="17"/>
      <c r="K7903" s="17"/>
      <c r="L7903" s="17"/>
    </row>
    <row r="7904" spans="1:12" ht="14.25">
      <c r="A7904" s="14" t="s">
        <v>516</v>
      </c>
      <c r="B7904" s="14" t="s">
        <v>4163</v>
      </c>
      <c r="C7904" s="8" t="s">
        <v>517</v>
      </c>
      <c r="D7904" s="15" t="s">
        <v>8139</v>
      </c>
      <c r="E7904" s="10" t="s">
        <v>5652</v>
      </c>
      <c r="F7904" s="14"/>
      <c r="G7904" s="16"/>
      <c r="H7904" s="43"/>
      <c r="I7904" s="12" t="str">
        <f t="shared" si="123"/>
        <v/>
      </c>
      <c r="J7904" s="17"/>
      <c r="K7904" s="17"/>
      <c r="L7904" s="17"/>
    </row>
    <row r="7905" spans="1:12" ht="142.5">
      <c r="A7905" s="14" t="s">
        <v>516</v>
      </c>
      <c r="B7905" s="14" t="s">
        <v>4163</v>
      </c>
      <c r="C7905" s="8" t="s">
        <v>517</v>
      </c>
      <c r="D7905" s="15" t="s">
        <v>8140</v>
      </c>
      <c r="E7905" s="10" t="s">
        <v>7228</v>
      </c>
      <c r="F7905" s="14" t="s">
        <v>73</v>
      </c>
      <c r="G7905" s="16">
        <v>12</v>
      </c>
      <c r="H7905" s="43"/>
      <c r="I7905" s="12" t="str">
        <f t="shared" si="123"/>
        <v/>
      </c>
      <c r="J7905" s="17"/>
      <c r="K7905" s="17"/>
      <c r="L7905" s="17"/>
    </row>
    <row r="7906" spans="1:12" ht="142.5">
      <c r="A7906" s="14" t="s">
        <v>516</v>
      </c>
      <c r="B7906" s="14" t="s">
        <v>4163</v>
      </c>
      <c r="C7906" s="8" t="s">
        <v>517</v>
      </c>
      <c r="D7906" s="15" t="s">
        <v>8141</v>
      </c>
      <c r="E7906" s="10" t="s">
        <v>7595</v>
      </c>
      <c r="F7906" s="14" t="s">
        <v>73</v>
      </c>
      <c r="G7906" s="16">
        <v>12</v>
      </c>
      <c r="H7906" s="43"/>
      <c r="I7906" s="12" t="str">
        <f t="shared" si="123"/>
        <v/>
      </c>
      <c r="J7906" s="17"/>
      <c r="K7906" s="17"/>
      <c r="L7906" s="17"/>
    </row>
    <row r="7907" spans="1:12" ht="85.5">
      <c r="A7907" s="14" t="s">
        <v>516</v>
      </c>
      <c r="B7907" s="14" t="s">
        <v>4163</v>
      </c>
      <c r="C7907" s="8" t="s">
        <v>517</v>
      </c>
      <c r="D7907" s="15" t="s">
        <v>8142</v>
      </c>
      <c r="E7907" s="10" t="s">
        <v>7232</v>
      </c>
      <c r="F7907" s="14" t="s">
        <v>84</v>
      </c>
      <c r="G7907" s="16">
        <v>1</v>
      </c>
      <c r="H7907" s="43"/>
      <c r="I7907" s="12" t="str">
        <f t="shared" si="123"/>
        <v/>
      </c>
      <c r="J7907" s="17"/>
      <c r="K7907" s="17"/>
      <c r="L7907" s="17"/>
    </row>
    <row r="7908" spans="1:12" ht="57">
      <c r="A7908" s="14" t="s">
        <v>516</v>
      </c>
      <c r="B7908" s="14" t="s">
        <v>4163</v>
      </c>
      <c r="C7908" s="8" t="s">
        <v>517</v>
      </c>
      <c r="D7908" s="15" t="s">
        <v>8143</v>
      </c>
      <c r="E7908" s="10" t="s">
        <v>7234</v>
      </c>
      <c r="F7908" s="14" t="s">
        <v>84</v>
      </c>
      <c r="G7908" s="16">
        <v>1</v>
      </c>
      <c r="H7908" s="43"/>
      <c r="I7908" s="12" t="str">
        <f t="shared" si="123"/>
        <v/>
      </c>
      <c r="J7908" s="17"/>
      <c r="K7908" s="17"/>
      <c r="L7908" s="17"/>
    </row>
    <row r="7909" spans="1:12" ht="14.25">
      <c r="A7909" s="14" t="s">
        <v>516</v>
      </c>
      <c r="B7909" s="14" t="s">
        <v>4163</v>
      </c>
      <c r="C7909" s="8" t="s">
        <v>517</v>
      </c>
      <c r="D7909" s="15"/>
      <c r="E7909" s="10" t="s">
        <v>7235</v>
      </c>
      <c r="F7909" s="14"/>
      <c r="G7909" s="16"/>
      <c r="H7909" s="43"/>
      <c r="I7909" s="12" t="str">
        <f t="shared" si="123"/>
        <v/>
      </c>
      <c r="J7909" s="17"/>
      <c r="K7909" s="17"/>
      <c r="L7909" s="17"/>
    </row>
    <row r="7910" spans="1:12" ht="14.25">
      <c r="A7910" s="14" t="s">
        <v>516</v>
      </c>
      <c r="B7910" s="14" t="s">
        <v>4163</v>
      </c>
      <c r="C7910" s="8" t="s">
        <v>517</v>
      </c>
      <c r="D7910" s="15" t="s">
        <v>8144</v>
      </c>
      <c r="E7910" s="10" t="s">
        <v>925</v>
      </c>
      <c r="F7910" s="14"/>
      <c r="G7910" s="16"/>
      <c r="H7910" s="43"/>
      <c r="I7910" s="12" t="str">
        <f t="shared" si="123"/>
        <v/>
      </c>
      <c r="J7910" s="17"/>
      <c r="K7910" s="17"/>
      <c r="L7910" s="17"/>
    </row>
    <row r="7911" spans="1:12" ht="14.25">
      <c r="A7911" s="14" t="s">
        <v>516</v>
      </c>
      <c r="B7911" s="14" t="s">
        <v>4163</v>
      </c>
      <c r="C7911" s="8" t="s">
        <v>517</v>
      </c>
      <c r="D7911" s="15"/>
      <c r="E7911" s="10" t="s">
        <v>7237</v>
      </c>
      <c r="F7911" s="14"/>
      <c r="G7911" s="16"/>
      <c r="H7911" s="43"/>
      <c r="I7911" s="12" t="str">
        <f t="shared" si="123"/>
        <v/>
      </c>
      <c r="J7911" s="17"/>
      <c r="K7911" s="17"/>
      <c r="L7911" s="17"/>
    </row>
    <row r="7912" spans="1:12" ht="42.75">
      <c r="A7912" s="14" t="s">
        <v>516</v>
      </c>
      <c r="B7912" s="14" t="s">
        <v>4163</v>
      </c>
      <c r="C7912" s="8" t="s">
        <v>517</v>
      </c>
      <c r="D7912" s="15" t="s">
        <v>8145</v>
      </c>
      <c r="E7912" s="10" t="s">
        <v>7239</v>
      </c>
      <c r="F7912" s="14" t="s">
        <v>20</v>
      </c>
      <c r="G7912" s="16">
        <v>1</v>
      </c>
      <c r="H7912" s="43"/>
      <c r="I7912" s="12" t="str">
        <f t="shared" si="123"/>
        <v/>
      </c>
      <c r="J7912" s="17"/>
      <c r="K7912" s="17"/>
      <c r="L7912" s="17"/>
    </row>
    <row r="7913" spans="1:12" ht="42.75">
      <c r="A7913" s="14" t="s">
        <v>516</v>
      </c>
      <c r="B7913" s="14" t="s">
        <v>4163</v>
      </c>
      <c r="C7913" s="8" t="s">
        <v>517</v>
      </c>
      <c r="D7913" s="15"/>
      <c r="E7913" s="10" t="s">
        <v>7241</v>
      </c>
      <c r="F7913" s="14"/>
      <c r="G7913" s="16"/>
      <c r="H7913" s="43"/>
      <c r="I7913" s="12" t="str">
        <f t="shared" si="123"/>
        <v/>
      </c>
      <c r="J7913" s="17"/>
      <c r="K7913" s="17"/>
      <c r="L7913" s="17"/>
    </row>
    <row r="7914" spans="1:12" ht="14.25">
      <c r="A7914" s="14" t="s">
        <v>516</v>
      </c>
      <c r="B7914" s="14" t="s">
        <v>4163</v>
      </c>
      <c r="C7914" s="8" t="s">
        <v>517</v>
      </c>
      <c r="D7914" s="15"/>
      <c r="E7914" s="10" t="s">
        <v>7243</v>
      </c>
      <c r="F7914" s="14"/>
      <c r="G7914" s="16"/>
      <c r="H7914" s="43"/>
      <c r="I7914" s="12" t="str">
        <f t="shared" si="123"/>
        <v/>
      </c>
      <c r="J7914" s="17"/>
      <c r="K7914" s="17"/>
      <c r="L7914" s="17"/>
    </row>
    <row r="7915" spans="1:12" ht="14.25">
      <c r="A7915" s="14" t="s">
        <v>516</v>
      </c>
      <c r="B7915" s="14" t="s">
        <v>4163</v>
      </c>
      <c r="C7915" s="8" t="s">
        <v>517</v>
      </c>
      <c r="D7915" s="15"/>
      <c r="E7915" s="10" t="s">
        <v>7245</v>
      </c>
      <c r="F7915" s="14"/>
      <c r="G7915" s="16"/>
      <c r="H7915" s="43"/>
      <c r="I7915" s="12" t="str">
        <f t="shared" si="123"/>
        <v/>
      </c>
      <c r="J7915" s="17"/>
      <c r="K7915" s="17"/>
      <c r="L7915" s="17"/>
    </row>
    <row r="7916" spans="1:12" ht="14.25">
      <c r="A7916" s="14" t="s">
        <v>516</v>
      </c>
      <c r="B7916" s="14" t="s">
        <v>4163</v>
      </c>
      <c r="C7916" s="8" t="s">
        <v>517</v>
      </c>
      <c r="D7916" s="15"/>
      <c r="E7916" s="10" t="s">
        <v>7247</v>
      </c>
      <c r="F7916" s="14"/>
      <c r="G7916" s="16"/>
      <c r="H7916" s="43"/>
      <c r="I7916" s="12" t="str">
        <f t="shared" si="123"/>
        <v/>
      </c>
      <c r="J7916" s="17"/>
      <c r="K7916" s="17"/>
      <c r="L7916" s="17"/>
    </row>
    <row r="7917" spans="1:12" ht="14.25">
      <c r="A7917" s="14" t="s">
        <v>516</v>
      </c>
      <c r="B7917" s="14" t="s">
        <v>4163</v>
      </c>
      <c r="C7917" s="8" t="s">
        <v>517</v>
      </c>
      <c r="D7917" s="15"/>
      <c r="E7917" s="10" t="s">
        <v>7249</v>
      </c>
      <c r="F7917" s="14"/>
      <c r="G7917" s="16"/>
      <c r="H7917" s="43"/>
      <c r="I7917" s="12" t="str">
        <f t="shared" si="123"/>
        <v/>
      </c>
      <c r="J7917" s="17"/>
      <c r="K7917" s="17"/>
      <c r="L7917" s="17"/>
    </row>
    <row r="7918" spans="1:12" ht="14.25">
      <c r="A7918" s="14" t="s">
        <v>516</v>
      </c>
      <c r="B7918" s="14" t="s">
        <v>4163</v>
      </c>
      <c r="C7918" s="8" t="s">
        <v>517</v>
      </c>
      <c r="D7918" s="15" t="s">
        <v>8146</v>
      </c>
      <c r="E7918" s="10" t="s">
        <v>783</v>
      </c>
      <c r="F7918" s="14" t="s">
        <v>20</v>
      </c>
      <c r="G7918" s="16">
        <v>1</v>
      </c>
      <c r="H7918" s="43"/>
      <c r="I7918" s="12" t="str">
        <f t="shared" si="123"/>
        <v/>
      </c>
      <c r="J7918" s="17"/>
      <c r="K7918" s="17"/>
      <c r="L7918" s="17"/>
    </row>
    <row r="7919" spans="1:12" ht="14.25">
      <c r="A7919" s="14" t="s">
        <v>516</v>
      </c>
      <c r="B7919" s="14" t="s">
        <v>4163</v>
      </c>
      <c r="C7919" s="8" t="s">
        <v>517</v>
      </c>
      <c r="D7919" s="15" t="s">
        <v>8147</v>
      </c>
      <c r="E7919" s="10" t="s">
        <v>785</v>
      </c>
      <c r="F7919" s="14" t="s">
        <v>20</v>
      </c>
      <c r="G7919" s="16">
        <v>1</v>
      </c>
      <c r="H7919" s="43"/>
      <c r="I7919" s="12" t="str">
        <f t="shared" si="123"/>
        <v/>
      </c>
      <c r="J7919" s="17"/>
      <c r="K7919" s="17"/>
      <c r="L7919" s="17"/>
    </row>
    <row r="7920" spans="1:12" ht="42.75">
      <c r="A7920" s="14" t="s">
        <v>516</v>
      </c>
      <c r="B7920" s="14" t="s">
        <v>4163</v>
      </c>
      <c r="C7920" s="8" t="s">
        <v>517</v>
      </c>
      <c r="D7920" s="15" t="s">
        <v>8148</v>
      </c>
      <c r="E7920" s="10" t="s">
        <v>789</v>
      </c>
      <c r="F7920" s="14" t="s">
        <v>20</v>
      </c>
      <c r="G7920" s="16">
        <v>1</v>
      </c>
      <c r="H7920" s="43"/>
      <c r="I7920" s="12" t="str">
        <f t="shared" si="123"/>
        <v/>
      </c>
      <c r="J7920" s="17"/>
      <c r="K7920" s="17"/>
      <c r="L7920" s="17"/>
    </row>
    <row r="7921" spans="1:12" ht="14.25">
      <c r="A7921" s="14" t="s">
        <v>516</v>
      </c>
      <c r="B7921" s="14" t="s">
        <v>4163</v>
      </c>
      <c r="C7921" s="8" t="s">
        <v>517</v>
      </c>
      <c r="D7921" s="15" t="s">
        <v>8149</v>
      </c>
      <c r="E7921" s="10" t="s">
        <v>791</v>
      </c>
      <c r="F7921" s="14" t="s">
        <v>20</v>
      </c>
      <c r="G7921" s="16">
        <v>1</v>
      </c>
      <c r="H7921" s="43"/>
      <c r="I7921" s="12" t="str">
        <f t="shared" si="123"/>
        <v/>
      </c>
      <c r="J7921" s="17"/>
      <c r="K7921" s="17"/>
      <c r="L7921" s="17"/>
    </row>
    <row r="7922" spans="1:12" ht="14.25">
      <c r="A7922" s="14" t="s">
        <v>516</v>
      </c>
      <c r="B7922" s="14" t="s">
        <v>4163</v>
      </c>
      <c r="C7922" s="8" t="s">
        <v>517</v>
      </c>
      <c r="D7922" s="15" t="s">
        <v>8150</v>
      </c>
      <c r="E7922" s="10" t="s">
        <v>793</v>
      </c>
      <c r="F7922" s="14" t="s">
        <v>20</v>
      </c>
      <c r="G7922" s="16">
        <v>1</v>
      </c>
      <c r="H7922" s="43"/>
      <c r="I7922" s="12" t="str">
        <f t="shared" si="123"/>
        <v/>
      </c>
      <c r="J7922" s="17"/>
      <c r="K7922" s="17"/>
      <c r="L7922" s="17"/>
    </row>
    <row r="7923" spans="1:12" ht="14.25">
      <c r="A7923" s="14" t="s">
        <v>516</v>
      </c>
      <c r="B7923" s="14" t="s">
        <v>4163</v>
      </c>
      <c r="C7923" s="8" t="s">
        <v>517</v>
      </c>
      <c r="D7923" s="15" t="s">
        <v>8151</v>
      </c>
      <c r="E7923" s="10" t="s">
        <v>795</v>
      </c>
      <c r="F7923" s="14" t="s">
        <v>20</v>
      </c>
      <c r="G7923" s="16">
        <v>1</v>
      </c>
      <c r="H7923" s="43"/>
      <c r="I7923" s="12" t="str">
        <f t="shared" si="123"/>
        <v/>
      </c>
      <c r="J7923" s="17"/>
      <c r="K7923" s="17"/>
      <c r="L7923" s="17"/>
    </row>
    <row r="7924" spans="1:12" ht="28.5">
      <c r="A7924" s="14" t="s">
        <v>516</v>
      </c>
      <c r="B7924" s="14" t="s">
        <v>4163</v>
      </c>
      <c r="C7924" s="8" t="s">
        <v>517</v>
      </c>
      <c r="D7924" s="15" t="s">
        <v>8152</v>
      </c>
      <c r="E7924" s="10" t="s">
        <v>797</v>
      </c>
      <c r="F7924" s="14" t="s">
        <v>20</v>
      </c>
      <c r="G7924" s="16">
        <v>1</v>
      </c>
      <c r="H7924" s="43"/>
      <c r="I7924" s="12" t="str">
        <f t="shared" si="123"/>
        <v/>
      </c>
      <c r="J7924" s="17"/>
      <c r="K7924" s="17"/>
      <c r="L7924" s="17"/>
    </row>
    <row r="7925" spans="1:12" ht="28.5">
      <c r="A7925" s="14" t="s">
        <v>516</v>
      </c>
      <c r="B7925" s="14" t="s">
        <v>4163</v>
      </c>
      <c r="C7925" s="8" t="s">
        <v>517</v>
      </c>
      <c r="D7925" s="15" t="s">
        <v>8153</v>
      </c>
      <c r="E7925" s="10" t="s">
        <v>799</v>
      </c>
      <c r="F7925" s="14" t="s">
        <v>20</v>
      </c>
      <c r="G7925" s="16">
        <v>1</v>
      </c>
      <c r="H7925" s="43"/>
      <c r="I7925" s="12" t="str">
        <f t="shared" si="123"/>
        <v/>
      </c>
      <c r="J7925" s="17"/>
      <c r="K7925" s="17"/>
      <c r="L7925" s="17"/>
    </row>
    <row r="7926" spans="1:12" ht="14.25">
      <c r="A7926" s="14" t="s">
        <v>516</v>
      </c>
      <c r="B7926" s="14" t="s">
        <v>4352</v>
      </c>
      <c r="C7926" s="8" t="s">
        <v>517</v>
      </c>
      <c r="D7926" s="15"/>
      <c r="E7926" s="10" t="s">
        <v>8154</v>
      </c>
      <c r="F7926" s="14"/>
      <c r="G7926" s="16"/>
      <c r="H7926" s="43"/>
      <c r="I7926" s="12" t="str">
        <f t="shared" si="123"/>
        <v/>
      </c>
      <c r="J7926" s="17"/>
      <c r="K7926" s="17"/>
      <c r="L7926" s="17"/>
    </row>
    <row r="7927" spans="1:12" ht="14.25">
      <c r="A7927" s="14" t="s">
        <v>516</v>
      </c>
      <c r="B7927" s="14" t="s">
        <v>4352</v>
      </c>
      <c r="C7927" s="8" t="s">
        <v>517</v>
      </c>
      <c r="D7927" s="15"/>
      <c r="E7927" s="10" t="s">
        <v>605</v>
      </c>
      <c r="F7927" s="14"/>
      <c r="G7927" s="16"/>
      <c r="H7927" s="43"/>
      <c r="I7927" s="12" t="str">
        <f t="shared" si="123"/>
        <v/>
      </c>
      <c r="J7927" s="17"/>
      <c r="K7927" s="17"/>
      <c r="L7927" s="17"/>
    </row>
    <row r="7928" spans="1:12" ht="42.75">
      <c r="A7928" s="14" t="s">
        <v>516</v>
      </c>
      <c r="B7928" s="14" t="s">
        <v>4352</v>
      </c>
      <c r="C7928" s="8" t="s">
        <v>517</v>
      </c>
      <c r="D7928" s="15"/>
      <c r="E7928" s="10" t="s">
        <v>606</v>
      </c>
      <c r="F7928" s="14"/>
      <c r="G7928" s="16"/>
      <c r="H7928" s="43"/>
      <c r="I7928" s="12" t="str">
        <f t="shared" si="123"/>
        <v/>
      </c>
      <c r="J7928" s="17"/>
      <c r="K7928" s="17"/>
      <c r="L7928" s="17"/>
    </row>
    <row r="7929" spans="1:12" ht="28.5">
      <c r="A7929" s="14" t="s">
        <v>516</v>
      </c>
      <c r="B7929" s="14" t="s">
        <v>4352</v>
      </c>
      <c r="C7929" s="8" t="s">
        <v>517</v>
      </c>
      <c r="D7929" s="15"/>
      <c r="E7929" s="10" t="s">
        <v>607</v>
      </c>
      <c r="F7929" s="14"/>
      <c r="G7929" s="16"/>
      <c r="H7929" s="43"/>
      <c r="I7929" s="12" t="str">
        <f t="shared" si="123"/>
        <v/>
      </c>
      <c r="J7929" s="17"/>
      <c r="K7929" s="17"/>
      <c r="L7929" s="17"/>
    </row>
    <row r="7930" spans="1:12" ht="57">
      <c r="A7930" s="14" t="s">
        <v>516</v>
      </c>
      <c r="B7930" s="14" t="s">
        <v>4352</v>
      </c>
      <c r="C7930" s="8" t="s">
        <v>517</v>
      </c>
      <c r="D7930" s="15"/>
      <c r="E7930" s="10" t="s">
        <v>608</v>
      </c>
      <c r="F7930" s="14"/>
      <c r="G7930" s="16"/>
      <c r="H7930" s="43"/>
      <c r="I7930" s="12" t="str">
        <f t="shared" si="123"/>
        <v/>
      </c>
      <c r="J7930" s="17"/>
      <c r="K7930" s="17"/>
      <c r="L7930" s="17"/>
    </row>
    <row r="7931" spans="1:12" ht="85.5">
      <c r="A7931" s="14" t="s">
        <v>516</v>
      </c>
      <c r="B7931" s="14" t="s">
        <v>4352</v>
      </c>
      <c r="C7931" s="8" t="s">
        <v>517</v>
      </c>
      <c r="D7931" s="15"/>
      <c r="E7931" s="10" t="s">
        <v>609</v>
      </c>
      <c r="F7931" s="14"/>
      <c r="G7931" s="16"/>
      <c r="H7931" s="43"/>
      <c r="I7931" s="12" t="str">
        <f t="shared" si="123"/>
        <v/>
      </c>
      <c r="J7931" s="17"/>
      <c r="K7931" s="17"/>
      <c r="L7931" s="17"/>
    </row>
    <row r="7932" spans="1:12" ht="42.75">
      <c r="A7932" s="14" t="s">
        <v>516</v>
      </c>
      <c r="B7932" s="14" t="s">
        <v>4352</v>
      </c>
      <c r="C7932" s="8" t="s">
        <v>517</v>
      </c>
      <c r="D7932" s="15"/>
      <c r="E7932" s="10" t="s">
        <v>610</v>
      </c>
      <c r="F7932" s="14"/>
      <c r="G7932" s="16"/>
      <c r="H7932" s="43"/>
      <c r="I7932" s="12" t="str">
        <f t="shared" si="123"/>
        <v/>
      </c>
      <c r="J7932" s="17"/>
      <c r="K7932" s="17"/>
      <c r="L7932" s="17"/>
    </row>
    <row r="7933" spans="1:12" ht="28.5">
      <c r="A7933" s="14" t="s">
        <v>516</v>
      </c>
      <c r="B7933" s="14" t="s">
        <v>4352</v>
      </c>
      <c r="C7933" s="8" t="s">
        <v>517</v>
      </c>
      <c r="D7933" s="15"/>
      <c r="E7933" s="10" t="s">
        <v>611</v>
      </c>
      <c r="F7933" s="14"/>
      <c r="G7933" s="16"/>
      <c r="H7933" s="43"/>
      <c r="I7933" s="12" t="str">
        <f t="shared" si="123"/>
        <v/>
      </c>
      <c r="J7933" s="17"/>
      <c r="K7933" s="17"/>
      <c r="L7933" s="17"/>
    </row>
    <row r="7934" spans="1:12" ht="28.5">
      <c r="A7934" s="14" t="s">
        <v>516</v>
      </c>
      <c r="B7934" s="14" t="s">
        <v>4352</v>
      </c>
      <c r="C7934" s="8" t="s">
        <v>517</v>
      </c>
      <c r="D7934" s="15"/>
      <c r="E7934" s="10" t="s">
        <v>612</v>
      </c>
      <c r="F7934" s="14"/>
      <c r="G7934" s="16"/>
      <c r="H7934" s="43"/>
      <c r="I7934" s="12" t="str">
        <f t="shared" si="123"/>
        <v/>
      </c>
      <c r="J7934" s="17"/>
      <c r="K7934" s="17"/>
      <c r="L7934" s="17"/>
    </row>
    <row r="7935" spans="1:12" ht="28.5">
      <c r="A7935" s="14" t="s">
        <v>516</v>
      </c>
      <c r="B7935" s="14" t="s">
        <v>4352</v>
      </c>
      <c r="C7935" s="8" t="s">
        <v>517</v>
      </c>
      <c r="D7935" s="15"/>
      <c r="E7935" s="10" t="s">
        <v>613</v>
      </c>
      <c r="F7935" s="14"/>
      <c r="G7935" s="16"/>
      <c r="H7935" s="43"/>
      <c r="I7935" s="12" t="str">
        <f t="shared" si="123"/>
        <v/>
      </c>
      <c r="J7935" s="17"/>
      <c r="K7935" s="17"/>
      <c r="L7935" s="17"/>
    </row>
    <row r="7936" spans="1:12" ht="28.5">
      <c r="A7936" s="14" t="s">
        <v>516</v>
      </c>
      <c r="B7936" s="14" t="s">
        <v>4352</v>
      </c>
      <c r="C7936" s="8" t="s">
        <v>517</v>
      </c>
      <c r="D7936" s="15"/>
      <c r="E7936" s="10" t="s">
        <v>614</v>
      </c>
      <c r="F7936" s="14"/>
      <c r="G7936" s="16"/>
      <c r="H7936" s="43"/>
      <c r="I7936" s="12" t="str">
        <f t="shared" si="123"/>
        <v/>
      </c>
      <c r="J7936" s="17"/>
      <c r="K7936" s="17"/>
      <c r="L7936" s="17"/>
    </row>
    <row r="7937" spans="1:12" ht="42.75">
      <c r="A7937" s="14" t="s">
        <v>516</v>
      </c>
      <c r="B7937" s="14" t="s">
        <v>4352</v>
      </c>
      <c r="C7937" s="8" t="s">
        <v>517</v>
      </c>
      <c r="D7937" s="15"/>
      <c r="E7937" s="10" t="s">
        <v>615</v>
      </c>
      <c r="F7937" s="14"/>
      <c r="G7937" s="16"/>
      <c r="H7937" s="43"/>
      <c r="I7937" s="12" t="str">
        <f t="shared" si="123"/>
        <v/>
      </c>
      <c r="J7937" s="17"/>
      <c r="K7937" s="17"/>
      <c r="L7937" s="17"/>
    </row>
    <row r="7938" spans="1:12" ht="57">
      <c r="A7938" s="14" t="s">
        <v>516</v>
      </c>
      <c r="B7938" s="14" t="s">
        <v>4352</v>
      </c>
      <c r="C7938" s="8" t="s">
        <v>517</v>
      </c>
      <c r="D7938" s="15"/>
      <c r="E7938" s="10" t="s">
        <v>616</v>
      </c>
      <c r="F7938" s="14"/>
      <c r="G7938" s="16"/>
      <c r="H7938" s="43"/>
      <c r="I7938" s="12" t="str">
        <f t="shared" si="123"/>
        <v/>
      </c>
      <c r="J7938" s="17"/>
      <c r="K7938" s="17"/>
      <c r="L7938" s="17"/>
    </row>
    <row r="7939" spans="1:12" ht="28.5">
      <c r="A7939" s="14" t="s">
        <v>516</v>
      </c>
      <c r="B7939" s="14" t="s">
        <v>4352</v>
      </c>
      <c r="C7939" s="8" t="s">
        <v>517</v>
      </c>
      <c r="D7939" s="15"/>
      <c r="E7939" s="10" t="s">
        <v>617</v>
      </c>
      <c r="F7939" s="14"/>
      <c r="G7939" s="16"/>
      <c r="H7939" s="43"/>
      <c r="I7939" s="12" t="str">
        <f t="shared" si="123"/>
        <v/>
      </c>
      <c r="J7939" s="17"/>
      <c r="K7939" s="17"/>
      <c r="L7939" s="17"/>
    </row>
    <row r="7940" spans="1:12" ht="57">
      <c r="A7940" s="14" t="s">
        <v>516</v>
      </c>
      <c r="B7940" s="14" t="s">
        <v>4352</v>
      </c>
      <c r="C7940" s="8" t="s">
        <v>517</v>
      </c>
      <c r="D7940" s="15"/>
      <c r="E7940" s="10" t="s">
        <v>618</v>
      </c>
      <c r="F7940" s="14"/>
      <c r="G7940" s="16"/>
      <c r="H7940" s="43"/>
      <c r="I7940" s="12" t="str">
        <f t="shared" ref="I7940:I8003" si="124">IF(AND(G7940&lt;&gt;"",H7940&lt;&gt;""),G7940*H7940,"")</f>
        <v/>
      </c>
      <c r="J7940" s="17"/>
      <c r="K7940" s="17"/>
      <c r="L7940" s="17"/>
    </row>
    <row r="7941" spans="1:12" ht="114">
      <c r="A7941" s="14" t="s">
        <v>516</v>
      </c>
      <c r="B7941" s="14" t="s">
        <v>4352</v>
      </c>
      <c r="C7941" s="8" t="s">
        <v>517</v>
      </c>
      <c r="D7941" s="15"/>
      <c r="E7941" s="10" t="s">
        <v>619</v>
      </c>
      <c r="F7941" s="14"/>
      <c r="G7941" s="16"/>
      <c r="H7941" s="43"/>
      <c r="I7941" s="12" t="str">
        <f t="shared" si="124"/>
        <v/>
      </c>
      <c r="J7941" s="17"/>
      <c r="K7941" s="17"/>
      <c r="L7941" s="17"/>
    </row>
    <row r="7942" spans="1:12" ht="57">
      <c r="A7942" s="14" t="s">
        <v>516</v>
      </c>
      <c r="B7942" s="14" t="s">
        <v>4352</v>
      </c>
      <c r="C7942" s="8" t="s">
        <v>517</v>
      </c>
      <c r="D7942" s="15"/>
      <c r="E7942" s="10" t="s">
        <v>620</v>
      </c>
      <c r="F7942" s="14"/>
      <c r="G7942" s="16"/>
      <c r="H7942" s="43"/>
      <c r="I7942" s="12" t="str">
        <f t="shared" si="124"/>
        <v/>
      </c>
      <c r="J7942" s="17"/>
      <c r="K7942" s="17"/>
      <c r="L7942" s="17"/>
    </row>
    <row r="7943" spans="1:12" ht="14.25">
      <c r="A7943" s="14" t="s">
        <v>516</v>
      </c>
      <c r="B7943" s="14" t="s">
        <v>4352</v>
      </c>
      <c r="C7943" s="8" t="s">
        <v>517</v>
      </c>
      <c r="D7943" s="15"/>
      <c r="E7943" s="10" t="s">
        <v>5652</v>
      </c>
      <c r="F7943" s="14"/>
      <c r="G7943" s="16"/>
      <c r="H7943" s="43"/>
      <c r="I7943" s="12" t="str">
        <f t="shared" si="124"/>
        <v/>
      </c>
      <c r="J7943" s="17"/>
      <c r="K7943" s="17"/>
      <c r="L7943" s="17"/>
    </row>
    <row r="7944" spans="1:12" ht="14.25">
      <c r="A7944" s="14" t="s">
        <v>516</v>
      </c>
      <c r="B7944" s="14" t="s">
        <v>4352</v>
      </c>
      <c r="C7944" s="8" t="s">
        <v>517</v>
      </c>
      <c r="D7944" s="15"/>
      <c r="E7944" s="10" t="s">
        <v>856</v>
      </c>
      <c r="F7944" s="14"/>
      <c r="G7944" s="16"/>
      <c r="H7944" s="43"/>
      <c r="I7944" s="12" t="str">
        <f t="shared" si="124"/>
        <v/>
      </c>
      <c r="J7944" s="17"/>
      <c r="K7944" s="17"/>
      <c r="L7944" s="17"/>
    </row>
    <row r="7945" spans="1:12" ht="171">
      <c r="A7945" s="14" t="s">
        <v>516</v>
      </c>
      <c r="B7945" s="14" t="s">
        <v>4352</v>
      </c>
      <c r="C7945" s="8" t="s">
        <v>517</v>
      </c>
      <c r="D7945" s="15"/>
      <c r="E7945" s="10" t="s">
        <v>621</v>
      </c>
      <c r="F7945" s="14"/>
      <c r="G7945" s="16"/>
      <c r="H7945" s="43"/>
      <c r="I7945" s="12" t="str">
        <f t="shared" si="124"/>
        <v/>
      </c>
      <c r="J7945" s="17"/>
      <c r="K7945" s="17"/>
      <c r="L7945" s="17"/>
    </row>
    <row r="7946" spans="1:12" ht="14.25">
      <c r="A7946" s="14" t="s">
        <v>516</v>
      </c>
      <c r="B7946" s="14" t="s">
        <v>4352</v>
      </c>
      <c r="C7946" s="8" t="s">
        <v>517</v>
      </c>
      <c r="D7946" s="15" t="s">
        <v>8155</v>
      </c>
      <c r="E7946" s="10" t="s">
        <v>623</v>
      </c>
      <c r="F7946" s="14"/>
      <c r="G7946" s="16"/>
      <c r="H7946" s="43"/>
      <c r="I7946" s="12" t="str">
        <f t="shared" si="124"/>
        <v/>
      </c>
      <c r="J7946" s="17"/>
      <c r="K7946" s="17"/>
      <c r="L7946" s="17"/>
    </row>
    <row r="7947" spans="1:12" ht="57">
      <c r="A7947" s="14" t="s">
        <v>516</v>
      </c>
      <c r="B7947" s="14" t="s">
        <v>4352</v>
      </c>
      <c r="C7947" s="8" t="s">
        <v>517</v>
      </c>
      <c r="D7947" s="15" t="s">
        <v>8156</v>
      </c>
      <c r="E7947" s="10" t="s">
        <v>625</v>
      </c>
      <c r="F7947" s="14" t="s">
        <v>20</v>
      </c>
      <c r="G7947" s="16">
        <v>1</v>
      </c>
      <c r="H7947" s="43"/>
      <c r="I7947" s="12" t="str">
        <f t="shared" si="124"/>
        <v/>
      </c>
      <c r="J7947" s="17"/>
      <c r="K7947" s="17"/>
      <c r="L7947" s="17"/>
    </row>
    <row r="7948" spans="1:12" ht="42.75">
      <c r="A7948" s="14" t="s">
        <v>516</v>
      </c>
      <c r="B7948" s="14" t="s">
        <v>4352</v>
      </c>
      <c r="C7948" s="8" t="s">
        <v>517</v>
      </c>
      <c r="D7948" s="15" t="s">
        <v>8157</v>
      </c>
      <c r="E7948" s="10" t="s">
        <v>627</v>
      </c>
      <c r="F7948" s="14" t="s">
        <v>20</v>
      </c>
      <c r="G7948" s="16">
        <v>1</v>
      </c>
      <c r="H7948" s="43"/>
      <c r="I7948" s="12" t="str">
        <f t="shared" si="124"/>
        <v/>
      </c>
      <c r="J7948" s="17"/>
      <c r="K7948" s="17"/>
      <c r="L7948" s="17"/>
    </row>
    <row r="7949" spans="1:12" ht="128.25">
      <c r="A7949" s="14" t="s">
        <v>516</v>
      </c>
      <c r="B7949" s="14" t="s">
        <v>4352</v>
      </c>
      <c r="C7949" s="8" t="s">
        <v>517</v>
      </c>
      <c r="D7949" s="15" t="s">
        <v>8158</v>
      </c>
      <c r="E7949" s="10" t="s">
        <v>629</v>
      </c>
      <c r="F7949" s="14" t="s">
        <v>20</v>
      </c>
      <c r="G7949" s="16">
        <v>1</v>
      </c>
      <c r="H7949" s="43"/>
      <c r="I7949" s="12" t="str">
        <f t="shared" si="124"/>
        <v/>
      </c>
      <c r="J7949" s="17"/>
      <c r="K7949" s="17"/>
      <c r="L7949" s="17"/>
    </row>
    <row r="7950" spans="1:12" ht="71.25">
      <c r="A7950" s="14" t="s">
        <v>516</v>
      </c>
      <c r="B7950" s="14" t="s">
        <v>4352</v>
      </c>
      <c r="C7950" s="8" t="s">
        <v>517</v>
      </c>
      <c r="D7950" s="15" t="s">
        <v>8159</v>
      </c>
      <c r="E7950" s="10" t="s">
        <v>631</v>
      </c>
      <c r="F7950" s="14" t="s">
        <v>959</v>
      </c>
      <c r="G7950" s="16">
        <v>4</v>
      </c>
      <c r="H7950" s="43"/>
      <c r="I7950" s="12" t="str">
        <f t="shared" si="124"/>
        <v/>
      </c>
      <c r="J7950" s="17"/>
      <c r="K7950" s="17"/>
      <c r="L7950" s="17"/>
    </row>
    <row r="7951" spans="1:12" ht="14.25">
      <c r="A7951" s="14" t="s">
        <v>516</v>
      </c>
      <c r="B7951" s="14" t="s">
        <v>4352</v>
      </c>
      <c r="C7951" s="8" t="s">
        <v>517</v>
      </c>
      <c r="D7951" s="15"/>
      <c r="E7951" s="10" t="s">
        <v>7049</v>
      </c>
      <c r="F7951" s="14"/>
      <c r="G7951" s="16"/>
      <c r="H7951" s="43"/>
      <c r="I7951" s="12" t="str">
        <f t="shared" si="124"/>
        <v/>
      </c>
      <c r="J7951" s="17"/>
      <c r="K7951" s="17"/>
      <c r="L7951" s="17"/>
    </row>
    <row r="7952" spans="1:12" ht="14.25">
      <c r="A7952" s="14" t="s">
        <v>516</v>
      </c>
      <c r="B7952" s="14" t="s">
        <v>4352</v>
      </c>
      <c r="C7952" s="8" t="s">
        <v>517</v>
      </c>
      <c r="D7952" s="15"/>
      <c r="E7952" s="10" t="s">
        <v>633</v>
      </c>
      <c r="F7952" s="14"/>
      <c r="G7952" s="16"/>
      <c r="H7952" s="43"/>
      <c r="I7952" s="12" t="str">
        <f t="shared" si="124"/>
        <v/>
      </c>
      <c r="J7952" s="17"/>
      <c r="K7952" s="17"/>
      <c r="L7952" s="17"/>
    </row>
    <row r="7953" spans="1:12" ht="142.5">
      <c r="A7953" s="14" t="s">
        <v>516</v>
      </c>
      <c r="B7953" s="14" t="s">
        <v>4352</v>
      </c>
      <c r="C7953" s="8" t="s">
        <v>517</v>
      </c>
      <c r="D7953" s="15"/>
      <c r="E7953" s="10" t="s">
        <v>634</v>
      </c>
      <c r="F7953" s="14"/>
      <c r="G7953" s="16"/>
      <c r="H7953" s="43"/>
      <c r="I7953" s="12" t="str">
        <f t="shared" si="124"/>
        <v/>
      </c>
      <c r="J7953" s="17"/>
      <c r="K7953" s="17"/>
      <c r="L7953" s="17"/>
    </row>
    <row r="7954" spans="1:12" ht="14.25">
      <c r="A7954" s="14" t="s">
        <v>516</v>
      </c>
      <c r="B7954" s="14" t="s">
        <v>4352</v>
      </c>
      <c r="C7954" s="8" t="s">
        <v>517</v>
      </c>
      <c r="D7954" s="15" t="s">
        <v>8160</v>
      </c>
      <c r="E7954" s="10" t="s">
        <v>7050</v>
      </c>
      <c r="F7954" s="14"/>
      <c r="G7954" s="16"/>
      <c r="H7954" s="43"/>
      <c r="I7954" s="12" t="str">
        <f t="shared" si="124"/>
        <v/>
      </c>
      <c r="J7954" s="17"/>
      <c r="K7954" s="17"/>
      <c r="L7954" s="17"/>
    </row>
    <row r="7955" spans="1:12" ht="14.25">
      <c r="A7955" s="14" t="s">
        <v>516</v>
      </c>
      <c r="B7955" s="14" t="s">
        <v>4352</v>
      </c>
      <c r="C7955" s="8" t="s">
        <v>517</v>
      </c>
      <c r="D7955" s="15"/>
      <c r="E7955" s="10" t="s">
        <v>8161</v>
      </c>
      <c r="F7955" s="14"/>
      <c r="G7955" s="16"/>
      <c r="H7955" s="43"/>
      <c r="I7955" s="12" t="str">
        <f t="shared" si="124"/>
        <v/>
      </c>
      <c r="J7955" s="17"/>
      <c r="K7955" s="17"/>
      <c r="L7955" s="17"/>
    </row>
    <row r="7956" spans="1:12" ht="14.25">
      <c r="A7956" s="14" t="s">
        <v>516</v>
      </c>
      <c r="B7956" s="14" t="s">
        <v>4352</v>
      </c>
      <c r="C7956" s="8" t="s">
        <v>517</v>
      </c>
      <c r="D7956" s="15"/>
      <c r="E7956" s="10" t="s">
        <v>8162</v>
      </c>
      <c r="F7956" s="14"/>
      <c r="G7956" s="16"/>
      <c r="H7956" s="43"/>
      <c r="I7956" s="12" t="str">
        <f t="shared" si="124"/>
        <v/>
      </c>
      <c r="J7956" s="17"/>
      <c r="K7956" s="17"/>
      <c r="L7956" s="17"/>
    </row>
    <row r="7957" spans="1:12" ht="71.25">
      <c r="A7957" s="14" t="s">
        <v>516</v>
      </c>
      <c r="B7957" s="14" t="s">
        <v>4352</v>
      </c>
      <c r="C7957" s="8" t="s">
        <v>517</v>
      </c>
      <c r="D7957" s="15"/>
      <c r="E7957" s="10" t="s">
        <v>7618</v>
      </c>
      <c r="F7957" s="14"/>
      <c r="G7957" s="16"/>
      <c r="H7957" s="43"/>
      <c r="I7957" s="12" t="str">
        <f t="shared" si="124"/>
        <v/>
      </c>
      <c r="J7957" s="17"/>
      <c r="K7957" s="17"/>
      <c r="L7957" s="17"/>
    </row>
    <row r="7958" spans="1:12" ht="28.5">
      <c r="A7958" s="14" t="s">
        <v>516</v>
      </c>
      <c r="B7958" s="14" t="s">
        <v>4352</v>
      </c>
      <c r="C7958" s="8" t="s">
        <v>517</v>
      </c>
      <c r="D7958" s="15"/>
      <c r="E7958" s="10" t="s">
        <v>7619</v>
      </c>
      <c r="F7958" s="14"/>
      <c r="G7958" s="16"/>
      <c r="H7958" s="43"/>
      <c r="I7958" s="12" t="str">
        <f t="shared" si="124"/>
        <v/>
      </c>
      <c r="J7958" s="17"/>
      <c r="K7958" s="17"/>
      <c r="L7958" s="17"/>
    </row>
    <row r="7959" spans="1:12" ht="270.75">
      <c r="A7959" s="14" t="s">
        <v>516</v>
      </c>
      <c r="B7959" s="14" t="s">
        <v>4352</v>
      </c>
      <c r="C7959" s="8" t="s">
        <v>517</v>
      </c>
      <c r="D7959" s="15" t="s">
        <v>8163</v>
      </c>
      <c r="E7959" s="10" t="s">
        <v>7621</v>
      </c>
      <c r="F7959" s="14" t="s">
        <v>84</v>
      </c>
      <c r="G7959" s="16">
        <v>1</v>
      </c>
      <c r="H7959" s="43"/>
      <c r="I7959" s="12" t="str">
        <f t="shared" si="124"/>
        <v/>
      </c>
      <c r="J7959" s="17"/>
      <c r="K7959" s="17"/>
      <c r="L7959" s="17"/>
    </row>
    <row r="7960" spans="1:12" ht="42.75">
      <c r="A7960" s="14" t="s">
        <v>516</v>
      </c>
      <c r="B7960" s="14" t="s">
        <v>4352</v>
      </c>
      <c r="C7960" s="8" t="s">
        <v>517</v>
      </c>
      <c r="D7960" s="15"/>
      <c r="E7960" s="10" t="s">
        <v>870</v>
      </c>
      <c r="F7960" s="14"/>
      <c r="G7960" s="16"/>
      <c r="H7960" s="43"/>
      <c r="I7960" s="12" t="str">
        <f t="shared" si="124"/>
        <v/>
      </c>
      <c r="J7960" s="17"/>
      <c r="K7960" s="17"/>
      <c r="L7960" s="17"/>
    </row>
    <row r="7961" spans="1:12" ht="14.25">
      <c r="A7961" s="14" t="s">
        <v>516</v>
      </c>
      <c r="B7961" s="14" t="s">
        <v>4352</v>
      </c>
      <c r="C7961" s="8" t="s">
        <v>517</v>
      </c>
      <c r="D7961" s="15"/>
      <c r="E7961" s="10" t="s">
        <v>7622</v>
      </c>
      <c r="F7961" s="14"/>
      <c r="G7961" s="16"/>
      <c r="H7961" s="43"/>
      <c r="I7961" s="12" t="str">
        <f t="shared" si="124"/>
        <v/>
      </c>
      <c r="J7961" s="17"/>
      <c r="K7961" s="17"/>
      <c r="L7961" s="17"/>
    </row>
    <row r="7962" spans="1:12" ht="14.25">
      <c r="A7962" s="14" t="s">
        <v>516</v>
      </c>
      <c r="B7962" s="14" t="s">
        <v>4352</v>
      </c>
      <c r="C7962" s="8" t="s">
        <v>517</v>
      </c>
      <c r="D7962" s="15" t="s">
        <v>8164</v>
      </c>
      <c r="E7962" s="10" t="s">
        <v>7624</v>
      </c>
      <c r="F7962" s="14" t="s">
        <v>20</v>
      </c>
      <c r="G7962" s="16">
        <v>1</v>
      </c>
      <c r="H7962" s="43"/>
      <c r="I7962" s="12" t="str">
        <f t="shared" si="124"/>
        <v/>
      </c>
      <c r="J7962" s="17"/>
      <c r="K7962" s="17"/>
      <c r="L7962" s="17"/>
    </row>
    <row r="7963" spans="1:12" ht="28.5">
      <c r="A7963" s="14" t="s">
        <v>516</v>
      </c>
      <c r="B7963" s="14" t="s">
        <v>4352</v>
      </c>
      <c r="C7963" s="8" t="s">
        <v>517</v>
      </c>
      <c r="D7963" s="15" t="s">
        <v>8165</v>
      </c>
      <c r="E7963" s="10" t="s">
        <v>7626</v>
      </c>
      <c r="F7963" s="14" t="s">
        <v>20</v>
      </c>
      <c r="G7963" s="16">
        <v>1</v>
      </c>
      <c r="H7963" s="43"/>
      <c r="I7963" s="12" t="str">
        <f t="shared" si="124"/>
        <v/>
      </c>
      <c r="J7963" s="17"/>
      <c r="K7963" s="17"/>
      <c r="L7963" s="17"/>
    </row>
    <row r="7964" spans="1:12" ht="28.5">
      <c r="A7964" s="14" t="s">
        <v>516</v>
      </c>
      <c r="B7964" s="14" t="s">
        <v>4352</v>
      </c>
      <c r="C7964" s="8" t="s">
        <v>517</v>
      </c>
      <c r="D7964" s="15" t="s">
        <v>8166</v>
      </c>
      <c r="E7964" s="10" t="s">
        <v>7628</v>
      </c>
      <c r="F7964" s="14" t="s">
        <v>20</v>
      </c>
      <c r="G7964" s="16">
        <v>1</v>
      </c>
      <c r="H7964" s="43"/>
      <c r="I7964" s="12" t="str">
        <f t="shared" si="124"/>
        <v/>
      </c>
      <c r="J7964" s="17"/>
      <c r="K7964" s="17"/>
      <c r="L7964" s="17"/>
    </row>
    <row r="7965" spans="1:12" ht="14.25">
      <c r="A7965" s="14" t="s">
        <v>516</v>
      </c>
      <c r="B7965" s="14" t="s">
        <v>4352</v>
      </c>
      <c r="C7965" s="8" t="s">
        <v>517</v>
      </c>
      <c r="D7965" s="15" t="s">
        <v>8167</v>
      </c>
      <c r="E7965" s="10" t="s">
        <v>7630</v>
      </c>
      <c r="F7965" s="14" t="s">
        <v>20</v>
      </c>
      <c r="G7965" s="16">
        <v>1</v>
      </c>
      <c r="H7965" s="43"/>
      <c r="I7965" s="12" t="str">
        <f t="shared" si="124"/>
        <v/>
      </c>
      <c r="J7965" s="17"/>
      <c r="K7965" s="17"/>
      <c r="L7965" s="17"/>
    </row>
    <row r="7966" spans="1:12" ht="14.25">
      <c r="A7966" s="14" t="s">
        <v>516</v>
      </c>
      <c r="B7966" s="14" t="s">
        <v>4352</v>
      </c>
      <c r="C7966" s="8" t="s">
        <v>517</v>
      </c>
      <c r="D7966" s="15"/>
      <c r="E7966" s="10" t="s">
        <v>7631</v>
      </c>
      <c r="F7966" s="14"/>
      <c r="G7966" s="16"/>
      <c r="H7966" s="43"/>
      <c r="I7966" s="12" t="str">
        <f t="shared" si="124"/>
        <v/>
      </c>
      <c r="J7966" s="17"/>
      <c r="K7966" s="17"/>
      <c r="L7966" s="17"/>
    </row>
    <row r="7967" spans="1:12" ht="14.25">
      <c r="A7967" s="14" t="s">
        <v>516</v>
      </c>
      <c r="B7967" s="14" t="s">
        <v>4352</v>
      </c>
      <c r="C7967" s="8" t="s">
        <v>517</v>
      </c>
      <c r="D7967" s="15" t="s">
        <v>8168</v>
      </c>
      <c r="E7967" s="10" t="s">
        <v>7633</v>
      </c>
      <c r="F7967" s="14" t="s">
        <v>84</v>
      </c>
      <c r="G7967" s="16">
        <v>1</v>
      </c>
      <c r="H7967" s="43"/>
      <c r="I7967" s="12" t="str">
        <f t="shared" si="124"/>
        <v/>
      </c>
      <c r="J7967" s="17"/>
      <c r="K7967" s="17"/>
      <c r="L7967" s="17"/>
    </row>
    <row r="7968" spans="1:12" ht="14.25">
      <c r="A7968" s="14" t="s">
        <v>516</v>
      </c>
      <c r="B7968" s="14" t="s">
        <v>4352</v>
      </c>
      <c r="C7968" s="8" t="s">
        <v>517</v>
      </c>
      <c r="D7968" s="15" t="s">
        <v>8169</v>
      </c>
      <c r="E7968" s="10" t="s">
        <v>7635</v>
      </c>
      <c r="F7968" s="14" t="s">
        <v>84</v>
      </c>
      <c r="G7968" s="16">
        <v>1</v>
      </c>
      <c r="H7968" s="43"/>
      <c r="I7968" s="12" t="str">
        <f t="shared" si="124"/>
        <v/>
      </c>
      <c r="J7968" s="17"/>
      <c r="K7968" s="17"/>
      <c r="L7968" s="17"/>
    </row>
    <row r="7969" spans="1:12" ht="14.25">
      <c r="A7969" s="14" t="s">
        <v>516</v>
      </c>
      <c r="B7969" s="14" t="s">
        <v>4352</v>
      </c>
      <c r="C7969" s="8" t="s">
        <v>517</v>
      </c>
      <c r="D7969" s="15" t="s">
        <v>8170</v>
      </c>
      <c r="E7969" s="10" t="s">
        <v>7637</v>
      </c>
      <c r="F7969" s="14" t="s">
        <v>84</v>
      </c>
      <c r="G7969" s="16">
        <v>1</v>
      </c>
      <c r="H7969" s="43"/>
      <c r="I7969" s="12" t="str">
        <f t="shared" si="124"/>
        <v/>
      </c>
      <c r="J7969" s="17"/>
      <c r="K7969" s="17"/>
      <c r="L7969" s="17"/>
    </row>
    <row r="7970" spans="1:12" ht="28.5">
      <c r="A7970" s="14" t="s">
        <v>516</v>
      </c>
      <c r="B7970" s="14" t="s">
        <v>4352</v>
      </c>
      <c r="C7970" s="8" t="s">
        <v>517</v>
      </c>
      <c r="D7970" s="15"/>
      <c r="E7970" s="10" t="s">
        <v>7059</v>
      </c>
      <c r="F7970" s="14"/>
      <c r="G7970" s="16"/>
      <c r="H7970" s="43"/>
      <c r="I7970" s="12" t="str">
        <f t="shared" si="124"/>
        <v/>
      </c>
      <c r="J7970" s="17"/>
      <c r="K7970" s="17"/>
      <c r="L7970" s="17"/>
    </row>
    <row r="7971" spans="1:12" ht="42.75">
      <c r="A7971" s="14" t="s">
        <v>516</v>
      </c>
      <c r="B7971" s="14" t="s">
        <v>4352</v>
      </c>
      <c r="C7971" s="8" t="s">
        <v>517</v>
      </c>
      <c r="D7971" s="15"/>
      <c r="E7971" s="10" t="s">
        <v>870</v>
      </c>
      <c r="F7971" s="14"/>
      <c r="G7971" s="16"/>
      <c r="H7971" s="43"/>
      <c r="I7971" s="12" t="str">
        <f t="shared" si="124"/>
        <v/>
      </c>
      <c r="J7971" s="17"/>
      <c r="K7971" s="17"/>
      <c r="L7971" s="17"/>
    </row>
    <row r="7972" spans="1:12" ht="14.25">
      <c r="A7972" s="14" t="s">
        <v>516</v>
      </c>
      <c r="B7972" s="14" t="s">
        <v>4352</v>
      </c>
      <c r="C7972" s="8" t="s">
        <v>517</v>
      </c>
      <c r="D7972" s="15" t="s">
        <v>8171</v>
      </c>
      <c r="E7972" s="10" t="s">
        <v>8172</v>
      </c>
      <c r="F7972" s="14" t="s">
        <v>84</v>
      </c>
      <c r="G7972" s="16">
        <v>1</v>
      </c>
      <c r="H7972" s="43"/>
      <c r="I7972" s="12" t="str">
        <f t="shared" si="124"/>
        <v/>
      </c>
      <c r="J7972" s="17"/>
      <c r="K7972" s="17"/>
      <c r="L7972" s="17"/>
    </row>
    <row r="7973" spans="1:12" ht="14.25">
      <c r="A7973" s="14" t="s">
        <v>516</v>
      </c>
      <c r="B7973" s="14" t="s">
        <v>4352</v>
      </c>
      <c r="C7973" s="8" t="s">
        <v>517</v>
      </c>
      <c r="D7973" s="15" t="s">
        <v>8173</v>
      </c>
      <c r="E7973" s="10" t="s">
        <v>7491</v>
      </c>
      <c r="F7973" s="14" t="s">
        <v>84</v>
      </c>
      <c r="G7973" s="16">
        <v>1</v>
      </c>
      <c r="H7973" s="43"/>
      <c r="I7973" s="12" t="str">
        <f t="shared" si="124"/>
        <v/>
      </c>
      <c r="J7973" s="17"/>
      <c r="K7973" s="17"/>
      <c r="L7973" s="17"/>
    </row>
    <row r="7974" spans="1:12" ht="14.25">
      <c r="A7974" s="14" t="s">
        <v>516</v>
      </c>
      <c r="B7974" s="14" t="s">
        <v>4352</v>
      </c>
      <c r="C7974" s="8" t="s">
        <v>517</v>
      </c>
      <c r="D7974" s="15" t="s">
        <v>8174</v>
      </c>
      <c r="E7974" s="10" t="s">
        <v>8175</v>
      </c>
      <c r="F7974" s="14" t="s">
        <v>84</v>
      </c>
      <c r="G7974" s="16">
        <v>1</v>
      </c>
      <c r="H7974" s="43"/>
      <c r="I7974" s="12" t="str">
        <f t="shared" si="124"/>
        <v/>
      </c>
      <c r="J7974" s="17"/>
      <c r="K7974" s="17"/>
      <c r="L7974" s="17"/>
    </row>
    <row r="7975" spans="1:12" ht="28.5">
      <c r="A7975" s="14" t="s">
        <v>516</v>
      </c>
      <c r="B7975" s="14" t="s">
        <v>4352</v>
      </c>
      <c r="C7975" s="8" t="s">
        <v>517</v>
      </c>
      <c r="D7975" s="15" t="s">
        <v>8176</v>
      </c>
      <c r="E7975" s="10" t="s">
        <v>7067</v>
      </c>
      <c r="F7975" s="14" t="s">
        <v>84</v>
      </c>
      <c r="G7975" s="16">
        <v>1</v>
      </c>
      <c r="H7975" s="43"/>
      <c r="I7975" s="12" t="str">
        <f t="shared" si="124"/>
        <v/>
      </c>
      <c r="J7975" s="17"/>
      <c r="K7975" s="17"/>
      <c r="L7975" s="17"/>
    </row>
    <row r="7976" spans="1:12" ht="14.25">
      <c r="A7976" s="14" t="s">
        <v>516</v>
      </c>
      <c r="B7976" s="14" t="s">
        <v>4352</v>
      </c>
      <c r="C7976" s="8" t="s">
        <v>517</v>
      </c>
      <c r="D7976" s="15" t="s">
        <v>8177</v>
      </c>
      <c r="E7976" s="10" t="s">
        <v>8178</v>
      </c>
      <c r="F7976" s="14" t="s">
        <v>84</v>
      </c>
      <c r="G7976" s="16">
        <v>3</v>
      </c>
      <c r="H7976" s="43"/>
      <c r="I7976" s="12" t="str">
        <f t="shared" si="124"/>
        <v/>
      </c>
      <c r="J7976" s="17"/>
      <c r="K7976" s="17"/>
      <c r="L7976" s="17"/>
    </row>
    <row r="7977" spans="1:12" ht="14.25">
      <c r="A7977" s="14" t="s">
        <v>516</v>
      </c>
      <c r="B7977" s="14" t="s">
        <v>4352</v>
      </c>
      <c r="C7977" s="8" t="s">
        <v>517</v>
      </c>
      <c r="D7977" s="15" t="s">
        <v>8179</v>
      </c>
      <c r="E7977" s="10" t="s">
        <v>7069</v>
      </c>
      <c r="F7977" s="14" t="s">
        <v>84</v>
      </c>
      <c r="G7977" s="16">
        <v>1</v>
      </c>
      <c r="H7977" s="43"/>
      <c r="I7977" s="12" t="str">
        <f t="shared" si="124"/>
        <v/>
      </c>
      <c r="J7977" s="17"/>
      <c r="K7977" s="17"/>
      <c r="L7977" s="17"/>
    </row>
    <row r="7978" spans="1:12" ht="14.25">
      <c r="A7978" s="14" t="s">
        <v>516</v>
      </c>
      <c r="B7978" s="14" t="s">
        <v>4352</v>
      </c>
      <c r="C7978" s="8" t="s">
        <v>517</v>
      </c>
      <c r="D7978" s="15" t="s">
        <v>8180</v>
      </c>
      <c r="E7978" s="10" t="s">
        <v>7071</v>
      </c>
      <c r="F7978" s="14" t="s">
        <v>84</v>
      </c>
      <c r="G7978" s="16">
        <v>1</v>
      </c>
      <c r="H7978" s="43"/>
      <c r="I7978" s="12" t="str">
        <f t="shared" si="124"/>
        <v/>
      </c>
      <c r="J7978" s="17"/>
      <c r="K7978" s="17"/>
      <c r="L7978" s="17"/>
    </row>
    <row r="7979" spans="1:12" ht="14.25">
      <c r="A7979" s="14" t="s">
        <v>516</v>
      </c>
      <c r="B7979" s="14" t="s">
        <v>4352</v>
      </c>
      <c r="C7979" s="8" t="s">
        <v>517</v>
      </c>
      <c r="D7979" s="15" t="s">
        <v>8181</v>
      </c>
      <c r="E7979" s="10" t="s">
        <v>8182</v>
      </c>
      <c r="F7979" s="14" t="s">
        <v>84</v>
      </c>
      <c r="G7979" s="16">
        <v>1</v>
      </c>
      <c r="H7979" s="43"/>
      <c r="I7979" s="12" t="str">
        <f t="shared" si="124"/>
        <v/>
      </c>
      <c r="J7979" s="17"/>
      <c r="K7979" s="17"/>
      <c r="L7979" s="17"/>
    </row>
    <row r="7980" spans="1:12" ht="14.25">
      <c r="A7980" s="14" t="s">
        <v>516</v>
      </c>
      <c r="B7980" s="14" t="s">
        <v>4352</v>
      </c>
      <c r="C7980" s="8" t="s">
        <v>517</v>
      </c>
      <c r="D7980" s="15" t="s">
        <v>8183</v>
      </c>
      <c r="E7980" s="10" t="s">
        <v>8184</v>
      </c>
      <c r="F7980" s="14" t="s">
        <v>84</v>
      </c>
      <c r="G7980" s="16">
        <v>3</v>
      </c>
      <c r="H7980" s="43"/>
      <c r="I7980" s="12" t="str">
        <f t="shared" si="124"/>
        <v/>
      </c>
      <c r="J7980" s="17"/>
      <c r="K7980" s="17"/>
      <c r="L7980" s="17"/>
    </row>
    <row r="7981" spans="1:12" ht="14.25">
      <c r="A7981" s="14" t="s">
        <v>516</v>
      </c>
      <c r="B7981" s="14" t="s">
        <v>4352</v>
      </c>
      <c r="C7981" s="8" t="s">
        <v>517</v>
      </c>
      <c r="D7981" s="15" t="s">
        <v>8185</v>
      </c>
      <c r="E7981" s="10" t="s">
        <v>7073</v>
      </c>
      <c r="F7981" s="14" t="s">
        <v>84</v>
      </c>
      <c r="G7981" s="16">
        <v>18</v>
      </c>
      <c r="H7981" s="43"/>
      <c r="I7981" s="12" t="str">
        <f t="shared" si="124"/>
        <v/>
      </c>
      <c r="J7981" s="17"/>
      <c r="K7981" s="17"/>
      <c r="L7981" s="17"/>
    </row>
    <row r="7982" spans="1:12" ht="14.25">
      <c r="A7982" s="14" t="s">
        <v>516</v>
      </c>
      <c r="B7982" s="14" t="s">
        <v>4352</v>
      </c>
      <c r="C7982" s="8" t="s">
        <v>517</v>
      </c>
      <c r="D7982" s="15" t="s">
        <v>8186</v>
      </c>
      <c r="E7982" s="10" t="s">
        <v>7075</v>
      </c>
      <c r="F7982" s="14" t="s">
        <v>84</v>
      </c>
      <c r="G7982" s="16">
        <v>50</v>
      </c>
      <c r="H7982" s="43"/>
      <c r="I7982" s="12" t="str">
        <f t="shared" si="124"/>
        <v/>
      </c>
      <c r="J7982" s="17"/>
      <c r="K7982" s="17"/>
      <c r="L7982" s="17"/>
    </row>
    <row r="7983" spans="1:12" ht="14.25">
      <c r="A7983" s="14" t="s">
        <v>516</v>
      </c>
      <c r="B7983" s="14" t="s">
        <v>4352</v>
      </c>
      <c r="C7983" s="8" t="s">
        <v>517</v>
      </c>
      <c r="D7983" s="15" t="s">
        <v>8187</v>
      </c>
      <c r="E7983" s="10" t="s">
        <v>8188</v>
      </c>
      <c r="F7983" s="14" t="s">
        <v>84</v>
      </c>
      <c r="G7983" s="16">
        <v>2</v>
      </c>
      <c r="H7983" s="43"/>
      <c r="I7983" s="12" t="str">
        <f t="shared" si="124"/>
        <v/>
      </c>
      <c r="J7983" s="17"/>
      <c r="K7983" s="17"/>
      <c r="L7983" s="17"/>
    </row>
    <row r="7984" spans="1:12" ht="14.25">
      <c r="A7984" s="14" t="s">
        <v>516</v>
      </c>
      <c r="B7984" s="14" t="s">
        <v>4352</v>
      </c>
      <c r="C7984" s="8" t="s">
        <v>517</v>
      </c>
      <c r="D7984" s="15" t="s">
        <v>8189</v>
      </c>
      <c r="E7984" s="10" t="s">
        <v>8190</v>
      </c>
      <c r="F7984" s="14" t="s">
        <v>84</v>
      </c>
      <c r="G7984" s="16">
        <v>2</v>
      </c>
      <c r="H7984" s="43"/>
      <c r="I7984" s="12" t="str">
        <f t="shared" si="124"/>
        <v/>
      </c>
      <c r="J7984" s="17"/>
      <c r="K7984" s="17"/>
      <c r="L7984" s="17"/>
    </row>
    <row r="7985" spans="1:12" ht="14.25">
      <c r="A7985" s="14" t="s">
        <v>516</v>
      </c>
      <c r="B7985" s="14" t="s">
        <v>4352</v>
      </c>
      <c r="C7985" s="8" t="s">
        <v>517</v>
      </c>
      <c r="D7985" s="15" t="s">
        <v>8191</v>
      </c>
      <c r="E7985" s="10" t="s">
        <v>7651</v>
      </c>
      <c r="F7985" s="14" t="s">
        <v>84</v>
      </c>
      <c r="G7985" s="16">
        <v>19</v>
      </c>
      <c r="H7985" s="43"/>
      <c r="I7985" s="12" t="str">
        <f t="shared" si="124"/>
        <v/>
      </c>
      <c r="J7985" s="17"/>
      <c r="K7985" s="17"/>
      <c r="L7985" s="17"/>
    </row>
    <row r="7986" spans="1:12" ht="14.25">
      <c r="A7986" s="14" t="s">
        <v>516</v>
      </c>
      <c r="B7986" s="14" t="s">
        <v>4352</v>
      </c>
      <c r="C7986" s="8" t="s">
        <v>517</v>
      </c>
      <c r="D7986" s="15" t="s">
        <v>8192</v>
      </c>
      <c r="E7986" s="10" t="s">
        <v>8193</v>
      </c>
      <c r="F7986" s="14" t="s">
        <v>84</v>
      </c>
      <c r="G7986" s="16">
        <v>2</v>
      </c>
      <c r="H7986" s="43"/>
      <c r="I7986" s="12" t="str">
        <f t="shared" si="124"/>
        <v/>
      </c>
      <c r="J7986" s="17"/>
      <c r="K7986" s="17"/>
      <c r="L7986" s="17"/>
    </row>
    <row r="7987" spans="1:12" ht="14.25">
      <c r="A7987" s="14" t="s">
        <v>516</v>
      </c>
      <c r="B7987" s="14" t="s">
        <v>4352</v>
      </c>
      <c r="C7987" s="8" t="s">
        <v>517</v>
      </c>
      <c r="D7987" s="15" t="s">
        <v>8194</v>
      </c>
      <c r="E7987" s="10" t="s">
        <v>7061</v>
      </c>
      <c r="F7987" s="14" t="s">
        <v>84</v>
      </c>
      <c r="G7987" s="16">
        <v>2</v>
      </c>
      <c r="H7987" s="43"/>
      <c r="I7987" s="12" t="str">
        <f t="shared" si="124"/>
        <v/>
      </c>
      <c r="J7987" s="17"/>
      <c r="K7987" s="17"/>
      <c r="L7987" s="17"/>
    </row>
    <row r="7988" spans="1:12" ht="14.25">
      <c r="A7988" s="14" t="s">
        <v>516</v>
      </c>
      <c r="B7988" s="14" t="s">
        <v>4352</v>
      </c>
      <c r="C7988" s="8" t="s">
        <v>517</v>
      </c>
      <c r="D7988" s="15" t="s">
        <v>8195</v>
      </c>
      <c r="E7988" s="10" t="s">
        <v>7083</v>
      </c>
      <c r="F7988" s="14" t="s">
        <v>84</v>
      </c>
      <c r="G7988" s="16">
        <v>1</v>
      </c>
      <c r="H7988" s="43"/>
      <c r="I7988" s="12" t="str">
        <f t="shared" si="124"/>
        <v/>
      </c>
      <c r="J7988" s="17"/>
      <c r="K7988" s="17"/>
      <c r="L7988" s="17"/>
    </row>
    <row r="7989" spans="1:12" ht="14.25">
      <c r="A7989" s="14" t="s">
        <v>516</v>
      </c>
      <c r="B7989" s="14" t="s">
        <v>4352</v>
      </c>
      <c r="C7989" s="8" t="s">
        <v>517</v>
      </c>
      <c r="D7989" s="15" t="s">
        <v>8196</v>
      </c>
      <c r="E7989" s="10" t="s">
        <v>7656</v>
      </c>
      <c r="F7989" s="14" t="s">
        <v>84</v>
      </c>
      <c r="G7989" s="16">
        <v>1</v>
      </c>
      <c r="H7989" s="43"/>
      <c r="I7989" s="12" t="str">
        <f t="shared" si="124"/>
        <v/>
      </c>
      <c r="J7989" s="17"/>
      <c r="K7989" s="17"/>
      <c r="L7989" s="17"/>
    </row>
    <row r="7990" spans="1:12" ht="14.25">
      <c r="A7990" s="14" t="s">
        <v>516</v>
      </c>
      <c r="B7990" s="14" t="s">
        <v>4352</v>
      </c>
      <c r="C7990" s="8" t="s">
        <v>517</v>
      </c>
      <c r="D7990" s="15" t="s">
        <v>8197</v>
      </c>
      <c r="E7990" s="10" t="s">
        <v>8198</v>
      </c>
      <c r="F7990" s="14" t="s">
        <v>84</v>
      </c>
      <c r="G7990" s="16">
        <v>2</v>
      </c>
      <c r="H7990" s="43"/>
      <c r="I7990" s="12" t="str">
        <f t="shared" si="124"/>
        <v/>
      </c>
      <c r="J7990" s="17"/>
      <c r="K7990" s="17"/>
      <c r="L7990" s="17"/>
    </row>
    <row r="7991" spans="1:12" ht="14.25">
      <c r="A7991" s="14" t="s">
        <v>516</v>
      </c>
      <c r="B7991" s="14" t="s">
        <v>4352</v>
      </c>
      <c r="C7991" s="8" t="s">
        <v>517</v>
      </c>
      <c r="D7991" s="15" t="s">
        <v>8199</v>
      </c>
      <c r="E7991" s="10" t="s">
        <v>8200</v>
      </c>
      <c r="F7991" s="14" t="s">
        <v>84</v>
      </c>
      <c r="G7991" s="16">
        <v>2</v>
      </c>
      <c r="H7991" s="43"/>
      <c r="I7991" s="12" t="str">
        <f t="shared" si="124"/>
        <v/>
      </c>
      <c r="J7991" s="17"/>
      <c r="K7991" s="17"/>
      <c r="L7991" s="17"/>
    </row>
    <row r="7992" spans="1:12" ht="14.25">
      <c r="A7992" s="14" t="s">
        <v>516</v>
      </c>
      <c r="B7992" s="14" t="s">
        <v>4352</v>
      </c>
      <c r="C7992" s="8" t="s">
        <v>517</v>
      </c>
      <c r="D7992" s="15" t="s">
        <v>8201</v>
      </c>
      <c r="E7992" s="10" t="s">
        <v>7081</v>
      </c>
      <c r="F7992" s="14" t="s">
        <v>84</v>
      </c>
      <c r="G7992" s="16">
        <v>1</v>
      </c>
      <c r="H7992" s="43"/>
      <c r="I7992" s="12" t="str">
        <f t="shared" si="124"/>
        <v/>
      </c>
      <c r="J7992" s="17"/>
      <c r="K7992" s="17"/>
      <c r="L7992" s="17"/>
    </row>
    <row r="7993" spans="1:12" ht="14.25">
      <c r="A7993" s="14" t="s">
        <v>516</v>
      </c>
      <c r="B7993" s="14" t="s">
        <v>4352</v>
      </c>
      <c r="C7993" s="8" t="s">
        <v>517</v>
      </c>
      <c r="D7993" s="15" t="s">
        <v>8202</v>
      </c>
      <c r="E7993" s="10" t="s">
        <v>7077</v>
      </c>
      <c r="F7993" s="14" t="s">
        <v>84</v>
      </c>
      <c r="G7993" s="16">
        <v>4</v>
      </c>
      <c r="H7993" s="43"/>
      <c r="I7993" s="12" t="str">
        <f t="shared" si="124"/>
        <v/>
      </c>
      <c r="J7993" s="17"/>
      <c r="K7993" s="17"/>
      <c r="L7993" s="17"/>
    </row>
    <row r="7994" spans="1:12" ht="14.25">
      <c r="A7994" s="14" t="s">
        <v>516</v>
      </c>
      <c r="B7994" s="14" t="s">
        <v>4352</v>
      </c>
      <c r="C7994" s="8" t="s">
        <v>517</v>
      </c>
      <c r="D7994" s="15" t="s">
        <v>8203</v>
      </c>
      <c r="E7994" s="10" t="s">
        <v>7362</v>
      </c>
      <c r="F7994" s="14" t="s">
        <v>84</v>
      </c>
      <c r="G7994" s="16">
        <v>6</v>
      </c>
      <c r="H7994" s="43"/>
      <c r="I7994" s="12" t="str">
        <f t="shared" si="124"/>
        <v/>
      </c>
      <c r="J7994" s="17"/>
      <c r="K7994" s="17"/>
      <c r="L7994" s="17"/>
    </row>
    <row r="7995" spans="1:12" ht="71.25">
      <c r="A7995" s="14" t="s">
        <v>516</v>
      </c>
      <c r="B7995" s="14" t="s">
        <v>4352</v>
      </c>
      <c r="C7995" s="8" t="s">
        <v>517</v>
      </c>
      <c r="D7995" s="15" t="s">
        <v>8204</v>
      </c>
      <c r="E7995" s="10" t="s">
        <v>7091</v>
      </c>
      <c r="F7995" s="14" t="s">
        <v>20</v>
      </c>
      <c r="G7995" s="16">
        <v>1</v>
      </c>
      <c r="H7995" s="43"/>
      <c r="I7995" s="12" t="str">
        <f t="shared" si="124"/>
        <v/>
      </c>
      <c r="J7995" s="17"/>
      <c r="K7995" s="17"/>
      <c r="L7995" s="17"/>
    </row>
    <row r="7996" spans="1:12" ht="14.25">
      <c r="A7996" s="14" t="s">
        <v>516</v>
      </c>
      <c r="B7996" s="14" t="s">
        <v>4352</v>
      </c>
      <c r="C7996" s="8" t="s">
        <v>517</v>
      </c>
      <c r="D7996" s="15" t="s">
        <v>8205</v>
      </c>
      <c r="E7996" s="10" t="s">
        <v>7093</v>
      </c>
      <c r="F7996" s="14" t="s">
        <v>20</v>
      </c>
      <c r="G7996" s="16">
        <v>1</v>
      </c>
      <c r="H7996" s="43"/>
      <c r="I7996" s="12" t="str">
        <f t="shared" si="124"/>
        <v/>
      </c>
      <c r="J7996" s="17"/>
      <c r="K7996" s="17"/>
      <c r="L7996" s="17"/>
    </row>
    <row r="7997" spans="1:12" ht="14.25">
      <c r="A7997" s="14" t="s">
        <v>516</v>
      </c>
      <c r="B7997" s="14" t="s">
        <v>4352</v>
      </c>
      <c r="C7997" s="8" t="s">
        <v>517</v>
      </c>
      <c r="D7997" s="15"/>
      <c r="E7997" s="10" t="s">
        <v>8206</v>
      </c>
      <c r="F7997" s="14"/>
      <c r="G7997" s="16"/>
      <c r="H7997" s="43"/>
      <c r="I7997" s="12" t="str">
        <f t="shared" si="124"/>
        <v/>
      </c>
      <c r="J7997" s="17"/>
      <c r="K7997" s="17"/>
      <c r="L7997" s="17"/>
    </row>
    <row r="7998" spans="1:12" ht="14.25">
      <c r="A7998" s="14" t="s">
        <v>516</v>
      </c>
      <c r="B7998" s="14" t="s">
        <v>4352</v>
      </c>
      <c r="C7998" s="8" t="s">
        <v>517</v>
      </c>
      <c r="D7998" s="15" t="s">
        <v>8207</v>
      </c>
      <c r="E7998" s="10" t="s">
        <v>8208</v>
      </c>
      <c r="F7998" s="14"/>
      <c r="G7998" s="16"/>
      <c r="H7998" s="43"/>
      <c r="I7998" s="12" t="str">
        <f t="shared" si="124"/>
        <v/>
      </c>
      <c r="J7998" s="17"/>
      <c r="K7998" s="17"/>
      <c r="L7998" s="17"/>
    </row>
    <row r="7999" spans="1:12" ht="14.25">
      <c r="A7999" s="14" t="s">
        <v>516</v>
      </c>
      <c r="B7999" s="14" t="s">
        <v>4352</v>
      </c>
      <c r="C7999" s="8" t="s">
        <v>517</v>
      </c>
      <c r="D7999" s="15"/>
      <c r="E7999" s="10" t="s">
        <v>8209</v>
      </c>
      <c r="F7999" s="14"/>
      <c r="G7999" s="16"/>
      <c r="H7999" s="43"/>
      <c r="I7999" s="12" t="str">
        <f t="shared" si="124"/>
        <v/>
      </c>
      <c r="J7999" s="17"/>
      <c r="K7999" s="17"/>
      <c r="L7999" s="17"/>
    </row>
    <row r="8000" spans="1:12" ht="14.25">
      <c r="A8000" s="14" t="s">
        <v>516</v>
      </c>
      <c r="B8000" s="14" t="s">
        <v>4352</v>
      </c>
      <c r="C8000" s="8" t="s">
        <v>517</v>
      </c>
      <c r="D8000" s="15"/>
      <c r="E8000" s="10" t="s">
        <v>8210</v>
      </c>
      <c r="F8000" s="14"/>
      <c r="G8000" s="16"/>
      <c r="H8000" s="43"/>
      <c r="I8000" s="12" t="str">
        <f t="shared" si="124"/>
        <v/>
      </c>
      <c r="J8000" s="17"/>
      <c r="K8000" s="17"/>
      <c r="L8000" s="17"/>
    </row>
    <row r="8001" spans="1:12" ht="71.25">
      <c r="A8001" s="14" t="s">
        <v>516</v>
      </c>
      <c r="B8001" s="14" t="s">
        <v>4352</v>
      </c>
      <c r="C8001" s="8" t="s">
        <v>517</v>
      </c>
      <c r="D8001" s="15"/>
      <c r="E8001" s="10" t="s">
        <v>7671</v>
      </c>
      <c r="F8001" s="14"/>
      <c r="G8001" s="16"/>
      <c r="H8001" s="43"/>
      <c r="I8001" s="12" t="str">
        <f t="shared" si="124"/>
        <v/>
      </c>
      <c r="J8001" s="17"/>
      <c r="K8001" s="17"/>
      <c r="L8001" s="17"/>
    </row>
    <row r="8002" spans="1:12" ht="14.25">
      <c r="A8002" s="14" t="s">
        <v>516</v>
      </c>
      <c r="B8002" s="14" t="s">
        <v>4352</v>
      </c>
      <c r="C8002" s="8" t="s">
        <v>517</v>
      </c>
      <c r="D8002" s="15"/>
      <c r="E8002" s="10" t="s">
        <v>8211</v>
      </c>
      <c r="F8002" s="14"/>
      <c r="G8002" s="16"/>
      <c r="H8002" s="43"/>
      <c r="I8002" s="12" t="str">
        <f t="shared" si="124"/>
        <v/>
      </c>
      <c r="J8002" s="17"/>
      <c r="K8002" s="17"/>
      <c r="L8002" s="17"/>
    </row>
    <row r="8003" spans="1:12" ht="270.75">
      <c r="A8003" s="14" t="s">
        <v>516</v>
      </c>
      <c r="B8003" s="14" t="s">
        <v>4352</v>
      </c>
      <c r="C8003" s="8" t="s">
        <v>517</v>
      </c>
      <c r="D8003" s="15" t="s">
        <v>8212</v>
      </c>
      <c r="E8003" s="10" t="s">
        <v>8213</v>
      </c>
      <c r="F8003" s="14" t="s">
        <v>84</v>
      </c>
      <c r="G8003" s="16">
        <v>1</v>
      </c>
      <c r="H8003" s="43"/>
      <c r="I8003" s="12" t="str">
        <f t="shared" si="124"/>
        <v/>
      </c>
      <c r="J8003" s="17"/>
      <c r="K8003" s="17"/>
      <c r="L8003" s="17"/>
    </row>
    <row r="8004" spans="1:12" ht="42.75">
      <c r="A8004" s="14" t="s">
        <v>516</v>
      </c>
      <c r="B8004" s="14" t="s">
        <v>4352</v>
      </c>
      <c r="C8004" s="8" t="s">
        <v>517</v>
      </c>
      <c r="D8004" s="15"/>
      <c r="E8004" s="10" t="s">
        <v>870</v>
      </c>
      <c r="F8004" s="14"/>
      <c r="G8004" s="16"/>
      <c r="H8004" s="43"/>
      <c r="I8004" s="12" t="str">
        <f t="shared" ref="I8004:I8067" si="125">IF(AND(G8004&lt;&gt;"",H8004&lt;&gt;""),G8004*H8004,"")</f>
        <v/>
      </c>
      <c r="J8004" s="17"/>
      <c r="K8004" s="17"/>
      <c r="L8004" s="17"/>
    </row>
    <row r="8005" spans="1:12" ht="14.25">
      <c r="A8005" s="14" t="s">
        <v>516</v>
      </c>
      <c r="B8005" s="14" t="s">
        <v>4352</v>
      </c>
      <c r="C8005" s="8" t="s">
        <v>517</v>
      </c>
      <c r="D8005" s="15"/>
      <c r="E8005" s="10" t="s">
        <v>7631</v>
      </c>
      <c r="F8005" s="14"/>
      <c r="G8005" s="16"/>
      <c r="H8005" s="43"/>
      <c r="I8005" s="12" t="str">
        <f t="shared" si="125"/>
        <v/>
      </c>
      <c r="J8005" s="17"/>
      <c r="K8005" s="17"/>
      <c r="L8005" s="17"/>
    </row>
    <row r="8006" spans="1:12" ht="14.25">
      <c r="A8006" s="14" t="s">
        <v>516</v>
      </c>
      <c r="B8006" s="14" t="s">
        <v>4352</v>
      </c>
      <c r="C8006" s="8" t="s">
        <v>517</v>
      </c>
      <c r="D8006" s="15" t="s">
        <v>8214</v>
      </c>
      <c r="E8006" s="10" t="s">
        <v>7633</v>
      </c>
      <c r="F8006" s="14" t="s">
        <v>84</v>
      </c>
      <c r="G8006" s="16">
        <v>1</v>
      </c>
      <c r="H8006" s="43"/>
      <c r="I8006" s="12" t="str">
        <f t="shared" si="125"/>
        <v/>
      </c>
      <c r="J8006" s="17"/>
      <c r="K8006" s="17"/>
      <c r="L8006" s="17"/>
    </row>
    <row r="8007" spans="1:12" ht="14.25">
      <c r="A8007" s="14" t="s">
        <v>516</v>
      </c>
      <c r="B8007" s="14" t="s">
        <v>4352</v>
      </c>
      <c r="C8007" s="8" t="s">
        <v>517</v>
      </c>
      <c r="D8007" s="15" t="s">
        <v>8215</v>
      </c>
      <c r="E8007" s="10" t="s">
        <v>7635</v>
      </c>
      <c r="F8007" s="14" t="s">
        <v>84</v>
      </c>
      <c r="G8007" s="16">
        <v>1</v>
      </c>
      <c r="H8007" s="43"/>
      <c r="I8007" s="12" t="str">
        <f t="shared" si="125"/>
        <v/>
      </c>
      <c r="J8007" s="17"/>
      <c r="K8007" s="17"/>
      <c r="L8007" s="17"/>
    </row>
    <row r="8008" spans="1:12" ht="14.25">
      <c r="A8008" s="14" t="s">
        <v>516</v>
      </c>
      <c r="B8008" s="14" t="s">
        <v>4352</v>
      </c>
      <c r="C8008" s="8" t="s">
        <v>517</v>
      </c>
      <c r="D8008" s="15" t="s">
        <v>8216</v>
      </c>
      <c r="E8008" s="10" t="s">
        <v>7637</v>
      </c>
      <c r="F8008" s="14" t="s">
        <v>84</v>
      </c>
      <c r="G8008" s="16">
        <v>1</v>
      </c>
      <c r="H8008" s="43"/>
      <c r="I8008" s="12" t="str">
        <f t="shared" si="125"/>
        <v/>
      </c>
      <c r="J8008" s="17"/>
      <c r="K8008" s="17"/>
      <c r="L8008" s="17"/>
    </row>
    <row r="8009" spans="1:12" ht="28.5">
      <c r="A8009" s="14" t="s">
        <v>516</v>
      </c>
      <c r="B8009" s="14" t="s">
        <v>4352</v>
      </c>
      <c r="C8009" s="8" t="s">
        <v>517</v>
      </c>
      <c r="D8009" s="15"/>
      <c r="E8009" s="10" t="s">
        <v>7059</v>
      </c>
      <c r="F8009" s="14"/>
      <c r="G8009" s="16"/>
      <c r="H8009" s="43"/>
      <c r="I8009" s="12" t="str">
        <f t="shared" si="125"/>
        <v/>
      </c>
      <c r="J8009" s="17"/>
      <c r="K8009" s="17"/>
      <c r="L8009" s="17"/>
    </row>
    <row r="8010" spans="1:12" ht="42.75">
      <c r="A8010" s="14" t="s">
        <v>516</v>
      </c>
      <c r="B8010" s="14" t="s">
        <v>4352</v>
      </c>
      <c r="C8010" s="8" t="s">
        <v>517</v>
      </c>
      <c r="D8010" s="15"/>
      <c r="E8010" s="10" t="s">
        <v>870</v>
      </c>
      <c r="F8010" s="14"/>
      <c r="G8010" s="16"/>
      <c r="H8010" s="43"/>
      <c r="I8010" s="12" t="str">
        <f t="shared" si="125"/>
        <v/>
      </c>
      <c r="J8010" s="17"/>
      <c r="K8010" s="17"/>
      <c r="L8010" s="17"/>
    </row>
    <row r="8011" spans="1:12" ht="14.25">
      <c r="A8011" s="14" t="s">
        <v>516</v>
      </c>
      <c r="B8011" s="14" t="s">
        <v>4352</v>
      </c>
      <c r="C8011" s="8" t="s">
        <v>517</v>
      </c>
      <c r="D8011" s="15" t="s">
        <v>8217</v>
      </c>
      <c r="E8011" s="10" t="s">
        <v>8218</v>
      </c>
      <c r="F8011" s="14" t="s">
        <v>84</v>
      </c>
      <c r="G8011" s="16">
        <v>1</v>
      </c>
      <c r="H8011" s="43"/>
      <c r="I8011" s="12" t="str">
        <f t="shared" si="125"/>
        <v/>
      </c>
      <c r="J8011" s="17"/>
      <c r="K8011" s="17"/>
      <c r="L8011" s="17"/>
    </row>
    <row r="8012" spans="1:12" ht="14.25">
      <c r="A8012" s="14" t="s">
        <v>516</v>
      </c>
      <c r="B8012" s="14" t="s">
        <v>4352</v>
      </c>
      <c r="C8012" s="8" t="s">
        <v>517</v>
      </c>
      <c r="D8012" s="15" t="s">
        <v>8219</v>
      </c>
      <c r="E8012" s="10" t="s">
        <v>7491</v>
      </c>
      <c r="F8012" s="14" t="s">
        <v>84</v>
      </c>
      <c r="G8012" s="16">
        <v>1</v>
      </c>
      <c r="H8012" s="43"/>
      <c r="I8012" s="12" t="str">
        <f t="shared" si="125"/>
        <v/>
      </c>
      <c r="J8012" s="17"/>
      <c r="K8012" s="17"/>
      <c r="L8012" s="17"/>
    </row>
    <row r="8013" spans="1:12" ht="14.25">
      <c r="A8013" s="14" t="s">
        <v>516</v>
      </c>
      <c r="B8013" s="14" t="s">
        <v>4352</v>
      </c>
      <c r="C8013" s="8" t="s">
        <v>517</v>
      </c>
      <c r="D8013" s="15" t="s">
        <v>8220</v>
      </c>
      <c r="E8013" s="10" t="s">
        <v>8175</v>
      </c>
      <c r="F8013" s="14" t="s">
        <v>84</v>
      </c>
      <c r="G8013" s="16">
        <v>1</v>
      </c>
      <c r="H8013" s="43"/>
      <c r="I8013" s="12" t="str">
        <f t="shared" si="125"/>
        <v/>
      </c>
      <c r="J8013" s="17"/>
      <c r="K8013" s="17"/>
      <c r="L8013" s="17"/>
    </row>
    <row r="8014" spans="1:12" ht="14.25">
      <c r="A8014" s="14" t="s">
        <v>516</v>
      </c>
      <c r="B8014" s="14" t="s">
        <v>4352</v>
      </c>
      <c r="C8014" s="8" t="s">
        <v>517</v>
      </c>
      <c r="D8014" s="15" t="s">
        <v>8221</v>
      </c>
      <c r="E8014" s="10" t="s">
        <v>7073</v>
      </c>
      <c r="F8014" s="14" t="s">
        <v>84</v>
      </c>
      <c r="G8014" s="16">
        <v>9</v>
      </c>
      <c r="H8014" s="43"/>
      <c r="I8014" s="12" t="str">
        <f t="shared" si="125"/>
        <v/>
      </c>
      <c r="J8014" s="17"/>
      <c r="K8014" s="17"/>
      <c r="L8014" s="17"/>
    </row>
    <row r="8015" spans="1:12" ht="14.25">
      <c r="A8015" s="14" t="s">
        <v>516</v>
      </c>
      <c r="B8015" s="14" t="s">
        <v>4352</v>
      </c>
      <c r="C8015" s="8" t="s">
        <v>517</v>
      </c>
      <c r="D8015" s="15" t="s">
        <v>8222</v>
      </c>
      <c r="E8015" s="10" t="s">
        <v>7075</v>
      </c>
      <c r="F8015" s="14" t="s">
        <v>84</v>
      </c>
      <c r="G8015" s="16">
        <v>30</v>
      </c>
      <c r="H8015" s="43"/>
      <c r="I8015" s="12" t="str">
        <f t="shared" si="125"/>
        <v/>
      </c>
      <c r="J8015" s="17"/>
      <c r="K8015" s="17"/>
      <c r="L8015" s="17"/>
    </row>
    <row r="8016" spans="1:12" ht="14.25">
      <c r="A8016" s="14" t="s">
        <v>516</v>
      </c>
      <c r="B8016" s="14" t="s">
        <v>4352</v>
      </c>
      <c r="C8016" s="8" t="s">
        <v>517</v>
      </c>
      <c r="D8016" s="15" t="s">
        <v>8223</v>
      </c>
      <c r="E8016" s="10" t="s">
        <v>7651</v>
      </c>
      <c r="F8016" s="14" t="s">
        <v>84</v>
      </c>
      <c r="G8016" s="16">
        <v>6</v>
      </c>
      <c r="H8016" s="43"/>
      <c r="I8016" s="12" t="str">
        <f t="shared" si="125"/>
        <v/>
      </c>
      <c r="J8016" s="17"/>
      <c r="K8016" s="17"/>
      <c r="L8016" s="17"/>
    </row>
    <row r="8017" spans="1:12" ht="14.25">
      <c r="A8017" s="14" t="s">
        <v>516</v>
      </c>
      <c r="B8017" s="14" t="s">
        <v>4352</v>
      </c>
      <c r="C8017" s="8" t="s">
        <v>517</v>
      </c>
      <c r="D8017" s="15" t="s">
        <v>8224</v>
      </c>
      <c r="E8017" s="10" t="s">
        <v>7061</v>
      </c>
      <c r="F8017" s="14" t="s">
        <v>84</v>
      </c>
      <c r="G8017" s="16">
        <v>1</v>
      </c>
      <c r="H8017" s="43"/>
      <c r="I8017" s="12" t="str">
        <f t="shared" si="125"/>
        <v/>
      </c>
      <c r="J8017" s="17"/>
      <c r="K8017" s="17"/>
      <c r="L8017" s="17"/>
    </row>
    <row r="8018" spans="1:12" ht="14.25">
      <c r="A8018" s="14" t="s">
        <v>516</v>
      </c>
      <c r="B8018" s="14" t="s">
        <v>4352</v>
      </c>
      <c r="C8018" s="8" t="s">
        <v>517</v>
      </c>
      <c r="D8018" s="15" t="s">
        <v>8225</v>
      </c>
      <c r="E8018" s="10" t="s">
        <v>7083</v>
      </c>
      <c r="F8018" s="14" t="s">
        <v>84</v>
      </c>
      <c r="G8018" s="16">
        <v>2</v>
      </c>
      <c r="H8018" s="43"/>
      <c r="I8018" s="12" t="str">
        <f t="shared" si="125"/>
        <v/>
      </c>
      <c r="J8018" s="17"/>
      <c r="K8018" s="17"/>
      <c r="L8018" s="17"/>
    </row>
    <row r="8019" spans="1:12" ht="14.25">
      <c r="A8019" s="14" t="s">
        <v>516</v>
      </c>
      <c r="B8019" s="14" t="s">
        <v>4352</v>
      </c>
      <c r="C8019" s="8" t="s">
        <v>517</v>
      </c>
      <c r="D8019" s="15" t="s">
        <v>8226</v>
      </c>
      <c r="E8019" s="10" t="s">
        <v>8227</v>
      </c>
      <c r="F8019" s="14" t="s">
        <v>84</v>
      </c>
      <c r="G8019" s="16">
        <v>1</v>
      </c>
      <c r="H8019" s="43"/>
      <c r="I8019" s="12" t="str">
        <f t="shared" si="125"/>
        <v/>
      </c>
      <c r="J8019" s="17"/>
      <c r="K8019" s="17"/>
      <c r="L8019" s="17"/>
    </row>
    <row r="8020" spans="1:12" ht="14.25">
      <c r="A8020" s="14" t="s">
        <v>516</v>
      </c>
      <c r="B8020" s="14" t="s">
        <v>4352</v>
      </c>
      <c r="C8020" s="8" t="s">
        <v>517</v>
      </c>
      <c r="D8020" s="15" t="s">
        <v>8228</v>
      </c>
      <c r="E8020" s="10" t="s">
        <v>7656</v>
      </c>
      <c r="F8020" s="14" t="s">
        <v>84</v>
      </c>
      <c r="G8020" s="16">
        <v>2</v>
      </c>
      <c r="H8020" s="43"/>
      <c r="I8020" s="12" t="str">
        <f t="shared" si="125"/>
        <v/>
      </c>
      <c r="J8020" s="17"/>
      <c r="K8020" s="17"/>
      <c r="L8020" s="17"/>
    </row>
    <row r="8021" spans="1:12" ht="14.25">
      <c r="A8021" s="14" t="s">
        <v>516</v>
      </c>
      <c r="B8021" s="14" t="s">
        <v>4352</v>
      </c>
      <c r="C8021" s="8" t="s">
        <v>517</v>
      </c>
      <c r="D8021" s="15" t="s">
        <v>8229</v>
      </c>
      <c r="E8021" s="10" t="s">
        <v>8198</v>
      </c>
      <c r="F8021" s="14" t="s">
        <v>84</v>
      </c>
      <c r="G8021" s="16">
        <v>2</v>
      </c>
      <c r="H8021" s="43"/>
      <c r="I8021" s="12" t="str">
        <f t="shared" si="125"/>
        <v/>
      </c>
      <c r="J8021" s="17"/>
      <c r="K8021" s="17"/>
      <c r="L8021" s="17"/>
    </row>
    <row r="8022" spans="1:12" ht="14.25">
      <c r="A8022" s="14" t="s">
        <v>516</v>
      </c>
      <c r="B8022" s="14" t="s">
        <v>4352</v>
      </c>
      <c r="C8022" s="8" t="s">
        <v>517</v>
      </c>
      <c r="D8022" s="15" t="s">
        <v>8230</v>
      </c>
      <c r="E8022" s="10" t="s">
        <v>8200</v>
      </c>
      <c r="F8022" s="14" t="s">
        <v>84</v>
      </c>
      <c r="G8022" s="16">
        <v>3</v>
      </c>
      <c r="H8022" s="43"/>
      <c r="I8022" s="12" t="str">
        <f t="shared" si="125"/>
        <v/>
      </c>
      <c r="J8022" s="17"/>
      <c r="K8022" s="17"/>
      <c r="L8022" s="17"/>
    </row>
    <row r="8023" spans="1:12" ht="14.25">
      <c r="A8023" s="14" t="s">
        <v>516</v>
      </c>
      <c r="B8023" s="14" t="s">
        <v>4352</v>
      </c>
      <c r="C8023" s="8" t="s">
        <v>517</v>
      </c>
      <c r="D8023" s="15" t="s">
        <v>8231</v>
      </c>
      <c r="E8023" s="10" t="s">
        <v>7081</v>
      </c>
      <c r="F8023" s="14" t="s">
        <v>84</v>
      </c>
      <c r="G8023" s="16">
        <v>1</v>
      </c>
      <c r="H8023" s="43"/>
      <c r="I8023" s="12" t="str">
        <f t="shared" si="125"/>
        <v/>
      </c>
      <c r="J8023" s="17"/>
      <c r="K8023" s="17"/>
      <c r="L8023" s="17"/>
    </row>
    <row r="8024" spans="1:12" ht="14.25">
      <c r="A8024" s="14" t="s">
        <v>516</v>
      </c>
      <c r="B8024" s="14" t="s">
        <v>4352</v>
      </c>
      <c r="C8024" s="8" t="s">
        <v>517</v>
      </c>
      <c r="D8024" s="15" t="s">
        <v>8232</v>
      </c>
      <c r="E8024" s="10" t="s">
        <v>7362</v>
      </c>
      <c r="F8024" s="14" t="s">
        <v>84</v>
      </c>
      <c r="G8024" s="16">
        <v>3</v>
      </c>
      <c r="H8024" s="43"/>
      <c r="I8024" s="12" t="str">
        <f t="shared" si="125"/>
        <v/>
      </c>
      <c r="J8024" s="17"/>
      <c r="K8024" s="17"/>
      <c r="L8024" s="17"/>
    </row>
    <row r="8025" spans="1:12" ht="42.75">
      <c r="A8025" s="14" t="s">
        <v>516</v>
      </c>
      <c r="B8025" s="14" t="s">
        <v>4352</v>
      </c>
      <c r="C8025" s="8" t="s">
        <v>517</v>
      </c>
      <c r="D8025" s="15" t="s">
        <v>8233</v>
      </c>
      <c r="E8025" s="10" t="s">
        <v>8234</v>
      </c>
      <c r="F8025" s="14" t="s">
        <v>20</v>
      </c>
      <c r="G8025" s="16">
        <v>1</v>
      </c>
      <c r="H8025" s="43"/>
      <c r="I8025" s="12" t="str">
        <f t="shared" si="125"/>
        <v/>
      </c>
      <c r="J8025" s="17"/>
      <c r="K8025" s="17"/>
      <c r="L8025" s="17"/>
    </row>
    <row r="8026" spans="1:12" ht="14.25">
      <c r="A8026" s="14" t="s">
        <v>516</v>
      </c>
      <c r="B8026" s="14" t="s">
        <v>4352</v>
      </c>
      <c r="C8026" s="8" t="s">
        <v>517</v>
      </c>
      <c r="D8026" s="15" t="s">
        <v>8235</v>
      </c>
      <c r="E8026" s="10" t="s">
        <v>7093</v>
      </c>
      <c r="F8026" s="14" t="s">
        <v>20</v>
      </c>
      <c r="G8026" s="16">
        <v>1</v>
      </c>
      <c r="H8026" s="43"/>
      <c r="I8026" s="12" t="str">
        <f t="shared" si="125"/>
        <v/>
      </c>
      <c r="J8026" s="17"/>
      <c r="K8026" s="17"/>
      <c r="L8026" s="17"/>
    </row>
    <row r="8027" spans="1:12" ht="14.25">
      <c r="A8027" s="14" t="s">
        <v>516</v>
      </c>
      <c r="B8027" s="14" t="s">
        <v>4352</v>
      </c>
      <c r="C8027" s="8" t="s">
        <v>517</v>
      </c>
      <c r="D8027" s="15"/>
      <c r="E8027" s="10" t="s">
        <v>8236</v>
      </c>
      <c r="F8027" s="14"/>
      <c r="G8027" s="16"/>
      <c r="H8027" s="43"/>
      <c r="I8027" s="12" t="str">
        <f t="shared" si="125"/>
        <v/>
      </c>
      <c r="J8027" s="17"/>
      <c r="K8027" s="17"/>
      <c r="L8027" s="17"/>
    </row>
    <row r="8028" spans="1:12" ht="14.25">
      <c r="A8028" s="14" t="s">
        <v>516</v>
      </c>
      <c r="B8028" s="14" t="s">
        <v>4352</v>
      </c>
      <c r="C8028" s="8" t="s">
        <v>517</v>
      </c>
      <c r="D8028" s="15" t="s">
        <v>8237</v>
      </c>
      <c r="E8028" s="10" t="s">
        <v>8238</v>
      </c>
      <c r="F8028" s="14"/>
      <c r="G8028" s="16"/>
      <c r="H8028" s="43"/>
      <c r="I8028" s="12" t="str">
        <f t="shared" si="125"/>
        <v/>
      </c>
      <c r="J8028" s="17"/>
      <c r="K8028" s="17"/>
      <c r="L8028" s="17"/>
    </row>
    <row r="8029" spans="1:12" ht="14.25">
      <c r="A8029" s="14" t="s">
        <v>516</v>
      </c>
      <c r="B8029" s="14" t="s">
        <v>4352</v>
      </c>
      <c r="C8029" s="8" t="s">
        <v>517</v>
      </c>
      <c r="D8029" s="15"/>
      <c r="E8029" s="10" t="s">
        <v>8239</v>
      </c>
      <c r="F8029" s="14"/>
      <c r="G8029" s="16"/>
      <c r="H8029" s="43"/>
      <c r="I8029" s="12" t="str">
        <f t="shared" si="125"/>
        <v/>
      </c>
      <c r="J8029" s="17"/>
      <c r="K8029" s="17"/>
      <c r="L8029" s="17"/>
    </row>
    <row r="8030" spans="1:12" ht="14.25">
      <c r="A8030" s="14" t="s">
        <v>516</v>
      </c>
      <c r="B8030" s="14" t="s">
        <v>4352</v>
      </c>
      <c r="C8030" s="8" t="s">
        <v>517</v>
      </c>
      <c r="D8030" s="15"/>
      <c r="E8030" s="10" t="s">
        <v>8240</v>
      </c>
      <c r="F8030" s="14"/>
      <c r="G8030" s="16"/>
      <c r="H8030" s="43"/>
      <c r="I8030" s="12" t="str">
        <f t="shared" si="125"/>
        <v/>
      </c>
      <c r="J8030" s="17"/>
      <c r="K8030" s="17"/>
      <c r="L8030" s="17"/>
    </row>
    <row r="8031" spans="1:12" ht="71.25">
      <c r="A8031" s="14" t="s">
        <v>516</v>
      </c>
      <c r="B8031" s="14" t="s">
        <v>4352</v>
      </c>
      <c r="C8031" s="8" t="s">
        <v>517</v>
      </c>
      <c r="D8031" s="15"/>
      <c r="E8031" s="10" t="s">
        <v>7340</v>
      </c>
      <c r="F8031" s="14"/>
      <c r="G8031" s="16"/>
      <c r="H8031" s="43"/>
      <c r="I8031" s="12" t="str">
        <f t="shared" si="125"/>
        <v/>
      </c>
      <c r="J8031" s="17"/>
      <c r="K8031" s="17"/>
      <c r="L8031" s="17"/>
    </row>
    <row r="8032" spans="1:12" ht="28.5">
      <c r="A8032" s="14" t="s">
        <v>516</v>
      </c>
      <c r="B8032" s="14" t="s">
        <v>4352</v>
      </c>
      <c r="C8032" s="8" t="s">
        <v>517</v>
      </c>
      <c r="D8032" s="15"/>
      <c r="E8032" s="10" t="s">
        <v>8241</v>
      </c>
      <c r="F8032" s="14"/>
      <c r="G8032" s="16"/>
      <c r="H8032" s="43"/>
      <c r="I8032" s="12" t="str">
        <f t="shared" si="125"/>
        <v/>
      </c>
      <c r="J8032" s="17"/>
      <c r="K8032" s="17"/>
      <c r="L8032" s="17"/>
    </row>
    <row r="8033" spans="1:12" ht="185.25">
      <c r="A8033" s="14" t="s">
        <v>516</v>
      </c>
      <c r="B8033" s="14" t="s">
        <v>4352</v>
      </c>
      <c r="C8033" s="8" t="s">
        <v>517</v>
      </c>
      <c r="D8033" s="15" t="s">
        <v>8242</v>
      </c>
      <c r="E8033" s="10" t="s">
        <v>8243</v>
      </c>
      <c r="F8033" s="14" t="s">
        <v>84</v>
      </c>
      <c r="G8033" s="16">
        <v>1</v>
      </c>
      <c r="H8033" s="43"/>
      <c r="I8033" s="12" t="str">
        <f t="shared" si="125"/>
        <v/>
      </c>
      <c r="J8033" s="17"/>
      <c r="K8033" s="17"/>
      <c r="L8033" s="17"/>
    </row>
    <row r="8034" spans="1:12" ht="42.75">
      <c r="A8034" s="14" t="s">
        <v>516</v>
      </c>
      <c r="B8034" s="14" t="s">
        <v>4352</v>
      </c>
      <c r="C8034" s="8" t="s">
        <v>517</v>
      </c>
      <c r="D8034" s="15"/>
      <c r="E8034" s="10" t="s">
        <v>870</v>
      </c>
      <c r="F8034" s="14"/>
      <c r="G8034" s="16"/>
      <c r="H8034" s="43"/>
      <c r="I8034" s="12" t="str">
        <f t="shared" si="125"/>
        <v/>
      </c>
      <c r="J8034" s="17"/>
      <c r="K8034" s="17"/>
      <c r="L8034" s="17"/>
    </row>
    <row r="8035" spans="1:12" ht="28.5">
      <c r="A8035" s="14" t="s">
        <v>516</v>
      </c>
      <c r="B8035" s="14" t="s">
        <v>4352</v>
      </c>
      <c r="C8035" s="8" t="s">
        <v>517</v>
      </c>
      <c r="D8035" s="15"/>
      <c r="E8035" s="10" t="s">
        <v>7059</v>
      </c>
      <c r="F8035" s="14"/>
      <c r="G8035" s="16"/>
      <c r="H8035" s="43"/>
      <c r="I8035" s="12" t="str">
        <f t="shared" si="125"/>
        <v/>
      </c>
      <c r="J8035" s="17"/>
      <c r="K8035" s="17"/>
      <c r="L8035" s="17"/>
    </row>
    <row r="8036" spans="1:12" ht="42.75">
      <c r="A8036" s="14" t="s">
        <v>516</v>
      </c>
      <c r="B8036" s="14" t="s">
        <v>4352</v>
      </c>
      <c r="C8036" s="8" t="s">
        <v>517</v>
      </c>
      <c r="D8036" s="15"/>
      <c r="E8036" s="10" t="s">
        <v>870</v>
      </c>
      <c r="F8036" s="14"/>
      <c r="G8036" s="16"/>
      <c r="H8036" s="43"/>
      <c r="I8036" s="12" t="str">
        <f t="shared" si="125"/>
        <v/>
      </c>
      <c r="J8036" s="17"/>
      <c r="K8036" s="17"/>
      <c r="L8036" s="17"/>
    </row>
    <row r="8037" spans="1:12" ht="14.25">
      <c r="A8037" s="14" t="s">
        <v>516</v>
      </c>
      <c r="B8037" s="14" t="s">
        <v>4352</v>
      </c>
      <c r="C8037" s="8" t="s">
        <v>517</v>
      </c>
      <c r="D8037" s="15" t="s">
        <v>8244</v>
      </c>
      <c r="E8037" s="10" t="s">
        <v>7061</v>
      </c>
      <c r="F8037" s="14" t="s">
        <v>84</v>
      </c>
      <c r="G8037" s="16">
        <v>1</v>
      </c>
      <c r="H8037" s="43"/>
      <c r="I8037" s="12" t="str">
        <f t="shared" si="125"/>
        <v/>
      </c>
      <c r="J8037" s="17"/>
      <c r="K8037" s="17"/>
      <c r="L8037" s="17"/>
    </row>
    <row r="8038" spans="1:12" ht="14.25">
      <c r="A8038" s="14" t="s">
        <v>516</v>
      </c>
      <c r="B8038" s="14" t="s">
        <v>4352</v>
      </c>
      <c r="C8038" s="8" t="s">
        <v>517</v>
      </c>
      <c r="D8038" s="15" t="s">
        <v>8245</v>
      </c>
      <c r="E8038" s="10" t="s">
        <v>7491</v>
      </c>
      <c r="F8038" s="14" t="s">
        <v>84</v>
      </c>
      <c r="G8038" s="16">
        <v>1</v>
      </c>
      <c r="H8038" s="43"/>
      <c r="I8038" s="12" t="str">
        <f t="shared" si="125"/>
        <v/>
      </c>
      <c r="J8038" s="17"/>
      <c r="K8038" s="17"/>
      <c r="L8038" s="17"/>
    </row>
    <row r="8039" spans="1:12" ht="14.25">
      <c r="A8039" s="14" t="s">
        <v>516</v>
      </c>
      <c r="B8039" s="14" t="s">
        <v>4352</v>
      </c>
      <c r="C8039" s="8" t="s">
        <v>517</v>
      </c>
      <c r="D8039" s="15" t="s">
        <v>8246</v>
      </c>
      <c r="E8039" s="10" t="s">
        <v>8247</v>
      </c>
      <c r="F8039" s="14" t="s">
        <v>84</v>
      </c>
      <c r="G8039" s="16">
        <v>1</v>
      </c>
      <c r="H8039" s="43"/>
      <c r="I8039" s="12" t="str">
        <f t="shared" si="125"/>
        <v/>
      </c>
      <c r="J8039" s="17"/>
      <c r="K8039" s="17"/>
      <c r="L8039" s="17"/>
    </row>
    <row r="8040" spans="1:12" ht="14.25">
      <c r="A8040" s="14" t="s">
        <v>516</v>
      </c>
      <c r="B8040" s="14" t="s">
        <v>4352</v>
      </c>
      <c r="C8040" s="8" t="s">
        <v>517</v>
      </c>
      <c r="D8040" s="15" t="s">
        <v>8248</v>
      </c>
      <c r="E8040" s="10" t="s">
        <v>7073</v>
      </c>
      <c r="F8040" s="14" t="s">
        <v>84</v>
      </c>
      <c r="G8040" s="16">
        <v>9</v>
      </c>
      <c r="H8040" s="43"/>
      <c r="I8040" s="12" t="str">
        <f t="shared" si="125"/>
        <v/>
      </c>
      <c r="J8040" s="17"/>
      <c r="K8040" s="17"/>
      <c r="L8040" s="17"/>
    </row>
    <row r="8041" spans="1:12" ht="14.25">
      <c r="A8041" s="14" t="s">
        <v>516</v>
      </c>
      <c r="B8041" s="14" t="s">
        <v>4352</v>
      </c>
      <c r="C8041" s="8" t="s">
        <v>517</v>
      </c>
      <c r="D8041" s="15" t="s">
        <v>8249</v>
      </c>
      <c r="E8041" s="10" t="s">
        <v>7075</v>
      </c>
      <c r="F8041" s="14" t="s">
        <v>84</v>
      </c>
      <c r="G8041" s="16">
        <v>23</v>
      </c>
      <c r="H8041" s="43"/>
      <c r="I8041" s="12" t="str">
        <f t="shared" si="125"/>
        <v/>
      </c>
      <c r="J8041" s="17"/>
      <c r="K8041" s="17"/>
      <c r="L8041" s="17"/>
    </row>
    <row r="8042" spans="1:12" ht="14.25">
      <c r="A8042" s="14" t="s">
        <v>516</v>
      </c>
      <c r="B8042" s="14" t="s">
        <v>4352</v>
      </c>
      <c r="C8042" s="8" t="s">
        <v>517</v>
      </c>
      <c r="D8042" s="15" t="s">
        <v>8250</v>
      </c>
      <c r="E8042" s="10" t="s">
        <v>7651</v>
      </c>
      <c r="F8042" s="14" t="s">
        <v>84</v>
      </c>
      <c r="G8042" s="16">
        <v>2</v>
      </c>
      <c r="H8042" s="43"/>
      <c r="I8042" s="12" t="str">
        <f t="shared" si="125"/>
        <v/>
      </c>
      <c r="J8042" s="17"/>
      <c r="K8042" s="17"/>
      <c r="L8042" s="17"/>
    </row>
    <row r="8043" spans="1:12" ht="14.25">
      <c r="A8043" s="14" t="s">
        <v>516</v>
      </c>
      <c r="B8043" s="14" t="s">
        <v>4352</v>
      </c>
      <c r="C8043" s="8" t="s">
        <v>517</v>
      </c>
      <c r="D8043" s="15" t="s">
        <v>8251</v>
      </c>
      <c r="E8043" s="10" t="s">
        <v>7083</v>
      </c>
      <c r="F8043" s="14" t="s">
        <v>84</v>
      </c>
      <c r="G8043" s="16">
        <v>2</v>
      </c>
      <c r="H8043" s="43"/>
      <c r="I8043" s="12" t="str">
        <f t="shared" si="125"/>
        <v/>
      </c>
      <c r="J8043" s="17"/>
      <c r="K8043" s="17"/>
      <c r="L8043" s="17"/>
    </row>
    <row r="8044" spans="1:12" ht="14.25">
      <c r="A8044" s="14" t="s">
        <v>516</v>
      </c>
      <c r="B8044" s="14" t="s">
        <v>4352</v>
      </c>
      <c r="C8044" s="8" t="s">
        <v>517</v>
      </c>
      <c r="D8044" s="15" t="s">
        <v>8252</v>
      </c>
      <c r="E8044" s="10" t="s">
        <v>7656</v>
      </c>
      <c r="F8044" s="14" t="s">
        <v>84</v>
      </c>
      <c r="G8044" s="16">
        <v>4</v>
      </c>
      <c r="H8044" s="43"/>
      <c r="I8044" s="12" t="str">
        <f t="shared" si="125"/>
        <v/>
      </c>
      <c r="J8044" s="17"/>
      <c r="K8044" s="17"/>
      <c r="L8044" s="17"/>
    </row>
    <row r="8045" spans="1:12" ht="14.25">
      <c r="A8045" s="14" t="s">
        <v>516</v>
      </c>
      <c r="B8045" s="14" t="s">
        <v>4352</v>
      </c>
      <c r="C8045" s="8" t="s">
        <v>517</v>
      </c>
      <c r="D8045" s="15" t="s">
        <v>8253</v>
      </c>
      <c r="E8045" s="10" t="s">
        <v>7081</v>
      </c>
      <c r="F8045" s="14" t="s">
        <v>84</v>
      </c>
      <c r="G8045" s="16">
        <v>1</v>
      </c>
      <c r="H8045" s="43"/>
      <c r="I8045" s="12" t="str">
        <f t="shared" si="125"/>
        <v/>
      </c>
      <c r="J8045" s="17"/>
      <c r="K8045" s="17"/>
      <c r="L8045" s="17"/>
    </row>
    <row r="8046" spans="1:12" ht="14.25">
      <c r="A8046" s="14" t="s">
        <v>516</v>
      </c>
      <c r="B8046" s="14" t="s">
        <v>4352</v>
      </c>
      <c r="C8046" s="8" t="s">
        <v>517</v>
      </c>
      <c r="D8046" s="15" t="s">
        <v>8254</v>
      </c>
      <c r="E8046" s="10" t="s">
        <v>7362</v>
      </c>
      <c r="F8046" s="14" t="s">
        <v>84</v>
      </c>
      <c r="G8046" s="16">
        <v>3</v>
      </c>
      <c r="H8046" s="43"/>
      <c r="I8046" s="12" t="str">
        <f t="shared" si="125"/>
        <v/>
      </c>
      <c r="J8046" s="17"/>
      <c r="K8046" s="17"/>
      <c r="L8046" s="17"/>
    </row>
    <row r="8047" spans="1:12" ht="42.75">
      <c r="A8047" s="14" t="s">
        <v>516</v>
      </c>
      <c r="B8047" s="14" t="s">
        <v>4352</v>
      </c>
      <c r="C8047" s="8" t="s">
        <v>517</v>
      </c>
      <c r="D8047" s="15" t="s">
        <v>8255</v>
      </c>
      <c r="E8047" s="10" t="s">
        <v>8234</v>
      </c>
      <c r="F8047" s="14" t="s">
        <v>20</v>
      </c>
      <c r="G8047" s="16">
        <v>1</v>
      </c>
      <c r="H8047" s="43"/>
      <c r="I8047" s="12" t="str">
        <f t="shared" si="125"/>
        <v/>
      </c>
      <c r="J8047" s="17"/>
      <c r="K8047" s="17"/>
      <c r="L8047" s="17"/>
    </row>
    <row r="8048" spans="1:12" ht="14.25">
      <c r="A8048" s="14" t="s">
        <v>516</v>
      </c>
      <c r="B8048" s="14" t="s">
        <v>4352</v>
      </c>
      <c r="C8048" s="8" t="s">
        <v>517</v>
      </c>
      <c r="D8048" s="15" t="s">
        <v>8256</v>
      </c>
      <c r="E8048" s="10" t="s">
        <v>7093</v>
      </c>
      <c r="F8048" s="14" t="s">
        <v>20</v>
      </c>
      <c r="G8048" s="16">
        <v>1</v>
      </c>
      <c r="H8048" s="43"/>
      <c r="I8048" s="12" t="str">
        <f t="shared" si="125"/>
        <v/>
      </c>
      <c r="J8048" s="17"/>
      <c r="K8048" s="17"/>
      <c r="L8048" s="17"/>
    </row>
    <row r="8049" spans="1:12" ht="14.25">
      <c r="A8049" s="14" t="s">
        <v>516</v>
      </c>
      <c r="B8049" s="14" t="s">
        <v>4352</v>
      </c>
      <c r="C8049" s="8" t="s">
        <v>517</v>
      </c>
      <c r="D8049" s="15"/>
      <c r="E8049" s="10" t="s">
        <v>8257</v>
      </c>
      <c r="F8049" s="14"/>
      <c r="G8049" s="16"/>
      <c r="H8049" s="43"/>
      <c r="I8049" s="12" t="str">
        <f t="shared" si="125"/>
        <v/>
      </c>
      <c r="J8049" s="17"/>
      <c r="K8049" s="17"/>
      <c r="L8049" s="17"/>
    </row>
    <row r="8050" spans="1:12" ht="14.25">
      <c r="A8050" s="14" t="s">
        <v>516</v>
      </c>
      <c r="B8050" s="14" t="s">
        <v>4352</v>
      </c>
      <c r="C8050" s="8" t="s">
        <v>517</v>
      </c>
      <c r="D8050" s="15"/>
      <c r="E8050" s="10" t="s">
        <v>7365</v>
      </c>
      <c r="F8050" s="14"/>
      <c r="G8050" s="16"/>
      <c r="H8050" s="43"/>
      <c r="I8050" s="12" t="str">
        <f t="shared" si="125"/>
        <v/>
      </c>
      <c r="J8050" s="17"/>
      <c r="K8050" s="17"/>
      <c r="L8050" s="17"/>
    </row>
    <row r="8051" spans="1:12" ht="14.25">
      <c r="A8051" s="14" t="s">
        <v>516</v>
      </c>
      <c r="B8051" s="14" t="s">
        <v>4352</v>
      </c>
      <c r="C8051" s="8" t="s">
        <v>517</v>
      </c>
      <c r="D8051" s="15" t="s">
        <v>8258</v>
      </c>
      <c r="E8051" s="10" t="s">
        <v>871</v>
      </c>
      <c r="F8051" s="14"/>
      <c r="G8051" s="16"/>
      <c r="H8051" s="43"/>
      <c r="I8051" s="12" t="str">
        <f t="shared" si="125"/>
        <v/>
      </c>
      <c r="J8051" s="17"/>
      <c r="K8051" s="17"/>
      <c r="L8051" s="17"/>
    </row>
    <row r="8052" spans="1:12" ht="156.75">
      <c r="A8052" s="14" t="s">
        <v>516</v>
      </c>
      <c r="B8052" s="14" t="s">
        <v>4352</v>
      </c>
      <c r="C8052" s="8" t="s">
        <v>517</v>
      </c>
      <c r="D8052" s="15"/>
      <c r="E8052" s="10" t="s">
        <v>873</v>
      </c>
      <c r="F8052" s="14"/>
      <c r="G8052" s="16"/>
      <c r="H8052" s="43"/>
      <c r="I8052" s="12" t="str">
        <f t="shared" si="125"/>
        <v/>
      </c>
      <c r="J8052" s="17"/>
      <c r="K8052" s="17"/>
      <c r="L8052" s="17"/>
    </row>
    <row r="8053" spans="1:12" ht="14.25">
      <c r="A8053" s="14" t="s">
        <v>516</v>
      </c>
      <c r="B8053" s="14" t="s">
        <v>4352</v>
      </c>
      <c r="C8053" s="8" t="s">
        <v>517</v>
      </c>
      <c r="D8053" s="15"/>
      <c r="E8053" s="10" t="s">
        <v>874</v>
      </c>
      <c r="F8053" s="14"/>
      <c r="G8053" s="16"/>
      <c r="H8053" s="43"/>
      <c r="I8053" s="12" t="str">
        <f t="shared" si="125"/>
        <v/>
      </c>
      <c r="J8053" s="17"/>
      <c r="K8053" s="17"/>
      <c r="L8053" s="17"/>
    </row>
    <row r="8054" spans="1:12" ht="28.5">
      <c r="A8054" s="14" t="s">
        <v>516</v>
      </c>
      <c r="B8054" s="14" t="s">
        <v>4352</v>
      </c>
      <c r="C8054" s="8" t="s">
        <v>517</v>
      </c>
      <c r="D8054" s="15"/>
      <c r="E8054" s="10" t="s">
        <v>875</v>
      </c>
      <c r="F8054" s="14"/>
      <c r="G8054" s="16"/>
      <c r="H8054" s="43"/>
      <c r="I8054" s="12" t="str">
        <f t="shared" si="125"/>
        <v/>
      </c>
      <c r="J8054" s="17"/>
      <c r="K8054" s="17"/>
      <c r="L8054" s="17"/>
    </row>
    <row r="8055" spans="1:12" ht="14.25">
      <c r="A8055" s="14" t="s">
        <v>516</v>
      </c>
      <c r="B8055" s="14" t="s">
        <v>4352</v>
      </c>
      <c r="C8055" s="8" t="s">
        <v>517</v>
      </c>
      <c r="D8055" s="15" t="s">
        <v>8259</v>
      </c>
      <c r="E8055" s="10" t="s">
        <v>8260</v>
      </c>
      <c r="F8055" s="14" t="s">
        <v>73</v>
      </c>
      <c r="G8055" s="16">
        <v>50</v>
      </c>
      <c r="H8055" s="43"/>
      <c r="I8055" s="12" t="str">
        <f t="shared" si="125"/>
        <v/>
      </c>
      <c r="J8055" s="17"/>
      <c r="K8055" s="17"/>
      <c r="L8055" s="17"/>
    </row>
    <row r="8056" spans="1:12" ht="14.25">
      <c r="A8056" s="14" t="s">
        <v>516</v>
      </c>
      <c r="B8056" s="14" t="s">
        <v>4352</v>
      </c>
      <c r="C8056" s="8" t="s">
        <v>517</v>
      </c>
      <c r="D8056" s="15" t="s">
        <v>8261</v>
      </c>
      <c r="E8056" s="10" t="s">
        <v>8262</v>
      </c>
      <c r="F8056" s="14" t="s">
        <v>73</v>
      </c>
      <c r="G8056" s="16">
        <v>1100</v>
      </c>
      <c r="H8056" s="43"/>
      <c r="I8056" s="12" t="str">
        <f t="shared" si="125"/>
        <v/>
      </c>
      <c r="J8056" s="17"/>
      <c r="K8056" s="17"/>
      <c r="L8056" s="17"/>
    </row>
    <row r="8057" spans="1:12" ht="14.25">
      <c r="A8057" s="14" t="s">
        <v>516</v>
      </c>
      <c r="B8057" s="14" t="s">
        <v>4352</v>
      </c>
      <c r="C8057" s="8" t="s">
        <v>517</v>
      </c>
      <c r="D8057" s="15" t="s">
        <v>8263</v>
      </c>
      <c r="E8057" s="10" t="s">
        <v>8264</v>
      </c>
      <c r="F8057" s="14" t="s">
        <v>73</v>
      </c>
      <c r="G8057" s="16">
        <v>1720</v>
      </c>
      <c r="H8057" s="43"/>
      <c r="I8057" s="12" t="str">
        <f t="shared" si="125"/>
        <v/>
      </c>
      <c r="J8057" s="17"/>
      <c r="K8057" s="17"/>
      <c r="L8057" s="17"/>
    </row>
    <row r="8058" spans="1:12" ht="14.25">
      <c r="A8058" s="14" t="s">
        <v>516</v>
      </c>
      <c r="B8058" s="14" t="s">
        <v>4352</v>
      </c>
      <c r="C8058" s="8" t="s">
        <v>517</v>
      </c>
      <c r="D8058" s="15" t="s">
        <v>8265</v>
      </c>
      <c r="E8058" s="10" t="s">
        <v>8266</v>
      </c>
      <c r="F8058" s="14" t="s">
        <v>73</v>
      </c>
      <c r="G8058" s="16">
        <v>40</v>
      </c>
      <c r="H8058" s="43"/>
      <c r="I8058" s="12" t="str">
        <f t="shared" si="125"/>
        <v/>
      </c>
      <c r="J8058" s="17"/>
      <c r="K8058" s="17"/>
      <c r="L8058" s="17"/>
    </row>
    <row r="8059" spans="1:12" ht="14.25">
      <c r="A8059" s="14" t="s">
        <v>516</v>
      </c>
      <c r="B8059" s="14" t="s">
        <v>4352</v>
      </c>
      <c r="C8059" s="8" t="s">
        <v>517</v>
      </c>
      <c r="D8059" s="15" t="s">
        <v>8267</v>
      </c>
      <c r="E8059" s="10" t="s">
        <v>8268</v>
      </c>
      <c r="F8059" s="14" t="s">
        <v>73</v>
      </c>
      <c r="G8059" s="16">
        <v>705</v>
      </c>
      <c r="H8059" s="43"/>
      <c r="I8059" s="12" t="str">
        <f t="shared" si="125"/>
        <v/>
      </c>
      <c r="J8059" s="17"/>
      <c r="K8059" s="17"/>
      <c r="L8059" s="17"/>
    </row>
    <row r="8060" spans="1:12" ht="14.25">
      <c r="A8060" s="14" t="s">
        <v>516</v>
      </c>
      <c r="B8060" s="14" t="s">
        <v>4352</v>
      </c>
      <c r="C8060" s="8" t="s">
        <v>517</v>
      </c>
      <c r="D8060" s="15" t="s">
        <v>8269</v>
      </c>
      <c r="E8060" s="10" t="s">
        <v>8270</v>
      </c>
      <c r="F8060" s="14" t="s">
        <v>73</v>
      </c>
      <c r="G8060" s="16">
        <v>95</v>
      </c>
      <c r="H8060" s="43"/>
      <c r="I8060" s="12" t="str">
        <f t="shared" si="125"/>
        <v/>
      </c>
      <c r="J8060" s="17"/>
      <c r="K8060" s="17"/>
      <c r="L8060" s="17"/>
    </row>
    <row r="8061" spans="1:12" ht="14.25">
      <c r="A8061" s="14" t="s">
        <v>516</v>
      </c>
      <c r="B8061" s="14" t="s">
        <v>4352</v>
      </c>
      <c r="C8061" s="8" t="s">
        <v>517</v>
      </c>
      <c r="D8061" s="15" t="s">
        <v>8271</v>
      </c>
      <c r="E8061" s="10" t="s">
        <v>8272</v>
      </c>
      <c r="F8061" s="14" t="s">
        <v>73</v>
      </c>
      <c r="G8061" s="16">
        <v>85</v>
      </c>
      <c r="H8061" s="43"/>
      <c r="I8061" s="12" t="str">
        <f t="shared" si="125"/>
        <v/>
      </c>
      <c r="J8061" s="17"/>
      <c r="K8061" s="17"/>
      <c r="L8061" s="17"/>
    </row>
    <row r="8062" spans="1:12" ht="14.25">
      <c r="A8062" s="14" t="s">
        <v>516</v>
      </c>
      <c r="B8062" s="14" t="s">
        <v>4352</v>
      </c>
      <c r="C8062" s="8" t="s">
        <v>517</v>
      </c>
      <c r="D8062" s="15" t="s">
        <v>8273</v>
      </c>
      <c r="E8062" s="10" t="s">
        <v>8274</v>
      </c>
      <c r="F8062" s="14" t="s">
        <v>73</v>
      </c>
      <c r="G8062" s="16">
        <v>12</v>
      </c>
      <c r="H8062" s="43"/>
      <c r="I8062" s="12" t="str">
        <f t="shared" si="125"/>
        <v/>
      </c>
      <c r="J8062" s="17"/>
      <c r="K8062" s="17"/>
      <c r="L8062" s="17"/>
    </row>
    <row r="8063" spans="1:12" ht="28.5">
      <c r="A8063" s="14" t="s">
        <v>516</v>
      </c>
      <c r="B8063" s="14" t="s">
        <v>4352</v>
      </c>
      <c r="C8063" s="8" t="s">
        <v>517</v>
      </c>
      <c r="D8063" s="15" t="s">
        <v>8275</v>
      </c>
      <c r="E8063" s="10" t="s">
        <v>644</v>
      </c>
      <c r="F8063" s="14" t="s">
        <v>84</v>
      </c>
      <c r="G8063" s="16">
        <v>10</v>
      </c>
      <c r="H8063" s="43"/>
      <c r="I8063" s="12" t="str">
        <f t="shared" si="125"/>
        <v/>
      </c>
      <c r="J8063" s="17"/>
      <c r="K8063" s="17"/>
      <c r="L8063" s="17"/>
    </row>
    <row r="8064" spans="1:12" ht="14.25">
      <c r="A8064" s="14" t="s">
        <v>516</v>
      </c>
      <c r="B8064" s="14" t="s">
        <v>4352</v>
      </c>
      <c r="C8064" s="8" t="s">
        <v>517</v>
      </c>
      <c r="D8064" s="15"/>
      <c r="E8064" s="10" t="s">
        <v>7106</v>
      </c>
      <c r="F8064" s="14"/>
      <c r="G8064" s="16"/>
      <c r="H8064" s="43"/>
      <c r="I8064" s="12" t="str">
        <f t="shared" si="125"/>
        <v/>
      </c>
      <c r="J8064" s="17"/>
      <c r="K8064" s="17"/>
      <c r="L8064" s="17"/>
    </row>
    <row r="8065" spans="1:12" ht="14.25">
      <c r="A8065" s="14" t="s">
        <v>516</v>
      </c>
      <c r="B8065" s="14" t="s">
        <v>4352</v>
      </c>
      <c r="C8065" s="8" t="s">
        <v>517</v>
      </c>
      <c r="D8065" s="15" t="s">
        <v>8276</v>
      </c>
      <c r="E8065" s="10" t="s">
        <v>648</v>
      </c>
      <c r="F8065" s="14"/>
      <c r="G8065" s="16"/>
      <c r="H8065" s="43"/>
      <c r="I8065" s="12" t="str">
        <f t="shared" si="125"/>
        <v/>
      </c>
      <c r="J8065" s="17"/>
      <c r="K8065" s="17"/>
      <c r="L8065" s="17"/>
    </row>
    <row r="8066" spans="1:12" ht="57">
      <c r="A8066" s="14" t="s">
        <v>516</v>
      </c>
      <c r="B8066" s="14" t="s">
        <v>4352</v>
      </c>
      <c r="C8066" s="8" t="s">
        <v>517</v>
      </c>
      <c r="D8066" s="15" t="s">
        <v>8277</v>
      </c>
      <c r="E8066" s="10" t="s">
        <v>650</v>
      </c>
      <c r="F8066" s="14" t="s">
        <v>84</v>
      </c>
      <c r="G8066" s="16">
        <v>120</v>
      </c>
      <c r="H8066" s="43"/>
      <c r="I8066" s="12" t="str">
        <f t="shared" si="125"/>
        <v/>
      </c>
      <c r="J8066" s="17"/>
      <c r="K8066" s="17"/>
      <c r="L8066" s="17"/>
    </row>
    <row r="8067" spans="1:12" ht="14.25">
      <c r="A8067" s="14" t="s">
        <v>516</v>
      </c>
      <c r="B8067" s="14" t="s">
        <v>4352</v>
      </c>
      <c r="C8067" s="8" t="s">
        <v>517</v>
      </c>
      <c r="D8067" s="15" t="s">
        <v>8278</v>
      </c>
      <c r="E8067" s="10" t="s">
        <v>652</v>
      </c>
      <c r="F8067" s="14" t="s">
        <v>84</v>
      </c>
      <c r="G8067" s="16">
        <v>5</v>
      </c>
      <c r="H8067" s="43"/>
      <c r="I8067" s="12" t="str">
        <f t="shared" si="125"/>
        <v/>
      </c>
      <c r="J8067" s="17"/>
      <c r="K8067" s="17"/>
      <c r="L8067" s="17"/>
    </row>
    <row r="8068" spans="1:12" ht="28.5">
      <c r="A8068" s="14" t="s">
        <v>516</v>
      </c>
      <c r="B8068" s="14" t="s">
        <v>4352</v>
      </c>
      <c r="C8068" s="8" t="s">
        <v>517</v>
      </c>
      <c r="D8068" s="15" t="s">
        <v>8279</v>
      </c>
      <c r="E8068" s="10" t="s">
        <v>654</v>
      </c>
      <c r="F8068" s="14" t="s">
        <v>84</v>
      </c>
      <c r="G8068" s="16">
        <v>5</v>
      </c>
      <c r="H8068" s="43"/>
      <c r="I8068" s="12" t="str">
        <f t="shared" ref="I8068:I8131" si="126">IF(AND(G8068&lt;&gt;"",H8068&lt;&gt;""),G8068*H8068,"")</f>
        <v/>
      </c>
      <c r="J8068" s="17"/>
      <c r="K8068" s="17"/>
      <c r="L8068" s="17"/>
    </row>
    <row r="8069" spans="1:12" ht="28.5">
      <c r="A8069" s="14" t="s">
        <v>516</v>
      </c>
      <c r="B8069" s="14" t="s">
        <v>4352</v>
      </c>
      <c r="C8069" s="8" t="s">
        <v>517</v>
      </c>
      <c r="D8069" s="15" t="s">
        <v>8280</v>
      </c>
      <c r="E8069" s="10" t="s">
        <v>656</v>
      </c>
      <c r="F8069" s="14" t="s">
        <v>73</v>
      </c>
      <c r="G8069" s="16">
        <v>120</v>
      </c>
      <c r="H8069" s="43"/>
      <c r="I8069" s="12" t="str">
        <f t="shared" si="126"/>
        <v/>
      </c>
      <c r="J8069" s="17"/>
      <c r="K8069" s="17"/>
      <c r="L8069" s="17"/>
    </row>
    <row r="8070" spans="1:12" ht="57">
      <c r="A8070" s="14" t="s">
        <v>516</v>
      </c>
      <c r="B8070" s="14" t="s">
        <v>4352</v>
      </c>
      <c r="C8070" s="8" t="s">
        <v>517</v>
      </c>
      <c r="D8070" s="15" t="s">
        <v>8281</v>
      </c>
      <c r="E8070" s="10" t="s">
        <v>7114</v>
      </c>
      <c r="F8070" s="14" t="s">
        <v>84</v>
      </c>
      <c r="G8070" s="16">
        <v>60</v>
      </c>
      <c r="H8070" s="43"/>
      <c r="I8070" s="12" t="str">
        <f t="shared" si="126"/>
        <v/>
      </c>
      <c r="J8070" s="17"/>
      <c r="K8070" s="17"/>
      <c r="L8070" s="17"/>
    </row>
    <row r="8071" spans="1:12" ht="14.25">
      <c r="A8071" s="14" t="s">
        <v>516</v>
      </c>
      <c r="B8071" s="14" t="s">
        <v>4352</v>
      </c>
      <c r="C8071" s="8" t="s">
        <v>517</v>
      </c>
      <c r="D8071" s="15" t="s">
        <v>8282</v>
      </c>
      <c r="E8071" s="10" t="s">
        <v>7290</v>
      </c>
      <c r="F8071" s="14" t="s">
        <v>73</v>
      </c>
      <c r="G8071" s="16">
        <v>450</v>
      </c>
      <c r="H8071" s="43"/>
      <c r="I8071" s="12" t="str">
        <f t="shared" si="126"/>
        <v/>
      </c>
      <c r="J8071" s="17"/>
      <c r="K8071" s="17"/>
      <c r="L8071" s="17"/>
    </row>
    <row r="8072" spans="1:12" ht="14.25">
      <c r="A8072" s="14" t="s">
        <v>516</v>
      </c>
      <c r="B8072" s="14" t="s">
        <v>4352</v>
      </c>
      <c r="C8072" s="8" t="s">
        <v>517</v>
      </c>
      <c r="D8072" s="15"/>
      <c r="E8072" s="10" t="s">
        <v>7115</v>
      </c>
      <c r="F8072" s="14"/>
      <c r="G8072" s="16"/>
      <c r="H8072" s="43"/>
      <c r="I8072" s="12" t="str">
        <f t="shared" si="126"/>
        <v/>
      </c>
      <c r="J8072" s="17"/>
      <c r="K8072" s="17"/>
      <c r="L8072" s="17"/>
    </row>
    <row r="8073" spans="1:12" ht="14.25">
      <c r="A8073" s="14" t="s">
        <v>516</v>
      </c>
      <c r="B8073" s="14" t="s">
        <v>4352</v>
      </c>
      <c r="C8073" s="8" t="s">
        <v>517</v>
      </c>
      <c r="D8073" s="15"/>
      <c r="E8073" s="10" t="s">
        <v>886</v>
      </c>
      <c r="F8073" s="14"/>
      <c r="G8073" s="16"/>
      <c r="H8073" s="43"/>
      <c r="I8073" s="12" t="str">
        <f t="shared" si="126"/>
        <v/>
      </c>
      <c r="J8073" s="17"/>
      <c r="K8073" s="17"/>
      <c r="L8073" s="17"/>
    </row>
    <row r="8074" spans="1:12" ht="114">
      <c r="A8074" s="14" t="s">
        <v>516</v>
      </c>
      <c r="B8074" s="14" t="s">
        <v>4352</v>
      </c>
      <c r="C8074" s="8" t="s">
        <v>517</v>
      </c>
      <c r="D8074" s="15"/>
      <c r="E8074" s="10" t="s">
        <v>8283</v>
      </c>
      <c r="F8074" s="14"/>
      <c r="G8074" s="16"/>
      <c r="H8074" s="43"/>
      <c r="I8074" s="12" t="str">
        <f t="shared" si="126"/>
        <v/>
      </c>
      <c r="J8074" s="17"/>
      <c r="K8074" s="17"/>
      <c r="L8074" s="17"/>
    </row>
    <row r="8075" spans="1:12" ht="14.25">
      <c r="A8075" s="14" t="s">
        <v>516</v>
      </c>
      <c r="B8075" s="14" t="s">
        <v>4352</v>
      </c>
      <c r="C8075" s="8" t="s">
        <v>517</v>
      </c>
      <c r="D8075" s="15" t="s">
        <v>8284</v>
      </c>
      <c r="E8075" s="10" t="s">
        <v>1849</v>
      </c>
      <c r="F8075" s="14"/>
      <c r="G8075" s="16"/>
      <c r="H8075" s="43"/>
      <c r="I8075" s="12" t="str">
        <f t="shared" si="126"/>
        <v/>
      </c>
      <c r="J8075" s="17"/>
      <c r="K8075" s="17"/>
      <c r="L8075" s="17"/>
    </row>
    <row r="8076" spans="1:12" ht="85.5">
      <c r="A8076" s="14" t="s">
        <v>516</v>
      </c>
      <c r="B8076" s="14" t="s">
        <v>4352</v>
      </c>
      <c r="C8076" s="8" t="s">
        <v>517</v>
      </c>
      <c r="D8076" s="15" t="s">
        <v>8285</v>
      </c>
      <c r="E8076" s="10" t="s">
        <v>8286</v>
      </c>
      <c r="F8076" s="14" t="s">
        <v>84</v>
      </c>
      <c r="G8076" s="16">
        <v>5</v>
      </c>
      <c r="H8076" s="43"/>
      <c r="I8076" s="12" t="str">
        <f t="shared" si="126"/>
        <v/>
      </c>
      <c r="J8076" s="17"/>
      <c r="K8076" s="17"/>
      <c r="L8076" s="17"/>
    </row>
    <row r="8077" spans="1:12" ht="85.5">
      <c r="A8077" s="14" t="s">
        <v>516</v>
      </c>
      <c r="B8077" s="14" t="s">
        <v>4352</v>
      </c>
      <c r="C8077" s="8" t="s">
        <v>517</v>
      </c>
      <c r="D8077" s="15" t="s">
        <v>8287</v>
      </c>
      <c r="E8077" s="10" t="s">
        <v>8288</v>
      </c>
      <c r="F8077" s="14" t="s">
        <v>84</v>
      </c>
      <c r="G8077" s="16">
        <v>5</v>
      </c>
      <c r="H8077" s="43"/>
      <c r="I8077" s="12" t="str">
        <f t="shared" si="126"/>
        <v/>
      </c>
      <c r="J8077" s="17"/>
      <c r="K8077" s="17"/>
      <c r="L8077" s="17"/>
    </row>
    <row r="8078" spans="1:12" ht="71.25">
      <c r="A8078" s="14" t="s">
        <v>516</v>
      </c>
      <c r="B8078" s="14" t="s">
        <v>4352</v>
      </c>
      <c r="C8078" s="8" t="s">
        <v>517</v>
      </c>
      <c r="D8078" s="15" t="s">
        <v>8289</v>
      </c>
      <c r="E8078" s="10" t="s">
        <v>8290</v>
      </c>
      <c r="F8078" s="14" t="s">
        <v>84</v>
      </c>
      <c r="G8078" s="16">
        <v>5</v>
      </c>
      <c r="H8078" s="43"/>
      <c r="I8078" s="12" t="str">
        <f t="shared" si="126"/>
        <v/>
      </c>
      <c r="J8078" s="17"/>
      <c r="K8078" s="17"/>
      <c r="L8078" s="17"/>
    </row>
    <row r="8079" spans="1:12" ht="71.25">
      <c r="A8079" s="14" t="s">
        <v>516</v>
      </c>
      <c r="B8079" s="14" t="s">
        <v>4352</v>
      </c>
      <c r="C8079" s="8" t="s">
        <v>517</v>
      </c>
      <c r="D8079" s="15" t="s">
        <v>8291</v>
      </c>
      <c r="E8079" s="10" t="s">
        <v>8292</v>
      </c>
      <c r="F8079" s="14" t="s">
        <v>84</v>
      </c>
      <c r="G8079" s="16">
        <v>6</v>
      </c>
      <c r="H8079" s="43"/>
      <c r="I8079" s="12" t="str">
        <f t="shared" si="126"/>
        <v/>
      </c>
      <c r="J8079" s="17"/>
      <c r="K8079" s="17"/>
      <c r="L8079" s="17"/>
    </row>
    <row r="8080" spans="1:12" ht="142.5">
      <c r="A8080" s="14" t="s">
        <v>516</v>
      </c>
      <c r="B8080" s="14" t="s">
        <v>4352</v>
      </c>
      <c r="C8080" s="8" t="s">
        <v>517</v>
      </c>
      <c r="D8080" s="15" t="s">
        <v>8293</v>
      </c>
      <c r="E8080" s="10" t="s">
        <v>8294</v>
      </c>
      <c r="F8080" s="14" t="s">
        <v>20</v>
      </c>
      <c r="G8080" s="16">
        <v>1</v>
      </c>
      <c r="H8080" s="43"/>
      <c r="I8080" s="12" t="str">
        <f t="shared" si="126"/>
        <v/>
      </c>
      <c r="J8080" s="17"/>
      <c r="K8080" s="17"/>
      <c r="L8080" s="17"/>
    </row>
    <row r="8081" spans="1:12" ht="128.25">
      <c r="A8081" s="14" t="s">
        <v>516</v>
      </c>
      <c r="B8081" s="14" t="s">
        <v>4352</v>
      </c>
      <c r="C8081" s="8" t="s">
        <v>517</v>
      </c>
      <c r="D8081" s="15" t="s">
        <v>8295</v>
      </c>
      <c r="E8081" s="10" t="s">
        <v>8296</v>
      </c>
      <c r="F8081" s="14" t="s">
        <v>20</v>
      </c>
      <c r="G8081" s="16">
        <v>1</v>
      </c>
      <c r="H8081" s="43"/>
      <c r="I8081" s="12" t="str">
        <f t="shared" si="126"/>
        <v/>
      </c>
      <c r="J8081" s="17"/>
      <c r="K8081" s="17"/>
      <c r="L8081" s="17"/>
    </row>
    <row r="8082" spans="1:12" ht="57">
      <c r="A8082" s="14" t="s">
        <v>516</v>
      </c>
      <c r="B8082" s="14" t="s">
        <v>4352</v>
      </c>
      <c r="C8082" s="8" t="s">
        <v>517</v>
      </c>
      <c r="D8082" s="15" t="s">
        <v>8297</v>
      </c>
      <c r="E8082" s="10" t="s">
        <v>8298</v>
      </c>
      <c r="F8082" s="14" t="s">
        <v>84</v>
      </c>
      <c r="G8082" s="16">
        <v>3</v>
      </c>
      <c r="H8082" s="43"/>
      <c r="I8082" s="12" t="str">
        <f t="shared" si="126"/>
        <v/>
      </c>
      <c r="J8082" s="17"/>
      <c r="K8082" s="17"/>
      <c r="L8082" s="17"/>
    </row>
    <row r="8083" spans="1:12" ht="71.25">
      <c r="A8083" s="14" t="s">
        <v>516</v>
      </c>
      <c r="B8083" s="14" t="s">
        <v>4352</v>
      </c>
      <c r="C8083" s="8" t="s">
        <v>517</v>
      </c>
      <c r="D8083" s="15" t="s">
        <v>8299</v>
      </c>
      <c r="E8083" s="10" t="s">
        <v>8300</v>
      </c>
      <c r="F8083" s="14" t="s">
        <v>84</v>
      </c>
      <c r="G8083" s="16">
        <v>3</v>
      </c>
      <c r="H8083" s="43"/>
      <c r="I8083" s="12" t="str">
        <f t="shared" si="126"/>
        <v/>
      </c>
      <c r="J8083" s="17"/>
      <c r="K8083" s="17"/>
      <c r="L8083" s="17"/>
    </row>
    <row r="8084" spans="1:12" ht="71.25">
      <c r="A8084" s="14" t="s">
        <v>516</v>
      </c>
      <c r="B8084" s="14" t="s">
        <v>4352</v>
      </c>
      <c r="C8084" s="8" t="s">
        <v>517</v>
      </c>
      <c r="D8084" s="15" t="s">
        <v>8301</v>
      </c>
      <c r="E8084" s="10" t="s">
        <v>8302</v>
      </c>
      <c r="F8084" s="14" t="s">
        <v>84</v>
      </c>
      <c r="G8084" s="16">
        <v>2</v>
      </c>
      <c r="H8084" s="43"/>
      <c r="I8084" s="12" t="str">
        <f t="shared" si="126"/>
        <v/>
      </c>
      <c r="J8084" s="17"/>
      <c r="K8084" s="17"/>
      <c r="L8084" s="17"/>
    </row>
    <row r="8085" spans="1:12" ht="71.25">
      <c r="A8085" s="14" t="s">
        <v>516</v>
      </c>
      <c r="B8085" s="14" t="s">
        <v>4352</v>
      </c>
      <c r="C8085" s="8" t="s">
        <v>517</v>
      </c>
      <c r="D8085" s="15" t="s">
        <v>8303</v>
      </c>
      <c r="E8085" s="10" t="s">
        <v>8304</v>
      </c>
      <c r="F8085" s="14" t="s">
        <v>84</v>
      </c>
      <c r="G8085" s="16">
        <v>1</v>
      </c>
      <c r="H8085" s="43"/>
      <c r="I8085" s="12" t="str">
        <f t="shared" si="126"/>
        <v/>
      </c>
      <c r="J8085" s="17"/>
      <c r="K8085" s="17"/>
      <c r="L8085" s="17"/>
    </row>
    <row r="8086" spans="1:12" ht="14.25">
      <c r="A8086" s="14" t="s">
        <v>516</v>
      </c>
      <c r="B8086" s="14" t="s">
        <v>4352</v>
      </c>
      <c r="C8086" s="8" t="s">
        <v>517</v>
      </c>
      <c r="D8086" s="15" t="s">
        <v>8305</v>
      </c>
      <c r="E8086" s="10" t="s">
        <v>1873</v>
      </c>
      <c r="F8086" s="14"/>
      <c r="G8086" s="16"/>
      <c r="H8086" s="43"/>
      <c r="I8086" s="12" t="str">
        <f t="shared" si="126"/>
        <v/>
      </c>
      <c r="J8086" s="17"/>
      <c r="K8086" s="17"/>
      <c r="L8086" s="17"/>
    </row>
    <row r="8087" spans="1:12" ht="85.5">
      <c r="A8087" s="14" t="s">
        <v>516</v>
      </c>
      <c r="B8087" s="14" t="s">
        <v>4352</v>
      </c>
      <c r="C8087" s="8" t="s">
        <v>517</v>
      </c>
      <c r="D8087" s="15" t="s">
        <v>8306</v>
      </c>
      <c r="E8087" s="10" t="s">
        <v>8307</v>
      </c>
      <c r="F8087" s="14" t="s">
        <v>20</v>
      </c>
      <c r="G8087" s="16">
        <v>1</v>
      </c>
      <c r="H8087" s="43"/>
      <c r="I8087" s="12" t="str">
        <f t="shared" si="126"/>
        <v/>
      </c>
      <c r="J8087" s="17"/>
      <c r="K8087" s="17"/>
      <c r="L8087" s="17"/>
    </row>
    <row r="8088" spans="1:12" ht="85.5">
      <c r="A8088" s="14" t="s">
        <v>516</v>
      </c>
      <c r="B8088" s="14" t="s">
        <v>4352</v>
      </c>
      <c r="C8088" s="8" t="s">
        <v>517</v>
      </c>
      <c r="D8088" s="15" t="s">
        <v>8308</v>
      </c>
      <c r="E8088" s="10" t="s">
        <v>8309</v>
      </c>
      <c r="F8088" s="14" t="s">
        <v>20</v>
      </c>
      <c r="G8088" s="16">
        <v>4</v>
      </c>
      <c r="H8088" s="43"/>
      <c r="I8088" s="12" t="str">
        <f t="shared" si="126"/>
        <v/>
      </c>
      <c r="J8088" s="17"/>
      <c r="K8088" s="17"/>
      <c r="L8088" s="17"/>
    </row>
    <row r="8089" spans="1:12" ht="14.25">
      <c r="A8089" s="14" t="s">
        <v>516</v>
      </c>
      <c r="B8089" s="14" t="s">
        <v>4352</v>
      </c>
      <c r="C8089" s="8" t="s">
        <v>517</v>
      </c>
      <c r="D8089" s="15" t="s">
        <v>8310</v>
      </c>
      <c r="E8089" s="10" t="s">
        <v>669</v>
      </c>
      <c r="F8089" s="14"/>
      <c r="G8089" s="16"/>
      <c r="H8089" s="43"/>
      <c r="I8089" s="12" t="str">
        <f t="shared" si="126"/>
        <v/>
      </c>
      <c r="J8089" s="17"/>
      <c r="K8089" s="17"/>
      <c r="L8089" s="17"/>
    </row>
    <row r="8090" spans="1:12" ht="57">
      <c r="A8090" s="14" t="s">
        <v>516</v>
      </c>
      <c r="B8090" s="14" t="s">
        <v>4352</v>
      </c>
      <c r="C8090" s="8" t="s">
        <v>517</v>
      </c>
      <c r="D8090" s="15" t="s">
        <v>8311</v>
      </c>
      <c r="E8090" s="10" t="s">
        <v>8312</v>
      </c>
      <c r="F8090" s="14" t="s">
        <v>84</v>
      </c>
      <c r="G8090" s="16">
        <v>2</v>
      </c>
      <c r="H8090" s="43"/>
      <c r="I8090" s="12" t="str">
        <f t="shared" si="126"/>
        <v/>
      </c>
      <c r="J8090" s="17"/>
      <c r="K8090" s="17"/>
      <c r="L8090" s="17"/>
    </row>
    <row r="8091" spans="1:12" ht="71.25">
      <c r="A8091" s="14" t="s">
        <v>516</v>
      </c>
      <c r="B8091" s="14" t="s">
        <v>4352</v>
      </c>
      <c r="C8091" s="8" t="s">
        <v>517</v>
      </c>
      <c r="D8091" s="15" t="s">
        <v>8313</v>
      </c>
      <c r="E8091" s="10" t="s">
        <v>8314</v>
      </c>
      <c r="F8091" s="14" t="s">
        <v>84</v>
      </c>
      <c r="G8091" s="16">
        <v>11</v>
      </c>
      <c r="H8091" s="43"/>
      <c r="I8091" s="12" t="str">
        <f t="shared" si="126"/>
        <v/>
      </c>
      <c r="J8091" s="17"/>
      <c r="K8091" s="17"/>
      <c r="L8091" s="17"/>
    </row>
    <row r="8092" spans="1:12" ht="71.25">
      <c r="A8092" s="14" t="s">
        <v>516</v>
      </c>
      <c r="B8092" s="14" t="s">
        <v>4352</v>
      </c>
      <c r="C8092" s="8" t="s">
        <v>517</v>
      </c>
      <c r="D8092" s="15" t="s">
        <v>8315</v>
      </c>
      <c r="E8092" s="10" t="s">
        <v>8316</v>
      </c>
      <c r="F8092" s="14" t="s">
        <v>84</v>
      </c>
      <c r="G8092" s="16">
        <v>3</v>
      </c>
      <c r="H8092" s="43"/>
      <c r="I8092" s="12" t="str">
        <f t="shared" si="126"/>
        <v/>
      </c>
      <c r="J8092" s="17"/>
      <c r="K8092" s="17"/>
      <c r="L8092" s="17"/>
    </row>
    <row r="8093" spans="1:12" ht="57">
      <c r="A8093" s="14" t="s">
        <v>516</v>
      </c>
      <c r="B8093" s="14" t="s">
        <v>4352</v>
      </c>
      <c r="C8093" s="8"/>
      <c r="D8093" s="15"/>
      <c r="E8093" s="10" t="s">
        <v>8317</v>
      </c>
      <c r="F8093" s="14" t="s">
        <v>2977</v>
      </c>
      <c r="G8093" s="16">
        <v>4</v>
      </c>
      <c r="H8093" s="43"/>
      <c r="I8093" s="12" t="str">
        <f t="shared" si="126"/>
        <v/>
      </c>
      <c r="J8093" s="17"/>
      <c r="K8093" s="17"/>
      <c r="L8093" s="17"/>
    </row>
    <row r="8094" spans="1:12" ht="14.25">
      <c r="A8094" s="14" t="s">
        <v>516</v>
      </c>
      <c r="B8094" s="14" t="s">
        <v>4352</v>
      </c>
      <c r="C8094" s="8" t="s">
        <v>517</v>
      </c>
      <c r="D8094" s="15"/>
      <c r="E8094" s="10" t="s">
        <v>7150</v>
      </c>
      <c r="F8094" s="14"/>
      <c r="G8094" s="16"/>
      <c r="H8094" s="43"/>
      <c r="I8094" s="12" t="str">
        <f t="shared" si="126"/>
        <v/>
      </c>
      <c r="J8094" s="17"/>
      <c r="K8094" s="17"/>
      <c r="L8094" s="17"/>
    </row>
    <row r="8095" spans="1:12" ht="14.25">
      <c r="A8095" s="14" t="s">
        <v>516</v>
      </c>
      <c r="B8095" s="14" t="s">
        <v>4352</v>
      </c>
      <c r="C8095" s="8" t="s">
        <v>517</v>
      </c>
      <c r="D8095" s="15" t="s">
        <v>8318</v>
      </c>
      <c r="E8095" s="10" t="s">
        <v>897</v>
      </c>
      <c r="F8095" s="14"/>
      <c r="G8095" s="16"/>
      <c r="H8095" s="43"/>
      <c r="I8095" s="12" t="str">
        <f t="shared" si="126"/>
        <v/>
      </c>
      <c r="J8095" s="17"/>
      <c r="K8095" s="17"/>
      <c r="L8095" s="17"/>
    </row>
    <row r="8096" spans="1:12" ht="199.5">
      <c r="A8096" s="14" t="s">
        <v>516</v>
      </c>
      <c r="B8096" s="14" t="s">
        <v>4352</v>
      </c>
      <c r="C8096" s="8" t="s">
        <v>517</v>
      </c>
      <c r="D8096" s="15"/>
      <c r="E8096" s="10" t="s">
        <v>898</v>
      </c>
      <c r="F8096" s="14"/>
      <c r="G8096" s="16"/>
      <c r="H8096" s="43"/>
      <c r="I8096" s="12" t="str">
        <f t="shared" si="126"/>
        <v/>
      </c>
      <c r="J8096" s="17"/>
      <c r="K8096" s="17"/>
      <c r="L8096" s="17"/>
    </row>
    <row r="8097" spans="1:12" ht="14.25">
      <c r="A8097" s="14" t="s">
        <v>516</v>
      </c>
      <c r="B8097" s="14" t="s">
        <v>4352</v>
      </c>
      <c r="C8097" s="8" t="s">
        <v>517</v>
      </c>
      <c r="D8097" s="15"/>
      <c r="E8097" s="10" t="s">
        <v>899</v>
      </c>
      <c r="F8097" s="14"/>
      <c r="G8097" s="16"/>
      <c r="H8097" s="43"/>
      <c r="I8097" s="12" t="str">
        <f t="shared" si="126"/>
        <v/>
      </c>
      <c r="J8097" s="17"/>
      <c r="K8097" s="17"/>
      <c r="L8097" s="17"/>
    </row>
    <row r="8098" spans="1:12" ht="28.5">
      <c r="A8098" s="14" t="s">
        <v>516</v>
      </c>
      <c r="B8098" s="14" t="s">
        <v>4352</v>
      </c>
      <c r="C8098" s="8" t="s">
        <v>517</v>
      </c>
      <c r="D8098" s="15"/>
      <c r="E8098" s="10" t="s">
        <v>900</v>
      </c>
      <c r="F8098" s="14"/>
      <c r="G8098" s="16"/>
      <c r="H8098" s="43"/>
      <c r="I8098" s="12" t="str">
        <f t="shared" si="126"/>
        <v/>
      </c>
      <c r="J8098" s="17"/>
      <c r="K8098" s="17"/>
      <c r="L8098" s="17"/>
    </row>
    <row r="8099" spans="1:12" ht="14.25">
      <c r="A8099" s="14" t="s">
        <v>516</v>
      </c>
      <c r="B8099" s="14" t="s">
        <v>4352</v>
      </c>
      <c r="C8099" s="8" t="s">
        <v>517</v>
      </c>
      <c r="D8099" s="15" t="s">
        <v>8319</v>
      </c>
      <c r="E8099" s="10" t="s">
        <v>678</v>
      </c>
      <c r="F8099" s="14" t="s">
        <v>84</v>
      </c>
      <c r="G8099" s="16">
        <v>18</v>
      </c>
      <c r="H8099" s="43"/>
      <c r="I8099" s="12" t="str">
        <f t="shared" si="126"/>
        <v/>
      </c>
      <c r="J8099" s="17"/>
      <c r="K8099" s="17"/>
      <c r="L8099" s="17"/>
    </row>
    <row r="8100" spans="1:12" ht="14.25">
      <c r="A8100" s="14" t="s">
        <v>516</v>
      </c>
      <c r="B8100" s="14" t="s">
        <v>4352</v>
      </c>
      <c r="C8100" s="8" t="s">
        <v>517</v>
      </c>
      <c r="D8100" s="15" t="s">
        <v>8320</v>
      </c>
      <c r="E8100" s="10" t="s">
        <v>680</v>
      </c>
      <c r="F8100" s="14" t="s">
        <v>84</v>
      </c>
      <c r="G8100" s="16">
        <v>19</v>
      </c>
      <c r="H8100" s="43"/>
      <c r="I8100" s="12" t="str">
        <f t="shared" si="126"/>
        <v/>
      </c>
      <c r="J8100" s="17"/>
      <c r="K8100" s="17"/>
      <c r="L8100" s="17"/>
    </row>
    <row r="8101" spans="1:12" ht="14.25">
      <c r="A8101" s="14" t="s">
        <v>516</v>
      </c>
      <c r="B8101" s="14" t="s">
        <v>4352</v>
      </c>
      <c r="C8101" s="8" t="s">
        <v>517</v>
      </c>
      <c r="D8101" s="15" t="s">
        <v>8321</v>
      </c>
      <c r="E8101" s="10" t="s">
        <v>682</v>
      </c>
      <c r="F8101" s="14" t="s">
        <v>84</v>
      </c>
      <c r="G8101" s="16">
        <v>1</v>
      </c>
      <c r="H8101" s="43"/>
      <c r="I8101" s="12" t="str">
        <f t="shared" si="126"/>
        <v/>
      </c>
      <c r="J8101" s="17"/>
      <c r="K8101" s="17"/>
      <c r="L8101" s="17"/>
    </row>
    <row r="8102" spans="1:12" ht="14.25">
      <c r="A8102" s="14" t="s">
        <v>516</v>
      </c>
      <c r="B8102" s="14" t="s">
        <v>4352</v>
      </c>
      <c r="C8102" s="8" t="s">
        <v>517</v>
      </c>
      <c r="D8102" s="15" t="s">
        <v>8322</v>
      </c>
      <c r="E8102" s="10" t="s">
        <v>7544</v>
      </c>
      <c r="F8102" s="14" t="s">
        <v>84</v>
      </c>
      <c r="G8102" s="16">
        <v>3</v>
      </c>
      <c r="H8102" s="43"/>
      <c r="I8102" s="12" t="str">
        <f t="shared" si="126"/>
        <v/>
      </c>
      <c r="J8102" s="17"/>
      <c r="K8102" s="17"/>
      <c r="L8102" s="17"/>
    </row>
    <row r="8103" spans="1:12" ht="14.25">
      <c r="A8103" s="14" t="s">
        <v>516</v>
      </c>
      <c r="B8103" s="14" t="s">
        <v>4352</v>
      </c>
      <c r="C8103" s="8" t="s">
        <v>517</v>
      </c>
      <c r="D8103" s="15" t="s">
        <v>8323</v>
      </c>
      <c r="E8103" s="10" t="s">
        <v>7157</v>
      </c>
      <c r="F8103" s="14" t="s">
        <v>84</v>
      </c>
      <c r="G8103" s="16">
        <v>15</v>
      </c>
      <c r="H8103" s="43"/>
      <c r="I8103" s="12" t="str">
        <f t="shared" si="126"/>
        <v/>
      </c>
      <c r="J8103" s="17"/>
      <c r="K8103" s="17"/>
      <c r="L8103" s="17"/>
    </row>
    <row r="8104" spans="1:12" ht="14.25">
      <c r="A8104" s="14" t="s">
        <v>516</v>
      </c>
      <c r="B8104" s="14" t="s">
        <v>4352</v>
      </c>
      <c r="C8104" s="8" t="s">
        <v>517</v>
      </c>
      <c r="D8104" s="15" t="s">
        <v>8324</v>
      </c>
      <c r="E8104" s="10" t="s">
        <v>7411</v>
      </c>
      <c r="F8104" s="14" t="s">
        <v>84</v>
      </c>
      <c r="G8104" s="16">
        <v>2</v>
      </c>
      <c r="H8104" s="43"/>
      <c r="I8104" s="12" t="str">
        <f t="shared" si="126"/>
        <v/>
      </c>
      <c r="J8104" s="17"/>
      <c r="K8104" s="17"/>
      <c r="L8104" s="17"/>
    </row>
    <row r="8105" spans="1:12" ht="14.25">
      <c r="A8105" s="14" t="s">
        <v>516</v>
      </c>
      <c r="B8105" s="14" t="s">
        <v>4352</v>
      </c>
      <c r="C8105" s="8" t="s">
        <v>517</v>
      </c>
      <c r="D8105" s="15" t="s">
        <v>8325</v>
      </c>
      <c r="E8105" s="10" t="s">
        <v>8326</v>
      </c>
      <c r="F8105" s="14" t="s">
        <v>84</v>
      </c>
      <c r="G8105" s="16">
        <v>10</v>
      </c>
      <c r="H8105" s="43"/>
      <c r="I8105" s="12" t="str">
        <f t="shared" si="126"/>
        <v/>
      </c>
      <c r="J8105" s="17"/>
      <c r="K8105" s="17"/>
      <c r="L8105" s="17"/>
    </row>
    <row r="8106" spans="1:12" ht="14.25">
      <c r="A8106" s="14" t="s">
        <v>516</v>
      </c>
      <c r="B8106" s="14" t="s">
        <v>4352</v>
      </c>
      <c r="C8106" s="8" t="s">
        <v>517</v>
      </c>
      <c r="D8106" s="15"/>
      <c r="E8106" s="10" t="s">
        <v>687</v>
      </c>
      <c r="F8106" s="14"/>
      <c r="G8106" s="16"/>
      <c r="H8106" s="43"/>
      <c r="I8106" s="12" t="str">
        <f t="shared" si="126"/>
        <v/>
      </c>
      <c r="J8106" s="17"/>
      <c r="K8106" s="17"/>
      <c r="L8106" s="17"/>
    </row>
    <row r="8107" spans="1:12" ht="14.25">
      <c r="A8107" s="14" t="s">
        <v>516</v>
      </c>
      <c r="B8107" s="14" t="s">
        <v>4352</v>
      </c>
      <c r="C8107" s="8" t="s">
        <v>517</v>
      </c>
      <c r="D8107" s="15" t="s">
        <v>8327</v>
      </c>
      <c r="E8107" s="10" t="s">
        <v>689</v>
      </c>
      <c r="F8107" s="14" t="s">
        <v>84</v>
      </c>
      <c r="G8107" s="16">
        <v>88</v>
      </c>
      <c r="H8107" s="43"/>
      <c r="I8107" s="12" t="str">
        <f t="shared" si="126"/>
        <v/>
      </c>
      <c r="J8107" s="17"/>
      <c r="K8107" s="17"/>
      <c r="L8107" s="17"/>
    </row>
    <row r="8108" spans="1:12" ht="14.25">
      <c r="A8108" s="14" t="s">
        <v>516</v>
      </c>
      <c r="B8108" s="14" t="s">
        <v>4352</v>
      </c>
      <c r="C8108" s="8" t="s">
        <v>517</v>
      </c>
      <c r="D8108" s="15" t="s">
        <v>8328</v>
      </c>
      <c r="E8108" s="10" t="s">
        <v>8329</v>
      </c>
      <c r="F8108" s="14" t="s">
        <v>84</v>
      </c>
      <c r="G8108" s="16">
        <v>15</v>
      </c>
      <c r="H8108" s="43"/>
      <c r="I8108" s="12" t="str">
        <f t="shared" si="126"/>
        <v/>
      </c>
      <c r="J8108" s="17"/>
      <c r="K8108" s="17"/>
      <c r="L8108" s="17"/>
    </row>
    <row r="8109" spans="1:12" ht="14.25">
      <c r="A8109" s="14" t="s">
        <v>516</v>
      </c>
      <c r="B8109" s="14" t="s">
        <v>4352</v>
      </c>
      <c r="C8109" s="8" t="s">
        <v>517</v>
      </c>
      <c r="D8109" s="15" t="s">
        <v>8330</v>
      </c>
      <c r="E8109" s="10" t="s">
        <v>693</v>
      </c>
      <c r="F8109" s="14" t="s">
        <v>84</v>
      </c>
      <c r="G8109" s="16">
        <v>14</v>
      </c>
      <c r="H8109" s="43"/>
      <c r="I8109" s="12" t="str">
        <f t="shared" si="126"/>
        <v/>
      </c>
      <c r="J8109" s="17"/>
      <c r="K8109" s="17"/>
      <c r="L8109" s="17"/>
    </row>
    <row r="8110" spans="1:12" ht="14.25">
      <c r="A8110" s="14" t="s">
        <v>516</v>
      </c>
      <c r="B8110" s="14" t="s">
        <v>4352</v>
      </c>
      <c r="C8110" s="8" t="s">
        <v>517</v>
      </c>
      <c r="D8110" s="15" t="s">
        <v>8331</v>
      </c>
      <c r="E8110" s="10" t="s">
        <v>7415</v>
      </c>
      <c r="F8110" s="14" t="s">
        <v>84</v>
      </c>
      <c r="G8110" s="16">
        <v>9</v>
      </c>
      <c r="H8110" s="43"/>
      <c r="I8110" s="12" t="str">
        <f t="shared" si="126"/>
        <v/>
      </c>
      <c r="J8110" s="17"/>
      <c r="K8110" s="17"/>
      <c r="L8110" s="17"/>
    </row>
    <row r="8111" spans="1:12" ht="14.25">
      <c r="A8111" s="14" t="s">
        <v>516</v>
      </c>
      <c r="B8111" s="14" t="s">
        <v>4352</v>
      </c>
      <c r="C8111" s="8" t="s">
        <v>517</v>
      </c>
      <c r="D8111" s="15" t="s">
        <v>8332</v>
      </c>
      <c r="E8111" s="10" t="s">
        <v>697</v>
      </c>
      <c r="F8111" s="14" t="s">
        <v>84</v>
      </c>
      <c r="G8111" s="16">
        <v>9</v>
      </c>
      <c r="H8111" s="43"/>
      <c r="I8111" s="12" t="str">
        <f t="shared" si="126"/>
        <v/>
      </c>
      <c r="J8111" s="17"/>
      <c r="K8111" s="17"/>
      <c r="L8111" s="17"/>
    </row>
    <row r="8112" spans="1:12" ht="28.5">
      <c r="A8112" s="14" t="s">
        <v>516</v>
      </c>
      <c r="B8112" s="14" t="s">
        <v>4352</v>
      </c>
      <c r="C8112" s="8" t="s">
        <v>517</v>
      </c>
      <c r="D8112" s="15" t="s">
        <v>8333</v>
      </c>
      <c r="E8112" s="10" t="s">
        <v>8334</v>
      </c>
      <c r="F8112" s="14" t="s">
        <v>84</v>
      </c>
      <c r="G8112" s="16">
        <v>4</v>
      </c>
      <c r="H8112" s="43"/>
      <c r="I8112" s="12" t="str">
        <f t="shared" si="126"/>
        <v/>
      </c>
      <c r="J8112" s="17"/>
      <c r="K8112" s="17"/>
      <c r="L8112" s="17"/>
    </row>
    <row r="8113" spans="1:12" ht="28.5">
      <c r="A8113" s="14" t="s">
        <v>516</v>
      </c>
      <c r="B8113" s="14" t="s">
        <v>4352</v>
      </c>
      <c r="C8113" s="8" t="s">
        <v>517</v>
      </c>
      <c r="D8113" s="15" t="s">
        <v>8335</v>
      </c>
      <c r="E8113" s="10" t="s">
        <v>8336</v>
      </c>
      <c r="F8113" s="14" t="s">
        <v>84</v>
      </c>
      <c r="G8113" s="16">
        <v>1</v>
      </c>
      <c r="H8113" s="43"/>
      <c r="I8113" s="12" t="str">
        <f t="shared" si="126"/>
        <v/>
      </c>
      <c r="J8113" s="17"/>
      <c r="K8113" s="17"/>
      <c r="L8113" s="17"/>
    </row>
    <row r="8114" spans="1:12" ht="14.25">
      <c r="A8114" s="14" t="s">
        <v>516</v>
      </c>
      <c r="B8114" s="14" t="s">
        <v>4352</v>
      </c>
      <c r="C8114" s="8" t="s">
        <v>517</v>
      </c>
      <c r="D8114" s="15"/>
      <c r="E8114" s="10" t="s">
        <v>698</v>
      </c>
      <c r="F8114" s="14"/>
      <c r="G8114" s="16"/>
      <c r="H8114" s="43"/>
      <c r="I8114" s="12" t="str">
        <f t="shared" si="126"/>
        <v/>
      </c>
      <c r="J8114" s="17"/>
      <c r="K8114" s="17"/>
      <c r="L8114" s="17"/>
    </row>
    <row r="8115" spans="1:12" ht="14.25">
      <c r="A8115" s="14" t="s">
        <v>516</v>
      </c>
      <c r="B8115" s="14" t="s">
        <v>4352</v>
      </c>
      <c r="C8115" s="8" t="s">
        <v>517</v>
      </c>
      <c r="D8115" s="15" t="s">
        <v>8337</v>
      </c>
      <c r="E8115" s="10" t="s">
        <v>700</v>
      </c>
      <c r="F8115" s="14" t="s">
        <v>84</v>
      </c>
      <c r="G8115" s="16">
        <v>2</v>
      </c>
      <c r="H8115" s="43"/>
      <c r="I8115" s="12" t="str">
        <f t="shared" si="126"/>
        <v/>
      </c>
      <c r="J8115" s="17"/>
      <c r="K8115" s="17"/>
      <c r="L8115" s="17"/>
    </row>
    <row r="8116" spans="1:12" ht="28.5">
      <c r="A8116" s="14" t="s">
        <v>516</v>
      </c>
      <c r="B8116" s="14" t="s">
        <v>4352</v>
      </c>
      <c r="C8116" s="8" t="s">
        <v>517</v>
      </c>
      <c r="D8116" s="15" t="s">
        <v>8338</v>
      </c>
      <c r="E8116" s="10" t="s">
        <v>7165</v>
      </c>
      <c r="F8116" s="14" t="s">
        <v>84</v>
      </c>
      <c r="G8116" s="16">
        <v>3</v>
      </c>
      <c r="H8116" s="43"/>
      <c r="I8116" s="12" t="str">
        <f t="shared" si="126"/>
        <v/>
      </c>
      <c r="J8116" s="17"/>
      <c r="K8116" s="17"/>
      <c r="L8116" s="17"/>
    </row>
    <row r="8117" spans="1:12" ht="57">
      <c r="A8117" s="14" t="s">
        <v>516</v>
      </c>
      <c r="B8117" s="14" t="s">
        <v>4352</v>
      </c>
      <c r="C8117" s="8" t="s">
        <v>517</v>
      </c>
      <c r="D8117" s="15" t="s">
        <v>8339</v>
      </c>
      <c r="E8117" s="10" t="s">
        <v>8340</v>
      </c>
      <c r="F8117" s="14" t="s">
        <v>84</v>
      </c>
      <c r="G8117" s="16">
        <v>3</v>
      </c>
      <c r="H8117" s="43"/>
      <c r="I8117" s="12" t="str">
        <f t="shared" si="126"/>
        <v/>
      </c>
      <c r="J8117" s="17"/>
      <c r="K8117" s="17"/>
      <c r="L8117" s="17"/>
    </row>
    <row r="8118" spans="1:12" ht="14.25">
      <c r="A8118" s="14" t="s">
        <v>516</v>
      </c>
      <c r="B8118" s="14" t="s">
        <v>4352</v>
      </c>
      <c r="C8118" s="8" t="s">
        <v>517</v>
      </c>
      <c r="D8118" s="15" t="s">
        <v>8341</v>
      </c>
      <c r="E8118" s="10" t="s">
        <v>708</v>
      </c>
      <c r="F8118" s="14" t="s">
        <v>84</v>
      </c>
      <c r="G8118" s="16">
        <v>2</v>
      </c>
      <c r="H8118" s="43"/>
      <c r="I8118" s="12" t="str">
        <f t="shared" si="126"/>
        <v/>
      </c>
      <c r="J8118" s="17"/>
      <c r="K8118" s="17"/>
      <c r="L8118" s="17"/>
    </row>
    <row r="8119" spans="1:12" ht="14.25">
      <c r="A8119" s="14" t="s">
        <v>516</v>
      </c>
      <c r="B8119" s="14" t="s">
        <v>4352</v>
      </c>
      <c r="C8119" s="8" t="s">
        <v>517</v>
      </c>
      <c r="D8119" s="15" t="s">
        <v>8342</v>
      </c>
      <c r="E8119" s="10" t="s">
        <v>7420</v>
      </c>
      <c r="F8119" s="14" t="s">
        <v>20</v>
      </c>
      <c r="G8119" s="16">
        <v>1</v>
      </c>
      <c r="H8119" s="43"/>
      <c r="I8119" s="12" t="str">
        <f t="shared" si="126"/>
        <v/>
      </c>
      <c r="J8119" s="17"/>
      <c r="K8119" s="17"/>
      <c r="L8119" s="17"/>
    </row>
    <row r="8120" spans="1:12" ht="14.25">
      <c r="A8120" s="14" t="s">
        <v>516</v>
      </c>
      <c r="B8120" s="14" t="s">
        <v>4352</v>
      </c>
      <c r="C8120" s="8" t="s">
        <v>517</v>
      </c>
      <c r="D8120" s="15" t="s">
        <v>8343</v>
      </c>
      <c r="E8120" s="10" t="s">
        <v>7422</v>
      </c>
      <c r="F8120" s="14" t="s">
        <v>20</v>
      </c>
      <c r="G8120" s="16">
        <v>44</v>
      </c>
      <c r="H8120" s="43"/>
      <c r="I8120" s="12" t="str">
        <f t="shared" si="126"/>
        <v/>
      </c>
      <c r="J8120" s="17"/>
      <c r="K8120" s="17"/>
      <c r="L8120" s="17"/>
    </row>
    <row r="8121" spans="1:12" ht="14.25">
      <c r="A8121" s="14" t="s">
        <v>516</v>
      </c>
      <c r="B8121" s="14" t="s">
        <v>4352</v>
      </c>
      <c r="C8121" s="8" t="s">
        <v>517</v>
      </c>
      <c r="D8121" s="15" t="s">
        <v>8344</v>
      </c>
      <c r="E8121" s="10" t="s">
        <v>7424</v>
      </c>
      <c r="F8121" s="14" t="s">
        <v>20</v>
      </c>
      <c r="G8121" s="16">
        <v>9</v>
      </c>
      <c r="H8121" s="43"/>
      <c r="I8121" s="12" t="str">
        <f t="shared" si="126"/>
        <v/>
      </c>
      <c r="J8121" s="17"/>
      <c r="K8121" s="17"/>
      <c r="L8121" s="17"/>
    </row>
    <row r="8122" spans="1:12" ht="14.25">
      <c r="A8122" s="14" t="s">
        <v>516</v>
      </c>
      <c r="B8122" s="14" t="s">
        <v>4352</v>
      </c>
      <c r="C8122" s="8" t="s">
        <v>517</v>
      </c>
      <c r="D8122" s="15"/>
      <c r="E8122" s="10" t="s">
        <v>7179</v>
      </c>
      <c r="F8122" s="14"/>
      <c r="G8122" s="16"/>
      <c r="H8122" s="43"/>
      <c r="I8122" s="12" t="str">
        <f t="shared" si="126"/>
        <v/>
      </c>
      <c r="J8122" s="17"/>
      <c r="K8122" s="17"/>
      <c r="L8122" s="17"/>
    </row>
    <row r="8123" spans="1:12" ht="14.25">
      <c r="A8123" s="14" t="s">
        <v>516</v>
      </c>
      <c r="B8123" s="14" t="s">
        <v>4352</v>
      </c>
      <c r="C8123" s="8" t="s">
        <v>517</v>
      </c>
      <c r="D8123" s="15"/>
      <c r="E8123" s="10" t="s">
        <v>712</v>
      </c>
      <c r="F8123" s="14"/>
      <c r="G8123" s="16"/>
      <c r="H8123" s="43"/>
      <c r="I8123" s="12" t="str">
        <f t="shared" si="126"/>
        <v/>
      </c>
      <c r="J8123" s="17"/>
      <c r="K8123" s="17"/>
      <c r="L8123" s="17"/>
    </row>
    <row r="8124" spans="1:12" ht="242.25">
      <c r="A8124" s="14" t="s">
        <v>516</v>
      </c>
      <c r="B8124" s="14" t="s">
        <v>4352</v>
      </c>
      <c r="C8124" s="8" t="s">
        <v>517</v>
      </c>
      <c r="D8124" s="15"/>
      <c r="E8124" s="10" t="s">
        <v>7181</v>
      </c>
      <c r="F8124" s="14"/>
      <c r="G8124" s="16"/>
      <c r="H8124" s="43"/>
      <c r="I8124" s="12" t="str">
        <f t="shared" si="126"/>
        <v/>
      </c>
      <c r="J8124" s="17"/>
      <c r="K8124" s="17"/>
      <c r="L8124" s="17"/>
    </row>
    <row r="8125" spans="1:12" ht="14.25">
      <c r="A8125" s="14" t="s">
        <v>516</v>
      </c>
      <c r="B8125" s="14" t="s">
        <v>4352</v>
      </c>
      <c r="C8125" s="8" t="s">
        <v>517</v>
      </c>
      <c r="D8125" s="15" t="s">
        <v>8345</v>
      </c>
      <c r="E8125" s="10" t="s">
        <v>714</v>
      </c>
      <c r="F8125" s="14"/>
      <c r="G8125" s="16"/>
      <c r="H8125" s="43"/>
      <c r="I8125" s="12" t="str">
        <f t="shared" si="126"/>
        <v/>
      </c>
      <c r="J8125" s="17"/>
      <c r="K8125" s="17"/>
      <c r="L8125" s="17"/>
    </row>
    <row r="8126" spans="1:12" ht="28.5">
      <c r="A8126" s="14" t="s">
        <v>516</v>
      </c>
      <c r="B8126" s="14" t="s">
        <v>4352</v>
      </c>
      <c r="C8126" s="8" t="s">
        <v>517</v>
      </c>
      <c r="D8126" s="15"/>
      <c r="E8126" s="10" t="s">
        <v>715</v>
      </c>
      <c r="F8126" s="14"/>
      <c r="G8126" s="16"/>
      <c r="H8126" s="43"/>
      <c r="I8126" s="12" t="str">
        <f t="shared" si="126"/>
        <v/>
      </c>
      <c r="J8126" s="17"/>
      <c r="K8126" s="17"/>
      <c r="L8126" s="17"/>
    </row>
    <row r="8127" spans="1:12" ht="99.75">
      <c r="A8127" s="14" t="s">
        <v>516</v>
      </c>
      <c r="B8127" s="14" t="s">
        <v>4352</v>
      </c>
      <c r="C8127" s="8" t="s">
        <v>517</v>
      </c>
      <c r="D8127" s="15"/>
      <c r="E8127" s="10" t="s">
        <v>717</v>
      </c>
      <c r="F8127" s="14"/>
      <c r="G8127" s="16"/>
      <c r="H8127" s="43"/>
      <c r="I8127" s="12" t="str">
        <f t="shared" si="126"/>
        <v/>
      </c>
      <c r="J8127" s="17"/>
      <c r="K8127" s="17"/>
      <c r="L8127" s="17"/>
    </row>
    <row r="8128" spans="1:12" ht="14.25">
      <c r="A8128" s="14" t="s">
        <v>516</v>
      </c>
      <c r="B8128" s="14" t="s">
        <v>4352</v>
      </c>
      <c r="C8128" s="8" t="s">
        <v>517</v>
      </c>
      <c r="D8128" s="15"/>
      <c r="E8128" s="10" t="s">
        <v>719</v>
      </c>
      <c r="F8128" s="14"/>
      <c r="G8128" s="16"/>
      <c r="H8128" s="43"/>
      <c r="I8128" s="12" t="str">
        <f t="shared" si="126"/>
        <v/>
      </c>
      <c r="J8128" s="17"/>
      <c r="K8128" s="17"/>
      <c r="L8128" s="17"/>
    </row>
    <row r="8129" spans="1:12" ht="28.5">
      <c r="A8129" s="14" t="s">
        <v>516</v>
      </c>
      <c r="B8129" s="14" t="s">
        <v>4352</v>
      </c>
      <c r="C8129" s="8" t="s">
        <v>517</v>
      </c>
      <c r="D8129" s="15" t="s">
        <v>8346</v>
      </c>
      <c r="E8129" s="10" t="s">
        <v>7186</v>
      </c>
      <c r="F8129" s="14" t="s">
        <v>73</v>
      </c>
      <c r="G8129" s="16">
        <v>450</v>
      </c>
      <c r="H8129" s="43"/>
      <c r="I8129" s="12" t="str">
        <f t="shared" si="126"/>
        <v/>
      </c>
      <c r="J8129" s="17"/>
      <c r="K8129" s="17"/>
      <c r="L8129" s="17"/>
    </row>
    <row r="8130" spans="1:12" ht="14.25">
      <c r="A8130" s="14" t="s">
        <v>516</v>
      </c>
      <c r="B8130" s="14" t="s">
        <v>4352</v>
      </c>
      <c r="C8130" s="8" t="s">
        <v>517</v>
      </c>
      <c r="D8130" s="15" t="s">
        <v>8347</v>
      </c>
      <c r="E8130" s="10" t="s">
        <v>725</v>
      </c>
      <c r="F8130" s="14" t="s">
        <v>84</v>
      </c>
      <c r="G8130" s="16">
        <v>20</v>
      </c>
      <c r="H8130" s="43"/>
      <c r="I8130" s="12" t="str">
        <f t="shared" si="126"/>
        <v/>
      </c>
      <c r="J8130" s="17"/>
      <c r="K8130" s="17"/>
      <c r="L8130" s="17"/>
    </row>
    <row r="8131" spans="1:12" ht="14.25">
      <c r="A8131" s="14" t="s">
        <v>516</v>
      </c>
      <c r="B8131" s="14" t="s">
        <v>4352</v>
      </c>
      <c r="C8131" s="8" t="s">
        <v>517</v>
      </c>
      <c r="D8131" s="15" t="s">
        <v>8348</v>
      </c>
      <c r="E8131" s="10" t="s">
        <v>727</v>
      </c>
      <c r="F8131" s="14" t="s">
        <v>84</v>
      </c>
      <c r="G8131" s="16">
        <v>20</v>
      </c>
      <c r="H8131" s="43"/>
      <c r="I8131" s="12" t="str">
        <f t="shared" si="126"/>
        <v/>
      </c>
      <c r="J8131" s="17"/>
      <c r="K8131" s="17"/>
      <c r="L8131" s="17"/>
    </row>
    <row r="8132" spans="1:12" ht="28.5">
      <c r="A8132" s="14" t="s">
        <v>516</v>
      </c>
      <c r="B8132" s="14" t="s">
        <v>4352</v>
      </c>
      <c r="C8132" s="8" t="s">
        <v>517</v>
      </c>
      <c r="D8132" s="15" t="s">
        <v>8349</v>
      </c>
      <c r="E8132" s="10" t="s">
        <v>7188</v>
      </c>
      <c r="F8132" s="14" t="s">
        <v>84</v>
      </c>
      <c r="G8132" s="16">
        <v>2</v>
      </c>
      <c r="H8132" s="43"/>
      <c r="I8132" s="12" t="str">
        <f t="shared" ref="I8132:I8195" si="127">IF(AND(G8132&lt;&gt;"",H8132&lt;&gt;""),G8132*H8132,"")</f>
        <v/>
      </c>
      <c r="J8132" s="17"/>
      <c r="K8132" s="17"/>
      <c r="L8132" s="17"/>
    </row>
    <row r="8133" spans="1:12" ht="14.25">
      <c r="A8133" s="14" t="s">
        <v>516</v>
      </c>
      <c r="B8133" s="14" t="s">
        <v>4352</v>
      </c>
      <c r="C8133" s="8" t="s">
        <v>517</v>
      </c>
      <c r="D8133" s="15" t="s">
        <v>8350</v>
      </c>
      <c r="E8133" s="10" t="s">
        <v>8351</v>
      </c>
      <c r="F8133" s="14"/>
      <c r="G8133" s="16"/>
      <c r="H8133" s="43"/>
      <c r="I8133" s="12" t="str">
        <f t="shared" si="127"/>
        <v/>
      </c>
      <c r="J8133" s="17"/>
      <c r="K8133" s="17"/>
      <c r="L8133" s="17"/>
    </row>
    <row r="8134" spans="1:12" ht="99.75">
      <c r="A8134" s="14" t="s">
        <v>516</v>
      </c>
      <c r="B8134" s="14" t="s">
        <v>4352</v>
      </c>
      <c r="C8134" s="8" t="s">
        <v>517</v>
      </c>
      <c r="D8134" s="15"/>
      <c r="E8134" s="10" t="s">
        <v>8352</v>
      </c>
      <c r="F8134" s="14"/>
      <c r="G8134" s="16"/>
      <c r="H8134" s="43"/>
      <c r="I8134" s="12" t="str">
        <f t="shared" si="127"/>
        <v/>
      </c>
      <c r="J8134" s="17"/>
      <c r="K8134" s="17"/>
      <c r="L8134" s="17"/>
    </row>
    <row r="8135" spans="1:12" ht="28.5">
      <c r="A8135" s="14" t="s">
        <v>516</v>
      </c>
      <c r="B8135" s="14" t="s">
        <v>4352</v>
      </c>
      <c r="C8135" s="8" t="s">
        <v>517</v>
      </c>
      <c r="D8135" s="15" t="s">
        <v>8353</v>
      </c>
      <c r="E8135" s="10" t="s">
        <v>7186</v>
      </c>
      <c r="F8135" s="14" t="s">
        <v>73</v>
      </c>
      <c r="G8135" s="16">
        <v>200</v>
      </c>
      <c r="H8135" s="43"/>
      <c r="I8135" s="12" t="str">
        <f t="shared" si="127"/>
        <v/>
      </c>
      <c r="J8135" s="17"/>
      <c r="K8135" s="17"/>
      <c r="L8135" s="17"/>
    </row>
    <row r="8136" spans="1:12" ht="14.25">
      <c r="A8136" s="14" t="s">
        <v>516</v>
      </c>
      <c r="B8136" s="14" t="s">
        <v>4352</v>
      </c>
      <c r="C8136" s="8" t="s">
        <v>517</v>
      </c>
      <c r="D8136" s="15" t="s">
        <v>8354</v>
      </c>
      <c r="E8136" s="10" t="s">
        <v>729</v>
      </c>
      <c r="F8136" s="14"/>
      <c r="G8136" s="16"/>
      <c r="H8136" s="43"/>
      <c r="I8136" s="12" t="str">
        <f t="shared" si="127"/>
        <v/>
      </c>
      <c r="J8136" s="17"/>
      <c r="K8136" s="17"/>
      <c r="L8136" s="17"/>
    </row>
    <row r="8137" spans="1:12" ht="199.5">
      <c r="A8137" s="14" t="s">
        <v>516</v>
      </c>
      <c r="B8137" s="14" t="s">
        <v>4352</v>
      </c>
      <c r="C8137" s="8" t="s">
        <v>517</v>
      </c>
      <c r="D8137" s="15" t="s">
        <v>8355</v>
      </c>
      <c r="E8137" s="10" t="s">
        <v>731</v>
      </c>
      <c r="F8137" s="14" t="s">
        <v>84</v>
      </c>
      <c r="G8137" s="16">
        <v>13</v>
      </c>
      <c r="H8137" s="43"/>
      <c r="I8137" s="12" t="str">
        <f t="shared" si="127"/>
        <v/>
      </c>
      <c r="J8137" s="17"/>
      <c r="K8137" s="17"/>
      <c r="L8137" s="17"/>
    </row>
    <row r="8138" spans="1:12" ht="409.5">
      <c r="A8138" s="14" t="s">
        <v>516</v>
      </c>
      <c r="B8138" s="14" t="s">
        <v>4352</v>
      </c>
      <c r="C8138" s="8" t="s">
        <v>517</v>
      </c>
      <c r="D8138" s="15" t="s">
        <v>8356</v>
      </c>
      <c r="E8138" s="10" t="s">
        <v>733</v>
      </c>
      <c r="F8138" s="14" t="s">
        <v>84</v>
      </c>
      <c r="G8138" s="16">
        <v>1</v>
      </c>
      <c r="H8138" s="43"/>
      <c r="I8138" s="12" t="str">
        <f t="shared" si="127"/>
        <v/>
      </c>
      <c r="J8138" s="17"/>
      <c r="K8138" s="17"/>
      <c r="L8138" s="17"/>
    </row>
    <row r="8139" spans="1:12" ht="199.5">
      <c r="A8139" s="14" t="s">
        <v>516</v>
      </c>
      <c r="B8139" s="14" t="s">
        <v>4352</v>
      </c>
      <c r="C8139" s="8" t="s">
        <v>517</v>
      </c>
      <c r="D8139" s="15" t="s">
        <v>8357</v>
      </c>
      <c r="E8139" s="10" t="s">
        <v>735</v>
      </c>
      <c r="F8139" s="14" t="s">
        <v>84</v>
      </c>
      <c r="G8139" s="16">
        <v>1</v>
      </c>
      <c r="H8139" s="43"/>
      <c r="I8139" s="12" t="str">
        <f t="shared" si="127"/>
        <v/>
      </c>
      <c r="J8139" s="17"/>
      <c r="K8139" s="17"/>
      <c r="L8139" s="17"/>
    </row>
    <row r="8140" spans="1:12" ht="14.25">
      <c r="A8140" s="14" t="s">
        <v>516</v>
      </c>
      <c r="B8140" s="14" t="s">
        <v>4352</v>
      </c>
      <c r="C8140" s="8" t="s">
        <v>517</v>
      </c>
      <c r="D8140" s="15" t="s">
        <v>8358</v>
      </c>
      <c r="E8140" s="10" t="s">
        <v>7196</v>
      </c>
      <c r="F8140" s="14" t="s">
        <v>73</v>
      </c>
      <c r="G8140" s="16">
        <v>380</v>
      </c>
      <c r="H8140" s="43"/>
      <c r="I8140" s="12" t="str">
        <f t="shared" si="127"/>
        <v/>
      </c>
      <c r="J8140" s="17"/>
      <c r="K8140" s="17"/>
      <c r="L8140" s="17"/>
    </row>
    <row r="8141" spans="1:12" ht="14.25">
      <c r="A8141" s="14" t="s">
        <v>516</v>
      </c>
      <c r="B8141" s="14" t="s">
        <v>4352</v>
      </c>
      <c r="C8141" s="8" t="s">
        <v>517</v>
      </c>
      <c r="D8141" s="15" t="s">
        <v>8359</v>
      </c>
      <c r="E8141" s="10" t="s">
        <v>7445</v>
      </c>
      <c r="F8141" s="14" t="s">
        <v>73</v>
      </c>
      <c r="G8141" s="16">
        <v>400</v>
      </c>
      <c r="H8141" s="43"/>
      <c r="I8141" s="12" t="str">
        <f t="shared" si="127"/>
        <v/>
      </c>
      <c r="J8141" s="17"/>
      <c r="K8141" s="17"/>
      <c r="L8141" s="17"/>
    </row>
    <row r="8142" spans="1:12" ht="14.25">
      <c r="A8142" s="14" t="s">
        <v>516</v>
      </c>
      <c r="B8142" s="14" t="s">
        <v>4352</v>
      </c>
      <c r="C8142" s="8" t="s">
        <v>517</v>
      </c>
      <c r="D8142" s="15" t="s">
        <v>8360</v>
      </c>
      <c r="E8142" s="10" t="s">
        <v>739</v>
      </c>
      <c r="F8142" s="14" t="s">
        <v>20</v>
      </c>
      <c r="G8142" s="16">
        <v>1</v>
      </c>
      <c r="H8142" s="43"/>
      <c r="I8142" s="12" t="str">
        <f t="shared" si="127"/>
        <v/>
      </c>
      <c r="J8142" s="17"/>
      <c r="K8142" s="17"/>
      <c r="L8142" s="17"/>
    </row>
    <row r="8143" spans="1:12" ht="14.25">
      <c r="A8143" s="14" t="s">
        <v>516</v>
      </c>
      <c r="B8143" s="14" t="s">
        <v>4352</v>
      </c>
      <c r="C8143" s="8" t="s">
        <v>517</v>
      </c>
      <c r="D8143" s="15" t="s">
        <v>8361</v>
      </c>
      <c r="E8143" s="10" t="s">
        <v>741</v>
      </c>
      <c r="F8143" s="14" t="s">
        <v>20</v>
      </c>
      <c r="G8143" s="16">
        <v>1</v>
      </c>
      <c r="H8143" s="43"/>
      <c r="I8143" s="12" t="str">
        <f t="shared" si="127"/>
        <v/>
      </c>
      <c r="J8143" s="17"/>
      <c r="K8143" s="17"/>
      <c r="L8143" s="17"/>
    </row>
    <row r="8144" spans="1:12" ht="14.25">
      <c r="A8144" s="14" t="s">
        <v>516</v>
      </c>
      <c r="B8144" s="14" t="s">
        <v>4352</v>
      </c>
      <c r="C8144" s="8" t="s">
        <v>517</v>
      </c>
      <c r="D8144" s="15" t="s">
        <v>8362</v>
      </c>
      <c r="E8144" s="10" t="s">
        <v>743</v>
      </c>
      <c r="F8144" s="14" t="s">
        <v>20</v>
      </c>
      <c r="G8144" s="16">
        <v>1</v>
      </c>
      <c r="H8144" s="43"/>
      <c r="I8144" s="12" t="str">
        <f t="shared" si="127"/>
        <v/>
      </c>
      <c r="J8144" s="17"/>
      <c r="K8144" s="17"/>
      <c r="L8144" s="17"/>
    </row>
    <row r="8145" spans="1:12" ht="14.25">
      <c r="A8145" s="14" t="s">
        <v>516</v>
      </c>
      <c r="B8145" s="14" t="s">
        <v>4352</v>
      </c>
      <c r="C8145" s="8" t="s">
        <v>517</v>
      </c>
      <c r="D8145" s="15" t="s">
        <v>8363</v>
      </c>
      <c r="E8145" s="10" t="s">
        <v>745</v>
      </c>
      <c r="F8145" s="14" t="s">
        <v>20</v>
      </c>
      <c r="G8145" s="16">
        <v>1</v>
      </c>
      <c r="H8145" s="43"/>
      <c r="I8145" s="12" t="str">
        <f t="shared" si="127"/>
        <v/>
      </c>
      <c r="J8145" s="17"/>
      <c r="K8145" s="17"/>
      <c r="L8145" s="17"/>
    </row>
    <row r="8146" spans="1:12" ht="14.25">
      <c r="A8146" s="14" t="s">
        <v>516</v>
      </c>
      <c r="B8146" s="14" t="s">
        <v>4352</v>
      </c>
      <c r="C8146" s="8" t="s">
        <v>517</v>
      </c>
      <c r="D8146" s="15" t="s">
        <v>8364</v>
      </c>
      <c r="E8146" s="10" t="s">
        <v>747</v>
      </c>
      <c r="F8146" s="14" t="s">
        <v>20</v>
      </c>
      <c r="G8146" s="16">
        <v>1</v>
      </c>
      <c r="H8146" s="43"/>
      <c r="I8146" s="12" t="str">
        <f t="shared" si="127"/>
        <v/>
      </c>
      <c r="J8146" s="17"/>
      <c r="K8146" s="17"/>
      <c r="L8146" s="17"/>
    </row>
    <row r="8147" spans="1:12" ht="14.25">
      <c r="A8147" s="14" t="s">
        <v>516</v>
      </c>
      <c r="B8147" s="14" t="s">
        <v>4352</v>
      </c>
      <c r="C8147" s="8" t="s">
        <v>517</v>
      </c>
      <c r="D8147" s="15"/>
      <c r="E8147" s="10" t="s">
        <v>7207</v>
      </c>
      <c r="F8147" s="14"/>
      <c r="G8147" s="16"/>
      <c r="H8147" s="43"/>
      <c r="I8147" s="12" t="str">
        <f t="shared" si="127"/>
        <v/>
      </c>
      <c r="J8147" s="17"/>
      <c r="K8147" s="17"/>
      <c r="L8147" s="17"/>
    </row>
    <row r="8148" spans="1:12" ht="14.25">
      <c r="A8148" s="14" t="s">
        <v>516</v>
      </c>
      <c r="B8148" s="14" t="s">
        <v>4352</v>
      </c>
      <c r="C8148" s="8" t="s">
        <v>517</v>
      </c>
      <c r="D8148" s="15" t="s">
        <v>8365</v>
      </c>
      <c r="E8148" s="10" t="s">
        <v>753</v>
      </c>
      <c r="F8148" s="14"/>
      <c r="G8148" s="16"/>
      <c r="H8148" s="43"/>
      <c r="I8148" s="12" t="str">
        <f t="shared" si="127"/>
        <v/>
      </c>
      <c r="J8148" s="17"/>
      <c r="K8148" s="17"/>
      <c r="L8148" s="17"/>
    </row>
    <row r="8149" spans="1:12" ht="85.5">
      <c r="A8149" s="14" t="s">
        <v>516</v>
      </c>
      <c r="B8149" s="14" t="s">
        <v>4352</v>
      </c>
      <c r="C8149" s="8" t="s">
        <v>517</v>
      </c>
      <c r="D8149" s="15"/>
      <c r="E8149" s="10" t="s">
        <v>755</v>
      </c>
      <c r="F8149" s="14"/>
      <c r="G8149" s="16"/>
      <c r="H8149" s="43"/>
      <c r="I8149" s="12" t="str">
        <f t="shared" si="127"/>
        <v/>
      </c>
      <c r="J8149" s="17"/>
      <c r="K8149" s="17"/>
      <c r="L8149" s="17"/>
    </row>
    <row r="8150" spans="1:12" ht="28.5">
      <c r="A8150" s="14" t="s">
        <v>516</v>
      </c>
      <c r="B8150" s="14" t="s">
        <v>4352</v>
      </c>
      <c r="C8150" s="8" t="s">
        <v>517</v>
      </c>
      <c r="D8150" s="15" t="s">
        <v>8366</v>
      </c>
      <c r="E8150" s="10" t="s">
        <v>757</v>
      </c>
      <c r="F8150" s="14" t="s">
        <v>73</v>
      </c>
      <c r="G8150" s="16">
        <v>150</v>
      </c>
      <c r="H8150" s="43"/>
      <c r="I8150" s="12" t="str">
        <f t="shared" si="127"/>
        <v/>
      </c>
      <c r="J8150" s="17"/>
      <c r="K8150" s="17"/>
      <c r="L8150" s="17"/>
    </row>
    <row r="8151" spans="1:12" ht="28.5">
      <c r="A8151" s="14" t="s">
        <v>516</v>
      </c>
      <c r="B8151" s="14" t="s">
        <v>4352</v>
      </c>
      <c r="C8151" s="8" t="s">
        <v>517</v>
      </c>
      <c r="D8151" s="15" t="s">
        <v>8367</v>
      </c>
      <c r="E8151" s="10" t="s">
        <v>8368</v>
      </c>
      <c r="F8151" s="14" t="s">
        <v>84</v>
      </c>
      <c r="G8151" s="16">
        <v>2</v>
      </c>
      <c r="H8151" s="43"/>
      <c r="I8151" s="12" t="str">
        <f t="shared" si="127"/>
        <v/>
      </c>
      <c r="J8151" s="17"/>
      <c r="K8151" s="17"/>
      <c r="L8151" s="17"/>
    </row>
    <row r="8152" spans="1:12" ht="28.5">
      <c r="A8152" s="14" t="s">
        <v>516</v>
      </c>
      <c r="B8152" s="14" t="s">
        <v>4352</v>
      </c>
      <c r="C8152" s="8" t="s">
        <v>517</v>
      </c>
      <c r="D8152" s="15" t="s">
        <v>8369</v>
      </c>
      <c r="E8152" s="10" t="s">
        <v>759</v>
      </c>
      <c r="F8152" s="14" t="s">
        <v>73</v>
      </c>
      <c r="G8152" s="16">
        <v>40</v>
      </c>
      <c r="H8152" s="43"/>
      <c r="I8152" s="12" t="str">
        <f t="shared" si="127"/>
        <v/>
      </c>
      <c r="J8152" s="17"/>
      <c r="K8152" s="17"/>
      <c r="L8152" s="17"/>
    </row>
    <row r="8153" spans="1:12" ht="28.5">
      <c r="A8153" s="14" t="s">
        <v>516</v>
      </c>
      <c r="B8153" s="14" t="s">
        <v>4352</v>
      </c>
      <c r="C8153" s="8" t="s">
        <v>517</v>
      </c>
      <c r="D8153" s="15" t="s">
        <v>8370</v>
      </c>
      <c r="E8153" s="10" t="s">
        <v>761</v>
      </c>
      <c r="F8153" s="14" t="s">
        <v>73</v>
      </c>
      <c r="G8153" s="16">
        <v>350</v>
      </c>
      <c r="H8153" s="43"/>
      <c r="I8153" s="12" t="str">
        <f t="shared" si="127"/>
        <v/>
      </c>
      <c r="J8153" s="17"/>
      <c r="K8153" s="17"/>
      <c r="L8153" s="17"/>
    </row>
    <row r="8154" spans="1:12" ht="28.5">
      <c r="A8154" s="14" t="s">
        <v>516</v>
      </c>
      <c r="B8154" s="14" t="s">
        <v>4352</v>
      </c>
      <c r="C8154" s="8" t="s">
        <v>517</v>
      </c>
      <c r="D8154" s="15" t="s">
        <v>8371</v>
      </c>
      <c r="E8154" s="10" t="s">
        <v>763</v>
      </c>
      <c r="F8154" s="14" t="s">
        <v>84</v>
      </c>
      <c r="G8154" s="16">
        <v>20</v>
      </c>
      <c r="H8154" s="43"/>
      <c r="I8154" s="12" t="str">
        <f t="shared" si="127"/>
        <v/>
      </c>
      <c r="J8154" s="17"/>
      <c r="K8154" s="17"/>
      <c r="L8154" s="17"/>
    </row>
    <row r="8155" spans="1:12" ht="28.5">
      <c r="A8155" s="14" t="s">
        <v>516</v>
      </c>
      <c r="B8155" s="14" t="s">
        <v>4352</v>
      </c>
      <c r="C8155" s="8" t="s">
        <v>517</v>
      </c>
      <c r="D8155" s="15" t="s">
        <v>8372</v>
      </c>
      <c r="E8155" s="10" t="s">
        <v>765</v>
      </c>
      <c r="F8155" s="14" t="s">
        <v>84</v>
      </c>
      <c r="G8155" s="16">
        <v>20</v>
      </c>
      <c r="H8155" s="43"/>
      <c r="I8155" s="12" t="str">
        <f t="shared" si="127"/>
        <v/>
      </c>
      <c r="J8155" s="17"/>
      <c r="K8155" s="17"/>
      <c r="L8155" s="17"/>
    </row>
    <row r="8156" spans="1:12" ht="28.5">
      <c r="A8156" s="14" t="s">
        <v>516</v>
      </c>
      <c r="B8156" s="14" t="s">
        <v>4352</v>
      </c>
      <c r="C8156" s="8" t="s">
        <v>517</v>
      </c>
      <c r="D8156" s="15" t="s">
        <v>8373</v>
      </c>
      <c r="E8156" s="10" t="s">
        <v>767</v>
      </c>
      <c r="F8156" s="14" t="s">
        <v>84</v>
      </c>
      <c r="G8156" s="16">
        <v>6</v>
      </c>
      <c r="H8156" s="43"/>
      <c r="I8156" s="12" t="str">
        <f t="shared" si="127"/>
        <v/>
      </c>
      <c r="J8156" s="17"/>
      <c r="K8156" s="17"/>
      <c r="L8156" s="17"/>
    </row>
    <row r="8157" spans="1:12" ht="14.25">
      <c r="A8157" s="14" t="s">
        <v>516</v>
      </c>
      <c r="B8157" s="14" t="s">
        <v>4352</v>
      </c>
      <c r="C8157" s="8" t="s">
        <v>517</v>
      </c>
      <c r="D8157" s="15" t="s">
        <v>8374</v>
      </c>
      <c r="E8157" s="10" t="s">
        <v>769</v>
      </c>
      <c r="F8157" s="14" t="s">
        <v>84</v>
      </c>
      <c r="G8157" s="16">
        <v>6</v>
      </c>
      <c r="H8157" s="43"/>
      <c r="I8157" s="12" t="str">
        <f t="shared" si="127"/>
        <v/>
      </c>
      <c r="J8157" s="17"/>
      <c r="K8157" s="17"/>
      <c r="L8157" s="17"/>
    </row>
    <row r="8158" spans="1:12" ht="14.25">
      <c r="A8158" s="14" t="s">
        <v>516</v>
      </c>
      <c r="B8158" s="14" t="s">
        <v>4352</v>
      </c>
      <c r="C8158" s="8" t="s">
        <v>517</v>
      </c>
      <c r="D8158" s="15" t="s">
        <v>8375</v>
      </c>
      <c r="E8158" s="10" t="s">
        <v>771</v>
      </c>
      <c r="F8158" s="14" t="s">
        <v>84</v>
      </c>
      <c r="G8158" s="16">
        <v>10</v>
      </c>
      <c r="H8158" s="43"/>
      <c r="I8158" s="12" t="str">
        <f t="shared" si="127"/>
        <v/>
      </c>
      <c r="J8158" s="17"/>
      <c r="K8158" s="17"/>
      <c r="L8158" s="17"/>
    </row>
    <row r="8159" spans="1:12" ht="28.5">
      <c r="A8159" s="14" t="s">
        <v>516</v>
      </c>
      <c r="B8159" s="14" t="s">
        <v>4352</v>
      </c>
      <c r="C8159" s="8" t="s">
        <v>517</v>
      </c>
      <c r="D8159" s="15" t="s">
        <v>8376</v>
      </c>
      <c r="E8159" s="10" t="s">
        <v>773</v>
      </c>
      <c r="F8159" s="14" t="s">
        <v>84</v>
      </c>
      <c r="G8159" s="16">
        <v>1</v>
      </c>
      <c r="H8159" s="43"/>
      <c r="I8159" s="12" t="str">
        <f t="shared" si="127"/>
        <v/>
      </c>
      <c r="J8159" s="17"/>
      <c r="K8159" s="17"/>
      <c r="L8159" s="17"/>
    </row>
    <row r="8160" spans="1:12" ht="28.5">
      <c r="A8160" s="14" t="s">
        <v>516</v>
      </c>
      <c r="B8160" s="14" t="s">
        <v>4352</v>
      </c>
      <c r="C8160" s="8" t="s">
        <v>517</v>
      </c>
      <c r="D8160" s="15" t="s">
        <v>8377</v>
      </c>
      <c r="E8160" s="10" t="s">
        <v>775</v>
      </c>
      <c r="F8160" s="14" t="s">
        <v>84</v>
      </c>
      <c r="G8160" s="16">
        <v>6</v>
      </c>
      <c r="H8160" s="43"/>
      <c r="I8160" s="12" t="str">
        <f t="shared" si="127"/>
        <v/>
      </c>
      <c r="J8160" s="17"/>
      <c r="K8160" s="17"/>
      <c r="L8160" s="17"/>
    </row>
    <row r="8161" spans="1:12" ht="42.75">
      <c r="A8161" s="14" t="s">
        <v>516</v>
      </c>
      <c r="B8161" s="14" t="s">
        <v>4352</v>
      </c>
      <c r="C8161" s="8" t="s">
        <v>517</v>
      </c>
      <c r="D8161" s="15" t="s">
        <v>8378</v>
      </c>
      <c r="E8161" s="10" t="s">
        <v>8379</v>
      </c>
      <c r="F8161" s="14" t="s">
        <v>84</v>
      </c>
      <c r="G8161" s="16">
        <v>1</v>
      </c>
      <c r="H8161" s="43"/>
      <c r="I8161" s="12" t="str">
        <f t="shared" si="127"/>
        <v/>
      </c>
      <c r="J8161" s="17"/>
      <c r="K8161" s="17"/>
      <c r="L8161" s="17"/>
    </row>
    <row r="8162" spans="1:12" ht="42.75">
      <c r="A8162" s="14" t="s">
        <v>516</v>
      </c>
      <c r="B8162" s="14" t="s">
        <v>4352</v>
      </c>
      <c r="C8162" s="8" t="s">
        <v>517</v>
      </c>
      <c r="D8162" s="15" t="s">
        <v>8380</v>
      </c>
      <c r="E8162" s="10" t="s">
        <v>779</v>
      </c>
      <c r="F8162" s="14" t="s">
        <v>84</v>
      </c>
      <c r="G8162" s="16">
        <v>6</v>
      </c>
      <c r="H8162" s="43"/>
      <c r="I8162" s="12" t="str">
        <f t="shared" si="127"/>
        <v/>
      </c>
      <c r="J8162" s="17"/>
      <c r="K8162" s="17"/>
      <c r="L8162" s="17"/>
    </row>
    <row r="8163" spans="1:12" ht="14.25">
      <c r="A8163" s="14" t="s">
        <v>516</v>
      </c>
      <c r="B8163" s="14" t="s">
        <v>4352</v>
      </c>
      <c r="C8163" s="8" t="s">
        <v>517</v>
      </c>
      <c r="D8163" s="15" t="s">
        <v>8381</v>
      </c>
      <c r="E8163" s="10" t="s">
        <v>7224</v>
      </c>
      <c r="F8163" s="14" t="s">
        <v>84</v>
      </c>
      <c r="G8163" s="16">
        <v>3</v>
      </c>
      <c r="H8163" s="43"/>
      <c r="I8163" s="12" t="str">
        <f t="shared" si="127"/>
        <v/>
      </c>
      <c r="J8163" s="17"/>
      <c r="K8163" s="17"/>
      <c r="L8163" s="17"/>
    </row>
    <row r="8164" spans="1:12" ht="14.25">
      <c r="A8164" s="14" t="s">
        <v>516</v>
      </c>
      <c r="B8164" s="14" t="s">
        <v>4352</v>
      </c>
      <c r="C8164" s="8" t="s">
        <v>517</v>
      </c>
      <c r="D8164" s="15"/>
      <c r="E8164" s="10" t="s">
        <v>7225</v>
      </c>
      <c r="F8164" s="14"/>
      <c r="G8164" s="16"/>
      <c r="H8164" s="43"/>
      <c r="I8164" s="12" t="str">
        <f t="shared" si="127"/>
        <v/>
      </c>
      <c r="J8164" s="17"/>
      <c r="K8164" s="17"/>
      <c r="L8164" s="17"/>
    </row>
    <row r="8165" spans="1:12" ht="14.25">
      <c r="A8165" s="14" t="s">
        <v>516</v>
      </c>
      <c r="B8165" s="14" t="s">
        <v>4352</v>
      </c>
      <c r="C8165" s="8" t="s">
        <v>517</v>
      </c>
      <c r="D8165" s="15"/>
      <c r="E8165" s="10" t="s">
        <v>2336</v>
      </c>
      <c r="F8165" s="14"/>
      <c r="G8165" s="16"/>
      <c r="H8165" s="43"/>
      <c r="I8165" s="12" t="str">
        <f t="shared" si="127"/>
        <v/>
      </c>
      <c r="J8165" s="17"/>
      <c r="K8165" s="17"/>
      <c r="L8165" s="17"/>
    </row>
    <row r="8166" spans="1:12" ht="14.25">
      <c r="A8166" s="14" t="s">
        <v>516</v>
      </c>
      <c r="B8166" s="14" t="s">
        <v>4352</v>
      </c>
      <c r="C8166" s="8" t="s">
        <v>517</v>
      </c>
      <c r="D8166" s="15" t="s">
        <v>8382</v>
      </c>
      <c r="E8166" s="10" t="s">
        <v>5652</v>
      </c>
      <c r="F8166" s="14"/>
      <c r="G8166" s="16"/>
      <c r="H8166" s="43"/>
      <c r="I8166" s="12" t="str">
        <f t="shared" si="127"/>
        <v/>
      </c>
      <c r="J8166" s="17"/>
      <c r="K8166" s="17"/>
      <c r="L8166" s="17"/>
    </row>
    <row r="8167" spans="1:12" ht="142.5">
      <c r="A8167" s="14" t="s">
        <v>516</v>
      </c>
      <c r="B8167" s="14" t="s">
        <v>4352</v>
      </c>
      <c r="C8167" s="8" t="s">
        <v>517</v>
      </c>
      <c r="D8167" s="15" t="s">
        <v>8383</v>
      </c>
      <c r="E8167" s="10" t="s">
        <v>7228</v>
      </c>
      <c r="F8167" s="14" t="s">
        <v>73</v>
      </c>
      <c r="G8167" s="16">
        <v>10</v>
      </c>
      <c r="H8167" s="43"/>
      <c r="I8167" s="12" t="str">
        <f t="shared" si="127"/>
        <v/>
      </c>
      <c r="J8167" s="17"/>
      <c r="K8167" s="17"/>
      <c r="L8167" s="17"/>
    </row>
    <row r="8168" spans="1:12" ht="199.5">
      <c r="A8168" s="14" t="s">
        <v>516</v>
      </c>
      <c r="B8168" s="14" t="s">
        <v>4352</v>
      </c>
      <c r="C8168" s="8" t="s">
        <v>517</v>
      </c>
      <c r="D8168" s="15" t="s">
        <v>8384</v>
      </c>
      <c r="E8168" s="10" t="s">
        <v>7230</v>
      </c>
      <c r="F8168" s="14" t="s">
        <v>73</v>
      </c>
      <c r="G8168" s="16">
        <v>10</v>
      </c>
      <c r="H8168" s="43"/>
      <c r="I8168" s="12" t="str">
        <f t="shared" si="127"/>
        <v/>
      </c>
      <c r="J8168" s="17"/>
      <c r="K8168" s="17"/>
      <c r="L8168" s="17"/>
    </row>
    <row r="8169" spans="1:12" ht="85.5">
      <c r="A8169" s="14" t="s">
        <v>516</v>
      </c>
      <c r="B8169" s="14" t="s">
        <v>4352</v>
      </c>
      <c r="C8169" s="8" t="s">
        <v>517</v>
      </c>
      <c r="D8169" s="15" t="s">
        <v>8385</v>
      </c>
      <c r="E8169" s="10" t="s">
        <v>7232</v>
      </c>
      <c r="F8169" s="14" t="s">
        <v>84</v>
      </c>
      <c r="G8169" s="16">
        <v>2</v>
      </c>
      <c r="H8169" s="43"/>
      <c r="I8169" s="12" t="str">
        <f t="shared" si="127"/>
        <v/>
      </c>
      <c r="J8169" s="17"/>
      <c r="K8169" s="17"/>
      <c r="L8169" s="17"/>
    </row>
    <row r="8170" spans="1:12" ht="57">
      <c r="A8170" s="14" t="s">
        <v>516</v>
      </c>
      <c r="B8170" s="14" t="s">
        <v>4352</v>
      </c>
      <c r="C8170" s="8" t="s">
        <v>517</v>
      </c>
      <c r="D8170" s="15" t="s">
        <v>8386</v>
      </c>
      <c r="E8170" s="10" t="s">
        <v>7234</v>
      </c>
      <c r="F8170" s="14" t="s">
        <v>84</v>
      </c>
      <c r="G8170" s="16">
        <v>2</v>
      </c>
      <c r="H8170" s="43"/>
      <c r="I8170" s="12" t="str">
        <f t="shared" si="127"/>
        <v/>
      </c>
      <c r="J8170" s="17"/>
      <c r="K8170" s="17"/>
      <c r="L8170" s="17"/>
    </row>
    <row r="8171" spans="1:12" ht="14.25">
      <c r="A8171" s="14" t="s">
        <v>516</v>
      </c>
      <c r="B8171" s="14" t="s">
        <v>4352</v>
      </c>
      <c r="C8171" s="8" t="s">
        <v>517</v>
      </c>
      <c r="D8171" s="15"/>
      <c r="E8171" s="10" t="s">
        <v>7235</v>
      </c>
      <c r="F8171" s="14"/>
      <c r="G8171" s="16"/>
      <c r="H8171" s="43"/>
      <c r="I8171" s="12" t="str">
        <f t="shared" si="127"/>
        <v/>
      </c>
      <c r="J8171" s="17"/>
      <c r="K8171" s="17"/>
      <c r="L8171" s="17"/>
    </row>
    <row r="8172" spans="1:12" ht="14.25">
      <c r="A8172" s="14" t="s">
        <v>516</v>
      </c>
      <c r="B8172" s="14" t="s">
        <v>4352</v>
      </c>
      <c r="C8172" s="8" t="s">
        <v>517</v>
      </c>
      <c r="D8172" s="15" t="s">
        <v>8387</v>
      </c>
      <c r="E8172" s="10" t="s">
        <v>925</v>
      </c>
      <c r="F8172" s="14"/>
      <c r="G8172" s="16"/>
      <c r="H8172" s="43"/>
      <c r="I8172" s="12" t="str">
        <f t="shared" si="127"/>
        <v/>
      </c>
      <c r="J8172" s="17"/>
      <c r="K8172" s="17"/>
      <c r="L8172" s="17"/>
    </row>
    <row r="8173" spans="1:12" ht="14.25">
      <c r="A8173" s="14" t="s">
        <v>516</v>
      </c>
      <c r="B8173" s="14" t="s">
        <v>4352</v>
      </c>
      <c r="C8173" s="8" t="s">
        <v>517</v>
      </c>
      <c r="D8173" s="15"/>
      <c r="E8173" s="10" t="s">
        <v>7237</v>
      </c>
      <c r="F8173" s="14"/>
      <c r="G8173" s="16"/>
      <c r="H8173" s="43"/>
      <c r="I8173" s="12" t="str">
        <f t="shared" si="127"/>
        <v/>
      </c>
      <c r="J8173" s="17"/>
      <c r="K8173" s="17"/>
      <c r="L8173" s="17"/>
    </row>
    <row r="8174" spans="1:12" ht="128.25">
      <c r="A8174" s="14" t="s">
        <v>516</v>
      </c>
      <c r="B8174" s="14" t="s">
        <v>4352</v>
      </c>
      <c r="C8174" s="8" t="s">
        <v>517</v>
      </c>
      <c r="D8174" s="15" t="s">
        <v>8388</v>
      </c>
      <c r="E8174" s="10" t="s">
        <v>781</v>
      </c>
      <c r="F8174" s="14" t="s">
        <v>20</v>
      </c>
      <c r="G8174" s="16">
        <v>1</v>
      </c>
      <c r="H8174" s="43"/>
      <c r="I8174" s="12" t="str">
        <f t="shared" si="127"/>
        <v/>
      </c>
      <c r="J8174" s="17"/>
      <c r="K8174" s="17"/>
      <c r="L8174" s="17"/>
    </row>
    <row r="8175" spans="1:12" ht="14.25">
      <c r="A8175" s="14" t="s">
        <v>516</v>
      </c>
      <c r="B8175" s="14" t="s">
        <v>4352</v>
      </c>
      <c r="C8175" s="8" t="s">
        <v>517</v>
      </c>
      <c r="D8175" s="15" t="s">
        <v>8389</v>
      </c>
      <c r="E8175" s="10" t="s">
        <v>783</v>
      </c>
      <c r="F8175" s="14" t="s">
        <v>20</v>
      </c>
      <c r="G8175" s="16">
        <v>1</v>
      </c>
      <c r="H8175" s="43"/>
      <c r="I8175" s="12" t="str">
        <f t="shared" si="127"/>
        <v/>
      </c>
      <c r="J8175" s="17"/>
      <c r="K8175" s="17"/>
      <c r="L8175" s="17"/>
    </row>
    <row r="8176" spans="1:12" ht="14.25">
      <c r="A8176" s="14" t="s">
        <v>516</v>
      </c>
      <c r="B8176" s="14" t="s">
        <v>4352</v>
      </c>
      <c r="C8176" s="8" t="s">
        <v>517</v>
      </c>
      <c r="D8176" s="15" t="s">
        <v>8390</v>
      </c>
      <c r="E8176" s="10" t="s">
        <v>8391</v>
      </c>
      <c r="F8176" s="14" t="s">
        <v>20</v>
      </c>
      <c r="G8176" s="16">
        <v>2</v>
      </c>
      <c r="H8176" s="43"/>
      <c r="I8176" s="12" t="str">
        <f t="shared" si="127"/>
        <v/>
      </c>
      <c r="J8176" s="17"/>
      <c r="K8176" s="17"/>
      <c r="L8176" s="17"/>
    </row>
    <row r="8177" spans="1:12" ht="42.75">
      <c r="A8177" s="14" t="s">
        <v>516</v>
      </c>
      <c r="B8177" s="14" t="s">
        <v>4352</v>
      </c>
      <c r="C8177" s="8" t="s">
        <v>517</v>
      </c>
      <c r="D8177" s="15" t="s">
        <v>8392</v>
      </c>
      <c r="E8177" s="10" t="s">
        <v>789</v>
      </c>
      <c r="F8177" s="14" t="s">
        <v>20</v>
      </c>
      <c r="G8177" s="16">
        <v>1</v>
      </c>
      <c r="H8177" s="43"/>
      <c r="I8177" s="12" t="str">
        <f t="shared" si="127"/>
        <v/>
      </c>
      <c r="J8177" s="17"/>
      <c r="K8177" s="17"/>
      <c r="L8177" s="17"/>
    </row>
    <row r="8178" spans="1:12" ht="14.25">
      <c r="A8178" s="14" t="s">
        <v>516</v>
      </c>
      <c r="B8178" s="14" t="s">
        <v>4352</v>
      </c>
      <c r="C8178" s="8" t="s">
        <v>517</v>
      </c>
      <c r="D8178" s="15" t="s">
        <v>8393</v>
      </c>
      <c r="E8178" s="10" t="s">
        <v>791</v>
      </c>
      <c r="F8178" s="14" t="s">
        <v>20</v>
      </c>
      <c r="G8178" s="16">
        <v>1</v>
      </c>
      <c r="H8178" s="43"/>
      <c r="I8178" s="12" t="str">
        <f t="shared" si="127"/>
        <v/>
      </c>
      <c r="J8178" s="17"/>
      <c r="K8178" s="17"/>
      <c r="L8178" s="17"/>
    </row>
    <row r="8179" spans="1:12" ht="14.25">
      <c r="A8179" s="14" t="s">
        <v>516</v>
      </c>
      <c r="B8179" s="14" t="s">
        <v>4352</v>
      </c>
      <c r="C8179" s="8" t="s">
        <v>517</v>
      </c>
      <c r="D8179" s="15" t="s">
        <v>8394</v>
      </c>
      <c r="E8179" s="10" t="s">
        <v>793</v>
      </c>
      <c r="F8179" s="14" t="s">
        <v>20</v>
      </c>
      <c r="G8179" s="16">
        <v>1</v>
      </c>
      <c r="H8179" s="43"/>
      <c r="I8179" s="12" t="str">
        <f t="shared" si="127"/>
        <v/>
      </c>
      <c r="J8179" s="17"/>
      <c r="K8179" s="17"/>
      <c r="L8179" s="17"/>
    </row>
    <row r="8180" spans="1:12" ht="28.5">
      <c r="A8180" s="14" t="s">
        <v>516</v>
      </c>
      <c r="B8180" s="14" t="s">
        <v>4352</v>
      </c>
      <c r="C8180" s="8" t="s">
        <v>517</v>
      </c>
      <c r="D8180" s="15" t="s">
        <v>8395</v>
      </c>
      <c r="E8180" s="10" t="s">
        <v>797</v>
      </c>
      <c r="F8180" s="14" t="s">
        <v>20</v>
      </c>
      <c r="G8180" s="16">
        <v>1</v>
      </c>
      <c r="H8180" s="43"/>
      <c r="I8180" s="12" t="str">
        <f t="shared" si="127"/>
        <v/>
      </c>
      <c r="J8180" s="17"/>
      <c r="K8180" s="17"/>
      <c r="L8180" s="17"/>
    </row>
    <row r="8181" spans="1:12" ht="28.5">
      <c r="A8181" s="14" t="s">
        <v>516</v>
      </c>
      <c r="B8181" s="14" t="s">
        <v>4352</v>
      </c>
      <c r="C8181" s="8" t="s">
        <v>517</v>
      </c>
      <c r="D8181" s="15" t="s">
        <v>8396</v>
      </c>
      <c r="E8181" s="10" t="s">
        <v>799</v>
      </c>
      <c r="F8181" s="14" t="s">
        <v>20</v>
      </c>
      <c r="G8181" s="16">
        <v>1</v>
      </c>
      <c r="H8181" s="43"/>
      <c r="I8181" s="12" t="str">
        <f t="shared" si="127"/>
        <v/>
      </c>
      <c r="J8181" s="17"/>
      <c r="K8181" s="17"/>
      <c r="L8181" s="17"/>
    </row>
    <row r="8182" spans="1:12" ht="14.25">
      <c r="A8182" s="14" t="s">
        <v>516</v>
      </c>
      <c r="B8182" s="14" t="s">
        <v>2417</v>
      </c>
      <c r="C8182" s="8" t="s">
        <v>517</v>
      </c>
      <c r="D8182" s="15"/>
      <c r="E8182" s="10" t="s">
        <v>8397</v>
      </c>
      <c r="F8182" s="14"/>
      <c r="G8182" s="16"/>
      <c r="H8182" s="43"/>
      <c r="I8182" s="12" t="str">
        <f t="shared" si="127"/>
        <v/>
      </c>
      <c r="J8182" s="17"/>
      <c r="K8182" s="17"/>
      <c r="L8182" s="17"/>
    </row>
    <row r="8183" spans="1:12" ht="14.25">
      <c r="A8183" s="14" t="s">
        <v>516</v>
      </c>
      <c r="B8183" s="14" t="s">
        <v>2417</v>
      </c>
      <c r="C8183" s="8" t="s">
        <v>517</v>
      </c>
      <c r="D8183" s="15" t="s">
        <v>8398</v>
      </c>
      <c r="E8183" s="10" t="s">
        <v>8399</v>
      </c>
      <c r="F8183" s="14"/>
      <c r="G8183" s="16"/>
      <c r="H8183" s="43"/>
      <c r="I8183" s="12" t="str">
        <f t="shared" si="127"/>
        <v/>
      </c>
      <c r="J8183" s="17"/>
      <c r="K8183" s="17"/>
      <c r="L8183" s="17"/>
    </row>
    <row r="8184" spans="1:12" ht="356.25">
      <c r="A8184" s="14" t="s">
        <v>516</v>
      </c>
      <c r="B8184" s="14" t="s">
        <v>2417</v>
      </c>
      <c r="C8184" s="8" t="s">
        <v>517</v>
      </c>
      <c r="D8184" s="15" t="s">
        <v>8400</v>
      </c>
      <c r="E8184" s="10" t="s">
        <v>8401</v>
      </c>
      <c r="F8184" s="14" t="s">
        <v>84</v>
      </c>
      <c r="G8184" s="16">
        <v>2</v>
      </c>
      <c r="H8184" s="43"/>
      <c r="I8184" s="12" t="str">
        <f t="shared" si="127"/>
        <v/>
      </c>
      <c r="J8184" s="17"/>
      <c r="K8184" s="17"/>
      <c r="L8184" s="17"/>
    </row>
    <row r="8185" spans="1:12" ht="57">
      <c r="A8185" s="14" t="s">
        <v>516</v>
      </c>
      <c r="B8185" s="14" t="s">
        <v>2417</v>
      </c>
      <c r="C8185" s="8" t="s">
        <v>517</v>
      </c>
      <c r="D8185" s="15" t="s">
        <v>8402</v>
      </c>
      <c r="E8185" s="10" t="s">
        <v>8403</v>
      </c>
      <c r="F8185" s="14" t="s">
        <v>84</v>
      </c>
      <c r="G8185" s="16">
        <v>2</v>
      </c>
      <c r="H8185" s="43"/>
      <c r="I8185" s="12" t="str">
        <f t="shared" si="127"/>
        <v/>
      </c>
      <c r="J8185" s="17"/>
      <c r="K8185" s="17"/>
      <c r="L8185" s="17"/>
    </row>
    <row r="8186" spans="1:12" ht="14.25">
      <c r="A8186" s="14" t="s">
        <v>516</v>
      </c>
      <c r="B8186" s="14" t="s">
        <v>2417</v>
      </c>
      <c r="C8186" s="8" t="s">
        <v>517</v>
      </c>
      <c r="D8186" s="15"/>
      <c r="E8186" s="10" t="s">
        <v>8404</v>
      </c>
      <c r="F8186" s="14"/>
      <c r="G8186" s="16"/>
      <c r="H8186" s="43"/>
      <c r="I8186" s="12" t="str">
        <f t="shared" si="127"/>
        <v/>
      </c>
      <c r="J8186" s="17"/>
      <c r="K8186" s="17"/>
      <c r="L8186" s="17"/>
    </row>
    <row r="8187" spans="1:12" ht="14.25">
      <c r="A8187" s="14" t="s">
        <v>516</v>
      </c>
      <c r="B8187" s="14" t="s">
        <v>2417</v>
      </c>
      <c r="C8187" s="8" t="s">
        <v>517</v>
      </c>
      <c r="D8187" s="15"/>
      <c r="E8187" s="10" t="s">
        <v>605</v>
      </c>
      <c r="F8187" s="14"/>
      <c r="G8187" s="16"/>
      <c r="H8187" s="43"/>
      <c r="I8187" s="12" t="str">
        <f t="shared" si="127"/>
        <v/>
      </c>
      <c r="J8187" s="17"/>
      <c r="K8187" s="17"/>
      <c r="L8187" s="17"/>
    </row>
    <row r="8188" spans="1:12" ht="85.5">
      <c r="A8188" s="14" t="s">
        <v>516</v>
      </c>
      <c r="B8188" s="14" t="s">
        <v>2417</v>
      </c>
      <c r="C8188" s="8" t="s">
        <v>517</v>
      </c>
      <c r="D8188" s="15"/>
      <c r="E8188" s="10" t="s">
        <v>935</v>
      </c>
      <c r="F8188" s="14"/>
      <c r="G8188" s="16"/>
      <c r="H8188" s="43"/>
      <c r="I8188" s="12" t="str">
        <f t="shared" si="127"/>
        <v/>
      </c>
      <c r="J8188" s="17"/>
      <c r="K8188" s="17"/>
      <c r="L8188" s="17"/>
    </row>
    <row r="8189" spans="1:12" ht="14.25">
      <c r="A8189" s="14" t="s">
        <v>516</v>
      </c>
      <c r="B8189" s="14" t="s">
        <v>2417</v>
      </c>
      <c r="C8189" s="8" t="s">
        <v>517</v>
      </c>
      <c r="D8189" s="15"/>
      <c r="E8189" s="10" t="s">
        <v>936</v>
      </c>
      <c r="F8189" s="14"/>
      <c r="G8189" s="16"/>
      <c r="H8189" s="43"/>
      <c r="I8189" s="12" t="str">
        <f t="shared" si="127"/>
        <v/>
      </c>
      <c r="J8189" s="17"/>
      <c r="K8189" s="17"/>
      <c r="L8189" s="17"/>
    </row>
    <row r="8190" spans="1:12" ht="14.25">
      <c r="A8190" s="14" t="s">
        <v>516</v>
      </c>
      <c r="B8190" s="14" t="s">
        <v>2417</v>
      </c>
      <c r="C8190" s="8" t="s">
        <v>517</v>
      </c>
      <c r="D8190" s="15"/>
      <c r="E8190" s="10" t="s">
        <v>937</v>
      </c>
      <c r="F8190" s="14"/>
      <c r="G8190" s="16"/>
      <c r="H8190" s="43"/>
      <c r="I8190" s="12" t="str">
        <f t="shared" si="127"/>
        <v/>
      </c>
      <c r="J8190" s="17"/>
      <c r="K8190" s="17"/>
      <c r="L8190" s="17"/>
    </row>
    <row r="8191" spans="1:12" ht="14.25">
      <c r="A8191" s="14" t="s">
        <v>516</v>
      </c>
      <c r="B8191" s="14" t="s">
        <v>2417</v>
      </c>
      <c r="C8191" s="8" t="s">
        <v>517</v>
      </c>
      <c r="D8191" s="15"/>
      <c r="E8191" s="10" t="s">
        <v>938</v>
      </c>
      <c r="F8191" s="14"/>
      <c r="G8191" s="16"/>
      <c r="H8191" s="43"/>
      <c r="I8191" s="12" t="str">
        <f t="shared" si="127"/>
        <v/>
      </c>
      <c r="J8191" s="17"/>
      <c r="K8191" s="17"/>
      <c r="L8191" s="17"/>
    </row>
    <row r="8192" spans="1:12" ht="14.25">
      <c r="A8192" s="14" t="s">
        <v>516</v>
      </c>
      <c r="B8192" s="14" t="s">
        <v>2417</v>
      </c>
      <c r="C8192" s="8" t="s">
        <v>517</v>
      </c>
      <c r="D8192" s="15"/>
      <c r="E8192" s="10" t="s">
        <v>939</v>
      </c>
      <c r="F8192" s="14"/>
      <c r="G8192" s="16"/>
      <c r="H8192" s="43"/>
      <c r="I8192" s="12" t="str">
        <f t="shared" si="127"/>
        <v/>
      </c>
      <c r="J8192" s="17"/>
      <c r="K8192" s="17"/>
      <c r="L8192" s="17"/>
    </row>
    <row r="8193" spans="1:12" ht="213.75">
      <c r="A8193" s="14" t="s">
        <v>516</v>
      </c>
      <c r="B8193" s="14" t="s">
        <v>2417</v>
      </c>
      <c r="C8193" s="8" t="s">
        <v>517</v>
      </c>
      <c r="D8193" s="15"/>
      <c r="E8193" s="10" t="s">
        <v>940</v>
      </c>
      <c r="F8193" s="14"/>
      <c r="G8193" s="16"/>
      <c r="H8193" s="43"/>
      <c r="I8193" s="12" t="str">
        <f t="shared" si="127"/>
        <v/>
      </c>
      <c r="J8193" s="17"/>
      <c r="K8193" s="17"/>
      <c r="L8193" s="17"/>
    </row>
    <row r="8194" spans="1:12" ht="142.5">
      <c r="A8194" s="14" t="s">
        <v>516</v>
      </c>
      <c r="B8194" s="14" t="s">
        <v>2417</v>
      </c>
      <c r="C8194" s="8" t="s">
        <v>517</v>
      </c>
      <c r="D8194" s="15"/>
      <c r="E8194" s="10" t="s">
        <v>941</v>
      </c>
      <c r="F8194" s="14"/>
      <c r="G8194" s="16"/>
      <c r="H8194" s="43"/>
      <c r="I8194" s="12" t="str">
        <f t="shared" si="127"/>
        <v/>
      </c>
      <c r="J8194" s="17"/>
      <c r="K8194" s="17"/>
      <c r="L8194" s="17"/>
    </row>
    <row r="8195" spans="1:12" ht="71.25">
      <c r="A8195" s="14" t="s">
        <v>516</v>
      </c>
      <c r="B8195" s="14" t="s">
        <v>2417</v>
      </c>
      <c r="C8195" s="8" t="s">
        <v>517</v>
      </c>
      <c r="D8195" s="15"/>
      <c r="E8195" s="10" t="s">
        <v>942</v>
      </c>
      <c r="F8195" s="14"/>
      <c r="G8195" s="16"/>
      <c r="H8195" s="43"/>
      <c r="I8195" s="12" t="str">
        <f t="shared" si="127"/>
        <v/>
      </c>
      <c r="J8195" s="17"/>
      <c r="K8195" s="17"/>
      <c r="L8195" s="17"/>
    </row>
    <row r="8196" spans="1:12" ht="171">
      <c r="A8196" s="14" t="s">
        <v>516</v>
      </c>
      <c r="B8196" s="14" t="s">
        <v>2417</v>
      </c>
      <c r="C8196" s="8" t="s">
        <v>517</v>
      </c>
      <c r="D8196" s="15"/>
      <c r="E8196" s="10" t="s">
        <v>943</v>
      </c>
      <c r="F8196" s="14"/>
      <c r="G8196" s="16"/>
      <c r="H8196" s="43"/>
      <c r="I8196" s="12" t="str">
        <f t="shared" ref="I8196:I8259" si="128">IF(AND(G8196&lt;&gt;"",H8196&lt;&gt;""),G8196*H8196,"")</f>
        <v/>
      </c>
      <c r="J8196" s="17"/>
      <c r="K8196" s="17"/>
      <c r="L8196" s="17"/>
    </row>
    <row r="8197" spans="1:12" ht="85.5">
      <c r="A8197" s="14" t="s">
        <v>516</v>
      </c>
      <c r="B8197" s="14" t="s">
        <v>2417</v>
      </c>
      <c r="C8197" s="8" t="s">
        <v>517</v>
      </c>
      <c r="D8197" s="15"/>
      <c r="E8197" s="10" t="s">
        <v>944</v>
      </c>
      <c r="F8197" s="14"/>
      <c r="G8197" s="16"/>
      <c r="H8197" s="43"/>
      <c r="I8197" s="12" t="str">
        <f t="shared" si="128"/>
        <v/>
      </c>
      <c r="J8197" s="17"/>
      <c r="K8197" s="17"/>
      <c r="L8197" s="17"/>
    </row>
    <row r="8198" spans="1:12" ht="142.5">
      <c r="A8198" s="14" t="s">
        <v>516</v>
      </c>
      <c r="B8198" s="14" t="s">
        <v>2417</v>
      </c>
      <c r="C8198" s="8" t="s">
        <v>517</v>
      </c>
      <c r="D8198" s="15"/>
      <c r="E8198" s="10" t="s">
        <v>945</v>
      </c>
      <c r="F8198" s="14"/>
      <c r="G8198" s="16"/>
      <c r="H8198" s="43"/>
      <c r="I8198" s="12" t="str">
        <f t="shared" si="128"/>
        <v/>
      </c>
      <c r="J8198" s="17"/>
      <c r="K8198" s="17"/>
      <c r="L8198" s="17"/>
    </row>
    <row r="8199" spans="1:12" ht="57">
      <c r="A8199" s="14" t="s">
        <v>516</v>
      </c>
      <c r="B8199" s="14" t="s">
        <v>2417</v>
      </c>
      <c r="C8199" s="8" t="s">
        <v>517</v>
      </c>
      <c r="D8199" s="15"/>
      <c r="E8199" s="10" t="s">
        <v>946</v>
      </c>
      <c r="F8199" s="14"/>
      <c r="G8199" s="16"/>
      <c r="H8199" s="43"/>
      <c r="I8199" s="12" t="str">
        <f t="shared" si="128"/>
        <v/>
      </c>
      <c r="J8199" s="17"/>
      <c r="K8199" s="17"/>
      <c r="L8199" s="17"/>
    </row>
    <row r="8200" spans="1:12" ht="28.5">
      <c r="A8200" s="14" t="s">
        <v>516</v>
      </c>
      <c r="B8200" s="14" t="s">
        <v>2417</v>
      </c>
      <c r="C8200" s="8" t="s">
        <v>517</v>
      </c>
      <c r="D8200" s="15"/>
      <c r="E8200" s="10" t="s">
        <v>947</v>
      </c>
      <c r="F8200" s="14"/>
      <c r="G8200" s="16"/>
      <c r="H8200" s="43"/>
      <c r="I8200" s="12" t="str">
        <f t="shared" si="128"/>
        <v/>
      </c>
      <c r="J8200" s="17"/>
      <c r="K8200" s="17"/>
      <c r="L8200" s="17"/>
    </row>
    <row r="8201" spans="1:12" ht="28.5">
      <c r="A8201" s="14" t="s">
        <v>516</v>
      </c>
      <c r="B8201" s="14" t="s">
        <v>2417</v>
      </c>
      <c r="C8201" s="8" t="s">
        <v>517</v>
      </c>
      <c r="D8201" s="15"/>
      <c r="E8201" s="10" t="s">
        <v>948</v>
      </c>
      <c r="F8201" s="14"/>
      <c r="G8201" s="16"/>
      <c r="H8201" s="43"/>
      <c r="I8201" s="12" t="str">
        <f t="shared" si="128"/>
        <v/>
      </c>
      <c r="J8201" s="17"/>
      <c r="K8201" s="17"/>
      <c r="L8201" s="17"/>
    </row>
    <row r="8202" spans="1:12" ht="28.5">
      <c r="A8202" s="14" t="s">
        <v>516</v>
      </c>
      <c r="B8202" s="14" t="s">
        <v>2417</v>
      </c>
      <c r="C8202" s="8" t="s">
        <v>517</v>
      </c>
      <c r="D8202" s="15"/>
      <c r="E8202" s="10" t="s">
        <v>949</v>
      </c>
      <c r="F8202" s="14"/>
      <c r="G8202" s="16"/>
      <c r="H8202" s="43"/>
      <c r="I8202" s="12" t="str">
        <f t="shared" si="128"/>
        <v/>
      </c>
      <c r="J8202" s="17"/>
      <c r="K8202" s="17"/>
      <c r="L8202" s="17"/>
    </row>
    <row r="8203" spans="1:12" ht="28.5">
      <c r="A8203" s="14" t="s">
        <v>516</v>
      </c>
      <c r="B8203" s="14" t="s">
        <v>2417</v>
      </c>
      <c r="C8203" s="8" t="s">
        <v>517</v>
      </c>
      <c r="D8203" s="15"/>
      <c r="E8203" s="10" t="s">
        <v>950</v>
      </c>
      <c r="F8203" s="14"/>
      <c r="G8203" s="16"/>
      <c r="H8203" s="43"/>
      <c r="I8203" s="12" t="str">
        <f t="shared" si="128"/>
        <v/>
      </c>
      <c r="J8203" s="17"/>
      <c r="K8203" s="17"/>
      <c r="L8203" s="17"/>
    </row>
    <row r="8204" spans="1:12" ht="14.25">
      <c r="A8204" s="14" t="s">
        <v>516</v>
      </c>
      <c r="B8204" s="14" t="s">
        <v>2417</v>
      </c>
      <c r="C8204" s="8" t="s">
        <v>517</v>
      </c>
      <c r="D8204" s="15"/>
      <c r="E8204" s="10" t="s">
        <v>8405</v>
      </c>
      <c r="F8204" s="14"/>
      <c r="G8204" s="16"/>
      <c r="H8204" s="43"/>
      <c r="I8204" s="12" t="str">
        <f t="shared" si="128"/>
        <v/>
      </c>
      <c r="J8204" s="17"/>
      <c r="K8204" s="17"/>
      <c r="L8204" s="17"/>
    </row>
    <row r="8205" spans="1:12" ht="14.25">
      <c r="A8205" s="14" t="s">
        <v>516</v>
      </c>
      <c r="B8205" s="14" t="s">
        <v>2417</v>
      </c>
      <c r="C8205" s="8" t="s">
        <v>517</v>
      </c>
      <c r="D8205" s="15"/>
      <c r="E8205" s="10" t="s">
        <v>856</v>
      </c>
      <c r="F8205" s="14"/>
      <c r="G8205" s="16"/>
      <c r="H8205" s="43"/>
      <c r="I8205" s="12" t="str">
        <f t="shared" si="128"/>
        <v/>
      </c>
      <c r="J8205" s="17"/>
      <c r="K8205" s="17"/>
      <c r="L8205" s="17"/>
    </row>
    <row r="8206" spans="1:12" ht="242.25">
      <c r="A8206" s="14" t="s">
        <v>516</v>
      </c>
      <c r="B8206" s="14" t="s">
        <v>2417</v>
      </c>
      <c r="C8206" s="8" t="s">
        <v>517</v>
      </c>
      <c r="D8206" s="15"/>
      <c r="E8206" s="10" t="s">
        <v>951</v>
      </c>
      <c r="F8206" s="14"/>
      <c r="G8206" s="16"/>
      <c r="H8206" s="43"/>
      <c r="I8206" s="12" t="str">
        <f t="shared" si="128"/>
        <v/>
      </c>
      <c r="J8206" s="17"/>
      <c r="K8206" s="17"/>
      <c r="L8206" s="17"/>
    </row>
    <row r="8207" spans="1:12" ht="14.25">
      <c r="A8207" s="14" t="s">
        <v>516</v>
      </c>
      <c r="B8207" s="14" t="s">
        <v>2417</v>
      </c>
      <c r="C8207" s="8" t="s">
        <v>517</v>
      </c>
      <c r="D8207" s="15" t="s">
        <v>8406</v>
      </c>
      <c r="E8207" s="10" t="s">
        <v>623</v>
      </c>
      <c r="F8207" s="14"/>
      <c r="G8207" s="16"/>
      <c r="H8207" s="43"/>
      <c r="I8207" s="12" t="str">
        <f t="shared" si="128"/>
        <v/>
      </c>
      <c r="J8207" s="17"/>
      <c r="K8207" s="17"/>
      <c r="L8207" s="17"/>
    </row>
    <row r="8208" spans="1:12" ht="42.75">
      <c r="A8208" s="14" t="s">
        <v>516</v>
      </c>
      <c r="B8208" s="14" t="s">
        <v>2417</v>
      </c>
      <c r="C8208" s="8" t="s">
        <v>517</v>
      </c>
      <c r="D8208" s="15" t="s">
        <v>8407</v>
      </c>
      <c r="E8208" s="10" t="s">
        <v>954</v>
      </c>
      <c r="F8208" s="14" t="s">
        <v>84</v>
      </c>
      <c r="G8208" s="16">
        <v>1</v>
      </c>
      <c r="H8208" s="43"/>
      <c r="I8208" s="12" t="str">
        <f t="shared" si="128"/>
        <v/>
      </c>
      <c r="J8208" s="17"/>
      <c r="K8208" s="17"/>
      <c r="L8208" s="17"/>
    </row>
    <row r="8209" spans="1:12" ht="142.5">
      <c r="A8209" s="14" t="s">
        <v>516</v>
      </c>
      <c r="B8209" s="14" t="s">
        <v>2417</v>
      </c>
      <c r="C8209" s="8" t="s">
        <v>517</v>
      </c>
      <c r="D8209" s="15" t="s">
        <v>8408</v>
      </c>
      <c r="E8209" s="10" t="s">
        <v>956</v>
      </c>
      <c r="F8209" s="14" t="s">
        <v>84</v>
      </c>
      <c r="G8209" s="16">
        <v>4</v>
      </c>
      <c r="H8209" s="43"/>
      <c r="I8209" s="12" t="str">
        <f t="shared" si="128"/>
        <v/>
      </c>
      <c r="J8209" s="17"/>
      <c r="K8209" s="17"/>
      <c r="L8209" s="17"/>
    </row>
    <row r="8210" spans="1:12" ht="85.5">
      <c r="A8210" s="14" t="s">
        <v>516</v>
      </c>
      <c r="B8210" s="14" t="s">
        <v>2417</v>
      </c>
      <c r="C8210" s="8" t="s">
        <v>517</v>
      </c>
      <c r="D8210" s="15" t="s">
        <v>8409</v>
      </c>
      <c r="E8210" s="10" t="s">
        <v>958</v>
      </c>
      <c r="F8210" s="14" t="s">
        <v>959</v>
      </c>
      <c r="G8210" s="16">
        <v>36</v>
      </c>
      <c r="H8210" s="43"/>
      <c r="I8210" s="12" t="str">
        <f t="shared" si="128"/>
        <v/>
      </c>
      <c r="J8210" s="17"/>
      <c r="K8210" s="17"/>
      <c r="L8210" s="17"/>
    </row>
    <row r="8211" spans="1:12" ht="42.75">
      <c r="A8211" s="14" t="s">
        <v>516</v>
      </c>
      <c r="B8211" s="14" t="s">
        <v>2417</v>
      </c>
      <c r="C8211" s="8" t="s">
        <v>517</v>
      </c>
      <c r="D8211" s="15" t="s">
        <v>8410</v>
      </c>
      <c r="E8211" s="10" t="s">
        <v>961</v>
      </c>
      <c r="F8211" s="14" t="s">
        <v>959</v>
      </c>
      <c r="G8211" s="16">
        <v>8</v>
      </c>
      <c r="H8211" s="43"/>
      <c r="I8211" s="12" t="str">
        <f t="shared" si="128"/>
        <v/>
      </c>
      <c r="J8211" s="17"/>
      <c r="K8211" s="17"/>
      <c r="L8211" s="17"/>
    </row>
    <row r="8212" spans="1:12" ht="71.25">
      <c r="A8212" s="14" t="s">
        <v>516</v>
      </c>
      <c r="B8212" s="14" t="s">
        <v>2417</v>
      </c>
      <c r="C8212" s="8" t="s">
        <v>517</v>
      </c>
      <c r="D8212" s="15" t="s">
        <v>8411</v>
      </c>
      <c r="E8212" s="10" t="s">
        <v>963</v>
      </c>
      <c r="F8212" s="14" t="s">
        <v>959</v>
      </c>
      <c r="G8212" s="16">
        <v>8</v>
      </c>
      <c r="H8212" s="43"/>
      <c r="I8212" s="12" t="str">
        <f t="shared" si="128"/>
        <v/>
      </c>
      <c r="J8212" s="17"/>
      <c r="K8212" s="17"/>
      <c r="L8212" s="17"/>
    </row>
    <row r="8213" spans="1:12" ht="85.5">
      <c r="A8213" s="14" t="s">
        <v>516</v>
      </c>
      <c r="B8213" s="14" t="s">
        <v>2417</v>
      </c>
      <c r="C8213" s="8" t="s">
        <v>517</v>
      </c>
      <c r="D8213" s="15" t="s">
        <v>8412</v>
      </c>
      <c r="E8213" s="18" t="s">
        <v>8413</v>
      </c>
      <c r="F8213" s="14" t="s">
        <v>20</v>
      </c>
      <c r="G8213" s="16">
        <v>1</v>
      </c>
      <c r="H8213" s="43"/>
      <c r="I8213" s="12" t="str">
        <f t="shared" si="128"/>
        <v/>
      </c>
      <c r="J8213" s="17"/>
      <c r="K8213" s="17"/>
      <c r="L8213" s="17"/>
    </row>
    <row r="8214" spans="1:12" ht="14.25">
      <c r="A8214" s="14" t="s">
        <v>516</v>
      </c>
      <c r="B8214" s="14" t="s">
        <v>2417</v>
      </c>
      <c r="C8214" s="8" t="s">
        <v>517</v>
      </c>
      <c r="D8214" s="15"/>
      <c r="E8214" s="10" t="s">
        <v>7049</v>
      </c>
      <c r="F8214" s="14"/>
      <c r="G8214" s="16"/>
      <c r="H8214" s="43"/>
      <c r="I8214" s="12" t="str">
        <f t="shared" si="128"/>
        <v/>
      </c>
      <c r="J8214" s="17"/>
      <c r="K8214" s="17"/>
      <c r="L8214" s="17"/>
    </row>
    <row r="8215" spans="1:12" ht="14.25">
      <c r="A8215" s="14" t="s">
        <v>516</v>
      </c>
      <c r="B8215" s="14" t="s">
        <v>2417</v>
      </c>
      <c r="C8215" s="8" t="s">
        <v>517</v>
      </c>
      <c r="D8215" s="15"/>
      <c r="E8215" s="10" t="s">
        <v>633</v>
      </c>
      <c r="F8215" s="14"/>
      <c r="G8215" s="16"/>
      <c r="H8215" s="43"/>
      <c r="I8215" s="12" t="str">
        <f t="shared" si="128"/>
        <v/>
      </c>
      <c r="J8215" s="17"/>
      <c r="K8215" s="17"/>
      <c r="L8215" s="17"/>
    </row>
    <row r="8216" spans="1:12" ht="142.5">
      <c r="A8216" s="14" t="s">
        <v>516</v>
      </c>
      <c r="B8216" s="14" t="s">
        <v>2417</v>
      </c>
      <c r="C8216" s="8" t="s">
        <v>517</v>
      </c>
      <c r="D8216" s="15"/>
      <c r="E8216" s="10" t="s">
        <v>634</v>
      </c>
      <c r="F8216" s="14"/>
      <c r="G8216" s="16"/>
      <c r="H8216" s="43"/>
      <c r="I8216" s="12" t="str">
        <f t="shared" si="128"/>
        <v/>
      </c>
      <c r="J8216" s="17"/>
      <c r="K8216" s="17"/>
      <c r="L8216" s="17"/>
    </row>
    <row r="8217" spans="1:12" ht="14.25">
      <c r="A8217" s="14" t="s">
        <v>516</v>
      </c>
      <c r="B8217" s="14" t="s">
        <v>2417</v>
      </c>
      <c r="C8217" s="8" t="s">
        <v>517</v>
      </c>
      <c r="D8217" s="15" t="s">
        <v>8414</v>
      </c>
      <c r="E8217" s="10" t="s">
        <v>8415</v>
      </c>
      <c r="F8217" s="14"/>
      <c r="G8217" s="16"/>
      <c r="H8217" s="43"/>
      <c r="I8217" s="12" t="str">
        <f t="shared" si="128"/>
        <v/>
      </c>
      <c r="J8217" s="17"/>
      <c r="K8217" s="17"/>
      <c r="L8217" s="17"/>
    </row>
    <row r="8218" spans="1:12" ht="409.5">
      <c r="A8218" s="14" t="s">
        <v>516</v>
      </c>
      <c r="B8218" s="14" t="s">
        <v>2417</v>
      </c>
      <c r="C8218" s="8" t="s">
        <v>517</v>
      </c>
      <c r="D8218" s="15" t="s">
        <v>8416</v>
      </c>
      <c r="E8218" s="10" t="s">
        <v>8417</v>
      </c>
      <c r="F8218" s="14" t="s">
        <v>84</v>
      </c>
      <c r="G8218" s="16">
        <v>1</v>
      </c>
      <c r="H8218" s="43"/>
      <c r="I8218" s="12" t="str">
        <f t="shared" si="128"/>
        <v/>
      </c>
      <c r="J8218" s="17"/>
      <c r="K8218" s="17"/>
      <c r="L8218" s="17"/>
    </row>
    <row r="8219" spans="1:12" ht="42.75">
      <c r="A8219" s="14" t="s">
        <v>516</v>
      </c>
      <c r="B8219" s="14" t="s">
        <v>2417</v>
      </c>
      <c r="C8219" s="8" t="s">
        <v>517</v>
      </c>
      <c r="D8219" s="15"/>
      <c r="E8219" s="10" t="s">
        <v>970</v>
      </c>
      <c r="F8219" s="14"/>
      <c r="G8219" s="16"/>
      <c r="H8219" s="43"/>
      <c r="I8219" s="12" t="str">
        <f t="shared" si="128"/>
        <v/>
      </c>
      <c r="J8219" s="17"/>
      <c r="K8219" s="17"/>
      <c r="L8219" s="17"/>
    </row>
    <row r="8220" spans="1:12" ht="14.25">
      <c r="A8220" s="14" t="s">
        <v>516</v>
      </c>
      <c r="B8220" s="14" t="s">
        <v>2417</v>
      </c>
      <c r="C8220" s="8" t="s">
        <v>517</v>
      </c>
      <c r="D8220" s="15" t="s">
        <v>8418</v>
      </c>
      <c r="E8220" s="10" t="s">
        <v>8419</v>
      </c>
      <c r="F8220" s="14"/>
      <c r="G8220" s="16"/>
      <c r="H8220" s="43"/>
      <c r="I8220" s="12" t="str">
        <f t="shared" si="128"/>
        <v/>
      </c>
      <c r="J8220" s="17"/>
      <c r="K8220" s="17"/>
      <c r="L8220" s="17"/>
    </row>
    <row r="8221" spans="1:12" ht="409.5">
      <c r="A8221" s="14" t="s">
        <v>516</v>
      </c>
      <c r="B8221" s="14" t="s">
        <v>2417</v>
      </c>
      <c r="C8221" s="8" t="s">
        <v>517</v>
      </c>
      <c r="D8221" s="15" t="s">
        <v>8420</v>
      </c>
      <c r="E8221" s="10" t="s">
        <v>8421</v>
      </c>
      <c r="F8221" s="14" t="s">
        <v>84</v>
      </c>
      <c r="G8221" s="16">
        <v>1</v>
      </c>
      <c r="H8221" s="43"/>
      <c r="I8221" s="12" t="str">
        <f t="shared" si="128"/>
        <v/>
      </c>
      <c r="J8221" s="17"/>
      <c r="K8221" s="17"/>
      <c r="L8221" s="17"/>
    </row>
    <row r="8222" spans="1:12" ht="42.75">
      <c r="A8222" s="14" t="s">
        <v>516</v>
      </c>
      <c r="B8222" s="14" t="s">
        <v>2417</v>
      </c>
      <c r="C8222" s="8" t="s">
        <v>517</v>
      </c>
      <c r="D8222" s="15"/>
      <c r="E8222" s="10" t="s">
        <v>970</v>
      </c>
      <c r="F8222" s="14"/>
      <c r="G8222" s="16"/>
      <c r="H8222" s="43"/>
      <c r="I8222" s="12" t="str">
        <f t="shared" si="128"/>
        <v/>
      </c>
      <c r="J8222" s="17"/>
      <c r="K8222" s="17"/>
      <c r="L8222" s="17"/>
    </row>
    <row r="8223" spans="1:12" ht="28.5">
      <c r="A8223" s="14" t="s">
        <v>516</v>
      </c>
      <c r="B8223" s="14" t="s">
        <v>2417</v>
      </c>
      <c r="C8223" s="8" t="s">
        <v>517</v>
      </c>
      <c r="D8223" s="15" t="s">
        <v>8422</v>
      </c>
      <c r="E8223" s="10" t="s">
        <v>8423</v>
      </c>
      <c r="F8223" s="14"/>
      <c r="G8223" s="16"/>
      <c r="H8223" s="43"/>
      <c r="I8223" s="12" t="str">
        <f t="shared" si="128"/>
        <v/>
      </c>
      <c r="J8223" s="17"/>
      <c r="K8223" s="17"/>
      <c r="L8223" s="17"/>
    </row>
    <row r="8224" spans="1:12" ht="409.5">
      <c r="A8224" s="14" t="s">
        <v>516</v>
      </c>
      <c r="B8224" s="14" t="s">
        <v>2417</v>
      </c>
      <c r="C8224" s="8" t="s">
        <v>517</v>
      </c>
      <c r="D8224" s="15" t="s">
        <v>8424</v>
      </c>
      <c r="E8224" s="10" t="s">
        <v>8425</v>
      </c>
      <c r="F8224" s="14" t="s">
        <v>84</v>
      </c>
      <c r="G8224" s="16">
        <v>1</v>
      </c>
      <c r="H8224" s="43"/>
      <c r="I8224" s="12" t="str">
        <f t="shared" si="128"/>
        <v/>
      </c>
      <c r="J8224" s="17"/>
      <c r="K8224" s="17"/>
      <c r="L8224" s="17"/>
    </row>
    <row r="8225" spans="1:12" ht="42.75">
      <c r="A8225" s="14" t="s">
        <v>516</v>
      </c>
      <c r="B8225" s="14" t="s">
        <v>2417</v>
      </c>
      <c r="C8225" s="8" t="s">
        <v>517</v>
      </c>
      <c r="D8225" s="15"/>
      <c r="E8225" s="10" t="s">
        <v>970</v>
      </c>
      <c r="F8225" s="14"/>
      <c r="G8225" s="16"/>
      <c r="H8225" s="43"/>
      <c r="I8225" s="12" t="str">
        <f t="shared" si="128"/>
        <v/>
      </c>
      <c r="J8225" s="17"/>
      <c r="K8225" s="17"/>
      <c r="L8225" s="17"/>
    </row>
    <row r="8226" spans="1:12" ht="14.25">
      <c r="A8226" s="14" t="s">
        <v>516</v>
      </c>
      <c r="B8226" s="14" t="s">
        <v>2417</v>
      </c>
      <c r="C8226" s="8" t="s">
        <v>517</v>
      </c>
      <c r="D8226" s="15"/>
      <c r="E8226" s="10" t="s">
        <v>8426</v>
      </c>
      <c r="F8226" s="14"/>
      <c r="G8226" s="16"/>
      <c r="H8226" s="43"/>
      <c r="I8226" s="12" t="str">
        <f t="shared" si="128"/>
        <v/>
      </c>
      <c r="J8226" s="17"/>
      <c r="K8226" s="17"/>
      <c r="L8226" s="17"/>
    </row>
    <row r="8227" spans="1:12" ht="14.25">
      <c r="A8227" s="14" t="s">
        <v>516</v>
      </c>
      <c r="B8227" s="14" t="s">
        <v>2417</v>
      </c>
      <c r="C8227" s="8" t="s">
        <v>517</v>
      </c>
      <c r="D8227" s="15"/>
      <c r="E8227" s="10" t="s">
        <v>987</v>
      </c>
      <c r="F8227" s="14"/>
      <c r="G8227" s="16"/>
      <c r="H8227" s="43"/>
      <c r="I8227" s="12" t="str">
        <f t="shared" si="128"/>
        <v/>
      </c>
      <c r="J8227" s="17"/>
      <c r="K8227" s="17"/>
      <c r="L8227" s="17"/>
    </row>
    <row r="8228" spans="1:12" ht="42.75">
      <c r="A8228" s="14" t="s">
        <v>516</v>
      </c>
      <c r="B8228" s="14" t="s">
        <v>2417</v>
      </c>
      <c r="C8228" s="8" t="s">
        <v>517</v>
      </c>
      <c r="D8228" s="15"/>
      <c r="E8228" s="10" t="s">
        <v>989</v>
      </c>
      <c r="F8228" s="14"/>
      <c r="G8228" s="16"/>
      <c r="H8228" s="43"/>
      <c r="I8228" s="12" t="str">
        <f t="shared" si="128"/>
        <v/>
      </c>
      <c r="J8228" s="17"/>
      <c r="K8228" s="17"/>
      <c r="L8228" s="17"/>
    </row>
    <row r="8229" spans="1:12" ht="57">
      <c r="A8229" s="14" t="s">
        <v>516</v>
      </c>
      <c r="B8229" s="14" t="s">
        <v>2417</v>
      </c>
      <c r="C8229" s="8" t="s">
        <v>517</v>
      </c>
      <c r="D8229" s="15"/>
      <c r="E8229" s="10" t="s">
        <v>990</v>
      </c>
      <c r="F8229" s="14"/>
      <c r="G8229" s="16"/>
      <c r="H8229" s="43"/>
      <c r="I8229" s="12" t="str">
        <f t="shared" si="128"/>
        <v/>
      </c>
      <c r="J8229" s="17"/>
      <c r="K8229" s="17"/>
      <c r="L8229" s="17"/>
    </row>
    <row r="8230" spans="1:12" ht="42.75">
      <c r="A8230" s="14" t="s">
        <v>516</v>
      </c>
      <c r="B8230" s="14" t="s">
        <v>2417</v>
      </c>
      <c r="C8230" s="8" t="s">
        <v>517</v>
      </c>
      <c r="D8230" s="15"/>
      <c r="E8230" s="10" t="s">
        <v>8427</v>
      </c>
      <c r="F8230" s="14"/>
      <c r="G8230" s="16"/>
      <c r="H8230" s="43"/>
      <c r="I8230" s="12" t="str">
        <f t="shared" si="128"/>
        <v/>
      </c>
      <c r="J8230" s="17"/>
      <c r="K8230" s="17"/>
      <c r="L8230" s="17"/>
    </row>
    <row r="8231" spans="1:12" ht="14.25">
      <c r="A8231" s="14" t="s">
        <v>516</v>
      </c>
      <c r="B8231" s="14" t="s">
        <v>2417</v>
      </c>
      <c r="C8231" s="8" t="s">
        <v>517</v>
      </c>
      <c r="D8231" s="15" t="s">
        <v>8428</v>
      </c>
      <c r="E8231" s="10" t="s">
        <v>991</v>
      </c>
      <c r="F8231" s="14"/>
      <c r="G8231" s="16"/>
      <c r="H8231" s="43"/>
      <c r="I8231" s="12" t="str">
        <f t="shared" si="128"/>
        <v/>
      </c>
      <c r="J8231" s="17"/>
      <c r="K8231" s="17"/>
      <c r="L8231" s="17"/>
    </row>
    <row r="8232" spans="1:12" ht="71.25">
      <c r="A8232" s="14" t="s">
        <v>516</v>
      </c>
      <c r="B8232" s="14" t="s">
        <v>2417</v>
      </c>
      <c r="C8232" s="8" t="s">
        <v>517</v>
      </c>
      <c r="D8232" s="15" t="s">
        <v>8429</v>
      </c>
      <c r="E8232" s="10" t="s">
        <v>8430</v>
      </c>
      <c r="F8232" s="14" t="s">
        <v>73</v>
      </c>
      <c r="G8232" s="16">
        <v>477</v>
      </c>
      <c r="H8232" s="43"/>
      <c r="I8232" s="12" t="str">
        <f t="shared" si="128"/>
        <v/>
      </c>
      <c r="J8232" s="17"/>
      <c r="K8232" s="17"/>
      <c r="L8232" s="17"/>
    </row>
    <row r="8233" spans="1:12" ht="57">
      <c r="A8233" s="14" t="s">
        <v>516</v>
      </c>
      <c r="B8233" s="14" t="s">
        <v>2417</v>
      </c>
      <c r="C8233" s="8" t="s">
        <v>517</v>
      </c>
      <c r="D8233" s="15" t="s">
        <v>8431</v>
      </c>
      <c r="E8233" s="10" t="s">
        <v>8432</v>
      </c>
      <c r="F8233" s="14" t="s">
        <v>73</v>
      </c>
      <c r="G8233" s="16">
        <v>134</v>
      </c>
      <c r="H8233" s="43"/>
      <c r="I8233" s="12" t="str">
        <f t="shared" si="128"/>
        <v/>
      </c>
      <c r="J8233" s="17"/>
      <c r="K8233" s="17"/>
      <c r="L8233" s="17"/>
    </row>
    <row r="8234" spans="1:12" ht="71.25">
      <c r="A8234" s="14" t="s">
        <v>516</v>
      </c>
      <c r="B8234" s="14" t="s">
        <v>2417</v>
      </c>
      <c r="C8234" s="8" t="s">
        <v>517</v>
      </c>
      <c r="D8234" s="15" t="s">
        <v>8433</v>
      </c>
      <c r="E8234" s="10" t="s">
        <v>8434</v>
      </c>
      <c r="F8234" s="14" t="s">
        <v>73</v>
      </c>
      <c r="G8234" s="16">
        <v>546</v>
      </c>
      <c r="H8234" s="43"/>
      <c r="I8234" s="12" t="str">
        <f t="shared" si="128"/>
        <v/>
      </c>
      <c r="J8234" s="17"/>
      <c r="K8234" s="17"/>
      <c r="L8234" s="17"/>
    </row>
    <row r="8235" spans="1:12" ht="71.25">
      <c r="A8235" s="14" t="s">
        <v>516</v>
      </c>
      <c r="B8235" s="14" t="s">
        <v>2417</v>
      </c>
      <c r="C8235" s="8" t="s">
        <v>517</v>
      </c>
      <c r="D8235" s="15" t="s">
        <v>8435</v>
      </c>
      <c r="E8235" s="10" t="s">
        <v>8436</v>
      </c>
      <c r="F8235" s="14" t="s">
        <v>73</v>
      </c>
      <c r="G8235" s="16">
        <v>80</v>
      </c>
      <c r="H8235" s="43"/>
      <c r="I8235" s="12" t="str">
        <f t="shared" si="128"/>
        <v/>
      </c>
      <c r="J8235" s="17"/>
      <c r="K8235" s="17"/>
      <c r="L8235" s="17"/>
    </row>
    <row r="8236" spans="1:12" ht="71.25">
      <c r="A8236" s="14" t="s">
        <v>516</v>
      </c>
      <c r="B8236" s="14" t="s">
        <v>2417</v>
      </c>
      <c r="C8236" s="8" t="s">
        <v>517</v>
      </c>
      <c r="D8236" s="15" t="s">
        <v>8437</v>
      </c>
      <c r="E8236" s="10" t="s">
        <v>8438</v>
      </c>
      <c r="F8236" s="14" t="s">
        <v>73</v>
      </c>
      <c r="G8236" s="16">
        <v>250</v>
      </c>
      <c r="H8236" s="43"/>
      <c r="I8236" s="12" t="str">
        <f t="shared" si="128"/>
        <v/>
      </c>
      <c r="J8236" s="17"/>
      <c r="K8236" s="17"/>
      <c r="L8236" s="17"/>
    </row>
    <row r="8237" spans="1:12" ht="71.25">
      <c r="A8237" s="14" t="s">
        <v>516</v>
      </c>
      <c r="B8237" s="14" t="s">
        <v>2417</v>
      </c>
      <c r="C8237" s="8" t="s">
        <v>517</v>
      </c>
      <c r="D8237" s="15" t="s">
        <v>8439</v>
      </c>
      <c r="E8237" s="10" t="s">
        <v>8440</v>
      </c>
      <c r="F8237" s="14" t="s">
        <v>73</v>
      </c>
      <c r="G8237" s="16">
        <v>73</v>
      </c>
      <c r="H8237" s="43"/>
      <c r="I8237" s="12" t="str">
        <f t="shared" si="128"/>
        <v/>
      </c>
      <c r="J8237" s="17"/>
      <c r="K8237" s="17"/>
      <c r="L8237" s="17"/>
    </row>
    <row r="8238" spans="1:12" ht="71.25">
      <c r="A8238" s="14" t="s">
        <v>516</v>
      </c>
      <c r="B8238" s="14" t="s">
        <v>2417</v>
      </c>
      <c r="C8238" s="8" t="s">
        <v>517</v>
      </c>
      <c r="D8238" s="15" t="s">
        <v>8441</v>
      </c>
      <c r="E8238" s="10" t="s">
        <v>8442</v>
      </c>
      <c r="F8238" s="14" t="s">
        <v>73</v>
      </c>
      <c r="G8238" s="16">
        <v>204</v>
      </c>
      <c r="H8238" s="43"/>
      <c r="I8238" s="12" t="str">
        <f t="shared" si="128"/>
        <v/>
      </c>
      <c r="J8238" s="17"/>
      <c r="K8238" s="17"/>
      <c r="L8238" s="17"/>
    </row>
    <row r="8239" spans="1:12" ht="71.25">
      <c r="A8239" s="14" t="s">
        <v>516</v>
      </c>
      <c r="B8239" s="14" t="s">
        <v>2417</v>
      </c>
      <c r="C8239" s="8" t="s">
        <v>517</v>
      </c>
      <c r="D8239" s="15" t="s">
        <v>8443</v>
      </c>
      <c r="E8239" s="10" t="s">
        <v>8444</v>
      </c>
      <c r="F8239" s="14" t="s">
        <v>73</v>
      </c>
      <c r="G8239" s="16">
        <v>170</v>
      </c>
      <c r="H8239" s="43"/>
      <c r="I8239" s="12" t="str">
        <f t="shared" si="128"/>
        <v/>
      </c>
      <c r="J8239" s="17"/>
      <c r="K8239" s="17"/>
      <c r="L8239" s="17"/>
    </row>
    <row r="8240" spans="1:12" ht="71.25">
      <c r="A8240" s="14" t="s">
        <v>516</v>
      </c>
      <c r="B8240" s="14" t="s">
        <v>2417</v>
      </c>
      <c r="C8240" s="8" t="s">
        <v>517</v>
      </c>
      <c r="D8240" s="15" t="s">
        <v>8445</v>
      </c>
      <c r="E8240" s="10" t="s">
        <v>8446</v>
      </c>
      <c r="F8240" s="14" t="s">
        <v>73</v>
      </c>
      <c r="G8240" s="16">
        <v>624</v>
      </c>
      <c r="H8240" s="43"/>
      <c r="I8240" s="12" t="str">
        <f t="shared" si="128"/>
        <v/>
      </c>
      <c r="J8240" s="17"/>
      <c r="K8240" s="17"/>
      <c r="L8240" s="17"/>
    </row>
    <row r="8241" spans="1:12" ht="57">
      <c r="A8241" s="14" t="s">
        <v>516</v>
      </c>
      <c r="B8241" s="14" t="s">
        <v>2417</v>
      </c>
      <c r="C8241" s="8" t="s">
        <v>517</v>
      </c>
      <c r="D8241" s="15" t="s">
        <v>8447</v>
      </c>
      <c r="E8241" s="10" t="s">
        <v>8448</v>
      </c>
      <c r="F8241" s="14" t="s">
        <v>73</v>
      </c>
      <c r="G8241" s="16">
        <v>51</v>
      </c>
      <c r="H8241" s="43"/>
      <c r="I8241" s="12" t="str">
        <f t="shared" si="128"/>
        <v/>
      </c>
      <c r="J8241" s="17"/>
      <c r="K8241" s="17"/>
      <c r="L8241" s="17"/>
    </row>
    <row r="8242" spans="1:12" ht="57">
      <c r="A8242" s="14" t="s">
        <v>516</v>
      </c>
      <c r="B8242" s="14" t="s">
        <v>2417</v>
      </c>
      <c r="C8242" s="8" t="s">
        <v>517</v>
      </c>
      <c r="D8242" s="15" t="s">
        <v>8449</v>
      </c>
      <c r="E8242" s="10" t="s">
        <v>8450</v>
      </c>
      <c r="F8242" s="14" t="s">
        <v>73</v>
      </c>
      <c r="G8242" s="16">
        <v>225</v>
      </c>
      <c r="H8242" s="43"/>
      <c r="I8242" s="12" t="str">
        <f t="shared" si="128"/>
        <v/>
      </c>
      <c r="J8242" s="17"/>
      <c r="K8242" s="17"/>
      <c r="L8242" s="17"/>
    </row>
    <row r="8243" spans="1:12" ht="57">
      <c r="A8243" s="14" t="s">
        <v>516</v>
      </c>
      <c r="B8243" s="14" t="s">
        <v>2417</v>
      </c>
      <c r="C8243" s="8" t="s">
        <v>517</v>
      </c>
      <c r="D8243" s="15" t="s">
        <v>8451</v>
      </c>
      <c r="E8243" s="10" t="s">
        <v>8452</v>
      </c>
      <c r="F8243" s="14" t="s">
        <v>73</v>
      </c>
      <c r="G8243" s="16">
        <v>59</v>
      </c>
      <c r="H8243" s="43"/>
      <c r="I8243" s="12" t="str">
        <f t="shared" si="128"/>
        <v/>
      </c>
      <c r="J8243" s="17"/>
      <c r="K8243" s="17"/>
      <c r="L8243" s="17"/>
    </row>
    <row r="8244" spans="1:12" ht="57">
      <c r="A8244" s="14" t="s">
        <v>516</v>
      </c>
      <c r="B8244" s="14" t="s">
        <v>2417</v>
      </c>
      <c r="C8244" s="8" t="s">
        <v>517</v>
      </c>
      <c r="D8244" s="15" t="s">
        <v>8453</v>
      </c>
      <c r="E8244" s="10" t="s">
        <v>8454</v>
      </c>
      <c r="F8244" s="14" t="s">
        <v>73</v>
      </c>
      <c r="G8244" s="16">
        <v>115</v>
      </c>
      <c r="H8244" s="43"/>
      <c r="I8244" s="12" t="str">
        <f t="shared" si="128"/>
        <v/>
      </c>
      <c r="J8244" s="17"/>
      <c r="K8244" s="17"/>
      <c r="L8244" s="17"/>
    </row>
    <row r="8245" spans="1:12" ht="57">
      <c r="A8245" s="14" t="s">
        <v>516</v>
      </c>
      <c r="B8245" s="14" t="s">
        <v>2417</v>
      </c>
      <c r="C8245" s="8" t="s">
        <v>517</v>
      </c>
      <c r="D8245" s="15" t="s">
        <v>8455</v>
      </c>
      <c r="E8245" s="10" t="s">
        <v>8456</v>
      </c>
      <c r="F8245" s="14" t="s">
        <v>73</v>
      </c>
      <c r="G8245" s="16">
        <v>125</v>
      </c>
      <c r="H8245" s="43"/>
      <c r="I8245" s="12" t="str">
        <f t="shared" si="128"/>
        <v/>
      </c>
      <c r="J8245" s="17"/>
      <c r="K8245" s="17"/>
      <c r="L8245" s="17"/>
    </row>
    <row r="8246" spans="1:12" ht="57">
      <c r="A8246" s="14" t="s">
        <v>516</v>
      </c>
      <c r="B8246" s="14" t="s">
        <v>2417</v>
      </c>
      <c r="C8246" s="8" t="s">
        <v>517</v>
      </c>
      <c r="D8246" s="15" t="s">
        <v>8457</v>
      </c>
      <c r="E8246" s="10" t="s">
        <v>8458</v>
      </c>
      <c r="F8246" s="14" t="s">
        <v>73</v>
      </c>
      <c r="G8246" s="16">
        <v>186</v>
      </c>
      <c r="H8246" s="43"/>
      <c r="I8246" s="12" t="str">
        <f t="shared" si="128"/>
        <v/>
      </c>
      <c r="J8246" s="17"/>
      <c r="K8246" s="17"/>
      <c r="L8246" s="17"/>
    </row>
    <row r="8247" spans="1:12" ht="57">
      <c r="A8247" s="14" t="s">
        <v>516</v>
      </c>
      <c r="B8247" s="14" t="s">
        <v>2417</v>
      </c>
      <c r="C8247" s="8" t="s">
        <v>517</v>
      </c>
      <c r="D8247" s="15" t="s">
        <v>8459</v>
      </c>
      <c r="E8247" s="10" t="s">
        <v>8460</v>
      </c>
      <c r="F8247" s="14" t="s">
        <v>73</v>
      </c>
      <c r="G8247" s="16">
        <v>289</v>
      </c>
      <c r="H8247" s="43"/>
      <c r="I8247" s="12" t="str">
        <f t="shared" si="128"/>
        <v/>
      </c>
      <c r="J8247" s="17"/>
      <c r="K8247" s="17"/>
      <c r="L8247" s="17"/>
    </row>
    <row r="8248" spans="1:12" ht="57">
      <c r="A8248" s="14" t="s">
        <v>516</v>
      </c>
      <c r="B8248" s="14" t="s">
        <v>2417</v>
      </c>
      <c r="C8248" s="8" t="s">
        <v>517</v>
      </c>
      <c r="D8248" s="15" t="s">
        <v>8461</v>
      </c>
      <c r="E8248" s="10" t="s">
        <v>8462</v>
      </c>
      <c r="F8248" s="14" t="s">
        <v>73</v>
      </c>
      <c r="G8248" s="16">
        <v>80</v>
      </c>
      <c r="H8248" s="43"/>
      <c r="I8248" s="12" t="str">
        <f t="shared" si="128"/>
        <v/>
      </c>
      <c r="J8248" s="17"/>
      <c r="K8248" s="17"/>
      <c r="L8248" s="17"/>
    </row>
    <row r="8249" spans="1:12" ht="57">
      <c r="A8249" s="14" t="s">
        <v>516</v>
      </c>
      <c r="B8249" s="14" t="s">
        <v>2417</v>
      </c>
      <c r="C8249" s="8" t="s">
        <v>517</v>
      </c>
      <c r="D8249" s="15" t="s">
        <v>8463</v>
      </c>
      <c r="E8249" s="10" t="s">
        <v>8464</v>
      </c>
      <c r="F8249" s="14" t="s">
        <v>73</v>
      </c>
      <c r="G8249" s="16">
        <v>20</v>
      </c>
      <c r="H8249" s="43"/>
      <c r="I8249" s="12" t="str">
        <f t="shared" si="128"/>
        <v/>
      </c>
      <c r="J8249" s="17"/>
      <c r="K8249" s="17"/>
      <c r="L8249" s="17"/>
    </row>
    <row r="8250" spans="1:12" ht="57">
      <c r="A8250" s="14" t="s">
        <v>516</v>
      </c>
      <c r="B8250" s="14" t="s">
        <v>2417</v>
      </c>
      <c r="C8250" s="8" t="s">
        <v>517</v>
      </c>
      <c r="D8250" s="15" t="s">
        <v>8465</v>
      </c>
      <c r="E8250" s="10" t="s">
        <v>8466</v>
      </c>
      <c r="F8250" s="14" t="s">
        <v>73</v>
      </c>
      <c r="G8250" s="16">
        <v>89</v>
      </c>
      <c r="H8250" s="43"/>
      <c r="I8250" s="12" t="str">
        <f t="shared" si="128"/>
        <v/>
      </c>
      <c r="J8250" s="17"/>
      <c r="K8250" s="17"/>
      <c r="L8250" s="17"/>
    </row>
    <row r="8251" spans="1:12" ht="71.25">
      <c r="A8251" s="14" t="s">
        <v>516</v>
      </c>
      <c r="B8251" s="14" t="s">
        <v>2417</v>
      </c>
      <c r="C8251" s="8" t="s">
        <v>517</v>
      </c>
      <c r="D8251" s="15" t="s">
        <v>8467</v>
      </c>
      <c r="E8251" s="10" t="s">
        <v>8468</v>
      </c>
      <c r="F8251" s="14" t="s">
        <v>73</v>
      </c>
      <c r="G8251" s="16">
        <v>150</v>
      </c>
      <c r="H8251" s="43"/>
      <c r="I8251" s="12" t="str">
        <f t="shared" si="128"/>
        <v/>
      </c>
      <c r="J8251" s="17"/>
      <c r="K8251" s="17"/>
      <c r="L8251" s="17"/>
    </row>
    <row r="8252" spans="1:12" ht="57">
      <c r="A8252" s="14" t="s">
        <v>516</v>
      </c>
      <c r="B8252" s="14" t="s">
        <v>2417</v>
      </c>
      <c r="C8252" s="8" t="s">
        <v>517</v>
      </c>
      <c r="D8252" s="15" t="s">
        <v>8469</v>
      </c>
      <c r="E8252" s="10" t="s">
        <v>8470</v>
      </c>
      <c r="F8252" s="14" t="s">
        <v>73</v>
      </c>
      <c r="G8252" s="16">
        <v>57</v>
      </c>
      <c r="H8252" s="43"/>
      <c r="I8252" s="12" t="str">
        <f t="shared" si="128"/>
        <v/>
      </c>
      <c r="J8252" s="17"/>
      <c r="K8252" s="17"/>
      <c r="L8252" s="17"/>
    </row>
    <row r="8253" spans="1:12" ht="57">
      <c r="A8253" s="14" t="s">
        <v>516</v>
      </c>
      <c r="B8253" s="14" t="s">
        <v>2417</v>
      </c>
      <c r="C8253" s="8" t="s">
        <v>517</v>
      </c>
      <c r="D8253" s="15" t="s">
        <v>8471</v>
      </c>
      <c r="E8253" s="10" t="s">
        <v>8472</v>
      </c>
      <c r="F8253" s="14" t="s">
        <v>73</v>
      </c>
      <c r="G8253" s="16">
        <v>66</v>
      </c>
      <c r="H8253" s="43"/>
      <c r="I8253" s="12" t="str">
        <f t="shared" si="128"/>
        <v/>
      </c>
      <c r="J8253" s="17"/>
      <c r="K8253" s="17"/>
      <c r="L8253" s="17"/>
    </row>
    <row r="8254" spans="1:12" ht="57">
      <c r="A8254" s="14" t="s">
        <v>516</v>
      </c>
      <c r="B8254" s="14" t="s">
        <v>2417</v>
      </c>
      <c r="C8254" s="8" t="s">
        <v>517</v>
      </c>
      <c r="D8254" s="15" t="s">
        <v>8473</v>
      </c>
      <c r="E8254" s="10" t="s">
        <v>8474</v>
      </c>
      <c r="F8254" s="14" t="s">
        <v>73</v>
      </c>
      <c r="G8254" s="16">
        <v>72</v>
      </c>
      <c r="H8254" s="43"/>
      <c r="I8254" s="12" t="str">
        <f t="shared" si="128"/>
        <v/>
      </c>
      <c r="J8254" s="17"/>
      <c r="K8254" s="17"/>
      <c r="L8254" s="17"/>
    </row>
    <row r="8255" spans="1:12" ht="57">
      <c r="A8255" s="14" t="s">
        <v>516</v>
      </c>
      <c r="B8255" s="14" t="s">
        <v>2417</v>
      </c>
      <c r="C8255" s="8" t="s">
        <v>517</v>
      </c>
      <c r="D8255" s="15" t="s">
        <v>8475</v>
      </c>
      <c r="E8255" s="10" t="s">
        <v>8476</v>
      </c>
      <c r="F8255" s="14" t="s">
        <v>73</v>
      </c>
      <c r="G8255" s="16">
        <v>62</v>
      </c>
      <c r="H8255" s="43"/>
      <c r="I8255" s="12" t="str">
        <f t="shared" si="128"/>
        <v/>
      </c>
      <c r="J8255" s="17"/>
      <c r="K8255" s="17"/>
      <c r="L8255" s="17"/>
    </row>
    <row r="8256" spans="1:12" ht="57">
      <c r="A8256" s="14" t="s">
        <v>516</v>
      </c>
      <c r="B8256" s="14" t="s">
        <v>2417</v>
      </c>
      <c r="C8256" s="8" t="s">
        <v>517</v>
      </c>
      <c r="D8256" s="15" t="s">
        <v>8477</v>
      </c>
      <c r="E8256" s="10" t="s">
        <v>8478</v>
      </c>
      <c r="F8256" s="14" t="s">
        <v>73</v>
      </c>
      <c r="G8256" s="16">
        <v>70</v>
      </c>
      <c r="H8256" s="43"/>
      <c r="I8256" s="12" t="str">
        <f t="shared" si="128"/>
        <v/>
      </c>
      <c r="J8256" s="17"/>
      <c r="K8256" s="17"/>
      <c r="L8256" s="17"/>
    </row>
    <row r="8257" spans="1:12" ht="57">
      <c r="A8257" s="14" t="s">
        <v>516</v>
      </c>
      <c r="B8257" s="14" t="s">
        <v>2417</v>
      </c>
      <c r="C8257" s="8" t="s">
        <v>517</v>
      </c>
      <c r="D8257" s="15" t="s">
        <v>8479</v>
      </c>
      <c r="E8257" s="10" t="s">
        <v>8480</v>
      </c>
      <c r="F8257" s="14" t="s">
        <v>73</v>
      </c>
      <c r="G8257" s="16">
        <v>13</v>
      </c>
      <c r="H8257" s="43"/>
      <c r="I8257" s="12" t="str">
        <f t="shared" si="128"/>
        <v/>
      </c>
      <c r="J8257" s="17"/>
      <c r="K8257" s="17"/>
      <c r="L8257" s="17"/>
    </row>
    <row r="8258" spans="1:12" ht="57">
      <c r="A8258" s="14" t="s">
        <v>516</v>
      </c>
      <c r="B8258" s="14" t="s">
        <v>2417</v>
      </c>
      <c r="C8258" s="8" t="s">
        <v>517</v>
      </c>
      <c r="D8258" s="15" t="s">
        <v>8481</v>
      </c>
      <c r="E8258" s="10" t="s">
        <v>8482</v>
      </c>
      <c r="F8258" s="14" t="s">
        <v>73</v>
      </c>
      <c r="G8258" s="16">
        <v>23</v>
      </c>
      <c r="H8258" s="43"/>
      <c r="I8258" s="12" t="str">
        <f t="shared" si="128"/>
        <v/>
      </c>
      <c r="J8258" s="17"/>
      <c r="K8258" s="17"/>
      <c r="L8258" s="17"/>
    </row>
    <row r="8259" spans="1:12" ht="57">
      <c r="A8259" s="14" t="s">
        <v>516</v>
      </c>
      <c r="B8259" s="14" t="s">
        <v>2417</v>
      </c>
      <c r="C8259" s="8" t="s">
        <v>517</v>
      </c>
      <c r="D8259" s="15" t="s">
        <v>8483</v>
      </c>
      <c r="E8259" s="10" t="s">
        <v>8484</v>
      </c>
      <c r="F8259" s="14" t="s">
        <v>73</v>
      </c>
      <c r="G8259" s="16">
        <v>36</v>
      </c>
      <c r="H8259" s="43"/>
      <c r="I8259" s="12" t="str">
        <f t="shared" si="128"/>
        <v/>
      </c>
      <c r="J8259" s="17"/>
      <c r="K8259" s="17"/>
      <c r="L8259" s="17"/>
    </row>
    <row r="8260" spans="1:12" ht="57">
      <c r="A8260" s="14" t="s">
        <v>516</v>
      </c>
      <c r="B8260" s="14" t="s">
        <v>2417</v>
      </c>
      <c r="C8260" s="8" t="s">
        <v>517</v>
      </c>
      <c r="D8260" s="15" t="s">
        <v>8485</v>
      </c>
      <c r="E8260" s="10" t="s">
        <v>8486</v>
      </c>
      <c r="F8260" s="14" t="s">
        <v>73</v>
      </c>
      <c r="G8260" s="16">
        <v>15</v>
      </c>
      <c r="H8260" s="43"/>
      <c r="I8260" s="12" t="str">
        <f t="shared" ref="I8260:I8323" si="129">IF(AND(G8260&lt;&gt;"",H8260&lt;&gt;""),G8260*H8260,"")</f>
        <v/>
      </c>
      <c r="J8260" s="17"/>
      <c r="K8260" s="17"/>
      <c r="L8260" s="17"/>
    </row>
    <row r="8261" spans="1:12" ht="71.25">
      <c r="A8261" s="14" t="s">
        <v>516</v>
      </c>
      <c r="B8261" s="14" t="s">
        <v>2417</v>
      </c>
      <c r="C8261" s="8" t="s">
        <v>517</v>
      </c>
      <c r="D8261" s="15" t="s">
        <v>8487</v>
      </c>
      <c r="E8261" s="10" t="s">
        <v>8488</v>
      </c>
      <c r="F8261" s="14" t="s">
        <v>73</v>
      </c>
      <c r="G8261" s="16">
        <v>230</v>
      </c>
      <c r="H8261" s="43"/>
      <c r="I8261" s="12" t="str">
        <f t="shared" si="129"/>
        <v/>
      </c>
      <c r="J8261" s="17"/>
      <c r="K8261" s="17"/>
      <c r="L8261" s="17"/>
    </row>
    <row r="8262" spans="1:12" ht="14.25">
      <c r="A8262" s="14" t="s">
        <v>516</v>
      </c>
      <c r="B8262" s="14" t="s">
        <v>2417</v>
      </c>
      <c r="C8262" s="8" t="s">
        <v>517</v>
      </c>
      <c r="D8262" s="15"/>
      <c r="E8262" s="10" t="s">
        <v>8489</v>
      </c>
      <c r="F8262" s="14"/>
      <c r="G8262" s="16"/>
      <c r="H8262" s="43"/>
      <c r="I8262" s="12" t="str">
        <f t="shared" si="129"/>
        <v/>
      </c>
      <c r="J8262" s="17"/>
      <c r="K8262" s="17"/>
      <c r="L8262" s="17"/>
    </row>
    <row r="8263" spans="1:12" ht="14.25">
      <c r="A8263" s="14" t="s">
        <v>516</v>
      </c>
      <c r="B8263" s="14" t="s">
        <v>2417</v>
      </c>
      <c r="C8263" s="8" t="s">
        <v>517</v>
      </c>
      <c r="D8263" s="15"/>
      <c r="E8263" s="10" t="s">
        <v>1008</v>
      </c>
      <c r="F8263" s="14"/>
      <c r="G8263" s="16"/>
      <c r="H8263" s="43"/>
      <c r="I8263" s="12" t="str">
        <f t="shared" si="129"/>
        <v/>
      </c>
      <c r="J8263" s="17"/>
      <c r="K8263" s="17"/>
      <c r="L8263" s="17"/>
    </row>
    <row r="8264" spans="1:12" ht="85.5">
      <c r="A8264" s="14" t="s">
        <v>516</v>
      </c>
      <c r="B8264" s="14" t="s">
        <v>2417</v>
      </c>
      <c r="C8264" s="8" t="s">
        <v>517</v>
      </c>
      <c r="D8264" s="15"/>
      <c r="E8264" s="10" t="s">
        <v>1009</v>
      </c>
      <c r="F8264" s="14"/>
      <c r="G8264" s="16"/>
      <c r="H8264" s="43"/>
      <c r="I8264" s="12" t="str">
        <f t="shared" si="129"/>
        <v/>
      </c>
      <c r="J8264" s="17"/>
      <c r="K8264" s="17"/>
      <c r="L8264" s="17"/>
    </row>
    <row r="8265" spans="1:12" ht="85.5">
      <c r="A8265" s="14" t="s">
        <v>516</v>
      </c>
      <c r="B8265" s="14" t="s">
        <v>2417</v>
      </c>
      <c r="C8265" s="8" t="s">
        <v>517</v>
      </c>
      <c r="D8265" s="15" t="s">
        <v>8490</v>
      </c>
      <c r="E8265" s="10" t="s">
        <v>1011</v>
      </c>
      <c r="F8265" s="14"/>
      <c r="G8265" s="16"/>
      <c r="H8265" s="43"/>
      <c r="I8265" s="12" t="str">
        <f t="shared" si="129"/>
        <v/>
      </c>
      <c r="J8265" s="17"/>
      <c r="K8265" s="17"/>
      <c r="L8265" s="17"/>
    </row>
    <row r="8266" spans="1:12" ht="42.75">
      <c r="A8266" s="14" t="s">
        <v>516</v>
      </c>
      <c r="B8266" s="14" t="s">
        <v>2417</v>
      </c>
      <c r="C8266" s="8" t="s">
        <v>517</v>
      </c>
      <c r="D8266" s="15" t="s">
        <v>8491</v>
      </c>
      <c r="E8266" s="10" t="s">
        <v>1013</v>
      </c>
      <c r="F8266" s="14" t="s">
        <v>73</v>
      </c>
      <c r="G8266" s="16">
        <v>1830</v>
      </c>
      <c r="H8266" s="43"/>
      <c r="I8266" s="12" t="str">
        <f t="shared" si="129"/>
        <v/>
      </c>
      <c r="J8266" s="17"/>
      <c r="K8266" s="17"/>
      <c r="L8266" s="17"/>
    </row>
    <row r="8267" spans="1:12" ht="28.5">
      <c r="A8267" s="14" t="s">
        <v>516</v>
      </c>
      <c r="B8267" s="14" t="s">
        <v>2417</v>
      </c>
      <c r="C8267" s="8" t="s">
        <v>517</v>
      </c>
      <c r="D8267" s="15"/>
      <c r="E8267" s="10" t="s">
        <v>8492</v>
      </c>
      <c r="F8267" s="14"/>
      <c r="G8267" s="16"/>
      <c r="H8267" s="43"/>
      <c r="I8267" s="12" t="str">
        <f t="shared" si="129"/>
        <v/>
      </c>
      <c r="J8267" s="17"/>
      <c r="K8267" s="17"/>
      <c r="L8267" s="17"/>
    </row>
    <row r="8268" spans="1:12" ht="142.5">
      <c r="A8268" s="14" t="s">
        <v>516</v>
      </c>
      <c r="B8268" s="14" t="s">
        <v>2417</v>
      </c>
      <c r="C8268" s="8" t="s">
        <v>517</v>
      </c>
      <c r="D8268" s="15" t="s">
        <v>8493</v>
      </c>
      <c r="E8268" s="10" t="s">
        <v>1016</v>
      </c>
      <c r="F8268" s="14"/>
      <c r="G8268" s="16"/>
      <c r="H8268" s="43"/>
      <c r="I8268" s="12" t="str">
        <f t="shared" si="129"/>
        <v/>
      </c>
      <c r="J8268" s="17"/>
      <c r="K8268" s="17"/>
      <c r="L8268" s="17"/>
    </row>
    <row r="8269" spans="1:12" ht="14.25">
      <c r="A8269" s="14" t="s">
        <v>516</v>
      </c>
      <c r="B8269" s="14" t="s">
        <v>2417</v>
      </c>
      <c r="C8269" s="8" t="s">
        <v>517</v>
      </c>
      <c r="D8269" s="15" t="s">
        <v>8494</v>
      </c>
      <c r="E8269" s="10" t="s">
        <v>1018</v>
      </c>
      <c r="F8269" s="14" t="s">
        <v>84</v>
      </c>
      <c r="G8269" s="16">
        <v>3</v>
      </c>
      <c r="H8269" s="43"/>
      <c r="I8269" s="12" t="str">
        <f t="shared" si="129"/>
        <v/>
      </c>
      <c r="J8269" s="17"/>
      <c r="K8269" s="17"/>
      <c r="L8269" s="17"/>
    </row>
    <row r="8270" spans="1:12" ht="14.25">
      <c r="A8270" s="14" t="s">
        <v>516</v>
      </c>
      <c r="B8270" s="14" t="s">
        <v>2417</v>
      </c>
      <c r="C8270" s="8" t="s">
        <v>517</v>
      </c>
      <c r="D8270" s="15" t="s">
        <v>8495</v>
      </c>
      <c r="E8270" s="10" t="s">
        <v>1020</v>
      </c>
      <c r="F8270" s="14" t="s">
        <v>84</v>
      </c>
      <c r="G8270" s="16">
        <v>8</v>
      </c>
      <c r="H8270" s="43"/>
      <c r="I8270" s="12" t="str">
        <f t="shared" si="129"/>
        <v/>
      </c>
      <c r="J8270" s="17"/>
      <c r="K8270" s="17"/>
      <c r="L8270" s="17"/>
    </row>
    <row r="8271" spans="1:12" ht="14.25">
      <c r="A8271" s="14" t="s">
        <v>516</v>
      </c>
      <c r="B8271" s="14" t="s">
        <v>2417</v>
      </c>
      <c r="C8271" s="8" t="s">
        <v>517</v>
      </c>
      <c r="D8271" s="15" t="s">
        <v>8496</v>
      </c>
      <c r="E8271" s="10" t="s">
        <v>8497</v>
      </c>
      <c r="F8271" s="14" t="s">
        <v>84</v>
      </c>
      <c r="G8271" s="16">
        <v>1</v>
      </c>
      <c r="H8271" s="43"/>
      <c r="I8271" s="12" t="str">
        <f t="shared" si="129"/>
        <v/>
      </c>
      <c r="J8271" s="17"/>
      <c r="K8271" s="17"/>
      <c r="L8271" s="17"/>
    </row>
    <row r="8272" spans="1:12" ht="28.5">
      <c r="A8272" s="14" t="s">
        <v>516</v>
      </c>
      <c r="B8272" s="14" t="s">
        <v>2417</v>
      </c>
      <c r="C8272" s="8" t="s">
        <v>517</v>
      </c>
      <c r="D8272" s="15" t="s">
        <v>8498</v>
      </c>
      <c r="E8272" s="10" t="s">
        <v>1022</v>
      </c>
      <c r="F8272" s="14" t="s">
        <v>20</v>
      </c>
      <c r="G8272" s="16">
        <v>1</v>
      </c>
      <c r="H8272" s="43"/>
      <c r="I8272" s="12" t="str">
        <f t="shared" si="129"/>
        <v/>
      </c>
      <c r="J8272" s="17"/>
      <c r="K8272" s="17"/>
      <c r="L8272" s="17"/>
    </row>
    <row r="8273" spans="1:12" ht="14.25">
      <c r="A8273" s="14" t="s">
        <v>516</v>
      </c>
      <c r="B8273" s="14" t="s">
        <v>2417</v>
      </c>
      <c r="C8273" s="8" t="s">
        <v>517</v>
      </c>
      <c r="D8273" s="15" t="s">
        <v>8499</v>
      </c>
      <c r="E8273" s="10" t="s">
        <v>1024</v>
      </c>
      <c r="F8273" s="14" t="s">
        <v>84</v>
      </c>
      <c r="G8273" s="16">
        <v>85</v>
      </c>
      <c r="H8273" s="43"/>
      <c r="I8273" s="12" t="str">
        <f t="shared" si="129"/>
        <v/>
      </c>
      <c r="J8273" s="17"/>
      <c r="K8273" s="17"/>
      <c r="L8273" s="17"/>
    </row>
    <row r="8274" spans="1:12" ht="14.25">
      <c r="A8274" s="14" t="s">
        <v>516</v>
      </c>
      <c r="B8274" s="14" t="s">
        <v>2417</v>
      </c>
      <c r="C8274" s="8" t="s">
        <v>517</v>
      </c>
      <c r="D8274" s="15"/>
      <c r="E8274" s="10" t="s">
        <v>8500</v>
      </c>
      <c r="F8274" s="14"/>
      <c r="G8274" s="16"/>
      <c r="H8274" s="43"/>
      <c r="I8274" s="12" t="str">
        <f t="shared" si="129"/>
        <v/>
      </c>
      <c r="J8274" s="17"/>
      <c r="K8274" s="17"/>
      <c r="L8274" s="17"/>
    </row>
    <row r="8275" spans="1:12" ht="14.25">
      <c r="A8275" s="14" t="s">
        <v>516</v>
      </c>
      <c r="B8275" s="14" t="s">
        <v>2417</v>
      </c>
      <c r="C8275" s="8" t="s">
        <v>517</v>
      </c>
      <c r="D8275" s="15"/>
      <c r="E8275" s="10" t="s">
        <v>886</v>
      </c>
      <c r="F8275" s="14"/>
      <c r="G8275" s="16"/>
      <c r="H8275" s="43"/>
      <c r="I8275" s="12" t="str">
        <f t="shared" si="129"/>
        <v/>
      </c>
      <c r="J8275" s="17"/>
      <c r="K8275" s="17"/>
      <c r="L8275" s="17"/>
    </row>
    <row r="8276" spans="1:12" ht="85.5">
      <c r="A8276" s="14" t="s">
        <v>516</v>
      </c>
      <c r="B8276" s="14" t="s">
        <v>2417</v>
      </c>
      <c r="C8276" s="8" t="s">
        <v>517</v>
      </c>
      <c r="D8276" s="15" t="s">
        <v>8501</v>
      </c>
      <c r="E8276" s="10" t="s">
        <v>8502</v>
      </c>
      <c r="F8276" s="14"/>
      <c r="G8276" s="16"/>
      <c r="H8276" s="43"/>
      <c r="I8276" s="12" t="str">
        <f t="shared" si="129"/>
        <v/>
      </c>
      <c r="J8276" s="17"/>
      <c r="K8276" s="17"/>
      <c r="L8276" s="17"/>
    </row>
    <row r="8277" spans="1:12" ht="71.25">
      <c r="A8277" s="14" t="s">
        <v>516</v>
      </c>
      <c r="B8277" s="14" t="s">
        <v>2417</v>
      </c>
      <c r="C8277" s="8" t="s">
        <v>517</v>
      </c>
      <c r="D8277" s="15" t="s">
        <v>8503</v>
      </c>
      <c r="E8277" s="10" t="s">
        <v>8504</v>
      </c>
      <c r="F8277" s="14" t="s">
        <v>84</v>
      </c>
      <c r="G8277" s="16">
        <v>8</v>
      </c>
      <c r="H8277" s="43"/>
      <c r="I8277" s="12" t="str">
        <f t="shared" si="129"/>
        <v/>
      </c>
      <c r="J8277" s="17"/>
      <c r="K8277" s="17"/>
      <c r="L8277" s="17"/>
    </row>
    <row r="8278" spans="1:12" ht="42.75">
      <c r="A8278" s="14" t="s">
        <v>516</v>
      </c>
      <c r="B8278" s="14" t="s">
        <v>2417</v>
      </c>
      <c r="C8278" s="8" t="s">
        <v>517</v>
      </c>
      <c r="D8278" s="15" t="s">
        <v>8505</v>
      </c>
      <c r="E8278" s="10" t="s">
        <v>8506</v>
      </c>
      <c r="F8278" s="14" t="s">
        <v>84</v>
      </c>
      <c r="G8278" s="16">
        <v>8</v>
      </c>
      <c r="H8278" s="43"/>
      <c r="I8278" s="12" t="str">
        <f t="shared" si="129"/>
        <v/>
      </c>
      <c r="J8278" s="17"/>
      <c r="K8278" s="17"/>
      <c r="L8278" s="17"/>
    </row>
    <row r="8279" spans="1:12" ht="14.25">
      <c r="A8279" s="14" t="s">
        <v>516</v>
      </c>
      <c r="B8279" s="14" t="s">
        <v>2417</v>
      </c>
      <c r="C8279" s="8" t="s">
        <v>517</v>
      </c>
      <c r="D8279" s="15"/>
      <c r="E8279" s="10" t="s">
        <v>8507</v>
      </c>
      <c r="F8279" s="14"/>
      <c r="G8279" s="16"/>
      <c r="H8279" s="43"/>
      <c r="I8279" s="12" t="str">
        <f t="shared" si="129"/>
        <v/>
      </c>
      <c r="J8279" s="17"/>
      <c r="K8279" s="17"/>
      <c r="L8279" s="17"/>
    </row>
    <row r="8280" spans="1:12" ht="14.25">
      <c r="A8280" s="14" t="s">
        <v>516</v>
      </c>
      <c r="B8280" s="14" t="s">
        <v>2417</v>
      </c>
      <c r="C8280" s="8" t="s">
        <v>517</v>
      </c>
      <c r="D8280" s="15" t="s">
        <v>8508</v>
      </c>
      <c r="E8280" s="10" t="s">
        <v>1049</v>
      </c>
      <c r="F8280" s="14"/>
      <c r="G8280" s="16"/>
      <c r="H8280" s="43"/>
      <c r="I8280" s="12" t="str">
        <f t="shared" si="129"/>
        <v/>
      </c>
      <c r="J8280" s="17"/>
      <c r="K8280" s="17"/>
      <c r="L8280" s="17"/>
    </row>
    <row r="8281" spans="1:12" ht="42.75">
      <c r="A8281" s="14" t="s">
        <v>516</v>
      </c>
      <c r="B8281" s="14" t="s">
        <v>2417</v>
      </c>
      <c r="C8281" s="8" t="s">
        <v>517</v>
      </c>
      <c r="D8281" s="15"/>
      <c r="E8281" s="10" t="s">
        <v>1050</v>
      </c>
      <c r="F8281" s="14"/>
      <c r="G8281" s="16"/>
      <c r="H8281" s="43"/>
      <c r="I8281" s="12" t="str">
        <f t="shared" si="129"/>
        <v/>
      </c>
      <c r="J8281" s="17"/>
      <c r="K8281" s="17"/>
      <c r="L8281" s="17"/>
    </row>
    <row r="8282" spans="1:12" ht="42.75">
      <c r="A8282" s="14" t="s">
        <v>516</v>
      </c>
      <c r="B8282" s="14" t="s">
        <v>2417</v>
      </c>
      <c r="C8282" s="8" t="s">
        <v>517</v>
      </c>
      <c r="D8282" s="15"/>
      <c r="E8282" s="10" t="s">
        <v>8509</v>
      </c>
      <c r="F8282" s="14"/>
      <c r="G8282" s="16"/>
      <c r="H8282" s="43"/>
      <c r="I8282" s="12" t="str">
        <f t="shared" si="129"/>
        <v/>
      </c>
      <c r="J8282" s="17"/>
      <c r="K8282" s="17"/>
      <c r="L8282" s="17"/>
    </row>
    <row r="8283" spans="1:12" ht="14.25">
      <c r="A8283" s="14" t="s">
        <v>516</v>
      </c>
      <c r="B8283" s="14" t="s">
        <v>2417</v>
      </c>
      <c r="C8283" s="8" t="s">
        <v>517</v>
      </c>
      <c r="D8283" s="15"/>
      <c r="E8283" s="10" t="s">
        <v>1052</v>
      </c>
      <c r="F8283" s="14"/>
      <c r="G8283" s="16"/>
      <c r="H8283" s="43"/>
      <c r="I8283" s="12" t="str">
        <f t="shared" si="129"/>
        <v/>
      </c>
      <c r="J8283" s="17"/>
      <c r="K8283" s="17"/>
      <c r="L8283" s="17"/>
    </row>
    <row r="8284" spans="1:12" ht="28.5">
      <c r="A8284" s="14" t="s">
        <v>516</v>
      </c>
      <c r="B8284" s="14" t="s">
        <v>2417</v>
      </c>
      <c r="C8284" s="8" t="s">
        <v>517</v>
      </c>
      <c r="D8284" s="15"/>
      <c r="E8284" s="10" t="s">
        <v>1053</v>
      </c>
      <c r="F8284" s="14"/>
      <c r="G8284" s="16"/>
      <c r="H8284" s="43"/>
      <c r="I8284" s="12" t="str">
        <f t="shared" si="129"/>
        <v/>
      </c>
      <c r="J8284" s="17"/>
      <c r="K8284" s="17"/>
      <c r="L8284" s="17"/>
    </row>
    <row r="8285" spans="1:12" ht="14.25">
      <c r="A8285" s="14" t="s">
        <v>516</v>
      </c>
      <c r="B8285" s="14" t="s">
        <v>2417</v>
      </c>
      <c r="C8285" s="8" t="s">
        <v>517</v>
      </c>
      <c r="D8285" s="15"/>
      <c r="E8285" s="10" t="s">
        <v>1054</v>
      </c>
      <c r="F8285" s="14"/>
      <c r="G8285" s="16"/>
      <c r="H8285" s="43"/>
      <c r="I8285" s="12" t="str">
        <f t="shared" si="129"/>
        <v/>
      </c>
      <c r="J8285" s="17"/>
      <c r="K8285" s="17"/>
      <c r="L8285" s="17"/>
    </row>
    <row r="8286" spans="1:12" ht="14.25">
      <c r="A8286" s="14" t="s">
        <v>516</v>
      </c>
      <c r="B8286" s="14" t="s">
        <v>2417</v>
      </c>
      <c r="C8286" s="8" t="s">
        <v>517</v>
      </c>
      <c r="D8286" s="15"/>
      <c r="E8286" s="10" t="s">
        <v>1055</v>
      </c>
      <c r="F8286" s="14"/>
      <c r="G8286" s="16"/>
      <c r="H8286" s="43"/>
      <c r="I8286" s="12" t="str">
        <f t="shared" si="129"/>
        <v/>
      </c>
      <c r="J8286" s="17"/>
      <c r="K8286" s="17"/>
      <c r="L8286" s="17"/>
    </row>
    <row r="8287" spans="1:12" ht="14.25">
      <c r="A8287" s="14" t="s">
        <v>516</v>
      </c>
      <c r="B8287" s="14" t="s">
        <v>2417</v>
      </c>
      <c r="C8287" s="8" t="s">
        <v>517</v>
      </c>
      <c r="D8287" s="15" t="s">
        <v>8510</v>
      </c>
      <c r="E8287" s="10" t="s">
        <v>1057</v>
      </c>
      <c r="F8287" s="14" t="s">
        <v>20</v>
      </c>
      <c r="G8287" s="16">
        <v>1</v>
      </c>
      <c r="H8287" s="43"/>
      <c r="I8287" s="12" t="str">
        <f t="shared" si="129"/>
        <v/>
      </c>
      <c r="J8287" s="17"/>
      <c r="K8287" s="17"/>
      <c r="L8287" s="17"/>
    </row>
    <row r="8288" spans="1:12" ht="42.75">
      <c r="A8288" s="14" t="s">
        <v>516</v>
      </c>
      <c r="B8288" s="14" t="s">
        <v>2417</v>
      </c>
      <c r="C8288" s="8" t="s">
        <v>517</v>
      </c>
      <c r="D8288" s="15" t="s">
        <v>8511</v>
      </c>
      <c r="E8288" s="10" t="s">
        <v>1059</v>
      </c>
      <c r="F8288" s="14" t="s">
        <v>20</v>
      </c>
      <c r="G8288" s="16">
        <v>1</v>
      </c>
      <c r="H8288" s="43"/>
      <c r="I8288" s="12" t="str">
        <f t="shared" si="129"/>
        <v/>
      </c>
      <c r="J8288" s="17"/>
      <c r="K8288" s="17"/>
      <c r="L8288" s="17"/>
    </row>
    <row r="8289" spans="1:12" ht="28.5">
      <c r="A8289" s="14" t="s">
        <v>516</v>
      </c>
      <c r="B8289" s="14" t="s">
        <v>2417</v>
      </c>
      <c r="C8289" s="8" t="s">
        <v>517</v>
      </c>
      <c r="D8289" s="15" t="s">
        <v>8512</v>
      </c>
      <c r="E8289" s="10" t="s">
        <v>797</v>
      </c>
      <c r="F8289" s="14" t="s">
        <v>20</v>
      </c>
      <c r="G8289" s="16">
        <v>1</v>
      </c>
      <c r="H8289" s="43"/>
      <c r="I8289" s="12" t="str">
        <f t="shared" si="129"/>
        <v/>
      </c>
      <c r="J8289" s="17"/>
      <c r="K8289" s="17"/>
      <c r="L8289" s="17"/>
    </row>
    <row r="8290" spans="1:12" ht="42.75">
      <c r="A8290" s="14" t="s">
        <v>516</v>
      </c>
      <c r="B8290" s="14" t="s">
        <v>2417</v>
      </c>
      <c r="C8290" s="8" t="s">
        <v>517</v>
      </c>
      <c r="D8290" s="15" t="s">
        <v>8513</v>
      </c>
      <c r="E8290" s="10" t="s">
        <v>1062</v>
      </c>
      <c r="F8290" s="14" t="s">
        <v>20</v>
      </c>
      <c r="G8290" s="16">
        <v>1</v>
      </c>
      <c r="H8290" s="43"/>
      <c r="I8290" s="12" t="str">
        <f t="shared" si="129"/>
        <v/>
      </c>
      <c r="J8290" s="17"/>
      <c r="K8290" s="17"/>
      <c r="L8290" s="17"/>
    </row>
    <row r="8291" spans="1:12" ht="14.25">
      <c r="A8291" s="14" t="s">
        <v>516</v>
      </c>
      <c r="B8291" s="14" t="s">
        <v>2417</v>
      </c>
      <c r="C8291" s="8" t="s">
        <v>517</v>
      </c>
      <c r="D8291" s="15"/>
      <c r="E8291" s="10" t="s">
        <v>8514</v>
      </c>
      <c r="F8291" s="14"/>
      <c r="G8291" s="16"/>
      <c r="H8291" s="43"/>
      <c r="I8291" s="12" t="str">
        <f t="shared" si="129"/>
        <v/>
      </c>
      <c r="J8291" s="17"/>
      <c r="K8291" s="17"/>
      <c r="L8291" s="17"/>
    </row>
    <row r="8292" spans="1:12" ht="14.25">
      <c r="A8292" s="14" t="s">
        <v>516</v>
      </c>
      <c r="B8292" s="14" t="s">
        <v>2417</v>
      </c>
      <c r="C8292" s="8" t="s">
        <v>517</v>
      </c>
      <c r="D8292" s="15"/>
      <c r="E8292" s="10" t="s">
        <v>8515</v>
      </c>
      <c r="F8292" s="14"/>
      <c r="G8292" s="16"/>
      <c r="H8292" s="43"/>
      <c r="I8292" s="12" t="str">
        <f t="shared" si="129"/>
        <v/>
      </c>
      <c r="J8292" s="17"/>
      <c r="K8292" s="17"/>
      <c r="L8292" s="17"/>
    </row>
    <row r="8293" spans="1:12" ht="14.25">
      <c r="A8293" s="14" t="s">
        <v>516</v>
      </c>
      <c r="B8293" s="14" t="s">
        <v>2417</v>
      </c>
      <c r="C8293" s="8" t="s">
        <v>517</v>
      </c>
      <c r="D8293" s="15"/>
      <c r="E8293" s="10" t="s">
        <v>605</v>
      </c>
      <c r="F8293" s="14"/>
      <c r="G8293" s="16"/>
      <c r="H8293" s="43"/>
      <c r="I8293" s="12" t="str">
        <f t="shared" si="129"/>
        <v/>
      </c>
      <c r="J8293" s="17"/>
      <c r="K8293" s="17"/>
      <c r="L8293" s="17"/>
    </row>
    <row r="8294" spans="1:12" ht="42.75">
      <c r="A8294" s="14" t="s">
        <v>516</v>
      </c>
      <c r="B8294" s="14" t="s">
        <v>2417</v>
      </c>
      <c r="C8294" s="8" t="s">
        <v>517</v>
      </c>
      <c r="D8294" s="15"/>
      <c r="E8294" s="10" t="s">
        <v>8516</v>
      </c>
      <c r="F8294" s="14"/>
      <c r="G8294" s="16"/>
      <c r="H8294" s="43"/>
      <c r="I8294" s="12" t="str">
        <f t="shared" si="129"/>
        <v/>
      </c>
      <c r="J8294" s="17"/>
      <c r="K8294" s="17"/>
      <c r="L8294" s="17"/>
    </row>
    <row r="8295" spans="1:12" ht="213.75">
      <c r="A8295" s="14" t="s">
        <v>516</v>
      </c>
      <c r="B8295" s="14" t="s">
        <v>2417</v>
      </c>
      <c r="C8295" s="8" t="s">
        <v>517</v>
      </c>
      <c r="D8295" s="15"/>
      <c r="E8295" s="10" t="s">
        <v>8517</v>
      </c>
      <c r="F8295" s="14"/>
      <c r="G8295" s="16"/>
      <c r="H8295" s="43"/>
      <c r="I8295" s="12" t="str">
        <f t="shared" si="129"/>
        <v/>
      </c>
      <c r="J8295" s="17"/>
      <c r="K8295" s="17"/>
      <c r="L8295" s="17"/>
    </row>
    <row r="8296" spans="1:12" ht="256.5">
      <c r="A8296" s="14" t="s">
        <v>516</v>
      </c>
      <c r="B8296" s="14" t="s">
        <v>2417</v>
      </c>
      <c r="C8296" s="8" t="s">
        <v>517</v>
      </c>
      <c r="D8296" s="15"/>
      <c r="E8296" s="10" t="s">
        <v>8518</v>
      </c>
      <c r="F8296" s="14"/>
      <c r="G8296" s="16"/>
      <c r="H8296" s="43"/>
      <c r="I8296" s="12" t="str">
        <f t="shared" si="129"/>
        <v/>
      </c>
      <c r="J8296" s="17"/>
      <c r="K8296" s="17"/>
      <c r="L8296" s="17"/>
    </row>
    <row r="8297" spans="1:12" ht="57">
      <c r="A8297" s="14" t="s">
        <v>516</v>
      </c>
      <c r="B8297" s="14" t="s">
        <v>2417</v>
      </c>
      <c r="C8297" s="8" t="s">
        <v>517</v>
      </c>
      <c r="D8297" s="15"/>
      <c r="E8297" s="10" t="s">
        <v>8519</v>
      </c>
      <c r="F8297" s="14"/>
      <c r="G8297" s="16"/>
      <c r="H8297" s="43"/>
      <c r="I8297" s="12" t="str">
        <f t="shared" si="129"/>
        <v/>
      </c>
      <c r="J8297" s="17"/>
      <c r="K8297" s="17"/>
      <c r="L8297" s="17"/>
    </row>
    <row r="8298" spans="1:12" ht="156.75">
      <c r="A8298" s="14" t="s">
        <v>516</v>
      </c>
      <c r="B8298" s="14" t="s">
        <v>2417</v>
      </c>
      <c r="C8298" s="8" t="s">
        <v>517</v>
      </c>
      <c r="D8298" s="15"/>
      <c r="E8298" s="10" t="s">
        <v>8520</v>
      </c>
      <c r="F8298" s="14"/>
      <c r="G8298" s="16"/>
      <c r="H8298" s="43"/>
      <c r="I8298" s="12" t="str">
        <f t="shared" si="129"/>
        <v/>
      </c>
      <c r="J8298" s="17"/>
      <c r="K8298" s="17"/>
      <c r="L8298" s="17"/>
    </row>
    <row r="8299" spans="1:12" ht="28.5">
      <c r="A8299" s="14" t="s">
        <v>516</v>
      </c>
      <c r="B8299" s="14" t="s">
        <v>2417</v>
      </c>
      <c r="C8299" s="8" t="s">
        <v>517</v>
      </c>
      <c r="D8299" s="15"/>
      <c r="E8299" s="10" t="s">
        <v>8521</v>
      </c>
      <c r="F8299" s="14"/>
      <c r="G8299" s="16"/>
      <c r="H8299" s="43"/>
      <c r="I8299" s="12" t="str">
        <f t="shared" si="129"/>
        <v/>
      </c>
      <c r="J8299" s="17"/>
      <c r="K8299" s="17"/>
      <c r="L8299" s="17"/>
    </row>
    <row r="8300" spans="1:12" ht="28.5">
      <c r="A8300" s="14" t="s">
        <v>516</v>
      </c>
      <c r="B8300" s="14" t="s">
        <v>2417</v>
      </c>
      <c r="C8300" s="8" t="s">
        <v>517</v>
      </c>
      <c r="D8300" s="15"/>
      <c r="E8300" s="10" t="s">
        <v>8522</v>
      </c>
      <c r="F8300" s="14"/>
      <c r="G8300" s="16"/>
      <c r="H8300" s="43"/>
      <c r="I8300" s="12" t="str">
        <f t="shared" si="129"/>
        <v/>
      </c>
      <c r="J8300" s="17"/>
      <c r="K8300" s="17"/>
      <c r="L8300" s="17"/>
    </row>
    <row r="8301" spans="1:12" ht="57">
      <c r="A8301" s="14" t="s">
        <v>516</v>
      </c>
      <c r="B8301" s="14" t="s">
        <v>2417</v>
      </c>
      <c r="C8301" s="8" t="s">
        <v>517</v>
      </c>
      <c r="D8301" s="15"/>
      <c r="E8301" s="10" t="s">
        <v>8523</v>
      </c>
      <c r="F8301" s="14"/>
      <c r="G8301" s="16"/>
      <c r="H8301" s="43"/>
      <c r="I8301" s="12" t="str">
        <f t="shared" si="129"/>
        <v/>
      </c>
      <c r="J8301" s="17"/>
      <c r="K8301" s="17"/>
      <c r="L8301" s="17"/>
    </row>
    <row r="8302" spans="1:12" ht="99.75">
      <c r="A8302" s="14" t="s">
        <v>516</v>
      </c>
      <c r="B8302" s="14" t="s">
        <v>2417</v>
      </c>
      <c r="C8302" s="8" t="s">
        <v>517</v>
      </c>
      <c r="D8302" s="15"/>
      <c r="E8302" s="10" t="s">
        <v>8524</v>
      </c>
      <c r="F8302" s="14"/>
      <c r="G8302" s="16"/>
      <c r="H8302" s="43"/>
      <c r="I8302" s="12" t="str">
        <f t="shared" si="129"/>
        <v/>
      </c>
      <c r="J8302" s="17"/>
      <c r="K8302" s="17"/>
      <c r="L8302" s="17"/>
    </row>
    <row r="8303" spans="1:12" ht="14.25">
      <c r="A8303" s="14" t="s">
        <v>516</v>
      </c>
      <c r="B8303" s="14" t="s">
        <v>2417</v>
      </c>
      <c r="C8303" s="8" t="s">
        <v>517</v>
      </c>
      <c r="D8303" s="15" t="s">
        <v>8525</v>
      </c>
      <c r="E8303" s="10" t="s">
        <v>8526</v>
      </c>
      <c r="F8303" s="14"/>
      <c r="G8303" s="16"/>
      <c r="H8303" s="43"/>
      <c r="I8303" s="12" t="str">
        <f t="shared" si="129"/>
        <v/>
      </c>
      <c r="J8303" s="17"/>
      <c r="K8303" s="17"/>
      <c r="L8303" s="17"/>
    </row>
    <row r="8304" spans="1:12" ht="370.5">
      <c r="A8304" s="14" t="s">
        <v>516</v>
      </c>
      <c r="B8304" s="14" t="s">
        <v>2417</v>
      </c>
      <c r="C8304" s="8" t="s">
        <v>517</v>
      </c>
      <c r="D8304" s="15"/>
      <c r="E8304" s="10" t="s">
        <v>8527</v>
      </c>
      <c r="F8304" s="14"/>
      <c r="G8304" s="16"/>
      <c r="H8304" s="43"/>
      <c r="I8304" s="12" t="str">
        <f t="shared" si="129"/>
        <v/>
      </c>
      <c r="J8304" s="17"/>
      <c r="K8304" s="17"/>
      <c r="L8304" s="17"/>
    </row>
    <row r="8305" spans="1:12" ht="85.5">
      <c r="A8305" s="14" t="s">
        <v>516</v>
      </c>
      <c r="B8305" s="14" t="s">
        <v>2417</v>
      </c>
      <c r="C8305" s="8" t="s">
        <v>517</v>
      </c>
      <c r="D8305" s="15"/>
      <c r="E8305" s="10" t="s">
        <v>8528</v>
      </c>
      <c r="F8305" s="14"/>
      <c r="G8305" s="16"/>
      <c r="H8305" s="43"/>
      <c r="I8305" s="12" t="str">
        <f t="shared" si="129"/>
        <v/>
      </c>
      <c r="J8305" s="17"/>
      <c r="K8305" s="17"/>
      <c r="L8305" s="17"/>
    </row>
    <row r="8306" spans="1:12" ht="85.5">
      <c r="A8306" s="14" t="s">
        <v>516</v>
      </c>
      <c r="B8306" s="14" t="s">
        <v>2417</v>
      </c>
      <c r="C8306" s="8" t="s">
        <v>517</v>
      </c>
      <c r="D8306" s="15"/>
      <c r="E8306" s="10" t="s">
        <v>8529</v>
      </c>
      <c r="F8306" s="14"/>
      <c r="G8306" s="16"/>
      <c r="H8306" s="43"/>
      <c r="I8306" s="12" t="str">
        <f t="shared" si="129"/>
        <v/>
      </c>
      <c r="J8306" s="17"/>
      <c r="K8306" s="17"/>
      <c r="L8306" s="17"/>
    </row>
    <row r="8307" spans="1:12" ht="14.25">
      <c r="A8307" s="14" t="s">
        <v>516</v>
      </c>
      <c r="B8307" s="14" t="s">
        <v>2417</v>
      </c>
      <c r="C8307" s="8" t="s">
        <v>517</v>
      </c>
      <c r="D8307" s="15" t="s">
        <v>8530</v>
      </c>
      <c r="E8307" s="10" t="s">
        <v>8526</v>
      </c>
      <c r="F8307" s="14" t="s">
        <v>84</v>
      </c>
      <c r="G8307" s="16">
        <v>3</v>
      </c>
      <c r="H8307" s="43"/>
      <c r="I8307" s="12" t="str">
        <f t="shared" si="129"/>
        <v/>
      </c>
      <c r="J8307" s="17"/>
      <c r="K8307" s="17"/>
      <c r="L8307" s="17"/>
    </row>
    <row r="8308" spans="1:12" ht="14.25">
      <c r="A8308" s="14" t="s">
        <v>516</v>
      </c>
      <c r="B8308" s="14" t="s">
        <v>2417</v>
      </c>
      <c r="C8308" s="8" t="s">
        <v>517</v>
      </c>
      <c r="D8308" s="15" t="s">
        <v>8531</v>
      </c>
      <c r="E8308" s="10" t="s">
        <v>8532</v>
      </c>
      <c r="F8308" s="14"/>
      <c r="G8308" s="16"/>
      <c r="H8308" s="43"/>
      <c r="I8308" s="12" t="str">
        <f t="shared" si="129"/>
        <v/>
      </c>
      <c r="J8308" s="17"/>
      <c r="K8308" s="17"/>
      <c r="L8308" s="17"/>
    </row>
    <row r="8309" spans="1:12" ht="270.75">
      <c r="A8309" s="14" t="s">
        <v>516</v>
      </c>
      <c r="B8309" s="14" t="s">
        <v>2417</v>
      </c>
      <c r="C8309" s="8" t="s">
        <v>517</v>
      </c>
      <c r="D8309" s="15" t="s">
        <v>8533</v>
      </c>
      <c r="E8309" s="10" t="s">
        <v>8534</v>
      </c>
      <c r="F8309" s="14" t="s">
        <v>84</v>
      </c>
      <c r="G8309" s="16">
        <v>1</v>
      </c>
      <c r="H8309" s="43"/>
      <c r="I8309" s="12" t="str">
        <f t="shared" si="129"/>
        <v/>
      </c>
      <c r="J8309" s="17"/>
      <c r="K8309" s="17"/>
      <c r="L8309" s="17"/>
    </row>
    <row r="8310" spans="1:12" ht="14.25">
      <c r="A8310" s="14" t="s">
        <v>516</v>
      </c>
      <c r="B8310" s="14" t="s">
        <v>2417</v>
      </c>
      <c r="C8310" s="8" t="s">
        <v>517</v>
      </c>
      <c r="D8310" s="15" t="s">
        <v>8535</v>
      </c>
      <c r="E8310" s="10" t="s">
        <v>8536</v>
      </c>
      <c r="F8310" s="14"/>
      <c r="G8310" s="16"/>
      <c r="H8310" s="43"/>
      <c r="I8310" s="12" t="str">
        <f t="shared" si="129"/>
        <v/>
      </c>
      <c r="J8310" s="17"/>
      <c r="K8310" s="17"/>
      <c r="L8310" s="17"/>
    </row>
    <row r="8311" spans="1:12" ht="142.5">
      <c r="A8311" s="14" t="s">
        <v>516</v>
      </c>
      <c r="B8311" s="14" t="s">
        <v>2417</v>
      </c>
      <c r="C8311" s="8" t="s">
        <v>517</v>
      </c>
      <c r="D8311" s="15"/>
      <c r="E8311" s="10" t="s">
        <v>8537</v>
      </c>
      <c r="F8311" s="14"/>
      <c r="G8311" s="16"/>
      <c r="H8311" s="43"/>
      <c r="I8311" s="12" t="str">
        <f t="shared" si="129"/>
        <v/>
      </c>
      <c r="J8311" s="17"/>
      <c r="K8311" s="17"/>
      <c r="L8311" s="17"/>
    </row>
    <row r="8312" spans="1:12" ht="14.25">
      <c r="A8312" s="14" t="s">
        <v>516</v>
      </c>
      <c r="B8312" s="14" t="s">
        <v>2417</v>
      </c>
      <c r="C8312" s="8" t="s">
        <v>517</v>
      </c>
      <c r="D8312" s="15" t="s">
        <v>8538</v>
      </c>
      <c r="E8312" s="10" t="s">
        <v>8539</v>
      </c>
      <c r="F8312" s="14" t="s">
        <v>73</v>
      </c>
      <c r="G8312" s="16">
        <v>8</v>
      </c>
      <c r="H8312" s="43"/>
      <c r="I8312" s="12" t="str">
        <f t="shared" si="129"/>
        <v/>
      </c>
      <c r="J8312" s="17"/>
      <c r="K8312" s="17"/>
      <c r="L8312" s="17"/>
    </row>
    <row r="8313" spans="1:12" ht="142.5">
      <c r="A8313" s="14" t="s">
        <v>516</v>
      </c>
      <c r="B8313" s="14" t="s">
        <v>2417</v>
      </c>
      <c r="C8313" s="8" t="s">
        <v>517</v>
      </c>
      <c r="D8313" s="15" t="s">
        <v>8540</v>
      </c>
      <c r="E8313" s="10" t="s">
        <v>8541</v>
      </c>
      <c r="F8313" s="14"/>
      <c r="G8313" s="16"/>
      <c r="H8313" s="43"/>
      <c r="I8313" s="12" t="str">
        <f t="shared" si="129"/>
        <v/>
      </c>
      <c r="J8313" s="17"/>
      <c r="K8313" s="17"/>
      <c r="L8313" s="17"/>
    </row>
    <row r="8314" spans="1:12" ht="14.25">
      <c r="A8314" s="14" t="s">
        <v>516</v>
      </c>
      <c r="B8314" s="14" t="s">
        <v>2417</v>
      </c>
      <c r="C8314" s="8" t="s">
        <v>517</v>
      </c>
      <c r="D8314" s="15" t="s">
        <v>8542</v>
      </c>
      <c r="E8314" s="10" t="s">
        <v>8543</v>
      </c>
      <c r="F8314" s="14" t="s">
        <v>73</v>
      </c>
      <c r="G8314" s="16">
        <v>30</v>
      </c>
      <c r="H8314" s="43"/>
      <c r="I8314" s="12" t="str">
        <f t="shared" si="129"/>
        <v/>
      </c>
      <c r="J8314" s="17"/>
      <c r="K8314" s="17"/>
      <c r="L8314" s="17"/>
    </row>
    <row r="8315" spans="1:12" ht="114">
      <c r="A8315" s="14" t="s">
        <v>516</v>
      </c>
      <c r="B8315" s="14" t="s">
        <v>2417</v>
      </c>
      <c r="C8315" s="8" t="s">
        <v>517</v>
      </c>
      <c r="D8315" s="15" t="s">
        <v>8544</v>
      </c>
      <c r="E8315" s="10" t="s">
        <v>8545</v>
      </c>
      <c r="F8315" s="14" t="s">
        <v>84</v>
      </c>
      <c r="G8315" s="16">
        <v>2</v>
      </c>
      <c r="H8315" s="43"/>
      <c r="I8315" s="12" t="str">
        <f t="shared" si="129"/>
        <v/>
      </c>
      <c r="J8315" s="17"/>
      <c r="K8315" s="17"/>
      <c r="L8315" s="17"/>
    </row>
    <row r="8316" spans="1:12" ht="114">
      <c r="A8316" s="14" t="s">
        <v>516</v>
      </c>
      <c r="B8316" s="14" t="s">
        <v>2417</v>
      </c>
      <c r="C8316" s="8" t="s">
        <v>517</v>
      </c>
      <c r="D8316" s="15" t="s">
        <v>8546</v>
      </c>
      <c r="E8316" s="10" t="s">
        <v>8547</v>
      </c>
      <c r="F8316" s="14" t="s">
        <v>84</v>
      </c>
      <c r="G8316" s="16">
        <v>3</v>
      </c>
      <c r="H8316" s="43"/>
      <c r="I8316" s="12" t="str">
        <f t="shared" si="129"/>
        <v/>
      </c>
      <c r="J8316" s="17"/>
      <c r="K8316" s="17"/>
      <c r="L8316" s="17"/>
    </row>
    <row r="8317" spans="1:12" ht="85.5">
      <c r="A8317" s="14" t="s">
        <v>516</v>
      </c>
      <c r="B8317" s="14" t="s">
        <v>2417</v>
      </c>
      <c r="C8317" s="8" t="s">
        <v>517</v>
      </c>
      <c r="D8317" s="15" t="s">
        <v>8548</v>
      </c>
      <c r="E8317" s="10" t="s">
        <v>8549</v>
      </c>
      <c r="F8317" s="14" t="s">
        <v>84</v>
      </c>
      <c r="G8317" s="16">
        <v>3</v>
      </c>
      <c r="H8317" s="43"/>
      <c r="I8317" s="12" t="str">
        <f t="shared" si="129"/>
        <v/>
      </c>
      <c r="J8317" s="17"/>
      <c r="K8317" s="17"/>
      <c r="L8317" s="17"/>
    </row>
    <row r="8318" spans="1:12" ht="71.25">
      <c r="A8318" s="14" t="s">
        <v>516</v>
      </c>
      <c r="B8318" s="14" t="s">
        <v>2417</v>
      </c>
      <c r="C8318" s="8" t="s">
        <v>517</v>
      </c>
      <c r="D8318" s="15" t="s">
        <v>8550</v>
      </c>
      <c r="E8318" s="10" t="s">
        <v>8551</v>
      </c>
      <c r="F8318" s="14" t="s">
        <v>84</v>
      </c>
      <c r="G8318" s="16">
        <v>3</v>
      </c>
      <c r="H8318" s="43"/>
      <c r="I8318" s="12" t="str">
        <f t="shared" si="129"/>
        <v/>
      </c>
      <c r="J8318" s="17"/>
      <c r="K8318" s="17"/>
      <c r="L8318" s="17"/>
    </row>
    <row r="8319" spans="1:12" ht="71.25">
      <c r="A8319" s="14" t="s">
        <v>516</v>
      </c>
      <c r="B8319" s="14" t="s">
        <v>2417</v>
      </c>
      <c r="C8319" s="8" t="s">
        <v>517</v>
      </c>
      <c r="D8319" s="15" t="s">
        <v>8552</v>
      </c>
      <c r="E8319" s="10" t="s">
        <v>8553</v>
      </c>
      <c r="F8319" s="14" t="s">
        <v>84</v>
      </c>
      <c r="G8319" s="16">
        <v>18</v>
      </c>
      <c r="H8319" s="43"/>
      <c r="I8319" s="12" t="str">
        <f t="shared" si="129"/>
        <v/>
      </c>
      <c r="J8319" s="17"/>
      <c r="K8319" s="17"/>
      <c r="L8319" s="17"/>
    </row>
    <row r="8320" spans="1:12" ht="71.25">
      <c r="A8320" s="14" t="s">
        <v>516</v>
      </c>
      <c r="B8320" s="14" t="s">
        <v>2417</v>
      </c>
      <c r="C8320" s="8" t="s">
        <v>517</v>
      </c>
      <c r="D8320" s="15" t="s">
        <v>8554</v>
      </c>
      <c r="E8320" s="10" t="s">
        <v>8555</v>
      </c>
      <c r="F8320" s="14" t="s">
        <v>84</v>
      </c>
      <c r="G8320" s="16">
        <v>80</v>
      </c>
      <c r="H8320" s="43"/>
      <c r="I8320" s="12" t="str">
        <f t="shared" si="129"/>
        <v/>
      </c>
      <c r="J8320" s="17"/>
      <c r="K8320" s="17"/>
      <c r="L8320" s="17"/>
    </row>
    <row r="8321" spans="1:12" ht="14.25">
      <c r="A8321" s="14" t="s">
        <v>516</v>
      </c>
      <c r="B8321" s="14" t="s">
        <v>2417</v>
      </c>
      <c r="C8321" s="8" t="s">
        <v>517</v>
      </c>
      <c r="D8321" s="15" t="s">
        <v>8556</v>
      </c>
      <c r="E8321" s="10" t="s">
        <v>8557</v>
      </c>
      <c r="F8321" s="14"/>
      <c r="G8321" s="16"/>
      <c r="H8321" s="43"/>
      <c r="I8321" s="12" t="str">
        <f t="shared" si="129"/>
        <v/>
      </c>
      <c r="J8321" s="17"/>
      <c r="K8321" s="17"/>
      <c r="L8321" s="17"/>
    </row>
    <row r="8322" spans="1:12" ht="128.25">
      <c r="A8322" s="14" t="s">
        <v>516</v>
      </c>
      <c r="B8322" s="14" t="s">
        <v>2417</v>
      </c>
      <c r="C8322" s="8" t="s">
        <v>517</v>
      </c>
      <c r="D8322" s="15"/>
      <c r="E8322" s="10" t="s">
        <v>8558</v>
      </c>
      <c r="F8322" s="14"/>
      <c r="G8322" s="16"/>
      <c r="H8322" s="43"/>
      <c r="I8322" s="12" t="str">
        <f t="shared" si="129"/>
        <v/>
      </c>
      <c r="J8322" s="17"/>
      <c r="K8322" s="17"/>
      <c r="L8322" s="17"/>
    </row>
    <row r="8323" spans="1:12" ht="14.25">
      <c r="A8323" s="14" t="s">
        <v>516</v>
      </c>
      <c r="B8323" s="14" t="s">
        <v>2417</v>
      </c>
      <c r="C8323" s="8" t="s">
        <v>517</v>
      </c>
      <c r="D8323" s="15" t="s">
        <v>8559</v>
      </c>
      <c r="E8323" s="10" t="s">
        <v>8560</v>
      </c>
      <c r="F8323" s="14" t="s">
        <v>73</v>
      </c>
      <c r="G8323" s="16">
        <v>75</v>
      </c>
      <c r="H8323" s="43"/>
      <c r="I8323" s="12" t="str">
        <f t="shared" si="129"/>
        <v/>
      </c>
      <c r="J8323" s="17"/>
      <c r="K8323" s="17"/>
      <c r="L8323" s="17"/>
    </row>
    <row r="8324" spans="1:12" ht="14.25">
      <c r="A8324" s="14" t="s">
        <v>516</v>
      </c>
      <c r="B8324" s="14" t="s">
        <v>2417</v>
      </c>
      <c r="C8324" s="8" t="s">
        <v>517</v>
      </c>
      <c r="D8324" s="15" t="s">
        <v>8561</v>
      </c>
      <c r="E8324" s="10" t="s">
        <v>8562</v>
      </c>
      <c r="F8324" s="14" t="s">
        <v>73</v>
      </c>
      <c r="G8324" s="16">
        <v>25</v>
      </c>
      <c r="H8324" s="43"/>
      <c r="I8324" s="12" t="str">
        <f t="shared" ref="I8324:I8387" si="130">IF(AND(G8324&lt;&gt;"",H8324&lt;&gt;""),G8324*H8324,"")</f>
        <v/>
      </c>
      <c r="J8324" s="17"/>
      <c r="K8324" s="17"/>
      <c r="L8324" s="17"/>
    </row>
    <row r="8325" spans="1:12" ht="42.75">
      <c r="A8325" s="14" t="s">
        <v>516</v>
      </c>
      <c r="B8325" s="14" t="s">
        <v>2417</v>
      </c>
      <c r="C8325" s="8" t="s">
        <v>517</v>
      </c>
      <c r="D8325" s="15" t="s">
        <v>8563</v>
      </c>
      <c r="E8325" s="10" t="s">
        <v>8564</v>
      </c>
      <c r="F8325" s="14" t="s">
        <v>84</v>
      </c>
      <c r="G8325" s="16">
        <v>42</v>
      </c>
      <c r="H8325" s="43"/>
      <c r="I8325" s="12" t="str">
        <f t="shared" si="130"/>
        <v/>
      </c>
      <c r="J8325" s="17"/>
      <c r="K8325" s="17"/>
      <c r="L8325" s="17"/>
    </row>
    <row r="8326" spans="1:12" ht="71.25">
      <c r="A8326" s="14" t="s">
        <v>516</v>
      </c>
      <c r="B8326" s="14" t="s">
        <v>2417</v>
      </c>
      <c r="C8326" s="8" t="s">
        <v>517</v>
      </c>
      <c r="D8326" s="15" t="s">
        <v>8565</v>
      </c>
      <c r="E8326" s="10" t="s">
        <v>8566</v>
      </c>
      <c r="F8326" s="14" t="s">
        <v>73</v>
      </c>
      <c r="G8326" s="16">
        <v>10</v>
      </c>
      <c r="H8326" s="43"/>
      <c r="I8326" s="12" t="str">
        <f t="shared" si="130"/>
        <v/>
      </c>
      <c r="J8326" s="17"/>
      <c r="K8326" s="17"/>
      <c r="L8326" s="17"/>
    </row>
    <row r="8327" spans="1:12" ht="114">
      <c r="A8327" s="14" t="s">
        <v>516</v>
      </c>
      <c r="B8327" s="14" t="s">
        <v>2417</v>
      </c>
      <c r="C8327" s="8" t="s">
        <v>517</v>
      </c>
      <c r="D8327" s="15" t="s">
        <v>8567</v>
      </c>
      <c r="E8327" s="10" t="s">
        <v>8568</v>
      </c>
      <c r="F8327" s="14" t="s">
        <v>73</v>
      </c>
      <c r="G8327" s="16">
        <v>10</v>
      </c>
      <c r="H8327" s="43"/>
      <c r="I8327" s="12" t="str">
        <f t="shared" si="130"/>
        <v/>
      </c>
      <c r="J8327" s="17"/>
      <c r="K8327" s="17"/>
      <c r="L8327" s="17"/>
    </row>
    <row r="8328" spans="1:12" ht="99.75">
      <c r="A8328" s="14" t="s">
        <v>516</v>
      </c>
      <c r="B8328" s="14" t="s">
        <v>2417</v>
      </c>
      <c r="C8328" s="8" t="s">
        <v>517</v>
      </c>
      <c r="D8328" s="15" t="s">
        <v>8569</v>
      </c>
      <c r="E8328" s="10" t="s">
        <v>8570</v>
      </c>
      <c r="F8328" s="14"/>
      <c r="G8328" s="16"/>
      <c r="H8328" s="43"/>
      <c r="I8328" s="12" t="str">
        <f t="shared" si="130"/>
        <v/>
      </c>
      <c r="J8328" s="17"/>
      <c r="K8328" s="17"/>
      <c r="L8328" s="17"/>
    </row>
    <row r="8329" spans="1:12" ht="14.25">
      <c r="A8329" s="14" t="s">
        <v>516</v>
      </c>
      <c r="B8329" s="14" t="s">
        <v>2417</v>
      </c>
      <c r="C8329" s="8" t="s">
        <v>517</v>
      </c>
      <c r="D8329" s="15" t="s">
        <v>8571</v>
      </c>
      <c r="E8329" s="10" t="s">
        <v>8572</v>
      </c>
      <c r="F8329" s="14" t="s">
        <v>73</v>
      </c>
      <c r="G8329" s="16">
        <v>10</v>
      </c>
      <c r="H8329" s="43"/>
      <c r="I8329" s="12" t="str">
        <f t="shared" si="130"/>
        <v/>
      </c>
      <c r="J8329" s="17"/>
      <c r="K8329" s="17"/>
      <c r="L8329" s="17"/>
    </row>
    <row r="8330" spans="1:12" ht="14.25">
      <c r="A8330" s="14" t="s">
        <v>516</v>
      </c>
      <c r="B8330" s="14" t="s">
        <v>2417</v>
      </c>
      <c r="C8330" s="8" t="s">
        <v>517</v>
      </c>
      <c r="D8330" s="15" t="s">
        <v>8573</v>
      </c>
      <c r="E8330" s="10" t="s">
        <v>8574</v>
      </c>
      <c r="F8330" s="14"/>
      <c r="G8330" s="16"/>
      <c r="H8330" s="43"/>
      <c r="I8330" s="12" t="str">
        <f t="shared" si="130"/>
        <v/>
      </c>
      <c r="J8330" s="17"/>
      <c r="K8330" s="17"/>
      <c r="L8330" s="17"/>
    </row>
    <row r="8331" spans="1:12" ht="156.75">
      <c r="A8331" s="14" t="s">
        <v>516</v>
      </c>
      <c r="B8331" s="14" t="s">
        <v>2417</v>
      </c>
      <c r="C8331" s="8" t="s">
        <v>517</v>
      </c>
      <c r="D8331" s="15" t="s">
        <v>8575</v>
      </c>
      <c r="E8331" s="10" t="s">
        <v>8576</v>
      </c>
      <c r="F8331" s="14" t="s">
        <v>8577</v>
      </c>
      <c r="G8331" s="16">
        <v>1</v>
      </c>
      <c r="H8331" s="43"/>
      <c r="I8331" s="12" t="str">
        <f t="shared" si="130"/>
        <v/>
      </c>
      <c r="J8331" s="17"/>
      <c r="K8331" s="17"/>
      <c r="L8331" s="17"/>
    </row>
    <row r="8332" spans="1:12" ht="28.5">
      <c r="A8332" s="14" t="s">
        <v>516</v>
      </c>
      <c r="B8332" s="14" t="s">
        <v>2417</v>
      </c>
      <c r="C8332" s="8" t="s">
        <v>517</v>
      </c>
      <c r="D8332" s="15" t="s">
        <v>8578</v>
      </c>
      <c r="E8332" s="10" t="s">
        <v>8579</v>
      </c>
      <c r="F8332" s="14" t="s">
        <v>84</v>
      </c>
      <c r="G8332" s="16">
        <v>3</v>
      </c>
      <c r="H8332" s="43"/>
      <c r="I8332" s="12" t="str">
        <f t="shared" si="130"/>
        <v/>
      </c>
      <c r="J8332" s="17"/>
      <c r="K8332" s="17"/>
      <c r="L8332" s="17"/>
    </row>
    <row r="8333" spans="1:12" ht="28.5">
      <c r="A8333" s="14" t="s">
        <v>516</v>
      </c>
      <c r="B8333" s="14" t="s">
        <v>2417</v>
      </c>
      <c r="C8333" s="8" t="s">
        <v>517</v>
      </c>
      <c r="D8333" s="15" t="s">
        <v>8580</v>
      </c>
      <c r="E8333" s="10" t="s">
        <v>8581</v>
      </c>
      <c r="F8333" s="14" t="s">
        <v>84</v>
      </c>
      <c r="G8333" s="16">
        <v>1</v>
      </c>
      <c r="H8333" s="43"/>
      <c r="I8333" s="12" t="str">
        <f t="shared" si="130"/>
        <v/>
      </c>
      <c r="J8333" s="17"/>
      <c r="K8333" s="17"/>
      <c r="L8333" s="17"/>
    </row>
    <row r="8334" spans="1:12" ht="313.5">
      <c r="A8334" s="14" t="s">
        <v>516</v>
      </c>
      <c r="B8334" s="14" t="s">
        <v>2417</v>
      </c>
      <c r="C8334" s="8" t="s">
        <v>517</v>
      </c>
      <c r="D8334" s="15" t="s">
        <v>8582</v>
      </c>
      <c r="E8334" s="10" t="s">
        <v>8583</v>
      </c>
      <c r="F8334" s="14" t="s">
        <v>84</v>
      </c>
      <c r="G8334" s="16">
        <v>1</v>
      </c>
      <c r="H8334" s="43"/>
      <c r="I8334" s="12" t="str">
        <f t="shared" si="130"/>
        <v/>
      </c>
      <c r="J8334" s="17"/>
      <c r="K8334" s="17"/>
      <c r="L8334" s="17"/>
    </row>
    <row r="8335" spans="1:12" ht="57">
      <c r="A8335" s="14" t="s">
        <v>516</v>
      </c>
      <c r="B8335" s="14" t="s">
        <v>2417</v>
      </c>
      <c r="C8335" s="8" t="s">
        <v>517</v>
      </c>
      <c r="D8335" s="15" t="s">
        <v>8584</v>
      </c>
      <c r="E8335" s="10" t="s">
        <v>8585</v>
      </c>
      <c r="F8335" s="14" t="s">
        <v>20</v>
      </c>
      <c r="G8335" s="16">
        <v>2</v>
      </c>
      <c r="H8335" s="43"/>
      <c r="I8335" s="12" t="str">
        <f t="shared" si="130"/>
        <v/>
      </c>
      <c r="J8335" s="17"/>
      <c r="K8335" s="17"/>
      <c r="L8335" s="17"/>
    </row>
    <row r="8336" spans="1:12" ht="42.75">
      <c r="A8336" s="14" t="s">
        <v>516</v>
      </c>
      <c r="B8336" s="14" t="s">
        <v>2417</v>
      </c>
      <c r="C8336" s="8" t="s">
        <v>517</v>
      </c>
      <c r="D8336" s="15" t="s">
        <v>8586</v>
      </c>
      <c r="E8336" s="10" t="s">
        <v>8587</v>
      </c>
      <c r="F8336" s="14" t="s">
        <v>20</v>
      </c>
      <c r="G8336" s="16">
        <v>7</v>
      </c>
      <c r="H8336" s="43"/>
      <c r="I8336" s="12" t="str">
        <f t="shared" si="130"/>
        <v/>
      </c>
      <c r="J8336" s="17"/>
      <c r="K8336" s="17"/>
      <c r="L8336" s="17"/>
    </row>
    <row r="8337" spans="1:12" ht="28.5">
      <c r="A8337" s="14" t="s">
        <v>516</v>
      </c>
      <c r="B8337" s="14" t="s">
        <v>2417</v>
      </c>
      <c r="C8337" s="8" t="s">
        <v>517</v>
      </c>
      <c r="D8337" s="15" t="s">
        <v>8588</v>
      </c>
      <c r="E8337" s="10" t="s">
        <v>8589</v>
      </c>
      <c r="F8337" s="14" t="s">
        <v>20</v>
      </c>
      <c r="G8337" s="16">
        <v>2</v>
      </c>
      <c r="H8337" s="43"/>
      <c r="I8337" s="12" t="str">
        <f t="shared" si="130"/>
        <v/>
      </c>
      <c r="J8337" s="17"/>
      <c r="K8337" s="17"/>
      <c r="L8337" s="17"/>
    </row>
    <row r="8338" spans="1:12" ht="14.25">
      <c r="A8338" s="14" t="s">
        <v>516</v>
      </c>
      <c r="B8338" s="14" t="s">
        <v>2417</v>
      </c>
      <c r="C8338" s="8" t="s">
        <v>517</v>
      </c>
      <c r="D8338" s="15" t="s">
        <v>8590</v>
      </c>
      <c r="E8338" s="10" t="s">
        <v>8591</v>
      </c>
      <c r="F8338" s="14" t="s">
        <v>84</v>
      </c>
      <c r="G8338" s="16">
        <v>6</v>
      </c>
      <c r="H8338" s="43"/>
      <c r="I8338" s="12" t="str">
        <f t="shared" si="130"/>
        <v/>
      </c>
      <c r="J8338" s="17"/>
      <c r="K8338" s="17"/>
      <c r="L8338" s="17"/>
    </row>
    <row r="8339" spans="1:12" ht="14.25">
      <c r="A8339" s="14" t="s">
        <v>516</v>
      </c>
      <c r="B8339" s="14" t="s">
        <v>2417</v>
      </c>
      <c r="C8339" s="8" t="s">
        <v>517</v>
      </c>
      <c r="D8339" s="15" t="s">
        <v>8592</v>
      </c>
      <c r="E8339" s="10" t="s">
        <v>8593</v>
      </c>
      <c r="F8339" s="14" t="s">
        <v>84</v>
      </c>
      <c r="G8339" s="16">
        <v>21</v>
      </c>
      <c r="H8339" s="43"/>
      <c r="I8339" s="12" t="str">
        <f t="shared" si="130"/>
        <v/>
      </c>
      <c r="J8339" s="17"/>
      <c r="K8339" s="17"/>
      <c r="L8339" s="17"/>
    </row>
    <row r="8340" spans="1:12" ht="14.25">
      <c r="A8340" s="14" t="s">
        <v>516</v>
      </c>
      <c r="B8340" s="14" t="s">
        <v>2417</v>
      </c>
      <c r="C8340" s="8" t="s">
        <v>517</v>
      </c>
      <c r="D8340" s="15" t="s">
        <v>8594</v>
      </c>
      <c r="E8340" s="10" t="s">
        <v>8595</v>
      </c>
      <c r="F8340" s="14" t="s">
        <v>84</v>
      </c>
      <c r="G8340" s="16">
        <v>6</v>
      </c>
      <c r="H8340" s="43"/>
      <c r="I8340" s="12" t="str">
        <f t="shared" si="130"/>
        <v/>
      </c>
      <c r="J8340" s="17"/>
      <c r="K8340" s="17"/>
      <c r="L8340" s="17"/>
    </row>
    <row r="8341" spans="1:12" ht="28.5">
      <c r="A8341" s="14" t="s">
        <v>516</v>
      </c>
      <c r="B8341" s="14" t="s">
        <v>2417</v>
      </c>
      <c r="C8341" s="8" t="s">
        <v>517</v>
      </c>
      <c r="D8341" s="15" t="s">
        <v>8596</v>
      </c>
      <c r="E8341" s="10" t="s">
        <v>8597</v>
      </c>
      <c r="F8341" s="14" t="s">
        <v>20</v>
      </c>
      <c r="G8341" s="16">
        <v>1</v>
      </c>
      <c r="H8341" s="43"/>
      <c r="I8341" s="12" t="str">
        <f t="shared" si="130"/>
        <v/>
      </c>
      <c r="J8341" s="17"/>
      <c r="K8341" s="17"/>
      <c r="L8341" s="17"/>
    </row>
    <row r="8342" spans="1:12" ht="57">
      <c r="A8342" s="14" t="s">
        <v>516</v>
      </c>
      <c r="B8342" s="14" t="s">
        <v>2417</v>
      </c>
      <c r="C8342" s="8" t="s">
        <v>517</v>
      </c>
      <c r="D8342" s="15" t="s">
        <v>8598</v>
      </c>
      <c r="E8342" s="10" t="s">
        <v>8599</v>
      </c>
      <c r="F8342" s="14" t="s">
        <v>20</v>
      </c>
      <c r="G8342" s="16">
        <v>1</v>
      </c>
      <c r="H8342" s="43"/>
      <c r="I8342" s="12" t="str">
        <f t="shared" si="130"/>
        <v/>
      </c>
      <c r="J8342" s="17"/>
      <c r="K8342" s="17"/>
      <c r="L8342" s="17"/>
    </row>
    <row r="8343" spans="1:12" ht="57">
      <c r="A8343" s="14" t="s">
        <v>516</v>
      </c>
      <c r="B8343" s="14" t="s">
        <v>2417</v>
      </c>
      <c r="C8343" s="8" t="s">
        <v>517</v>
      </c>
      <c r="D8343" s="15" t="s">
        <v>8600</v>
      </c>
      <c r="E8343" s="10" t="s">
        <v>8601</v>
      </c>
      <c r="F8343" s="14" t="s">
        <v>20</v>
      </c>
      <c r="G8343" s="16">
        <v>5</v>
      </c>
      <c r="H8343" s="43"/>
      <c r="I8343" s="12" t="str">
        <f t="shared" si="130"/>
        <v/>
      </c>
      <c r="J8343" s="17"/>
      <c r="K8343" s="17"/>
      <c r="L8343" s="17"/>
    </row>
    <row r="8344" spans="1:12" ht="14.25">
      <c r="A8344" s="14" t="s">
        <v>516</v>
      </c>
      <c r="B8344" s="14" t="s">
        <v>2417</v>
      </c>
      <c r="C8344" s="8" t="s">
        <v>517</v>
      </c>
      <c r="D8344" s="15" t="s">
        <v>8602</v>
      </c>
      <c r="E8344" s="10" t="s">
        <v>8593</v>
      </c>
      <c r="F8344" s="14" t="s">
        <v>84</v>
      </c>
      <c r="G8344" s="16">
        <v>15</v>
      </c>
      <c r="H8344" s="43"/>
      <c r="I8344" s="12" t="str">
        <f t="shared" si="130"/>
        <v/>
      </c>
      <c r="J8344" s="17"/>
      <c r="K8344" s="17"/>
      <c r="L8344" s="17"/>
    </row>
    <row r="8345" spans="1:12" ht="57">
      <c r="A8345" s="14" t="s">
        <v>516</v>
      </c>
      <c r="B8345" s="14" t="s">
        <v>2417</v>
      </c>
      <c r="C8345" s="8" t="s">
        <v>517</v>
      </c>
      <c r="D8345" s="15" t="s">
        <v>8603</v>
      </c>
      <c r="E8345" s="10" t="s">
        <v>8599</v>
      </c>
      <c r="F8345" s="14" t="s">
        <v>20</v>
      </c>
      <c r="G8345" s="16">
        <v>1</v>
      </c>
      <c r="H8345" s="43"/>
      <c r="I8345" s="12" t="str">
        <f t="shared" si="130"/>
        <v/>
      </c>
      <c r="J8345" s="17"/>
      <c r="K8345" s="17"/>
      <c r="L8345" s="17"/>
    </row>
    <row r="8346" spans="1:12" ht="28.5">
      <c r="A8346" s="14" t="s">
        <v>516</v>
      </c>
      <c r="B8346" s="14" t="s">
        <v>2417</v>
      </c>
      <c r="C8346" s="8" t="s">
        <v>517</v>
      </c>
      <c r="D8346" s="15" t="s">
        <v>8604</v>
      </c>
      <c r="E8346" s="10" t="s">
        <v>8579</v>
      </c>
      <c r="F8346" s="14" t="s">
        <v>84</v>
      </c>
      <c r="G8346" s="16">
        <v>3</v>
      </c>
      <c r="H8346" s="43"/>
      <c r="I8346" s="12" t="str">
        <f t="shared" si="130"/>
        <v/>
      </c>
      <c r="J8346" s="17"/>
      <c r="K8346" s="17"/>
      <c r="L8346" s="17"/>
    </row>
    <row r="8347" spans="1:12" ht="28.5">
      <c r="A8347" s="14" t="s">
        <v>516</v>
      </c>
      <c r="B8347" s="14" t="s">
        <v>2417</v>
      </c>
      <c r="C8347" s="8" t="s">
        <v>517</v>
      </c>
      <c r="D8347" s="15" t="s">
        <v>8605</v>
      </c>
      <c r="E8347" s="10" t="s">
        <v>8581</v>
      </c>
      <c r="F8347" s="14" t="s">
        <v>84</v>
      </c>
      <c r="G8347" s="16">
        <v>1</v>
      </c>
      <c r="H8347" s="43"/>
      <c r="I8347" s="12" t="str">
        <f t="shared" si="130"/>
        <v/>
      </c>
      <c r="J8347" s="17"/>
      <c r="K8347" s="17"/>
      <c r="L8347" s="17"/>
    </row>
    <row r="8348" spans="1:12" ht="313.5">
      <c r="A8348" s="14" t="s">
        <v>516</v>
      </c>
      <c r="B8348" s="14" t="s">
        <v>2417</v>
      </c>
      <c r="C8348" s="8" t="s">
        <v>517</v>
      </c>
      <c r="D8348" s="15" t="s">
        <v>8606</v>
      </c>
      <c r="E8348" s="10" t="s">
        <v>8583</v>
      </c>
      <c r="F8348" s="14" t="s">
        <v>84</v>
      </c>
      <c r="G8348" s="16">
        <v>1</v>
      </c>
      <c r="H8348" s="43"/>
      <c r="I8348" s="12" t="str">
        <f t="shared" si="130"/>
        <v/>
      </c>
      <c r="J8348" s="17"/>
      <c r="K8348" s="17"/>
      <c r="L8348" s="17"/>
    </row>
    <row r="8349" spans="1:12" ht="57">
      <c r="A8349" s="14" t="s">
        <v>516</v>
      </c>
      <c r="B8349" s="14" t="s">
        <v>2417</v>
      </c>
      <c r="C8349" s="8" t="s">
        <v>517</v>
      </c>
      <c r="D8349" s="15" t="s">
        <v>8607</v>
      </c>
      <c r="E8349" s="10" t="s">
        <v>8608</v>
      </c>
      <c r="F8349" s="14" t="s">
        <v>20</v>
      </c>
      <c r="G8349" s="16">
        <v>2</v>
      </c>
      <c r="H8349" s="43"/>
      <c r="I8349" s="12" t="str">
        <f t="shared" si="130"/>
        <v/>
      </c>
      <c r="J8349" s="17"/>
      <c r="K8349" s="17"/>
      <c r="L8349" s="17"/>
    </row>
    <row r="8350" spans="1:12" ht="42.75">
      <c r="A8350" s="14" t="s">
        <v>516</v>
      </c>
      <c r="B8350" s="14" t="s">
        <v>2417</v>
      </c>
      <c r="C8350" s="8" t="s">
        <v>517</v>
      </c>
      <c r="D8350" s="15" t="s">
        <v>8609</v>
      </c>
      <c r="E8350" s="10" t="s">
        <v>8610</v>
      </c>
      <c r="F8350" s="14" t="s">
        <v>20</v>
      </c>
      <c r="G8350" s="16">
        <v>2</v>
      </c>
      <c r="H8350" s="43"/>
      <c r="I8350" s="12" t="str">
        <f t="shared" si="130"/>
        <v/>
      </c>
      <c r="J8350" s="17"/>
      <c r="K8350" s="17"/>
      <c r="L8350" s="17"/>
    </row>
    <row r="8351" spans="1:12" ht="42.75">
      <c r="A8351" s="14" t="s">
        <v>516</v>
      </c>
      <c r="B8351" s="14" t="s">
        <v>2417</v>
      </c>
      <c r="C8351" s="8" t="s">
        <v>517</v>
      </c>
      <c r="D8351" s="15" t="s">
        <v>8611</v>
      </c>
      <c r="E8351" s="10" t="s">
        <v>8612</v>
      </c>
      <c r="F8351" s="14" t="s">
        <v>20</v>
      </c>
      <c r="G8351" s="16">
        <v>2</v>
      </c>
      <c r="H8351" s="43"/>
      <c r="I8351" s="12" t="str">
        <f t="shared" si="130"/>
        <v/>
      </c>
      <c r="J8351" s="17"/>
      <c r="K8351" s="17"/>
      <c r="L8351" s="17"/>
    </row>
    <row r="8352" spans="1:12" ht="14.25">
      <c r="A8352" s="14" t="s">
        <v>516</v>
      </c>
      <c r="B8352" s="14" t="s">
        <v>2417</v>
      </c>
      <c r="C8352" s="8" t="s">
        <v>517</v>
      </c>
      <c r="D8352" s="15" t="s">
        <v>8613</v>
      </c>
      <c r="E8352" s="10" t="s">
        <v>8591</v>
      </c>
      <c r="F8352" s="14" t="s">
        <v>84</v>
      </c>
      <c r="G8352" s="16">
        <v>6</v>
      </c>
      <c r="H8352" s="43"/>
      <c r="I8352" s="12" t="str">
        <f t="shared" si="130"/>
        <v/>
      </c>
      <c r="J8352" s="17"/>
      <c r="K8352" s="17"/>
      <c r="L8352" s="17"/>
    </row>
    <row r="8353" spans="1:12" ht="14.25">
      <c r="A8353" s="14" t="s">
        <v>516</v>
      </c>
      <c r="B8353" s="14" t="s">
        <v>2417</v>
      </c>
      <c r="C8353" s="8" t="s">
        <v>517</v>
      </c>
      <c r="D8353" s="15" t="s">
        <v>8614</v>
      </c>
      <c r="E8353" s="10" t="s">
        <v>8593</v>
      </c>
      <c r="F8353" s="14" t="s">
        <v>84</v>
      </c>
      <c r="G8353" s="16">
        <v>6</v>
      </c>
      <c r="H8353" s="43"/>
      <c r="I8353" s="12" t="str">
        <f t="shared" si="130"/>
        <v/>
      </c>
      <c r="J8353" s="17"/>
      <c r="K8353" s="17"/>
      <c r="L8353" s="17"/>
    </row>
    <row r="8354" spans="1:12" ht="14.25">
      <c r="A8354" s="14" t="s">
        <v>516</v>
      </c>
      <c r="B8354" s="14" t="s">
        <v>2417</v>
      </c>
      <c r="C8354" s="8" t="s">
        <v>517</v>
      </c>
      <c r="D8354" s="15" t="s">
        <v>8615</v>
      </c>
      <c r="E8354" s="10" t="s">
        <v>8595</v>
      </c>
      <c r="F8354" s="14" t="s">
        <v>84</v>
      </c>
      <c r="G8354" s="16">
        <v>6</v>
      </c>
      <c r="H8354" s="43"/>
      <c r="I8354" s="12" t="str">
        <f t="shared" si="130"/>
        <v/>
      </c>
      <c r="J8354" s="17"/>
      <c r="K8354" s="17"/>
      <c r="L8354" s="17"/>
    </row>
    <row r="8355" spans="1:12" ht="28.5">
      <c r="A8355" s="14" t="s">
        <v>516</v>
      </c>
      <c r="B8355" s="14" t="s">
        <v>2417</v>
      </c>
      <c r="C8355" s="8" t="s">
        <v>517</v>
      </c>
      <c r="D8355" s="15" t="s">
        <v>8616</v>
      </c>
      <c r="E8355" s="10" t="s">
        <v>8597</v>
      </c>
      <c r="F8355" s="14" t="s">
        <v>20</v>
      </c>
      <c r="G8355" s="16">
        <v>1</v>
      </c>
      <c r="H8355" s="43"/>
      <c r="I8355" s="12" t="str">
        <f t="shared" si="130"/>
        <v/>
      </c>
      <c r="J8355" s="17"/>
      <c r="K8355" s="17"/>
      <c r="L8355" s="17"/>
    </row>
    <row r="8356" spans="1:12" ht="57">
      <c r="A8356" s="14" t="s">
        <v>516</v>
      </c>
      <c r="B8356" s="14" t="s">
        <v>2417</v>
      </c>
      <c r="C8356" s="8" t="s">
        <v>517</v>
      </c>
      <c r="D8356" s="15" t="s">
        <v>8617</v>
      </c>
      <c r="E8356" s="10" t="s">
        <v>8599</v>
      </c>
      <c r="F8356" s="14" t="s">
        <v>20</v>
      </c>
      <c r="G8356" s="16">
        <v>1</v>
      </c>
      <c r="H8356" s="43"/>
      <c r="I8356" s="12" t="str">
        <f t="shared" si="130"/>
        <v/>
      </c>
      <c r="J8356" s="17"/>
      <c r="K8356" s="17"/>
      <c r="L8356" s="17"/>
    </row>
    <row r="8357" spans="1:12" ht="57">
      <c r="A8357" s="14" t="s">
        <v>516</v>
      </c>
      <c r="B8357" s="14" t="s">
        <v>2417</v>
      </c>
      <c r="C8357" s="8" t="s">
        <v>517</v>
      </c>
      <c r="D8357" s="15" t="s">
        <v>8618</v>
      </c>
      <c r="E8357" s="10" t="s">
        <v>8619</v>
      </c>
      <c r="F8357" s="14" t="s">
        <v>20</v>
      </c>
      <c r="G8357" s="16">
        <v>5</v>
      </c>
      <c r="H8357" s="43"/>
      <c r="I8357" s="12" t="str">
        <f t="shared" si="130"/>
        <v/>
      </c>
      <c r="J8357" s="17"/>
      <c r="K8357" s="17"/>
      <c r="L8357" s="17"/>
    </row>
    <row r="8358" spans="1:12" ht="14.25">
      <c r="A8358" s="14" t="s">
        <v>516</v>
      </c>
      <c r="B8358" s="14" t="s">
        <v>2417</v>
      </c>
      <c r="C8358" s="8" t="s">
        <v>517</v>
      </c>
      <c r="D8358" s="15" t="s">
        <v>8620</v>
      </c>
      <c r="E8358" s="10" t="s">
        <v>8593</v>
      </c>
      <c r="F8358" s="14" t="s">
        <v>84</v>
      </c>
      <c r="G8358" s="16">
        <v>15</v>
      </c>
      <c r="H8358" s="43"/>
      <c r="I8358" s="12" t="str">
        <f t="shared" si="130"/>
        <v/>
      </c>
      <c r="J8358" s="17"/>
      <c r="K8358" s="17"/>
      <c r="L8358" s="17"/>
    </row>
    <row r="8359" spans="1:12" ht="57">
      <c r="A8359" s="14" t="s">
        <v>516</v>
      </c>
      <c r="B8359" s="14" t="s">
        <v>2417</v>
      </c>
      <c r="C8359" s="8" t="s">
        <v>517</v>
      </c>
      <c r="D8359" s="15" t="s">
        <v>8621</v>
      </c>
      <c r="E8359" s="10" t="s">
        <v>8599</v>
      </c>
      <c r="F8359" s="14" t="s">
        <v>20</v>
      </c>
      <c r="G8359" s="16">
        <v>1</v>
      </c>
      <c r="H8359" s="43"/>
      <c r="I8359" s="12" t="str">
        <f t="shared" si="130"/>
        <v/>
      </c>
      <c r="J8359" s="17"/>
      <c r="K8359" s="17"/>
      <c r="L8359" s="17"/>
    </row>
    <row r="8360" spans="1:12" ht="28.5">
      <c r="A8360" s="14" t="s">
        <v>516</v>
      </c>
      <c r="B8360" s="14" t="s">
        <v>2417</v>
      </c>
      <c r="C8360" s="8" t="s">
        <v>517</v>
      </c>
      <c r="D8360" s="15" t="s">
        <v>8622</v>
      </c>
      <c r="E8360" s="10" t="s">
        <v>8579</v>
      </c>
      <c r="F8360" s="14" t="s">
        <v>84</v>
      </c>
      <c r="G8360" s="16">
        <v>3</v>
      </c>
      <c r="H8360" s="43"/>
      <c r="I8360" s="12" t="str">
        <f t="shared" si="130"/>
        <v/>
      </c>
      <c r="J8360" s="17"/>
      <c r="K8360" s="17"/>
      <c r="L8360" s="17"/>
    </row>
    <row r="8361" spans="1:12" ht="28.5">
      <c r="A8361" s="14" t="s">
        <v>516</v>
      </c>
      <c r="B8361" s="14" t="s">
        <v>2417</v>
      </c>
      <c r="C8361" s="8" t="s">
        <v>517</v>
      </c>
      <c r="D8361" s="15" t="s">
        <v>8623</v>
      </c>
      <c r="E8361" s="10" t="s">
        <v>8581</v>
      </c>
      <c r="F8361" s="14" t="s">
        <v>84</v>
      </c>
      <c r="G8361" s="16">
        <v>1</v>
      </c>
      <c r="H8361" s="43"/>
      <c r="I8361" s="12" t="str">
        <f t="shared" si="130"/>
        <v/>
      </c>
      <c r="J8361" s="17"/>
      <c r="K8361" s="17"/>
      <c r="L8361" s="17"/>
    </row>
    <row r="8362" spans="1:12" ht="313.5">
      <c r="A8362" s="14" t="s">
        <v>516</v>
      </c>
      <c r="B8362" s="14" t="s">
        <v>2417</v>
      </c>
      <c r="C8362" s="8" t="s">
        <v>517</v>
      </c>
      <c r="D8362" s="15" t="s">
        <v>8624</v>
      </c>
      <c r="E8362" s="10" t="s">
        <v>8583</v>
      </c>
      <c r="F8362" s="14" t="s">
        <v>84</v>
      </c>
      <c r="G8362" s="16">
        <v>1</v>
      </c>
      <c r="H8362" s="43"/>
      <c r="I8362" s="12" t="str">
        <f t="shared" si="130"/>
        <v/>
      </c>
      <c r="J8362" s="17"/>
      <c r="K8362" s="17"/>
      <c r="L8362" s="17"/>
    </row>
    <row r="8363" spans="1:12" ht="57">
      <c r="A8363" s="14" t="s">
        <v>516</v>
      </c>
      <c r="B8363" s="14" t="s">
        <v>2417</v>
      </c>
      <c r="C8363" s="8" t="s">
        <v>517</v>
      </c>
      <c r="D8363" s="15" t="s">
        <v>8625</v>
      </c>
      <c r="E8363" s="10" t="s">
        <v>8626</v>
      </c>
      <c r="F8363" s="14" t="s">
        <v>20</v>
      </c>
      <c r="G8363" s="16">
        <v>2</v>
      </c>
      <c r="H8363" s="43"/>
      <c r="I8363" s="12" t="str">
        <f t="shared" si="130"/>
        <v/>
      </c>
      <c r="J8363" s="17"/>
      <c r="K8363" s="17"/>
      <c r="L8363" s="17"/>
    </row>
    <row r="8364" spans="1:12" ht="42.75">
      <c r="A8364" s="14" t="s">
        <v>516</v>
      </c>
      <c r="B8364" s="14" t="s">
        <v>2417</v>
      </c>
      <c r="C8364" s="8" t="s">
        <v>517</v>
      </c>
      <c r="D8364" s="15" t="s">
        <v>8627</v>
      </c>
      <c r="E8364" s="10" t="s">
        <v>8628</v>
      </c>
      <c r="F8364" s="14" t="s">
        <v>20</v>
      </c>
      <c r="G8364" s="16">
        <v>7</v>
      </c>
      <c r="H8364" s="43"/>
      <c r="I8364" s="12" t="str">
        <f t="shared" si="130"/>
        <v/>
      </c>
      <c r="J8364" s="17"/>
      <c r="K8364" s="17"/>
      <c r="L8364" s="17"/>
    </row>
    <row r="8365" spans="1:12" ht="28.5">
      <c r="A8365" s="14" t="s">
        <v>516</v>
      </c>
      <c r="B8365" s="14" t="s">
        <v>2417</v>
      </c>
      <c r="C8365" s="8" t="s">
        <v>517</v>
      </c>
      <c r="D8365" s="15" t="s">
        <v>8629</v>
      </c>
      <c r="E8365" s="10" t="s">
        <v>8630</v>
      </c>
      <c r="F8365" s="14" t="s">
        <v>20</v>
      </c>
      <c r="G8365" s="16">
        <v>2</v>
      </c>
      <c r="H8365" s="43"/>
      <c r="I8365" s="12" t="str">
        <f t="shared" si="130"/>
        <v/>
      </c>
      <c r="J8365" s="17"/>
      <c r="K8365" s="17"/>
      <c r="L8365" s="17"/>
    </row>
    <row r="8366" spans="1:12" ht="14.25">
      <c r="A8366" s="14" t="s">
        <v>516</v>
      </c>
      <c r="B8366" s="14" t="s">
        <v>2417</v>
      </c>
      <c r="C8366" s="8" t="s">
        <v>517</v>
      </c>
      <c r="D8366" s="15" t="s">
        <v>8631</v>
      </c>
      <c r="E8366" s="10" t="s">
        <v>8591</v>
      </c>
      <c r="F8366" s="14" t="s">
        <v>84</v>
      </c>
      <c r="G8366" s="16">
        <v>6</v>
      </c>
      <c r="H8366" s="43"/>
      <c r="I8366" s="12" t="str">
        <f t="shared" si="130"/>
        <v/>
      </c>
      <c r="J8366" s="17"/>
      <c r="K8366" s="17"/>
      <c r="L8366" s="17"/>
    </row>
    <row r="8367" spans="1:12" ht="14.25">
      <c r="A8367" s="14" t="s">
        <v>516</v>
      </c>
      <c r="B8367" s="14" t="s">
        <v>2417</v>
      </c>
      <c r="C8367" s="8" t="s">
        <v>517</v>
      </c>
      <c r="D8367" s="15" t="s">
        <v>8632</v>
      </c>
      <c r="E8367" s="10" t="s">
        <v>8593</v>
      </c>
      <c r="F8367" s="14" t="s">
        <v>84</v>
      </c>
      <c r="G8367" s="16">
        <v>21</v>
      </c>
      <c r="H8367" s="43"/>
      <c r="I8367" s="12" t="str">
        <f t="shared" si="130"/>
        <v/>
      </c>
      <c r="J8367" s="17"/>
      <c r="K8367" s="17"/>
      <c r="L8367" s="17"/>
    </row>
    <row r="8368" spans="1:12" ht="14.25">
      <c r="A8368" s="14" t="s">
        <v>516</v>
      </c>
      <c r="B8368" s="14" t="s">
        <v>2417</v>
      </c>
      <c r="C8368" s="8" t="s">
        <v>517</v>
      </c>
      <c r="D8368" s="15" t="s">
        <v>8633</v>
      </c>
      <c r="E8368" s="10" t="s">
        <v>8595</v>
      </c>
      <c r="F8368" s="14" t="s">
        <v>84</v>
      </c>
      <c r="G8368" s="16">
        <v>6</v>
      </c>
      <c r="H8368" s="43"/>
      <c r="I8368" s="12" t="str">
        <f t="shared" si="130"/>
        <v/>
      </c>
      <c r="J8368" s="17"/>
      <c r="K8368" s="17"/>
      <c r="L8368" s="17"/>
    </row>
    <row r="8369" spans="1:12" ht="28.5">
      <c r="A8369" s="14" t="s">
        <v>516</v>
      </c>
      <c r="B8369" s="14" t="s">
        <v>2417</v>
      </c>
      <c r="C8369" s="8" t="s">
        <v>517</v>
      </c>
      <c r="D8369" s="15" t="s">
        <v>8634</v>
      </c>
      <c r="E8369" s="10" t="s">
        <v>8597</v>
      </c>
      <c r="F8369" s="14" t="s">
        <v>20</v>
      </c>
      <c r="G8369" s="16">
        <v>1</v>
      </c>
      <c r="H8369" s="43"/>
      <c r="I8369" s="12" t="str">
        <f t="shared" si="130"/>
        <v/>
      </c>
      <c r="J8369" s="17"/>
      <c r="K8369" s="17"/>
      <c r="L8369" s="17"/>
    </row>
    <row r="8370" spans="1:12" ht="57">
      <c r="A8370" s="14" t="s">
        <v>516</v>
      </c>
      <c r="B8370" s="14" t="s">
        <v>2417</v>
      </c>
      <c r="C8370" s="8" t="s">
        <v>517</v>
      </c>
      <c r="D8370" s="15" t="s">
        <v>8635</v>
      </c>
      <c r="E8370" s="10" t="s">
        <v>8599</v>
      </c>
      <c r="F8370" s="14" t="s">
        <v>20</v>
      </c>
      <c r="G8370" s="16">
        <v>1</v>
      </c>
      <c r="H8370" s="43"/>
      <c r="I8370" s="12" t="str">
        <f t="shared" si="130"/>
        <v/>
      </c>
      <c r="J8370" s="17"/>
      <c r="K8370" s="17"/>
      <c r="L8370" s="17"/>
    </row>
    <row r="8371" spans="1:12" ht="14.25">
      <c r="A8371" s="14" t="s">
        <v>516</v>
      </c>
      <c r="B8371" s="14" t="s">
        <v>2417</v>
      </c>
      <c r="C8371" s="8" t="s">
        <v>517</v>
      </c>
      <c r="D8371" s="15" t="s">
        <v>8636</v>
      </c>
      <c r="E8371" s="10" t="s">
        <v>8637</v>
      </c>
      <c r="F8371" s="14"/>
      <c r="G8371" s="16"/>
      <c r="H8371" s="43"/>
      <c r="I8371" s="12" t="str">
        <f t="shared" si="130"/>
        <v/>
      </c>
      <c r="J8371" s="17"/>
      <c r="K8371" s="17"/>
      <c r="L8371" s="17"/>
    </row>
    <row r="8372" spans="1:12" ht="128.25">
      <c r="A8372" s="14" t="s">
        <v>516</v>
      </c>
      <c r="B8372" s="14" t="s">
        <v>2417</v>
      </c>
      <c r="C8372" s="8" t="s">
        <v>517</v>
      </c>
      <c r="D8372" s="15" t="s">
        <v>8638</v>
      </c>
      <c r="E8372" s="10" t="s">
        <v>8639</v>
      </c>
      <c r="F8372" s="14"/>
      <c r="G8372" s="16"/>
      <c r="H8372" s="43"/>
      <c r="I8372" s="12" t="str">
        <f t="shared" si="130"/>
        <v/>
      </c>
      <c r="J8372" s="17"/>
      <c r="K8372" s="17"/>
      <c r="L8372" s="17"/>
    </row>
    <row r="8373" spans="1:12" ht="14.25">
      <c r="A8373" s="14" t="s">
        <v>516</v>
      </c>
      <c r="B8373" s="14" t="s">
        <v>2417</v>
      </c>
      <c r="C8373" s="8" t="s">
        <v>517</v>
      </c>
      <c r="D8373" s="15" t="s">
        <v>8640</v>
      </c>
      <c r="E8373" s="10" t="s">
        <v>8641</v>
      </c>
      <c r="F8373" s="14" t="s">
        <v>73</v>
      </c>
      <c r="G8373" s="16">
        <v>45</v>
      </c>
      <c r="H8373" s="43"/>
      <c r="I8373" s="12" t="str">
        <f t="shared" si="130"/>
        <v/>
      </c>
      <c r="J8373" s="17"/>
      <c r="K8373" s="17"/>
      <c r="L8373" s="17"/>
    </row>
    <row r="8374" spans="1:12" ht="14.25">
      <c r="A8374" s="14" t="s">
        <v>516</v>
      </c>
      <c r="B8374" s="14" t="s">
        <v>2417</v>
      </c>
      <c r="C8374" s="8" t="s">
        <v>517</v>
      </c>
      <c r="D8374" s="15" t="s">
        <v>8642</v>
      </c>
      <c r="E8374" s="10" t="s">
        <v>8643</v>
      </c>
      <c r="F8374" s="14" t="s">
        <v>73</v>
      </c>
      <c r="G8374" s="16">
        <v>30</v>
      </c>
      <c r="H8374" s="43"/>
      <c r="I8374" s="12" t="str">
        <f t="shared" si="130"/>
        <v/>
      </c>
      <c r="J8374" s="17"/>
      <c r="K8374" s="17"/>
      <c r="L8374" s="17"/>
    </row>
    <row r="8375" spans="1:12" ht="85.5">
      <c r="A8375" s="14" t="s">
        <v>516</v>
      </c>
      <c r="B8375" s="14" t="s">
        <v>2417</v>
      </c>
      <c r="C8375" s="8" t="s">
        <v>517</v>
      </c>
      <c r="D8375" s="15" t="s">
        <v>8644</v>
      </c>
      <c r="E8375" s="10" t="s">
        <v>8645</v>
      </c>
      <c r="F8375" s="14"/>
      <c r="G8375" s="16"/>
      <c r="H8375" s="43"/>
      <c r="I8375" s="12" t="str">
        <f t="shared" si="130"/>
        <v/>
      </c>
      <c r="J8375" s="17"/>
      <c r="K8375" s="17"/>
      <c r="L8375" s="17"/>
    </row>
    <row r="8376" spans="1:12" ht="14.25">
      <c r="A8376" s="14" t="s">
        <v>516</v>
      </c>
      <c r="B8376" s="14" t="s">
        <v>2417</v>
      </c>
      <c r="C8376" s="8" t="s">
        <v>517</v>
      </c>
      <c r="D8376" s="15" t="s">
        <v>8646</v>
      </c>
      <c r="E8376" s="10" t="s">
        <v>8637</v>
      </c>
      <c r="F8376" s="14" t="s">
        <v>84</v>
      </c>
      <c r="G8376" s="16">
        <v>3</v>
      </c>
      <c r="H8376" s="43"/>
      <c r="I8376" s="12" t="str">
        <f t="shared" si="130"/>
        <v/>
      </c>
      <c r="J8376" s="17"/>
      <c r="K8376" s="17"/>
      <c r="L8376" s="17"/>
    </row>
    <row r="8377" spans="1:12" ht="185.25">
      <c r="A8377" s="14" t="s">
        <v>516</v>
      </c>
      <c r="B8377" s="14" t="s">
        <v>2417</v>
      </c>
      <c r="C8377" s="8" t="s">
        <v>517</v>
      </c>
      <c r="D8377" s="15" t="s">
        <v>8647</v>
      </c>
      <c r="E8377" s="10" t="s">
        <v>8648</v>
      </c>
      <c r="F8377" s="14"/>
      <c r="G8377" s="16"/>
      <c r="H8377" s="43"/>
      <c r="I8377" s="12" t="str">
        <f t="shared" si="130"/>
        <v/>
      </c>
      <c r="J8377" s="17"/>
      <c r="K8377" s="17"/>
      <c r="L8377" s="17"/>
    </row>
    <row r="8378" spans="1:12" ht="14.25">
      <c r="A8378" s="14" t="s">
        <v>516</v>
      </c>
      <c r="B8378" s="14" t="s">
        <v>2417</v>
      </c>
      <c r="C8378" s="8" t="s">
        <v>517</v>
      </c>
      <c r="D8378" s="15" t="s">
        <v>8649</v>
      </c>
      <c r="E8378" s="10" t="s">
        <v>8650</v>
      </c>
      <c r="F8378" s="14" t="s">
        <v>73</v>
      </c>
      <c r="G8378" s="16">
        <v>30</v>
      </c>
      <c r="H8378" s="43"/>
      <c r="I8378" s="12" t="str">
        <f t="shared" si="130"/>
        <v/>
      </c>
      <c r="J8378" s="17"/>
      <c r="K8378" s="17"/>
      <c r="L8378" s="17"/>
    </row>
    <row r="8379" spans="1:12" ht="14.25">
      <c r="A8379" s="14" t="s">
        <v>516</v>
      </c>
      <c r="B8379" s="14" t="s">
        <v>2417</v>
      </c>
      <c r="C8379" s="8" t="s">
        <v>517</v>
      </c>
      <c r="D8379" s="15" t="s">
        <v>8651</v>
      </c>
      <c r="E8379" s="10" t="s">
        <v>8652</v>
      </c>
      <c r="F8379" s="14" t="s">
        <v>73</v>
      </c>
      <c r="G8379" s="16">
        <v>45</v>
      </c>
      <c r="H8379" s="43"/>
      <c r="I8379" s="12" t="str">
        <f t="shared" si="130"/>
        <v/>
      </c>
      <c r="J8379" s="17"/>
      <c r="K8379" s="17"/>
      <c r="L8379" s="17"/>
    </row>
    <row r="8380" spans="1:12" ht="14.25">
      <c r="A8380" s="14" t="s">
        <v>516</v>
      </c>
      <c r="B8380" s="14" t="s">
        <v>2417</v>
      </c>
      <c r="C8380" s="8" t="s">
        <v>517</v>
      </c>
      <c r="D8380" s="15"/>
      <c r="E8380" s="10" t="s">
        <v>8653</v>
      </c>
      <c r="F8380" s="14"/>
      <c r="G8380" s="16"/>
      <c r="H8380" s="43"/>
      <c r="I8380" s="12" t="str">
        <f t="shared" si="130"/>
        <v/>
      </c>
      <c r="J8380" s="17"/>
      <c r="K8380" s="17"/>
      <c r="L8380" s="17"/>
    </row>
    <row r="8381" spans="1:12" ht="14.25">
      <c r="A8381" s="14" t="s">
        <v>516</v>
      </c>
      <c r="B8381" s="14" t="s">
        <v>2417</v>
      </c>
      <c r="C8381" s="8" t="s">
        <v>517</v>
      </c>
      <c r="D8381" s="15"/>
      <c r="E8381" s="10" t="s">
        <v>8654</v>
      </c>
      <c r="F8381" s="14"/>
      <c r="G8381" s="16"/>
      <c r="H8381" s="43"/>
      <c r="I8381" s="12" t="str">
        <f t="shared" si="130"/>
        <v/>
      </c>
      <c r="J8381" s="17"/>
      <c r="K8381" s="17"/>
      <c r="L8381" s="17"/>
    </row>
    <row r="8382" spans="1:12" ht="114">
      <c r="A8382" s="14" t="s">
        <v>516</v>
      </c>
      <c r="B8382" s="14" t="s">
        <v>2417</v>
      </c>
      <c r="C8382" s="8" t="s">
        <v>517</v>
      </c>
      <c r="D8382" s="15" t="s">
        <v>8655</v>
      </c>
      <c r="E8382" s="10" t="s">
        <v>8656</v>
      </c>
      <c r="F8382" s="14"/>
      <c r="G8382" s="16"/>
      <c r="H8382" s="43"/>
      <c r="I8382" s="12" t="str">
        <f t="shared" si="130"/>
        <v/>
      </c>
      <c r="J8382" s="17"/>
      <c r="K8382" s="17"/>
      <c r="L8382" s="17"/>
    </row>
    <row r="8383" spans="1:12" ht="14.25">
      <c r="A8383" s="14" t="s">
        <v>516</v>
      </c>
      <c r="B8383" s="14" t="s">
        <v>2417</v>
      </c>
      <c r="C8383" s="8" t="s">
        <v>517</v>
      </c>
      <c r="D8383" s="15" t="s">
        <v>8657</v>
      </c>
      <c r="E8383" s="10" t="s">
        <v>8658</v>
      </c>
      <c r="F8383" s="14" t="s">
        <v>73</v>
      </c>
      <c r="G8383" s="16">
        <v>60</v>
      </c>
      <c r="H8383" s="43"/>
      <c r="I8383" s="12" t="str">
        <f t="shared" si="130"/>
        <v/>
      </c>
      <c r="J8383" s="17"/>
      <c r="K8383" s="17"/>
      <c r="L8383" s="17"/>
    </row>
    <row r="8384" spans="1:12" ht="14.25">
      <c r="A8384" s="14" t="s">
        <v>516</v>
      </c>
      <c r="B8384" s="14" t="s">
        <v>2417</v>
      </c>
      <c r="C8384" s="8" t="s">
        <v>517</v>
      </c>
      <c r="D8384" s="15" t="s">
        <v>8659</v>
      </c>
      <c r="E8384" s="10" t="s">
        <v>8660</v>
      </c>
      <c r="F8384" s="14" t="s">
        <v>73</v>
      </c>
      <c r="G8384" s="16">
        <v>40</v>
      </c>
      <c r="H8384" s="43"/>
      <c r="I8384" s="12" t="str">
        <f t="shared" si="130"/>
        <v/>
      </c>
      <c r="J8384" s="17"/>
      <c r="K8384" s="17"/>
      <c r="L8384" s="17"/>
    </row>
    <row r="8385" spans="1:12" ht="14.25">
      <c r="A8385" s="14" t="s">
        <v>516</v>
      </c>
      <c r="B8385" s="14" t="s">
        <v>2417</v>
      </c>
      <c r="C8385" s="8" t="s">
        <v>517</v>
      </c>
      <c r="D8385" s="15" t="s">
        <v>8661</v>
      </c>
      <c r="E8385" s="10" t="s">
        <v>8662</v>
      </c>
      <c r="F8385" s="14" t="s">
        <v>73</v>
      </c>
      <c r="G8385" s="16">
        <v>50</v>
      </c>
      <c r="H8385" s="43"/>
      <c r="I8385" s="12" t="str">
        <f t="shared" si="130"/>
        <v/>
      </c>
      <c r="J8385" s="17"/>
      <c r="K8385" s="17"/>
      <c r="L8385" s="17"/>
    </row>
    <row r="8386" spans="1:12" ht="14.25">
      <c r="A8386" s="14" t="s">
        <v>516</v>
      </c>
      <c r="B8386" s="14" t="s">
        <v>2417</v>
      </c>
      <c r="C8386" s="8" t="s">
        <v>517</v>
      </c>
      <c r="D8386" s="15" t="s">
        <v>8663</v>
      </c>
      <c r="E8386" s="10" t="s">
        <v>8652</v>
      </c>
      <c r="F8386" s="14" t="s">
        <v>73</v>
      </c>
      <c r="G8386" s="16">
        <v>10</v>
      </c>
      <c r="H8386" s="43"/>
      <c r="I8386" s="12" t="str">
        <f t="shared" si="130"/>
        <v/>
      </c>
      <c r="J8386" s="17"/>
      <c r="K8386" s="17"/>
      <c r="L8386" s="17"/>
    </row>
    <row r="8387" spans="1:12" ht="14.25">
      <c r="A8387" s="14" t="s">
        <v>516</v>
      </c>
      <c r="B8387" s="14" t="s">
        <v>2417</v>
      </c>
      <c r="C8387" s="8" t="s">
        <v>517</v>
      </c>
      <c r="D8387" s="15" t="s">
        <v>8664</v>
      </c>
      <c r="E8387" s="10" t="s">
        <v>8665</v>
      </c>
      <c r="F8387" s="14" t="s">
        <v>73</v>
      </c>
      <c r="G8387" s="16">
        <v>10</v>
      </c>
      <c r="H8387" s="43"/>
      <c r="I8387" s="12" t="str">
        <f t="shared" si="130"/>
        <v/>
      </c>
      <c r="J8387" s="17"/>
      <c r="K8387" s="17"/>
      <c r="L8387" s="17"/>
    </row>
    <row r="8388" spans="1:12" ht="57">
      <c r="A8388" s="14" t="s">
        <v>516</v>
      </c>
      <c r="B8388" s="14" t="s">
        <v>2417</v>
      </c>
      <c r="C8388" s="8" t="s">
        <v>517</v>
      </c>
      <c r="D8388" s="15" t="s">
        <v>8666</v>
      </c>
      <c r="E8388" s="10" t="s">
        <v>8667</v>
      </c>
      <c r="F8388" s="14"/>
      <c r="G8388" s="16"/>
      <c r="H8388" s="43"/>
      <c r="I8388" s="12" t="str">
        <f t="shared" ref="I8388:I8451" si="131">IF(AND(G8388&lt;&gt;"",H8388&lt;&gt;""),G8388*H8388,"")</f>
        <v/>
      </c>
      <c r="J8388" s="17"/>
      <c r="K8388" s="17"/>
      <c r="L8388" s="17"/>
    </row>
    <row r="8389" spans="1:12" ht="14.25">
      <c r="A8389" s="14" t="s">
        <v>516</v>
      </c>
      <c r="B8389" s="14" t="s">
        <v>2417</v>
      </c>
      <c r="C8389" s="8" t="s">
        <v>517</v>
      </c>
      <c r="D8389" s="15" t="s">
        <v>8668</v>
      </c>
      <c r="E8389" s="10" t="s">
        <v>8669</v>
      </c>
      <c r="F8389" s="14" t="s">
        <v>73</v>
      </c>
      <c r="G8389" s="16">
        <v>100</v>
      </c>
      <c r="H8389" s="43"/>
      <c r="I8389" s="12" t="str">
        <f t="shared" si="131"/>
        <v/>
      </c>
      <c r="J8389" s="17"/>
      <c r="K8389" s="17"/>
      <c r="L8389" s="17"/>
    </row>
    <row r="8390" spans="1:12" ht="14.25">
      <c r="A8390" s="14" t="s">
        <v>516</v>
      </c>
      <c r="B8390" s="14" t="s">
        <v>2417</v>
      </c>
      <c r="C8390" s="8" t="s">
        <v>517</v>
      </c>
      <c r="D8390" s="15" t="s">
        <v>8670</v>
      </c>
      <c r="E8390" s="10" t="s">
        <v>8671</v>
      </c>
      <c r="F8390" s="14" t="s">
        <v>73</v>
      </c>
      <c r="G8390" s="16">
        <v>130</v>
      </c>
      <c r="H8390" s="43"/>
      <c r="I8390" s="12" t="str">
        <f t="shared" si="131"/>
        <v/>
      </c>
      <c r="J8390" s="17"/>
      <c r="K8390" s="17"/>
      <c r="L8390" s="17"/>
    </row>
    <row r="8391" spans="1:12" ht="114">
      <c r="A8391" s="14" t="s">
        <v>516</v>
      </c>
      <c r="B8391" s="14" t="s">
        <v>2417</v>
      </c>
      <c r="C8391" s="8" t="s">
        <v>517</v>
      </c>
      <c r="D8391" s="15" t="s">
        <v>8672</v>
      </c>
      <c r="E8391" s="10" t="s">
        <v>8673</v>
      </c>
      <c r="F8391" s="14"/>
      <c r="G8391" s="16"/>
      <c r="H8391" s="43"/>
      <c r="I8391" s="12" t="str">
        <f t="shared" si="131"/>
        <v/>
      </c>
      <c r="J8391" s="17"/>
      <c r="K8391" s="17"/>
      <c r="L8391" s="17"/>
    </row>
    <row r="8392" spans="1:12" ht="14.25">
      <c r="A8392" s="14" t="s">
        <v>516</v>
      </c>
      <c r="B8392" s="14" t="s">
        <v>2417</v>
      </c>
      <c r="C8392" s="8" t="s">
        <v>517</v>
      </c>
      <c r="D8392" s="15" t="s">
        <v>8674</v>
      </c>
      <c r="E8392" s="10" t="s">
        <v>8675</v>
      </c>
      <c r="F8392" s="14" t="s">
        <v>73</v>
      </c>
      <c r="G8392" s="16">
        <v>10</v>
      </c>
      <c r="H8392" s="43"/>
      <c r="I8392" s="12" t="str">
        <f t="shared" si="131"/>
        <v/>
      </c>
      <c r="J8392" s="17"/>
      <c r="K8392" s="17"/>
      <c r="L8392" s="17"/>
    </row>
    <row r="8393" spans="1:12" ht="14.25">
      <c r="A8393" s="14" t="s">
        <v>516</v>
      </c>
      <c r="B8393" s="14" t="s">
        <v>2417</v>
      </c>
      <c r="C8393" s="8" t="s">
        <v>517</v>
      </c>
      <c r="D8393" s="15" t="s">
        <v>8676</v>
      </c>
      <c r="E8393" s="10"/>
      <c r="F8393" s="14"/>
      <c r="G8393" s="16"/>
      <c r="H8393" s="43"/>
      <c r="I8393" s="12" t="str">
        <f t="shared" si="131"/>
        <v/>
      </c>
      <c r="J8393" s="17"/>
      <c r="K8393" s="17"/>
      <c r="L8393" s="17"/>
    </row>
    <row r="8394" spans="1:12" ht="57">
      <c r="A8394" s="14" t="s">
        <v>516</v>
      </c>
      <c r="B8394" s="14" t="s">
        <v>2417</v>
      </c>
      <c r="C8394" s="8" t="s">
        <v>517</v>
      </c>
      <c r="D8394" s="15" t="s">
        <v>8677</v>
      </c>
      <c r="E8394" s="10" t="s">
        <v>8678</v>
      </c>
      <c r="F8394" s="14" t="s">
        <v>84</v>
      </c>
      <c r="G8394" s="16">
        <v>10</v>
      </c>
      <c r="H8394" s="43"/>
      <c r="I8394" s="12" t="str">
        <f t="shared" si="131"/>
        <v/>
      </c>
      <c r="J8394" s="17"/>
      <c r="K8394" s="17"/>
      <c r="L8394" s="17"/>
    </row>
    <row r="8395" spans="1:12" ht="42.75">
      <c r="A8395" s="14" t="s">
        <v>516</v>
      </c>
      <c r="B8395" s="14" t="s">
        <v>2417</v>
      </c>
      <c r="C8395" s="8" t="s">
        <v>517</v>
      </c>
      <c r="D8395" s="15" t="s">
        <v>8679</v>
      </c>
      <c r="E8395" s="10" t="s">
        <v>8680</v>
      </c>
      <c r="F8395" s="14" t="s">
        <v>84</v>
      </c>
      <c r="G8395" s="16">
        <v>2</v>
      </c>
      <c r="H8395" s="43"/>
      <c r="I8395" s="12" t="str">
        <f t="shared" si="131"/>
        <v/>
      </c>
      <c r="J8395" s="17"/>
      <c r="K8395" s="17"/>
      <c r="L8395" s="17"/>
    </row>
    <row r="8396" spans="1:12" ht="42.75">
      <c r="A8396" s="14" t="s">
        <v>516</v>
      </c>
      <c r="B8396" s="14" t="s">
        <v>2417</v>
      </c>
      <c r="C8396" s="8" t="s">
        <v>517</v>
      </c>
      <c r="D8396" s="15" t="s">
        <v>8681</v>
      </c>
      <c r="E8396" s="10" t="s">
        <v>8682</v>
      </c>
      <c r="F8396" s="14" t="s">
        <v>84</v>
      </c>
      <c r="G8396" s="16">
        <v>4</v>
      </c>
      <c r="H8396" s="43"/>
      <c r="I8396" s="12" t="str">
        <f t="shared" si="131"/>
        <v/>
      </c>
      <c r="J8396" s="17"/>
      <c r="K8396" s="17"/>
      <c r="L8396" s="17"/>
    </row>
    <row r="8397" spans="1:12" ht="42.75">
      <c r="A8397" s="14" t="s">
        <v>516</v>
      </c>
      <c r="B8397" s="14" t="s">
        <v>2417</v>
      </c>
      <c r="C8397" s="8" t="s">
        <v>517</v>
      </c>
      <c r="D8397" s="15" t="s">
        <v>8683</v>
      </c>
      <c r="E8397" s="10" t="s">
        <v>8684</v>
      </c>
      <c r="F8397" s="14" t="s">
        <v>84</v>
      </c>
      <c r="G8397" s="16">
        <v>5</v>
      </c>
      <c r="H8397" s="43"/>
      <c r="I8397" s="12" t="str">
        <f t="shared" si="131"/>
        <v/>
      </c>
      <c r="J8397" s="17"/>
      <c r="K8397" s="17"/>
      <c r="L8397" s="17"/>
    </row>
    <row r="8398" spans="1:12" ht="313.5">
      <c r="A8398" s="14" t="s">
        <v>516</v>
      </c>
      <c r="B8398" s="14" t="s">
        <v>2417</v>
      </c>
      <c r="C8398" s="8" t="s">
        <v>517</v>
      </c>
      <c r="D8398" s="15" t="s">
        <v>8685</v>
      </c>
      <c r="E8398" s="10" t="s">
        <v>8686</v>
      </c>
      <c r="F8398" s="14"/>
      <c r="G8398" s="16"/>
      <c r="H8398" s="43"/>
      <c r="I8398" s="12" t="str">
        <f t="shared" si="131"/>
        <v/>
      </c>
      <c r="J8398" s="17"/>
      <c r="K8398" s="17"/>
      <c r="L8398" s="17"/>
    </row>
    <row r="8399" spans="1:12" ht="99.75">
      <c r="A8399" s="14" t="s">
        <v>516</v>
      </c>
      <c r="B8399" s="14" t="s">
        <v>2417</v>
      </c>
      <c r="C8399" s="8" t="s">
        <v>517</v>
      </c>
      <c r="D8399" s="15" t="s">
        <v>8687</v>
      </c>
      <c r="E8399" s="10" t="s">
        <v>8688</v>
      </c>
      <c r="F8399" s="14"/>
      <c r="G8399" s="16"/>
      <c r="H8399" s="43"/>
      <c r="I8399" s="12" t="str">
        <f t="shared" si="131"/>
        <v/>
      </c>
      <c r="J8399" s="17"/>
      <c r="K8399" s="17"/>
      <c r="L8399" s="17"/>
    </row>
    <row r="8400" spans="1:12" ht="14.25">
      <c r="A8400" s="14" t="s">
        <v>516</v>
      </c>
      <c r="B8400" s="14" t="s">
        <v>2417</v>
      </c>
      <c r="C8400" s="8" t="s">
        <v>517</v>
      </c>
      <c r="D8400" s="15" t="s">
        <v>8689</v>
      </c>
      <c r="E8400" s="10" t="s">
        <v>8690</v>
      </c>
      <c r="F8400" s="14" t="s">
        <v>84</v>
      </c>
      <c r="G8400" s="16">
        <v>6</v>
      </c>
      <c r="H8400" s="43"/>
      <c r="I8400" s="12" t="str">
        <f t="shared" si="131"/>
        <v/>
      </c>
      <c r="J8400" s="17"/>
      <c r="K8400" s="17"/>
      <c r="L8400" s="17"/>
    </row>
    <row r="8401" spans="1:12" ht="213.75">
      <c r="A8401" s="14" t="s">
        <v>516</v>
      </c>
      <c r="B8401" s="14" t="s">
        <v>2417</v>
      </c>
      <c r="C8401" s="8" t="s">
        <v>517</v>
      </c>
      <c r="D8401" s="15" t="s">
        <v>8691</v>
      </c>
      <c r="E8401" s="10" t="s">
        <v>8692</v>
      </c>
      <c r="F8401" s="14"/>
      <c r="G8401" s="16"/>
      <c r="H8401" s="43"/>
      <c r="I8401" s="12" t="str">
        <f t="shared" si="131"/>
        <v/>
      </c>
      <c r="J8401" s="17"/>
      <c r="K8401" s="17"/>
      <c r="L8401" s="17"/>
    </row>
    <row r="8402" spans="1:12" ht="99.75">
      <c r="A8402" s="14" t="s">
        <v>516</v>
      </c>
      <c r="B8402" s="14" t="s">
        <v>2417</v>
      </c>
      <c r="C8402" s="8" t="s">
        <v>517</v>
      </c>
      <c r="D8402" s="15" t="s">
        <v>8693</v>
      </c>
      <c r="E8402" s="10" t="s">
        <v>8688</v>
      </c>
      <c r="F8402" s="14"/>
      <c r="G8402" s="16"/>
      <c r="H8402" s="43"/>
      <c r="I8402" s="12" t="str">
        <f t="shared" si="131"/>
        <v/>
      </c>
      <c r="J8402" s="17"/>
      <c r="K8402" s="17"/>
      <c r="L8402" s="17"/>
    </row>
    <row r="8403" spans="1:12" ht="14.25">
      <c r="A8403" s="14" t="s">
        <v>516</v>
      </c>
      <c r="B8403" s="14" t="s">
        <v>2417</v>
      </c>
      <c r="C8403" s="8" t="s">
        <v>517</v>
      </c>
      <c r="D8403" s="15" t="s">
        <v>8694</v>
      </c>
      <c r="E8403" s="10" t="s">
        <v>8690</v>
      </c>
      <c r="F8403" s="14" t="s">
        <v>84</v>
      </c>
      <c r="G8403" s="16">
        <v>2</v>
      </c>
      <c r="H8403" s="43"/>
      <c r="I8403" s="12" t="str">
        <f t="shared" si="131"/>
        <v/>
      </c>
      <c r="J8403" s="17"/>
      <c r="K8403" s="17"/>
      <c r="L8403" s="17"/>
    </row>
    <row r="8404" spans="1:12" ht="14.25">
      <c r="A8404" s="14" t="s">
        <v>516</v>
      </c>
      <c r="B8404" s="14" t="s">
        <v>2417</v>
      </c>
      <c r="C8404" s="8" t="s">
        <v>517</v>
      </c>
      <c r="D8404" s="15"/>
      <c r="E8404" s="10" t="s">
        <v>8695</v>
      </c>
      <c r="F8404" s="14"/>
      <c r="G8404" s="16"/>
      <c r="H8404" s="43"/>
      <c r="I8404" s="12" t="str">
        <f t="shared" si="131"/>
        <v/>
      </c>
      <c r="J8404" s="17"/>
      <c r="K8404" s="17"/>
      <c r="L8404" s="17"/>
    </row>
    <row r="8405" spans="1:12" ht="14.25">
      <c r="A8405" s="14" t="s">
        <v>516</v>
      </c>
      <c r="B8405" s="14" t="s">
        <v>2417</v>
      </c>
      <c r="C8405" s="8" t="s">
        <v>517</v>
      </c>
      <c r="D8405" s="15" t="s">
        <v>8696</v>
      </c>
      <c r="E8405" s="10" t="s">
        <v>8697</v>
      </c>
      <c r="F8405" s="14"/>
      <c r="G8405" s="16"/>
      <c r="H8405" s="43"/>
      <c r="I8405" s="12" t="str">
        <f t="shared" si="131"/>
        <v/>
      </c>
      <c r="J8405" s="17"/>
      <c r="K8405" s="17"/>
      <c r="L8405" s="17"/>
    </row>
    <row r="8406" spans="1:12" ht="71.25">
      <c r="A8406" s="14" t="s">
        <v>516</v>
      </c>
      <c r="B8406" s="14" t="s">
        <v>2417</v>
      </c>
      <c r="C8406" s="8" t="s">
        <v>517</v>
      </c>
      <c r="D8406" s="15" t="s">
        <v>8698</v>
      </c>
      <c r="E8406" s="10" t="s">
        <v>8699</v>
      </c>
      <c r="F8406" s="14" t="s">
        <v>73</v>
      </c>
      <c r="G8406" s="16">
        <v>85</v>
      </c>
      <c r="H8406" s="43"/>
      <c r="I8406" s="12" t="str">
        <f t="shared" si="131"/>
        <v/>
      </c>
      <c r="J8406" s="17"/>
      <c r="K8406" s="17"/>
      <c r="L8406" s="17"/>
    </row>
    <row r="8407" spans="1:12" ht="57">
      <c r="A8407" s="14" t="s">
        <v>516</v>
      </c>
      <c r="B8407" s="14" t="s">
        <v>2417</v>
      </c>
      <c r="C8407" s="8" t="s">
        <v>517</v>
      </c>
      <c r="D8407" s="15" t="s">
        <v>8700</v>
      </c>
      <c r="E8407" s="10" t="s">
        <v>8701</v>
      </c>
      <c r="F8407" s="14" t="s">
        <v>84</v>
      </c>
      <c r="G8407" s="16">
        <v>10</v>
      </c>
      <c r="H8407" s="43"/>
      <c r="I8407" s="12" t="str">
        <f t="shared" si="131"/>
        <v/>
      </c>
      <c r="J8407" s="17"/>
      <c r="K8407" s="17"/>
      <c r="L8407" s="17"/>
    </row>
    <row r="8408" spans="1:12" ht="57">
      <c r="A8408" s="14" t="s">
        <v>516</v>
      </c>
      <c r="B8408" s="14" t="s">
        <v>2417</v>
      </c>
      <c r="C8408" s="8" t="s">
        <v>517</v>
      </c>
      <c r="D8408" s="15" t="s">
        <v>8702</v>
      </c>
      <c r="E8408" s="10" t="s">
        <v>8703</v>
      </c>
      <c r="F8408" s="14" t="s">
        <v>84</v>
      </c>
      <c r="G8408" s="16">
        <v>3</v>
      </c>
      <c r="H8408" s="43"/>
      <c r="I8408" s="12" t="str">
        <f t="shared" si="131"/>
        <v/>
      </c>
      <c r="J8408" s="17"/>
      <c r="K8408" s="17"/>
      <c r="L8408" s="17"/>
    </row>
    <row r="8409" spans="1:12" ht="71.25">
      <c r="A8409" s="14" t="s">
        <v>516</v>
      </c>
      <c r="B8409" s="14" t="s">
        <v>2417</v>
      </c>
      <c r="C8409" s="8" t="s">
        <v>517</v>
      </c>
      <c r="D8409" s="15" t="s">
        <v>8704</v>
      </c>
      <c r="E8409" s="10" t="s">
        <v>8705</v>
      </c>
      <c r="F8409" s="14" t="s">
        <v>73</v>
      </c>
      <c r="G8409" s="16">
        <v>45</v>
      </c>
      <c r="H8409" s="43"/>
      <c r="I8409" s="12" t="str">
        <f t="shared" si="131"/>
        <v/>
      </c>
      <c r="J8409" s="17"/>
      <c r="K8409" s="17"/>
      <c r="L8409" s="17"/>
    </row>
    <row r="8410" spans="1:12" ht="99.75">
      <c r="A8410" s="14" t="s">
        <v>516</v>
      </c>
      <c r="B8410" s="14" t="s">
        <v>2417</v>
      </c>
      <c r="C8410" s="8" t="s">
        <v>517</v>
      </c>
      <c r="D8410" s="15" t="s">
        <v>8706</v>
      </c>
      <c r="E8410" s="10" t="s">
        <v>8707</v>
      </c>
      <c r="F8410" s="14" t="s">
        <v>84</v>
      </c>
      <c r="G8410" s="16">
        <v>65</v>
      </c>
      <c r="H8410" s="43"/>
      <c r="I8410" s="12" t="str">
        <f t="shared" si="131"/>
        <v/>
      </c>
      <c r="J8410" s="17"/>
      <c r="K8410" s="17"/>
      <c r="L8410" s="17"/>
    </row>
    <row r="8411" spans="1:12" ht="99.75">
      <c r="A8411" s="14" t="s">
        <v>516</v>
      </c>
      <c r="B8411" s="14" t="s">
        <v>2417</v>
      </c>
      <c r="C8411" s="8" t="s">
        <v>517</v>
      </c>
      <c r="D8411" s="15" t="s">
        <v>8708</v>
      </c>
      <c r="E8411" s="10" t="s">
        <v>8709</v>
      </c>
      <c r="F8411" s="14" t="s">
        <v>84</v>
      </c>
      <c r="G8411" s="16">
        <v>10</v>
      </c>
      <c r="H8411" s="43"/>
      <c r="I8411" s="12" t="str">
        <f t="shared" si="131"/>
        <v/>
      </c>
      <c r="J8411" s="17"/>
      <c r="K8411" s="17"/>
      <c r="L8411" s="17"/>
    </row>
    <row r="8412" spans="1:12" ht="14.25">
      <c r="A8412" s="14" t="s">
        <v>516</v>
      </c>
      <c r="B8412" s="14" t="s">
        <v>2417</v>
      </c>
      <c r="C8412" s="8" t="s">
        <v>517</v>
      </c>
      <c r="D8412" s="15"/>
      <c r="E8412" s="10" t="s">
        <v>8710</v>
      </c>
      <c r="F8412" s="14"/>
      <c r="G8412" s="16"/>
      <c r="H8412" s="43"/>
      <c r="I8412" s="12" t="str">
        <f t="shared" si="131"/>
        <v/>
      </c>
      <c r="J8412" s="17"/>
      <c r="K8412" s="17"/>
      <c r="L8412" s="17"/>
    </row>
    <row r="8413" spans="1:12" ht="14.25">
      <c r="A8413" s="14" t="s">
        <v>516</v>
      </c>
      <c r="B8413" s="14" t="s">
        <v>2417</v>
      </c>
      <c r="C8413" s="8" t="s">
        <v>517</v>
      </c>
      <c r="D8413" s="15" t="s">
        <v>8711</v>
      </c>
      <c r="E8413" s="10" t="s">
        <v>8712</v>
      </c>
      <c r="F8413" s="14"/>
      <c r="G8413" s="16"/>
      <c r="H8413" s="43"/>
      <c r="I8413" s="12" t="str">
        <f t="shared" si="131"/>
        <v/>
      </c>
      <c r="J8413" s="17"/>
      <c r="K8413" s="17"/>
      <c r="L8413" s="17"/>
    </row>
    <row r="8414" spans="1:12" ht="270.75">
      <c r="A8414" s="14" t="s">
        <v>516</v>
      </c>
      <c r="B8414" s="14" t="s">
        <v>2417</v>
      </c>
      <c r="C8414" s="8" t="s">
        <v>517</v>
      </c>
      <c r="D8414" s="15" t="s">
        <v>8713</v>
      </c>
      <c r="E8414" s="10" t="s">
        <v>8714</v>
      </c>
      <c r="F8414" s="14" t="s">
        <v>114</v>
      </c>
      <c r="G8414" s="16">
        <v>40</v>
      </c>
      <c r="H8414" s="43"/>
      <c r="I8414" s="12" t="str">
        <f t="shared" si="131"/>
        <v/>
      </c>
      <c r="J8414" s="17"/>
      <c r="K8414" s="17"/>
      <c r="L8414" s="17"/>
    </row>
    <row r="8415" spans="1:12" ht="213.75">
      <c r="A8415" s="14" t="s">
        <v>516</v>
      </c>
      <c r="B8415" s="14" t="s">
        <v>2417</v>
      </c>
      <c r="C8415" s="8" t="s">
        <v>517</v>
      </c>
      <c r="D8415" s="15" t="s">
        <v>8715</v>
      </c>
      <c r="E8415" s="10" t="s">
        <v>8716</v>
      </c>
      <c r="F8415" s="14" t="s">
        <v>168</v>
      </c>
      <c r="G8415" s="16">
        <v>18</v>
      </c>
      <c r="H8415" s="43"/>
      <c r="I8415" s="12" t="str">
        <f t="shared" si="131"/>
        <v/>
      </c>
      <c r="J8415" s="17"/>
      <c r="K8415" s="17"/>
      <c r="L8415" s="17"/>
    </row>
    <row r="8416" spans="1:12" ht="199.5">
      <c r="A8416" s="14" t="s">
        <v>516</v>
      </c>
      <c r="B8416" s="14" t="s">
        <v>2417</v>
      </c>
      <c r="C8416" s="8" t="s">
        <v>517</v>
      </c>
      <c r="D8416" s="15" t="s">
        <v>8717</v>
      </c>
      <c r="E8416" s="10" t="s">
        <v>8718</v>
      </c>
      <c r="F8416" s="14" t="s">
        <v>114</v>
      </c>
      <c r="G8416" s="16">
        <v>1.8</v>
      </c>
      <c r="H8416" s="43"/>
      <c r="I8416" s="12" t="str">
        <f t="shared" si="131"/>
        <v/>
      </c>
      <c r="J8416" s="17"/>
      <c r="K8416" s="17"/>
      <c r="L8416" s="17"/>
    </row>
    <row r="8417" spans="1:12" ht="185.25">
      <c r="A8417" s="14" t="s">
        <v>516</v>
      </c>
      <c r="B8417" s="14" t="s">
        <v>2417</v>
      </c>
      <c r="C8417" s="8" t="s">
        <v>517</v>
      </c>
      <c r="D8417" s="15" t="s">
        <v>8719</v>
      </c>
      <c r="E8417" s="10" t="s">
        <v>8720</v>
      </c>
      <c r="F8417" s="14"/>
      <c r="G8417" s="16"/>
      <c r="H8417" s="43"/>
      <c r="I8417" s="12" t="str">
        <f t="shared" si="131"/>
        <v/>
      </c>
      <c r="J8417" s="17"/>
      <c r="K8417" s="17"/>
      <c r="L8417" s="17"/>
    </row>
    <row r="8418" spans="1:12" ht="142.5">
      <c r="A8418" s="14" t="s">
        <v>516</v>
      </c>
      <c r="B8418" s="14" t="s">
        <v>2417</v>
      </c>
      <c r="C8418" s="8" t="s">
        <v>517</v>
      </c>
      <c r="D8418" s="15" t="s">
        <v>8721</v>
      </c>
      <c r="E8418" s="10" t="s">
        <v>8722</v>
      </c>
      <c r="F8418" s="14" t="s">
        <v>84</v>
      </c>
      <c r="G8418" s="16">
        <v>3</v>
      </c>
      <c r="H8418" s="43"/>
      <c r="I8418" s="12" t="str">
        <f t="shared" si="131"/>
        <v/>
      </c>
      <c r="J8418" s="17"/>
      <c r="K8418" s="17"/>
      <c r="L8418" s="17"/>
    </row>
    <row r="8419" spans="1:12" ht="14.25">
      <c r="A8419" s="14" t="s">
        <v>516</v>
      </c>
      <c r="B8419" s="14" t="s">
        <v>2417</v>
      </c>
      <c r="C8419" s="8" t="s">
        <v>517</v>
      </c>
      <c r="D8419" s="15"/>
      <c r="E8419" s="10" t="s">
        <v>8723</v>
      </c>
      <c r="F8419" s="14"/>
      <c r="G8419" s="16"/>
      <c r="H8419" s="43"/>
      <c r="I8419" s="12" t="str">
        <f t="shared" si="131"/>
        <v/>
      </c>
      <c r="J8419" s="17"/>
      <c r="K8419" s="17"/>
      <c r="L8419" s="17"/>
    </row>
    <row r="8420" spans="1:12" ht="14.25">
      <c r="A8420" s="14" t="s">
        <v>516</v>
      </c>
      <c r="B8420" s="14" t="s">
        <v>2417</v>
      </c>
      <c r="C8420" s="8" t="s">
        <v>517</v>
      </c>
      <c r="D8420" s="15" t="s">
        <v>8724</v>
      </c>
      <c r="E8420" s="10" t="s">
        <v>8725</v>
      </c>
      <c r="F8420" s="14"/>
      <c r="G8420" s="16"/>
      <c r="H8420" s="43"/>
      <c r="I8420" s="12" t="str">
        <f t="shared" si="131"/>
        <v/>
      </c>
      <c r="J8420" s="17"/>
      <c r="K8420" s="17"/>
      <c r="L8420" s="17"/>
    </row>
    <row r="8421" spans="1:12" ht="85.5">
      <c r="A8421" s="14" t="s">
        <v>516</v>
      </c>
      <c r="B8421" s="14" t="s">
        <v>2417</v>
      </c>
      <c r="C8421" s="8" t="s">
        <v>517</v>
      </c>
      <c r="D8421" s="15" t="s">
        <v>8726</v>
      </c>
      <c r="E8421" s="10" t="s">
        <v>8727</v>
      </c>
      <c r="F8421" s="14" t="s">
        <v>84</v>
      </c>
      <c r="G8421" s="16">
        <v>20</v>
      </c>
      <c r="H8421" s="43"/>
      <c r="I8421" s="12" t="str">
        <f t="shared" si="131"/>
        <v/>
      </c>
      <c r="J8421" s="17"/>
      <c r="K8421" s="17"/>
      <c r="L8421" s="17"/>
    </row>
    <row r="8422" spans="1:12" ht="42.75">
      <c r="A8422" s="14" t="s">
        <v>516</v>
      </c>
      <c r="B8422" s="14" t="s">
        <v>2417</v>
      </c>
      <c r="C8422" s="8" t="s">
        <v>517</v>
      </c>
      <c r="D8422" s="15" t="s">
        <v>8728</v>
      </c>
      <c r="E8422" s="10" t="s">
        <v>8729</v>
      </c>
      <c r="F8422" s="14" t="s">
        <v>20</v>
      </c>
      <c r="G8422" s="16">
        <v>3</v>
      </c>
      <c r="H8422" s="43"/>
      <c r="I8422" s="12" t="str">
        <f t="shared" si="131"/>
        <v/>
      </c>
      <c r="J8422" s="17"/>
      <c r="K8422" s="17"/>
      <c r="L8422" s="17"/>
    </row>
    <row r="8423" spans="1:12" ht="42.75">
      <c r="A8423" s="14" t="s">
        <v>516</v>
      </c>
      <c r="B8423" s="14" t="s">
        <v>2417</v>
      </c>
      <c r="C8423" s="8" t="s">
        <v>517</v>
      </c>
      <c r="D8423" s="15" t="s">
        <v>8730</v>
      </c>
      <c r="E8423" s="10" t="s">
        <v>8731</v>
      </c>
      <c r="F8423" s="14"/>
      <c r="G8423" s="16"/>
      <c r="H8423" s="43"/>
      <c r="I8423" s="12" t="str">
        <f t="shared" si="131"/>
        <v/>
      </c>
      <c r="J8423" s="17"/>
      <c r="K8423" s="17"/>
      <c r="L8423" s="17"/>
    </row>
    <row r="8424" spans="1:12" ht="14.25">
      <c r="A8424" s="14" t="s">
        <v>516</v>
      </c>
      <c r="B8424" s="14" t="s">
        <v>2417</v>
      </c>
      <c r="C8424" s="8" t="s">
        <v>517</v>
      </c>
      <c r="D8424" s="15" t="s">
        <v>8732</v>
      </c>
      <c r="E8424" s="10" t="s">
        <v>8733</v>
      </c>
      <c r="F8424" s="14" t="s">
        <v>84</v>
      </c>
      <c r="G8424" s="16">
        <v>1</v>
      </c>
      <c r="H8424" s="43"/>
      <c r="I8424" s="12" t="str">
        <f t="shared" si="131"/>
        <v/>
      </c>
      <c r="J8424" s="17"/>
      <c r="K8424" s="17"/>
      <c r="L8424" s="17"/>
    </row>
    <row r="8425" spans="1:12" ht="14.25">
      <c r="A8425" s="14" t="s">
        <v>516</v>
      </c>
      <c r="B8425" s="14" t="s">
        <v>2417</v>
      </c>
      <c r="C8425" s="8" t="s">
        <v>517</v>
      </c>
      <c r="D8425" s="15" t="s">
        <v>8734</v>
      </c>
      <c r="E8425" s="10" t="s">
        <v>8735</v>
      </c>
      <c r="F8425" s="14" t="s">
        <v>84</v>
      </c>
      <c r="G8425" s="16">
        <v>1</v>
      </c>
      <c r="H8425" s="43"/>
      <c r="I8425" s="12" t="str">
        <f t="shared" si="131"/>
        <v/>
      </c>
      <c r="J8425" s="17"/>
      <c r="K8425" s="17"/>
      <c r="L8425" s="17"/>
    </row>
    <row r="8426" spans="1:12" ht="14.25">
      <c r="A8426" s="14" t="s">
        <v>516</v>
      </c>
      <c r="B8426" s="14" t="s">
        <v>2417</v>
      </c>
      <c r="C8426" s="8" t="s">
        <v>517</v>
      </c>
      <c r="D8426" s="15" t="s">
        <v>8736</v>
      </c>
      <c r="E8426" s="10" t="s">
        <v>8737</v>
      </c>
      <c r="F8426" s="14" t="s">
        <v>84</v>
      </c>
      <c r="G8426" s="16">
        <v>1</v>
      </c>
      <c r="H8426" s="43"/>
      <c r="I8426" s="12" t="str">
        <f t="shared" si="131"/>
        <v/>
      </c>
      <c r="J8426" s="17"/>
      <c r="K8426" s="17"/>
      <c r="L8426" s="17"/>
    </row>
    <row r="8427" spans="1:12" ht="14.25">
      <c r="A8427" s="14" t="s">
        <v>516</v>
      </c>
      <c r="B8427" s="14" t="s">
        <v>2417</v>
      </c>
      <c r="C8427" s="8" t="s">
        <v>517</v>
      </c>
      <c r="D8427" s="15" t="s">
        <v>8738</v>
      </c>
      <c r="E8427" s="10" t="s">
        <v>8739</v>
      </c>
      <c r="F8427" s="14" t="s">
        <v>84</v>
      </c>
      <c r="G8427" s="16">
        <v>1</v>
      </c>
      <c r="H8427" s="43"/>
      <c r="I8427" s="12" t="str">
        <f t="shared" si="131"/>
        <v/>
      </c>
      <c r="J8427" s="17"/>
      <c r="K8427" s="17"/>
      <c r="L8427" s="17"/>
    </row>
    <row r="8428" spans="1:12" ht="14.25">
      <c r="A8428" s="14" t="s">
        <v>516</v>
      </c>
      <c r="B8428" s="14" t="s">
        <v>2417</v>
      </c>
      <c r="C8428" s="8" t="s">
        <v>517</v>
      </c>
      <c r="D8428" s="15" t="s">
        <v>8740</v>
      </c>
      <c r="E8428" s="10" t="s">
        <v>8741</v>
      </c>
      <c r="F8428" s="14" t="s">
        <v>84</v>
      </c>
      <c r="G8428" s="16">
        <v>1</v>
      </c>
      <c r="H8428" s="43"/>
      <c r="I8428" s="12" t="str">
        <f t="shared" si="131"/>
        <v/>
      </c>
      <c r="J8428" s="17"/>
      <c r="K8428" s="17"/>
      <c r="L8428" s="17"/>
    </row>
    <row r="8429" spans="1:12" ht="42.75">
      <c r="A8429" s="14" t="s">
        <v>516</v>
      </c>
      <c r="B8429" s="14" t="s">
        <v>2417</v>
      </c>
      <c r="C8429" s="8" t="s">
        <v>517</v>
      </c>
      <c r="D8429" s="15" t="s">
        <v>8742</v>
      </c>
      <c r="E8429" s="10" t="s">
        <v>8743</v>
      </c>
      <c r="F8429" s="14" t="s">
        <v>84</v>
      </c>
      <c r="G8429" s="16">
        <v>2</v>
      </c>
      <c r="H8429" s="43"/>
      <c r="I8429" s="12" t="str">
        <f t="shared" si="131"/>
        <v/>
      </c>
      <c r="J8429" s="17"/>
      <c r="K8429" s="17"/>
      <c r="L8429" s="17"/>
    </row>
    <row r="8430" spans="1:12" ht="14.25">
      <c r="A8430" s="14" t="s">
        <v>516</v>
      </c>
      <c r="B8430" s="14" t="s">
        <v>2417</v>
      </c>
      <c r="C8430" s="8" t="s">
        <v>517</v>
      </c>
      <c r="D8430" s="15"/>
      <c r="E8430" s="10" t="s">
        <v>8744</v>
      </c>
      <c r="F8430" s="14"/>
      <c r="G8430" s="16"/>
      <c r="H8430" s="43"/>
      <c r="I8430" s="12" t="str">
        <f t="shared" si="131"/>
        <v/>
      </c>
      <c r="J8430" s="17"/>
      <c r="K8430" s="17"/>
      <c r="L8430" s="17"/>
    </row>
    <row r="8431" spans="1:12" ht="14.25">
      <c r="A8431" s="14" t="s">
        <v>516</v>
      </c>
      <c r="B8431" s="14" t="s">
        <v>2417</v>
      </c>
      <c r="C8431" s="8" t="s">
        <v>517</v>
      </c>
      <c r="D8431" s="15"/>
      <c r="E8431" s="10" t="s">
        <v>8745</v>
      </c>
      <c r="F8431" s="14"/>
      <c r="G8431" s="16"/>
      <c r="H8431" s="43"/>
      <c r="I8431" s="12" t="str">
        <f t="shared" si="131"/>
        <v/>
      </c>
      <c r="J8431" s="17"/>
      <c r="K8431" s="17"/>
      <c r="L8431" s="17"/>
    </row>
    <row r="8432" spans="1:12" ht="42.75">
      <c r="A8432" s="14" t="s">
        <v>516</v>
      </c>
      <c r="B8432" s="14" t="s">
        <v>2417</v>
      </c>
      <c r="C8432" s="8" t="s">
        <v>517</v>
      </c>
      <c r="D8432" s="15" t="s">
        <v>8746</v>
      </c>
      <c r="E8432" s="10" t="s">
        <v>8747</v>
      </c>
      <c r="F8432" s="14"/>
      <c r="G8432" s="16"/>
      <c r="H8432" s="43"/>
      <c r="I8432" s="12" t="str">
        <f t="shared" si="131"/>
        <v/>
      </c>
      <c r="J8432" s="17"/>
      <c r="K8432" s="17"/>
      <c r="L8432" s="17"/>
    </row>
    <row r="8433" spans="1:12" ht="28.5">
      <c r="A8433" s="14" t="s">
        <v>516</v>
      </c>
      <c r="B8433" s="14" t="s">
        <v>2417</v>
      </c>
      <c r="C8433" s="8" t="s">
        <v>517</v>
      </c>
      <c r="D8433" s="15" t="s">
        <v>8748</v>
      </c>
      <c r="E8433" s="10" t="s">
        <v>8749</v>
      </c>
      <c r="F8433" s="14" t="s">
        <v>20</v>
      </c>
      <c r="G8433" s="16">
        <v>1</v>
      </c>
      <c r="H8433" s="43"/>
      <c r="I8433" s="12" t="str">
        <f t="shared" si="131"/>
        <v/>
      </c>
      <c r="J8433" s="17"/>
      <c r="K8433" s="17"/>
      <c r="L8433" s="17"/>
    </row>
    <row r="8434" spans="1:12" ht="28.5">
      <c r="A8434" s="14" t="s">
        <v>516</v>
      </c>
      <c r="B8434" s="14" t="s">
        <v>2417</v>
      </c>
      <c r="C8434" s="8" t="s">
        <v>517</v>
      </c>
      <c r="D8434" s="15" t="s">
        <v>8750</v>
      </c>
      <c r="E8434" s="10" t="s">
        <v>8751</v>
      </c>
      <c r="F8434" s="14" t="s">
        <v>20</v>
      </c>
      <c r="G8434" s="16">
        <v>1</v>
      </c>
      <c r="H8434" s="43"/>
      <c r="I8434" s="12" t="str">
        <f t="shared" si="131"/>
        <v/>
      </c>
      <c r="J8434" s="17"/>
      <c r="K8434" s="17"/>
      <c r="L8434" s="17"/>
    </row>
    <row r="8435" spans="1:12" ht="28.5">
      <c r="A8435" s="14" t="s">
        <v>516</v>
      </c>
      <c r="B8435" s="14" t="s">
        <v>2417</v>
      </c>
      <c r="C8435" s="8" t="s">
        <v>517</v>
      </c>
      <c r="D8435" s="15" t="s">
        <v>8752</v>
      </c>
      <c r="E8435" s="10" t="s">
        <v>8753</v>
      </c>
      <c r="F8435" s="14" t="s">
        <v>20</v>
      </c>
      <c r="G8435" s="16">
        <v>1</v>
      </c>
      <c r="H8435" s="43"/>
      <c r="I8435" s="12" t="str">
        <f t="shared" si="131"/>
        <v/>
      </c>
      <c r="J8435" s="17"/>
      <c r="K8435" s="17"/>
      <c r="L8435" s="17"/>
    </row>
    <row r="8436" spans="1:12" ht="28.5">
      <c r="A8436" s="14" t="s">
        <v>516</v>
      </c>
      <c r="B8436" s="14" t="s">
        <v>2417</v>
      </c>
      <c r="C8436" s="8" t="s">
        <v>517</v>
      </c>
      <c r="D8436" s="15" t="s">
        <v>8754</v>
      </c>
      <c r="E8436" s="10" t="s">
        <v>8755</v>
      </c>
      <c r="F8436" s="14" t="s">
        <v>20</v>
      </c>
      <c r="G8436" s="16">
        <v>1</v>
      </c>
      <c r="H8436" s="43"/>
      <c r="I8436" s="12" t="str">
        <f t="shared" si="131"/>
        <v/>
      </c>
      <c r="J8436" s="17"/>
      <c r="K8436" s="17"/>
      <c r="L8436" s="17"/>
    </row>
    <row r="8437" spans="1:12" ht="28.5">
      <c r="A8437" s="14" t="s">
        <v>516</v>
      </c>
      <c r="B8437" s="14" t="s">
        <v>2417</v>
      </c>
      <c r="C8437" s="8" t="s">
        <v>517</v>
      </c>
      <c r="D8437" s="15" t="s">
        <v>8756</v>
      </c>
      <c r="E8437" s="10" t="s">
        <v>8757</v>
      </c>
      <c r="F8437" s="14" t="s">
        <v>20</v>
      </c>
      <c r="G8437" s="16">
        <v>1</v>
      </c>
      <c r="H8437" s="43"/>
      <c r="I8437" s="12" t="str">
        <f t="shared" si="131"/>
        <v/>
      </c>
      <c r="J8437" s="17"/>
      <c r="K8437" s="17"/>
      <c r="L8437" s="17"/>
    </row>
    <row r="8438" spans="1:12" ht="28.5">
      <c r="A8438" s="14" t="s">
        <v>516</v>
      </c>
      <c r="B8438" s="14" t="s">
        <v>2417</v>
      </c>
      <c r="C8438" s="8" t="s">
        <v>517</v>
      </c>
      <c r="D8438" s="15" t="s">
        <v>8758</v>
      </c>
      <c r="E8438" s="10" t="s">
        <v>8759</v>
      </c>
      <c r="F8438" s="14" t="s">
        <v>20</v>
      </c>
      <c r="G8438" s="16">
        <v>1</v>
      </c>
      <c r="H8438" s="43"/>
      <c r="I8438" s="12" t="str">
        <f t="shared" si="131"/>
        <v/>
      </c>
      <c r="J8438" s="17"/>
      <c r="K8438" s="17"/>
      <c r="L8438" s="17"/>
    </row>
    <row r="8439" spans="1:12" ht="99.75">
      <c r="A8439" s="14" t="s">
        <v>516</v>
      </c>
      <c r="B8439" s="14" t="s">
        <v>2417</v>
      </c>
      <c r="C8439" s="8" t="s">
        <v>517</v>
      </c>
      <c r="D8439" s="15" t="s">
        <v>8760</v>
      </c>
      <c r="E8439" s="10" t="s">
        <v>8761</v>
      </c>
      <c r="F8439" s="14" t="s">
        <v>20</v>
      </c>
      <c r="G8439" s="16">
        <v>1</v>
      </c>
      <c r="H8439" s="43"/>
      <c r="I8439" s="12" t="str">
        <f t="shared" si="131"/>
        <v/>
      </c>
      <c r="J8439" s="17"/>
      <c r="K8439" s="17"/>
      <c r="L8439" s="17"/>
    </row>
    <row r="8440" spans="1:12" ht="14.25">
      <c r="A8440" s="14" t="s">
        <v>516</v>
      </c>
      <c r="B8440" s="14" t="s">
        <v>2417</v>
      </c>
      <c r="C8440" s="8" t="s">
        <v>517</v>
      </c>
      <c r="D8440" s="15"/>
      <c r="E8440" s="10" t="s">
        <v>8762</v>
      </c>
      <c r="F8440" s="14"/>
      <c r="G8440" s="16"/>
      <c r="H8440" s="43"/>
      <c r="I8440" s="12" t="str">
        <f t="shared" si="131"/>
        <v/>
      </c>
      <c r="J8440" s="17"/>
      <c r="K8440" s="17"/>
      <c r="L8440" s="17"/>
    </row>
    <row r="8441" spans="1:12" ht="14.25">
      <c r="A8441" s="14" t="s">
        <v>516</v>
      </c>
      <c r="B8441" s="14" t="s">
        <v>2417</v>
      </c>
      <c r="C8441" s="8" t="s">
        <v>517</v>
      </c>
      <c r="D8441" s="15"/>
      <c r="E8441" s="10" t="s">
        <v>605</v>
      </c>
      <c r="F8441" s="14"/>
      <c r="G8441" s="16"/>
      <c r="H8441" s="43"/>
      <c r="I8441" s="12" t="str">
        <f t="shared" si="131"/>
        <v/>
      </c>
      <c r="J8441" s="17"/>
      <c r="K8441" s="17"/>
      <c r="L8441" s="17"/>
    </row>
    <row r="8442" spans="1:12" ht="85.5">
      <c r="A8442" s="14" t="s">
        <v>516</v>
      </c>
      <c r="B8442" s="14" t="s">
        <v>2417</v>
      </c>
      <c r="C8442" s="8" t="s">
        <v>517</v>
      </c>
      <c r="D8442" s="15"/>
      <c r="E8442" s="10" t="s">
        <v>935</v>
      </c>
      <c r="F8442" s="14"/>
      <c r="G8442" s="16"/>
      <c r="H8442" s="43"/>
      <c r="I8442" s="12" t="str">
        <f t="shared" si="131"/>
        <v/>
      </c>
      <c r="J8442" s="17"/>
      <c r="K8442" s="17"/>
      <c r="L8442" s="17"/>
    </row>
    <row r="8443" spans="1:12" ht="14.25">
      <c r="A8443" s="14" t="s">
        <v>516</v>
      </c>
      <c r="B8443" s="14" t="s">
        <v>2417</v>
      </c>
      <c r="C8443" s="8" t="s">
        <v>517</v>
      </c>
      <c r="D8443" s="15"/>
      <c r="E8443" s="10" t="s">
        <v>936</v>
      </c>
      <c r="F8443" s="14"/>
      <c r="G8443" s="16"/>
      <c r="H8443" s="43"/>
      <c r="I8443" s="12" t="str">
        <f t="shared" si="131"/>
        <v/>
      </c>
      <c r="J8443" s="17"/>
      <c r="K8443" s="17"/>
      <c r="L8443" s="17"/>
    </row>
    <row r="8444" spans="1:12" ht="14.25">
      <c r="A8444" s="14" t="s">
        <v>516</v>
      </c>
      <c r="B8444" s="14" t="s">
        <v>2417</v>
      </c>
      <c r="C8444" s="8" t="s">
        <v>517</v>
      </c>
      <c r="D8444" s="15"/>
      <c r="E8444" s="10" t="s">
        <v>937</v>
      </c>
      <c r="F8444" s="14"/>
      <c r="G8444" s="16"/>
      <c r="H8444" s="43"/>
      <c r="I8444" s="12" t="str">
        <f t="shared" si="131"/>
        <v/>
      </c>
      <c r="J8444" s="17"/>
      <c r="K8444" s="17"/>
      <c r="L8444" s="17"/>
    </row>
    <row r="8445" spans="1:12" ht="14.25">
      <c r="A8445" s="14" t="s">
        <v>516</v>
      </c>
      <c r="B8445" s="14" t="s">
        <v>2417</v>
      </c>
      <c r="C8445" s="8" t="s">
        <v>517</v>
      </c>
      <c r="D8445" s="15"/>
      <c r="E8445" s="10" t="s">
        <v>938</v>
      </c>
      <c r="F8445" s="14"/>
      <c r="G8445" s="16"/>
      <c r="H8445" s="43"/>
      <c r="I8445" s="12" t="str">
        <f t="shared" si="131"/>
        <v/>
      </c>
      <c r="J8445" s="17"/>
      <c r="K8445" s="17"/>
      <c r="L8445" s="17"/>
    </row>
    <row r="8446" spans="1:12" ht="14.25">
      <c r="A8446" s="14" t="s">
        <v>516</v>
      </c>
      <c r="B8446" s="14" t="s">
        <v>2417</v>
      </c>
      <c r="C8446" s="8" t="s">
        <v>517</v>
      </c>
      <c r="D8446" s="15"/>
      <c r="E8446" s="10" t="s">
        <v>939</v>
      </c>
      <c r="F8446" s="14"/>
      <c r="G8446" s="16"/>
      <c r="H8446" s="43"/>
      <c r="I8446" s="12" t="str">
        <f t="shared" si="131"/>
        <v/>
      </c>
      <c r="J8446" s="17"/>
      <c r="K8446" s="17"/>
      <c r="L8446" s="17"/>
    </row>
    <row r="8447" spans="1:12" ht="213.75">
      <c r="A8447" s="14" t="s">
        <v>516</v>
      </c>
      <c r="B8447" s="14" t="s">
        <v>2417</v>
      </c>
      <c r="C8447" s="8" t="s">
        <v>517</v>
      </c>
      <c r="D8447" s="15"/>
      <c r="E8447" s="10" t="s">
        <v>940</v>
      </c>
      <c r="F8447" s="14"/>
      <c r="G8447" s="16"/>
      <c r="H8447" s="43"/>
      <c r="I8447" s="12" t="str">
        <f t="shared" si="131"/>
        <v/>
      </c>
      <c r="J8447" s="17"/>
      <c r="K8447" s="17"/>
      <c r="L8447" s="17"/>
    </row>
    <row r="8448" spans="1:12" ht="142.5">
      <c r="A8448" s="14" t="s">
        <v>516</v>
      </c>
      <c r="B8448" s="14" t="s">
        <v>2417</v>
      </c>
      <c r="C8448" s="8" t="s">
        <v>517</v>
      </c>
      <c r="D8448" s="15"/>
      <c r="E8448" s="10" t="s">
        <v>941</v>
      </c>
      <c r="F8448" s="14"/>
      <c r="G8448" s="16"/>
      <c r="H8448" s="43"/>
      <c r="I8448" s="12" t="str">
        <f t="shared" si="131"/>
        <v/>
      </c>
      <c r="J8448" s="17"/>
      <c r="K8448" s="17"/>
      <c r="L8448" s="17"/>
    </row>
    <row r="8449" spans="1:12" ht="71.25">
      <c r="A8449" s="14" t="s">
        <v>516</v>
      </c>
      <c r="B8449" s="14" t="s">
        <v>2417</v>
      </c>
      <c r="C8449" s="8" t="s">
        <v>517</v>
      </c>
      <c r="D8449" s="15"/>
      <c r="E8449" s="10" t="s">
        <v>942</v>
      </c>
      <c r="F8449" s="14"/>
      <c r="G8449" s="16"/>
      <c r="H8449" s="43"/>
      <c r="I8449" s="12" t="str">
        <f t="shared" si="131"/>
        <v/>
      </c>
      <c r="J8449" s="17"/>
      <c r="K8449" s="17"/>
      <c r="L8449" s="17"/>
    </row>
    <row r="8450" spans="1:12" ht="171">
      <c r="A8450" s="14" t="s">
        <v>516</v>
      </c>
      <c r="B8450" s="14" t="s">
        <v>2417</v>
      </c>
      <c r="C8450" s="8" t="s">
        <v>517</v>
      </c>
      <c r="D8450" s="15"/>
      <c r="E8450" s="10" t="s">
        <v>943</v>
      </c>
      <c r="F8450" s="14"/>
      <c r="G8450" s="16"/>
      <c r="H8450" s="43"/>
      <c r="I8450" s="12" t="str">
        <f t="shared" si="131"/>
        <v/>
      </c>
      <c r="J8450" s="17"/>
      <c r="K8450" s="17"/>
      <c r="L8450" s="17"/>
    </row>
    <row r="8451" spans="1:12" ht="85.5">
      <c r="A8451" s="14" t="s">
        <v>516</v>
      </c>
      <c r="B8451" s="14" t="s">
        <v>2417</v>
      </c>
      <c r="C8451" s="8" t="s">
        <v>517</v>
      </c>
      <c r="D8451" s="15"/>
      <c r="E8451" s="10" t="s">
        <v>944</v>
      </c>
      <c r="F8451" s="14"/>
      <c r="G8451" s="16"/>
      <c r="H8451" s="43"/>
      <c r="I8451" s="12" t="str">
        <f t="shared" si="131"/>
        <v/>
      </c>
      <c r="J8451" s="17"/>
      <c r="K8451" s="17"/>
      <c r="L8451" s="17"/>
    </row>
    <row r="8452" spans="1:12" ht="142.5">
      <c r="A8452" s="14" t="s">
        <v>516</v>
      </c>
      <c r="B8452" s="14" t="s">
        <v>2417</v>
      </c>
      <c r="C8452" s="8" t="s">
        <v>517</v>
      </c>
      <c r="D8452" s="15"/>
      <c r="E8452" s="10" t="s">
        <v>945</v>
      </c>
      <c r="F8452" s="14"/>
      <c r="G8452" s="16"/>
      <c r="H8452" s="43"/>
      <c r="I8452" s="12" t="str">
        <f t="shared" ref="I8452:I8515" si="132">IF(AND(G8452&lt;&gt;"",H8452&lt;&gt;""),G8452*H8452,"")</f>
        <v/>
      </c>
      <c r="J8452" s="17"/>
      <c r="K8452" s="17"/>
      <c r="L8452" s="17"/>
    </row>
    <row r="8453" spans="1:12" ht="57">
      <c r="A8453" s="14" t="s">
        <v>516</v>
      </c>
      <c r="B8453" s="14" t="s">
        <v>2417</v>
      </c>
      <c r="C8453" s="8" t="s">
        <v>517</v>
      </c>
      <c r="D8453" s="15"/>
      <c r="E8453" s="10" t="s">
        <v>946</v>
      </c>
      <c r="F8453" s="14"/>
      <c r="G8453" s="16"/>
      <c r="H8453" s="43"/>
      <c r="I8453" s="12" t="str">
        <f t="shared" si="132"/>
        <v/>
      </c>
      <c r="J8453" s="17"/>
      <c r="K8453" s="17"/>
      <c r="L8453" s="17"/>
    </row>
    <row r="8454" spans="1:12" ht="28.5">
      <c r="A8454" s="14" t="s">
        <v>516</v>
      </c>
      <c r="B8454" s="14" t="s">
        <v>2417</v>
      </c>
      <c r="C8454" s="8" t="s">
        <v>517</v>
      </c>
      <c r="D8454" s="15"/>
      <c r="E8454" s="10" t="s">
        <v>947</v>
      </c>
      <c r="F8454" s="14"/>
      <c r="G8454" s="16"/>
      <c r="H8454" s="43"/>
      <c r="I8454" s="12" t="str">
        <f t="shared" si="132"/>
        <v/>
      </c>
      <c r="J8454" s="17"/>
      <c r="K8454" s="17"/>
      <c r="L8454" s="17"/>
    </row>
    <row r="8455" spans="1:12" ht="28.5">
      <c r="A8455" s="14" t="s">
        <v>516</v>
      </c>
      <c r="B8455" s="14" t="s">
        <v>2417</v>
      </c>
      <c r="C8455" s="8" t="s">
        <v>517</v>
      </c>
      <c r="D8455" s="15"/>
      <c r="E8455" s="10" t="s">
        <v>948</v>
      </c>
      <c r="F8455" s="14"/>
      <c r="G8455" s="16"/>
      <c r="H8455" s="43"/>
      <c r="I8455" s="12" t="str">
        <f t="shared" si="132"/>
        <v/>
      </c>
      <c r="J8455" s="17"/>
      <c r="K8455" s="17"/>
      <c r="L8455" s="17"/>
    </row>
    <row r="8456" spans="1:12" ht="28.5">
      <c r="A8456" s="14" t="s">
        <v>516</v>
      </c>
      <c r="B8456" s="14" t="s">
        <v>2417</v>
      </c>
      <c r="C8456" s="8" t="s">
        <v>517</v>
      </c>
      <c r="D8456" s="15"/>
      <c r="E8456" s="10" t="s">
        <v>949</v>
      </c>
      <c r="F8456" s="14"/>
      <c r="G8456" s="16"/>
      <c r="H8456" s="43"/>
      <c r="I8456" s="12" t="str">
        <f t="shared" si="132"/>
        <v/>
      </c>
      <c r="J8456" s="17"/>
      <c r="K8456" s="17"/>
      <c r="L8456" s="17"/>
    </row>
    <row r="8457" spans="1:12" ht="28.5">
      <c r="A8457" s="14" t="s">
        <v>516</v>
      </c>
      <c r="B8457" s="14" t="s">
        <v>2417</v>
      </c>
      <c r="C8457" s="8" t="s">
        <v>517</v>
      </c>
      <c r="D8457" s="15"/>
      <c r="E8457" s="10" t="s">
        <v>950</v>
      </c>
      <c r="F8457" s="14"/>
      <c r="G8457" s="16"/>
      <c r="H8457" s="43"/>
      <c r="I8457" s="12" t="str">
        <f t="shared" si="132"/>
        <v/>
      </c>
      <c r="J8457" s="17"/>
      <c r="K8457" s="17"/>
      <c r="L8457" s="17"/>
    </row>
    <row r="8458" spans="1:12" ht="14.25">
      <c r="A8458" s="14" t="s">
        <v>516</v>
      </c>
      <c r="B8458" s="14" t="s">
        <v>2417</v>
      </c>
      <c r="C8458" s="8" t="s">
        <v>517</v>
      </c>
      <c r="D8458" s="15"/>
      <c r="E8458" s="10" t="s">
        <v>8405</v>
      </c>
      <c r="F8458" s="14"/>
      <c r="G8458" s="16"/>
      <c r="H8458" s="43"/>
      <c r="I8458" s="12" t="str">
        <f t="shared" si="132"/>
        <v/>
      </c>
      <c r="J8458" s="17"/>
      <c r="K8458" s="17"/>
      <c r="L8458" s="17"/>
    </row>
    <row r="8459" spans="1:12" ht="14.25">
      <c r="A8459" s="14" t="s">
        <v>516</v>
      </c>
      <c r="B8459" s="14" t="s">
        <v>2417</v>
      </c>
      <c r="C8459" s="8" t="s">
        <v>517</v>
      </c>
      <c r="D8459" s="15"/>
      <c r="E8459" s="10" t="s">
        <v>856</v>
      </c>
      <c r="F8459" s="14"/>
      <c r="G8459" s="16"/>
      <c r="H8459" s="43"/>
      <c r="I8459" s="12" t="str">
        <f t="shared" si="132"/>
        <v/>
      </c>
      <c r="J8459" s="17"/>
      <c r="K8459" s="17"/>
      <c r="L8459" s="17"/>
    </row>
    <row r="8460" spans="1:12" ht="242.25">
      <c r="A8460" s="14" t="s">
        <v>516</v>
      </c>
      <c r="B8460" s="14" t="s">
        <v>2417</v>
      </c>
      <c r="C8460" s="8" t="s">
        <v>517</v>
      </c>
      <c r="D8460" s="15"/>
      <c r="E8460" s="10" t="s">
        <v>951</v>
      </c>
      <c r="F8460" s="14"/>
      <c r="G8460" s="16"/>
      <c r="H8460" s="43"/>
      <c r="I8460" s="12" t="str">
        <f t="shared" si="132"/>
        <v/>
      </c>
      <c r="J8460" s="17"/>
      <c r="K8460" s="17"/>
      <c r="L8460" s="17"/>
    </row>
    <row r="8461" spans="1:12" ht="14.25">
      <c r="A8461" s="14" t="s">
        <v>516</v>
      </c>
      <c r="B8461" s="14" t="s">
        <v>2417</v>
      </c>
      <c r="C8461" s="8" t="s">
        <v>517</v>
      </c>
      <c r="D8461" s="15" t="s">
        <v>8763</v>
      </c>
      <c r="E8461" s="10" t="s">
        <v>623</v>
      </c>
      <c r="F8461" s="14"/>
      <c r="G8461" s="16"/>
      <c r="H8461" s="43"/>
      <c r="I8461" s="12" t="str">
        <f t="shared" si="132"/>
        <v/>
      </c>
      <c r="J8461" s="17"/>
      <c r="K8461" s="17"/>
      <c r="L8461" s="17"/>
    </row>
    <row r="8462" spans="1:12" ht="42.75">
      <c r="A8462" s="14" t="s">
        <v>516</v>
      </c>
      <c r="B8462" s="14" t="s">
        <v>2417</v>
      </c>
      <c r="C8462" s="8" t="s">
        <v>517</v>
      </c>
      <c r="D8462" s="15" t="s">
        <v>8764</v>
      </c>
      <c r="E8462" s="10" t="s">
        <v>954</v>
      </c>
      <c r="F8462" s="14" t="s">
        <v>20</v>
      </c>
      <c r="G8462" s="16">
        <v>1</v>
      </c>
      <c r="H8462" s="43"/>
      <c r="I8462" s="12" t="str">
        <f t="shared" si="132"/>
        <v/>
      </c>
      <c r="J8462" s="17"/>
      <c r="K8462" s="17"/>
      <c r="L8462" s="17"/>
    </row>
    <row r="8463" spans="1:12" ht="142.5">
      <c r="A8463" s="14" t="s">
        <v>516</v>
      </c>
      <c r="B8463" s="14" t="s">
        <v>2417</v>
      </c>
      <c r="C8463" s="8" t="s">
        <v>517</v>
      </c>
      <c r="D8463" s="15" t="s">
        <v>8765</v>
      </c>
      <c r="E8463" s="10" t="s">
        <v>956</v>
      </c>
      <c r="F8463" s="14" t="s">
        <v>20</v>
      </c>
      <c r="G8463" s="16">
        <v>6</v>
      </c>
      <c r="H8463" s="43"/>
      <c r="I8463" s="12" t="str">
        <f t="shared" si="132"/>
        <v/>
      </c>
      <c r="J8463" s="17"/>
      <c r="K8463" s="17"/>
      <c r="L8463" s="17"/>
    </row>
    <row r="8464" spans="1:12" ht="85.5">
      <c r="A8464" s="14" t="s">
        <v>516</v>
      </c>
      <c r="B8464" s="14" t="s">
        <v>2417</v>
      </c>
      <c r="C8464" s="8" t="s">
        <v>517</v>
      </c>
      <c r="D8464" s="15" t="s">
        <v>8766</v>
      </c>
      <c r="E8464" s="10" t="s">
        <v>958</v>
      </c>
      <c r="F8464" s="14" t="s">
        <v>959</v>
      </c>
      <c r="G8464" s="16">
        <v>16</v>
      </c>
      <c r="H8464" s="43"/>
      <c r="I8464" s="12" t="str">
        <f t="shared" si="132"/>
        <v/>
      </c>
      <c r="J8464" s="17"/>
      <c r="K8464" s="17"/>
      <c r="L8464" s="17"/>
    </row>
    <row r="8465" spans="1:12" ht="42.75">
      <c r="A8465" s="14" t="s">
        <v>516</v>
      </c>
      <c r="B8465" s="14" t="s">
        <v>2417</v>
      </c>
      <c r="C8465" s="8" t="s">
        <v>517</v>
      </c>
      <c r="D8465" s="15" t="s">
        <v>8767</v>
      </c>
      <c r="E8465" s="10" t="s">
        <v>961</v>
      </c>
      <c r="F8465" s="14" t="s">
        <v>959</v>
      </c>
      <c r="G8465" s="16">
        <v>2</v>
      </c>
      <c r="H8465" s="43"/>
      <c r="I8465" s="12" t="str">
        <f t="shared" si="132"/>
        <v/>
      </c>
      <c r="J8465" s="17"/>
      <c r="K8465" s="17"/>
      <c r="L8465" s="17"/>
    </row>
    <row r="8466" spans="1:12" ht="71.25">
      <c r="A8466" s="14" t="s">
        <v>516</v>
      </c>
      <c r="B8466" s="14" t="s">
        <v>2417</v>
      </c>
      <c r="C8466" s="8" t="s">
        <v>517</v>
      </c>
      <c r="D8466" s="15" t="s">
        <v>8768</v>
      </c>
      <c r="E8466" s="10" t="s">
        <v>963</v>
      </c>
      <c r="F8466" s="14" t="s">
        <v>959</v>
      </c>
      <c r="G8466" s="16">
        <v>8</v>
      </c>
      <c r="H8466" s="43"/>
      <c r="I8466" s="12" t="str">
        <f t="shared" si="132"/>
        <v/>
      </c>
      <c r="J8466" s="17"/>
      <c r="K8466" s="17"/>
      <c r="L8466" s="17"/>
    </row>
    <row r="8467" spans="1:12" ht="85.5">
      <c r="A8467" s="14" t="s">
        <v>516</v>
      </c>
      <c r="B8467" s="14" t="s">
        <v>2417</v>
      </c>
      <c r="C8467" s="8" t="s">
        <v>517</v>
      </c>
      <c r="D8467" s="15" t="s">
        <v>8769</v>
      </c>
      <c r="E8467" s="18" t="s">
        <v>8770</v>
      </c>
      <c r="F8467" s="14" t="s">
        <v>20</v>
      </c>
      <c r="G8467" s="16">
        <v>1</v>
      </c>
      <c r="H8467" s="43"/>
      <c r="I8467" s="12" t="str">
        <f t="shared" si="132"/>
        <v/>
      </c>
      <c r="J8467" s="17"/>
      <c r="K8467" s="17"/>
      <c r="L8467" s="17"/>
    </row>
    <row r="8468" spans="1:12" ht="14.25">
      <c r="A8468" s="14" t="s">
        <v>516</v>
      </c>
      <c r="B8468" s="14" t="s">
        <v>2417</v>
      </c>
      <c r="C8468" s="8" t="s">
        <v>517</v>
      </c>
      <c r="D8468" s="15"/>
      <c r="E8468" s="10" t="s">
        <v>7049</v>
      </c>
      <c r="F8468" s="14"/>
      <c r="G8468" s="16"/>
      <c r="H8468" s="43"/>
      <c r="I8468" s="12" t="str">
        <f t="shared" si="132"/>
        <v/>
      </c>
      <c r="J8468" s="17"/>
      <c r="K8468" s="17"/>
      <c r="L8468" s="17"/>
    </row>
    <row r="8469" spans="1:12" ht="14.25">
      <c r="A8469" s="14" t="s">
        <v>516</v>
      </c>
      <c r="B8469" s="14" t="s">
        <v>2417</v>
      </c>
      <c r="C8469" s="8" t="s">
        <v>517</v>
      </c>
      <c r="D8469" s="15"/>
      <c r="E8469" s="10" t="s">
        <v>633</v>
      </c>
      <c r="F8469" s="14"/>
      <c r="G8469" s="16"/>
      <c r="H8469" s="43"/>
      <c r="I8469" s="12" t="str">
        <f t="shared" si="132"/>
        <v/>
      </c>
      <c r="J8469" s="17"/>
      <c r="K8469" s="17"/>
      <c r="L8469" s="17"/>
    </row>
    <row r="8470" spans="1:12" ht="14.25">
      <c r="A8470" s="14" t="s">
        <v>516</v>
      </c>
      <c r="B8470" s="14" t="s">
        <v>2417</v>
      </c>
      <c r="C8470" s="8" t="s">
        <v>517</v>
      </c>
      <c r="D8470" s="15" t="s">
        <v>8771</v>
      </c>
      <c r="E8470" s="10" t="s">
        <v>8772</v>
      </c>
      <c r="F8470" s="14"/>
      <c r="G8470" s="16"/>
      <c r="H8470" s="43"/>
      <c r="I8470" s="12" t="str">
        <f t="shared" si="132"/>
        <v/>
      </c>
      <c r="J8470" s="17"/>
      <c r="K8470" s="17"/>
      <c r="L8470" s="17"/>
    </row>
    <row r="8471" spans="1:12" ht="409.5">
      <c r="A8471" s="14" t="s">
        <v>516</v>
      </c>
      <c r="B8471" s="14" t="s">
        <v>2417</v>
      </c>
      <c r="C8471" s="8" t="s">
        <v>517</v>
      </c>
      <c r="D8471" s="15" t="s">
        <v>8773</v>
      </c>
      <c r="E8471" s="10" t="s">
        <v>8774</v>
      </c>
      <c r="F8471" s="14" t="s">
        <v>84</v>
      </c>
      <c r="G8471" s="16">
        <v>1</v>
      </c>
      <c r="H8471" s="43"/>
      <c r="I8471" s="12" t="str">
        <f t="shared" si="132"/>
        <v/>
      </c>
      <c r="J8471" s="17"/>
      <c r="K8471" s="17"/>
      <c r="L8471" s="17"/>
    </row>
    <row r="8472" spans="1:12" ht="42.75">
      <c r="A8472" s="14" t="s">
        <v>516</v>
      </c>
      <c r="B8472" s="14" t="s">
        <v>2417</v>
      </c>
      <c r="C8472" s="8" t="s">
        <v>517</v>
      </c>
      <c r="D8472" s="15"/>
      <c r="E8472" s="10" t="s">
        <v>970</v>
      </c>
      <c r="F8472" s="14"/>
      <c r="G8472" s="16"/>
      <c r="H8472" s="43"/>
      <c r="I8472" s="12" t="str">
        <f t="shared" si="132"/>
        <v/>
      </c>
      <c r="J8472" s="17"/>
      <c r="K8472" s="17"/>
      <c r="L8472" s="17"/>
    </row>
    <row r="8473" spans="1:12" ht="14.25">
      <c r="A8473" s="14" t="s">
        <v>516</v>
      </c>
      <c r="B8473" s="14" t="s">
        <v>2417</v>
      </c>
      <c r="C8473" s="8" t="s">
        <v>517</v>
      </c>
      <c r="D8473" s="15" t="s">
        <v>8775</v>
      </c>
      <c r="E8473" s="10" t="s">
        <v>8776</v>
      </c>
      <c r="F8473" s="14"/>
      <c r="G8473" s="16"/>
      <c r="H8473" s="43"/>
      <c r="I8473" s="12" t="str">
        <f t="shared" si="132"/>
        <v/>
      </c>
      <c r="J8473" s="17"/>
      <c r="K8473" s="17"/>
      <c r="L8473" s="17"/>
    </row>
    <row r="8474" spans="1:12" ht="409.5">
      <c r="A8474" s="14" t="s">
        <v>516</v>
      </c>
      <c r="B8474" s="14" t="s">
        <v>2417</v>
      </c>
      <c r="C8474" s="8" t="s">
        <v>517</v>
      </c>
      <c r="D8474" s="15" t="s">
        <v>8777</v>
      </c>
      <c r="E8474" s="10" t="s">
        <v>8778</v>
      </c>
      <c r="F8474" s="14" t="s">
        <v>84</v>
      </c>
      <c r="G8474" s="16">
        <v>1</v>
      </c>
      <c r="H8474" s="43"/>
      <c r="I8474" s="12" t="str">
        <f t="shared" si="132"/>
        <v/>
      </c>
      <c r="J8474" s="17"/>
      <c r="K8474" s="17"/>
      <c r="L8474" s="17"/>
    </row>
    <row r="8475" spans="1:12" ht="42.75">
      <c r="A8475" s="14" t="s">
        <v>516</v>
      </c>
      <c r="B8475" s="14" t="s">
        <v>2417</v>
      </c>
      <c r="C8475" s="8" t="s">
        <v>517</v>
      </c>
      <c r="D8475" s="15"/>
      <c r="E8475" s="10" t="s">
        <v>970</v>
      </c>
      <c r="F8475" s="14"/>
      <c r="G8475" s="16"/>
      <c r="H8475" s="43"/>
      <c r="I8475" s="12" t="str">
        <f t="shared" si="132"/>
        <v/>
      </c>
      <c r="J8475" s="17"/>
      <c r="K8475" s="17"/>
      <c r="L8475" s="17"/>
    </row>
    <row r="8476" spans="1:12" ht="14.25">
      <c r="A8476" s="14" t="s">
        <v>516</v>
      </c>
      <c r="B8476" s="14" t="s">
        <v>2417</v>
      </c>
      <c r="C8476" s="8" t="s">
        <v>517</v>
      </c>
      <c r="D8476" s="15" t="s">
        <v>8779</v>
      </c>
      <c r="E8476" s="10" t="s">
        <v>8780</v>
      </c>
      <c r="F8476" s="14"/>
      <c r="G8476" s="16"/>
      <c r="H8476" s="43"/>
      <c r="I8476" s="12" t="str">
        <f t="shared" si="132"/>
        <v/>
      </c>
      <c r="J8476" s="17"/>
      <c r="K8476" s="17"/>
      <c r="L8476" s="17"/>
    </row>
    <row r="8477" spans="1:12" ht="409.5">
      <c r="A8477" s="14" t="s">
        <v>516</v>
      </c>
      <c r="B8477" s="14" t="s">
        <v>2417</v>
      </c>
      <c r="C8477" s="8" t="s">
        <v>517</v>
      </c>
      <c r="D8477" s="15" t="s">
        <v>8781</v>
      </c>
      <c r="E8477" s="10" t="s">
        <v>8782</v>
      </c>
      <c r="F8477" s="14" t="s">
        <v>84</v>
      </c>
      <c r="G8477" s="16">
        <v>1</v>
      </c>
      <c r="H8477" s="43"/>
      <c r="I8477" s="12" t="str">
        <f t="shared" si="132"/>
        <v/>
      </c>
      <c r="J8477" s="17"/>
      <c r="K8477" s="17"/>
      <c r="L8477" s="17"/>
    </row>
    <row r="8478" spans="1:12" ht="42.75">
      <c r="A8478" s="14" t="s">
        <v>516</v>
      </c>
      <c r="B8478" s="14" t="s">
        <v>2417</v>
      </c>
      <c r="C8478" s="8" t="s">
        <v>517</v>
      </c>
      <c r="D8478" s="15"/>
      <c r="E8478" s="10" t="s">
        <v>970</v>
      </c>
      <c r="F8478" s="14"/>
      <c r="G8478" s="16"/>
      <c r="H8478" s="43"/>
      <c r="I8478" s="12" t="str">
        <f t="shared" si="132"/>
        <v/>
      </c>
      <c r="J8478" s="17"/>
      <c r="K8478" s="17"/>
      <c r="L8478" s="17"/>
    </row>
    <row r="8479" spans="1:12" ht="71.25">
      <c r="A8479" s="14" t="s">
        <v>516</v>
      </c>
      <c r="B8479" s="14" t="s">
        <v>2417</v>
      </c>
      <c r="C8479" s="8" t="s">
        <v>517</v>
      </c>
      <c r="D8479" s="15" t="s">
        <v>8783</v>
      </c>
      <c r="E8479" s="10" t="s">
        <v>8784</v>
      </c>
      <c r="F8479" s="14"/>
      <c r="G8479" s="16"/>
      <c r="H8479" s="43"/>
      <c r="I8479" s="12" t="str">
        <f t="shared" si="132"/>
        <v/>
      </c>
      <c r="J8479" s="17"/>
      <c r="K8479" s="17"/>
      <c r="L8479" s="17"/>
    </row>
    <row r="8480" spans="1:12" ht="28.5">
      <c r="A8480" s="14" t="s">
        <v>516</v>
      </c>
      <c r="B8480" s="14" t="s">
        <v>2417</v>
      </c>
      <c r="C8480" s="8" t="s">
        <v>517</v>
      </c>
      <c r="D8480" s="15"/>
      <c r="E8480" s="10" t="s">
        <v>8785</v>
      </c>
      <c r="F8480" s="14"/>
      <c r="G8480" s="16"/>
      <c r="H8480" s="43"/>
      <c r="I8480" s="12" t="str">
        <f t="shared" si="132"/>
        <v/>
      </c>
      <c r="J8480" s="17"/>
      <c r="K8480" s="17"/>
      <c r="L8480" s="17"/>
    </row>
    <row r="8481" spans="1:12" ht="14.25">
      <c r="A8481" s="14" t="s">
        <v>516</v>
      </c>
      <c r="B8481" s="14" t="s">
        <v>2417</v>
      </c>
      <c r="C8481" s="8" t="s">
        <v>517</v>
      </c>
      <c r="D8481" s="15"/>
      <c r="E8481" s="10" t="s">
        <v>8786</v>
      </c>
      <c r="F8481" s="14"/>
      <c r="G8481" s="16"/>
      <c r="H8481" s="43"/>
      <c r="I8481" s="12" t="str">
        <f t="shared" si="132"/>
        <v/>
      </c>
      <c r="J8481" s="17"/>
      <c r="K8481" s="17"/>
      <c r="L8481" s="17"/>
    </row>
    <row r="8482" spans="1:12" ht="28.5">
      <c r="A8482" s="14" t="s">
        <v>516</v>
      </c>
      <c r="B8482" s="14" t="s">
        <v>2417</v>
      </c>
      <c r="C8482" s="8" t="s">
        <v>517</v>
      </c>
      <c r="D8482" s="15" t="s">
        <v>8787</v>
      </c>
      <c r="E8482" s="10" t="s">
        <v>8788</v>
      </c>
      <c r="F8482" s="14" t="s">
        <v>84</v>
      </c>
      <c r="G8482" s="16">
        <v>1</v>
      </c>
      <c r="H8482" s="43"/>
      <c r="I8482" s="12" t="str">
        <f t="shared" si="132"/>
        <v/>
      </c>
      <c r="J8482" s="17"/>
      <c r="K8482" s="17"/>
      <c r="L8482" s="17"/>
    </row>
    <row r="8483" spans="1:12" ht="14.25">
      <c r="A8483" s="14" t="s">
        <v>516</v>
      </c>
      <c r="B8483" s="14" t="s">
        <v>2417</v>
      </c>
      <c r="C8483" s="8" t="s">
        <v>517</v>
      </c>
      <c r="D8483" s="15"/>
      <c r="E8483" s="10" t="s">
        <v>8789</v>
      </c>
      <c r="F8483" s="14"/>
      <c r="G8483" s="16"/>
      <c r="H8483" s="43"/>
      <c r="I8483" s="12" t="str">
        <f t="shared" si="132"/>
        <v/>
      </c>
      <c r="J8483" s="17"/>
      <c r="K8483" s="17"/>
      <c r="L8483" s="17"/>
    </row>
    <row r="8484" spans="1:12" ht="14.25">
      <c r="A8484" s="14" t="s">
        <v>516</v>
      </c>
      <c r="B8484" s="14" t="s">
        <v>2417</v>
      </c>
      <c r="C8484" s="8" t="s">
        <v>517</v>
      </c>
      <c r="D8484" s="15"/>
      <c r="E8484" s="10" t="s">
        <v>8790</v>
      </c>
      <c r="F8484" s="14"/>
      <c r="G8484" s="16"/>
      <c r="H8484" s="43"/>
      <c r="I8484" s="12" t="str">
        <f t="shared" si="132"/>
        <v/>
      </c>
      <c r="J8484" s="17"/>
      <c r="K8484" s="17"/>
      <c r="L8484" s="17"/>
    </row>
    <row r="8485" spans="1:12" ht="14.25">
      <c r="A8485" s="14" t="s">
        <v>516</v>
      </c>
      <c r="B8485" s="14" t="s">
        <v>2417</v>
      </c>
      <c r="C8485" s="8" t="s">
        <v>517</v>
      </c>
      <c r="D8485" s="15" t="s">
        <v>8791</v>
      </c>
      <c r="E8485" s="10" t="s">
        <v>8792</v>
      </c>
      <c r="F8485" s="14" t="s">
        <v>84</v>
      </c>
      <c r="G8485" s="16">
        <v>1</v>
      </c>
      <c r="H8485" s="43"/>
      <c r="I8485" s="12" t="str">
        <f t="shared" si="132"/>
        <v/>
      </c>
      <c r="J8485" s="17"/>
      <c r="K8485" s="17"/>
      <c r="L8485" s="17"/>
    </row>
    <row r="8486" spans="1:12" ht="14.25">
      <c r="A8486" s="14" t="s">
        <v>516</v>
      </c>
      <c r="B8486" s="14" t="s">
        <v>2417</v>
      </c>
      <c r="C8486" s="8" t="s">
        <v>517</v>
      </c>
      <c r="D8486" s="15"/>
      <c r="E8486" s="10" t="s">
        <v>8793</v>
      </c>
      <c r="F8486" s="14"/>
      <c r="G8486" s="16"/>
      <c r="H8486" s="43"/>
      <c r="I8486" s="12" t="str">
        <f t="shared" si="132"/>
        <v/>
      </c>
      <c r="J8486" s="17"/>
      <c r="K8486" s="17"/>
      <c r="L8486" s="17"/>
    </row>
    <row r="8487" spans="1:12" ht="14.25">
      <c r="A8487" s="14" t="s">
        <v>516</v>
      </c>
      <c r="B8487" s="14" t="s">
        <v>2417</v>
      </c>
      <c r="C8487" s="8" t="s">
        <v>517</v>
      </c>
      <c r="D8487" s="15" t="s">
        <v>8794</v>
      </c>
      <c r="E8487" s="10" t="s">
        <v>8795</v>
      </c>
      <c r="F8487" s="14" t="s">
        <v>84</v>
      </c>
      <c r="G8487" s="16">
        <v>2</v>
      </c>
      <c r="H8487" s="43"/>
      <c r="I8487" s="12" t="str">
        <f t="shared" si="132"/>
        <v/>
      </c>
      <c r="J8487" s="17"/>
      <c r="K8487" s="17"/>
      <c r="L8487" s="17"/>
    </row>
    <row r="8488" spans="1:12" ht="14.25">
      <c r="A8488" s="14" t="s">
        <v>516</v>
      </c>
      <c r="B8488" s="14" t="s">
        <v>2417</v>
      </c>
      <c r="C8488" s="8" t="s">
        <v>517</v>
      </c>
      <c r="D8488" s="15"/>
      <c r="E8488" s="10" t="s">
        <v>8796</v>
      </c>
      <c r="F8488" s="14"/>
      <c r="G8488" s="16"/>
      <c r="H8488" s="43"/>
      <c r="I8488" s="12" t="str">
        <f t="shared" si="132"/>
        <v/>
      </c>
      <c r="J8488" s="17"/>
      <c r="K8488" s="17"/>
      <c r="L8488" s="17"/>
    </row>
    <row r="8489" spans="1:12" ht="14.25">
      <c r="A8489" s="14" t="s">
        <v>516</v>
      </c>
      <c r="B8489" s="14" t="s">
        <v>2417</v>
      </c>
      <c r="C8489" s="8" t="s">
        <v>517</v>
      </c>
      <c r="D8489" s="15" t="s">
        <v>8797</v>
      </c>
      <c r="E8489" s="10" t="s">
        <v>8798</v>
      </c>
      <c r="F8489" s="14" t="s">
        <v>84</v>
      </c>
      <c r="G8489" s="16">
        <v>2</v>
      </c>
      <c r="H8489" s="43"/>
      <c r="I8489" s="12" t="str">
        <f t="shared" si="132"/>
        <v/>
      </c>
      <c r="J8489" s="17"/>
      <c r="K8489" s="17"/>
      <c r="L8489" s="17"/>
    </row>
    <row r="8490" spans="1:12" ht="28.5">
      <c r="A8490" s="14" t="s">
        <v>516</v>
      </c>
      <c r="B8490" s="14" t="s">
        <v>2417</v>
      </c>
      <c r="C8490" s="8" t="s">
        <v>517</v>
      </c>
      <c r="D8490" s="15"/>
      <c r="E8490" s="10" t="s">
        <v>8799</v>
      </c>
      <c r="F8490" s="14"/>
      <c r="G8490" s="16"/>
      <c r="H8490" s="43"/>
      <c r="I8490" s="12" t="str">
        <f t="shared" si="132"/>
        <v/>
      </c>
      <c r="J8490" s="17"/>
      <c r="K8490" s="17"/>
      <c r="L8490" s="17"/>
    </row>
    <row r="8491" spans="1:12" ht="14.25">
      <c r="A8491" s="14" t="s">
        <v>516</v>
      </c>
      <c r="B8491" s="14" t="s">
        <v>2417</v>
      </c>
      <c r="C8491" s="8" t="s">
        <v>517</v>
      </c>
      <c r="D8491" s="15" t="s">
        <v>8800</v>
      </c>
      <c r="E8491" s="10" t="s">
        <v>8798</v>
      </c>
      <c r="F8491" s="14" t="s">
        <v>84</v>
      </c>
      <c r="G8491" s="16">
        <v>2</v>
      </c>
      <c r="H8491" s="43"/>
      <c r="I8491" s="12" t="str">
        <f t="shared" si="132"/>
        <v/>
      </c>
      <c r="J8491" s="17"/>
      <c r="K8491" s="17"/>
      <c r="L8491" s="17"/>
    </row>
    <row r="8492" spans="1:12" ht="14.25">
      <c r="A8492" s="14" t="s">
        <v>516</v>
      </c>
      <c r="B8492" s="14" t="s">
        <v>2417</v>
      </c>
      <c r="C8492" s="8" t="s">
        <v>517</v>
      </c>
      <c r="D8492" s="15" t="s">
        <v>8801</v>
      </c>
      <c r="E8492" s="10" t="s">
        <v>8802</v>
      </c>
      <c r="F8492" s="14" t="s">
        <v>84</v>
      </c>
      <c r="G8492" s="16">
        <v>1</v>
      </c>
      <c r="H8492" s="43"/>
      <c r="I8492" s="12" t="str">
        <f t="shared" si="132"/>
        <v/>
      </c>
      <c r="J8492" s="17"/>
      <c r="K8492" s="17"/>
      <c r="L8492" s="17"/>
    </row>
    <row r="8493" spans="1:12" ht="14.25">
      <c r="A8493" s="14" t="s">
        <v>516</v>
      </c>
      <c r="B8493" s="14" t="s">
        <v>2417</v>
      </c>
      <c r="C8493" s="8" t="s">
        <v>517</v>
      </c>
      <c r="D8493" s="15" t="s">
        <v>8803</v>
      </c>
      <c r="E8493" s="10" t="s">
        <v>8804</v>
      </c>
      <c r="F8493" s="14" t="s">
        <v>84</v>
      </c>
      <c r="G8493" s="16">
        <v>1</v>
      </c>
      <c r="H8493" s="43"/>
      <c r="I8493" s="12" t="str">
        <f t="shared" si="132"/>
        <v/>
      </c>
      <c r="J8493" s="17"/>
      <c r="K8493" s="17"/>
      <c r="L8493" s="17"/>
    </row>
    <row r="8494" spans="1:12" ht="14.25">
      <c r="A8494" s="14" t="s">
        <v>516</v>
      </c>
      <c r="B8494" s="14" t="s">
        <v>2417</v>
      </c>
      <c r="C8494" s="8" t="s">
        <v>517</v>
      </c>
      <c r="D8494" s="15" t="s">
        <v>8805</v>
      </c>
      <c r="E8494" s="10" t="s">
        <v>8806</v>
      </c>
      <c r="F8494" s="14" t="s">
        <v>84</v>
      </c>
      <c r="G8494" s="16">
        <v>1</v>
      </c>
      <c r="H8494" s="43"/>
      <c r="I8494" s="12" t="str">
        <f t="shared" si="132"/>
        <v/>
      </c>
      <c r="J8494" s="17"/>
      <c r="K8494" s="17"/>
      <c r="L8494" s="17"/>
    </row>
    <row r="8495" spans="1:12" ht="14.25">
      <c r="A8495" s="14" t="s">
        <v>516</v>
      </c>
      <c r="B8495" s="14" t="s">
        <v>2417</v>
      </c>
      <c r="C8495" s="8" t="s">
        <v>517</v>
      </c>
      <c r="D8495" s="15" t="s">
        <v>8807</v>
      </c>
      <c r="E8495" s="10" t="s">
        <v>8808</v>
      </c>
      <c r="F8495" s="14" t="s">
        <v>84</v>
      </c>
      <c r="G8495" s="16">
        <v>1</v>
      </c>
      <c r="H8495" s="43"/>
      <c r="I8495" s="12" t="str">
        <f t="shared" si="132"/>
        <v/>
      </c>
      <c r="J8495" s="17"/>
      <c r="K8495" s="17"/>
      <c r="L8495" s="17"/>
    </row>
    <row r="8496" spans="1:12" ht="14.25">
      <c r="A8496" s="14" t="s">
        <v>516</v>
      </c>
      <c r="B8496" s="14" t="s">
        <v>2417</v>
      </c>
      <c r="C8496" s="8" t="s">
        <v>517</v>
      </c>
      <c r="D8496" s="15" t="s">
        <v>8809</v>
      </c>
      <c r="E8496" s="10" t="s">
        <v>8810</v>
      </c>
      <c r="F8496" s="14" t="s">
        <v>84</v>
      </c>
      <c r="G8496" s="16">
        <v>1</v>
      </c>
      <c r="H8496" s="43"/>
      <c r="I8496" s="12" t="str">
        <f t="shared" si="132"/>
        <v/>
      </c>
      <c r="J8496" s="17"/>
      <c r="K8496" s="17"/>
      <c r="L8496" s="17"/>
    </row>
    <row r="8497" spans="1:12" ht="14.25">
      <c r="A8497" s="14" t="s">
        <v>516</v>
      </c>
      <c r="B8497" s="14" t="s">
        <v>2417</v>
      </c>
      <c r="C8497" s="8" t="s">
        <v>517</v>
      </c>
      <c r="D8497" s="15" t="s">
        <v>8811</v>
      </c>
      <c r="E8497" s="10" t="s">
        <v>8812</v>
      </c>
      <c r="F8497" s="14" t="s">
        <v>84</v>
      </c>
      <c r="G8497" s="16">
        <v>2</v>
      </c>
      <c r="H8497" s="43"/>
      <c r="I8497" s="12" t="str">
        <f t="shared" si="132"/>
        <v/>
      </c>
      <c r="J8497" s="17"/>
      <c r="K8497" s="17"/>
      <c r="L8497" s="17"/>
    </row>
    <row r="8498" spans="1:12" ht="14.25">
      <c r="A8498" s="14" t="s">
        <v>516</v>
      </c>
      <c r="B8498" s="14" t="s">
        <v>2417</v>
      </c>
      <c r="C8498" s="8" t="s">
        <v>517</v>
      </c>
      <c r="D8498" s="15" t="s">
        <v>8813</v>
      </c>
      <c r="E8498" s="10" t="s">
        <v>8814</v>
      </c>
      <c r="F8498" s="14" t="s">
        <v>84</v>
      </c>
      <c r="G8498" s="16">
        <v>1</v>
      </c>
      <c r="H8498" s="43"/>
      <c r="I8498" s="12" t="str">
        <f t="shared" si="132"/>
        <v/>
      </c>
      <c r="J8498" s="17"/>
      <c r="K8498" s="17"/>
      <c r="L8498" s="17"/>
    </row>
    <row r="8499" spans="1:12" ht="14.25">
      <c r="A8499" s="14" t="s">
        <v>516</v>
      </c>
      <c r="B8499" s="14" t="s">
        <v>2417</v>
      </c>
      <c r="C8499" s="8" t="s">
        <v>517</v>
      </c>
      <c r="D8499" s="15" t="s">
        <v>8815</v>
      </c>
      <c r="E8499" s="10" t="s">
        <v>8816</v>
      </c>
      <c r="F8499" s="14" t="s">
        <v>84</v>
      </c>
      <c r="G8499" s="16">
        <v>2</v>
      </c>
      <c r="H8499" s="43"/>
      <c r="I8499" s="12" t="str">
        <f t="shared" si="132"/>
        <v/>
      </c>
      <c r="J8499" s="17"/>
      <c r="K8499" s="17"/>
      <c r="L8499" s="17"/>
    </row>
    <row r="8500" spans="1:12" ht="14.25">
      <c r="A8500" s="14" t="s">
        <v>516</v>
      </c>
      <c r="B8500" s="14" t="s">
        <v>2417</v>
      </c>
      <c r="C8500" s="8" t="s">
        <v>517</v>
      </c>
      <c r="D8500" s="15"/>
      <c r="E8500" s="10" t="s">
        <v>8817</v>
      </c>
      <c r="F8500" s="14"/>
      <c r="G8500" s="16"/>
      <c r="H8500" s="43"/>
      <c r="I8500" s="12" t="str">
        <f t="shared" si="132"/>
        <v/>
      </c>
      <c r="J8500" s="17"/>
      <c r="K8500" s="17"/>
      <c r="L8500" s="17"/>
    </row>
    <row r="8501" spans="1:12" ht="14.25">
      <c r="A8501" s="14" t="s">
        <v>516</v>
      </c>
      <c r="B8501" s="14" t="s">
        <v>2417</v>
      </c>
      <c r="C8501" s="8" t="s">
        <v>517</v>
      </c>
      <c r="D8501" s="15"/>
      <c r="E8501" s="10" t="s">
        <v>8818</v>
      </c>
      <c r="F8501" s="14"/>
      <c r="G8501" s="16"/>
      <c r="H8501" s="43"/>
      <c r="I8501" s="12" t="str">
        <f t="shared" si="132"/>
        <v/>
      </c>
      <c r="J8501" s="17"/>
      <c r="K8501" s="17"/>
      <c r="L8501" s="17"/>
    </row>
    <row r="8502" spans="1:12" ht="14.25">
      <c r="A8502" s="14" t="s">
        <v>516</v>
      </c>
      <c r="B8502" s="14" t="s">
        <v>2417</v>
      </c>
      <c r="C8502" s="8" t="s">
        <v>517</v>
      </c>
      <c r="D8502" s="15"/>
      <c r="E8502" s="10" t="s">
        <v>8819</v>
      </c>
      <c r="F8502" s="14"/>
      <c r="G8502" s="16"/>
      <c r="H8502" s="43"/>
      <c r="I8502" s="12" t="str">
        <f t="shared" si="132"/>
        <v/>
      </c>
      <c r="J8502" s="17"/>
      <c r="K8502" s="17"/>
      <c r="L8502" s="17"/>
    </row>
    <row r="8503" spans="1:12" ht="14.25">
      <c r="A8503" s="14" t="s">
        <v>516</v>
      </c>
      <c r="B8503" s="14" t="s">
        <v>2417</v>
      </c>
      <c r="C8503" s="8" t="s">
        <v>517</v>
      </c>
      <c r="D8503" s="15"/>
      <c r="E8503" s="10" t="s">
        <v>8820</v>
      </c>
      <c r="F8503" s="14"/>
      <c r="G8503" s="16"/>
      <c r="H8503" s="43"/>
      <c r="I8503" s="12" t="str">
        <f t="shared" si="132"/>
        <v/>
      </c>
      <c r="J8503" s="17"/>
      <c r="K8503" s="17"/>
      <c r="L8503" s="17"/>
    </row>
    <row r="8504" spans="1:12" ht="14.25">
      <c r="A8504" s="14" t="s">
        <v>516</v>
      </c>
      <c r="B8504" s="14" t="s">
        <v>2417</v>
      </c>
      <c r="C8504" s="8" t="s">
        <v>517</v>
      </c>
      <c r="D8504" s="15" t="s">
        <v>8821</v>
      </c>
      <c r="E8504" s="10"/>
      <c r="F8504" s="14" t="s">
        <v>20</v>
      </c>
      <c r="G8504" s="16">
        <v>24</v>
      </c>
      <c r="H8504" s="43"/>
      <c r="I8504" s="12" t="str">
        <f t="shared" si="132"/>
        <v/>
      </c>
      <c r="J8504" s="17"/>
      <c r="K8504" s="17"/>
      <c r="L8504" s="17"/>
    </row>
    <row r="8505" spans="1:12" ht="71.25">
      <c r="A8505" s="14" t="s">
        <v>516</v>
      </c>
      <c r="B8505" s="14" t="s">
        <v>2417</v>
      </c>
      <c r="C8505" s="8" t="s">
        <v>517</v>
      </c>
      <c r="D8505" s="15" t="s">
        <v>8822</v>
      </c>
      <c r="E8505" s="10" t="s">
        <v>8784</v>
      </c>
      <c r="F8505" s="14"/>
      <c r="G8505" s="16"/>
      <c r="H8505" s="43"/>
      <c r="I8505" s="12" t="str">
        <f t="shared" si="132"/>
        <v/>
      </c>
      <c r="J8505" s="17"/>
      <c r="K8505" s="17"/>
      <c r="L8505" s="17"/>
    </row>
    <row r="8506" spans="1:12" ht="28.5">
      <c r="A8506" s="14" t="s">
        <v>516</v>
      </c>
      <c r="B8506" s="14" t="s">
        <v>2417</v>
      </c>
      <c r="C8506" s="8" t="s">
        <v>517</v>
      </c>
      <c r="D8506" s="15"/>
      <c r="E8506" s="10" t="s">
        <v>8785</v>
      </c>
      <c r="F8506" s="14"/>
      <c r="G8506" s="16"/>
      <c r="H8506" s="43"/>
      <c r="I8506" s="12" t="str">
        <f t="shared" si="132"/>
        <v/>
      </c>
      <c r="J8506" s="17"/>
      <c r="K8506" s="17"/>
      <c r="L8506" s="17"/>
    </row>
    <row r="8507" spans="1:12" ht="14.25">
      <c r="A8507" s="14" t="s">
        <v>516</v>
      </c>
      <c r="B8507" s="14" t="s">
        <v>2417</v>
      </c>
      <c r="C8507" s="8" t="s">
        <v>517</v>
      </c>
      <c r="D8507" s="15"/>
      <c r="E8507" s="10" t="s">
        <v>8786</v>
      </c>
      <c r="F8507" s="14"/>
      <c r="G8507" s="16"/>
      <c r="H8507" s="43"/>
      <c r="I8507" s="12" t="str">
        <f t="shared" si="132"/>
        <v/>
      </c>
      <c r="J8507" s="17"/>
      <c r="K8507" s="17"/>
      <c r="L8507" s="17"/>
    </row>
    <row r="8508" spans="1:12" ht="28.5">
      <c r="A8508" s="14" t="s">
        <v>516</v>
      </c>
      <c r="B8508" s="14" t="s">
        <v>2417</v>
      </c>
      <c r="C8508" s="8" t="s">
        <v>517</v>
      </c>
      <c r="D8508" s="15" t="s">
        <v>8823</v>
      </c>
      <c r="E8508" s="10" t="s">
        <v>8788</v>
      </c>
      <c r="F8508" s="14" t="s">
        <v>84</v>
      </c>
      <c r="G8508" s="16">
        <v>1</v>
      </c>
      <c r="H8508" s="43"/>
      <c r="I8508" s="12" t="str">
        <f t="shared" si="132"/>
        <v/>
      </c>
      <c r="J8508" s="17"/>
      <c r="K8508" s="17"/>
      <c r="L8508" s="17"/>
    </row>
    <row r="8509" spans="1:12" ht="14.25">
      <c r="A8509" s="14" t="s">
        <v>516</v>
      </c>
      <c r="B8509" s="14" t="s">
        <v>2417</v>
      </c>
      <c r="C8509" s="8" t="s">
        <v>517</v>
      </c>
      <c r="D8509" s="15"/>
      <c r="E8509" s="10" t="s">
        <v>8789</v>
      </c>
      <c r="F8509" s="14"/>
      <c r="G8509" s="16"/>
      <c r="H8509" s="43"/>
      <c r="I8509" s="12" t="str">
        <f t="shared" si="132"/>
        <v/>
      </c>
      <c r="J8509" s="17"/>
      <c r="K8509" s="17"/>
      <c r="L8509" s="17"/>
    </row>
    <row r="8510" spans="1:12" ht="14.25">
      <c r="A8510" s="14" t="s">
        <v>516</v>
      </c>
      <c r="B8510" s="14" t="s">
        <v>2417</v>
      </c>
      <c r="C8510" s="8" t="s">
        <v>517</v>
      </c>
      <c r="D8510" s="15"/>
      <c r="E8510" s="10" t="s">
        <v>8790</v>
      </c>
      <c r="F8510" s="14"/>
      <c r="G8510" s="16"/>
      <c r="H8510" s="43"/>
      <c r="I8510" s="12" t="str">
        <f t="shared" si="132"/>
        <v/>
      </c>
      <c r="J8510" s="17"/>
      <c r="K8510" s="17"/>
      <c r="L8510" s="17"/>
    </row>
    <row r="8511" spans="1:12" ht="14.25">
      <c r="A8511" s="14" t="s">
        <v>516</v>
      </c>
      <c r="B8511" s="14" t="s">
        <v>2417</v>
      </c>
      <c r="C8511" s="8" t="s">
        <v>517</v>
      </c>
      <c r="D8511" s="15" t="s">
        <v>8824</v>
      </c>
      <c r="E8511" s="10" t="s">
        <v>8792</v>
      </c>
      <c r="F8511" s="14" t="s">
        <v>84</v>
      </c>
      <c r="G8511" s="16">
        <v>1</v>
      </c>
      <c r="H8511" s="43"/>
      <c r="I8511" s="12" t="str">
        <f t="shared" si="132"/>
        <v/>
      </c>
      <c r="J8511" s="17"/>
      <c r="K8511" s="17"/>
      <c r="L8511" s="17"/>
    </row>
    <row r="8512" spans="1:12" ht="14.25">
      <c r="A8512" s="14" t="s">
        <v>516</v>
      </c>
      <c r="B8512" s="14" t="s">
        <v>2417</v>
      </c>
      <c r="C8512" s="8" t="s">
        <v>517</v>
      </c>
      <c r="D8512" s="15"/>
      <c r="E8512" s="10" t="s">
        <v>8793</v>
      </c>
      <c r="F8512" s="14"/>
      <c r="G8512" s="16"/>
      <c r="H8512" s="43"/>
      <c r="I8512" s="12" t="str">
        <f t="shared" si="132"/>
        <v/>
      </c>
      <c r="J8512" s="17"/>
      <c r="K8512" s="17"/>
      <c r="L8512" s="17"/>
    </row>
    <row r="8513" spans="1:12" ht="14.25">
      <c r="A8513" s="14" t="s">
        <v>516</v>
      </c>
      <c r="B8513" s="14" t="s">
        <v>2417</v>
      </c>
      <c r="C8513" s="8" t="s">
        <v>517</v>
      </c>
      <c r="D8513" s="15" t="s">
        <v>8825</v>
      </c>
      <c r="E8513" s="10" t="s">
        <v>8795</v>
      </c>
      <c r="F8513" s="14" t="s">
        <v>84</v>
      </c>
      <c r="G8513" s="16">
        <v>2</v>
      </c>
      <c r="H8513" s="43"/>
      <c r="I8513" s="12" t="str">
        <f t="shared" si="132"/>
        <v/>
      </c>
      <c r="J8513" s="17"/>
      <c r="K8513" s="17"/>
      <c r="L8513" s="17"/>
    </row>
    <row r="8514" spans="1:12" ht="14.25">
      <c r="A8514" s="14" t="s">
        <v>516</v>
      </c>
      <c r="B8514" s="14" t="s">
        <v>2417</v>
      </c>
      <c r="C8514" s="8" t="s">
        <v>517</v>
      </c>
      <c r="D8514" s="15"/>
      <c r="E8514" s="10" t="s">
        <v>8796</v>
      </c>
      <c r="F8514" s="14"/>
      <c r="G8514" s="16"/>
      <c r="H8514" s="43"/>
      <c r="I8514" s="12" t="str">
        <f t="shared" si="132"/>
        <v/>
      </c>
      <c r="J8514" s="17"/>
      <c r="K8514" s="17"/>
      <c r="L8514" s="17"/>
    </row>
    <row r="8515" spans="1:12" ht="14.25">
      <c r="A8515" s="14" t="s">
        <v>516</v>
      </c>
      <c r="B8515" s="14" t="s">
        <v>2417</v>
      </c>
      <c r="C8515" s="8" t="s">
        <v>517</v>
      </c>
      <c r="D8515" s="15" t="s">
        <v>8826</v>
      </c>
      <c r="E8515" s="10" t="s">
        <v>8798</v>
      </c>
      <c r="F8515" s="14" t="s">
        <v>84</v>
      </c>
      <c r="G8515" s="16">
        <v>2</v>
      </c>
      <c r="H8515" s="43"/>
      <c r="I8515" s="12" t="str">
        <f t="shared" si="132"/>
        <v/>
      </c>
      <c r="J8515" s="17"/>
      <c r="K8515" s="17"/>
      <c r="L8515" s="17"/>
    </row>
    <row r="8516" spans="1:12" ht="28.5">
      <c r="A8516" s="14" t="s">
        <v>516</v>
      </c>
      <c r="B8516" s="14" t="s">
        <v>2417</v>
      </c>
      <c r="C8516" s="8" t="s">
        <v>517</v>
      </c>
      <c r="D8516" s="15"/>
      <c r="E8516" s="10" t="s">
        <v>8799</v>
      </c>
      <c r="F8516" s="14"/>
      <c r="G8516" s="16"/>
      <c r="H8516" s="43"/>
      <c r="I8516" s="12" t="str">
        <f t="shared" ref="I8516:I8579" si="133">IF(AND(G8516&lt;&gt;"",H8516&lt;&gt;""),G8516*H8516,"")</f>
        <v/>
      </c>
      <c r="J8516" s="17"/>
      <c r="K8516" s="17"/>
      <c r="L8516" s="17"/>
    </row>
    <row r="8517" spans="1:12" ht="14.25">
      <c r="A8517" s="14" t="s">
        <v>516</v>
      </c>
      <c r="B8517" s="14" t="s">
        <v>2417</v>
      </c>
      <c r="C8517" s="8" t="s">
        <v>517</v>
      </c>
      <c r="D8517" s="15" t="s">
        <v>8827</v>
      </c>
      <c r="E8517" s="10" t="s">
        <v>8798</v>
      </c>
      <c r="F8517" s="14" t="s">
        <v>84</v>
      </c>
      <c r="G8517" s="16">
        <v>2</v>
      </c>
      <c r="H8517" s="43"/>
      <c r="I8517" s="12" t="str">
        <f t="shared" si="133"/>
        <v/>
      </c>
      <c r="J8517" s="17"/>
      <c r="K8517" s="17"/>
      <c r="L8517" s="17"/>
    </row>
    <row r="8518" spans="1:12" ht="14.25">
      <c r="A8518" s="14" t="s">
        <v>516</v>
      </c>
      <c r="B8518" s="14" t="s">
        <v>2417</v>
      </c>
      <c r="C8518" s="8" t="s">
        <v>517</v>
      </c>
      <c r="D8518" s="15" t="s">
        <v>8828</v>
      </c>
      <c r="E8518" s="10" t="s">
        <v>8802</v>
      </c>
      <c r="F8518" s="14" t="s">
        <v>84</v>
      </c>
      <c r="G8518" s="16">
        <v>1</v>
      </c>
      <c r="H8518" s="43"/>
      <c r="I8518" s="12" t="str">
        <f t="shared" si="133"/>
        <v/>
      </c>
      <c r="J8518" s="17"/>
      <c r="K8518" s="17"/>
      <c r="L8518" s="17"/>
    </row>
    <row r="8519" spans="1:12" ht="14.25">
      <c r="A8519" s="14" t="s">
        <v>516</v>
      </c>
      <c r="B8519" s="14" t="s">
        <v>2417</v>
      </c>
      <c r="C8519" s="8" t="s">
        <v>517</v>
      </c>
      <c r="D8519" s="15" t="s">
        <v>8829</v>
      </c>
      <c r="E8519" s="10" t="s">
        <v>8804</v>
      </c>
      <c r="F8519" s="14" t="s">
        <v>84</v>
      </c>
      <c r="G8519" s="16">
        <v>1</v>
      </c>
      <c r="H8519" s="43"/>
      <c r="I8519" s="12" t="str">
        <f t="shared" si="133"/>
        <v/>
      </c>
      <c r="J8519" s="17"/>
      <c r="K8519" s="17"/>
      <c r="L8519" s="17"/>
    </row>
    <row r="8520" spans="1:12" ht="14.25">
      <c r="A8520" s="14" t="s">
        <v>516</v>
      </c>
      <c r="B8520" s="14" t="s">
        <v>2417</v>
      </c>
      <c r="C8520" s="8" t="s">
        <v>517</v>
      </c>
      <c r="D8520" s="15" t="s">
        <v>8830</v>
      </c>
      <c r="E8520" s="10" t="s">
        <v>8806</v>
      </c>
      <c r="F8520" s="14" t="s">
        <v>84</v>
      </c>
      <c r="G8520" s="16">
        <v>1</v>
      </c>
      <c r="H8520" s="43"/>
      <c r="I8520" s="12" t="str">
        <f t="shared" si="133"/>
        <v/>
      </c>
      <c r="J8520" s="17"/>
      <c r="K8520" s="17"/>
      <c r="L8520" s="17"/>
    </row>
    <row r="8521" spans="1:12" ht="14.25">
      <c r="A8521" s="14" t="s">
        <v>516</v>
      </c>
      <c r="B8521" s="14" t="s">
        <v>2417</v>
      </c>
      <c r="C8521" s="8" t="s">
        <v>517</v>
      </c>
      <c r="D8521" s="15" t="s">
        <v>8831</v>
      </c>
      <c r="E8521" s="10" t="s">
        <v>8808</v>
      </c>
      <c r="F8521" s="14" t="s">
        <v>84</v>
      </c>
      <c r="G8521" s="16">
        <v>1</v>
      </c>
      <c r="H8521" s="43"/>
      <c r="I8521" s="12" t="str">
        <f t="shared" si="133"/>
        <v/>
      </c>
      <c r="J8521" s="17"/>
      <c r="K8521" s="17"/>
      <c r="L8521" s="17"/>
    </row>
    <row r="8522" spans="1:12" ht="14.25">
      <c r="A8522" s="14" t="s">
        <v>516</v>
      </c>
      <c r="B8522" s="14" t="s">
        <v>2417</v>
      </c>
      <c r="C8522" s="8" t="s">
        <v>517</v>
      </c>
      <c r="D8522" s="15" t="s">
        <v>8832</v>
      </c>
      <c r="E8522" s="10" t="s">
        <v>8833</v>
      </c>
      <c r="F8522" s="14" t="s">
        <v>84</v>
      </c>
      <c r="G8522" s="16">
        <v>1</v>
      </c>
      <c r="H8522" s="43"/>
      <c r="I8522" s="12" t="str">
        <f t="shared" si="133"/>
        <v/>
      </c>
      <c r="J8522" s="17"/>
      <c r="K8522" s="17"/>
      <c r="L8522" s="17"/>
    </row>
    <row r="8523" spans="1:12" ht="14.25">
      <c r="A8523" s="14" t="s">
        <v>516</v>
      </c>
      <c r="B8523" s="14" t="s">
        <v>2417</v>
      </c>
      <c r="C8523" s="8" t="s">
        <v>517</v>
      </c>
      <c r="D8523" s="15" t="s">
        <v>8834</v>
      </c>
      <c r="E8523" s="10" t="s">
        <v>8812</v>
      </c>
      <c r="F8523" s="14" t="s">
        <v>84</v>
      </c>
      <c r="G8523" s="16">
        <v>2</v>
      </c>
      <c r="H8523" s="43"/>
      <c r="I8523" s="12" t="str">
        <f t="shared" si="133"/>
        <v/>
      </c>
      <c r="J8523" s="17"/>
      <c r="K8523" s="17"/>
      <c r="L8523" s="17"/>
    </row>
    <row r="8524" spans="1:12" ht="14.25">
      <c r="A8524" s="14" t="s">
        <v>516</v>
      </c>
      <c r="B8524" s="14" t="s">
        <v>2417</v>
      </c>
      <c r="C8524" s="8" t="s">
        <v>517</v>
      </c>
      <c r="D8524" s="15" t="s">
        <v>8835</v>
      </c>
      <c r="E8524" s="10" t="s">
        <v>8814</v>
      </c>
      <c r="F8524" s="14" t="s">
        <v>84</v>
      </c>
      <c r="G8524" s="16">
        <v>1</v>
      </c>
      <c r="H8524" s="43"/>
      <c r="I8524" s="12" t="str">
        <f t="shared" si="133"/>
        <v/>
      </c>
      <c r="J8524" s="17"/>
      <c r="K8524" s="17"/>
      <c r="L8524" s="17"/>
    </row>
    <row r="8525" spans="1:12" ht="14.25">
      <c r="A8525" s="14" t="s">
        <v>516</v>
      </c>
      <c r="B8525" s="14" t="s">
        <v>2417</v>
      </c>
      <c r="C8525" s="8" t="s">
        <v>517</v>
      </c>
      <c r="D8525" s="15" t="s">
        <v>8836</v>
      </c>
      <c r="E8525" s="10" t="s">
        <v>8816</v>
      </c>
      <c r="F8525" s="14" t="s">
        <v>84</v>
      </c>
      <c r="G8525" s="16">
        <v>2</v>
      </c>
      <c r="H8525" s="43"/>
      <c r="I8525" s="12" t="str">
        <f t="shared" si="133"/>
        <v/>
      </c>
      <c r="J8525" s="17"/>
      <c r="K8525" s="17"/>
      <c r="L8525" s="17"/>
    </row>
    <row r="8526" spans="1:12" ht="14.25">
      <c r="A8526" s="14" t="s">
        <v>516</v>
      </c>
      <c r="B8526" s="14" t="s">
        <v>2417</v>
      </c>
      <c r="C8526" s="8" t="s">
        <v>517</v>
      </c>
      <c r="D8526" s="15"/>
      <c r="E8526" s="10" t="s">
        <v>8817</v>
      </c>
      <c r="F8526" s="14"/>
      <c r="G8526" s="16"/>
      <c r="H8526" s="43"/>
      <c r="I8526" s="12" t="str">
        <f t="shared" si="133"/>
        <v/>
      </c>
      <c r="J8526" s="17"/>
      <c r="K8526" s="17"/>
      <c r="L8526" s="17"/>
    </row>
    <row r="8527" spans="1:12" ht="14.25">
      <c r="A8527" s="14" t="s">
        <v>516</v>
      </c>
      <c r="B8527" s="14" t="s">
        <v>2417</v>
      </c>
      <c r="C8527" s="8" t="s">
        <v>517</v>
      </c>
      <c r="D8527" s="15"/>
      <c r="E8527" s="10" t="s">
        <v>8818</v>
      </c>
      <c r="F8527" s="14"/>
      <c r="G8527" s="16"/>
      <c r="H8527" s="43"/>
      <c r="I8527" s="12" t="str">
        <f t="shared" si="133"/>
        <v/>
      </c>
      <c r="J8527" s="17"/>
      <c r="K8527" s="17"/>
      <c r="L8527" s="17"/>
    </row>
    <row r="8528" spans="1:12" ht="14.25">
      <c r="A8528" s="14" t="s">
        <v>516</v>
      </c>
      <c r="B8528" s="14" t="s">
        <v>2417</v>
      </c>
      <c r="C8528" s="8" t="s">
        <v>517</v>
      </c>
      <c r="D8528" s="15"/>
      <c r="E8528" s="10" t="s">
        <v>8819</v>
      </c>
      <c r="F8528" s="14"/>
      <c r="G8528" s="16"/>
      <c r="H8528" s="43"/>
      <c r="I8528" s="12" t="str">
        <f t="shared" si="133"/>
        <v/>
      </c>
      <c r="J8528" s="17"/>
      <c r="K8528" s="17"/>
      <c r="L8528" s="17"/>
    </row>
    <row r="8529" spans="1:12" ht="14.25">
      <c r="A8529" s="14" t="s">
        <v>516</v>
      </c>
      <c r="B8529" s="14" t="s">
        <v>2417</v>
      </c>
      <c r="C8529" s="8" t="s">
        <v>517</v>
      </c>
      <c r="D8529" s="15"/>
      <c r="E8529" s="10" t="s">
        <v>8820</v>
      </c>
      <c r="F8529" s="14"/>
      <c r="G8529" s="16"/>
      <c r="H8529" s="43"/>
      <c r="I8529" s="12" t="str">
        <f t="shared" si="133"/>
        <v/>
      </c>
      <c r="J8529" s="17"/>
      <c r="K8529" s="17"/>
      <c r="L8529" s="17"/>
    </row>
    <row r="8530" spans="1:12" ht="14.25">
      <c r="A8530" s="14" t="s">
        <v>516</v>
      </c>
      <c r="B8530" s="14" t="s">
        <v>2417</v>
      </c>
      <c r="C8530" s="8" t="s">
        <v>517</v>
      </c>
      <c r="D8530" s="15" t="s">
        <v>8837</v>
      </c>
      <c r="E8530" s="10"/>
      <c r="F8530" s="14" t="s">
        <v>20</v>
      </c>
      <c r="G8530" s="16">
        <v>1</v>
      </c>
      <c r="H8530" s="43"/>
      <c r="I8530" s="12" t="str">
        <f t="shared" si="133"/>
        <v/>
      </c>
      <c r="J8530" s="17"/>
      <c r="K8530" s="17"/>
      <c r="L8530" s="17"/>
    </row>
    <row r="8531" spans="1:12" ht="71.25">
      <c r="A8531" s="14" t="s">
        <v>516</v>
      </c>
      <c r="B8531" s="14" t="s">
        <v>2417</v>
      </c>
      <c r="C8531" s="8" t="s">
        <v>517</v>
      </c>
      <c r="D8531" s="15" t="s">
        <v>8838</v>
      </c>
      <c r="E8531" s="10" t="s">
        <v>8839</v>
      </c>
      <c r="F8531" s="14"/>
      <c r="G8531" s="16"/>
      <c r="H8531" s="43"/>
      <c r="I8531" s="12" t="str">
        <f t="shared" si="133"/>
        <v/>
      </c>
      <c r="J8531" s="17"/>
      <c r="K8531" s="17"/>
      <c r="L8531" s="17"/>
    </row>
    <row r="8532" spans="1:12" ht="28.5">
      <c r="A8532" s="14" t="s">
        <v>516</v>
      </c>
      <c r="B8532" s="14" t="s">
        <v>2417</v>
      </c>
      <c r="C8532" s="8" t="s">
        <v>517</v>
      </c>
      <c r="D8532" s="15"/>
      <c r="E8532" s="10" t="s">
        <v>8840</v>
      </c>
      <c r="F8532" s="14"/>
      <c r="G8532" s="16"/>
      <c r="H8532" s="43"/>
      <c r="I8532" s="12" t="str">
        <f t="shared" si="133"/>
        <v/>
      </c>
      <c r="J8532" s="17"/>
      <c r="K8532" s="17"/>
      <c r="L8532" s="17"/>
    </row>
    <row r="8533" spans="1:12" ht="14.25">
      <c r="A8533" s="14" t="s">
        <v>516</v>
      </c>
      <c r="B8533" s="14" t="s">
        <v>2417</v>
      </c>
      <c r="C8533" s="8" t="s">
        <v>517</v>
      </c>
      <c r="D8533" s="15"/>
      <c r="E8533" s="10" t="s">
        <v>8786</v>
      </c>
      <c r="F8533" s="14"/>
      <c r="G8533" s="16"/>
      <c r="H8533" s="43"/>
      <c r="I8533" s="12" t="str">
        <f t="shared" si="133"/>
        <v/>
      </c>
      <c r="J8533" s="17"/>
      <c r="K8533" s="17"/>
      <c r="L8533" s="17"/>
    </row>
    <row r="8534" spans="1:12" ht="28.5">
      <c r="A8534" s="14" t="s">
        <v>516</v>
      </c>
      <c r="B8534" s="14" t="s">
        <v>2417</v>
      </c>
      <c r="C8534" s="8" t="s">
        <v>517</v>
      </c>
      <c r="D8534" s="15" t="s">
        <v>8841</v>
      </c>
      <c r="E8534" s="10" t="s">
        <v>8788</v>
      </c>
      <c r="F8534" s="14" t="s">
        <v>84</v>
      </c>
      <c r="G8534" s="16">
        <v>1</v>
      </c>
      <c r="H8534" s="43"/>
      <c r="I8534" s="12" t="str">
        <f t="shared" si="133"/>
        <v/>
      </c>
      <c r="J8534" s="17"/>
      <c r="K8534" s="17"/>
      <c r="L8534" s="17"/>
    </row>
    <row r="8535" spans="1:12" ht="14.25">
      <c r="A8535" s="14" t="s">
        <v>516</v>
      </c>
      <c r="B8535" s="14" t="s">
        <v>2417</v>
      </c>
      <c r="C8535" s="8" t="s">
        <v>517</v>
      </c>
      <c r="D8535" s="15"/>
      <c r="E8535" s="10" t="s">
        <v>8789</v>
      </c>
      <c r="F8535" s="14"/>
      <c r="G8535" s="16"/>
      <c r="H8535" s="43"/>
      <c r="I8535" s="12" t="str">
        <f t="shared" si="133"/>
        <v/>
      </c>
      <c r="J8535" s="17"/>
      <c r="K8535" s="17"/>
      <c r="L8535" s="17"/>
    </row>
    <row r="8536" spans="1:12" ht="14.25">
      <c r="A8536" s="14" t="s">
        <v>516</v>
      </c>
      <c r="B8536" s="14" t="s">
        <v>2417</v>
      </c>
      <c r="C8536" s="8" t="s">
        <v>517</v>
      </c>
      <c r="D8536" s="15"/>
      <c r="E8536" s="10" t="s">
        <v>8790</v>
      </c>
      <c r="F8536" s="14"/>
      <c r="G8536" s="16"/>
      <c r="H8536" s="43"/>
      <c r="I8536" s="12" t="str">
        <f t="shared" si="133"/>
        <v/>
      </c>
      <c r="J8536" s="17"/>
      <c r="K8536" s="17"/>
      <c r="L8536" s="17"/>
    </row>
    <row r="8537" spans="1:12" ht="14.25">
      <c r="A8537" s="14" t="s">
        <v>516</v>
      </c>
      <c r="B8537" s="14" t="s">
        <v>2417</v>
      </c>
      <c r="C8537" s="8" t="s">
        <v>517</v>
      </c>
      <c r="D8537" s="15" t="s">
        <v>8842</v>
      </c>
      <c r="E8537" s="10" t="s">
        <v>8792</v>
      </c>
      <c r="F8537" s="14" t="s">
        <v>84</v>
      </c>
      <c r="G8537" s="16">
        <v>1</v>
      </c>
      <c r="H8537" s="43"/>
      <c r="I8537" s="12" t="str">
        <f t="shared" si="133"/>
        <v/>
      </c>
      <c r="J8537" s="17"/>
      <c r="K8537" s="17"/>
      <c r="L8537" s="17"/>
    </row>
    <row r="8538" spans="1:12" ht="14.25">
      <c r="A8538" s="14" t="s">
        <v>516</v>
      </c>
      <c r="B8538" s="14" t="s">
        <v>2417</v>
      </c>
      <c r="C8538" s="8" t="s">
        <v>517</v>
      </c>
      <c r="D8538" s="15"/>
      <c r="E8538" s="10" t="s">
        <v>8793</v>
      </c>
      <c r="F8538" s="14"/>
      <c r="G8538" s="16"/>
      <c r="H8538" s="43"/>
      <c r="I8538" s="12" t="str">
        <f t="shared" si="133"/>
        <v/>
      </c>
      <c r="J8538" s="17"/>
      <c r="K8538" s="17"/>
      <c r="L8538" s="17"/>
    </row>
    <row r="8539" spans="1:12" ht="14.25">
      <c r="A8539" s="14" t="s">
        <v>516</v>
      </c>
      <c r="B8539" s="14" t="s">
        <v>2417</v>
      </c>
      <c r="C8539" s="8" t="s">
        <v>517</v>
      </c>
      <c r="D8539" s="15" t="s">
        <v>8843</v>
      </c>
      <c r="E8539" s="10" t="s">
        <v>8795</v>
      </c>
      <c r="F8539" s="14" t="s">
        <v>84</v>
      </c>
      <c r="G8539" s="16">
        <v>3</v>
      </c>
      <c r="H8539" s="43"/>
      <c r="I8539" s="12" t="str">
        <f t="shared" si="133"/>
        <v/>
      </c>
      <c r="J8539" s="17"/>
      <c r="K8539" s="17"/>
      <c r="L8539" s="17"/>
    </row>
    <row r="8540" spans="1:12" ht="14.25">
      <c r="A8540" s="14" t="s">
        <v>516</v>
      </c>
      <c r="B8540" s="14" t="s">
        <v>2417</v>
      </c>
      <c r="C8540" s="8" t="s">
        <v>517</v>
      </c>
      <c r="D8540" s="15"/>
      <c r="E8540" s="10" t="s">
        <v>8796</v>
      </c>
      <c r="F8540" s="14"/>
      <c r="G8540" s="16"/>
      <c r="H8540" s="43"/>
      <c r="I8540" s="12" t="str">
        <f t="shared" si="133"/>
        <v/>
      </c>
      <c r="J8540" s="17"/>
      <c r="K8540" s="17"/>
      <c r="L8540" s="17"/>
    </row>
    <row r="8541" spans="1:12" ht="14.25">
      <c r="A8541" s="14" t="s">
        <v>516</v>
      </c>
      <c r="B8541" s="14" t="s">
        <v>2417</v>
      </c>
      <c r="C8541" s="8" t="s">
        <v>517</v>
      </c>
      <c r="D8541" s="15" t="s">
        <v>8844</v>
      </c>
      <c r="E8541" s="10" t="s">
        <v>8798</v>
      </c>
      <c r="F8541" s="14" t="s">
        <v>84</v>
      </c>
      <c r="G8541" s="16">
        <v>3</v>
      </c>
      <c r="H8541" s="43"/>
      <c r="I8541" s="12" t="str">
        <f t="shared" si="133"/>
        <v/>
      </c>
      <c r="J8541" s="17"/>
      <c r="K8541" s="17"/>
      <c r="L8541" s="17"/>
    </row>
    <row r="8542" spans="1:12" ht="28.5">
      <c r="A8542" s="14" t="s">
        <v>516</v>
      </c>
      <c r="B8542" s="14" t="s">
        <v>2417</v>
      </c>
      <c r="C8542" s="8" t="s">
        <v>517</v>
      </c>
      <c r="D8542" s="15"/>
      <c r="E8542" s="10" t="s">
        <v>8799</v>
      </c>
      <c r="F8542" s="14"/>
      <c r="G8542" s="16"/>
      <c r="H8542" s="43"/>
      <c r="I8542" s="12" t="str">
        <f t="shared" si="133"/>
        <v/>
      </c>
      <c r="J8542" s="17"/>
      <c r="K8542" s="17"/>
      <c r="L8542" s="17"/>
    </row>
    <row r="8543" spans="1:12" ht="14.25">
      <c r="A8543" s="14" t="s">
        <v>516</v>
      </c>
      <c r="B8543" s="14" t="s">
        <v>2417</v>
      </c>
      <c r="C8543" s="8" t="s">
        <v>517</v>
      </c>
      <c r="D8543" s="15" t="s">
        <v>8845</v>
      </c>
      <c r="E8543" s="10" t="s">
        <v>8798</v>
      </c>
      <c r="F8543" s="14" t="s">
        <v>84</v>
      </c>
      <c r="G8543" s="16">
        <v>2</v>
      </c>
      <c r="H8543" s="43"/>
      <c r="I8543" s="12" t="str">
        <f t="shared" si="133"/>
        <v/>
      </c>
      <c r="J8543" s="17"/>
      <c r="K8543" s="17"/>
      <c r="L8543" s="17"/>
    </row>
    <row r="8544" spans="1:12" ht="14.25">
      <c r="A8544" s="14" t="s">
        <v>516</v>
      </c>
      <c r="B8544" s="14" t="s">
        <v>2417</v>
      </c>
      <c r="C8544" s="8" t="s">
        <v>517</v>
      </c>
      <c r="D8544" s="15" t="s">
        <v>8846</v>
      </c>
      <c r="E8544" s="10" t="s">
        <v>8802</v>
      </c>
      <c r="F8544" s="14" t="s">
        <v>84</v>
      </c>
      <c r="G8544" s="16">
        <v>1</v>
      </c>
      <c r="H8544" s="43"/>
      <c r="I8544" s="12" t="str">
        <f t="shared" si="133"/>
        <v/>
      </c>
      <c r="J8544" s="17"/>
      <c r="K8544" s="17"/>
      <c r="L8544" s="17"/>
    </row>
    <row r="8545" spans="1:12" ht="14.25">
      <c r="A8545" s="14" t="s">
        <v>516</v>
      </c>
      <c r="B8545" s="14" t="s">
        <v>2417</v>
      </c>
      <c r="C8545" s="8" t="s">
        <v>517</v>
      </c>
      <c r="D8545" s="15" t="s">
        <v>8847</v>
      </c>
      <c r="E8545" s="10" t="s">
        <v>8804</v>
      </c>
      <c r="F8545" s="14" t="s">
        <v>84</v>
      </c>
      <c r="G8545" s="16">
        <v>1</v>
      </c>
      <c r="H8545" s="43"/>
      <c r="I8545" s="12" t="str">
        <f t="shared" si="133"/>
        <v/>
      </c>
      <c r="J8545" s="17"/>
      <c r="K8545" s="17"/>
      <c r="L8545" s="17"/>
    </row>
    <row r="8546" spans="1:12" ht="14.25">
      <c r="A8546" s="14" t="s">
        <v>516</v>
      </c>
      <c r="B8546" s="14" t="s">
        <v>2417</v>
      </c>
      <c r="C8546" s="8" t="s">
        <v>517</v>
      </c>
      <c r="D8546" s="15" t="s">
        <v>8848</v>
      </c>
      <c r="E8546" s="10" t="s">
        <v>8806</v>
      </c>
      <c r="F8546" s="14" t="s">
        <v>84</v>
      </c>
      <c r="G8546" s="16">
        <v>1</v>
      </c>
      <c r="H8546" s="43"/>
      <c r="I8546" s="12" t="str">
        <f t="shared" si="133"/>
        <v/>
      </c>
      <c r="J8546" s="17"/>
      <c r="K8546" s="17"/>
      <c r="L8546" s="17"/>
    </row>
    <row r="8547" spans="1:12" ht="14.25">
      <c r="A8547" s="14" t="s">
        <v>516</v>
      </c>
      <c r="B8547" s="14" t="s">
        <v>2417</v>
      </c>
      <c r="C8547" s="8" t="s">
        <v>517</v>
      </c>
      <c r="D8547" s="15" t="s">
        <v>8849</v>
      </c>
      <c r="E8547" s="10" t="s">
        <v>8808</v>
      </c>
      <c r="F8547" s="14" t="s">
        <v>84</v>
      </c>
      <c r="G8547" s="16">
        <v>1</v>
      </c>
      <c r="H8547" s="43"/>
      <c r="I8547" s="12" t="str">
        <f t="shared" si="133"/>
        <v/>
      </c>
      <c r="J8547" s="17"/>
      <c r="K8547" s="17"/>
      <c r="L8547" s="17"/>
    </row>
    <row r="8548" spans="1:12" ht="14.25">
      <c r="A8548" s="14" t="s">
        <v>516</v>
      </c>
      <c r="B8548" s="14" t="s">
        <v>2417</v>
      </c>
      <c r="C8548" s="8" t="s">
        <v>517</v>
      </c>
      <c r="D8548" s="15" t="s">
        <v>8850</v>
      </c>
      <c r="E8548" s="10" t="s">
        <v>8810</v>
      </c>
      <c r="F8548" s="14" t="s">
        <v>84</v>
      </c>
      <c r="G8548" s="16">
        <v>1</v>
      </c>
      <c r="H8548" s="43"/>
      <c r="I8548" s="12" t="str">
        <f t="shared" si="133"/>
        <v/>
      </c>
      <c r="J8548" s="17"/>
      <c r="K8548" s="17"/>
      <c r="L8548" s="17"/>
    </row>
    <row r="8549" spans="1:12" ht="14.25">
      <c r="A8549" s="14" t="s">
        <v>516</v>
      </c>
      <c r="B8549" s="14" t="s">
        <v>2417</v>
      </c>
      <c r="C8549" s="8" t="s">
        <v>517</v>
      </c>
      <c r="D8549" s="15" t="s">
        <v>8851</v>
      </c>
      <c r="E8549" s="10" t="s">
        <v>8812</v>
      </c>
      <c r="F8549" s="14" t="s">
        <v>84</v>
      </c>
      <c r="G8549" s="16">
        <v>2</v>
      </c>
      <c r="H8549" s="43"/>
      <c r="I8549" s="12" t="str">
        <f t="shared" si="133"/>
        <v/>
      </c>
      <c r="J8549" s="17"/>
      <c r="K8549" s="17"/>
      <c r="L8549" s="17"/>
    </row>
    <row r="8550" spans="1:12" ht="14.25">
      <c r="A8550" s="14" t="s">
        <v>516</v>
      </c>
      <c r="B8550" s="14" t="s">
        <v>2417</v>
      </c>
      <c r="C8550" s="8" t="s">
        <v>517</v>
      </c>
      <c r="D8550" s="15" t="s">
        <v>8852</v>
      </c>
      <c r="E8550" s="10" t="s">
        <v>8814</v>
      </c>
      <c r="F8550" s="14" t="s">
        <v>84</v>
      </c>
      <c r="G8550" s="16">
        <v>1</v>
      </c>
      <c r="H8550" s="43"/>
      <c r="I8550" s="12" t="str">
        <f t="shared" si="133"/>
        <v/>
      </c>
      <c r="J8550" s="17"/>
      <c r="K8550" s="17"/>
      <c r="L8550" s="17"/>
    </row>
    <row r="8551" spans="1:12" ht="14.25">
      <c r="A8551" s="14" t="s">
        <v>516</v>
      </c>
      <c r="B8551" s="14" t="s">
        <v>2417</v>
      </c>
      <c r="C8551" s="8" t="s">
        <v>517</v>
      </c>
      <c r="D8551" s="15" t="s">
        <v>8853</v>
      </c>
      <c r="E8551" s="10" t="s">
        <v>8816</v>
      </c>
      <c r="F8551" s="14" t="s">
        <v>84</v>
      </c>
      <c r="G8551" s="16">
        <v>3</v>
      </c>
      <c r="H8551" s="43"/>
      <c r="I8551" s="12" t="str">
        <f t="shared" si="133"/>
        <v/>
      </c>
      <c r="J8551" s="17"/>
      <c r="K8551" s="17"/>
      <c r="L8551" s="17"/>
    </row>
    <row r="8552" spans="1:12" ht="14.25">
      <c r="A8552" s="14" t="s">
        <v>516</v>
      </c>
      <c r="B8552" s="14" t="s">
        <v>2417</v>
      </c>
      <c r="C8552" s="8" t="s">
        <v>517</v>
      </c>
      <c r="D8552" s="15"/>
      <c r="E8552" s="10" t="s">
        <v>8817</v>
      </c>
      <c r="F8552" s="14"/>
      <c r="G8552" s="16"/>
      <c r="H8552" s="43"/>
      <c r="I8552" s="12" t="str">
        <f t="shared" si="133"/>
        <v/>
      </c>
      <c r="J8552" s="17"/>
      <c r="K8552" s="17"/>
      <c r="L8552" s="17"/>
    </row>
    <row r="8553" spans="1:12" ht="14.25">
      <c r="A8553" s="14" t="s">
        <v>516</v>
      </c>
      <c r="B8553" s="14" t="s">
        <v>2417</v>
      </c>
      <c r="C8553" s="8" t="s">
        <v>517</v>
      </c>
      <c r="D8553" s="15"/>
      <c r="E8553" s="10" t="s">
        <v>8818</v>
      </c>
      <c r="F8553" s="14"/>
      <c r="G8553" s="16"/>
      <c r="H8553" s="43"/>
      <c r="I8553" s="12" t="str">
        <f t="shared" si="133"/>
        <v/>
      </c>
      <c r="J8553" s="17"/>
      <c r="K8553" s="17"/>
      <c r="L8553" s="17"/>
    </row>
    <row r="8554" spans="1:12" ht="14.25">
      <c r="A8554" s="14" t="s">
        <v>516</v>
      </c>
      <c r="B8554" s="14" t="s">
        <v>2417</v>
      </c>
      <c r="C8554" s="8" t="s">
        <v>517</v>
      </c>
      <c r="D8554" s="15"/>
      <c r="E8554" s="10" t="s">
        <v>8819</v>
      </c>
      <c r="F8554" s="14"/>
      <c r="G8554" s="16"/>
      <c r="H8554" s="43"/>
      <c r="I8554" s="12" t="str">
        <f t="shared" si="133"/>
        <v/>
      </c>
      <c r="J8554" s="17"/>
      <c r="K8554" s="17"/>
      <c r="L8554" s="17"/>
    </row>
    <row r="8555" spans="1:12" ht="14.25">
      <c r="A8555" s="14" t="s">
        <v>516</v>
      </c>
      <c r="B8555" s="14" t="s">
        <v>2417</v>
      </c>
      <c r="C8555" s="8" t="s">
        <v>517</v>
      </c>
      <c r="D8555" s="15"/>
      <c r="E8555" s="10" t="s">
        <v>8820</v>
      </c>
      <c r="F8555" s="14"/>
      <c r="G8555" s="16"/>
      <c r="H8555" s="43"/>
      <c r="I8555" s="12" t="str">
        <f t="shared" si="133"/>
        <v/>
      </c>
      <c r="J8555" s="17"/>
      <c r="K8555" s="17"/>
      <c r="L8555" s="17"/>
    </row>
    <row r="8556" spans="1:12" ht="14.25">
      <c r="A8556" s="14" t="s">
        <v>516</v>
      </c>
      <c r="B8556" s="14" t="s">
        <v>2417</v>
      </c>
      <c r="C8556" s="8" t="s">
        <v>517</v>
      </c>
      <c r="D8556" s="15" t="s">
        <v>8854</v>
      </c>
      <c r="E8556" s="10"/>
      <c r="F8556" s="14" t="s">
        <v>20</v>
      </c>
      <c r="G8556" s="16">
        <v>9</v>
      </c>
      <c r="H8556" s="43"/>
      <c r="I8556" s="12" t="str">
        <f t="shared" si="133"/>
        <v/>
      </c>
      <c r="J8556" s="17"/>
      <c r="K8556" s="17"/>
      <c r="L8556" s="17"/>
    </row>
    <row r="8557" spans="1:12" ht="71.25">
      <c r="A8557" s="14" t="s">
        <v>516</v>
      </c>
      <c r="B8557" s="14" t="s">
        <v>2417</v>
      </c>
      <c r="C8557" s="8" t="s">
        <v>517</v>
      </c>
      <c r="D8557" s="15" t="s">
        <v>8855</v>
      </c>
      <c r="E8557" s="10" t="s">
        <v>8856</v>
      </c>
      <c r="F8557" s="14"/>
      <c r="G8557" s="16"/>
      <c r="H8557" s="43"/>
      <c r="I8557" s="12" t="str">
        <f t="shared" si="133"/>
        <v/>
      </c>
      <c r="J8557" s="17"/>
      <c r="K8557" s="17"/>
      <c r="L8557" s="17"/>
    </row>
    <row r="8558" spans="1:12" ht="28.5">
      <c r="A8558" s="14" t="s">
        <v>516</v>
      </c>
      <c r="B8558" s="14" t="s">
        <v>2417</v>
      </c>
      <c r="C8558" s="8" t="s">
        <v>517</v>
      </c>
      <c r="D8558" s="15"/>
      <c r="E8558" s="10" t="s">
        <v>8857</v>
      </c>
      <c r="F8558" s="14"/>
      <c r="G8558" s="16"/>
      <c r="H8558" s="43"/>
      <c r="I8558" s="12" t="str">
        <f t="shared" si="133"/>
        <v/>
      </c>
      <c r="J8558" s="17"/>
      <c r="K8558" s="17"/>
      <c r="L8558" s="17"/>
    </row>
    <row r="8559" spans="1:12" ht="14.25">
      <c r="A8559" s="14" t="s">
        <v>516</v>
      </c>
      <c r="B8559" s="14" t="s">
        <v>2417</v>
      </c>
      <c r="C8559" s="8" t="s">
        <v>517</v>
      </c>
      <c r="D8559" s="15"/>
      <c r="E8559" s="10" t="s">
        <v>8786</v>
      </c>
      <c r="F8559" s="14"/>
      <c r="G8559" s="16"/>
      <c r="H8559" s="43"/>
      <c r="I8559" s="12" t="str">
        <f t="shared" si="133"/>
        <v/>
      </c>
      <c r="J8559" s="17"/>
      <c r="K8559" s="17"/>
      <c r="L8559" s="17"/>
    </row>
    <row r="8560" spans="1:12" ht="28.5">
      <c r="A8560" s="14" t="s">
        <v>516</v>
      </c>
      <c r="B8560" s="14" t="s">
        <v>2417</v>
      </c>
      <c r="C8560" s="8" t="s">
        <v>517</v>
      </c>
      <c r="D8560" s="15" t="s">
        <v>8858</v>
      </c>
      <c r="E8560" s="10" t="s">
        <v>8788</v>
      </c>
      <c r="F8560" s="14" t="s">
        <v>84</v>
      </c>
      <c r="G8560" s="16">
        <v>1</v>
      </c>
      <c r="H8560" s="43"/>
      <c r="I8560" s="12" t="str">
        <f t="shared" si="133"/>
        <v/>
      </c>
      <c r="J8560" s="17"/>
      <c r="K8560" s="17"/>
      <c r="L8560" s="17"/>
    </row>
    <row r="8561" spans="1:12" ht="14.25">
      <c r="A8561" s="14" t="s">
        <v>516</v>
      </c>
      <c r="B8561" s="14" t="s">
        <v>2417</v>
      </c>
      <c r="C8561" s="8" t="s">
        <v>517</v>
      </c>
      <c r="D8561" s="15"/>
      <c r="E8561" s="10" t="s">
        <v>8789</v>
      </c>
      <c r="F8561" s="14"/>
      <c r="G8561" s="16"/>
      <c r="H8561" s="43"/>
      <c r="I8561" s="12" t="str">
        <f t="shared" si="133"/>
        <v/>
      </c>
      <c r="J8561" s="17"/>
      <c r="K8561" s="17"/>
      <c r="L8561" s="17"/>
    </row>
    <row r="8562" spans="1:12" ht="14.25">
      <c r="A8562" s="14" t="s">
        <v>516</v>
      </c>
      <c r="B8562" s="14" t="s">
        <v>2417</v>
      </c>
      <c r="C8562" s="8" t="s">
        <v>517</v>
      </c>
      <c r="D8562" s="15"/>
      <c r="E8562" s="10" t="s">
        <v>8790</v>
      </c>
      <c r="F8562" s="14"/>
      <c r="G8562" s="16"/>
      <c r="H8562" s="43"/>
      <c r="I8562" s="12" t="str">
        <f t="shared" si="133"/>
        <v/>
      </c>
      <c r="J8562" s="17"/>
      <c r="K8562" s="17"/>
      <c r="L8562" s="17"/>
    </row>
    <row r="8563" spans="1:12" ht="14.25">
      <c r="A8563" s="14" t="s">
        <v>516</v>
      </c>
      <c r="B8563" s="14" t="s">
        <v>2417</v>
      </c>
      <c r="C8563" s="8" t="s">
        <v>517</v>
      </c>
      <c r="D8563" s="15" t="s">
        <v>8859</v>
      </c>
      <c r="E8563" s="10" t="s">
        <v>8792</v>
      </c>
      <c r="F8563" s="14" t="s">
        <v>84</v>
      </c>
      <c r="G8563" s="16">
        <v>1</v>
      </c>
      <c r="H8563" s="43"/>
      <c r="I8563" s="12" t="str">
        <f t="shared" si="133"/>
        <v/>
      </c>
      <c r="J8563" s="17"/>
      <c r="K8563" s="17"/>
      <c r="L8563" s="17"/>
    </row>
    <row r="8564" spans="1:12" ht="14.25">
      <c r="A8564" s="14" t="s">
        <v>516</v>
      </c>
      <c r="B8564" s="14" t="s">
        <v>2417</v>
      </c>
      <c r="C8564" s="8" t="s">
        <v>517</v>
      </c>
      <c r="D8564" s="15"/>
      <c r="E8564" s="10" t="s">
        <v>8793</v>
      </c>
      <c r="F8564" s="14"/>
      <c r="G8564" s="16"/>
      <c r="H8564" s="43"/>
      <c r="I8564" s="12" t="str">
        <f t="shared" si="133"/>
        <v/>
      </c>
      <c r="J8564" s="17"/>
      <c r="K8564" s="17"/>
      <c r="L8564" s="17"/>
    </row>
    <row r="8565" spans="1:12" ht="14.25">
      <c r="A8565" s="14" t="s">
        <v>516</v>
      </c>
      <c r="B8565" s="14" t="s">
        <v>2417</v>
      </c>
      <c r="C8565" s="8" t="s">
        <v>517</v>
      </c>
      <c r="D8565" s="15" t="s">
        <v>8860</v>
      </c>
      <c r="E8565" s="10" t="s">
        <v>8795</v>
      </c>
      <c r="F8565" s="14" t="s">
        <v>84</v>
      </c>
      <c r="G8565" s="16">
        <v>4</v>
      </c>
      <c r="H8565" s="43"/>
      <c r="I8565" s="12" t="str">
        <f t="shared" si="133"/>
        <v/>
      </c>
      <c r="J8565" s="17"/>
      <c r="K8565" s="17"/>
      <c r="L8565" s="17"/>
    </row>
    <row r="8566" spans="1:12" ht="14.25">
      <c r="A8566" s="14" t="s">
        <v>516</v>
      </c>
      <c r="B8566" s="14" t="s">
        <v>2417</v>
      </c>
      <c r="C8566" s="8" t="s">
        <v>517</v>
      </c>
      <c r="D8566" s="15"/>
      <c r="E8566" s="10" t="s">
        <v>8796</v>
      </c>
      <c r="F8566" s="14"/>
      <c r="G8566" s="16"/>
      <c r="H8566" s="43"/>
      <c r="I8566" s="12" t="str">
        <f t="shared" si="133"/>
        <v/>
      </c>
      <c r="J8566" s="17"/>
      <c r="K8566" s="17"/>
      <c r="L8566" s="17"/>
    </row>
    <row r="8567" spans="1:12" ht="14.25">
      <c r="A8567" s="14" t="s">
        <v>516</v>
      </c>
      <c r="B8567" s="14" t="s">
        <v>2417</v>
      </c>
      <c r="C8567" s="8" t="s">
        <v>517</v>
      </c>
      <c r="D8567" s="15" t="s">
        <v>8861</v>
      </c>
      <c r="E8567" s="10" t="s">
        <v>8798</v>
      </c>
      <c r="F8567" s="14" t="s">
        <v>84</v>
      </c>
      <c r="G8567" s="16">
        <v>4</v>
      </c>
      <c r="H8567" s="43"/>
      <c r="I8567" s="12" t="str">
        <f t="shared" si="133"/>
        <v/>
      </c>
      <c r="J8567" s="17"/>
      <c r="K8567" s="17"/>
      <c r="L8567" s="17"/>
    </row>
    <row r="8568" spans="1:12" ht="28.5">
      <c r="A8568" s="14" t="s">
        <v>516</v>
      </c>
      <c r="B8568" s="14" t="s">
        <v>2417</v>
      </c>
      <c r="C8568" s="8" t="s">
        <v>517</v>
      </c>
      <c r="D8568" s="15"/>
      <c r="E8568" s="10" t="s">
        <v>8799</v>
      </c>
      <c r="F8568" s="14"/>
      <c r="G8568" s="16"/>
      <c r="H8568" s="43"/>
      <c r="I8568" s="12" t="str">
        <f t="shared" si="133"/>
        <v/>
      </c>
      <c r="J8568" s="17"/>
      <c r="K8568" s="17"/>
      <c r="L8568" s="17"/>
    </row>
    <row r="8569" spans="1:12" ht="14.25">
      <c r="A8569" s="14" t="s">
        <v>516</v>
      </c>
      <c r="B8569" s="14" t="s">
        <v>2417</v>
      </c>
      <c r="C8569" s="8" t="s">
        <v>517</v>
      </c>
      <c r="D8569" s="15" t="s">
        <v>8862</v>
      </c>
      <c r="E8569" s="10" t="s">
        <v>8798</v>
      </c>
      <c r="F8569" s="14" t="s">
        <v>84</v>
      </c>
      <c r="G8569" s="16">
        <v>2</v>
      </c>
      <c r="H8569" s="43"/>
      <c r="I8569" s="12" t="str">
        <f t="shared" si="133"/>
        <v/>
      </c>
      <c r="J8569" s="17"/>
      <c r="K8569" s="17"/>
      <c r="L8569" s="17"/>
    </row>
    <row r="8570" spans="1:12" ht="14.25">
      <c r="A8570" s="14" t="s">
        <v>516</v>
      </c>
      <c r="B8570" s="14" t="s">
        <v>2417</v>
      </c>
      <c r="C8570" s="8" t="s">
        <v>517</v>
      </c>
      <c r="D8570" s="15" t="s">
        <v>8863</v>
      </c>
      <c r="E8570" s="10" t="s">
        <v>8802</v>
      </c>
      <c r="F8570" s="14" t="s">
        <v>84</v>
      </c>
      <c r="G8570" s="16">
        <v>1</v>
      </c>
      <c r="H8570" s="43"/>
      <c r="I8570" s="12" t="str">
        <f t="shared" si="133"/>
        <v/>
      </c>
      <c r="J8570" s="17"/>
      <c r="K8570" s="17"/>
      <c r="L8570" s="17"/>
    </row>
    <row r="8571" spans="1:12" ht="14.25">
      <c r="A8571" s="14" t="s">
        <v>516</v>
      </c>
      <c r="B8571" s="14" t="s">
        <v>2417</v>
      </c>
      <c r="C8571" s="8" t="s">
        <v>517</v>
      </c>
      <c r="D8571" s="15" t="s">
        <v>8864</v>
      </c>
      <c r="E8571" s="10" t="s">
        <v>8804</v>
      </c>
      <c r="F8571" s="14" t="s">
        <v>84</v>
      </c>
      <c r="G8571" s="16">
        <v>1</v>
      </c>
      <c r="H8571" s="43"/>
      <c r="I8571" s="12" t="str">
        <f t="shared" si="133"/>
        <v/>
      </c>
      <c r="J8571" s="17"/>
      <c r="K8571" s="17"/>
      <c r="L8571" s="17"/>
    </row>
    <row r="8572" spans="1:12" ht="14.25">
      <c r="A8572" s="14" t="s">
        <v>516</v>
      </c>
      <c r="B8572" s="14" t="s">
        <v>2417</v>
      </c>
      <c r="C8572" s="8" t="s">
        <v>517</v>
      </c>
      <c r="D8572" s="15" t="s">
        <v>8865</v>
      </c>
      <c r="E8572" s="10" t="s">
        <v>8806</v>
      </c>
      <c r="F8572" s="14" t="s">
        <v>84</v>
      </c>
      <c r="G8572" s="16">
        <v>1</v>
      </c>
      <c r="H8572" s="43"/>
      <c r="I8572" s="12" t="str">
        <f t="shared" si="133"/>
        <v/>
      </c>
      <c r="J8572" s="17"/>
      <c r="K8572" s="17"/>
      <c r="L8572" s="17"/>
    </row>
    <row r="8573" spans="1:12" ht="14.25">
      <c r="A8573" s="14" t="s">
        <v>516</v>
      </c>
      <c r="B8573" s="14" t="s">
        <v>2417</v>
      </c>
      <c r="C8573" s="8" t="s">
        <v>517</v>
      </c>
      <c r="D8573" s="15" t="s">
        <v>8866</v>
      </c>
      <c r="E8573" s="10" t="s">
        <v>8808</v>
      </c>
      <c r="F8573" s="14" t="s">
        <v>84</v>
      </c>
      <c r="G8573" s="16">
        <v>1</v>
      </c>
      <c r="H8573" s="43"/>
      <c r="I8573" s="12" t="str">
        <f t="shared" si="133"/>
        <v/>
      </c>
      <c r="J8573" s="17"/>
      <c r="K8573" s="17"/>
      <c r="L8573" s="17"/>
    </row>
    <row r="8574" spans="1:12" ht="14.25">
      <c r="A8574" s="14" t="s">
        <v>516</v>
      </c>
      <c r="B8574" s="14" t="s">
        <v>2417</v>
      </c>
      <c r="C8574" s="8" t="s">
        <v>517</v>
      </c>
      <c r="D8574" s="15" t="s">
        <v>8867</v>
      </c>
      <c r="E8574" s="10" t="s">
        <v>8810</v>
      </c>
      <c r="F8574" s="14" t="s">
        <v>84</v>
      </c>
      <c r="G8574" s="16">
        <v>1</v>
      </c>
      <c r="H8574" s="43"/>
      <c r="I8574" s="12" t="str">
        <f t="shared" si="133"/>
        <v/>
      </c>
      <c r="J8574" s="17"/>
      <c r="K8574" s="17"/>
      <c r="L8574" s="17"/>
    </row>
    <row r="8575" spans="1:12" ht="14.25">
      <c r="A8575" s="14" t="s">
        <v>516</v>
      </c>
      <c r="B8575" s="14" t="s">
        <v>2417</v>
      </c>
      <c r="C8575" s="8" t="s">
        <v>517</v>
      </c>
      <c r="D8575" s="15" t="s">
        <v>8868</v>
      </c>
      <c r="E8575" s="10" t="s">
        <v>8812</v>
      </c>
      <c r="F8575" s="14" t="s">
        <v>84</v>
      </c>
      <c r="G8575" s="16">
        <v>2</v>
      </c>
      <c r="H8575" s="43"/>
      <c r="I8575" s="12" t="str">
        <f t="shared" si="133"/>
        <v/>
      </c>
      <c r="J8575" s="17"/>
      <c r="K8575" s="17"/>
      <c r="L8575" s="17"/>
    </row>
    <row r="8576" spans="1:12" ht="14.25">
      <c r="A8576" s="14" t="s">
        <v>516</v>
      </c>
      <c r="B8576" s="14" t="s">
        <v>2417</v>
      </c>
      <c r="C8576" s="8" t="s">
        <v>517</v>
      </c>
      <c r="D8576" s="15" t="s">
        <v>8869</v>
      </c>
      <c r="E8576" s="10" t="s">
        <v>8814</v>
      </c>
      <c r="F8576" s="14" t="s">
        <v>84</v>
      </c>
      <c r="G8576" s="16">
        <v>1</v>
      </c>
      <c r="H8576" s="43"/>
      <c r="I8576" s="12" t="str">
        <f t="shared" si="133"/>
        <v/>
      </c>
      <c r="J8576" s="17"/>
      <c r="K8576" s="17"/>
      <c r="L8576" s="17"/>
    </row>
    <row r="8577" spans="1:12" ht="14.25">
      <c r="A8577" s="14" t="s">
        <v>516</v>
      </c>
      <c r="B8577" s="14" t="s">
        <v>2417</v>
      </c>
      <c r="C8577" s="8" t="s">
        <v>517</v>
      </c>
      <c r="D8577" s="15" t="s">
        <v>8870</v>
      </c>
      <c r="E8577" s="10" t="s">
        <v>8816</v>
      </c>
      <c r="F8577" s="14" t="s">
        <v>84</v>
      </c>
      <c r="G8577" s="16">
        <v>4</v>
      </c>
      <c r="H8577" s="43"/>
      <c r="I8577" s="12" t="str">
        <f t="shared" si="133"/>
        <v/>
      </c>
      <c r="J8577" s="17"/>
      <c r="K8577" s="17"/>
      <c r="L8577" s="17"/>
    </row>
    <row r="8578" spans="1:12" ht="14.25">
      <c r="A8578" s="14" t="s">
        <v>516</v>
      </c>
      <c r="B8578" s="14" t="s">
        <v>2417</v>
      </c>
      <c r="C8578" s="8" t="s">
        <v>517</v>
      </c>
      <c r="D8578" s="15"/>
      <c r="E8578" s="10" t="s">
        <v>8817</v>
      </c>
      <c r="F8578" s="14"/>
      <c r="G8578" s="16"/>
      <c r="H8578" s="43"/>
      <c r="I8578" s="12" t="str">
        <f t="shared" si="133"/>
        <v/>
      </c>
      <c r="J8578" s="17"/>
      <c r="K8578" s="17"/>
      <c r="L8578" s="17"/>
    </row>
    <row r="8579" spans="1:12" ht="14.25">
      <c r="A8579" s="14" t="s">
        <v>516</v>
      </c>
      <c r="B8579" s="14" t="s">
        <v>2417</v>
      </c>
      <c r="C8579" s="8" t="s">
        <v>517</v>
      </c>
      <c r="D8579" s="15"/>
      <c r="E8579" s="10" t="s">
        <v>8818</v>
      </c>
      <c r="F8579" s="14"/>
      <c r="G8579" s="16"/>
      <c r="H8579" s="43"/>
      <c r="I8579" s="12" t="str">
        <f t="shared" si="133"/>
        <v/>
      </c>
      <c r="J8579" s="17"/>
      <c r="K8579" s="17"/>
      <c r="L8579" s="17"/>
    </row>
    <row r="8580" spans="1:12" ht="14.25">
      <c r="A8580" s="14" t="s">
        <v>516</v>
      </c>
      <c r="B8580" s="14" t="s">
        <v>2417</v>
      </c>
      <c r="C8580" s="8" t="s">
        <v>517</v>
      </c>
      <c r="D8580" s="15"/>
      <c r="E8580" s="10" t="s">
        <v>8819</v>
      </c>
      <c r="F8580" s="14"/>
      <c r="G8580" s="16"/>
      <c r="H8580" s="43"/>
      <c r="I8580" s="12" t="str">
        <f t="shared" ref="I8580:I8643" si="134">IF(AND(G8580&lt;&gt;"",H8580&lt;&gt;""),G8580*H8580,"")</f>
        <v/>
      </c>
      <c r="J8580" s="17"/>
      <c r="K8580" s="17"/>
      <c r="L8580" s="17"/>
    </row>
    <row r="8581" spans="1:12" ht="14.25">
      <c r="A8581" s="14" t="s">
        <v>516</v>
      </c>
      <c r="B8581" s="14" t="s">
        <v>2417</v>
      </c>
      <c r="C8581" s="8" t="s">
        <v>517</v>
      </c>
      <c r="D8581" s="15"/>
      <c r="E8581" s="10" t="s">
        <v>8820</v>
      </c>
      <c r="F8581" s="14"/>
      <c r="G8581" s="16"/>
      <c r="H8581" s="43"/>
      <c r="I8581" s="12" t="str">
        <f t="shared" si="134"/>
        <v/>
      </c>
      <c r="J8581" s="17"/>
      <c r="K8581" s="17"/>
      <c r="L8581" s="17"/>
    </row>
    <row r="8582" spans="1:12" ht="14.25">
      <c r="A8582" s="14" t="s">
        <v>516</v>
      </c>
      <c r="B8582" s="14" t="s">
        <v>2417</v>
      </c>
      <c r="C8582" s="8" t="s">
        <v>517</v>
      </c>
      <c r="D8582" s="15" t="s">
        <v>8871</v>
      </c>
      <c r="E8582" s="10"/>
      <c r="F8582" s="14" t="s">
        <v>20</v>
      </c>
      <c r="G8582" s="16">
        <v>43</v>
      </c>
      <c r="H8582" s="43"/>
      <c r="I8582" s="12" t="str">
        <f t="shared" si="134"/>
        <v/>
      </c>
      <c r="J8582" s="17"/>
      <c r="K8582" s="17"/>
      <c r="L8582" s="17"/>
    </row>
    <row r="8583" spans="1:12" ht="71.25">
      <c r="A8583" s="14" t="s">
        <v>516</v>
      </c>
      <c r="B8583" s="14" t="s">
        <v>2417</v>
      </c>
      <c r="C8583" s="8" t="s">
        <v>517</v>
      </c>
      <c r="D8583" s="15" t="s">
        <v>8872</v>
      </c>
      <c r="E8583" s="10" t="s">
        <v>8873</v>
      </c>
      <c r="F8583" s="14"/>
      <c r="G8583" s="16"/>
      <c r="H8583" s="43"/>
      <c r="I8583" s="12" t="str">
        <f t="shared" si="134"/>
        <v/>
      </c>
      <c r="J8583" s="17"/>
      <c r="K8583" s="17"/>
      <c r="L8583" s="17"/>
    </row>
    <row r="8584" spans="1:12" ht="28.5">
      <c r="A8584" s="14" t="s">
        <v>516</v>
      </c>
      <c r="B8584" s="14" t="s">
        <v>2417</v>
      </c>
      <c r="C8584" s="8" t="s">
        <v>517</v>
      </c>
      <c r="D8584" s="15"/>
      <c r="E8584" s="10" t="s">
        <v>8857</v>
      </c>
      <c r="F8584" s="14"/>
      <c r="G8584" s="16"/>
      <c r="H8584" s="43"/>
      <c r="I8584" s="12" t="str">
        <f t="shared" si="134"/>
        <v/>
      </c>
      <c r="J8584" s="17"/>
      <c r="K8584" s="17"/>
      <c r="L8584" s="17"/>
    </row>
    <row r="8585" spans="1:12" ht="14.25">
      <c r="A8585" s="14" t="s">
        <v>516</v>
      </c>
      <c r="B8585" s="14" t="s">
        <v>2417</v>
      </c>
      <c r="C8585" s="8" t="s">
        <v>517</v>
      </c>
      <c r="D8585" s="15"/>
      <c r="E8585" s="10" t="s">
        <v>8786</v>
      </c>
      <c r="F8585" s="14"/>
      <c r="G8585" s="16"/>
      <c r="H8585" s="43"/>
      <c r="I8585" s="12" t="str">
        <f t="shared" si="134"/>
        <v/>
      </c>
      <c r="J8585" s="17"/>
      <c r="K8585" s="17"/>
      <c r="L8585" s="17"/>
    </row>
    <row r="8586" spans="1:12" ht="28.5">
      <c r="A8586" s="14" t="s">
        <v>516</v>
      </c>
      <c r="B8586" s="14" t="s">
        <v>2417</v>
      </c>
      <c r="C8586" s="8" t="s">
        <v>517</v>
      </c>
      <c r="D8586" s="15" t="s">
        <v>8874</v>
      </c>
      <c r="E8586" s="10" t="s">
        <v>8788</v>
      </c>
      <c r="F8586" s="14" t="s">
        <v>84</v>
      </c>
      <c r="G8586" s="16">
        <v>1</v>
      </c>
      <c r="H8586" s="43"/>
      <c r="I8586" s="12" t="str">
        <f t="shared" si="134"/>
        <v/>
      </c>
      <c r="J8586" s="17"/>
      <c r="K8586" s="17"/>
      <c r="L8586" s="17"/>
    </row>
    <row r="8587" spans="1:12" ht="14.25">
      <c r="A8587" s="14" t="s">
        <v>516</v>
      </c>
      <c r="B8587" s="14" t="s">
        <v>2417</v>
      </c>
      <c r="C8587" s="8" t="s">
        <v>517</v>
      </c>
      <c r="D8587" s="15"/>
      <c r="E8587" s="10" t="s">
        <v>8789</v>
      </c>
      <c r="F8587" s="14"/>
      <c r="G8587" s="16"/>
      <c r="H8587" s="43"/>
      <c r="I8587" s="12" t="str">
        <f t="shared" si="134"/>
        <v/>
      </c>
      <c r="J8587" s="17"/>
      <c r="K8587" s="17"/>
      <c r="L8587" s="17"/>
    </row>
    <row r="8588" spans="1:12" ht="14.25">
      <c r="A8588" s="14" t="s">
        <v>516</v>
      </c>
      <c r="B8588" s="14" t="s">
        <v>2417</v>
      </c>
      <c r="C8588" s="8" t="s">
        <v>517</v>
      </c>
      <c r="D8588" s="15"/>
      <c r="E8588" s="10" t="s">
        <v>8790</v>
      </c>
      <c r="F8588" s="14"/>
      <c r="G8588" s="16"/>
      <c r="H8588" s="43"/>
      <c r="I8588" s="12" t="str">
        <f t="shared" si="134"/>
        <v/>
      </c>
      <c r="J8588" s="17"/>
      <c r="K8588" s="17"/>
      <c r="L8588" s="17"/>
    </row>
    <row r="8589" spans="1:12" ht="14.25">
      <c r="A8589" s="14" t="s">
        <v>516</v>
      </c>
      <c r="B8589" s="14" t="s">
        <v>2417</v>
      </c>
      <c r="C8589" s="8" t="s">
        <v>517</v>
      </c>
      <c r="D8589" s="15" t="s">
        <v>8875</v>
      </c>
      <c r="E8589" s="10" t="s">
        <v>8792</v>
      </c>
      <c r="F8589" s="14" t="s">
        <v>84</v>
      </c>
      <c r="G8589" s="16">
        <v>1</v>
      </c>
      <c r="H8589" s="43"/>
      <c r="I8589" s="12" t="str">
        <f t="shared" si="134"/>
        <v/>
      </c>
      <c r="J8589" s="17"/>
      <c r="K8589" s="17"/>
      <c r="L8589" s="17"/>
    </row>
    <row r="8590" spans="1:12" ht="14.25">
      <c r="A8590" s="14" t="s">
        <v>516</v>
      </c>
      <c r="B8590" s="14" t="s">
        <v>2417</v>
      </c>
      <c r="C8590" s="8" t="s">
        <v>517</v>
      </c>
      <c r="D8590" s="15"/>
      <c r="E8590" s="10" t="s">
        <v>8793</v>
      </c>
      <c r="F8590" s="14"/>
      <c r="G8590" s="16"/>
      <c r="H8590" s="43"/>
      <c r="I8590" s="12" t="str">
        <f t="shared" si="134"/>
        <v/>
      </c>
      <c r="J8590" s="17"/>
      <c r="K8590" s="17"/>
      <c r="L8590" s="17"/>
    </row>
    <row r="8591" spans="1:12" ht="14.25">
      <c r="A8591" s="14" t="s">
        <v>516</v>
      </c>
      <c r="B8591" s="14" t="s">
        <v>2417</v>
      </c>
      <c r="C8591" s="8" t="s">
        <v>517</v>
      </c>
      <c r="D8591" s="15" t="s">
        <v>8876</v>
      </c>
      <c r="E8591" s="10" t="s">
        <v>8795</v>
      </c>
      <c r="F8591" s="14" t="s">
        <v>84</v>
      </c>
      <c r="G8591" s="16">
        <v>4</v>
      </c>
      <c r="H8591" s="43"/>
      <c r="I8591" s="12" t="str">
        <f t="shared" si="134"/>
        <v/>
      </c>
      <c r="J8591" s="17"/>
      <c r="K8591" s="17"/>
      <c r="L8591" s="17"/>
    </row>
    <row r="8592" spans="1:12" ht="14.25">
      <c r="A8592" s="14" t="s">
        <v>516</v>
      </c>
      <c r="B8592" s="14" t="s">
        <v>2417</v>
      </c>
      <c r="C8592" s="8" t="s">
        <v>517</v>
      </c>
      <c r="D8592" s="15"/>
      <c r="E8592" s="10" t="s">
        <v>8796</v>
      </c>
      <c r="F8592" s="14"/>
      <c r="G8592" s="16"/>
      <c r="H8592" s="43"/>
      <c r="I8592" s="12" t="str">
        <f t="shared" si="134"/>
        <v/>
      </c>
      <c r="J8592" s="17"/>
      <c r="K8592" s="17"/>
      <c r="L8592" s="17"/>
    </row>
    <row r="8593" spans="1:12" ht="14.25">
      <c r="A8593" s="14" t="s">
        <v>516</v>
      </c>
      <c r="B8593" s="14" t="s">
        <v>2417</v>
      </c>
      <c r="C8593" s="8" t="s">
        <v>517</v>
      </c>
      <c r="D8593" s="15" t="s">
        <v>8877</v>
      </c>
      <c r="E8593" s="10" t="s">
        <v>8798</v>
      </c>
      <c r="F8593" s="14" t="s">
        <v>84</v>
      </c>
      <c r="G8593" s="16">
        <v>4</v>
      </c>
      <c r="H8593" s="43"/>
      <c r="I8593" s="12" t="str">
        <f t="shared" si="134"/>
        <v/>
      </c>
      <c r="J8593" s="17"/>
      <c r="K8593" s="17"/>
      <c r="L8593" s="17"/>
    </row>
    <row r="8594" spans="1:12" ht="28.5">
      <c r="A8594" s="14" t="s">
        <v>516</v>
      </c>
      <c r="B8594" s="14" t="s">
        <v>2417</v>
      </c>
      <c r="C8594" s="8" t="s">
        <v>517</v>
      </c>
      <c r="D8594" s="15"/>
      <c r="E8594" s="10" t="s">
        <v>8799</v>
      </c>
      <c r="F8594" s="14"/>
      <c r="G8594" s="16"/>
      <c r="H8594" s="43"/>
      <c r="I8594" s="12" t="str">
        <f t="shared" si="134"/>
        <v/>
      </c>
      <c r="J8594" s="17"/>
      <c r="K8594" s="17"/>
      <c r="L8594" s="17"/>
    </row>
    <row r="8595" spans="1:12" ht="14.25">
      <c r="A8595" s="14" t="s">
        <v>516</v>
      </c>
      <c r="B8595" s="14" t="s">
        <v>2417</v>
      </c>
      <c r="C8595" s="8" t="s">
        <v>517</v>
      </c>
      <c r="D8595" s="15" t="s">
        <v>8878</v>
      </c>
      <c r="E8595" s="10" t="s">
        <v>8798</v>
      </c>
      <c r="F8595" s="14" t="s">
        <v>84</v>
      </c>
      <c r="G8595" s="16">
        <v>2</v>
      </c>
      <c r="H8595" s="43"/>
      <c r="I8595" s="12" t="str">
        <f t="shared" si="134"/>
        <v/>
      </c>
      <c r="J8595" s="17"/>
      <c r="K8595" s="17"/>
      <c r="L8595" s="17"/>
    </row>
    <row r="8596" spans="1:12" ht="14.25">
      <c r="A8596" s="14" t="s">
        <v>516</v>
      </c>
      <c r="B8596" s="14" t="s">
        <v>2417</v>
      </c>
      <c r="C8596" s="8" t="s">
        <v>517</v>
      </c>
      <c r="D8596" s="15" t="s">
        <v>8879</v>
      </c>
      <c r="E8596" s="10" t="s">
        <v>8802</v>
      </c>
      <c r="F8596" s="14" t="s">
        <v>84</v>
      </c>
      <c r="G8596" s="16">
        <v>1</v>
      </c>
      <c r="H8596" s="43"/>
      <c r="I8596" s="12" t="str">
        <f t="shared" si="134"/>
        <v/>
      </c>
      <c r="J8596" s="17"/>
      <c r="K8596" s="17"/>
      <c r="L8596" s="17"/>
    </row>
    <row r="8597" spans="1:12" ht="14.25">
      <c r="A8597" s="14" t="s">
        <v>516</v>
      </c>
      <c r="B8597" s="14" t="s">
        <v>2417</v>
      </c>
      <c r="C8597" s="8" t="s">
        <v>517</v>
      </c>
      <c r="D8597" s="15" t="s">
        <v>8880</v>
      </c>
      <c r="E8597" s="10" t="s">
        <v>8881</v>
      </c>
      <c r="F8597" s="14" t="s">
        <v>84</v>
      </c>
      <c r="G8597" s="16">
        <v>1</v>
      </c>
      <c r="H8597" s="43"/>
      <c r="I8597" s="12" t="str">
        <f t="shared" si="134"/>
        <v/>
      </c>
      <c r="J8597" s="17"/>
      <c r="K8597" s="17"/>
      <c r="L8597" s="17"/>
    </row>
    <row r="8598" spans="1:12" ht="14.25">
      <c r="A8598" s="14" t="s">
        <v>516</v>
      </c>
      <c r="B8598" s="14" t="s">
        <v>2417</v>
      </c>
      <c r="C8598" s="8" t="s">
        <v>517</v>
      </c>
      <c r="D8598" s="15" t="s">
        <v>8882</v>
      </c>
      <c r="E8598" s="10" t="s">
        <v>8806</v>
      </c>
      <c r="F8598" s="14" t="s">
        <v>84</v>
      </c>
      <c r="G8598" s="16">
        <v>1</v>
      </c>
      <c r="H8598" s="43"/>
      <c r="I8598" s="12" t="str">
        <f t="shared" si="134"/>
        <v/>
      </c>
      <c r="J8598" s="17"/>
      <c r="K8598" s="17"/>
      <c r="L8598" s="17"/>
    </row>
    <row r="8599" spans="1:12" ht="14.25">
      <c r="A8599" s="14" t="s">
        <v>516</v>
      </c>
      <c r="B8599" s="14" t="s">
        <v>2417</v>
      </c>
      <c r="C8599" s="8" t="s">
        <v>517</v>
      </c>
      <c r="D8599" s="15" t="s">
        <v>8883</v>
      </c>
      <c r="E8599" s="10" t="s">
        <v>8808</v>
      </c>
      <c r="F8599" s="14" t="s">
        <v>84</v>
      </c>
      <c r="G8599" s="16">
        <v>1</v>
      </c>
      <c r="H8599" s="43"/>
      <c r="I8599" s="12" t="str">
        <f t="shared" si="134"/>
        <v/>
      </c>
      <c r="J8599" s="17"/>
      <c r="K8599" s="17"/>
      <c r="L8599" s="17"/>
    </row>
    <row r="8600" spans="1:12" ht="14.25">
      <c r="A8600" s="14" t="s">
        <v>516</v>
      </c>
      <c r="B8600" s="14" t="s">
        <v>2417</v>
      </c>
      <c r="C8600" s="8" t="s">
        <v>517</v>
      </c>
      <c r="D8600" s="15" t="s">
        <v>8884</v>
      </c>
      <c r="E8600" s="10" t="s">
        <v>8833</v>
      </c>
      <c r="F8600" s="14" t="s">
        <v>84</v>
      </c>
      <c r="G8600" s="16">
        <v>1</v>
      </c>
      <c r="H8600" s="43"/>
      <c r="I8600" s="12" t="str">
        <f t="shared" si="134"/>
        <v/>
      </c>
      <c r="J8600" s="17"/>
      <c r="K8600" s="17"/>
      <c r="L8600" s="17"/>
    </row>
    <row r="8601" spans="1:12" ht="14.25">
      <c r="A8601" s="14" t="s">
        <v>516</v>
      </c>
      <c r="B8601" s="14" t="s">
        <v>2417</v>
      </c>
      <c r="C8601" s="8" t="s">
        <v>517</v>
      </c>
      <c r="D8601" s="15" t="s">
        <v>8885</v>
      </c>
      <c r="E8601" s="10" t="s">
        <v>8812</v>
      </c>
      <c r="F8601" s="14" t="s">
        <v>84</v>
      </c>
      <c r="G8601" s="16">
        <v>2</v>
      </c>
      <c r="H8601" s="43"/>
      <c r="I8601" s="12" t="str">
        <f t="shared" si="134"/>
        <v/>
      </c>
      <c r="J8601" s="17"/>
      <c r="K8601" s="17"/>
      <c r="L8601" s="17"/>
    </row>
    <row r="8602" spans="1:12" ht="14.25">
      <c r="A8602" s="14" t="s">
        <v>516</v>
      </c>
      <c r="B8602" s="14" t="s">
        <v>2417</v>
      </c>
      <c r="C8602" s="8" t="s">
        <v>517</v>
      </c>
      <c r="D8602" s="15" t="s">
        <v>8886</v>
      </c>
      <c r="E8602" s="10" t="s">
        <v>8814</v>
      </c>
      <c r="F8602" s="14" t="s">
        <v>84</v>
      </c>
      <c r="G8602" s="16">
        <v>1</v>
      </c>
      <c r="H8602" s="43"/>
      <c r="I8602" s="12" t="str">
        <f t="shared" si="134"/>
        <v/>
      </c>
      <c r="J8602" s="17"/>
      <c r="K8602" s="17"/>
      <c r="L8602" s="17"/>
    </row>
    <row r="8603" spans="1:12" ht="14.25">
      <c r="A8603" s="14" t="s">
        <v>516</v>
      </c>
      <c r="B8603" s="14" t="s">
        <v>2417</v>
      </c>
      <c r="C8603" s="8" t="s">
        <v>517</v>
      </c>
      <c r="D8603" s="15" t="s">
        <v>8887</v>
      </c>
      <c r="E8603" s="10" t="s">
        <v>8816</v>
      </c>
      <c r="F8603" s="14" t="s">
        <v>84</v>
      </c>
      <c r="G8603" s="16">
        <v>4</v>
      </c>
      <c r="H8603" s="43"/>
      <c r="I8603" s="12" t="str">
        <f t="shared" si="134"/>
        <v/>
      </c>
      <c r="J8603" s="17"/>
      <c r="K8603" s="17"/>
      <c r="L8603" s="17"/>
    </row>
    <row r="8604" spans="1:12" ht="14.25">
      <c r="A8604" s="14" t="s">
        <v>516</v>
      </c>
      <c r="B8604" s="14" t="s">
        <v>2417</v>
      </c>
      <c r="C8604" s="8" t="s">
        <v>517</v>
      </c>
      <c r="D8604" s="15"/>
      <c r="E8604" s="10" t="s">
        <v>8817</v>
      </c>
      <c r="F8604" s="14"/>
      <c r="G8604" s="16"/>
      <c r="H8604" s="43"/>
      <c r="I8604" s="12" t="str">
        <f t="shared" si="134"/>
        <v/>
      </c>
      <c r="J8604" s="17"/>
      <c r="K8604" s="17"/>
      <c r="L8604" s="17"/>
    </row>
    <row r="8605" spans="1:12" ht="14.25">
      <c r="A8605" s="14" t="s">
        <v>516</v>
      </c>
      <c r="B8605" s="14" t="s">
        <v>2417</v>
      </c>
      <c r="C8605" s="8" t="s">
        <v>517</v>
      </c>
      <c r="D8605" s="15"/>
      <c r="E8605" s="10" t="s">
        <v>8818</v>
      </c>
      <c r="F8605" s="14"/>
      <c r="G8605" s="16"/>
      <c r="H8605" s="43"/>
      <c r="I8605" s="12" t="str">
        <f t="shared" si="134"/>
        <v/>
      </c>
      <c r="J8605" s="17"/>
      <c r="K8605" s="17"/>
      <c r="L8605" s="17"/>
    </row>
    <row r="8606" spans="1:12" ht="14.25">
      <c r="A8606" s="14" t="s">
        <v>516</v>
      </c>
      <c r="B8606" s="14" t="s">
        <v>2417</v>
      </c>
      <c r="C8606" s="8" t="s">
        <v>517</v>
      </c>
      <c r="D8606" s="15"/>
      <c r="E8606" s="10" t="s">
        <v>8819</v>
      </c>
      <c r="F8606" s="14"/>
      <c r="G8606" s="16"/>
      <c r="H8606" s="43"/>
      <c r="I8606" s="12" t="str">
        <f t="shared" si="134"/>
        <v/>
      </c>
      <c r="J8606" s="17"/>
      <c r="K8606" s="17"/>
      <c r="L8606" s="17"/>
    </row>
    <row r="8607" spans="1:12" ht="14.25">
      <c r="A8607" s="14" t="s">
        <v>516</v>
      </c>
      <c r="B8607" s="14" t="s">
        <v>2417</v>
      </c>
      <c r="C8607" s="8" t="s">
        <v>517</v>
      </c>
      <c r="D8607" s="15"/>
      <c r="E8607" s="10" t="s">
        <v>8820</v>
      </c>
      <c r="F8607" s="14"/>
      <c r="G8607" s="16"/>
      <c r="H8607" s="43"/>
      <c r="I8607" s="12" t="str">
        <f t="shared" si="134"/>
        <v/>
      </c>
      <c r="J8607" s="17"/>
      <c r="K8607" s="17"/>
      <c r="L8607" s="17"/>
    </row>
    <row r="8608" spans="1:12" ht="14.25">
      <c r="A8608" s="14" t="s">
        <v>516</v>
      </c>
      <c r="B8608" s="14" t="s">
        <v>2417</v>
      </c>
      <c r="C8608" s="8" t="s">
        <v>517</v>
      </c>
      <c r="D8608" s="15" t="s">
        <v>8888</v>
      </c>
      <c r="E8608" s="10"/>
      <c r="F8608" s="14" t="s">
        <v>20</v>
      </c>
      <c r="G8608" s="16">
        <v>3</v>
      </c>
      <c r="H8608" s="43"/>
      <c r="I8608" s="12" t="str">
        <f t="shared" si="134"/>
        <v/>
      </c>
      <c r="J8608" s="17"/>
      <c r="K8608" s="17"/>
      <c r="L8608" s="17"/>
    </row>
    <row r="8609" spans="1:12" ht="14.25">
      <c r="A8609" s="14" t="s">
        <v>516</v>
      </c>
      <c r="B8609" s="14" t="s">
        <v>2417</v>
      </c>
      <c r="C8609" s="8" t="s">
        <v>517</v>
      </c>
      <c r="D8609" s="15"/>
      <c r="E8609" s="10" t="s">
        <v>8426</v>
      </c>
      <c r="F8609" s="14"/>
      <c r="G8609" s="16"/>
      <c r="H8609" s="43"/>
      <c r="I8609" s="12" t="str">
        <f t="shared" si="134"/>
        <v/>
      </c>
      <c r="J8609" s="17"/>
      <c r="K8609" s="17"/>
      <c r="L8609" s="17"/>
    </row>
    <row r="8610" spans="1:12" ht="14.25">
      <c r="A8610" s="14" t="s">
        <v>516</v>
      </c>
      <c r="B8610" s="14" t="s">
        <v>2417</v>
      </c>
      <c r="C8610" s="8" t="s">
        <v>517</v>
      </c>
      <c r="D8610" s="15"/>
      <c r="E8610" s="10" t="s">
        <v>987</v>
      </c>
      <c r="F8610" s="14"/>
      <c r="G8610" s="16"/>
      <c r="H8610" s="43"/>
      <c r="I8610" s="12" t="str">
        <f t="shared" si="134"/>
        <v/>
      </c>
      <c r="J8610" s="17"/>
      <c r="K8610" s="17"/>
      <c r="L8610" s="17"/>
    </row>
    <row r="8611" spans="1:12" ht="42.75">
      <c r="A8611" s="14" t="s">
        <v>516</v>
      </c>
      <c r="B8611" s="14" t="s">
        <v>2417</v>
      </c>
      <c r="C8611" s="8" t="s">
        <v>517</v>
      </c>
      <c r="D8611" s="15" t="s">
        <v>8889</v>
      </c>
      <c r="E8611" s="10" t="s">
        <v>989</v>
      </c>
      <c r="F8611" s="14"/>
      <c r="G8611" s="16"/>
      <c r="H8611" s="43"/>
      <c r="I8611" s="12" t="str">
        <f t="shared" si="134"/>
        <v/>
      </c>
      <c r="J8611" s="17"/>
      <c r="K8611" s="17"/>
      <c r="L8611" s="17"/>
    </row>
    <row r="8612" spans="1:12" ht="85.5">
      <c r="A8612" s="14" t="s">
        <v>516</v>
      </c>
      <c r="B8612" s="14" t="s">
        <v>2417</v>
      </c>
      <c r="C8612" s="8" t="s">
        <v>517</v>
      </c>
      <c r="D8612" s="15"/>
      <c r="E8612" s="10" t="s">
        <v>8890</v>
      </c>
      <c r="F8612" s="14"/>
      <c r="G8612" s="16"/>
      <c r="H8612" s="43"/>
      <c r="I8612" s="12" t="str">
        <f t="shared" si="134"/>
        <v/>
      </c>
      <c r="J8612" s="17"/>
      <c r="K8612" s="17"/>
      <c r="L8612" s="17"/>
    </row>
    <row r="8613" spans="1:12" ht="14.25">
      <c r="A8613" s="14" t="s">
        <v>516</v>
      </c>
      <c r="B8613" s="14" t="s">
        <v>2417</v>
      </c>
      <c r="C8613" s="8" t="s">
        <v>517</v>
      </c>
      <c r="D8613" s="15"/>
      <c r="E8613" s="10" t="s">
        <v>8891</v>
      </c>
      <c r="F8613" s="14"/>
      <c r="G8613" s="16"/>
      <c r="H8613" s="43"/>
      <c r="I8613" s="12" t="str">
        <f t="shared" si="134"/>
        <v/>
      </c>
      <c r="J8613" s="17"/>
      <c r="K8613" s="17"/>
      <c r="L8613" s="17"/>
    </row>
    <row r="8614" spans="1:12" ht="57">
      <c r="A8614" s="14" t="s">
        <v>516</v>
      </c>
      <c r="B8614" s="14" t="s">
        <v>2417</v>
      </c>
      <c r="C8614" s="8" t="s">
        <v>517</v>
      </c>
      <c r="D8614" s="15" t="s">
        <v>8892</v>
      </c>
      <c r="E8614" s="10" t="s">
        <v>8893</v>
      </c>
      <c r="F8614" s="14" t="s">
        <v>73</v>
      </c>
      <c r="G8614" s="16">
        <v>2031</v>
      </c>
      <c r="H8614" s="43"/>
      <c r="I8614" s="12" t="str">
        <f t="shared" si="134"/>
        <v/>
      </c>
      <c r="J8614" s="17"/>
      <c r="K8614" s="17"/>
      <c r="L8614" s="17"/>
    </row>
    <row r="8615" spans="1:12" ht="42.75">
      <c r="A8615" s="14" t="s">
        <v>516</v>
      </c>
      <c r="B8615" s="14" t="s">
        <v>2417</v>
      </c>
      <c r="C8615" s="8" t="s">
        <v>517</v>
      </c>
      <c r="D8615" s="15" t="s">
        <v>8894</v>
      </c>
      <c r="E8615" s="10" t="s">
        <v>8895</v>
      </c>
      <c r="F8615" s="14" t="s">
        <v>73</v>
      </c>
      <c r="G8615" s="16">
        <v>2255</v>
      </c>
      <c r="H8615" s="43"/>
      <c r="I8615" s="12" t="str">
        <f t="shared" si="134"/>
        <v/>
      </c>
      <c r="J8615" s="17"/>
      <c r="K8615" s="17"/>
      <c r="L8615" s="17"/>
    </row>
    <row r="8616" spans="1:12" ht="42.75">
      <c r="A8616" s="14" t="s">
        <v>516</v>
      </c>
      <c r="B8616" s="14" t="s">
        <v>2417</v>
      </c>
      <c r="C8616" s="8" t="s">
        <v>517</v>
      </c>
      <c r="D8616" s="15" t="s">
        <v>8896</v>
      </c>
      <c r="E8616" s="10" t="s">
        <v>8897</v>
      </c>
      <c r="F8616" s="14" t="s">
        <v>73</v>
      </c>
      <c r="G8616" s="16">
        <v>90</v>
      </c>
      <c r="H8616" s="43"/>
      <c r="I8616" s="12" t="str">
        <f t="shared" si="134"/>
        <v/>
      </c>
      <c r="J8616" s="17"/>
      <c r="K8616" s="17"/>
      <c r="L8616" s="17"/>
    </row>
    <row r="8617" spans="1:12" ht="42.75">
      <c r="A8617" s="14" t="s">
        <v>516</v>
      </c>
      <c r="B8617" s="14" t="s">
        <v>2417</v>
      </c>
      <c r="C8617" s="8" t="s">
        <v>517</v>
      </c>
      <c r="D8617" s="15" t="s">
        <v>8898</v>
      </c>
      <c r="E8617" s="10" t="s">
        <v>8899</v>
      </c>
      <c r="F8617" s="14" t="s">
        <v>73</v>
      </c>
      <c r="G8617" s="16">
        <v>345</v>
      </c>
      <c r="H8617" s="43"/>
      <c r="I8617" s="12" t="str">
        <f t="shared" si="134"/>
        <v/>
      </c>
      <c r="J8617" s="17"/>
      <c r="K8617" s="17"/>
      <c r="L8617" s="17"/>
    </row>
    <row r="8618" spans="1:12" ht="14.25">
      <c r="A8618" s="14" t="s">
        <v>516</v>
      </c>
      <c r="B8618" s="14" t="s">
        <v>2417</v>
      </c>
      <c r="C8618" s="8" t="s">
        <v>517</v>
      </c>
      <c r="D8618" s="15" t="s">
        <v>8900</v>
      </c>
      <c r="E8618" s="10" t="s">
        <v>1005</v>
      </c>
      <c r="F8618" s="14"/>
      <c r="G8618" s="16"/>
      <c r="H8618" s="43"/>
      <c r="I8618" s="12" t="str">
        <f t="shared" si="134"/>
        <v/>
      </c>
      <c r="J8618" s="17"/>
      <c r="K8618" s="17"/>
      <c r="L8618" s="17"/>
    </row>
    <row r="8619" spans="1:12" ht="28.5">
      <c r="A8619" s="14" t="s">
        <v>516</v>
      </c>
      <c r="B8619" s="14" t="s">
        <v>2417</v>
      </c>
      <c r="C8619" s="8" t="s">
        <v>517</v>
      </c>
      <c r="D8619" s="15" t="s">
        <v>8901</v>
      </c>
      <c r="E8619" s="10" t="s">
        <v>1007</v>
      </c>
      <c r="F8619" s="14" t="s">
        <v>20</v>
      </c>
      <c r="G8619" s="16">
        <v>7</v>
      </c>
      <c r="H8619" s="43"/>
      <c r="I8619" s="12" t="str">
        <f t="shared" si="134"/>
        <v/>
      </c>
      <c r="J8619" s="17"/>
      <c r="K8619" s="17"/>
      <c r="L8619" s="17"/>
    </row>
    <row r="8620" spans="1:12" ht="28.5">
      <c r="A8620" s="14" t="s">
        <v>516</v>
      </c>
      <c r="B8620" s="14" t="s">
        <v>2417</v>
      </c>
      <c r="C8620" s="8" t="s">
        <v>517</v>
      </c>
      <c r="D8620" s="15" t="s">
        <v>8902</v>
      </c>
      <c r="E8620" s="10" t="s">
        <v>8903</v>
      </c>
      <c r="F8620" s="14" t="s">
        <v>20</v>
      </c>
      <c r="G8620" s="16">
        <v>1</v>
      </c>
      <c r="H8620" s="43"/>
      <c r="I8620" s="12" t="str">
        <f t="shared" si="134"/>
        <v/>
      </c>
      <c r="J8620" s="17"/>
      <c r="K8620" s="17"/>
      <c r="L8620" s="17"/>
    </row>
    <row r="8621" spans="1:12" ht="14.25">
      <c r="A8621" s="14" t="s">
        <v>516</v>
      </c>
      <c r="B8621" s="14" t="s">
        <v>2417</v>
      </c>
      <c r="C8621" s="8" t="s">
        <v>517</v>
      </c>
      <c r="D8621" s="15"/>
      <c r="E8621" s="10" t="s">
        <v>8489</v>
      </c>
      <c r="F8621" s="14"/>
      <c r="G8621" s="16"/>
      <c r="H8621" s="43"/>
      <c r="I8621" s="12" t="str">
        <f t="shared" si="134"/>
        <v/>
      </c>
      <c r="J8621" s="17"/>
      <c r="K8621" s="17"/>
      <c r="L8621" s="17"/>
    </row>
    <row r="8622" spans="1:12" ht="14.25">
      <c r="A8622" s="14" t="s">
        <v>516</v>
      </c>
      <c r="B8622" s="14" t="s">
        <v>2417</v>
      </c>
      <c r="C8622" s="8" t="s">
        <v>517</v>
      </c>
      <c r="D8622" s="15"/>
      <c r="E8622" s="10" t="s">
        <v>1008</v>
      </c>
      <c r="F8622" s="14"/>
      <c r="G8622" s="16"/>
      <c r="H8622" s="43"/>
      <c r="I8622" s="12" t="str">
        <f t="shared" si="134"/>
        <v/>
      </c>
      <c r="J8622" s="17"/>
      <c r="K8622" s="17"/>
      <c r="L8622" s="17"/>
    </row>
    <row r="8623" spans="1:12" ht="85.5">
      <c r="A8623" s="14" t="s">
        <v>516</v>
      </c>
      <c r="B8623" s="14" t="s">
        <v>2417</v>
      </c>
      <c r="C8623" s="8" t="s">
        <v>517</v>
      </c>
      <c r="D8623" s="15"/>
      <c r="E8623" s="10" t="s">
        <v>1009</v>
      </c>
      <c r="F8623" s="14"/>
      <c r="G8623" s="16"/>
      <c r="H8623" s="43"/>
      <c r="I8623" s="12" t="str">
        <f t="shared" si="134"/>
        <v/>
      </c>
      <c r="J8623" s="17"/>
      <c r="K8623" s="17"/>
      <c r="L8623" s="17"/>
    </row>
    <row r="8624" spans="1:12" ht="85.5">
      <c r="A8624" s="14" t="s">
        <v>516</v>
      </c>
      <c r="B8624" s="14" t="s">
        <v>2417</v>
      </c>
      <c r="C8624" s="8" t="s">
        <v>517</v>
      </c>
      <c r="D8624" s="15" t="s">
        <v>8904</v>
      </c>
      <c r="E8624" s="10" t="s">
        <v>1011</v>
      </c>
      <c r="F8624" s="14"/>
      <c r="G8624" s="16"/>
      <c r="H8624" s="43"/>
      <c r="I8624" s="12" t="str">
        <f t="shared" si="134"/>
        <v/>
      </c>
      <c r="J8624" s="17"/>
      <c r="K8624" s="17"/>
      <c r="L8624" s="17"/>
    </row>
    <row r="8625" spans="1:12" ht="42.75">
      <c r="A8625" s="14" t="s">
        <v>516</v>
      </c>
      <c r="B8625" s="14" t="s">
        <v>2417</v>
      </c>
      <c r="C8625" s="8" t="s">
        <v>517</v>
      </c>
      <c r="D8625" s="15" t="s">
        <v>8905</v>
      </c>
      <c r="E8625" s="10" t="s">
        <v>1013</v>
      </c>
      <c r="F8625" s="14" t="s">
        <v>73</v>
      </c>
      <c r="G8625" s="16">
        <v>1933</v>
      </c>
      <c r="H8625" s="43"/>
      <c r="I8625" s="12" t="str">
        <f t="shared" si="134"/>
        <v/>
      </c>
      <c r="J8625" s="17"/>
      <c r="K8625" s="17"/>
      <c r="L8625" s="17"/>
    </row>
    <row r="8626" spans="1:12" ht="28.5">
      <c r="A8626" s="14" t="s">
        <v>516</v>
      </c>
      <c r="B8626" s="14" t="s">
        <v>2417</v>
      </c>
      <c r="C8626" s="8" t="s">
        <v>517</v>
      </c>
      <c r="D8626" s="15"/>
      <c r="E8626" s="10" t="s">
        <v>8492</v>
      </c>
      <c r="F8626" s="14"/>
      <c r="G8626" s="16"/>
      <c r="H8626" s="43"/>
      <c r="I8626" s="12" t="str">
        <f t="shared" si="134"/>
        <v/>
      </c>
      <c r="J8626" s="17"/>
      <c r="K8626" s="17"/>
      <c r="L8626" s="17"/>
    </row>
    <row r="8627" spans="1:12" ht="142.5">
      <c r="A8627" s="14" t="s">
        <v>516</v>
      </c>
      <c r="B8627" s="14" t="s">
        <v>2417</v>
      </c>
      <c r="C8627" s="8" t="s">
        <v>517</v>
      </c>
      <c r="D8627" s="15" t="s">
        <v>8906</v>
      </c>
      <c r="E8627" s="10" t="s">
        <v>1016</v>
      </c>
      <c r="F8627" s="14"/>
      <c r="G8627" s="16"/>
      <c r="H8627" s="43"/>
      <c r="I8627" s="12" t="str">
        <f t="shared" si="134"/>
        <v/>
      </c>
      <c r="J8627" s="17"/>
      <c r="K8627" s="17"/>
      <c r="L8627" s="17"/>
    </row>
    <row r="8628" spans="1:12" ht="14.25">
      <c r="A8628" s="14" t="s">
        <v>516</v>
      </c>
      <c r="B8628" s="14" t="s">
        <v>2417</v>
      </c>
      <c r="C8628" s="8" t="s">
        <v>517</v>
      </c>
      <c r="D8628" s="15" t="s">
        <v>8907</v>
      </c>
      <c r="E8628" s="10" t="s">
        <v>8908</v>
      </c>
      <c r="F8628" s="14" t="s">
        <v>84</v>
      </c>
      <c r="G8628" s="16">
        <v>80</v>
      </c>
      <c r="H8628" s="43"/>
      <c r="I8628" s="12" t="str">
        <f t="shared" si="134"/>
        <v/>
      </c>
      <c r="J8628" s="17"/>
      <c r="K8628" s="17"/>
      <c r="L8628" s="17"/>
    </row>
    <row r="8629" spans="1:12" ht="14.25">
      <c r="A8629" s="14" t="s">
        <v>516</v>
      </c>
      <c r="B8629" s="14" t="s">
        <v>2417</v>
      </c>
      <c r="C8629" s="8" t="s">
        <v>517</v>
      </c>
      <c r="D8629" s="15" t="s">
        <v>8909</v>
      </c>
      <c r="E8629" s="10" t="s">
        <v>8910</v>
      </c>
      <c r="F8629" s="14" t="s">
        <v>84</v>
      </c>
      <c r="G8629" s="16">
        <v>7</v>
      </c>
      <c r="H8629" s="43"/>
      <c r="I8629" s="12" t="str">
        <f t="shared" si="134"/>
        <v/>
      </c>
      <c r="J8629" s="17"/>
      <c r="K8629" s="17"/>
      <c r="L8629" s="17"/>
    </row>
    <row r="8630" spans="1:12" ht="14.25">
      <c r="A8630" s="14" t="s">
        <v>516</v>
      </c>
      <c r="B8630" s="14" t="s">
        <v>2417</v>
      </c>
      <c r="C8630" s="8" t="s">
        <v>517</v>
      </c>
      <c r="D8630" s="15" t="s">
        <v>8911</v>
      </c>
      <c r="E8630" s="10" t="s">
        <v>8912</v>
      </c>
      <c r="F8630" s="14" t="s">
        <v>84</v>
      </c>
      <c r="G8630" s="16">
        <v>23</v>
      </c>
      <c r="H8630" s="43"/>
      <c r="I8630" s="12" t="str">
        <f t="shared" si="134"/>
        <v/>
      </c>
      <c r="J8630" s="17"/>
      <c r="K8630" s="17"/>
      <c r="L8630" s="17"/>
    </row>
    <row r="8631" spans="1:12" ht="28.5">
      <c r="A8631" s="14" t="s">
        <v>516</v>
      </c>
      <c r="B8631" s="14" t="s">
        <v>2417</v>
      </c>
      <c r="C8631" s="8" t="s">
        <v>517</v>
      </c>
      <c r="D8631" s="15" t="s">
        <v>8913</v>
      </c>
      <c r="E8631" s="10" t="s">
        <v>1022</v>
      </c>
      <c r="F8631" s="14" t="s">
        <v>20</v>
      </c>
      <c r="G8631" s="16">
        <v>1</v>
      </c>
      <c r="H8631" s="43"/>
      <c r="I8631" s="12" t="str">
        <f t="shared" si="134"/>
        <v/>
      </c>
      <c r="J8631" s="17"/>
      <c r="K8631" s="17"/>
      <c r="L8631" s="17"/>
    </row>
    <row r="8632" spans="1:12" ht="28.5">
      <c r="A8632" s="14" t="s">
        <v>516</v>
      </c>
      <c r="B8632" s="14" t="s">
        <v>2417</v>
      </c>
      <c r="C8632" s="8" t="s">
        <v>517</v>
      </c>
      <c r="D8632" s="15" t="s">
        <v>8914</v>
      </c>
      <c r="E8632" s="10" t="s">
        <v>8915</v>
      </c>
      <c r="F8632" s="14" t="s">
        <v>84</v>
      </c>
      <c r="G8632" s="16">
        <v>164</v>
      </c>
      <c r="H8632" s="43"/>
      <c r="I8632" s="12" t="str">
        <f t="shared" si="134"/>
        <v/>
      </c>
      <c r="J8632" s="17"/>
      <c r="K8632" s="17"/>
      <c r="L8632" s="17"/>
    </row>
    <row r="8633" spans="1:12" ht="14.25">
      <c r="A8633" s="14" t="s">
        <v>516</v>
      </c>
      <c r="B8633" s="14" t="s">
        <v>2417</v>
      </c>
      <c r="C8633" s="8" t="s">
        <v>517</v>
      </c>
      <c r="D8633" s="15" t="s">
        <v>8916</v>
      </c>
      <c r="E8633" s="10" t="s">
        <v>8917</v>
      </c>
      <c r="F8633" s="14"/>
      <c r="G8633" s="16"/>
      <c r="H8633" s="43"/>
      <c r="I8633" s="12" t="str">
        <f t="shared" si="134"/>
        <v/>
      </c>
      <c r="J8633" s="17"/>
      <c r="K8633" s="17"/>
      <c r="L8633" s="17"/>
    </row>
    <row r="8634" spans="1:12" ht="85.5">
      <c r="A8634" s="14" t="s">
        <v>516</v>
      </c>
      <c r="B8634" s="14" t="s">
        <v>2417</v>
      </c>
      <c r="C8634" s="8" t="s">
        <v>517</v>
      </c>
      <c r="D8634" s="15"/>
      <c r="E8634" s="10" t="s">
        <v>8502</v>
      </c>
      <c r="F8634" s="14"/>
      <c r="G8634" s="16"/>
      <c r="H8634" s="43"/>
      <c r="I8634" s="12" t="str">
        <f t="shared" si="134"/>
        <v/>
      </c>
      <c r="J8634" s="17"/>
      <c r="K8634" s="17"/>
      <c r="L8634" s="17"/>
    </row>
    <row r="8635" spans="1:12" ht="71.25">
      <c r="A8635" s="14" t="s">
        <v>516</v>
      </c>
      <c r="B8635" s="14" t="s">
        <v>2417</v>
      </c>
      <c r="C8635" s="8" t="s">
        <v>517</v>
      </c>
      <c r="D8635" s="15" t="s">
        <v>8918</v>
      </c>
      <c r="E8635" s="10" t="s">
        <v>8919</v>
      </c>
      <c r="F8635" s="14" t="s">
        <v>84</v>
      </c>
      <c r="G8635" s="16">
        <v>86</v>
      </c>
      <c r="H8635" s="43"/>
      <c r="I8635" s="12" t="str">
        <f t="shared" si="134"/>
        <v/>
      </c>
      <c r="J8635" s="17"/>
      <c r="K8635" s="17"/>
      <c r="L8635" s="17"/>
    </row>
    <row r="8636" spans="1:12" ht="14.25">
      <c r="A8636" s="14" t="s">
        <v>516</v>
      </c>
      <c r="B8636" s="14" t="s">
        <v>2417</v>
      </c>
      <c r="C8636" s="8" t="s">
        <v>517</v>
      </c>
      <c r="D8636" s="15"/>
      <c r="E8636" s="10" t="s">
        <v>1049</v>
      </c>
      <c r="F8636" s="14"/>
      <c r="G8636" s="16"/>
      <c r="H8636" s="43"/>
      <c r="I8636" s="12" t="str">
        <f t="shared" si="134"/>
        <v/>
      </c>
      <c r="J8636" s="17"/>
      <c r="K8636" s="17"/>
      <c r="L8636" s="17"/>
    </row>
    <row r="8637" spans="1:12" ht="42.75">
      <c r="A8637" s="14" t="s">
        <v>516</v>
      </c>
      <c r="B8637" s="14" t="s">
        <v>2417</v>
      </c>
      <c r="C8637" s="8" t="s">
        <v>517</v>
      </c>
      <c r="D8637" s="15" t="s">
        <v>8920</v>
      </c>
      <c r="E8637" s="10" t="s">
        <v>1050</v>
      </c>
      <c r="F8637" s="14"/>
      <c r="G8637" s="16"/>
      <c r="H8637" s="43"/>
      <c r="I8637" s="12" t="str">
        <f t="shared" si="134"/>
        <v/>
      </c>
      <c r="J8637" s="17"/>
      <c r="K8637" s="17"/>
      <c r="L8637" s="17"/>
    </row>
    <row r="8638" spans="1:12" ht="42.75">
      <c r="A8638" s="14" t="s">
        <v>516</v>
      </c>
      <c r="B8638" s="14" t="s">
        <v>2417</v>
      </c>
      <c r="C8638" s="8" t="s">
        <v>517</v>
      </c>
      <c r="D8638" s="15"/>
      <c r="E8638" s="10" t="s">
        <v>8509</v>
      </c>
      <c r="F8638" s="14"/>
      <c r="G8638" s="16"/>
      <c r="H8638" s="43"/>
      <c r="I8638" s="12" t="str">
        <f t="shared" si="134"/>
        <v/>
      </c>
      <c r="J8638" s="17"/>
      <c r="K8638" s="17"/>
      <c r="L8638" s="17"/>
    </row>
    <row r="8639" spans="1:12" ht="14.25">
      <c r="A8639" s="14" t="s">
        <v>516</v>
      </c>
      <c r="B8639" s="14" t="s">
        <v>2417</v>
      </c>
      <c r="C8639" s="8" t="s">
        <v>517</v>
      </c>
      <c r="D8639" s="15"/>
      <c r="E8639" s="10" t="s">
        <v>1052</v>
      </c>
      <c r="F8639" s="14"/>
      <c r="G8639" s="16"/>
      <c r="H8639" s="43"/>
      <c r="I8639" s="12" t="str">
        <f t="shared" si="134"/>
        <v/>
      </c>
      <c r="J8639" s="17"/>
      <c r="K8639" s="17"/>
      <c r="L8639" s="17"/>
    </row>
    <row r="8640" spans="1:12" ht="28.5">
      <c r="A8640" s="14" t="s">
        <v>516</v>
      </c>
      <c r="B8640" s="14" t="s">
        <v>2417</v>
      </c>
      <c r="C8640" s="8" t="s">
        <v>517</v>
      </c>
      <c r="D8640" s="15"/>
      <c r="E8640" s="10" t="s">
        <v>1053</v>
      </c>
      <c r="F8640" s="14"/>
      <c r="G8640" s="16"/>
      <c r="H8640" s="43"/>
      <c r="I8640" s="12" t="str">
        <f t="shared" si="134"/>
        <v/>
      </c>
      <c r="J8640" s="17"/>
      <c r="K8640" s="17"/>
      <c r="L8640" s="17"/>
    </row>
    <row r="8641" spans="1:12" ht="14.25">
      <c r="A8641" s="14" t="s">
        <v>516</v>
      </c>
      <c r="B8641" s="14" t="s">
        <v>2417</v>
      </c>
      <c r="C8641" s="8" t="s">
        <v>517</v>
      </c>
      <c r="D8641" s="15"/>
      <c r="E8641" s="10" t="s">
        <v>1054</v>
      </c>
      <c r="F8641" s="14"/>
      <c r="G8641" s="16"/>
      <c r="H8641" s="43"/>
      <c r="I8641" s="12" t="str">
        <f t="shared" si="134"/>
        <v/>
      </c>
      <c r="J8641" s="17"/>
      <c r="K8641" s="17"/>
      <c r="L8641" s="17"/>
    </row>
    <row r="8642" spans="1:12" ht="14.25">
      <c r="A8642" s="14" t="s">
        <v>516</v>
      </c>
      <c r="B8642" s="14" t="s">
        <v>2417</v>
      </c>
      <c r="C8642" s="8" t="s">
        <v>517</v>
      </c>
      <c r="D8642" s="15"/>
      <c r="E8642" s="10" t="s">
        <v>1055</v>
      </c>
      <c r="F8642" s="14"/>
      <c r="G8642" s="16"/>
      <c r="H8642" s="43"/>
      <c r="I8642" s="12" t="str">
        <f t="shared" si="134"/>
        <v/>
      </c>
      <c r="J8642" s="17"/>
      <c r="K8642" s="17"/>
      <c r="L8642" s="17"/>
    </row>
    <row r="8643" spans="1:12" ht="28.5">
      <c r="A8643" s="14" t="s">
        <v>516</v>
      </c>
      <c r="B8643" s="14" t="s">
        <v>2417</v>
      </c>
      <c r="C8643" s="8" t="s">
        <v>517</v>
      </c>
      <c r="D8643" s="15" t="s">
        <v>8921</v>
      </c>
      <c r="E8643" s="10" t="s">
        <v>8922</v>
      </c>
      <c r="F8643" s="14" t="s">
        <v>84</v>
      </c>
      <c r="G8643" s="16">
        <v>1</v>
      </c>
      <c r="H8643" s="43"/>
      <c r="I8643" s="12" t="str">
        <f t="shared" si="134"/>
        <v/>
      </c>
      <c r="J8643" s="17"/>
      <c r="K8643" s="17"/>
      <c r="L8643" s="17"/>
    </row>
    <row r="8644" spans="1:12" ht="42.75">
      <c r="A8644" s="14" t="s">
        <v>516</v>
      </c>
      <c r="B8644" s="14" t="s">
        <v>2417</v>
      </c>
      <c r="C8644" s="8" t="s">
        <v>517</v>
      </c>
      <c r="D8644" s="15" t="s">
        <v>8923</v>
      </c>
      <c r="E8644" s="10" t="s">
        <v>1059</v>
      </c>
      <c r="F8644" s="14" t="s">
        <v>84</v>
      </c>
      <c r="G8644" s="16">
        <v>1</v>
      </c>
      <c r="H8644" s="43"/>
      <c r="I8644" s="12" t="str">
        <f t="shared" ref="I8644:I8707" si="135">IF(AND(G8644&lt;&gt;"",H8644&lt;&gt;""),G8644*H8644,"")</f>
        <v/>
      </c>
      <c r="J8644" s="17"/>
      <c r="K8644" s="17"/>
      <c r="L8644" s="17"/>
    </row>
    <row r="8645" spans="1:12" ht="28.5">
      <c r="A8645" s="14" t="s">
        <v>516</v>
      </c>
      <c r="B8645" s="14" t="s">
        <v>2417</v>
      </c>
      <c r="C8645" s="8" t="s">
        <v>517</v>
      </c>
      <c r="D8645" s="15" t="s">
        <v>8924</v>
      </c>
      <c r="E8645" s="10" t="s">
        <v>797</v>
      </c>
      <c r="F8645" s="14" t="s">
        <v>84</v>
      </c>
      <c r="G8645" s="16">
        <v>1</v>
      </c>
      <c r="H8645" s="43"/>
      <c r="I8645" s="12" t="str">
        <f t="shared" si="135"/>
        <v/>
      </c>
      <c r="J8645" s="17"/>
      <c r="K8645" s="17"/>
      <c r="L8645" s="17"/>
    </row>
    <row r="8646" spans="1:12" ht="42.75">
      <c r="A8646" s="14" t="s">
        <v>516</v>
      </c>
      <c r="B8646" s="14" t="s">
        <v>2417</v>
      </c>
      <c r="C8646" s="8" t="s">
        <v>517</v>
      </c>
      <c r="D8646" s="15" t="s">
        <v>8925</v>
      </c>
      <c r="E8646" s="10" t="s">
        <v>1062</v>
      </c>
      <c r="F8646" s="14" t="s">
        <v>84</v>
      </c>
      <c r="G8646" s="16">
        <v>1</v>
      </c>
      <c r="H8646" s="43"/>
      <c r="I8646" s="12" t="str">
        <f t="shared" si="135"/>
        <v/>
      </c>
      <c r="J8646" s="17"/>
      <c r="K8646" s="17"/>
      <c r="L8646" s="17"/>
    </row>
    <row r="8647" spans="1:12" ht="14.25">
      <c r="A8647" s="14" t="s">
        <v>516</v>
      </c>
      <c r="B8647" s="14" t="s">
        <v>5115</v>
      </c>
      <c r="C8647" s="8" t="s">
        <v>517</v>
      </c>
      <c r="D8647" s="15"/>
      <c r="E8647" s="10" t="s">
        <v>8926</v>
      </c>
      <c r="F8647" s="14"/>
      <c r="G8647" s="16"/>
      <c r="H8647" s="43"/>
      <c r="I8647" s="12" t="str">
        <f t="shared" si="135"/>
        <v/>
      </c>
      <c r="J8647" s="17"/>
      <c r="K8647" s="17"/>
      <c r="L8647" s="17"/>
    </row>
    <row r="8648" spans="1:12" ht="14.25">
      <c r="A8648" s="14" t="s">
        <v>516</v>
      </c>
      <c r="B8648" s="14" t="s">
        <v>5115</v>
      </c>
      <c r="C8648" s="8" t="s">
        <v>517</v>
      </c>
      <c r="D8648" s="15"/>
      <c r="E8648" s="10" t="s">
        <v>856</v>
      </c>
      <c r="F8648" s="14"/>
      <c r="G8648" s="16"/>
      <c r="H8648" s="43"/>
      <c r="I8648" s="12" t="str">
        <f t="shared" si="135"/>
        <v/>
      </c>
      <c r="J8648" s="17"/>
      <c r="K8648" s="17"/>
      <c r="L8648" s="17"/>
    </row>
    <row r="8649" spans="1:12" ht="242.25">
      <c r="A8649" s="14" t="s">
        <v>516</v>
      </c>
      <c r="B8649" s="14" t="s">
        <v>5115</v>
      </c>
      <c r="C8649" s="8" t="s">
        <v>517</v>
      </c>
      <c r="D8649" s="15"/>
      <c r="E8649" s="10" t="s">
        <v>951</v>
      </c>
      <c r="F8649" s="14"/>
      <c r="G8649" s="16"/>
      <c r="H8649" s="43"/>
      <c r="I8649" s="12" t="str">
        <f t="shared" si="135"/>
        <v/>
      </c>
      <c r="J8649" s="17"/>
      <c r="K8649" s="17"/>
      <c r="L8649" s="17"/>
    </row>
    <row r="8650" spans="1:12" ht="14.25">
      <c r="A8650" s="14" t="s">
        <v>516</v>
      </c>
      <c r="B8650" s="14" t="s">
        <v>5115</v>
      </c>
      <c r="C8650" s="8" t="s">
        <v>517</v>
      </c>
      <c r="D8650" s="15" t="s">
        <v>8927</v>
      </c>
      <c r="E8650" s="10" t="s">
        <v>623</v>
      </c>
      <c r="F8650" s="14"/>
      <c r="G8650" s="16"/>
      <c r="H8650" s="43"/>
      <c r="I8650" s="12" t="str">
        <f t="shared" si="135"/>
        <v/>
      </c>
      <c r="J8650" s="17"/>
      <c r="K8650" s="17"/>
      <c r="L8650" s="17"/>
    </row>
    <row r="8651" spans="1:12" ht="42.75">
      <c r="A8651" s="14" t="s">
        <v>516</v>
      </c>
      <c r="B8651" s="14" t="s">
        <v>5115</v>
      </c>
      <c r="C8651" s="8" t="s">
        <v>517</v>
      </c>
      <c r="D8651" s="15" t="s">
        <v>8928</v>
      </c>
      <c r="E8651" s="10" t="s">
        <v>954</v>
      </c>
      <c r="F8651" s="14" t="s">
        <v>20</v>
      </c>
      <c r="G8651" s="16">
        <v>1</v>
      </c>
      <c r="H8651" s="43"/>
      <c r="I8651" s="12" t="str">
        <f t="shared" si="135"/>
        <v/>
      </c>
      <c r="J8651" s="17"/>
      <c r="K8651" s="17"/>
      <c r="L8651" s="17"/>
    </row>
    <row r="8652" spans="1:12" ht="142.5">
      <c r="A8652" s="14" t="s">
        <v>516</v>
      </c>
      <c r="B8652" s="14" t="s">
        <v>5115</v>
      </c>
      <c r="C8652" s="8" t="s">
        <v>517</v>
      </c>
      <c r="D8652" s="15" t="s">
        <v>8929</v>
      </c>
      <c r="E8652" s="10" t="s">
        <v>956</v>
      </c>
      <c r="F8652" s="14" t="s">
        <v>20</v>
      </c>
      <c r="G8652" s="16">
        <v>3</v>
      </c>
      <c r="H8652" s="43"/>
      <c r="I8652" s="12" t="str">
        <f t="shared" si="135"/>
        <v/>
      </c>
      <c r="J8652" s="17"/>
      <c r="K8652" s="17"/>
      <c r="L8652" s="17"/>
    </row>
    <row r="8653" spans="1:12" ht="85.5">
      <c r="A8653" s="14" t="s">
        <v>516</v>
      </c>
      <c r="B8653" s="14" t="s">
        <v>5115</v>
      </c>
      <c r="C8653" s="8" t="s">
        <v>517</v>
      </c>
      <c r="D8653" s="15" t="s">
        <v>8930</v>
      </c>
      <c r="E8653" s="10" t="s">
        <v>958</v>
      </c>
      <c r="F8653" s="14" t="s">
        <v>959</v>
      </c>
      <c r="G8653" s="16">
        <v>16</v>
      </c>
      <c r="H8653" s="43"/>
      <c r="I8653" s="12" t="str">
        <f t="shared" si="135"/>
        <v/>
      </c>
      <c r="J8653" s="17"/>
      <c r="K8653" s="17"/>
      <c r="L8653" s="17"/>
    </row>
    <row r="8654" spans="1:12" ht="42.75">
      <c r="A8654" s="14" t="s">
        <v>516</v>
      </c>
      <c r="B8654" s="14" t="s">
        <v>5115</v>
      </c>
      <c r="C8654" s="8" t="s">
        <v>517</v>
      </c>
      <c r="D8654" s="15" t="s">
        <v>8931</v>
      </c>
      <c r="E8654" s="10" t="s">
        <v>961</v>
      </c>
      <c r="F8654" s="14" t="s">
        <v>959</v>
      </c>
      <c r="G8654" s="16">
        <v>2</v>
      </c>
      <c r="H8654" s="43"/>
      <c r="I8654" s="12" t="str">
        <f t="shared" si="135"/>
        <v/>
      </c>
      <c r="J8654" s="17"/>
      <c r="K8654" s="17"/>
      <c r="L8654" s="17"/>
    </row>
    <row r="8655" spans="1:12" ht="71.25">
      <c r="A8655" s="14" t="s">
        <v>516</v>
      </c>
      <c r="B8655" s="14" t="s">
        <v>5115</v>
      </c>
      <c r="C8655" s="8" t="s">
        <v>517</v>
      </c>
      <c r="D8655" s="15" t="s">
        <v>8932</v>
      </c>
      <c r="E8655" s="10" t="s">
        <v>963</v>
      </c>
      <c r="F8655" s="14" t="s">
        <v>959</v>
      </c>
      <c r="G8655" s="16">
        <v>8</v>
      </c>
      <c r="H8655" s="43"/>
      <c r="I8655" s="12" t="str">
        <f t="shared" si="135"/>
        <v/>
      </c>
      <c r="J8655" s="17"/>
      <c r="K8655" s="17"/>
      <c r="L8655" s="17"/>
    </row>
    <row r="8656" spans="1:12" ht="85.5">
      <c r="A8656" s="14" t="s">
        <v>516</v>
      </c>
      <c r="B8656" s="14" t="s">
        <v>5115</v>
      </c>
      <c r="C8656" s="8" t="s">
        <v>517</v>
      </c>
      <c r="D8656" s="15" t="s">
        <v>8933</v>
      </c>
      <c r="E8656" s="18" t="s">
        <v>8413</v>
      </c>
      <c r="F8656" s="14" t="s">
        <v>20</v>
      </c>
      <c r="G8656" s="16">
        <v>1</v>
      </c>
      <c r="H8656" s="43"/>
      <c r="I8656" s="12" t="str">
        <f t="shared" si="135"/>
        <v/>
      </c>
      <c r="J8656" s="17"/>
      <c r="K8656" s="17"/>
      <c r="L8656" s="17"/>
    </row>
    <row r="8657" spans="1:12" ht="14.25">
      <c r="A8657" s="14" t="s">
        <v>516</v>
      </c>
      <c r="B8657" s="14" t="s">
        <v>5115</v>
      </c>
      <c r="C8657" s="8" t="s">
        <v>517</v>
      </c>
      <c r="D8657" s="15"/>
      <c r="E8657" s="10" t="s">
        <v>7049</v>
      </c>
      <c r="F8657" s="14"/>
      <c r="G8657" s="16"/>
      <c r="H8657" s="43"/>
      <c r="I8657" s="12" t="str">
        <f t="shared" si="135"/>
        <v/>
      </c>
      <c r="J8657" s="17"/>
      <c r="K8657" s="17"/>
      <c r="L8657" s="17"/>
    </row>
    <row r="8658" spans="1:12" ht="14.25">
      <c r="A8658" s="14" t="s">
        <v>516</v>
      </c>
      <c r="B8658" s="14" t="s">
        <v>5115</v>
      </c>
      <c r="C8658" s="8" t="s">
        <v>517</v>
      </c>
      <c r="D8658" s="15"/>
      <c r="E8658" s="10" t="s">
        <v>633</v>
      </c>
      <c r="F8658" s="14"/>
      <c r="G8658" s="16"/>
      <c r="H8658" s="43"/>
      <c r="I8658" s="12" t="str">
        <f t="shared" si="135"/>
        <v/>
      </c>
      <c r="J8658" s="17"/>
      <c r="K8658" s="17"/>
      <c r="L8658" s="17"/>
    </row>
    <row r="8659" spans="1:12" ht="142.5">
      <c r="A8659" s="14" t="s">
        <v>516</v>
      </c>
      <c r="B8659" s="14" t="s">
        <v>5115</v>
      </c>
      <c r="C8659" s="8" t="s">
        <v>517</v>
      </c>
      <c r="D8659" s="15"/>
      <c r="E8659" s="10" t="s">
        <v>634</v>
      </c>
      <c r="F8659" s="14"/>
      <c r="G8659" s="16"/>
      <c r="H8659" s="43"/>
      <c r="I8659" s="12" t="str">
        <f t="shared" si="135"/>
        <v/>
      </c>
      <c r="J8659" s="17"/>
      <c r="K8659" s="17"/>
      <c r="L8659" s="17"/>
    </row>
    <row r="8660" spans="1:12" ht="14.25">
      <c r="A8660" s="14" t="s">
        <v>516</v>
      </c>
      <c r="B8660" s="14" t="s">
        <v>5115</v>
      </c>
      <c r="C8660" s="8" t="s">
        <v>517</v>
      </c>
      <c r="D8660" s="15" t="s">
        <v>8934</v>
      </c>
      <c r="E8660" s="10" t="s">
        <v>8935</v>
      </c>
      <c r="F8660" s="14"/>
      <c r="G8660" s="16"/>
      <c r="H8660" s="43"/>
      <c r="I8660" s="12" t="str">
        <f t="shared" si="135"/>
        <v/>
      </c>
      <c r="J8660" s="17"/>
      <c r="K8660" s="17"/>
      <c r="L8660" s="17"/>
    </row>
    <row r="8661" spans="1:12" ht="409.5">
      <c r="A8661" s="14" t="s">
        <v>516</v>
      </c>
      <c r="B8661" s="14" t="s">
        <v>5115</v>
      </c>
      <c r="C8661" s="8" t="s">
        <v>517</v>
      </c>
      <c r="D8661" s="15" t="s">
        <v>8936</v>
      </c>
      <c r="E8661" s="10" t="s">
        <v>8937</v>
      </c>
      <c r="F8661" s="14" t="s">
        <v>20</v>
      </c>
      <c r="G8661" s="16">
        <v>1</v>
      </c>
      <c r="H8661" s="43"/>
      <c r="I8661" s="12" t="str">
        <f t="shared" si="135"/>
        <v/>
      </c>
      <c r="J8661" s="17"/>
      <c r="K8661" s="17"/>
      <c r="L8661" s="17"/>
    </row>
    <row r="8662" spans="1:12" ht="42.75">
      <c r="A8662" s="14" t="s">
        <v>516</v>
      </c>
      <c r="B8662" s="14" t="s">
        <v>5115</v>
      </c>
      <c r="C8662" s="8" t="s">
        <v>517</v>
      </c>
      <c r="D8662" s="15"/>
      <c r="E8662" s="10" t="s">
        <v>970</v>
      </c>
      <c r="F8662" s="14"/>
      <c r="G8662" s="16"/>
      <c r="H8662" s="43"/>
      <c r="I8662" s="12" t="str">
        <f t="shared" si="135"/>
        <v/>
      </c>
      <c r="J8662" s="17"/>
      <c r="K8662" s="17"/>
      <c r="L8662" s="17"/>
    </row>
    <row r="8663" spans="1:12" ht="14.25">
      <c r="A8663" s="14" t="s">
        <v>516</v>
      </c>
      <c r="B8663" s="14" t="s">
        <v>5115</v>
      </c>
      <c r="C8663" s="8" t="s">
        <v>517</v>
      </c>
      <c r="D8663" s="15" t="s">
        <v>8938</v>
      </c>
      <c r="E8663" s="10" t="s">
        <v>8939</v>
      </c>
      <c r="F8663" s="14"/>
      <c r="G8663" s="16"/>
      <c r="H8663" s="43"/>
      <c r="I8663" s="12" t="str">
        <f t="shared" si="135"/>
        <v/>
      </c>
      <c r="J8663" s="17"/>
      <c r="K8663" s="17"/>
      <c r="L8663" s="17"/>
    </row>
    <row r="8664" spans="1:12" ht="409.5">
      <c r="A8664" s="14" t="s">
        <v>516</v>
      </c>
      <c r="B8664" s="14" t="s">
        <v>5115</v>
      </c>
      <c r="C8664" s="8" t="s">
        <v>517</v>
      </c>
      <c r="D8664" s="15" t="s">
        <v>8940</v>
      </c>
      <c r="E8664" s="10" t="s">
        <v>8941</v>
      </c>
      <c r="F8664" s="14" t="s">
        <v>84</v>
      </c>
      <c r="G8664" s="16">
        <v>1</v>
      </c>
      <c r="H8664" s="43"/>
      <c r="I8664" s="12" t="str">
        <f t="shared" si="135"/>
        <v/>
      </c>
      <c r="J8664" s="17"/>
      <c r="K8664" s="17"/>
      <c r="L8664" s="17"/>
    </row>
    <row r="8665" spans="1:12" ht="42.75">
      <c r="A8665" s="14" t="s">
        <v>516</v>
      </c>
      <c r="B8665" s="14" t="s">
        <v>5115</v>
      </c>
      <c r="C8665" s="8" t="s">
        <v>517</v>
      </c>
      <c r="D8665" s="15"/>
      <c r="E8665" s="10" t="s">
        <v>970</v>
      </c>
      <c r="F8665" s="14"/>
      <c r="G8665" s="16"/>
      <c r="H8665" s="43"/>
      <c r="I8665" s="12" t="str">
        <f t="shared" si="135"/>
        <v/>
      </c>
      <c r="J8665" s="17"/>
      <c r="K8665" s="17"/>
      <c r="L8665" s="17"/>
    </row>
    <row r="8666" spans="1:12" ht="14.25">
      <c r="A8666" s="14" t="s">
        <v>516</v>
      </c>
      <c r="B8666" s="14" t="s">
        <v>5115</v>
      </c>
      <c r="C8666" s="8" t="s">
        <v>517</v>
      </c>
      <c r="D8666" s="15" t="s">
        <v>8942</v>
      </c>
      <c r="E8666" s="10" t="s">
        <v>8943</v>
      </c>
      <c r="F8666" s="14"/>
      <c r="G8666" s="16"/>
      <c r="H8666" s="43"/>
      <c r="I8666" s="12" t="str">
        <f t="shared" si="135"/>
        <v/>
      </c>
      <c r="J8666" s="17"/>
      <c r="K8666" s="17"/>
      <c r="L8666" s="17"/>
    </row>
    <row r="8667" spans="1:12" ht="409.5">
      <c r="A8667" s="14" t="s">
        <v>516</v>
      </c>
      <c r="B8667" s="14" t="s">
        <v>5115</v>
      </c>
      <c r="C8667" s="8" t="s">
        <v>517</v>
      </c>
      <c r="D8667" s="15" t="s">
        <v>8944</v>
      </c>
      <c r="E8667" s="10" t="s">
        <v>8945</v>
      </c>
      <c r="F8667" s="14" t="s">
        <v>84</v>
      </c>
      <c r="G8667" s="16">
        <v>1</v>
      </c>
      <c r="H8667" s="43"/>
      <c r="I8667" s="12" t="str">
        <f t="shared" si="135"/>
        <v/>
      </c>
      <c r="J8667" s="17"/>
      <c r="K8667" s="17"/>
      <c r="L8667" s="17"/>
    </row>
    <row r="8668" spans="1:12" ht="42.75">
      <c r="A8668" s="14" t="s">
        <v>516</v>
      </c>
      <c r="B8668" s="14" t="s">
        <v>5115</v>
      </c>
      <c r="C8668" s="8" t="s">
        <v>517</v>
      </c>
      <c r="D8668" s="15"/>
      <c r="E8668" s="10" t="s">
        <v>970</v>
      </c>
      <c r="F8668" s="14"/>
      <c r="G8668" s="16"/>
      <c r="H8668" s="43"/>
      <c r="I8668" s="12" t="str">
        <f t="shared" si="135"/>
        <v/>
      </c>
      <c r="J8668" s="17"/>
      <c r="K8668" s="17"/>
      <c r="L8668" s="17"/>
    </row>
    <row r="8669" spans="1:12" ht="14.25">
      <c r="A8669" s="14" t="s">
        <v>516</v>
      </c>
      <c r="B8669" s="14" t="s">
        <v>5115</v>
      </c>
      <c r="C8669" s="8" t="s">
        <v>517</v>
      </c>
      <c r="D8669" s="15" t="s">
        <v>8946</v>
      </c>
      <c r="E8669" s="10" t="s">
        <v>8947</v>
      </c>
      <c r="F8669" s="14"/>
      <c r="G8669" s="16"/>
      <c r="H8669" s="43"/>
      <c r="I8669" s="12" t="str">
        <f t="shared" si="135"/>
        <v/>
      </c>
      <c r="J8669" s="17"/>
      <c r="K8669" s="17"/>
      <c r="L8669" s="17"/>
    </row>
    <row r="8670" spans="1:12" ht="409.5">
      <c r="A8670" s="14" t="s">
        <v>516</v>
      </c>
      <c r="B8670" s="14" t="s">
        <v>5115</v>
      </c>
      <c r="C8670" s="8" t="s">
        <v>517</v>
      </c>
      <c r="D8670" s="15" t="s">
        <v>8948</v>
      </c>
      <c r="E8670" s="10" t="s">
        <v>8949</v>
      </c>
      <c r="F8670" s="14" t="s">
        <v>84</v>
      </c>
      <c r="G8670" s="16">
        <v>1</v>
      </c>
      <c r="H8670" s="43"/>
      <c r="I8670" s="12" t="str">
        <f t="shared" si="135"/>
        <v/>
      </c>
      <c r="J8670" s="17"/>
      <c r="K8670" s="17"/>
      <c r="L8670" s="17"/>
    </row>
    <row r="8671" spans="1:12" ht="42.75">
      <c r="A8671" s="14" t="s">
        <v>516</v>
      </c>
      <c r="B8671" s="14" t="s">
        <v>5115</v>
      </c>
      <c r="C8671" s="8" t="s">
        <v>517</v>
      </c>
      <c r="D8671" s="15"/>
      <c r="E8671" s="10" t="s">
        <v>970</v>
      </c>
      <c r="F8671" s="14"/>
      <c r="G8671" s="16"/>
      <c r="H8671" s="43"/>
      <c r="I8671" s="12" t="str">
        <f t="shared" si="135"/>
        <v/>
      </c>
      <c r="J8671" s="17"/>
      <c r="K8671" s="17"/>
      <c r="L8671" s="17"/>
    </row>
    <row r="8672" spans="1:12" ht="14.25">
      <c r="A8672" s="14" t="s">
        <v>516</v>
      </c>
      <c r="B8672" s="14" t="s">
        <v>5115</v>
      </c>
      <c r="C8672" s="8" t="s">
        <v>517</v>
      </c>
      <c r="D8672" s="15" t="s">
        <v>8950</v>
      </c>
      <c r="E8672" s="10" t="s">
        <v>8951</v>
      </c>
      <c r="F8672" s="14"/>
      <c r="G8672" s="16"/>
      <c r="H8672" s="43"/>
      <c r="I8672" s="12" t="str">
        <f t="shared" si="135"/>
        <v/>
      </c>
      <c r="J8672" s="17"/>
      <c r="K8672" s="17"/>
      <c r="L8672" s="17"/>
    </row>
    <row r="8673" spans="1:12" ht="409.5">
      <c r="A8673" s="14" t="s">
        <v>516</v>
      </c>
      <c r="B8673" s="14" t="s">
        <v>5115</v>
      </c>
      <c r="C8673" s="8" t="s">
        <v>517</v>
      </c>
      <c r="D8673" s="15" t="s">
        <v>8952</v>
      </c>
      <c r="E8673" s="10" t="s">
        <v>8953</v>
      </c>
      <c r="F8673" s="14" t="s">
        <v>84</v>
      </c>
      <c r="G8673" s="16">
        <v>1</v>
      </c>
      <c r="H8673" s="43"/>
      <c r="I8673" s="12" t="str">
        <f t="shared" si="135"/>
        <v/>
      </c>
      <c r="J8673" s="17"/>
      <c r="K8673" s="17"/>
      <c r="L8673" s="17"/>
    </row>
    <row r="8674" spans="1:12" ht="42.75">
      <c r="A8674" s="14" t="s">
        <v>516</v>
      </c>
      <c r="B8674" s="14" t="s">
        <v>5115</v>
      </c>
      <c r="C8674" s="8" t="s">
        <v>517</v>
      </c>
      <c r="D8674" s="15"/>
      <c r="E8674" s="10" t="s">
        <v>970</v>
      </c>
      <c r="F8674" s="14"/>
      <c r="G8674" s="16"/>
      <c r="H8674" s="43"/>
      <c r="I8674" s="12" t="str">
        <f t="shared" si="135"/>
        <v/>
      </c>
      <c r="J8674" s="17"/>
      <c r="K8674" s="17"/>
      <c r="L8674" s="17"/>
    </row>
    <row r="8675" spans="1:12" ht="14.25">
      <c r="A8675" s="14" t="s">
        <v>516</v>
      </c>
      <c r="B8675" s="14" t="s">
        <v>5115</v>
      </c>
      <c r="C8675" s="8" t="s">
        <v>517</v>
      </c>
      <c r="D8675" s="15"/>
      <c r="E8675" s="10" t="s">
        <v>8426</v>
      </c>
      <c r="F8675" s="14"/>
      <c r="G8675" s="16"/>
      <c r="H8675" s="43"/>
      <c r="I8675" s="12" t="str">
        <f t="shared" si="135"/>
        <v/>
      </c>
      <c r="J8675" s="17"/>
      <c r="K8675" s="17"/>
      <c r="L8675" s="17"/>
    </row>
    <row r="8676" spans="1:12" ht="14.25">
      <c r="A8676" s="14" t="s">
        <v>516</v>
      </c>
      <c r="B8676" s="14" t="s">
        <v>5115</v>
      </c>
      <c r="C8676" s="8" t="s">
        <v>517</v>
      </c>
      <c r="D8676" s="15"/>
      <c r="E8676" s="10" t="s">
        <v>987</v>
      </c>
      <c r="F8676" s="14"/>
      <c r="G8676" s="16"/>
      <c r="H8676" s="43"/>
      <c r="I8676" s="12" t="str">
        <f t="shared" si="135"/>
        <v/>
      </c>
      <c r="J8676" s="17"/>
      <c r="K8676" s="17"/>
      <c r="L8676" s="17"/>
    </row>
    <row r="8677" spans="1:12" ht="42.75">
      <c r="A8677" s="14" t="s">
        <v>516</v>
      </c>
      <c r="B8677" s="14" t="s">
        <v>5115</v>
      </c>
      <c r="C8677" s="8" t="s">
        <v>517</v>
      </c>
      <c r="D8677" s="15"/>
      <c r="E8677" s="10" t="s">
        <v>989</v>
      </c>
      <c r="F8677" s="14"/>
      <c r="G8677" s="16"/>
      <c r="H8677" s="43"/>
      <c r="I8677" s="12" t="str">
        <f t="shared" si="135"/>
        <v/>
      </c>
      <c r="J8677" s="17"/>
      <c r="K8677" s="17"/>
      <c r="L8677" s="17"/>
    </row>
    <row r="8678" spans="1:12" ht="85.5">
      <c r="A8678" s="14" t="s">
        <v>516</v>
      </c>
      <c r="B8678" s="14" t="s">
        <v>5115</v>
      </c>
      <c r="C8678" s="8" t="s">
        <v>517</v>
      </c>
      <c r="D8678" s="15"/>
      <c r="E8678" s="10" t="s">
        <v>8954</v>
      </c>
      <c r="F8678" s="14"/>
      <c r="G8678" s="16"/>
      <c r="H8678" s="43"/>
      <c r="I8678" s="12" t="str">
        <f t="shared" si="135"/>
        <v/>
      </c>
      <c r="J8678" s="17"/>
      <c r="K8678" s="17"/>
      <c r="L8678" s="17"/>
    </row>
    <row r="8679" spans="1:12" ht="14.25">
      <c r="A8679" s="14" t="s">
        <v>516</v>
      </c>
      <c r="B8679" s="14" t="s">
        <v>5115</v>
      </c>
      <c r="C8679" s="8" t="s">
        <v>517</v>
      </c>
      <c r="D8679" s="15" t="s">
        <v>8955</v>
      </c>
      <c r="E8679" s="10" t="s">
        <v>8891</v>
      </c>
      <c r="F8679" s="14"/>
      <c r="G8679" s="16"/>
      <c r="H8679" s="43"/>
      <c r="I8679" s="12" t="str">
        <f t="shared" si="135"/>
        <v/>
      </c>
      <c r="J8679" s="17"/>
      <c r="K8679" s="17"/>
      <c r="L8679" s="17"/>
    </row>
    <row r="8680" spans="1:12" ht="57">
      <c r="A8680" s="14" t="s">
        <v>516</v>
      </c>
      <c r="B8680" s="14" t="s">
        <v>5115</v>
      </c>
      <c r="C8680" s="8" t="s">
        <v>517</v>
      </c>
      <c r="D8680" s="15" t="s">
        <v>8956</v>
      </c>
      <c r="E8680" s="10" t="s">
        <v>8957</v>
      </c>
      <c r="F8680" s="14" t="s">
        <v>73</v>
      </c>
      <c r="G8680" s="16">
        <v>6080</v>
      </c>
      <c r="H8680" s="43"/>
      <c r="I8680" s="12" t="str">
        <f t="shared" si="135"/>
        <v/>
      </c>
      <c r="J8680" s="17"/>
      <c r="K8680" s="17"/>
      <c r="L8680" s="17"/>
    </row>
    <row r="8681" spans="1:12" ht="57">
      <c r="A8681" s="14" t="s">
        <v>516</v>
      </c>
      <c r="B8681" s="14" t="s">
        <v>5115</v>
      </c>
      <c r="C8681" s="8" t="s">
        <v>517</v>
      </c>
      <c r="D8681" s="15" t="s">
        <v>8958</v>
      </c>
      <c r="E8681" s="10" t="s">
        <v>8959</v>
      </c>
      <c r="F8681" s="14" t="s">
        <v>73</v>
      </c>
      <c r="G8681" s="16">
        <v>355</v>
      </c>
      <c r="H8681" s="43"/>
      <c r="I8681" s="12" t="str">
        <f t="shared" si="135"/>
        <v/>
      </c>
      <c r="J8681" s="17"/>
      <c r="K8681" s="17"/>
      <c r="L8681" s="17"/>
    </row>
    <row r="8682" spans="1:12" ht="85.5">
      <c r="A8682" s="14" t="s">
        <v>516</v>
      </c>
      <c r="B8682" s="14" t="s">
        <v>5115</v>
      </c>
      <c r="C8682" s="8" t="s">
        <v>517</v>
      </c>
      <c r="D8682" s="15" t="s">
        <v>8960</v>
      </c>
      <c r="E8682" s="10" t="s">
        <v>8961</v>
      </c>
      <c r="F8682" s="14" t="s">
        <v>73</v>
      </c>
      <c r="G8682" s="16">
        <v>115</v>
      </c>
      <c r="H8682" s="43"/>
      <c r="I8682" s="12" t="str">
        <f t="shared" si="135"/>
        <v/>
      </c>
      <c r="J8682" s="17"/>
      <c r="K8682" s="17"/>
      <c r="L8682" s="17"/>
    </row>
    <row r="8683" spans="1:12" ht="71.25">
      <c r="A8683" s="14" t="s">
        <v>516</v>
      </c>
      <c r="B8683" s="14" t="s">
        <v>5115</v>
      </c>
      <c r="C8683" s="8" t="s">
        <v>517</v>
      </c>
      <c r="D8683" s="15" t="s">
        <v>8962</v>
      </c>
      <c r="E8683" s="10" t="s">
        <v>8963</v>
      </c>
      <c r="F8683" s="14" t="s">
        <v>73</v>
      </c>
      <c r="G8683" s="16">
        <v>1010</v>
      </c>
      <c r="H8683" s="43"/>
      <c r="I8683" s="12" t="str">
        <f t="shared" si="135"/>
        <v/>
      </c>
      <c r="J8683" s="17"/>
      <c r="K8683" s="17"/>
      <c r="L8683" s="17"/>
    </row>
    <row r="8684" spans="1:12" ht="14.25">
      <c r="A8684" s="14" t="s">
        <v>516</v>
      </c>
      <c r="B8684" s="14" t="s">
        <v>5115</v>
      </c>
      <c r="C8684" s="8" t="s">
        <v>517</v>
      </c>
      <c r="D8684" s="15" t="s">
        <v>8964</v>
      </c>
      <c r="E8684" s="10" t="s">
        <v>1005</v>
      </c>
      <c r="F8684" s="14"/>
      <c r="G8684" s="16"/>
      <c r="H8684" s="43"/>
      <c r="I8684" s="12" t="str">
        <f t="shared" si="135"/>
        <v/>
      </c>
      <c r="J8684" s="17"/>
      <c r="K8684" s="17"/>
      <c r="L8684" s="17"/>
    </row>
    <row r="8685" spans="1:12" ht="28.5">
      <c r="A8685" s="14" t="s">
        <v>516</v>
      </c>
      <c r="B8685" s="14" t="s">
        <v>5115</v>
      </c>
      <c r="C8685" s="8" t="s">
        <v>517</v>
      </c>
      <c r="D8685" s="15" t="s">
        <v>8965</v>
      </c>
      <c r="E8685" s="10" t="s">
        <v>8966</v>
      </c>
      <c r="F8685" s="14" t="s">
        <v>84</v>
      </c>
      <c r="G8685" s="16">
        <v>103</v>
      </c>
      <c r="H8685" s="43"/>
      <c r="I8685" s="12" t="str">
        <f t="shared" si="135"/>
        <v/>
      </c>
      <c r="J8685" s="17"/>
      <c r="K8685" s="17"/>
      <c r="L8685" s="17"/>
    </row>
    <row r="8686" spans="1:12" ht="28.5">
      <c r="A8686" s="14" t="s">
        <v>516</v>
      </c>
      <c r="B8686" s="14" t="s">
        <v>5115</v>
      </c>
      <c r="C8686" s="8" t="s">
        <v>517</v>
      </c>
      <c r="D8686" s="15" t="s">
        <v>8967</v>
      </c>
      <c r="E8686" s="10" t="s">
        <v>1007</v>
      </c>
      <c r="F8686" s="14" t="s">
        <v>20</v>
      </c>
      <c r="G8686" s="16">
        <v>5</v>
      </c>
      <c r="H8686" s="43"/>
      <c r="I8686" s="12" t="str">
        <f t="shared" si="135"/>
        <v/>
      </c>
      <c r="J8686" s="17"/>
      <c r="K8686" s="17"/>
      <c r="L8686" s="17"/>
    </row>
    <row r="8687" spans="1:12" ht="14.25">
      <c r="A8687" s="14" t="s">
        <v>516</v>
      </c>
      <c r="B8687" s="14" t="s">
        <v>5115</v>
      </c>
      <c r="C8687" s="8" t="s">
        <v>517</v>
      </c>
      <c r="D8687" s="15"/>
      <c r="E8687" s="10" t="s">
        <v>8489</v>
      </c>
      <c r="F8687" s="14"/>
      <c r="G8687" s="16"/>
      <c r="H8687" s="43"/>
      <c r="I8687" s="12" t="str">
        <f t="shared" si="135"/>
        <v/>
      </c>
      <c r="J8687" s="17"/>
      <c r="K8687" s="17"/>
      <c r="L8687" s="17"/>
    </row>
    <row r="8688" spans="1:12" ht="14.25">
      <c r="A8688" s="14" t="s">
        <v>516</v>
      </c>
      <c r="B8688" s="14" t="s">
        <v>5115</v>
      </c>
      <c r="C8688" s="8" t="s">
        <v>517</v>
      </c>
      <c r="D8688" s="15"/>
      <c r="E8688" s="10" t="s">
        <v>1008</v>
      </c>
      <c r="F8688" s="14"/>
      <c r="G8688" s="16"/>
      <c r="H8688" s="43"/>
      <c r="I8688" s="12" t="str">
        <f t="shared" si="135"/>
        <v/>
      </c>
      <c r="J8688" s="17"/>
      <c r="K8688" s="17"/>
      <c r="L8688" s="17"/>
    </row>
    <row r="8689" spans="1:12" ht="85.5">
      <c r="A8689" s="14" t="s">
        <v>516</v>
      </c>
      <c r="B8689" s="14" t="s">
        <v>5115</v>
      </c>
      <c r="C8689" s="8" t="s">
        <v>517</v>
      </c>
      <c r="D8689" s="15"/>
      <c r="E8689" s="10" t="s">
        <v>1009</v>
      </c>
      <c r="F8689" s="14"/>
      <c r="G8689" s="16"/>
      <c r="H8689" s="43"/>
      <c r="I8689" s="12" t="str">
        <f t="shared" si="135"/>
        <v/>
      </c>
      <c r="J8689" s="17"/>
      <c r="K8689" s="17"/>
      <c r="L8689" s="17"/>
    </row>
    <row r="8690" spans="1:12" ht="85.5">
      <c r="A8690" s="14" t="s">
        <v>516</v>
      </c>
      <c r="B8690" s="14" t="s">
        <v>5115</v>
      </c>
      <c r="C8690" s="8" t="s">
        <v>517</v>
      </c>
      <c r="D8690" s="15" t="s">
        <v>8968</v>
      </c>
      <c r="E8690" s="10" t="s">
        <v>8969</v>
      </c>
      <c r="F8690" s="14"/>
      <c r="G8690" s="16"/>
      <c r="H8690" s="43"/>
      <c r="I8690" s="12" t="str">
        <f t="shared" si="135"/>
        <v/>
      </c>
      <c r="J8690" s="17"/>
      <c r="K8690" s="17"/>
      <c r="L8690" s="17"/>
    </row>
    <row r="8691" spans="1:12" ht="42.75">
      <c r="A8691" s="14" t="s">
        <v>516</v>
      </c>
      <c r="B8691" s="14" t="s">
        <v>5115</v>
      </c>
      <c r="C8691" s="8" t="s">
        <v>517</v>
      </c>
      <c r="D8691" s="15" t="s">
        <v>8970</v>
      </c>
      <c r="E8691" s="10" t="s">
        <v>1013</v>
      </c>
      <c r="F8691" s="14" t="s">
        <v>73</v>
      </c>
      <c r="G8691" s="16">
        <v>2543</v>
      </c>
      <c r="H8691" s="43"/>
      <c r="I8691" s="12" t="str">
        <f t="shared" si="135"/>
        <v/>
      </c>
      <c r="J8691" s="17"/>
      <c r="K8691" s="17"/>
      <c r="L8691" s="17"/>
    </row>
    <row r="8692" spans="1:12" ht="28.5">
      <c r="A8692" s="14" t="s">
        <v>516</v>
      </c>
      <c r="B8692" s="14" t="s">
        <v>5115</v>
      </c>
      <c r="C8692" s="8" t="s">
        <v>517</v>
      </c>
      <c r="D8692" s="15"/>
      <c r="E8692" s="10" t="s">
        <v>8492</v>
      </c>
      <c r="F8692" s="14"/>
      <c r="G8692" s="16"/>
      <c r="H8692" s="43"/>
      <c r="I8692" s="12" t="str">
        <f t="shared" si="135"/>
        <v/>
      </c>
      <c r="J8692" s="17"/>
      <c r="K8692" s="17"/>
      <c r="L8692" s="17"/>
    </row>
    <row r="8693" spans="1:12" ht="142.5">
      <c r="A8693" s="14" t="s">
        <v>516</v>
      </c>
      <c r="B8693" s="14" t="s">
        <v>5115</v>
      </c>
      <c r="C8693" s="8" t="s">
        <v>517</v>
      </c>
      <c r="D8693" s="15" t="s">
        <v>8971</v>
      </c>
      <c r="E8693" s="10" t="s">
        <v>8972</v>
      </c>
      <c r="F8693" s="14"/>
      <c r="G8693" s="16"/>
      <c r="H8693" s="43"/>
      <c r="I8693" s="12" t="str">
        <f t="shared" si="135"/>
        <v/>
      </c>
      <c r="J8693" s="17"/>
      <c r="K8693" s="17"/>
      <c r="L8693" s="17"/>
    </row>
    <row r="8694" spans="1:12" ht="14.25">
      <c r="A8694" s="14" t="s">
        <v>516</v>
      </c>
      <c r="B8694" s="14" t="s">
        <v>5115</v>
      </c>
      <c r="C8694" s="8" t="s">
        <v>517</v>
      </c>
      <c r="D8694" s="15" t="s">
        <v>8973</v>
      </c>
      <c r="E8694" s="10" t="s">
        <v>8974</v>
      </c>
      <c r="F8694" s="14" t="s">
        <v>84</v>
      </c>
      <c r="G8694" s="16">
        <v>106</v>
      </c>
      <c r="H8694" s="43"/>
      <c r="I8694" s="12" t="str">
        <f t="shared" si="135"/>
        <v/>
      </c>
      <c r="J8694" s="17"/>
      <c r="K8694" s="17"/>
      <c r="L8694" s="17"/>
    </row>
    <row r="8695" spans="1:12" ht="14.25">
      <c r="A8695" s="14" t="s">
        <v>516</v>
      </c>
      <c r="B8695" s="14" t="s">
        <v>5115</v>
      </c>
      <c r="C8695" s="8" t="s">
        <v>517</v>
      </c>
      <c r="D8695" s="15" t="s">
        <v>8975</v>
      </c>
      <c r="E8695" s="10" t="s">
        <v>8910</v>
      </c>
      <c r="F8695" s="14" t="s">
        <v>84</v>
      </c>
      <c r="G8695" s="16">
        <v>5</v>
      </c>
      <c r="H8695" s="43"/>
      <c r="I8695" s="12" t="str">
        <f t="shared" si="135"/>
        <v/>
      </c>
      <c r="J8695" s="17"/>
      <c r="K8695" s="17"/>
      <c r="L8695" s="17"/>
    </row>
    <row r="8696" spans="1:12" ht="14.25">
      <c r="A8696" s="14" t="s">
        <v>516</v>
      </c>
      <c r="B8696" s="14" t="s">
        <v>5115</v>
      </c>
      <c r="C8696" s="8" t="s">
        <v>517</v>
      </c>
      <c r="D8696" s="15" t="s">
        <v>8976</v>
      </c>
      <c r="E8696" s="10" t="s">
        <v>8497</v>
      </c>
      <c r="F8696" s="14" t="s">
        <v>84</v>
      </c>
      <c r="G8696" s="16">
        <v>2</v>
      </c>
      <c r="H8696" s="43"/>
      <c r="I8696" s="12" t="str">
        <f t="shared" si="135"/>
        <v/>
      </c>
      <c r="J8696" s="17"/>
      <c r="K8696" s="17"/>
      <c r="L8696" s="17"/>
    </row>
    <row r="8697" spans="1:12" ht="28.5">
      <c r="A8697" s="14" t="s">
        <v>516</v>
      </c>
      <c r="B8697" s="14" t="s">
        <v>5115</v>
      </c>
      <c r="C8697" s="8" t="s">
        <v>517</v>
      </c>
      <c r="D8697" s="15" t="s">
        <v>8977</v>
      </c>
      <c r="E8697" s="10" t="s">
        <v>1022</v>
      </c>
      <c r="F8697" s="14" t="s">
        <v>20</v>
      </c>
      <c r="G8697" s="16">
        <v>1</v>
      </c>
      <c r="H8697" s="43"/>
      <c r="I8697" s="12" t="str">
        <f t="shared" si="135"/>
        <v/>
      </c>
      <c r="J8697" s="17"/>
      <c r="K8697" s="17"/>
      <c r="L8697" s="17"/>
    </row>
    <row r="8698" spans="1:12" ht="28.5">
      <c r="A8698" s="14" t="s">
        <v>516</v>
      </c>
      <c r="B8698" s="14" t="s">
        <v>5115</v>
      </c>
      <c r="C8698" s="8" t="s">
        <v>517</v>
      </c>
      <c r="D8698" s="15" t="s">
        <v>8978</v>
      </c>
      <c r="E8698" s="10" t="s">
        <v>8915</v>
      </c>
      <c r="F8698" s="14" t="s">
        <v>84</v>
      </c>
      <c r="G8698" s="16">
        <v>212</v>
      </c>
      <c r="H8698" s="43"/>
      <c r="I8698" s="12" t="str">
        <f t="shared" si="135"/>
        <v/>
      </c>
      <c r="J8698" s="17"/>
      <c r="K8698" s="17"/>
      <c r="L8698" s="17"/>
    </row>
    <row r="8699" spans="1:12" ht="14.25">
      <c r="A8699" s="14" t="s">
        <v>516</v>
      </c>
      <c r="B8699" s="14" t="s">
        <v>5115</v>
      </c>
      <c r="C8699" s="8" t="s">
        <v>517</v>
      </c>
      <c r="D8699" s="15"/>
      <c r="E8699" s="10" t="s">
        <v>8500</v>
      </c>
      <c r="F8699" s="14"/>
      <c r="G8699" s="16"/>
      <c r="H8699" s="43"/>
      <c r="I8699" s="12" t="str">
        <f t="shared" si="135"/>
        <v/>
      </c>
      <c r="J8699" s="17"/>
      <c r="K8699" s="17"/>
      <c r="L8699" s="17"/>
    </row>
    <row r="8700" spans="1:12" ht="14.25">
      <c r="A8700" s="14" t="s">
        <v>516</v>
      </c>
      <c r="B8700" s="14" t="s">
        <v>5115</v>
      </c>
      <c r="C8700" s="8" t="s">
        <v>517</v>
      </c>
      <c r="D8700" s="15"/>
      <c r="E8700" s="10" t="s">
        <v>8917</v>
      </c>
      <c r="F8700" s="14"/>
      <c r="G8700" s="16"/>
      <c r="H8700" s="43"/>
      <c r="I8700" s="12" t="str">
        <f t="shared" si="135"/>
        <v/>
      </c>
      <c r="J8700" s="17"/>
      <c r="K8700" s="17"/>
      <c r="L8700" s="17"/>
    </row>
    <row r="8701" spans="1:12" ht="85.5">
      <c r="A8701" s="14" t="s">
        <v>516</v>
      </c>
      <c r="B8701" s="14" t="s">
        <v>5115</v>
      </c>
      <c r="C8701" s="8" t="s">
        <v>517</v>
      </c>
      <c r="D8701" s="15" t="s">
        <v>8979</v>
      </c>
      <c r="E8701" s="10" t="s">
        <v>8502</v>
      </c>
      <c r="F8701" s="14"/>
      <c r="G8701" s="16"/>
      <c r="H8701" s="43"/>
      <c r="I8701" s="12" t="str">
        <f t="shared" si="135"/>
        <v/>
      </c>
      <c r="J8701" s="17"/>
      <c r="K8701" s="17"/>
      <c r="L8701" s="17"/>
    </row>
    <row r="8702" spans="1:12" ht="71.25">
      <c r="A8702" s="14" t="s">
        <v>516</v>
      </c>
      <c r="B8702" s="14" t="s">
        <v>5115</v>
      </c>
      <c r="C8702" s="8" t="s">
        <v>517</v>
      </c>
      <c r="D8702" s="15" t="s">
        <v>8980</v>
      </c>
      <c r="E8702" s="10" t="s">
        <v>8919</v>
      </c>
      <c r="F8702" s="14" t="s">
        <v>84</v>
      </c>
      <c r="G8702" s="16">
        <v>20</v>
      </c>
      <c r="H8702" s="43"/>
      <c r="I8702" s="12" t="str">
        <f t="shared" si="135"/>
        <v/>
      </c>
      <c r="J8702" s="17"/>
      <c r="K8702" s="17"/>
      <c r="L8702" s="17"/>
    </row>
    <row r="8703" spans="1:12" ht="57">
      <c r="A8703" s="14" t="s">
        <v>516</v>
      </c>
      <c r="B8703" s="14" t="s">
        <v>5115</v>
      </c>
      <c r="C8703" s="8" t="s">
        <v>517</v>
      </c>
      <c r="D8703" s="15" t="s">
        <v>8981</v>
      </c>
      <c r="E8703" s="10" t="s">
        <v>8982</v>
      </c>
      <c r="F8703" s="14" t="s">
        <v>84</v>
      </c>
      <c r="G8703" s="16">
        <v>10</v>
      </c>
      <c r="H8703" s="43"/>
      <c r="I8703" s="12" t="str">
        <f t="shared" si="135"/>
        <v/>
      </c>
      <c r="J8703" s="17"/>
      <c r="K8703" s="17"/>
      <c r="L8703" s="17"/>
    </row>
    <row r="8704" spans="1:12" ht="14.25">
      <c r="A8704" s="14" t="s">
        <v>516</v>
      </c>
      <c r="B8704" s="14" t="s">
        <v>5115</v>
      </c>
      <c r="C8704" s="8" t="s">
        <v>517</v>
      </c>
      <c r="D8704" s="15"/>
      <c r="E8704" s="10" t="s">
        <v>8507</v>
      </c>
      <c r="F8704" s="14"/>
      <c r="G8704" s="16"/>
      <c r="H8704" s="43"/>
      <c r="I8704" s="12" t="str">
        <f t="shared" si="135"/>
        <v/>
      </c>
      <c r="J8704" s="17"/>
      <c r="K8704" s="17"/>
      <c r="L8704" s="17"/>
    </row>
    <row r="8705" spans="1:12" ht="14.25">
      <c r="A8705" s="14" t="s">
        <v>516</v>
      </c>
      <c r="B8705" s="14" t="s">
        <v>5115</v>
      </c>
      <c r="C8705" s="8" t="s">
        <v>517</v>
      </c>
      <c r="D8705" s="15"/>
      <c r="E8705" s="10" t="s">
        <v>1049</v>
      </c>
      <c r="F8705" s="14"/>
      <c r="G8705" s="16"/>
      <c r="H8705" s="43"/>
      <c r="I8705" s="12" t="str">
        <f t="shared" si="135"/>
        <v/>
      </c>
      <c r="J8705" s="17"/>
      <c r="K8705" s="17"/>
      <c r="L8705" s="17"/>
    </row>
    <row r="8706" spans="1:12" ht="42.75">
      <c r="A8706" s="14" t="s">
        <v>516</v>
      </c>
      <c r="B8706" s="14" t="s">
        <v>5115</v>
      </c>
      <c r="C8706" s="8" t="s">
        <v>517</v>
      </c>
      <c r="D8706" s="15" t="s">
        <v>8983</v>
      </c>
      <c r="E8706" s="10" t="s">
        <v>1050</v>
      </c>
      <c r="F8706" s="14"/>
      <c r="G8706" s="16"/>
      <c r="H8706" s="43"/>
      <c r="I8706" s="12" t="str">
        <f t="shared" si="135"/>
        <v/>
      </c>
      <c r="J8706" s="17"/>
      <c r="K8706" s="17"/>
      <c r="L8706" s="17"/>
    </row>
    <row r="8707" spans="1:12" ht="42.75">
      <c r="A8707" s="14" t="s">
        <v>516</v>
      </c>
      <c r="B8707" s="14" t="s">
        <v>5115</v>
      </c>
      <c r="C8707" s="8" t="s">
        <v>517</v>
      </c>
      <c r="D8707" s="15"/>
      <c r="E8707" s="10" t="s">
        <v>8509</v>
      </c>
      <c r="F8707" s="14"/>
      <c r="G8707" s="16"/>
      <c r="H8707" s="43"/>
      <c r="I8707" s="12" t="str">
        <f t="shared" si="135"/>
        <v/>
      </c>
      <c r="J8707" s="17"/>
      <c r="K8707" s="17"/>
      <c r="L8707" s="17"/>
    </row>
    <row r="8708" spans="1:12" ht="14.25">
      <c r="A8708" s="14" t="s">
        <v>516</v>
      </c>
      <c r="B8708" s="14" t="s">
        <v>5115</v>
      </c>
      <c r="C8708" s="8" t="s">
        <v>517</v>
      </c>
      <c r="D8708" s="15"/>
      <c r="E8708" s="10" t="s">
        <v>1052</v>
      </c>
      <c r="F8708" s="14"/>
      <c r="G8708" s="16"/>
      <c r="H8708" s="43"/>
      <c r="I8708" s="12" t="str">
        <f t="shared" ref="I8708:I8771" si="136">IF(AND(G8708&lt;&gt;"",H8708&lt;&gt;""),G8708*H8708,"")</f>
        <v/>
      </c>
      <c r="J8708" s="17"/>
      <c r="K8708" s="17"/>
      <c r="L8708" s="17"/>
    </row>
    <row r="8709" spans="1:12" ht="28.5">
      <c r="A8709" s="14" t="s">
        <v>516</v>
      </c>
      <c r="B8709" s="14" t="s">
        <v>5115</v>
      </c>
      <c r="C8709" s="8" t="s">
        <v>517</v>
      </c>
      <c r="D8709" s="15"/>
      <c r="E8709" s="10" t="s">
        <v>1053</v>
      </c>
      <c r="F8709" s="14"/>
      <c r="G8709" s="16"/>
      <c r="H8709" s="43"/>
      <c r="I8709" s="12" t="str">
        <f t="shared" si="136"/>
        <v/>
      </c>
      <c r="J8709" s="17"/>
      <c r="K8709" s="17"/>
      <c r="L8709" s="17"/>
    </row>
    <row r="8710" spans="1:12" ht="14.25">
      <c r="A8710" s="14" t="s">
        <v>516</v>
      </c>
      <c r="B8710" s="14" t="s">
        <v>5115</v>
      </c>
      <c r="C8710" s="8" t="s">
        <v>517</v>
      </c>
      <c r="D8710" s="15"/>
      <c r="E8710" s="10" t="s">
        <v>1054</v>
      </c>
      <c r="F8710" s="14"/>
      <c r="G8710" s="16"/>
      <c r="H8710" s="43"/>
      <c r="I8710" s="12" t="str">
        <f t="shared" si="136"/>
        <v/>
      </c>
      <c r="J8710" s="17"/>
      <c r="K8710" s="17"/>
      <c r="L8710" s="17"/>
    </row>
    <row r="8711" spans="1:12" ht="14.25">
      <c r="A8711" s="14" t="s">
        <v>516</v>
      </c>
      <c r="B8711" s="14" t="s">
        <v>5115</v>
      </c>
      <c r="C8711" s="8" t="s">
        <v>517</v>
      </c>
      <c r="D8711" s="15"/>
      <c r="E8711" s="10" t="s">
        <v>1055</v>
      </c>
      <c r="F8711" s="14"/>
      <c r="G8711" s="16"/>
      <c r="H8711" s="43"/>
      <c r="I8711" s="12" t="str">
        <f t="shared" si="136"/>
        <v/>
      </c>
      <c r="J8711" s="17"/>
      <c r="K8711" s="17"/>
      <c r="L8711" s="17"/>
    </row>
    <row r="8712" spans="1:12" ht="14.25">
      <c r="A8712" s="14" t="s">
        <v>516</v>
      </c>
      <c r="B8712" s="14" t="s">
        <v>5115</v>
      </c>
      <c r="C8712" s="8" t="s">
        <v>517</v>
      </c>
      <c r="D8712" s="15" t="s">
        <v>8984</v>
      </c>
      <c r="E8712" s="10" t="s">
        <v>1057</v>
      </c>
      <c r="F8712" s="14" t="s">
        <v>20</v>
      </c>
      <c r="G8712" s="16">
        <v>1</v>
      </c>
      <c r="H8712" s="43"/>
      <c r="I8712" s="12" t="str">
        <f t="shared" si="136"/>
        <v/>
      </c>
      <c r="J8712" s="17"/>
      <c r="K8712" s="17"/>
      <c r="L8712" s="17"/>
    </row>
    <row r="8713" spans="1:12" ht="42.75">
      <c r="A8713" s="14" t="s">
        <v>516</v>
      </c>
      <c r="B8713" s="14" t="s">
        <v>5115</v>
      </c>
      <c r="C8713" s="8" t="s">
        <v>517</v>
      </c>
      <c r="D8713" s="15" t="s">
        <v>8985</v>
      </c>
      <c r="E8713" s="10" t="s">
        <v>1059</v>
      </c>
      <c r="F8713" s="14" t="s">
        <v>20</v>
      </c>
      <c r="G8713" s="16">
        <v>1</v>
      </c>
      <c r="H8713" s="43"/>
      <c r="I8713" s="12" t="str">
        <f t="shared" si="136"/>
        <v/>
      </c>
      <c r="J8713" s="17"/>
      <c r="K8713" s="17"/>
      <c r="L8713" s="17"/>
    </row>
    <row r="8714" spans="1:12" ht="28.5">
      <c r="A8714" s="14" t="s">
        <v>516</v>
      </c>
      <c r="B8714" s="14" t="s">
        <v>5115</v>
      </c>
      <c r="C8714" s="8" t="s">
        <v>517</v>
      </c>
      <c r="D8714" s="15" t="s">
        <v>8986</v>
      </c>
      <c r="E8714" s="10" t="s">
        <v>797</v>
      </c>
      <c r="F8714" s="14" t="s">
        <v>20</v>
      </c>
      <c r="G8714" s="16">
        <v>1</v>
      </c>
      <c r="H8714" s="43"/>
      <c r="I8714" s="12" t="str">
        <f t="shared" si="136"/>
        <v/>
      </c>
      <c r="J8714" s="17"/>
      <c r="K8714" s="17"/>
      <c r="L8714" s="17"/>
    </row>
    <row r="8715" spans="1:12" ht="42.75">
      <c r="A8715" s="14" t="s">
        <v>516</v>
      </c>
      <c r="B8715" s="14" t="s">
        <v>5115</v>
      </c>
      <c r="C8715" s="8" t="s">
        <v>517</v>
      </c>
      <c r="D8715" s="15" t="s">
        <v>8987</v>
      </c>
      <c r="E8715" s="10" t="s">
        <v>1062</v>
      </c>
      <c r="F8715" s="14" t="s">
        <v>20</v>
      </c>
      <c r="G8715" s="16">
        <v>1</v>
      </c>
      <c r="H8715" s="43"/>
      <c r="I8715" s="12" t="str">
        <f t="shared" si="136"/>
        <v/>
      </c>
      <c r="J8715" s="17"/>
      <c r="K8715" s="17"/>
      <c r="L8715" s="17"/>
    </row>
    <row r="8716" spans="1:12" ht="14.25">
      <c r="A8716" s="14" t="s">
        <v>516</v>
      </c>
      <c r="B8716" s="14" t="s">
        <v>5115</v>
      </c>
      <c r="C8716" s="8" t="s">
        <v>517</v>
      </c>
      <c r="D8716" s="15"/>
      <c r="E8716" s="10" t="s">
        <v>8988</v>
      </c>
      <c r="F8716" s="14"/>
      <c r="G8716" s="16"/>
      <c r="H8716" s="43"/>
      <c r="I8716" s="12" t="str">
        <f t="shared" si="136"/>
        <v/>
      </c>
      <c r="J8716" s="17"/>
      <c r="K8716" s="17"/>
      <c r="L8716" s="17"/>
    </row>
    <row r="8717" spans="1:12" ht="14.25">
      <c r="A8717" s="14" t="s">
        <v>516</v>
      </c>
      <c r="B8717" s="14" t="s">
        <v>5115</v>
      </c>
      <c r="C8717" s="8" t="s">
        <v>517</v>
      </c>
      <c r="D8717" s="15"/>
      <c r="E8717" s="10" t="s">
        <v>856</v>
      </c>
      <c r="F8717" s="14"/>
      <c r="G8717" s="16"/>
      <c r="H8717" s="43"/>
      <c r="I8717" s="12" t="str">
        <f t="shared" si="136"/>
        <v/>
      </c>
      <c r="J8717" s="17"/>
      <c r="K8717" s="17"/>
      <c r="L8717" s="17"/>
    </row>
    <row r="8718" spans="1:12" ht="242.25">
      <c r="A8718" s="14" t="s">
        <v>516</v>
      </c>
      <c r="B8718" s="14" t="s">
        <v>5115</v>
      </c>
      <c r="C8718" s="8" t="s">
        <v>517</v>
      </c>
      <c r="D8718" s="15"/>
      <c r="E8718" s="10" t="s">
        <v>951</v>
      </c>
      <c r="F8718" s="14"/>
      <c r="G8718" s="16"/>
      <c r="H8718" s="43"/>
      <c r="I8718" s="12" t="str">
        <f t="shared" si="136"/>
        <v/>
      </c>
      <c r="J8718" s="17"/>
      <c r="K8718" s="17"/>
      <c r="L8718" s="17"/>
    </row>
    <row r="8719" spans="1:12" ht="14.25">
      <c r="A8719" s="14" t="s">
        <v>516</v>
      </c>
      <c r="B8719" s="14" t="s">
        <v>5115</v>
      </c>
      <c r="C8719" s="8" t="s">
        <v>517</v>
      </c>
      <c r="D8719" s="15" t="s">
        <v>8989</v>
      </c>
      <c r="E8719" s="10" t="s">
        <v>623</v>
      </c>
      <c r="F8719" s="14"/>
      <c r="G8719" s="16"/>
      <c r="H8719" s="43"/>
      <c r="I8719" s="12" t="str">
        <f t="shared" si="136"/>
        <v/>
      </c>
      <c r="J8719" s="17"/>
      <c r="K8719" s="17"/>
      <c r="L8719" s="17"/>
    </row>
    <row r="8720" spans="1:12" ht="42.75">
      <c r="A8720" s="14" t="s">
        <v>516</v>
      </c>
      <c r="B8720" s="14" t="s">
        <v>5115</v>
      </c>
      <c r="C8720" s="8" t="s">
        <v>517</v>
      </c>
      <c r="D8720" s="15" t="s">
        <v>8990</v>
      </c>
      <c r="E8720" s="10" t="s">
        <v>954</v>
      </c>
      <c r="F8720" s="14" t="s">
        <v>20</v>
      </c>
      <c r="G8720" s="16">
        <v>1</v>
      </c>
      <c r="H8720" s="43"/>
      <c r="I8720" s="12" t="str">
        <f t="shared" si="136"/>
        <v/>
      </c>
      <c r="J8720" s="17"/>
      <c r="K8720" s="17"/>
      <c r="L8720" s="17"/>
    </row>
    <row r="8721" spans="1:12" ht="142.5">
      <c r="A8721" s="14" t="s">
        <v>516</v>
      </c>
      <c r="B8721" s="14" t="s">
        <v>5115</v>
      </c>
      <c r="C8721" s="8" t="s">
        <v>517</v>
      </c>
      <c r="D8721" s="15" t="s">
        <v>8991</v>
      </c>
      <c r="E8721" s="10" t="s">
        <v>956</v>
      </c>
      <c r="F8721" s="14" t="s">
        <v>20</v>
      </c>
      <c r="G8721" s="16">
        <v>3</v>
      </c>
      <c r="H8721" s="43"/>
      <c r="I8721" s="12" t="str">
        <f t="shared" si="136"/>
        <v/>
      </c>
      <c r="J8721" s="17"/>
      <c r="K8721" s="17"/>
      <c r="L8721" s="17"/>
    </row>
    <row r="8722" spans="1:12" ht="85.5">
      <c r="A8722" s="14" t="s">
        <v>516</v>
      </c>
      <c r="B8722" s="14" t="s">
        <v>5115</v>
      </c>
      <c r="C8722" s="8" t="s">
        <v>517</v>
      </c>
      <c r="D8722" s="15" t="s">
        <v>8992</v>
      </c>
      <c r="E8722" s="10" t="s">
        <v>958</v>
      </c>
      <c r="F8722" s="14" t="s">
        <v>959</v>
      </c>
      <c r="G8722" s="16">
        <v>12</v>
      </c>
      <c r="H8722" s="43"/>
      <c r="I8722" s="12" t="str">
        <f t="shared" si="136"/>
        <v/>
      </c>
      <c r="J8722" s="17"/>
      <c r="K8722" s="17"/>
      <c r="L8722" s="17"/>
    </row>
    <row r="8723" spans="1:12" ht="42.75">
      <c r="A8723" s="14" t="s">
        <v>516</v>
      </c>
      <c r="B8723" s="14" t="s">
        <v>5115</v>
      </c>
      <c r="C8723" s="8" t="s">
        <v>517</v>
      </c>
      <c r="D8723" s="15" t="s">
        <v>8993</v>
      </c>
      <c r="E8723" s="10" t="s">
        <v>961</v>
      </c>
      <c r="F8723" s="14" t="s">
        <v>959</v>
      </c>
      <c r="G8723" s="16">
        <v>2</v>
      </c>
      <c r="H8723" s="43"/>
      <c r="I8723" s="12" t="str">
        <f t="shared" si="136"/>
        <v/>
      </c>
      <c r="J8723" s="17"/>
      <c r="K8723" s="17"/>
      <c r="L8723" s="17"/>
    </row>
    <row r="8724" spans="1:12" ht="71.25">
      <c r="A8724" s="14" t="s">
        <v>516</v>
      </c>
      <c r="B8724" s="14" t="s">
        <v>5115</v>
      </c>
      <c r="C8724" s="8" t="s">
        <v>517</v>
      </c>
      <c r="D8724" s="15" t="s">
        <v>8994</v>
      </c>
      <c r="E8724" s="10" t="s">
        <v>963</v>
      </c>
      <c r="F8724" s="14" t="s">
        <v>959</v>
      </c>
      <c r="G8724" s="16">
        <v>8</v>
      </c>
      <c r="H8724" s="43"/>
      <c r="I8724" s="12" t="str">
        <f t="shared" si="136"/>
        <v/>
      </c>
      <c r="J8724" s="17"/>
      <c r="K8724" s="17"/>
      <c r="L8724" s="17"/>
    </row>
    <row r="8725" spans="1:12" ht="85.5">
      <c r="A8725" s="14" t="s">
        <v>516</v>
      </c>
      <c r="B8725" s="14" t="s">
        <v>5115</v>
      </c>
      <c r="C8725" s="8" t="s">
        <v>517</v>
      </c>
      <c r="D8725" s="15" t="s">
        <v>8995</v>
      </c>
      <c r="E8725" s="18" t="s">
        <v>8770</v>
      </c>
      <c r="F8725" s="14" t="s">
        <v>20</v>
      </c>
      <c r="G8725" s="16">
        <v>1</v>
      </c>
      <c r="H8725" s="43"/>
      <c r="I8725" s="12" t="str">
        <f t="shared" si="136"/>
        <v/>
      </c>
      <c r="J8725" s="17"/>
      <c r="K8725" s="17"/>
      <c r="L8725" s="17"/>
    </row>
    <row r="8726" spans="1:12" ht="14.25">
      <c r="A8726" s="14" t="s">
        <v>516</v>
      </c>
      <c r="B8726" s="14" t="s">
        <v>5115</v>
      </c>
      <c r="C8726" s="8" t="s">
        <v>517</v>
      </c>
      <c r="D8726" s="15"/>
      <c r="E8726" s="10" t="s">
        <v>7049</v>
      </c>
      <c r="F8726" s="14"/>
      <c r="G8726" s="16"/>
      <c r="H8726" s="43"/>
      <c r="I8726" s="12" t="str">
        <f t="shared" si="136"/>
        <v/>
      </c>
      <c r="J8726" s="17"/>
      <c r="K8726" s="17"/>
      <c r="L8726" s="17"/>
    </row>
    <row r="8727" spans="1:12" ht="14.25">
      <c r="A8727" s="14" t="s">
        <v>516</v>
      </c>
      <c r="B8727" s="14" t="s">
        <v>5115</v>
      </c>
      <c r="C8727" s="8" t="s">
        <v>517</v>
      </c>
      <c r="D8727" s="15"/>
      <c r="E8727" s="10" t="s">
        <v>633</v>
      </c>
      <c r="F8727" s="14"/>
      <c r="G8727" s="16"/>
      <c r="H8727" s="43"/>
      <c r="I8727" s="12" t="str">
        <f t="shared" si="136"/>
        <v/>
      </c>
      <c r="J8727" s="17"/>
      <c r="K8727" s="17"/>
      <c r="L8727" s="17"/>
    </row>
    <row r="8728" spans="1:12" ht="142.5">
      <c r="A8728" s="14" t="s">
        <v>516</v>
      </c>
      <c r="B8728" s="14" t="s">
        <v>5115</v>
      </c>
      <c r="C8728" s="8" t="s">
        <v>517</v>
      </c>
      <c r="D8728" s="15"/>
      <c r="E8728" s="10" t="s">
        <v>634</v>
      </c>
      <c r="F8728" s="14"/>
      <c r="G8728" s="16"/>
      <c r="H8728" s="43"/>
      <c r="I8728" s="12" t="str">
        <f t="shared" si="136"/>
        <v/>
      </c>
      <c r="J8728" s="17"/>
      <c r="K8728" s="17"/>
      <c r="L8728" s="17"/>
    </row>
    <row r="8729" spans="1:12" ht="14.25">
      <c r="A8729" s="14" t="s">
        <v>516</v>
      </c>
      <c r="B8729" s="14" t="s">
        <v>5115</v>
      </c>
      <c r="C8729" s="8" t="s">
        <v>517</v>
      </c>
      <c r="D8729" s="15" t="s">
        <v>8996</v>
      </c>
      <c r="E8729" s="10" t="s">
        <v>8997</v>
      </c>
      <c r="F8729" s="14"/>
      <c r="G8729" s="16"/>
      <c r="H8729" s="43"/>
      <c r="I8729" s="12" t="str">
        <f t="shared" si="136"/>
        <v/>
      </c>
      <c r="J8729" s="17"/>
      <c r="K8729" s="17"/>
      <c r="L8729" s="17"/>
    </row>
    <row r="8730" spans="1:12" ht="409.5">
      <c r="A8730" s="14" t="s">
        <v>516</v>
      </c>
      <c r="B8730" s="14" t="s">
        <v>5115</v>
      </c>
      <c r="C8730" s="8" t="s">
        <v>517</v>
      </c>
      <c r="D8730" s="15" t="s">
        <v>8998</v>
      </c>
      <c r="E8730" s="10" t="s">
        <v>8999</v>
      </c>
      <c r="F8730" s="14" t="s">
        <v>20</v>
      </c>
      <c r="G8730" s="16">
        <v>1</v>
      </c>
      <c r="H8730" s="43"/>
      <c r="I8730" s="12" t="str">
        <f t="shared" si="136"/>
        <v/>
      </c>
      <c r="J8730" s="17"/>
      <c r="K8730" s="17"/>
      <c r="L8730" s="17"/>
    </row>
    <row r="8731" spans="1:12" ht="42.75">
      <c r="A8731" s="14" t="s">
        <v>516</v>
      </c>
      <c r="B8731" s="14" t="s">
        <v>5115</v>
      </c>
      <c r="C8731" s="8" t="s">
        <v>517</v>
      </c>
      <c r="D8731" s="15"/>
      <c r="E8731" s="10" t="s">
        <v>9000</v>
      </c>
      <c r="F8731" s="14"/>
      <c r="G8731" s="16"/>
      <c r="H8731" s="43"/>
      <c r="I8731" s="12" t="str">
        <f t="shared" si="136"/>
        <v/>
      </c>
      <c r="J8731" s="17"/>
      <c r="K8731" s="17"/>
      <c r="L8731" s="17"/>
    </row>
    <row r="8732" spans="1:12" ht="14.25">
      <c r="A8732" s="14" t="s">
        <v>516</v>
      </c>
      <c r="B8732" s="14" t="s">
        <v>5115</v>
      </c>
      <c r="C8732" s="8" t="s">
        <v>517</v>
      </c>
      <c r="D8732" s="15" t="s">
        <v>9001</v>
      </c>
      <c r="E8732" s="10" t="s">
        <v>9002</v>
      </c>
      <c r="F8732" s="14"/>
      <c r="G8732" s="16"/>
      <c r="H8732" s="43"/>
      <c r="I8732" s="12" t="str">
        <f t="shared" si="136"/>
        <v/>
      </c>
      <c r="J8732" s="17"/>
      <c r="K8732" s="17"/>
      <c r="L8732" s="17"/>
    </row>
    <row r="8733" spans="1:12" ht="409.5">
      <c r="A8733" s="14" t="s">
        <v>516</v>
      </c>
      <c r="B8733" s="14" t="s">
        <v>5115</v>
      </c>
      <c r="C8733" s="8" t="s">
        <v>517</v>
      </c>
      <c r="D8733" s="15" t="s">
        <v>9003</v>
      </c>
      <c r="E8733" s="10" t="s">
        <v>9004</v>
      </c>
      <c r="F8733" s="14" t="s">
        <v>20</v>
      </c>
      <c r="G8733" s="16">
        <v>1</v>
      </c>
      <c r="H8733" s="43"/>
      <c r="I8733" s="12" t="str">
        <f t="shared" si="136"/>
        <v/>
      </c>
      <c r="J8733" s="17"/>
      <c r="K8733" s="17"/>
      <c r="L8733" s="17"/>
    </row>
    <row r="8734" spans="1:12" ht="42.75">
      <c r="A8734" s="14" t="s">
        <v>516</v>
      </c>
      <c r="B8734" s="14" t="s">
        <v>5115</v>
      </c>
      <c r="C8734" s="8" t="s">
        <v>517</v>
      </c>
      <c r="D8734" s="15"/>
      <c r="E8734" s="10" t="s">
        <v>9000</v>
      </c>
      <c r="F8734" s="14"/>
      <c r="G8734" s="16"/>
      <c r="H8734" s="43"/>
      <c r="I8734" s="12" t="str">
        <f t="shared" si="136"/>
        <v/>
      </c>
      <c r="J8734" s="17"/>
      <c r="K8734" s="17"/>
      <c r="L8734" s="17"/>
    </row>
    <row r="8735" spans="1:12" ht="14.25">
      <c r="A8735" s="14" t="s">
        <v>516</v>
      </c>
      <c r="B8735" s="14" t="s">
        <v>5115</v>
      </c>
      <c r="C8735" s="8" t="s">
        <v>517</v>
      </c>
      <c r="D8735" s="15" t="s">
        <v>9005</v>
      </c>
      <c r="E8735" s="10" t="s">
        <v>9006</v>
      </c>
      <c r="F8735" s="14"/>
      <c r="G8735" s="16"/>
      <c r="H8735" s="43"/>
      <c r="I8735" s="12" t="str">
        <f t="shared" si="136"/>
        <v/>
      </c>
      <c r="J8735" s="17"/>
      <c r="K8735" s="17"/>
      <c r="L8735" s="17"/>
    </row>
    <row r="8736" spans="1:12" ht="409.5">
      <c r="A8736" s="14" t="s">
        <v>516</v>
      </c>
      <c r="B8736" s="14" t="s">
        <v>5115</v>
      </c>
      <c r="C8736" s="8" t="s">
        <v>517</v>
      </c>
      <c r="D8736" s="15" t="s">
        <v>9007</v>
      </c>
      <c r="E8736" s="10" t="s">
        <v>9008</v>
      </c>
      <c r="F8736" s="14" t="s">
        <v>20</v>
      </c>
      <c r="G8736" s="16">
        <v>1</v>
      </c>
      <c r="H8736" s="43"/>
      <c r="I8736" s="12" t="str">
        <f t="shared" si="136"/>
        <v/>
      </c>
      <c r="J8736" s="17"/>
      <c r="K8736" s="17"/>
      <c r="L8736" s="17"/>
    </row>
    <row r="8737" spans="1:12" ht="42.75">
      <c r="A8737" s="14" t="s">
        <v>516</v>
      </c>
      <c r="B8737" s="14" t="s">
        <v>5115</v>
      </c>
      <c r="C8737" s="8" t="s">
        <v>517</v>
      </c>
      <c r="D8737" s="15"/>
      <c r="E8737" s="10" t="s">
        <v>9000</v>
      </c>
      <c r="F8737" s="14"/>
      <c r="G8737" s="16"/>
      <c r="H8737" s="43"/>
      <c r="I8737" s="12" t="str">
        <f t="shared" si="136"/>
        <v/>
      </c>
      <c r="J8737" s="17"/>
      <c r="K8737" s="17"/>
      <c r="L8737" s="17"/>
    </row>
    <row r="8738" spans="1:12" ht="71.25">
      <c r="A8738" s="14" t="s">
        <v>516</v>
      </c>
      <c r="B8738" s="14" t="s">
        <v>5115</v>
      </c>
      <c r="C8738" s="8" t="s">
        <v>517</v>
      </c>
      <c r="D8738" s="15" t="s">
        <v>9009</v>
      </c>
      <c r="E8738" s="10" t="s">
        <v>8856</v>
      </c>
      <c r="F8738" s="14"/>
      <c r="G8738" s="16"/>
      <c r="H8738" s="43"/>
      <c r="I8738" s="12" t="str">
        <f t="shared" si="136"/>
        <v/>
      </c>
      <c r="J8738" s="17"/>
      <c r="K8738" s="17"/>
      <c r="L8738" s="17"/>
    </row>
    <row r="8739" spans="1:12" ht="28.5">
      <c r="A8739" s="14" t="s">
        <v>516</v>
      </c>
      <c r="B8739" s="14" t="s">
        <v>5115</v>
      </c>
      <c r="C8739" s="8" t="s">
        <v>517</v>
      </c>
      <c r="D8739" s="15"/>
      <c r="E8739" s="10" t="s">
        <v>8857</v>
      </c>
      <c r="F8739" s="14"/>
      <c r="G8739" s="16"/>
      <c r="H8739" s="43"/>
      <c r="I8739" s="12" t="str">
        <f t="shared" si="136"/>
        <v/>
      </c>
      <c r="J8739" s="17"/>
      <c r="K8739" s="17"/>
      <c r="L8739" s="17"/>
    </row>
    <row r="8740" spans="1:12" ht="14.25">
      <c r="A8740" s="14" t="s">
        <v>516</v>
      </c>
      <c r="B8740" s="14" t="s">
        <v>5115</v>
      </c>
      <c r="C8740" s="8" t="s">
        <v>517</v>
      </c>
      <c r="D8740" s="15"/>
      <c r="E8740" s="10" t="s">
        <v>8786</v>
      </c>
      <c r="F8740" s="14"/>
      <c r="G8740" s="16"/>
      <c r="H8740" s="43"/>
      <c r="I8740" s="12" t="str">
        <f t="shared" si="136"/>
        <v/>
      </c>
      <c r="J8740" s="17"/>
      <c r="K8740" s="17"/>
      <c r="L8740" s="17"/>
    </row>
    <row r="8741" spans="1:12" ht="28.5">
      <c r="A8741" s="14" t="s">
        <v>516</v>
      </c>
      <c r="B8741" s="14" t="s">
        <v>5115</v>
      </c>
      <c r="C8741" s="8" t="s">
        <v>517</v>
      </c>
      <c r="D8741" s="15" t="s">
        <v>9010</v>
      </c>
      <c r="E8741" s="10" t="s">
        <v>8788</v>
      </c>
      <c r="F8741" s="14" t="s">
        <v>84</v>
      </c>
      <c r="G8741" s="16">
        <v>1</v>
      </c>
      <c r="H8741" s="43"/>
      <c r="I8741" s="12" t="str">
        <f t="shared" si="136"/>
        <v/>
      </c>
      <c r="J8741" s="17"/>
      <c r="K8741" s="17"/>
      <c r="L8741" s="17"/>
    </row>
    <row r="8742" spans="1:12" ht="14.25">
      <c r="A8742" s="14" t="s">
        <v>516</v>
      </c>
      <c r="B8742" s="14" t="s">
        <v>5115</v>
      </c>
      <c r="C8742" s="8" t="s">
        <v>517</v>
      </c>
      <c r="D8742" s="15"/>
      <c r="E8742" s="10" t="s">
        <v>8789</v>
      </c>
      <c r="F8742" s="14"/>
      <c r="G8742" s="16"/>
      <c r="H8742" s="43"/>
      <c r="I8742" s="12" t="str">
        <f t="shared" si="136"/>
        <v/>
      </c>
      <c r="J8742" s="17"/>
      <c r="K8742" s="17"/>
      <c r="L8742" s="17"/>
    </row>
    <row r="8743" spans="1:12" ht="14.25">
      <c r="A8743" s="14" t="s">
        <v>516</v>
      </c>
      <c r="B8743" s="14" t="s">
        <v>5115</v>
      </c>
      <c r="C8743" s="8" t="s">
        <v>517</v>
      </c>
      <c r="D8743" s="15"/>
      <c r="E8743" s="10" t="s">
        <v>8790</v>
      </c>
      <c r="F8743" s="14"/>
      <c r="G8743" s="16"/>
      <c r="H8743" s="43"/>
      <c r="I8743" s="12" t="str">
        <f t="shared" si="136"/>
        <v/>
      </c>
      <c r="J8743" s="17"/>
      <c r="K8743" s="17"/>
      <c r="L8743" s="17"/>
    </row>
    <row r="8744" spans="1:12" ht="14.25">
      <c r="A8744" s="14" t="s">
        <v>516</v>
      </c>
      <c r="B8744" s="14" t="s">
        <v>5115</v>
      </c>
      <c r="C8744" s="8" t="s">
        <v>517</v>
      </c>
      <c r="D8744" s="15" t="s">
        <v>9011</v>
      </c>
      <c r="E8744" s="10" t="s">
        <v>8792</v>
      </c>
      <c r="F8744" s="14" t="s">
        <v>84</v>
      </c>
      <c r="G8744" s="16">
        <v>1</v>
      </c>
      <c r="H8744" s="43"/>
      <c r="I8744" s="12" t="str">
        <f t="shared" si="136"/>
        <v/>
      </c>
      <c r="J8744" s="17"/>
      <c r="K8744" s="17"/>
      <c r="L8744" s="17"/>
    </row>
    <row r="8745" spans="1:12" ht="14.25">
      <c r="A8745" s="14" t="s">
        <v>516</v>
      </c>
      <c r="B8745" s="14" t="s">
        <v>5115</v>
      </c>
      <c r="C8745" s="8" t="s">
        <v>517</v>
      </c>
      <c r="D8745" s="15"/>
      <c r="E8745" s="10" t="s">
        <v>8793</v>
      </c>
      <c r="F8745" s="14"/>
      <c r="G8745" s="16"/>
      <c r="H8745" s="43"/>
      <c r="I8745" s="12" t="str">
        <f t="shared" si="136"/>
        <v/>
      </c>
      <c r="J8745" s="17"/>
      <c r="K8745" s="17"/>
      <c r="L8745" s="17"/>
    </row>
    <row r="8746" spans="1:12" ht="14.25">
      <c r="A8746" s="14" t="s">
        <v>516</v>
      </c>
      <c r="B8746" s="14" t="s">
        <v>5115</v>
      </c>
      <c r="C8746" s="8" t="s">
        <v>517</v>
      </c>
      <c r="D8746" s="15" t="s">
        <v>9012</v>
      </c>
      <c r="E8746" s="10" t="s">
        <v>8795</v>
      </c>
      <c r="F8746" s="14" t="s">
        <v>84</v>
      </c>
      <c r="G8746" s="16">
        <v>4</v>
      </c>
      <c r="H8746" s="43"/>
      <c r="I8746" s="12" t="str">
        <f t="shared" si="136"/>
        <v/>
      </c>
      <c r="J8746" s="17"/>
      <c r="K8746" s="17"/>
      <c r="L8746" s="17"/>
    </row>
    <row r="8747" spans="1:12" ht="14.25">
      <c r="A8747" s="14" t="s">
        <v>516</v>
      </c>
      <c r="B8747" s="14" t="s">
        <v>5115</v>
      </c>
      <c r="C8747" s="8" t="s">
        <v>517</v>
      </c>
      <c r="D8747" s="15"/>
      <c r="E8747" s="10" t="s">
        <v>8796</v>
      </c>
      <c r="F8747" s="14"/>
      <c r="G8747" s="16"/>
      <c r="H8747" s="43"/>
      <c r="I8747" s="12" t="str">
        <f t="shared" si="136"/>
        <v/>
      </c>
      <c r="J8747" s="17"/>
      <c r="K8747" s="17"/>
      <c r="L8747" s="17"/>
    </row>
    <row r="8748" spans="1:12" ht="14.25">
      <c r="A8748" s="14" t="s">
        <v>516</v>
      </c>
      <c r="B8748" s="14" t="s">
        <v>5115</v>
      </c>
      <c r="C8748" s="8" t="s">
        <v>517</v>
      </c>
      <c r="D8748" s="15" t="s">
        <v>9013</v>
      </c>
      <c r="E8748" s="10" t="s">
        <v>8798</v>
      </c>
      <c r="F8748" s="14" t="s">
        <v>84</v>
      </c>
      <c r="G8748" s="16">
        <v>4</v>
      </c>
      <c r="H8748" s="43"/>
      <c r="I8748" s="12" t="str">
        <f t="shared" si="136"/>
        <v/>
      </c>
      <c r="J8748" s="17"/>
      <c r="K8748" s="17"/>
      <c r="L8748" s="17"/>
    </row>
    <row r="8749" spans="1:12" ht="28.5">
      <c r="A8749" s="14" t="s">
        <v>516</v>
      </c>
      <c r="B8749" s="14" t="s">
        <v>5115</v>
      </c>
      <c r="C8749" s="8" t="s">
        <v>517</v>
      </c>
      <c r="D8749" s="15"/>
      <c r="E8749" s="10" t="s">
        <v>9014</v>
      </c>
      <c r="F8749" s="14"/>
      <c r="G8749" s="16"/>
      <c r="H8749" s="43"/>
      <c r="I8749" s="12" t="str">
        <f t="shared" si="136"/>
        <v/>
      </c>
      <c r="J8749" s="17"/>
      <c r="K8749" s="17"/>
      <c r="L8749" s="17"/>
    </row>
    <row r="8750" spans="1:12" ht="14.25">
      <c r="A8750" s="14" t="s">
        <v>516</v>
      </c>
      <c r="B8750" s="14" t="s">
        <v>5115</v>
      </c>
      <c r="C8750" s="8" t="s">
        <v>517</v>
      </c>
      <c r="D8750" s="15" t="s">
        <v>9015</v>
      </c>
      <c r="E8750" s="10" t="s">
        <v>8798</v>
      </c>
      <c r="F8750" s="14" t="s">
        <v>84</v>
      </c>
      <c r="G8750" s="16">
        <v>2</v>
      </c>
      <c r="H8750" s="43"/>
      <c r="I8750" s="12" t="str">
        <f t="shared" si="136"/>
        <v/>
      </c>
      <c r="J8750" s="17"/>
      <c r="K8750" s="17"/>
      <c r="L8750" s="17"/>
    </row>
    <row r="8751" spans="1:12" ht="14.25">
      <c r="A8751" s="14" t="s">
        <v>516</v>
      </c>
      <c r="B8751" s="14" t="s">
        <v>5115</v>
      </c>
      <c r="C8751" s="8" t="s">
        <v>517</v>
      </c>
      <c r="D8751" s="15" t="s">
        <v>9016</v>
      </c>
      <c r="E8751" s="10" t="s">
        <v>8802</v>
      </c>
      <c r="F8751" s="14" t="s">
        <v>84</v>
      </c>
      <c r="G8751" s="16">
        <v>1</v>
      </c>
      <c r="H8751" s="43"/>
      <c r="I8751" s="12" t="str">
        <f t="shared" si="136"/>
        <v/>
      </c>
      <c r="J8751" s="17"/>
      <c r="K8751" s="17"/>
      <c r="L8751" s="17"/>
    </row>
    <row r="8752" spans="1:12" ht="14.25">
      <c r="A8752" s="14" t="s">
        <v>516</v>
      </c>
      <c r="B8752" s="14" t="s">
        <v>5115</v>
      </c>
      <c r="C8752" s="8" t="s">
        <v>517</v>
      </c>
      <c r="D8752" s="15" t="s">
        <v>9017</v>
      </c>
      <c r="E8752" s="10" t="s">
        <v>8804</v>
      </c>
      <c r="F8752" s="14" t="s">
        <v>84</v>
      </c>
      <c r="G8752" s="16">
        <v>1</v>
      </c>
      <c r="H8752" s="43"/>
      <c r="I8752" s="12" t="str">
        <f t="shared" si="136"/>
        <v/>
      </c>
      <c r="J8752" s="17"/>
      <c r="K8752" s="17"/>
      <c r="L8752" s="17"/>
    </row>
    <row r="8753" spans="1:12" ht="14.25">
      <c r="A8753" s="14" t="s">
        <v>516</v>
      </c>
      <c r="B8753" s="14" t="s">
        <v>5115</v>
      </c>
      <c r="C8753" s="8" t="s">
        <v>517</v>
      </c>
      <c r="D8753" s="15" t="s">
        <v>9018</v>
      </c>
      <c r="E8753" s="10" t="s">
        <v>8806</v>
      </c>
      <c r="F8753" s="14" t="s">
        <v>84</v>
      </c>
      <c r="G8753" s="16">
        <v>1</v>
      </c>
      <c r="H8753" s="43"/>
      <c r="I8753" s="12" t="str">
        <f t="shared" si="136"/>
        <v/>
      </c>
      <c r="J8753" s="17"/>
      <c r="K8753" s="17"/>
      <c r="L8753" s="17"/>
    </row>
    <row r="8754" spans="1:12" ht="14.25">
      <c r="A8754" s="14" t="s">
        <v>516</v>
      </c>
      <c r="B8754" s="14" t="s">
        <v>5115</v>
      </c>
      <c r="C8754" s="8" t="s">
        <v>517</v>
      </c>
      <c r="D8754" s="15" t="s">
        <v>9019</v>
      </c>
      <c r="E8754" s="10" t="s">
        <v>8808</v>
      </c>
      <c r="F8754" s="14" t="s">
        <v>84</v>
      </c>
      <c r="G8754" s="16">
        <v>1</v>
      </c>
      <c r="H8754" s="43"/>
      <c r="I8754" s="12" t="str">
        <f t="shared" si="136"/>
        <v/>
      </c>
      <c r="J8754" s="17"/>
      <c r="K8754" s="17"/>
      <c r="L8754" s="17"/>
    </row>
    <row r="8755" spans="1:12" ht="14.25">
      <c r="A8755" s="14" t="s">
        <v>516</v>
      </c>
      <c r="B8755" s="14" t="s">
        <v>5115</v>
      </c>
      <c r="C8755" s="8" t="s">
        <v>517</v>
      </c>
      <c r="D8755" s="15" t="s">
        <v>9020</v>
      </c>
      <c r="E8755" s="10" t="s">
        <v>8810</v>
      </c>
      <c r="F8755" s="14" t="s">
        <v>84</v>
      </c>
      <c r="G8755" s="16">
        <v>1</v>
      </c>
      <c r="H8755" s="43"/>
      <c r="I8755" s="12" t="str">
        <f t="shared" si="136"/>
        <v/>
      </c>
      <c r="J8755" s="17"/>
      <c r="K8755" s="17"/>
      <c r="L8755" s="17"/>
    </row>
    <row r="8756" spans="1:12" ht="14.25">
      <c r="A8756" s="14" t="s">
        <v>516</v>
      </c>
      <c r="B8756" s="14" t="s">
        <v>5115</v>
      </c>
      <c r="C8756" s="8" t="s">
        <v>517</v>
      </c>
      <c r="D8756" s="15" t="s">
        <v>9021</v>
      </c>
      <c r="E8756" s="10" t="s">
        <v>8812</v>
      </c>
      <c r="F8756" s="14" t="s">
        <v>84</v>
      </c>
      <c r="G8756" s="16">
        <v>2</v>
      </c>
      <c r="H8756" s="43"/>
      <c r="I8756" s="12" t="str">
        <f t="shared" si="136"/>
        <v/>
      </c>
      <c r="J8756" s="17"/>
      <c r="K8756" s="17"/>
      <c r="L8756" s="17"/>
    </row>
    <row r="8757" spans="1:12" ht="14.25">
      <c r="A8757" s="14" t="s">
        <v>516</v>
      </c>
      <c r="B8757" s="14" t="s">
        <v>5115</v>
      </c>
      <c r="C8757" s="8" t="s">
        <v>517</v>
      </c>
      <c r="D8757" s="15" t="s">
        <v>9022</v>
      </c>
      <c r="E8757" s="10" t="s">
        <v>8814</v>
      </c>
      <c r="F8757" s="14" t="s">
        <v>84</v>
      </c>
      <c r="G8757" s="16">
        <v>1</v>
      </c>
      <c r="H8757" s="43"/>
      <c r="I8757" s="12" t="str">
        <f t="shared" si="136"/>
        <v/>
      </c>
      <c r="J8757" s="17"/>
      <c r="K8757" s="17"/>
      <c r="L8757" s="17"/>
    </row>
    <row r="8758" spans="1:12" ht="14.25">
      <c r="A8758" s="14" t="s">
        <v>516</v>
      </c>
      <c r="B8758" s="14" t="s">
        <v>5115</v>
      </c>
      <c r="C8758" s="8" t="s">
        <v>517</v>
      </c>
      <c r="D8758" s="15" t="s">
        <v>9023</v>
      </c>
      <c r="E8758" s="10" t="s">
        <v>8816</v>
      </c>
      <c r="F8758" s="14" t="s">
        <v>84</v>
      </c>
      <c r="G8758" s="16">
        <v>4</v>
      </c>
      <c r="H8758" s="43"/>
      <c r="I8758" s="12" t="str">
        <f t="shared" si="136"/>
        <v/>
      </c>
      <c r="J8758" s="17"/>
      <c r="K8758" s="17"/>
      <c r="L8758" s="17"/>
    </row>
    <row r="8759" spans="1:12" ht="14.25">
      <c r="A8759" s="14" t="s">
        <v>516</v>
      </c>
      <c r="B8759" s="14" t="s">
        <v>5115</v>
      </c>
      <c r="C8759" s="8" t="s">
        <v>517</v>
      </c>
      <c r="D8759" s="15"/>
      <c r="E8759" s="10" t="s">
        <v>8817</v>
      </c>
      <c r="F8759" s="14"/>
      <c r="G8759" s="16"/>
      <c r="H8759" s="43"/>
      <c r="I8759" s="12" t="str">
        <f t="shared" si="136"/>
        <v/>
      </c>
      <c r="J8759" s="17"/>
      <c r="K8759" s="17"/>
      <c r="L8759" s="17"/>
    </row>
    <row r="8760" spans="1:12" ht="14.25">
      <c r="A8760" s="14" t="s">
        <v>516</v>
      </c>
      <c r="B8760" s="14" t="s">
        <v>5115</v>
      </c>
      <c r="C8760" s="8" t="s">
        <v>517</v>
      </c>
      <c r="D8760" s="15"/>
      <c r="E8760" s="10" t="s">
        <v>8818</v>
      </c>
      <c r="F8760" s="14"/>
      <c r="G8760" s="16"/>
      <c r="H8760" s="43"/>
      <c r="I8760" s="12" t="str">
        <f t="shared" si="136"/>
        <v/>
      </c>
      <c r="J8760" s="17"/>
      <c r="K8760" s="17"/>
      <c r="L8760" s="17"/>
    </row>
    <row r="8761" spans="1:12" ht="14.25">
      <c r="A8761" s="14" t="s">
        <v>516</v>
      </c>
      <c r="B8761" s="14" t="s">
        <v>5115</v>
      </c>
      <c r="C8761" s="8" t="s">
        <v>517</v>
      </c>
      <c r="D8761" s="15"/>
      <c r="E8761" s="10" t="s">
        <v>8819</v>
      </c>
      <c r="F8761" s="14"/>
      <c r="G8761" s="16"/>
      <c r="H8761" s="43"/>
      <c r="I8761" s="12" t="str">
        <f t="shared" si="136"/>
        <v/>
      </c>
      <c r="J8761" s="17"/>
      <c r="K8761" s="17"/>
      <c r="L8761" s="17"/>
    </row>
    <row r="8762" spans="1:12" ht="14.25">
      <c r="A8762" s="14" t="s">
        <v>516</v>
      </c>
      <c r="B8762" s="14" t="s">
        <v>5115</v>
      </c>
      <c r="C8762" s="8" t="s">
        <v>517</v>
      </c>
      <c r="D8762" s="15" t="s">
        <v>9024</v>
      </c>
      <c r="E8762" s="10" t="s">
        <v>8820</v>
      </c>
      <c r="F8762" s="14" t="s">
        <v>20</v>
      </c>
      <c r="G8762" s="16">
        <v>38</v>
      </c>
      <c r="H8762" s="43"/>
      <c r="I8762" s="12" t="str">
        <f t="shared" si="136"/>
        <v/>
      </c>
      <c r="J8762" s="17"/>
      <c r="K8762" s="17"/>
      <c r="L8762" s="17"/>
    </row>
    <row r="8763" spans="1:12" ht="14.25">
      <c r="A8763" s="14" t="s">
        <v>516</v>
      </c>
      <c r="B8763" s="14" t="s">
        <v>5115</v>
      </c>
      <c r="C8763" s="8" t="s">
        <v>517</v>
      </c>
      <c r="D8763" s="15"/>
      <c r="E8763" s="10" t="s">
        <v>8426</v>
      </c>
      <c r="F8763" s="14"/>
      <c r="G8763" s="16"/>
      <c r="H8763" s="43"/>
      <c r="I8763" s="12" t="str">
        <f t="shared" si="136"/>
        <v/>
      </c>
      <c r="J8763" s="17"/>
      <c r="K8763" s="17"/>
      <c r="L8763" s="17"/>
    </row>
    <row r="8764" spans="1:12" ht="14.25">
      <c r="A8764" s="14" t="s">
        <v>516</v>
      </c>
      <c r="B8764" s="14" t="s">
        <v>5115</v>
      </c>
      <c r="C8764" s="8" t="s">
        <v>517</v>
      </c>
      <c r="D8764" s="15"/>
      <c r="E8764" s="10" t="s">
        <v>987</v>
      </c>
      <c r="F8764" s="14"/>
      <c r="G8764" s="16"/>
      <c r="H8764" s="43"/>
      <c r="I8764" s="12" t="str">
        <f t="shared" si="136"/>
        <v/>
      </c>
      <c r="J8764" s="17"/>
      <c r="K8764" s="17"/>
      <c r="L8764" s="17"/>
    </row>
    <row r="8765" spans="1:12" ht="42.75">
      <c r="A8765" s="14" t="s">
        <v>516</v>
      </c>
      <c r="B8765" s="14" t="s">
        <v>5115</v>
      </c>
      <c r="C8765" s="8" t="s">
        <v>517</v>
      </c>
      <c r="D8765" s="15"/>
      <c r="E8765" s="10" t="s">
        <v>989</v>
      </c>
      <c r="F8765" s="14"/>
      <c r="G8765" s="16"/>
      <c r="H8765" s="43"/>
      <c r="I8765" s="12" t="str">
        <f t="shared" si="136"/>
        <v/>
      </c>
      <c r="J8765" s="17"/>
      <c r="K8765" s="17"/>
      <c r="L8765" s="17"/>
    </row>
    <row r="8766" spans="1:12" ht="85.5">
      <c r="A8766" s="14" t="s">
        <v>516</v>
      </c>
      <c r="B8766" s="14" t="s">
        <v>5115</v>
      </c>
      <c r="C8766" s="8" t="s">
        <v>517</v>
      </c>
      <c r="D8766" s="15"/>
      <c r="E8766" s="10" t="s">
        <v>9025</v>
      </c>
      <c r="F8766" s="14"/>
      <c r="G8766" s="16"/>
      <c r="H8766" s="43"/>
      <c r="I8766" s="12" t="str">
        <f t="shared" si="136"/>
        <v/>
      </c>
      <c r="J8766" s="17"/>
      <c r="K8766" s="17"/>
      <c r="L8766" s="17"/>
    </row>
    <row r="8767" spans="1:12" ht="14.25">
      <c r="A8767" s="14" t="s">
        <v>516</v>
      </c>
      <c r="B8767" s="14" t="s">
        <v>5115</v>
      </c>
      <c r="C8767" s="8" t="s">
        <v>517</v>
      </c>
      <c r="D8767" s="15" t="s">
        <v>9026</v>
      </c>
      <c r="E8767" s="10" t="s">
        <v>8891</v>
      </c>
      <c r="F8767" s="14"/>
      <c r="G8767" s="16"/>
      <c r="H8767" s="43"/>
      <c r="I8767" s="12" t="str">
        <f t="shared" si="136"/>
        <v/>
      </c>
      <c r="J8767" s="17"/>
      <c r="K8767" s="17"/>
      <c r="L8767" s="17"/>
    </row>
    <row r="8768" spans="1:12" ht="71.25">
      <c r="A8768" s="14" t="s">
        <v>516</v>
      </c>
      <c r="B8768" s="14" t="s">
        <v>5115</v>
      </c>
      <c r="C8768" s="8" t="s">
        <v>517</v>
      </c>
      <c r="D8768" s="15" t="s">
        <v>9027</v>
      </c>
      <c r="E8768" s="10" t="s">
        <v>9028</v>
      </c>
      <c r="F8768" s="14" t="s">
        <v>73</v>
      </c>
      <c r="G8768" s="16">
        <v>4823</v>
      </c>
      <c r="H8768" s="43"/>
      <c r="I8768" s="12" t="str">
        <f t="shared" si="136"/>
        <v/>
      </c>
      <c r="J8768" s="17"/>
      <c r="K8768" s="17"/>
      <c r="L8768" s="17"/>
    </row>
    <row r="8769" spans="1:12" ht="28.5">
      <c r="A8769" s="14" t="s">
        <v>516</v>
      </c>
      <c r="B8769" s="14" t="s">
        <v>5115</v>
      </c>
      <c r="C8769" s="8" t="s">
        <v>517</v>
      </c>
      <c r="D8769" s="15" t="s">
        <v>9029</v>
      </c>
      <c r="E8769" s="10" t="s">
        <v>9030</v>
      </c>
      <c r="F8769" s="14" t="s">
        <v>73</v>
      </c>
      <c r="G8769" s="16">
        <v>270</v>
      </c>
      <c r="H8769" s="43"/>
      <c r="I8769" s="12" t="str">
        <f t="shared" si="136"/>
        <v/>
      </c>
      <c r="J8769" s="17"/>
      <c r="K8769" s="17"/>
      <c r="L8769" s="17"/>
    </row>
    <row r="8770" spans="1:12" ht="42.75">
      <c r="A8770" s="14" t="s">
        <v>516</v>
      </c>
      <c r="B8770" s="14" t="s">
        <v>5115</v>
      </c>
      <c r="C8770" s="8" t="s">
        <v>517</v>
      </c>
      <c r="D8770" s="15" t="s">
        <v>9031</v>
      </c>
      <c r="E8770" s="10" t="s">
        <v>9032</v>
      </c>
      <c r="F8770" s="14" t="s">
        <v>73</v>
      </c>
      <c r="G8770" s="16">
        <v>135</v>
      </c>
      <c r="H8770" s="43"/>
      <c r="I8770" s="12" t="str">
        <f t="shared" si="136"/>
        <v/>
      </c>
      <c r="J8770" s="17"/>
      <c r="K8770" s="17"/>
      <c r="L8770" s="17"/>
    </row>
    <row r="8771" spans="1:12" ht="57">
      <c r="A8771" s="14" t="s">
        <v>516</v>
      </c>
      <c r="B8771" s="14" t="s">
        <v>5115</v>
      </c>
      <c r="C8771" s="8" t="s">
        <v>517</v>
      </c>
      <c r="D8771" s="15" t="s">
        <v>9033</v>
      </c>
      <c r="E8771" s="10" t="s">
        <v>9034</v>
      </c>
      <c r="F8771" s="14" t="s">
        <v>73</v>
      </c>
      <c r="G8771" s="16">
        <v>775</v>
      </c>
      <c r="H8771" s="43"/>
      <c r="I8771" s="12" t="str">
        <f t="shared" si="136"/>
        <v/>
      </c>
      <c r="J8771" s="17"/>
      <c r="K8771" s="17"/>
      <c r="L8771" s="17"/>
    </row>
    <row r="8772" spans="1:12" ht="42.75">
      <c r="A8772" s="14" t="s">
        <v>516</v>
      </c>
      <c r="B8772" s="14" t="s">
        <v>5115</v>
      </c>
      <c r="C8772" s="8" t="s">
        <v>517</v>
      </c>
      <c r="D8772" s="15" t="s">
        <v>9035</v>
      </c>
      <c r="E8772" s="10" t="s">
        <v>8897</v>
      </c>
      <c r="F8772" s="14" t="s">
        <v>73</v>
      </c>
      <c r="G8772" s="16">
        <v>50</v>
      </c>
      <c r="H8772" s="43"/>
      <c r="I8772" s="12" t="str">
        <f t="shared" ref="I8772:I8835" si="137">IF(AND(G8772&lt;&gt;"",H8772&lt;&gt;""),G8772*H8772,"")</f>
        <v/>
      </c>
      <c r="J8772" s="17"/>
      <c r="K8772" s="17"/>
      <c r="L8772" s="17"/>
    </row>
    <row r="8773" spans="1:12" ht="14.25">
      <c r="A8773" s="14" t="s">
        <v>516</v>
      </c>
      <c r="B8773" s="14" t="s">
        <v>5115</v>
      </c>
      <c r="C8773" s="8" t="s">
        <v>517</v>
      </c>
      <c r="D8773" s="15" t="s">
        <v>9036</v>
      </c>
      <c r="E8773" s="10" t="s">
        <v>1005</v>
      </c>
      <c r="F8773" s="14"/>
      <c r="G8773" s="16"/>
      <c r="H8773" s="43"/>
      <c r="I8773" s="12" t="str">
        <f t="shared" si="137"/>
        <v/>
      </c>
      <c r="J8773" s="17"/>
      <c r="K8773" s="17"/>
      <c r="L8773" s="17"/>
    </row>
    <row r="8774" spans="1:12" ht="14.25">
      <c r="A8774" s="14" t="s">
        <v>516</v>
      </c>
      <c r="B8774" s="14" t="s">
        <v>5115</v>
      </c>
      <c r="C8774" s="8" t="s">
        <v>517</v>
      </c>
      <c r="D8774" s="15"/>
      <c r="E8774" s="10" t="s">
        <v>9037</v>
      </c>
      <c r="F8774" s="14"/>
      <c r="G8774" s="16"/>
      <c r="H8774" s="43"/>
      <c r="I8774" s="12" t="str">
        <f t="shared" si="137"/>
        <v/>
      </c>
      <c r="J8774" s="17"/>
      <c r="K8774" s="17"/>
      <c r="L8774" s="17"/>
    </row>
    <row r="8775" spans="1:12" ht="28.5">
      <c r="A8775" s="14" t="s">
        <v>516</v>
      </c>
      <c r="B8775" s="14" t="s">
        <v>5115</v>
      </c>
      <c r="C8775" s="8" t="s">
        <v>517</v>
      </c>
      <c r="D8775" s="15" t="s">
        <v>9038</v>
      </c>
      <c r="E8775" s="10" t="s">
        <v>9039</v>
      </c>
      <c r="F8775" s="14" t="s">
        <v>84</v>
      </c>
      <c r="G8775" s="16">
        <v>78</v>
      </c>
      <c r="H8775" s="43"/>
      <c r="I8775" s="12" t="str">
        <f t="shared" si="137"/>
        <v/>
      </c>
      <c r="J8775" s="17"/>
      <c r="K8775" s="17"/>
      <c r="L8775" s="17"/>
    </row>
    <row r="8776" spans="1:12" ht="14.25">
      <c r="A8776" s="14" t="s">
        <v>516</v>
      </c>
      <c r="B8776" s="14" t="s">
        <v>5115</v>
      </c>
      <c r="C8776" s="8" t="s">
        <v>517</v>
      </c>
      <c r="D8776" s="15"/>
      <c r="E8776" s="10"/>
      <c r="F8776" s="14"/>
      <c r="G8776" s="16"/>
      <c r="H8776" s="43"/>
      <c r="I8776" s="12" t="str">
        <f t="shared" si="137"/>
        <v/>
      </c>
      <c r="J8776" s="17"/>
      <c r="K8776" s="17"/>
      <c r="L8776" s="17"/>
    </row>
    <row r="8777" spans="1:12" ht="28.5">
      <c r="A8777" s="14" t="s">
        <v>516</v>
      </c>
      <c r="B8777" s="14" t="s">
        <v>5115</v>
      </c>
      <c r="C8777" s="8" t="s">
        <v>517</v>
      </c>
      <c r="D8777" s="15" t="s">
        <v>9040</v>
      </c>
      <c r="E8777" s="10" t="s">
        <v>1007</v>
      </c>
      <c r="F8777" s="14" t="s">
        <v>20</v>
      </c>
      <c r="G8777" s="16">
        <v>3</v>
      </c>
      <c r="H8777" s="43"/>
      <c r="I8777" s="12" t="str">
        <f t="shared" si="137"/>
        <v/>
      </c>
      <c r="J8777" s="17"/>
      <c r="K8777" s="17"/>
      <c r="L8777" s="17"/>
    </row>
    <row r="8778" spans="1:12" ht="28.5">
      <c r="A8778" s="14" t="s">
        <v>516</v>
      </c>
      <c r="B8778" s="14" t="s">
        <v>5115</v>
      </c>
      <c r="C8778" s="8" t="s">
        <v>517</v>
      </c>
      <c r="D8778" s="15" t="s">
        <v>9041</v>
      </c>
      <c r="E8778" s="10" t="s">
        <v>8903</v>
      </c>
      <c r="F8778" s="14" t="s">
        <v>20</v>
      </c>
      <c r="G8778" s="16">
        <v>1</v>
      </c>
      <c r="H8778" s="43"/>
      <c r="I8778" s="12" t="str">
        <f t="shared" si="137"/>
        <v/>
      </c>
      <c r="J8778" s="17"/>
      <c r="K8778" s="17"/>
      <c r="L8778" s="17"/>
    </row>
    <row r="8779" spans="1:12" ht="14.25">
      <c r="A8779" s="14" t="s">
        <v>516</v>
      </c>
      <c r="B8779" s="14" t="s">
        <v>5115</v>
      </c>
      <c r="C8779" s="8" t="s">
        <v>517</v>
      </c>
      <c r="D8779" s="15"/>
      <c r="E8779" s="10" t="s">
        <v>8489</v>
      </c>
      <c r="F8779" s="14"/>
      <c r="G8779" s="16"/>
      <c r="H8779" s="43"/>
      <c r="I8779" s="12" t="str">
        <f t="shared" si="137"/>
        <v/>
      </c>
      <c r="J8779" s="17"/>
      <c r="K8779" s="17"/>
      <c r="L8779" s="17"/>
    </row>
    <row r="8780" spans="1:12" ht="14.25">
      <c r="A8780" s="14" t="s">
        <v>516</v>
      </c>
      <c r="B8780" s="14" t="s">
        <v>5115</v>
      </c>
      <c r="C8780" s="8" t="s">
        <v>517</v>
      </c>
      <c r="D8780" s="15"/>
      <c r="E8780" s="10" t="s">
        <v>1008</v>
      </c>
      <c r="F8780" s="14"/>
      <c r="G8780" s="16"/>
      <c r="H8780" s="43"/>
      <c r="I8780" s="12" t="str">
        <f t="shared" si="137"/>
        <v/>
      </c>
      <c r="J8780" s="17"/>
      <c r="K8780" s="17"/>
      <c r="L8780" s="17"/>
    </row>
    <row r="8781" spans="1:12" ht="71.25">
      <c r="A8781" s="14" t="s">
        <v>516</v>
      </c>
      <c r="B8781" s="14" t="s">
        <v>5115</v>
      </c>
      <c r="C8781" s="8" t="s">
        <v>517</v>
      </c>
      <c r="D8781" s="15"/>
      <c r="E8781" s="10" t="s">
        <v>9042</v>
      </c>
      <c r="F8781" s="14"/>
      <c r="G8781" s="16"/>
      <c r="H8781" s="43"/>
      <c r="I8781" s="12" t="str">
        <f t="shared" si="137"/>
        <v/>
      </c>
      <c r="J8781" s="17"/>
      <c r="K8781" s="17"/>
      <c r="L8781" s="17"/>
    </row>
    <row r="8782" spans="1:12" ht="85.5">
      <c r="A8782" s="14" t="s">
        <v>516</v>
      </c>
      <c r="B8782" s="14" t="s">
        <v>5115</v>
      </c>
      <c r="C8782" s="8" t="s">
        <v>517</v>
      </c>
      <c r="D8782" s="15" t="s">
        <v>9043</v>
      </c>
      <c r="E8782" s="10" t="s">
        <v>8969</v>
      </c>
      <c r="F8782" s="14"/>
      <c r="G8782" s="16"/>
      <c r="H8782" s="43"/>
      <c r="I8782" s="12" t="str">
        <f t="shared" si="137"/>
        <v/>
      </c>
      <c r="J8782" s="17"/>
      <c r="K8782" s="17"/>
      <c r="L8782" s="17"/>
    </row>
    <row r="8783" spans="1:12" ht="42.75">
      <c r="A8783" s="14" t="s">
        <v>516</v>
      </c>
      <c r="B8783" s="14" t="s">
        <v>5115</v>
      </c>
      <c r="C8783" s="8" t="s">
        <v>517</v>
      </c>
      <c r="D8783" s="15" t="s">
        <v>9044</v>
      </c>
      <c r="E8783" s="10" t="s">
        <v>1013</v>
      </c>
      <c r="F8783" s="14" t="s">
        <v>73</v>
      </c>
      <c r="G8783" s="16">
        <v>1050</v>
      </c>
      <c r="H8783" s="43"/>
      <c r="I8783" s="12" t="str">
        <f t="shared" si="137"/>
        <v/>
      </c>
      <c r="J8783" s="17"/>
      <c r="K8783" s="17"/>
      <c r="L8783" s="17"/>
    </row>
    <row r="8784" spans="1:12" ht="28.5">
      <c r="A8784" s="14" t="s">
        <v>516</v>
      </c>
      <c r="B8784" s="14" t="s">
        <v>5115</v>
      </c>
      <c r="C8784" s="8" t="s">
        <v>517</v>
      </c>
      <c r="D8784" s="15"/>
      <c r="E8784" s="10" t="s">
        <v>8492</v>
      </c>
      <c r="F8784" s="14"/>
      <c r="G8784" s="16"/>
      <c r="H8784" s="43"/>
      <c r="I8784" s="12" t="str">
        <f t="shared" si="137"/>
        <v/>
      </c>
      <c r="J8784" s="17"/>
      <c r="K8784" s="17"/>
      <c r="L8784" s="17"/>
    </row>
    <row r="8785" spans="1:12" ht="142.5">
      <c r="A8785" s="14" t="s">
        <v>516</v>
      </c>
      <c r="B8785" s="14" t="s">
        <v>5115</v>
      </c>
      <c r="C8785" s="8" t="s">
        <v>517</v>
      </c>
      <c r="D8785" s="15" t="s">
        <v>9045</v>
      </c>
      <c r="E8785" s="10" t="s">
        <v>1016</v>
      </c>
      <c r="F8785" s="14"/>
      <c r="G8785" s="16"/>
      <c r="H8785" s="43"/>
      <c r="I8785" s="12" t="str">
        <f t="shared" si="137"/>
        <v/>
      </c>
      <c r="J8785" s="17"/>
      <c r="K8785" s="17"/>
      <c r="L8785" s="17"/>
    </row>
    <row r="8786" spans="1:12" ht="14.25">
      <c r="A8786" s="14" t="s">
        <v>516</v>
      </c>
      <c r="B8786" s="14" t="s">
        <v>5115</v>
      </c>
      <c r="C8786" s="8" t="s">
        <v>517</v>
      </c>
      <c r="D8786" s="15"/>
      <c r="E8786" s="10"/>
      <c r="F8786" s="14"/>
      <c r="G8786" s="16"/>
      <c r="H8786" s="43"/>
      <c r="I8786" s="12" t="str">
        <f t="shared" si="137"/>
        <v/>
      </c>
      <c r="J8786" s="17"/>
      <c r="K8786" s="17"/>
      <c r="L8786" s="17"/>
    </row>
    <row r="8787" spans="1:12" ht="14.25">
      <c r="A8787" s="14" t="s">
        <v>516</v>
      </c>
      <c r="B8787" s="14" t="s">
        <v>5115</v>
      </c>
      <c r="C8787" s="8" t="s">
        <v>517</v>
      </c>
      <c r="D8787" s="15" t="s">
        <v>9046</v>
      </c>
      <c r="E8787" s="10" t="s">
        <v>9047</v>
      </c>
      <c r="F8787" s="14" t="s">
        <v>84</v>
      </c>
      <c r="G8787" s="16">
        <v>78</v>
      </c>
      <c r="H8787" s="43"/>
      <c r="I8787" s="12" t="str">
        <f t="shared" si="137"/>
        <v/>
      </c>
      <c r="J8787" s="17"/>
      <c r="K8787" s="17"/>
      <c r="L8787" s="17"/>
    </row>
    <row r="8788" spans="1:12" ht="14.25">
      <c r="A8788" s="14" t="s">
        <v>516</v>
      </c>
      <c r="B8788" s="14" t="s">
        <v>5115</v>
      </c>
      <c r="C8788" s="8" t="s">
        <v>517</v>
      </c>
      <c r="D8788" s="15" t="s">
        <v>9048</v>
      </c>
      <c r="E8788" s="10" t="s">
        <v>8910</v>
      </c>
      <c r="F8788" s="14" t="s">
        <v>84</v>
      </c>
      <c r="G8788" s="16">
        <v>3</v>
      </c>
      <c r="H8788" s="43"/>
      <c r="I8788" s="12" t="str">
        <f t="shared" si="137"/>
        <v/>
      </c>
      <c r="J8788" s="17"/>
      <c r="K8788" s="17"/>
      <c r="L8788" s="17"/>
    </row>
    <row r="8789" spans="1:12" ht="28.5">
      <c r="A8789" s="14" t="s">
        <v>516</v>
      </c>
      <c r="B8789" s="14" t="s">
        <v>5115</v>
      </c>
      <c r="C8789" s="8" t="s">
        <v>517</v>
      </c>
      <c r="D8789" s="15" t="s">
        <v>9049</v>
      </c>
      <c r="E8789" s="10" t="s">
        <v>1022</v>
      </c>
      <c r="F8789" s="14" t="s">
        <v>20</v>
      </c>
      <c r="G8789" s="16">
        <v>1</v>
      </c>
      <c r="H8789" s="43"/>
      <c r="I8789" s="12" t="str">
        <f t="shared" si="137"/>
        <v/>
      </c>
      <c r="J8789" s="17"/>
      <c r="K8789" s="17"/>
      <c r="L8789" s="17"/>
    </row>
    <row r="8790" spans="1:12" ht="28.5">
      <c r="A8790" s="14" t="s">
        <v>516</v>
      </c>
      <c r="B8790" s="14" t="s">
        <v>5115</v>
      </c>
      <c r="C8790" s="8" t="s">
        <v>517</v>
      </c>
      <c r="D8790" s="15" t="s">
        <v>9050</v>
      </c>
      <c r="E8790" s="10" t="s">
        <v>8915</v>
      </c>
      <c r="F8790" s="14" t="s">
        <v>84</v>
      </c>
      <c r="G8790" s="16">
        <v>160</v>
      </c>
      <c r="H8790" s="43"/>
      <c r="I8790" s="12" t="str">
        <f t="shared" si="137"/>
        <v/>
      </c>
      <c r="J8790" s="17"/>
      <c r="K8790" s="17"/>
      <c r="L8790" s="17"/>
    </row>
    <row r="8791" spans="1:12" ht="14.25">
      <c r="A8791" s="14" t="s">
        <v>516</v>
      </c>
      <c r="B8791" s="14" t="s">
        <v>5115</v>
      </c>
      <c r="C8791" s="8" t="s">
        <v>517</v>
      </c>
      <c r="D8791" s="15"/>
      <c r="E8791" s="10" t="s">
        <v>8500</v>
      </c>
      <c r="F8791" s="14"/>
      <c r="G8791" s="16"/>
      <c r="H8791" s="43"/>
      <c r="I8791" s="12" t="str">
        <f t="shared" si="137"/>
        <v/>
      </c>
      <c r="J8791" s="17"/>
      <c r="K8791" s="17"/>
      <c r="L8791" s="17"/>
    </row>
    <row r="8792" spans="1:12" ht="14.25">
      <c r="A8792" s="14" t="s">
        <v>516</v>
      </c>
      <c r="B8792" s="14" t="s">
        <v>5115</v>
      </c>
      <c r="C8792" s="8" t="s">
        <v>517</v>
      </c>
      <c r="D8792" s="15"/>
      <c r="E8792" s="10" t="s">
        <v>8917</v>
      </c>
      <c r="F8792" s="14"/>
      <c r="G8792" s="16"/>
      <c r="H8792" s="43"/>
      <c r="I8792" s="12" t="str">
        <f t="shared" si="137"/>
        <v/>
      </c>
      <c r="J8792" s="17"/>
      <c r="K8792" s="17"/>
      <c r="L8792" s="17"/>
    </row>
    <row r="8793" spans="1:12" ht="85.5">
      <c r="A8793" s="14" t="s">
        <v>516</v>
      </c>
      <c r="B8793" s="14" t="s">
        <v>5115</v>
      </c>
      <c r="C8793" s="8" t="s">
        <v>517</v>
      </c>
      <c r="D8793" s="15" t="s">
        <v>9051</v>
      </c>
      <c r="E8793" s="10" t="s">
        <v>1026</v>
      </c>
      <c r="F8793" s="14"/>
      <c r="G8793" s="16"/>
      <c r="H8793" s="43"/>
      <c r="I8793" s="12" t="str">
        <f t="shared" si="137"/>
        <v/>
      </c>
      <c r="J8793" s="17"/>
      <c r="K8793" s="17"/>
      <c r="L8793" s="17"/>
    </row>
    <row r="8794" spans="1:12" ht="14.25">
      <c r="A8794" s="14" t="s">
        <v>516</v>
      </c>
      <c r="B8794" s="14" t="s">
        <v>5115</v>
      </c>
      <c r="C8794" s="8" t="s">
        <v>517</v>
      </c>
      <c r="D8794" s="15"/>
      <c r="E8794" s="10"/>
      <c r="F8794" s="14"/>
      <c r="G8794" s="16"/>
      <c r="H8794" s="43"/>
      <c r="I8794" s="12" t="str">
        <f t="shared" si="137"/>
        <v/>
      </c>
      <c r="J8794" s="17"/>
      <c r="K8794" s="17"/>
      <c r="L8794" s="17"/>
    </row>
    <row r="8795" spans="1:12" ht="71.25">
      <c r="A8795" s="14" t="s">
        <v>516</v>
      </c>
      <c r="B8795" s="14" t="s">
        <v>5115</v>
      </c>
      <c r="C8795" s="8" t="s">
        <v>517</v>
      </c>
      <c r="D8795" s="15" t="s">
        <v>9052</v>
      </c>
      <c r="E8795" s="10" t="s">
        <v>8919</v>
      </c>
      <c r="F8795" s="14" t="s">
        <v>84</v>
      </c>
      <c r="G8795" s="16">
        <v>25</v>
      </c>
      <c r="H8795" s="43"/>
      <c r="I8795" s="12" t="str">
        <f t="shared" si="137"/>
        <v/>
      </c>
      <c r="J8795" s="17"/>
      <c r="K8795" s="17"/>
      <c r="L8795" s="17"/>
    </row>
    <row r="8796" spans="1:12" ht="14.25">
      <c r="A8796" s="14" t="s">
        <v>516</v>
      </c>
      <c r="B8796" s="14" t="s">
        <v>5115</v>
      </c>
      <c r="C8796" s="8" t="s">
        <v>517</v>
      </c>
      <c r="D8796" s="15"/>
      <c r="E8796" s="10" t="s">
        <v>8507</v>
      </c>
      <c r="F8796" s="14"/>
      <c r="G8796" s="16"/>
      <c r="H8796" s="43"/>
      <c r="I8796" s="12" t="str">
        <f t="shared" si="137"/>
        <v/>
      </c>
      <c r="J8796" s="17"/>
      <c r="K8796" s="17"/>
      <c r="L8796" s="17"/>
    </row>
    <row r="8797" spans="1:12" ht="14.25">
      <c r="A8797" s="14" t="s">
        <v>516</v>
      </c>
      <c r="B8797" s="14" t="s">
        <v>5115</v>
      </c>
      <c r="C8797" s="8" t="s">
        <v>517</v>
      </c>
      <c r="D8797" s="15" t="s">
        <v>9053</v>
      </c>
      <c r="E8797" s="10" t="s">
        <v>1049</v>
      </c>
      <c r="F8797" s="14"/>
      <c r="G8797" s="16"/>
      <c r="H8797" s="43"/>
      <c r="I8797" s="12" t="str">
        <f t="shared" si="137"/>
        <v/>
      </c>
      <c r="J8797" s="17"/>
      <c r="K8797" s="17"/>
      <c r="L8797" s="17"/>
    </row>
    <row r="8798" spans="1:12" ht="42.75">
      <c r="A8798" s="14" t="s">
        <v>516</v>
      </c>
      <c r="B8798" s="14" t="s">
        <v>5115</v>
      </c>
      <c r="C8798" s="8" t="s">
        <v>517</v>
      </c>
      <c r="D8798" s="15"/>
      <c r="E8798" s="10" t="s">
        <v>1050</v>
      </c>
      <c r="F8798" s="14"/>
      <c r="G8798" s="16"/>
      <c r="H8798" s="43"/>
      <c r="I8798" s="12" t="str">
        <f t="shared" si="137"/>
        <v/>
      </c>
      <c r="J8798" s="17"/>
      <c r="K8798" s="17"/>
      <c r="L8798" s="17"/>
    </row>
    <row r="8799" spans="1:12" ht="42.75">
      <c r="A8799" s="14" t="s">
        <v>516</v>
      </c>
      <c r="B8799" s="14" t="s">
        <v>5115</v>
      </c>
      <c r="C8799" s="8" t="s">
        <v>517</v>
      </c>
      <c r="D8799" s="15"/>
      <c r="E8799" s="10" t="s">
        <v>8509</v>
      </c>
      <c r="F8799" s="14"/>
      <c r="G8799" s="16"/>
      <c r="H8799" s="43"/>
      <c r="I8799" s="12" t="str">
        <f t="shared" si="137"/>
        <v/>
      </c>
      <c r="J8799" s="17"/>
      <c r="K8799" s="17"/>
      <c r="L8799" s="17"/>
    </row>
    <row r="8800" spans="1:12" ht="14.25">
      <c r="A8800" s="14" t="s">
        <v>516</v>
      </c>
      <c r="B8800" s="14" t="s">
        <v>5115</v>
      </c>
      <c r="C8800" s="8" t="s">
        <v>517</v>
      </c>
      <c r="D8800" s="15"/>
      <c r="E8800" s="10" t="s">
        <v>1052</v>
      </c>
      <c r="F8800" s="14"/>
      <c r="G8800" s="16"/>
      <c r="H8800" s="43"/>
      <c r="I8800" s="12" t="str">
        <f t="shared" si="137"/>
        <v/>
      </c>
      <c r="J8800" s="17"/>
      <c r="K8800" s="17"/>
      <c r="L8800" s="17"/>
    </row>
    <row r="8801" spans="1:12" ht="28.5">
      <c r="A8801" s="14" t="s">
        <v>516</v>
      </c>
      <c r="B8801" s="14" t="s">
        <v>5115</v>
      </c>
      <c r="C8801" s="8" t="s">
        <v>517</v>
      </c>
      <c r="D8801" s="15"/>
      <c r="E8801" s="10" t="s">
        <v>1053</v>
      </c>
      <c r="F8801" s="14"/>
      <c r="G8801" s="16"/>
      <c r="H8801" s="43"/>
      <c r="I8801" s="12" t="str">
        <f t="shared" si="137"/>
        <v/>
      </c>
      <c r="J8801" s="17"/>
      <c r="K8801" s="17"/>
      <c r="L8801" s="17"/>
    </row>
    <row r="8802" spans="1:12" ht="14.25">
      <c r="A8802" s="14" t="s">
        <v>516</v>
      </c>
      <c r="B8802" s="14" t="s">
        <v>5115</v>
      </c>
      <c r="C8802" s="8" t="s">
        <v>517</v>
      </c>
      <c r="D8802" s="15"/>
      <c r="E8802" s="10" t="s">
        <v>1054</v>
      </c>
      <c r="F8802" s="14"/>
      <c r="G8802" s="16"/>
      <c r="H8802" s="43"/>
      <c r="I8802" s="12" t="str">
        <f t="shared" si="137"/>
        <v/>
      </c>
      <c r="J8802" s="17"/>
      <c r="K8802" s="17"/>
      <c r="L8802" s="17"/>
    </row>
    <row r="8803" spans="1:12" ht="14.25">
      <c r="A8803" s="14" t="s">
        <v>516</v>
      </c>
      <c r="B8803" s="14" t="s">
        <v>5115</v>
      </c>
      <c r="C8803" s="8" t="s">
        <v>517</v>
      </c>
      <c r="D8803" s="15"/>
      <c r="E8803" s="10" t="s">
        <v>1055</v>
      </c>
      <c r="F8803" s="14"/>
      <c r="G8803" s="16"/>
      <c r="H8803" s="43"/>
      <c r="I8803" s="12" t="str">
        <f t="shared" si="137"/>
        <v/>
      </c>
      <c r="J8803" s="17"/>
      <c r="K8803" s="17"/>
      <c r="L8803" s="17"/>
    </row>
    <row r="8804" spans="1:12" ht="28.5">
      <c r="A8804" s="14" t="s">
        <v>516</v>
      </c>
      <c r="B8804" s="14" t="s">
        <v>5115</v>
      </c>
      <c r="C8804" s="8" t="s">
        <v>517</v>
      </c>
      <c r="D8804" s="15" t="s">
        <v>9054</v>
      </c>
      <c r="E8804" s="10" t="s">
        <v>9055</v>
      </c>
      <c r="F8804" s="14" t="s">
        <v>20</v>
      </c>
      <c r="G8804" s="16">
        <v>1</v>
      </c>
      <c r="H8804" s="43"/>
      <c r="I8804" s="12" t="str">
        <f t="shared" si="137"/>
        <v/>
      </c>
      <c r="J8804" s="17"/>
      <c r="K8804" s="17"/>
      <c r="L8804" s="17"/>
    </row>
    <row r="8805" spans="1:12" ht="14.25">
      <c r="A8805" s="14" t="s">
        <v>516</v>
      </c>
      <c r="B8805" s="14" t="s">
        <v>5115</v>
      </c>
      <c r="C8805" s="8" t="s">
        <v>517</v>
      </c>
      <c r="D8805" s="15"/>
      <c r="E8805" s="10"/>
      <c r="F8805" s="14"/>
      <c r="G8805" s="16"/>
      <c r="H8805" s="43"/>
      <c r="I8805" s="12" t="str">
        <f t="shared" si="137"/>
        <v/>
      </c>
      <c r="J8805" s="17"/>
      <c r="K8805" s="17"/>
      <c r="L8805" s="17"/>
    </row>
    <row r="8806" spans="1:12" ht="42.75">
      <c r="A8806" s="14" t="s">
        <v>516</v>
      </c>
      <c r="B8806" s="14" t="s">
        <v>5115</v>
      </c>
      <c r="C8806" s="8" t="s">
        <v>517</v>
      </c>
      <c r="D8806" s="15" t="s">
        <v>9056</v>
      </c>
      <c r="E8806" s="10" t="s">
        <v>1059</v>
      </c>
      <c r="F8806" s="14" t="s">
        <v>20</v>
      </c>
      <c r="G8806" s="16">
        <v>1</v>
      </c>
      <c r="H8806" s="43"/>
      <c r="I8806" s="12" t="str">
        <f t="shared" si="137"/>
        <v/>
      </c>
      <c r="J8806" s="17"/>
      <c r="K8806" s="17"/>
      <c r="L8806" s="17"/>
    </row>
    <row r="8807" spans="1:12" ht="14.25">
      <c r="A8807" s="14" t="s">
        <v>516</v>
      </c>
      <c r="B8807" s="14" t="s">
        <v>5115</v>
      </c>
      <c r="C8807" s="8" t="s">
        <v>517</v>
      </c>
      <c r="D8807" s="15"/>
      <c r="E8807" s="10"/>
      <c r="F8807" s="14"/>
      <c r="G8807" s="16"/>
      <c r="H8807" s="43"/>
      <c r="I8807" s="12" t="str">
        <f t="shared" si="137"/>
        <v/>
      </c>
      <c r="J8807" s="17"/>
      <c r="K8807" s="17"/>
      <c r="L8807" s="17"/>
    </row>
    <row r="8808" spans="1:12" ht="28.5">
      <c r="A8808" s="14" t="s">
        <v>516</v>
      </c>
      <c r="B8808" s="14" t="s">
        <v>5115</v>
      </c>
      <c r="C8808" s="8" t="s">
        <v>517</v>
      </c>
      <c r="D8808" s="15" t="s">
        <v>9057</v>
      </c>
      <c r="E8808" s="10" t="s">
        <v>797</v>
      </c>
      <c r="F8808" s="14" t="s">
        <v>20</v>
      </c>
      <c r="G8808" s="16">
        <v>1</v>
      </c>
      <c r="H8808" s="43"/>
      <c r="I8808" s="12" t="str">
        <f t="shared" si="137"/>
        <v/>
      </c>
      <c r="J8808" s="17"/>
      <c r="K8808" s="17"/>
      <c r="L8808" s="17"/>
    </row>
    <row r="8809" spans="1:12" ht="14.25">
      <c r="A8809" s="14" t="s">
        <v>516</v>
      </c>
      <c r="B8809" s="14" t="s">
        <v>5115</v>
      </c>
      <c r="C8809" s="8" t="s">
        <v>517</v>
      </c>
      <c r="D8809" s="15"/>
      <c r="E8809" s="10"/>
      <c r="F8809" s="14"/>
      <c r="G8809" s="16"/>
      <c r="H8809" s="43"/>
      <c r="I8809" s="12" t="str">
        <f t="shared" si="137"/>
        <v/>
      </c>
      <c r="J8809" s="17"/>
      <c r="K8809" s="17"/>
      <c r="L8809" s="17"/>
    </row>
    <row r="8810" spans="1:12" ht="42.75">
      <c r="A8810" s="14" t="s">
        <v>516</v>
      </c>
      <c r="B8810" s="14" t="s">
        <v>5115</v>
      </c>
      <c r="C8810" s="8" t="s">
        <v>517</v>
      </c>
      <c r="D8810" s="15" t="s">
        <v>9058</v>
      </c>
      <c r="E8810" s="10" t="s">
        <v>1062</v>
      </c>
      <c r="F8810" s="14" t="s">
        <v>20</v>
      </c>
      <c r="G8810" s="16">
        <v>1</v>
      </c>
      <c r="H8810" s="43"/>
      <c r="I8810" s="12" t="str">
        <f t="shared" si="137"/>
        <v/>
      </c>
      <c r="J8810" s="17"/>
      <c r="K8810" s="17"/>
      <c r="L8810" s="17"/>
    </row>
    <row r="8811" spans="1:12" ht="14.25">
      <c r="A8811" s="14" t="s">
        <v>516</v>
      </c>
      <c r="B8811" s="14" t="s">
        <v>6458</v>
      </c>
      <c r="C8811" s="8" t="s">
        <v>9059</v>
      </c>
      <c r="D8811" s="15"/>
      <c r="E8811" s="10" t="s">
        <v>9060</v>
      </c>
      <c r="F8811" s="14"/>
      <c r="G8811" s="16"/>
      <c r="H8811" s="43"/>
      <c r="I8811" s="12" t="str">
        <f t="shared" si="137"/>
        <v/>
      </c>
      <c r="J8811" s="17"/>
      <c r="K8811" s="17"/>
      <c r="L8811" s="17"/>
    </row>
    <row r="8812" spans="1:12" ht="14.25">
      <c r="A8812" s="14" t="s">
        <v>516</v>
      </c>
      <c r="B8812" s="14" t="s">
        <v>6458</v>
      </c>
      <c r="C8812" s="8" t="s">
        <v>9059</v>
      </c>
      <c r="D8812" s="15"/>
      <c r="E8812" s="10" t="s">
        <v>9061</v>
      </c>
      <c r="F8812" s="14"/>
      <c r="G8812" s="16"/>
      <c r="H8812" s="43"/>
      <c r="I8812" s="12" t="str">
        <f t="shared" si="137"/>
        <v/>
      </c>
      <c r="J8812" s="17"/>
      <c r="K8812" s="17"/>
      <c r="L8812" s="17"/>
    </row>
    <row r="8813" spans="1:12" ht="14.25">
      <c r="A8813" s="14" t="s">
        <v>516</v>
      </c>
      <c r="B8813" s="14" t="s">
        <v>6458</v>
      </c>
      <c r="C8813" s="8" t="s">
        <v>9059</v>
      </c>
      <c r="D8813" s="15"/>
      <c r="E8813" s="10" t="s">
        <v>9062</v>
      </c>
      <c r="F8813" s="14"/>
      <c r="G8813" s="16"/>
      <c r="H8813" s="43"/>
      <c r="I8813" s="12" t="str">
        <f t="shared" si="137"/>
        <v/>
      </c>
      <c r="J8813" s="17"/>
      <c r="K8813" s="17"/>
      <c r="L8813" s="17"/>
    </row>
    <row r="8814" spans="1:12" ht="14.25">
      <c r="A8814" s="14" t="s">
        <v>516</v>
      </c>
      <c r="B8814" s="14" t="s">
        <v>6458</v>
      </c>
      <c r="C8814" s="8" t="s">
        <v>9059</v>
      </c>
      <c r="D8814" s="15"/>
      <c r="E8814" s="10" t="s">
        <v>9063</v>
      </c>
      <c r="F8814" s="14"/>
      <c r="G8814" s="16"/>
      <c r="H8814" s="43"/>
      <c r="I8814" s="12" t="str">
        <f t="shared" si="137"/>
        <v/>
      </c>
      <c r="J8814" s="17"/>
      <c r="K8814" s="17"/>
      <c r="L8814" s="17"/>
    </row>
    <row r="8815" spans="1:12" ht="114">
      <c r="A8815" s="14" t="s">
        <v>516</v>
      </c>
      <c r="B8815" s="14" t="s">
        <v>6458</v>
      </c>
      <c r="C8815" s="8" t="s">
        <v>9059</v>
      </c>
      <c r="D8815" s="15"/>
      <c r="E8815" s="10" t="s">
        <v>9064</v>
      </c>
      <c r="F8815" s="14" t="s">
        <v>84</v>
      </c>
      <c r="G8815" s="16">
        <v>1</v>
      </c>
      <c r="H8815" s="43"/>
      <c r="I8815" s="12" t="str">
        <f t="shared" si="137"/>
        <v/>
      </c>
      <c r="J8815" s="17"/>
      <c r="K8815" s="17"/>
      <c r="L8815" s="17"/>
    </row>
    <row r="8816" spans="1:12" ht="14.25">
      <c r="A8816" s="14" t="s">
        <v>516</v>
      </c>
      <c r="B8816" s="14" t="s">
        <v>6458</v>
      </c>
      <c r="C8816" s="8" t="s">
        <v>9059</v>
      </c>
      <c r="D8816" s="15"/>
      <c r="E8816" s="10" t="s">
        <v>9065</v>
      </c>
      <c r="F8816" s="14" t="s">
        <v>84</v>
      </c>
      <c r="G8816" s="16">
        <v>1</v>
      </c>
      <c r="H8816" s="43"/>
      <c r="I8816" s="12" t="str">
        <f t="shared" si="137"/>
        <v/>
      </c>
      <c r="J8816" s="17"/>
      <c r="K8816" s="17"/>
      <c r="L8816" s="17"/>
    </row>
    <row r="8817" spans="1:12" ht="14.25">
      <c r="A8817" s="14" t="s">
        <v>516</v>
      </c>
      <c r="B8817" s="14" t="s">
        <v>6458</v>
      </c>
      <c r="C8817" s="8" t="s">
        <v>9059</v>
      </c>
      <c r="D8817" s="15"/>
      <c r="E8817" s="10" t="s">
        <v>9066</v>
      </c>
      <c r="F8817" s="14" t="s">
        <v>84</v>
      </c>
      <c r="G8817" s="16">
        <v>1</v>
      </c>
      <c r="H8817" s="43"/>
      <c r="I8817" s="12" t="str">
        <f t="shared" si="137"/>
        <v/>
      </c>
      <c r="J8817" s="17"/>
      <c r="K8817" s="17"/>
      <c r="L8817" s="17"/>
    </row>
    <row r="8818" spans="1:12" ht="14.25">
      <c r="A8818" s="14" t="s">
        <v>516</v>
      </c>
      <c r="B8818" s="14" t="s">
        <v>6458</v>
      </c>
      <c r="C8818" s="8" t="s">
        <v>9059</v>
      </c>
      <c r="D8818" s="15"/>
      <c r="E8818" s="10" t="s">
        <v>9067</v>
      </c>
      <c r="F8818" s="14" t="s">
        <v>84</v>
      </c>
      <c r="G8818" s="16">
        <v>2</v>
      </c>
      <c r="H8818" s="43"/>
      <c r="I8818" s="12" t="str">
        <f t="shared" si="137"/>
        <v/>
      </c>
      <c r="J8818" s="17"/>
      <c r="K8818" s="17"/>
      <c r="L8818" s="17"/>
    </row>
    <row r="8819" spans="1:12" ht="14.25">
      <c r="A8819" s="14" t="s">
        <v>516</v>
      </c>
      <c r="B8819" s="14" t="s">
        <v>6458</v>
      </c>
      <c r="C8819" s="8" t="s">
        <v>9059</v>
      </c>
      <c r="D8819" s="15"/>
      <c r="E8819" s="10" t="s">
        <v>9068</v>
      </c>
      <c r="F8819" s="14" t="s">
        <v>84</v>
      </c>
      <c r="G8819" s="16">
        <v>10</v>
      </c>
      <c r="H8819" s="43"/>
      <c r="I8819" s="12" t="str">
        <f t="shared" si="137"/>
        <v/>
      </c>
      <c r="J8819" s="17"/>
      <c r="K8819" s="17"/>
      <c r="L8819" s="17"/>
    </row>
    <row r="8820" spans="1:12" ht="14.25">
      <c r="A8820" s="14" t="s">
        <v>516</v>
      </c>
      <c r="B8820" s="14" t="s">
        <v>6458</v>
      </c>
      <c r="C8820" s="8" t="s">
        <v>9059</v>
      </c>
      <c r="D8820" s="15"/>
      <c r="E8820" s="10" t="s">
        <v>9069</v>
      </c>
      <c r="F8820" s="14" t="s">
        <v>20</v>
      </c>
      <c r="G8820" s="16">
        <v>1</v>
      </c>
      <c r="H8820" s="43"/>
      <c r="I8820" s="12" t="str">
        <f t="shared" si="137"/>
        <v/>
      </c>
      <c r="J8820" s="17"/>
      <c r="K8820" s="17"/>
      <c r="L8820" s="17"/>
    </row>
    <row r="8821" spans="1:12" ht="14.25">
      <c r="A8821" s="14" t="s">
        <v>516</v>
      </c>
      <c r="B8821" s="14" t="s">
        <v>6458</v>
      </c>
      <c r="C8821" s="8" t="s">
        <v>9059</v>
      </c>
      <c r="D8821" s="15"/>
      <c r="E8821" s="10" t="s">
        <v>9070</v>
      </c>
      <c r="F8821" s="14" t="s">
        <v>20</v>
      </c>
      <c r="G8821" s="16">
        <v>1</v>
      </c>
      <c r="H8821" s="43"/>
      <c r="I8821" s="12" t="str">
        <f t="shared" si="137"/>
        <v/>
      </c>
      <c r="J8821" s="17"/>
      <c r="K8821" s="17"/>
      <c r="L8821" s="17"/>
    </row>
    <row r="8822" spans="1:12" ht="14.25">
      <c r="A8822" s="14" t="s">
        <v>516</v>
      </c>
      <c r="B8822" s="14" t="s">
        <v>6458</v>
      </c>
      <c r="C8822" s="8" t="s">
        <v>9059</v>
      </c>
      <c r="D8822" s="15"/>
      <c r="E8822" s="10" t="s">
        <v>9071</v>
      </c>
      <c r="F8822" s="14" t="s">
        <v>20</v>
      </c>
      <c r="G8822" s="16">
        <v>1</v>
      </c>
      <c r="H8822" s="43"/>
      <c r="I8822" s="12" t="str">
        <f t="shared" si="137"/>
        <v/>
      </c>
      <c r="J8822" s="17"/>
      <c r="K8822" s="17"/>
      <c r="L8822" s="17"/>
    </row>
    <row r="8823" spans="1:12" ht="28.5">
      <c r="A8823" s="14" t="s">
        <v>516</v>
      </c>
      <c r="B8823" s="14" t="s">
        <v>6458</v>
      </c>
      <c r="C8823" s="8" t="s">
        <v>9059</v>
      </c>
      <c r="D8823" s="15"/>
      <c r="E8823" s="10" t="s">
        <v>9072</v>
      </c>
      <c r="F8823" s="14" t="s">
        <v>84</v>
      </c>
      <c r="G8823" s="16">
        <v>1</v>
      </c>
      <c r="H8823" s="43"/>
      <c r="I8823" s="12" t="str">
        <f t="shared" si="137"/>
        <v/>
      </c>
      <c r="J8823" s="17"/>
      <c r="K8823" s="17"/>
      <c r="L8823" s="17"/>
    </row>
    <row r="8824" spans="1:12" ht="14.25">
      <c r="A8824" s="14" t="s">
        <v>516</v>
      </c>
      <c r="B8824" s="14" t="s">
        <v>6458</v>
      </c>
      <c r="C8824" s="8" t="s">
        <v>9059</v>
      </c>
      <c r="D8824" s="15"/>
      <c r="E8824" s="10" t="s">
        <v>9073</v>
      </c>
      <c r="F8824" s="14" t="s">
        <v>84</v>
      </c>
      <c r="G8824" s="16">
        <v>1</v>
      </c>
      <c r="H8824" s="43"/>
      <c r="I8824" s="12" t="str">
        <f t="shared" si="137"/>
        <v/>
      </c>
      <c r="J8824" s="17"/>
      <c r="K8824" s="17"/>
      <c r="L8824" s="17"/>
    </row>
    <row r="8825" spans="1:12" ht="14.25">
      <c r="A8825" s="14" t="s">
        <v>516</v>
      </c>
      <c r="B8825" s="14" t="s">
        <v>6458</v>
      </c>
      <c r="C8825" s="8" t="s">
        <v>9059</v>
      </c>
      <c r="D8825" s="15"/>
      <c r="E8825" s="10" t="s">
        <v>9074</v>
      </c>
      <c r="F8825" s="14" t="s">
        <v>84</v>
      </c>
      <c r="G8825" s="16">
        <v>1</v>
      </c>
      <c r="H8825" s="43"/>
      <c r="I8825" s="12" t="str">
        <f t="shared" si="137"/>
        <v/>
      </c>
      <c r="J8825" s="17"/>
      <c r="K8825" s="17"/>
      <c r="L8825" s="17"/>
    </row>
    <row r="8826" spans="1:12" ht="14.25">
      <c r="A8826" s="14" t="s">
        <v>516</v>
      </c>
      <c r="B8826" s="14" t="s">
        <v>6458</v>
      </c>
      <c r="C8826" s="8" t="s">
        <v>9059</v>
      </c>
      <c r="D8826" s="15"/>
      <c r="E8826" s="10"/>
      <c r="F8826" s="14" t="s">
        <v>84</v>
      </c>
      <c r="G8826" s="16">
        <v>3</v>
      </c>
      <c r="H8826" s="43"/>
      <c r="I8826" s="12" t="str">
        <f t="shared" si="137"/>
        <v/>
      </c>
      <c r="J8826" s="17"/>
      <c r="K8826" s="17"/>
      <c r="L8826" s="17"/>
    </row>
    <row r="8827" spans="1:12" ht="28.5">
      <c r="A8827" s="14" t="s">
        <v>516</v>
      </c>
      <c r="B8827" s="14" t="s">
        <v>6458</v>
      </c>
      <c r="C8827" s="8" t="s">
        <v>9059</v>
      </c>
      <c r="D8827" s="15"/>
      <c r="E8827" s="10" t="s">
        <v>9075</v>
      </c>
      <c r="F8827" s="14" t="s">
        <v>84</v>
      </c>
      <c r="G8827" s="16">
        <v>10</v>
      </c>
      <c r="H8827" s="43"/>
      <c r="I8827" s="12" t="str">
        <f t="shared" si="137"/>
        <v/>
      </c>
      <c r="J8827" s="17"/>
      <c r="K8827" s="17"/>
      <c r="L8827" s="17"/>
    </row>
    <row r="8828" spans="1:12" ht="28.5">
      <c r="A8828" s="14" t="s">
        <v>516</v>
      </c>
      <c r="B8828" s="14" t="s">
        <v>6458</v>
      </c>
      <c r="C8828" s="8" t="s">
        <v>9059</v>
      </c>
      <c r="D8828" s="15"/>
      <c r="E8828" s="10" t="s">
        <v>816</v>
      </c>
      <c r="F8828" s="14" t="s">
        <v>84</v>
      </c>
      <c r="G8828" s="16">
        <v>164</v>
      </c>
      <c r="H8828" s="43"/>
      <c r="I8828" s="12" t="str">
        <f t="shared" si="137"/>
        <v/>
      </c>
      <c r="J8828" s="17"/>
      <c r="K8828" s="17"/>
      <c r="L8828" s="17"/>
    </row>
    <row r="8829" spans="1:12" ht="28.5">
      <c r="A8829" s="14" t="s">
        <v>516</v>
      </c>
      <c r="B8829" s="14" t="s">
        <v>6458</v>
      </c>
      <c r="C8829" s="8" t="s">
        <v>9059</v>
      </c>
      <c r="D8829" s="15"/>
      <c r="E8829" s="10" t="s">
        <v>814</v>
      </c>
      <c r="F8829" s="14" t="s">
        <v>84</v>
      </c>
      <c r="G8829" s="16">
        <v>328</v>
      </c>
      <c r="H8829" s="43"/>
      <c r="I8829" s="12" t="str">
        <f t="shared" si="137"/>
        <v/>
      </c>
      <c r="J8829" s="17"/>
      <c r="K8829" s="17"/>
      <c r="L8829" s="17"/>
    </row>
    <row r="8830" spans="1:12" ht="28.5">
      <c r="A8830" s="14" t="s">
        <v>516</v>
      </c>
      <c r="B8830" s="14" t="s">
        <v>6458</v>
      </c>
      <c r="C8830" s="8" t="s">
        <v>9059</v>
      </c>
      <c r="D8830" s="15"/>
      <c r="E8830" s="10" t="s">
        <v>9076</v>
      </c>
      <c r="F8830" s="14" t="s">
        <v>84</v>
      </c>
      <c r="G8830" s="16">
        <v>16</v>
      </c>
      <c r="H8830" s="43"/>
      <c r="I8830" s="12" t="str">
        <f t="shared" si="137"/>
        <v/>
      </c>
      <c r="J8830" s="17"/>
      <c r="K8830" s="17"/>
      <c r="L8830" s="17"/>
    </row>
    <row r="8831" spans="1:12" ht="28.5">
      <c r="A8831" s="14" t="s">
        <v>516</v>
      </c>
      <c r="B8831" s="14" t="s">
        <v>6458</v>
      </c>
      <c r="C8831" s="8" t="s">
        <v>9059</v>
      </c>
      <c r="D8831" s="15"/>
      <c r="E8831" s="10" t="s">
        <v>9077</v>
      </c>
      <c r="F8831" s="14" t="s">
        <v>84</v>
      </c>
      <c r="G8831" s="16">
        <v>32</v>
      </c>
      <c r="H8831" s="43"/>
      <c r="I8831" s="12" t="str">
        <f t="shared" si="137"/>
        <v/>
      </c>
      <c r="J8831" s="17"/>
      <c r="K8831" s="17"/>
      <c r="L8831" s="17"/>
    </row>
    <row r="8832" spans="1:12" ht="14.25">
      <c r="A8832" s="14" t="s">
        <v>516</v>
      </c>
      <c r="B8832" s="14" t="s">
        <v>6458</v>
      </c>
      <c r="C8832" s="8" t="s">
        <v>9059</v>
      </c>
      <c r="D8832" s="15"/>
      <c r="E8832" s="10" t="s">
        <v>9078</v>
      </c>
      <c r="F8832" s="14" t="s">
        <v>84</v>
      </c>
      <c r="G8832" s="16">
        <v>360</v>
      </c>
      <c r="H8832" s="43"/>
      <c r="I8832" s="12" t="str">
        <f t="shared" si="137"/>
        <v/>
      </c>
      <c r="J8832" s="17"/>
      <c r="K8832" s="17"/>
      <c r="L8832" s="17"/>
    </row>
    <row r="8833" spans="1:12" ht="14.25">
      <c r="A8833" s="14" t="s">
        <v>516</v>
      </c>
      <c r="B8833" s="14" t="s">
        <v>6458</v>
      </c>
      <c r="C8833" s="8" t="s">
        <v>9059</v>
      </c>
      <c r="D8833" s="15"/>
      <c r="E8833" s="10" t="s">
        <v>822</v>
      </c>
      <c r="F8833" s="14" t="s">
        <v>84</v>
      </c>
      <c r="G8833" s="16">
        <v>30</v>
      </c>
      <c r="H8833" s="43"/>
      <c r="I8833" s="12" t="str">
        <f t="shared" si="137"/>
        <v/>
      </c>
      <c r="J8833" s="17"/>
      <c r="K8833" s="17"/>
      <c r="L8833" s="17"/>
    </row>
    <row r="8834" spans="1:12" ht="85.5">
      <c r="A8834" s="14" t="s">
        <v>516</v>
      </c>
      <c r="B8834" s="14" t="s">
        <v>6458</v>
      </c>
      <c r="C8834" s="8" t="s">
        <v>9059</v>
      </c>
      <c r="D8834" s="15"/>
      <c r="E8834" s="10" t="s">
        <v>9079</v>
      </c>
      <c r="F8834" s="14" t="s">
        <v>84</v>
      </c>
      <c r="G8834" s="16">
        <v>360</v>
      </c>
      <c r="H8834" s="43"/>
      <c r="I8834" s="12" t="str">
        <f t="shared" si="137"/>
        <v/>
      </c>
      <c r="J8834" s="17"/>
      <c r="K8834" s="17"/>
      <c r="L8834" s="17"/>
    </row>
    <row r="8835" spans="1:12" ht="28.5">
      <c r="A8835" s="14" t="s">
        <v>516</v>
      </c>
      <c r="B8835" s="14" t="s">
        <v>6458</v>
      </c>
      <c r="C8835" s="8" t="s">
        <v>9059</v>
      </c>
      <c r="D8835" s="15"/>
      <c r="E8835" s="10" t="s">
        <v>9080</v>
      </c>
      <c r="F8835" s="14" t="s">
        <v>84</v>
      </c>
      <c r="G8835" s="16">
        <v>1</v>
      </c>
      <c r="H8835" s="43"/>
      <c r="I8835" s="12" t="str">
        <f t="shared" si="137"/>
        <v/>
      </c>
      <c r="J8835" s="17"/>
      <c r="K8835" s="17"/>
      <c r="L8835" s="17"/>
    </row>
    <row r="8836" spans="1:12" ht="28.5">
      <c r="A8836" s="14" t="s">
        <v>516</v>
      </c>
      <c r="B8836" s="14" t="s">
        <v>6458</v>
      </c>
      <c r="C8836" s="8" t="s">
        <v>9059</v>
      </c>
      <c r="D8836" s="15"/>
      <c r="E8836" s="10" t="s">
        <v>832</v>
      </c>
      <c r="F8836" s="14" t="s">
        <v>84</v>
      </c>
      <c r="G8836" s="16">
        <v>24</v>
      </c>
      <c r="H8836" s="43"/>
      <c r="I8836" s="12" t="str">
        <f t="shared" ref="I8836:I8899" si="138">IF(AND(G8836&lt;&gt;"",H8836&lt;&gt;""),G8836*H8836,"")</f>
        <v/>
      </c>
      <c r="J8836" s="17"/>
      <c r="K8836" s="17"/>
      <c r="L8836" s="17"/>
    </row>
    <row r="8837" spans="1:12" ht="28.5">
      <c r="A8837" s="14" t="s">
        <v>516</v>
      </c>
      <c r="B8837" s="14" t="s">
        <v>6458</v>
      </c>
      <c r="C8837" s="8" t="s">
        <v>9059</v>
      </c>
      <c r="D8837" s="15"/>
      <c r="E8837" s="10" t="s">
        <v>834</v>
      </c>
      <c r="F8837" s="14" t="s">
        <v>84</v>
      </c>
      <c r="G8837" s="16">
        <v>24</v>
      </c>
      <c r="H8837" s="43"/>
      <c r="I8837" s="12" t="str">
        <f t="shared" si="138"/>
        <v/>
      </c>
      <c r="J8837" s="17"/>
      <c r="K8837" s="17"/>
      <c r="L8837" s="17"/>
    </row>
    <row r="8838" spans="1:12" ht="42.75">
      <c r="A8838" s="14" t="s">
        <v>516</v>
      </c>
      <c r="B8838" s="14" t="s">
        <v>6458</v>
      </c>
      <c r="C8838" s="8" t="s">
        <v>9059</v>
      </c>
      <c r="D8838" s="15"/>
      <c r="E8838" s="10" t="s">
        <v>9081</v>
      </c>
      <c r="F8838" s="14" t="s">
        <v>84</v>
      </c>
      <c r="G8838" s="16">
        <v>1</v>
      </c>
      <c r="H8838" s="43"/>
      <c r="I8838" s="12" t="str">
        <f t="shared" si="138"/>
        <v/>
      </c>
      <c r="J8838" s="17"/>
      <c r="K8838" s="17"/>
      <c r="L8838" s="17"/>
    </row>
    <row r="8839" spans="1:12" ht="42.75">
      <c r="A8839" s="14" t="s">
        <v>516</v>
      </c>
      <c r="B8839" s="14" t="s">
        <v>6458</v>
      </c>
      <c r="C8839" s="8" t="s">
        <v>9059</v>
      </c>
      <c r="D8839" s="15"/>
      <c r="E8839" s="10" t="s">
        <v>9082</v>
      </c>
      <c r="F8839" s="14" t="s">
        <v>84</v>
      </c>
      <c r="G8839" s="16">
        <v>1</v>
      </c>
      <c r="H8839" s="43"/>
      <c r="I8839" s="12" t="str">
        <f t="shared" si="138"/>
        <v/>
      </c>
      <c r="J8839" s="17"/>
      <c r="K8839" s="17"/>
      <c r="L8839" s="17"/>
    </row>
    <row r="8840" spans="1:12" ht="14.25">
      <c r="A8840" s="14" t="s">
        <v>516</v>
      </c>
      <c r="B8840" s="14" t="s">
        <v>6458</v>
      </c>
      <c r="C8840" s="8" t="s">
        <v>9059</v>
      </c>
      <c r="D8840" s="15"/>
      <c r="E8840" s="10" t="s">
        <v>9083</v>
      </c>
      <c r="F8840" s="14" t="s">
        <v>84</v>
      </c>
      <c r="G8840" s="16">
        <v>16</v>
      </c>
      <c r="H8840" s="43"/>
      <c r="I8840" s="12" t="str">
        <f t="shared" si="138"/>
        <v/>
      </c>
      <c r="J8840" s="17"/>
      <c r="K8840" s="17"/>
      <c r="L8840" s="17"/>
    </row>
    <row r="8841" spans="1:12" ht="28.5">
      <c r="A8841" s="14" t="s">
        <v>516</v>
      </c>
      <c r="B8841" s="14" t="s">
        <v>6458</v>
      </c>
      <c r="C8841" s="8" t="s">
        <v>9059</v>
      </c>
      <c r="D8841" s="15"/>
      <c r="E8841" s="10" t="s">
        <v>9084</v>
      </c>
      <c r="F8841" s="14" t="s">
        <v>20</v>
      </c>
      <c r="G8841" s="16">
        <v>1</v>
      </c>
      <c r="H8841" s="43"/>
      <c r="I8841" s="12" t="str">
        <f t="shared" si="138"/>
        <v/>
      </c>
      <c r="J8841" s="17"/>
      <c r="K8841" s="17"/>
      <c r="L8841" s="17"/>
    </row>
    <row r="8842" spans="1:12" ht="14.25">
      <c r="A8842" s="14" t="s">
        <v>516</v>
      </c>
      <c r="B8842" s="14" t="s">
        <v>9</v>
      </c>
      <c r="C8842" s="8" t="s">
        <v>9059</v>
      </c>
      <c r="D8842" s="15"/>
      <c r="E8842" s="10" t="s">
        <v>800</v>
      </c>
      <c r="F8842" s="14"/>
      <c r="G8842" s="16"/>
      <c r="H8842" s="43"/>
      <c r="I8842" s="12" t="str">
        <f t="shared" si="138"/>
        <v/>
      </c>
      <c r="J8842" s="17"/>
      <c r="K8842" s="17"/>
      <c r="L8842" s="17"/>
    </row>
    <row r="8843" spans="1:12" ht="28.5">
      <c r="A8843" s="14" t="s">
        <v>516</v>
      </c>
      <c r="B8843" s="14" t="s">
        <v>9</v>
      </c>
      <c r="C8843" s="8" t="s">
        <v>9059</v>
      </c>
      <c r="D8843" s="15" t="s">
        <v>9085</v>
      </c>
      <c r="E8843" s="10" t="s">
        <v>802</v>
      </c>
      <c r="F8843" s="14"/>
      <c r="G8843" s="16"/>
      <c r="H8843" s="43"/>
      <c r="I8843" s="12" t="str">
        <f t="shared" si="138"/>
        <v/>
      </c>
      <c r="J8843" s="17"/>
      <c r="K8843" s="17"/>
      <c r="L8843" s="17"/>
    </row>
    <row r="8844" spans="1:12" ht="142.5">
      <c r="A8844" s="14" t="s">
        <v>516</v>
      </c>
      <c r="B8844" s="14" t="s">
        <v>9</v>
      </c>
      <c r="C8844" s="8" t="s">
        <v>9059</v>
      </c>
      <c r="D8844" s="15" t="s">
        <v>9086</v>
      </c>
      <c r="E8844" s="10" t="s">
        <v>9087</v>
      </c>
      <c r="F8844" s="14" t="s">
        <v>84</v>
      </c>
      <c r="G8844" s="16">
        <v>1</v>
      </c>
      <c r="H8844" s="43"/>
      <c r="I8844" s="12" t="str">
        <f t="shared" si="138"/>
        <v/>
      </c>
      <c r="J8844" s="17"/>
      <c r="K8844" s="17"/>
      <c r="L8844" s="17"/>
    </row>
    <row r="8845" spans="1:12" ht="14.25">
      <c r="A8845" s="14" t="s">
        <v>516</v>
      </c>
      <c r="B8845" s="14" t="s">
        <v>9</v>
      </c>
      <c r="C8845" s="8" t="s">
        <v>9059</v>
      </c>
      <c r="D8845" s="15" t="s">
        <v>9088</v>
      </c>
      <c r="E8845" s="10" t="s">
        <v>9089</v>
      </c>
      <c r="F8845" s="14" t="s">
        <v>84</v>
      </c>
      <c r="G8845" s="16">
        <v>1</v>
      </c>
      <c r="H8845" s="43"/>
      <c r="I8845" s="12" t="str">
        <f t="shared" si="138"/>
        <v/>
      </c>
      <c r="J8845" s="17"/>
      <c r="K8845" s="17"/>
      <c r="L8845" s="17"/>
    </row>
    <row r="8846" spans="1:12" ht="14.25">
      <c r="A8846" s="14" t="s">
        <v>516</v>
      </c>
      <c r="B8846" s="14" t="s">
        <v>9</v>
      </c>
      <c r="C8846" s="8" t="s">
        <v>9059</v>
      </c>
      <c r="D8846" s="15" t="s">
        <v>9090</v>
      </c>
      <c r="E8846" s="10" t="s">
        <v>9091</v>
      </c>
      <c r="F8846" s="14" t="s">
        <v>84</v>
      </c>
      <c r="G8846" s="16">
        <v>1</v>
      </c>
      <c r="H8846" s="43"/>
      <c r="I8846" s="12" t="str">
        <f t="shared" si="138"/>
        <v/>
      </c>
      <c r="J8846" s="17"/>
      <c r="K8846" s="17"/>
      <c r="L8846" s="17"/>
    </row>
    <row r="8847" spans="1:12" ht="28.5">
      <c r="A8847" s="14" t="s">
        <v>516</v>
      </c>
      <c r="B8847" s="14" t="s">
        <v>9</v>
      </c>
      <c r="C8847" s="8" t="s">
        <v>9059</v>
      </c>
      <c r="D8847" s="15" t="s">
        <v>9092</v>
      </c>
      <c r="E8847" s="10" t="s">
        <v>9093</v>
      </c>
      <c r="F8847" s="14" t="s">
        <v>84</v>
      </c>
      <c r="G8847" s="16">
        <v>1</v>
      </c>
      <c r="H8847" s="43"/>
      <c r="I8847" s="12" t="str">
        <f t="shared" si="138"/>
        <v/>
      </c>
      <c r="J8847" s="17"/>
      <c r="K8847" s="17"/>
      <c r="L8847" s="17"/>
    </row>
    <row r="8848" spans="1:12" ht="14.25">
      <c r="A8848" s="14" t="s">
        <v>516</v>
      </c>
      <c r="B8848" s="14" t="s">
        <v>9</v>
      </c>
      <c r="C8848" s="8" t="s">
        <v>9059</v>
      </c>
      <c r="D8848" s="15" t="s">
        <v>9094</v>
      </c>
      <c r="E8848" s="10" t="s">
        <v>9095</v>
      </c>
      <c r="F8848" s="14" t="s">
        <v>84</v>
      </c>
      <c r="G8848" s="16">
        <v>1</v>
      </c>
      <c r="H8848" s="43"/>
      <c r="I8848" s="12" t="str">
        <f t="shared" si="138"/>
        <v/>
      </c>
      <c r="J8848" s="17"/>
      <c r="K8848" s="17"/>
      <c r="L8848" s="17"/>
    </row>
    <row r="8849" spans="1:12" ht="14.25">
      <c r="A8849" s="14" t="s">
        <v>516</v>
      </c>
      <c r="B8849" s="14" t="s">
        <v>9</v>
      </c>
      <c r="C8849" s="8" t="s">
        <v>9059</v>
      </c>
      <c r="D8849" s="15" t="s">
        <v>9096</v>
      </c>
      <c r="E8849" s="10" t="s">
        <v>9097</v>
      </c>
      <c r="F8849" s="14" t="s">
        <v>84</v>
      </c>
      <c r="G8849" s="16">
        <v>1</v>
      </c>
      <c r="H8849" s="43"/>
      <c r="I8849" s="12" t="str">
        <f t="shared" si="138"/>
        <v/>
      </c>
      <c r="J8849" s="17"/>
      <c r="K8849" s="17"/>
      <c r="L8849" s="17"/>
    </row>
    <row r="8850" spans="1:12" ht="14.25">
      <c r="A8850" s="14" t="s">
        <v>516</v>
      </c>
      <c r="B8850" s="14" t="s">
        <v>9</v>
      </c>
      <c r="C8850" s="8" t="s">
        <v>9059</v>
      </c>
      <c r="D8850" s="15" t="s">
        <v>9098</v>
      </c>
      <c r="E8850" s="10" t="s">
        <v>9099</v>
      </c>
      <c r="F8850" s="14" t="s">
        <v>84</v>
      </c>
      <c r="G8850" s="16">
        <v>6</v>
      </c>
      <c r="H8850" s="43"/>
      <c r="I8850" s="12" t="str">
        <f t="shared" si="138"/>
        <v/>
      </c>
      <c r="J8850" s="17"/>
      <c r="K8850" s="17"/>
      <c r="L8850" s="17"/>
    </row>
    <row r="8851" spans="1:12" ht="14.25">
      <c r="A8851" s="14" t="s">
        <v>516</v>
      </c>
      <c r="B8851" s="14" t="s">
        <v>9</v>
      </c>
      <c r="C8851" s="8" t="s">
        <v>9059</v>
      </c>
      <c r="D8851" s="15" t="s">
        <v>9100</v>
      </c>
      <c r="E8851" s="10" t="s">
        <v>9101</v>
      </c>
      <c r="F8851" s="14" t="s">
        <v>84</v>
      </c>
      <c r="G8851" s="16">
        <v>6</v>
      </c>
      <c r="H8851" s="43"/>
      <c r="I8851" s="12" t="str">
        <f t="shared" si="138"/>
        <v/>
      </c>
      <c r="J8851" s="17"/>
      <c r="K8851" s="17"/>
      <c r="L8851" s="17"/>
    </row>
    <row r="8852" spans="1:12" ht="14.25">
      <c r="A8852" s="14" t="s">
        <v>516</v>
      </c>
      <c r="B8852" s="14" t="s">
        <v>9</v>
      </c>
      <c r="C8852" s="8" t="s">
        <v>9059</v>
      </c>
      <c r="D8852" s="15" t="s">
        <v>9102</v>
      </c>
      <c r="E8852" s="10" t="s">
        <v>9103</v>
      </c>
      <c r="F8852" s="14" t="s">
        <v>84</v>
      </c>
      <c r="G8852" s="16">
        <v>1</v>
      </c>
      <c r="H8852" s="43"/>
      <c r="I8852" s="12" t="str">
        <f t="shared" si="138"/>
        <v/>
      </c>
      <c r="J8852" s="17"/>
      <c r="K8852" s="17"/>
      <c r="L8852" s="17"/>
    </row>
    <row r="8853" spans="1:12" ht="14.25">
      <c r="A8853" s="14" t="s">
        <v>516</v>
      </c>
      <c r="B8853" s="14" t="s">
        <v>9</v>
      </c>
      <c r="C8853" s="8" t="s">
        <v>9059</v>
      </c>
      <c r="D8853" s="15" t="s">
        <v>9104</v>
      </c>
      <c r="E8853" s="10" t="s">
        <v>9105</v>
      </c>
      <c r="F8853" s="14" t="s">
        <v>84</v>
      </c>
      <c r="G8853" s="16">
        <v>1</v>
      </c>
      <c r="H8853" s="43"/>
      <c r="I8853" s="12" t="str">
        <f t="shared" si="138"/>
        <v/>
      </c>
      <c r="J8853" s="17"/>
      <c r="K8853" s="17"/>
      <c r="L8853" s="17"/>
    </row>
    <row r="8854" spans="1:12" ht="14.25">
      <c r="A8854" s="14" t="s">
        <v>516</v>
      </c>
      <c r="B8854" s="14" t="s">
        <v>9</v>
      </c>
      <c r="C8854" s="8" t="s">
        <v>9059</v>
      </c>
      <c r="D8854" s="15" t="s">
        <v>9106</v>
      </c>
      <c r="E8854" s="10" t="s">
        <v>9107</v>
      </c>
      <c r="F8854" s="14" t="s">
        <v>84</v>
      </c>
      <c r="G8854" s="16">
        <v>1</v>
      </c>
      <c r="H8854" s="43"/>
      <c r="I8854" s="12" t="str">
        <f t="shared" si="138"/>
        <v/>
      </c>
      <c r="J8854" s="17"/>
      <c r="K8854" s="17"/>
      <c r="L8854" s="17"/>
    </row>
    <row r="8855" spans="1:12" ht="14.25">
      <c r="A8855" s="14" t="s">
        <v>516</v>
      </c>
      <c r="B8855" s="14" t="s">
        <v>9</v>
      </c>
      <c r="C8855" s="8" t="s">
        <v>9059</v>
      </c>
      <c r="D8855" s="15" t="s">
        <v>9108</v>
      </c>
      <c r="E8855" s="10" t="s">
        <v>9109</v>
      </c>
      <c r="F8855" s="14" t="s">
        <v>84</v>
      </c>
      <c r="G8855" s="16">
        <v>1</v>
      </c>
      <c r="H8855" s="43"/>
      <c r="I8855" s="12" t="str">
        <f t="shared" si="138"/>
        <v/>
      </c>
      <c r="J8855" s="17"/>
      <c r="K8855" s="17"/>
      <c r="L8855" s="17"/>
    </row>
    <row r="8856" spans="1:12" ht="14.25">
      <c r="A8856" s="14" t="s">
        <v>516</v>
      </c>
      <c r="B8856" s="14" t="s">
        <v>9</v>
      </c>
      <c r="C8856" s="8" t="s">
        <v>9059</v>
      </c>
      <c r="D8856" s="15" t="s">
        <v>9110</v>
      </c>
      <c r="E8856" s="10" t="s">
        <v>9111</v>
      </c>
      <c r="F8856" s="14" t="s">
        <v>84</v>
      </c>
      <c r="G8856" s="16">
        <v>1</v>
      </c>
      <c r="H8856" s="43"/>
      <c r="I8856" s="12" t="str">
        <f t="shared" si="138"/>
        <v/>
      </c>
      <c r="J8856" s="17"/>
      <c r="K8856" s="17"/>
      <c r="L8856" s="17"/>
    </row>
    <row r="8857" spans="1:12" ht="14.25">
      <c r="A8857" s="14" t="s">
        <v>516</v>
      </c>
      <c r="B8857" s="14" t="s">
        <v>9</v>
      </c>
      <c r="C8857" s="8" t="s">
        <v>9059</v>
      </c>
      <c r="D8857" s="15" t="s">
        <v>9112</v>
      </c>
      <c r="E8857" s="10" t="s">
        <v>9113</v>
      </c>
      <c r="F8857" s="14" t="s">
        <v>84</v>
      </c>
      <c r="G8857" s="16">
        <v>2</v>
      </c>
      <c r="H8857" s="43"/>
      <c r="I8857" s="12" t="str">
        <f t="shared" si="138"/>
        <v/>
      </c>
      <c r="J8857" s="17"/>
      <c r="K8857" s="17"/>
      <c r="L8857" s="17"/>
    </row>
    <row r="8858" spans="1:12" ht="14.25">
      <c r="A8858" s="14" t="s">
        <v>516</v>
      </c>
      <c r="B8858" s="14" t="s">
        <v>9</v>
      </c>
      <c r="C8858" s="8" t="s">
        <v>9059</v>
      </c>
      <c r="D8858" s="15" t="s">
        <v>9114</v>
      </c>
      <c r="E8858" s="10" t="s">
        <v>9115</v>
      </c>
      <c r="F8858" s="14" t="s">
        <v>84</v>
      </c>
      <c r="G8858" s="16">
        <v>1</v>
      </c>
      <c r="H8858" s="43"/>
      <c r="I8858" s="12" t="str">
        <f t="shared" si="138"/>
        <v/>
      </c>
      <c r="J8858" s="17"/>
      <c r="K8858" s="17"/>
      <c r="L8858" s="17"/>
    </row>
    <row r="8859" spans="1:12" ht="28.5">
      <c r="A8859" s="14" t="s">
        <v>516</v>
      </c>
      <c r="B8859" s="14" t="s">
        <v>9</v>
      </c>
      <c r="C8859" s="8" t="s">
        <v>9059</v>
      </c>
      <c r="D8859" s="15" t="s">
        <v>9116</v>
      </c>
      <c r="E8859" s="10" t="s">
        <v>9117</v>
      </c>
      <c r="F8859" s="14" t="s">
        <v>20</v>
      </c>
      <c r="G8859" s="16">
        <v>1</v>
      </c>
      <c r="H8859" s="43"/>
      <c r="I8859" s="12" t="str">
        <f t="shared" si="138"/>
        <v/>
      </c>
      <c r="J8859" s="17"/>
      <c r="K8859" s="17"/>
      <c r="L8859" s="17"/>
    </row>
    <row r="8860" spans="1:12" ht="14.25">
      <c r="A8860" s="14" t="s">
        <v>516</v>
      </c>
      <c r="B8860" s="14" t="s">
        <v>9</v>
      </c>
      <c r="C8860" s="8" t="s">
        <v>9059</v>
      </c>
      <c r="D8860" s="15" t="s">
        <v>9118</v>
      </c>
      <c r="E8860" s="10"/>
      <c r="F8860" s="14" t="s">
        <v>20</v>
      </c>
      <c r="G8860" s="16">
        <v>3</v>
      </c>
      <c r="H8860" s="43"/>
      <c r="I8860" s="12" t="str">
        <f t="shared" si="138"/>
        <v/>
      </c>
      <c r="J8860" s="17"/>
      <c r="K8860" s="17"/>
      <c r="L8860" s="17"/>
    </row>
    <row r="8861" spans="1:12" ht="14.25">
      <c r="A8861" s="14" t="s">
        <v>516</v>
      </c>
      <c r="B8861" s="14" t="s">
        <v>2417</v>
      </c>
      <c r="C8861" s="8" t="s">
        <v>9059</v>
      </c>
      <c r="D8861" s="15" t="s">
        <v>9119</v>
      </c>
      <c r="E8861" s="10" t="s">
        <v>9120</v>
      </c>
      <c r="F8861" s="14"/>
      <c r="G8861" s="16"/>
      <c r="H8861" s="43"/>
      <c r="I8861" s="12" t="str">
        <f t="shared" si="138"/>
        <v/>
      </c>
      <c r="J8861" s="17"/>
      <c r="K8861" s="17"/>
      <c r="L8861" s="17"/>
    </row>
    <row r="8862" spans="1:12" ht="42.75">
      <c r="A8862" s="14" t="s">
        <v>516</v>
      </c>
      <c r="B8862" s="14" t="s">
        <v>2417</v>
      </c>
      <c r="C8862" s="8" t="s">
        <v>9059</v>
      </c>
      <c r="D8862" s="15" t="s">
        <v>9121</v>
      </c>
      <c r="E8862" s="10" t="s">
        <v>9122</v>
      </c>
      <c r="F8862" s="14" t="s">
        <v>84</v>
      </c>
      <c r="G8862" s="16">
        <v>1</v>
      </c>
      <c r="H8862" s="43"/>
      <c r="I8862" s="12" t="str">
        <f t="shared" si="138"/>
        <v/>
      </c>
      <c r="J8862" s="17"/>
      <c r="K8862" s="17"/>
      <c r="L8862" s="17"/>
    </row>
    <row r="8863" spans="1:12" ht="14.25">
      <c r="A8863" s="14" t="s">
        <v>516</v>
      </c>
      <c r="B8863" s="14" t="s">
        <v>2417</v>
      </c>
      <c r="C8863" s="8" t="s">
        <v>9059</v>
      </c>
      <c r="D8863" s="15" t="s">
        <v>9123</v>
      </c>
      <c r="E8863" s="10" t="s">
        <v>9124</v>
      </c>
      <c r="F8863" s="14" t="s">
        <v>84</v>
      </c>
      <c r="G8863" s="16">
        <v>1</v>
      </c>
      <c r="H8863" s="43"/>
      <c r="I8863" s="12" t="str">
        <f t="shared" si="138"/>
        <v/>
      </c>
      <c r="J8863" s="17"/>
      <c r="K8863" s="17"/>
      <c r="L8863" s="17"/>
    </row>
    <row r="8864" spans="1:12" ht="14.25">
      <c r="A8864" s="14" t="s">
        <v>516</v>
      </c>
      <c r="B8864" s="14" t="s">
        <v>2417</v>
      </c>
      <c r="C8864" s="8" t="s">
        <v>9059</v>
      </c>
      <c r="D8864" s="15" t="s">
        <v>9125</v>
      </c>
      <c r="E8864" s="10" t="s">
        <v>9066</v>
      </c>
      <c r="F8864" s="14" t="s">
        <v>84</v>
      </c>
      <c r="G8864" s="16">
        <v>1</v>
      </c>
      <c r="H8864" s="43"/>
      <c r="I8864" s="12" t="str">
        <f t="shared" si="138"/>
        <v/>
      </c>
      <c r="J8864" s="17"/>
      <c r="K8864" s="17"/>
      <c r="L8864" s="17"/>
    </row>
    <row r="8865" spans="1:12" ht="14.25">
      <c r="A8865" s="14" t="s">
        <v>516</v>
      </c>
      <c r="B8865" s="14" t="s">
        <v>2417</v>
      </c>
      <c r="C8865" s="8" t="s">
        <v>9059</v>
      </c>
      <c r="D8865" s="15" t="s">
        <v>9126</v>
      </c>
      <c r="E8865" s="10" t="s">
        <v>9067</v>
      </c>
      <c r="F8865" s="14" t="s">
        <v>84</v>
      </c>
      <c r="G8865" s="16">
        <v>1</v>
      </c>
      <c r="H8865" s="43"/>
      <c r="I8865" s="12" t="str">
        <f t="shared" si="138"/>
        <v/>
      </c>
      <c r="J8865" s="17"/>
      <c r="K8865" s="17"/>
      <c r="L8865" s="17"/>
    </row>
    <row r="8866" spans="1:12" ht="14.25">
      <c r="A8866" s="14" t="s">
        <v>516</v>
      </c>
      <c r="B8866" s="14" t="s">
        <v>2417</v>
      </c>
      <c r="C8866" s="8" t="s">
        <v>9059</v>
      </c>
      <c r="D8866" s="15" t="s">
        <v>9127</v>
      </c>
      <c r="E8866" s="10" t="s">
        <v>9128</v>
      </c>
      <c r="F8866" s="14" t="s">
        <v>84</v>
      </c>
      <c r="G8866" s="16">
        <v>2</v>
      </c>
      <c r="H8866" s="43"/>
      <c r="I8866" s="12" t="str">
        <f t="shared" si="138"/>
        <v/>
      </c>
      <c r="J8866" s="17"/>
      <c r="K8866" s="17"/>
      <c r="L8866" s="17"/>
    </row>
    <row r="8867" spans="1:12" ht="14.25">
      <c r="A8867" s="14" t="s">
        <v>516</v>
      </c>
      <c r="B8867" s="14" t="s">
        <v>2417</v>
      </c>
      <c r="C8867" s="8" t="s">
        <v>9059</v>
      </c>
      <c r="D8867" s="15" t="s">
        <v>9129</v>
      </c>
      <c r="E8867" s="10" t="s">
        <v>9130</v>
      </c>
      <c r="F8867" s="14" t="s">
        <v>84</v>
      </c>
      <c r="G8867" s="16">
        <v>1</v>
      </c>
      <c r="H8867" s="43"/>
      <c r="I8867" s="12" t="str">
        <f t="shared" si="138"/>
        <v/>
      </c>
      <c r="J8867" s="17"/>
      <c r="K8867" s="17"/>
      <c r="L8867" s="17"/>
    </row>
    <row r="8868" spans="1:12" ht="14.25">
      <c r="A8868" s="14" t="s">
        <v>516</v>
      </c>
      <c r="B8868" s="14" t="s">
        <v>2417</v>
      </c>
      <c r="C8868" s="8" t="s">
        <v>9059</v>
      </c>
      <c r="D8868" s="15" t="s">
        <v>9131</v>
      </c>
      <c r="E8868" s="10" t="s">
        <v>9132</v>
      </c>
      <c r="F8868" s="14" t="s">
        <v>20</v>
      </c>
      <c r="G8868" s="16">
        <v>1</v>
      </c>
      <c r="H8868" s="43"/>
      <c r="I8868" s="12" t="str">
        <f t="shared" si="138"/>
        <v/>
      </c>
      <c r="J8868" s="17"/>
      <c r="K8868" s="17"/>
      <c r="L8868" s="17"/>
    </row>
    <row r="8869" spans="1:12" ht="14.25">
      <c r="A8869" s="14" t="s">
        <v>516</v>
      </c>
      <c r="B8869" s="14" t="s">
        <v>2417</v>
      </c>
      <c r="C8869" s="8" t="s">
        <v>9059</v>
      </c>
      <c r="D8869" s="15" t="s">
        <v>9133</v>
      </c>
      <c r="E8869" s="10" t="s">
        <v>9134</v>
      </c>
      <c r="F8869" s="14" t="s">
        <v>20</v>
      </c>
      <c r="G8869" s="16">
        <v>1</v>
      </c>
      <c r="H8869" s="43"/>
      <c r="I8869" s="12" t="str">
        <f t="shared" si="138"/>
        <v/>
      </c>
      <c r="J8869" s="17"/>
      <c r="K8869" s="17"/>
      <c r="L8869" s="17"/>
    </row>
    <row r="8870" spans="1:12" ht="14.25">
      <c r="A8870" s="14" t="s">
        <v>516</v>
      </c>
      <c r="B8870" s="14" t="s">
        <v>2417</v>
      </c>
      <c r="C8870" s="8" t="s">
        <v>9059</v>
      </c>
      <c r="D8870" s="15" t="s">
        <v>9135</v>
      </c>
      <c r="E8870" s="10" t="s">
        <v>9073</v>
      </c>
      <c r="F8870" s="14" t="s">
        <v>84</v>
      </c>
      <c r="G8870" s="16">
        <v>1</v>
      </c>
      <c r="H8870" s="43"/>
      <c r="I8870" s="12" t="str">
        <f t="shared" si="138"/>
        <v/>
      </c>
      <c r="J8870" s="17"/>
      <c r="K8870" s="17"/>
      <c r="L8870" s="17"/>
    </row>
    <row r="8871" spans="1:12" ht="14.25">
      <c r="A8871" s="14" t="s">
        <v>516</v>
      </c>
      <c r="B8871" s="14" t="s">
        <v>2417</v>
      </c>
      <c r="C8871" s="8" t="s">
        <v>9059</v>
      </c>
      <c r="D8871" s="15" t="s">
        <v>9136</v>
      </c>
      <c r="E8871" s="10" t="s">
        <v>9074</v>
      </c>
      <c r="F8871" s="14" t="s">
        <v>84</v>
      </c>
      <c r="G8871" s="16">
        <v>1</v>
      </c>
      <c r="H8871" s="43"/>
      <c r="I8871" s="12" t="str">
        <f t="shared" si="138"/>
        <v/>
      </c>
      <c r="J8871" s="17"/>
      <c r="K8871" s="17"/>
      <c r="L8871" s="17"/>
    </row>
    <row r="8872" spans="1:12" ht="14.25">
      <c r="A8872" s="14" t="s">
        <v>516</v>
      </c>
      <c r="B8872" s="14" t="s">
        <v>2417</v>
      </c>
      <c r="C8872" s="8" t="s">
        <v>9059</v>
      </c>
      <c r="D8872" s="15" t="s">
        <v>9137</v>
      </c>
      <c r="E8872" s="10"/>
      <c r="F8872" s="14" t="s">
        <v>20</v>
      </c>
      <c r="G8872" s="16">
        <v>1</v>
      </c>
      <c r="H8872" s="43"/>
      <c r="I8872" s="12" t="str">
        <f t="shared" si="138"/>
        <v/>
      </c>
      <c r="J8872" s="17"/>
      <c r="K8872" s="17"/>
      <c r="L8872" s="17"/>
    </row>
    <row r="8873" spans="1:12" ht="14.25">
      <c r="A8873" s="14" t="s">
        <v>516</v>
      </c>
      <c r="B8873" s="14" t="s">
        <v>2417</v>
      </c>
      <c r="C8873" s="8" t="s">
        <v>9059</v>
      </c>
      <c r="D8873" s="15"/>
      <c r="E8873" s="10"/>
      <c r="F8873" s="14"/>
      <c r="G8873" s="16"/>
      <c r="H8873" s="43"/>
      <c r="I8873" s="12" t="str">
        <f t="shared" si="138"/>
        <v/>
      </c>
      <c r="J8873" s="17"/>
      <c r="K8873" s="17"/>
      <c r="L8873" s="17"/>
    </row>
    <row r="8874" spans="1:12" ht="14.25">
      <c r="A8874" s="14" t="s">
        <v>516</v>
      </c>
      <c r="B8874" s="14" t="s">
        <v>2417</v>
      </c>
      <c r="C8874" s="8" t="s">
        <v>9059</v>
      </c>
      <c r="D8874" s="15" t="s">
        <v>9138</v>
      </c>
      <c r="E8874" s="10" t="s">
        <v>810</v>
      </c>
      <c r="F8874" s="14"/>
      <c r="G8874" s="16"/>
      <c r="H8874" s="43"/>
      <c r="I8874" s="12" t="str">
        <f t="shared" si="138"/>
        <v/>
      </c>
      <c r="J8874" s="17"/>
      <c r="K8874" s="17"/>
      <c r="L8874" s="17"/>
    </row>
    <row r="8875" spans="1:12" ht="28.5">
      <c r="A8875" s="14" t="s">
        <v>516</v>
      </c>
      <c r="B8875" s="14" t="s">
        <v>2417</v>
      </c>
      <c r="C8875" s="8" t="s">
        <v>9059</v>
      </c>
      <c r="D8875" s="15" t="s">
        <v>9139</v>
      </c>
      <c r="E8875" s="10" t="s">
        <v>812</v>
      </c>
      <c r="F8875" s="14" t="s">
        <v>84</v>
      </c>
      <c r="G8875" s="16">
        <v>4</v>
      </c>
      <c r="H8875" s="43"/>
      <c r="I8875" s="12" t="str">
        <f t="shared" si="138"/>
        <v/>
      </c>
      <c r="J8875" s="17"/>
      <c r="K8875" s="17"/>
      <c r="L8875" s="17"/>
    </row>
    <row r="8876" spans="1:12" ht="28.5">
      <c r="A8876" s="14" t="s">
        <v>516</v>
      </c>
      <c r="B8876" s="14" t="s">
        <v>2417</v>
      </c>
      <c r="C8876" s="8" t="s">
        <v>9059</v>
      </c>
      <c r="D8876" s="15" t="s">
        <v>9140</v>
      </c>
      <c r="E8876" s="10" t="s">
        <v>814</v>
      </c>
      <c r="F8876" s="14" t="s">
        <v>84</v>
      </c>
      <c r="G8876" s="16">
        <v>46</v>
      </c>
      <c r="H8876" s="43"/>
      <c r="I8876" s="12" t="str">
        <f t="shared" si="138"/>
        <v/>
      </c>
      <c r="J8876" s="17"/>
      <c r="K8876" s="17"/>
      <c r="L8876" s="17"/>
    </row>
    <row r="8877" spans="1:12" ht="28.5">
      <c r="A8877" s="14" t="s">
        <v>516</v>
      </c>
      <c r="B8877" s="14" t="s">
        <v>2417</v>
      </c>
      <c r="C8877" s="8" t="s">
        <v>9059</v>
      </c>
      <c r="D8877" s="15" t="s">
        <v>9141</v>
      </c>
      <c r="E8877" s="10" t="s">
        <v>816</v>
      </c>
      <c r="F8877" s="14" t="s">
        <v>84</v>
      </c>
      <c r="G8877" s="16">
        <v>23</v>
      </c>
      <c r="H8877" s="43"/>
      <c r="I8877" s="12" t="str">
        <f t="shared" si="138"/>
        <v/>
      </c>
      <c r="J8877" s="17"/>
      <c r="K8877" s="17"/>
      <c r="L8877" s="17"/>
    </row>
    <row r="8878" spans="1:12" ht="28.5">
      <c r="A8878" s="14" t="s">
        <v>516</v>
      </c>
      <c r="B8878" s="14" t="s">
        <v>2417</v>
      </c>
      <c r="C8878" s="8" t="s">
        <v>9059</v>
      </c>
      <c r="D8878" s="15" t="s">
        <v>9142</v>
      </c>
      <c r="E8878" s="10" t="s">
        <v>818</v>
      </c>
      <c r="F8878" s="14" t="s">
        <v>84</v>
      </c>
      <c r="G8878" s="16">
        <v>2</v>
      </c>
      <c r="H8878" s="43"/>
      <c r="I8878" s="12" t="str">
        <f t="shared" si="138"/>
        <v/>
      </c>
      <c r="J8878" s="17"/>
      <c r="K8878" s="17"/>
      <c r="L8878" s="17"/>
    </row>
    <row r="8879" spans="1:12" ht="28.5">
      <c r="A8879" s="14" t="s">
        <v>516</v>
      </c>
      <c r="B8879" s="14" t="s">
        <v>2417</v>
      </c>
      <c r="C8879" s="8" t="s">
        <v>9059</v>
      </c>
      <c r="D8879" s="15" t="s">
        <v>9143</v>
      </c>
      <c r="E8879" s="10" t="s">
        <v>820</v>
      </c>
      <c r="F8879" s="14" t="s">
        <v>84</v>
      </c>
      <c r="G8879" s="16">
        <v>1</v>
      </c>
      <c r="H8879" s="43"/>
      <c r="I8879" s="12" t="str">
        <f t="shared" si="138"/>
        <v/>
      </c>
      <c r="J8879" s="17"/>
      <c r="K8879" s="17"/>
      <c r="L8879" s="17"/>
    </row>
    <row r="8880" spans="1:12" ht="14.25">
      <c r="A8880" s="14" t="s">
        <v>516</v>
      </c>
      <c r="B8880" s="14" t="s">
        <v>2417</v>
      </c>
      <c r="C8880" s="8" t="s">
        <v>9059</v>
      </c>
      <c r="D8880" s="15" t="s">
        <v>9144</v>
      </c>
      <c r="E8880" s="10" t="s">
        <v>822</v>
      </c>
      <c r="F8880" s="14" t="s">
        <v>84</v>
      </c>
      <c r="G8880" s="16">
        <v>4</v>
      </c>
      <c r="H8880" s="43"/>
      <c r="I8880" s="12" t="str">
        <f t="shared" si="138"/>
        <v/>
      </c>
      <c r="J8880" s="17"/>
      <c r="K8880" s="17"/>
      <c r="L8880" s="17"/>
    </row>
    <row r="8881" spans="1:12" ht="28.5">
      <c r="A8881" s="14" t="s">
        <v>516</v>
      </c>
      <c r="B8881" s="14" t="s">
        <v>2417</v>
      </c>
      <c r="C8881" s="8" t="s">
        <v>9059</v>
      </c>
      <c r="D8881" s="15" t="s">
        <v>9145</v>
      </c>
      <c r="E8881" s="10" t="s">
        <v>824</v>
      </c>
      <c r="F8881" s="14" t="s">
        <v>84</v>
      </c>
      <c r="G8881" s="16">
        <v>48</v>
      </c>
      <c r="H8881" s="43"/>
      <c r="I8881" s="12" t="str">
        <f t="shared" si="138"/>
        <v/>
      </c>
      <c r="J8881" s="17"/>
      <c r="K8881" s="17"/>
      <c r="L8881" s="17"/>
    </row>
    <row r="8882" spans="1:12" ht="99.75">
      <c r="A8882" s="14" t="s">
        <v>516</v>
      </c>
      <c r="B8882" s="14" t="s">
        <v>2417</v>
      </c>
      <c r="C8882" s="8" t="s">
        <v>9059</v>
      </c>
      <c r="D8882" s="15" t="s">
        <v>9146</v>
      </c>
      <c r="E8882" s="10" t="s">
        <v>826</v>
      </c>
      <c r="F8882" s="14" t="s">
        <v>84</v>
      </c>
      <c r="G8882" s="16">
        <v>48</v>
      </c>
      <c r="H8882" s="43"/>
      <c r="I8882" s="12" t="str">
        <f t="shared" si="138"/>
        <v/>
      </c>
      <c r="J8882" s="17"/>
      <c r="K8882" s="17"/>
      <c r="L8882" s="17"/>
    </row>
    <row r="8883" spans="1:12" ht="14.25">
      <c r="A8883" s="14" t="s">
        <v>516</v>
      </c>
      <c r="B8883" s="14" t="s">
        <v>2417</v>
      </c>
      <c r="C8883" s="8" t="s">
        <v>9059</v>
      </c>
      <c r="D8883" s="15" t="s">
        <v>9147</v>
      </c>
      <c r="E8883" s="10" t="s">
        <v>828</v>
      </c>
      <c r="F8883" s="14" t="s">
        <v>84</v>
      </c>
      <c r="G8883" s="16">
        <v>4</v>
      </c>
      <c r="H8883" s="43"/>
      <c r="I8883" s="12" t="str">
        <f t="shared" si="138"/>
        <v/>
      </c>
      <c r="J8883" s="17"/>
      <c r="K8883" s="17"/>
      <c r="L8883" s="17"/>
    </row>
    <row r="8884" spans="1:12" ht="28.5">
      <c r="A8884" s="14" t="s">
        <v>516</v>
      </c>
      <c r="B8884" s="14" t="s">
        <v>2417</v>
      </c>
      <c r="C8884" s="8" t="s">
        <v>9059</v>
      </c>
      <c r="D8884" s="15" t="s">
        <v>9148</v>
      </c>
      <c r="E8884" s="10" t="s">
        <v>830</v>
      </c>
      <c r="F8884" s="14" t="s">
        <v>84</v>
      </c>
      <c r="G8884" s="16">
        <v>4</v>
      </c>
      <c r="H8884" s="43"/>
      <c r="I8884" s="12" t="str">
        <f t="shared" si="138"/>
        <v/>
      </c>
      <c r="J8884" s="17"/>
      <c r="K8884" s="17"/>
      <c r="L8884" s="17"/>
    </row>
    <row r="8885" spans="1:12" ht="28.5">
      <c r="A8885" s="14" t="s">
        <v>516</v>
      </c>
      <c r="B8885" s="14" t="s">
        <v>2417</v>
      </c>
      <c r="C8885" s="8" t="s">
        <v>9059</v>
      </c>
      <c r="D8885" s="15" t="s">
        <v>9149</v>
      </c>
      <c r="E8885" s="10" t="s">
        <v>832</v>
      </c>
      <c r="F8885" s="14" t="s">
        <v>84</v>
      </c>
      <c r="G8885" s="16">
        <v>40</v>
      </c>
      <c r="H8885" s="43"/>
      <c r="I8885" s="12" t="str">
        <f t="shared" si="138"/>
        <v/>
      </c>
      <c r="J8885" s="17"/>
      <c r="K8885" s="17"/>
      <c r="L8885" s="17"/>
    </row>
    <row r="8886" spans="1:12" ht="28.5">
      <c r="A8886" s="14" t="s">
        <v>516</v>
      </c>
      <c r="B8886" s="14" t="s">
        <v>2417</v>
      </c>
      <c r="C8886" s="8" t="s">
        <v>9059</v>
      </c>
      <c r="D8886" s="15" t="s">
        <v>9150</v>
      </c>
      <c r="E8886" s="10" t="s">
        <v>834</v>
      </c>
      <c r="F8886" s="14" t="s">
        <v>84</v>
      </c>
      <c r="G8886" s="16">
        <v>40</v>
      </c>
      <c r="H8886" s="43"/>
      <c r="I8886" s="12" t="str">
        <f t="shared" si="138"/>
        <v/>
      </c>
      <c r="J8886" s="17"/>
      <c r="K8886" s="17"/>
      <c r="L8886" s="17"/>
    </row>
    <row r="8887" spans="1:12" ht="28.5">
      <c r="A8887" s="14" t="s">
        <v>516</v>
      </c>
      <c r="B8887" s="14" t="s">
        <v>2417</v>
      </c>
      <c r="C8887" s="8" t="s">
        <v>9059</v>
      </c>
      <c r="D8887" s="15" t="s">
        <v>9151</v>
      </c>
      <c r="E8887" s="10" t="s">
        <v>836</v>
      </c>
      <c r="F8887" s="14" t="s">
        <v>84</v>
      </c>
      <c r="G8887" s="16">
        <v>10</v>
      </c>
      <c r="H8887" s="43"/>
      <c r="I8887" s="12" t="str">
        <f t="shared" si="138"/>
        <v/>
      </c>
      <c r="J8887" s="17"/>
      <c r="K8887" s="17"/>
      <c r="L8887" s="17"/>
    </row>
    <row r="8888" spans="1:12" ht="14.25">
      <c r="A8888" s="14" t="s">
        <v>516</v>
      </c>
      <c r="B8888" s="14" t="s">
        <v>2417</v>
      </c>
      <c r="C8888" s="8" t="s">
        <v>9059</v>
      </c>
      <c r="D8888" s="15" t="s">
        <v>9152</v>
      </c>
      <c r="E8888" s="10" t="s">
        <v>838</v>
      </c>
      <c r="F8888" s="14" t="s">
        <v>84</v>
      </c>
      <c r="G8888" s="16">
        <v>10</v>
      </c>
      <c r="H8888" s="43"/>
      <c r="I8888" s="12" t="str">
        <f t="shared" si="138"/>
        <v/>
      </c>
      <c r="J8888" s="17"/>
      <c r="K8888" s="17"/>
      <c r="L8888" s="17"/>
    </row>
    <row r="8889" spans="1:12" ht="71.25">
      <c r="A8889" s="14" t="s">
        <v>516</v>
      </c>
      <c r="B8889" s="14" t="s">
        <v>2417</v>
      </c>
      <c r="C8889" s="8" t="s">
        <v>9059</v>
      </c>
      <c r="D8889" s="15" t="s">
        <v>9153</v>
      </c>
      <c r="E8889" s="10" t="s">
        <v>840</v>
      </c>
      <c r="F8889" s="14" t="s">
        <v>73</v>
      </c>
      <c r="G8889" s="16">
        <v>1135</v>
      </c>
      <c r="H8889" s="43"/>
      <c r="I8889" s="12" t="str">
        <f t="shared" si="138"/>
        <v/>
      </c>
      <c r="J8889" s="17"/>
      <c r="K8889" s="17"/>
      <c r="L8889" s="17"/>
    </row>
    <row r="8890" spans="1:12" ht="28.5">
      <c r="A8890" s="14" t="s">
        <v>516</v>
      </c>
      <c r="B8890" s="14" t="s">
        <v>2417</v>
      </c>
      <c r="C8890" s="8" t="s">
        <v>9059</v>
      </c>
      <c r="D8890" s="15" t="s">
        <v>9154</v>
      </c>
      <c r="E8890" s="10" t="s">
        <v>842</v>
      </c>
      <c r="F8890" s="14" t="s">
        <v>73</v>
      </c>
      <c r="G8890" s="16">
        <v>195</v>
      </c>
      <c r="H8890" s="43"/>
      <c r="I8890" s="12" t="str">
        <f t="shared" si="138"/>
        <v/>
      </c>
      <c r="J8890" s="17"/>
      <c r="K8890" s="17"/>
      <c r="L8890" s="17"/>
    </row>
    <row r="8891" spans="1:12" ht="57">
      <c r="A8891" s="14" t="s">
        <v>516</v>
      </c>
      <c r="B8891" s="14" t="s">
        <v>2417</v>
      </c>
      <c r="C8891" s="8" t="s">
        <v>9059</v>
      </c>
      <c r="D8891" s="15" t="s">
        <v>9155</v>
      </c>
      <c r="E8891" s="10" t="s">
        <v>844</v>
      </c>
      <c r="F8891" s="14" t="s">
        <v>84</v>
      </c>
      <c r="G8891" s="16">
        <v>4</v>
      </c>
      <c r="H8891" s="43"/>
      <c r="I8891" s="12" t="str">
        <f t="shared" si="138"/>
        <v/>
      </c>
      <c r="J8891" s="17"/>
      <c r="K8891" s="17"/>
      <c r="L8891" s="17"/>
    </row>
    <row r="8892" spans="1:12" ht="14.25">
      <c r="A8892" s="14" t="s">
        <v>516</v>
      </c>
      <c r="B8892" s="14" t="s">
        <v>2417</v>
      </c>
      <c r="C8892" s="8" t="s">
        <v>9059</v>
      </c>
      <c r="D8892" s="15"/>
      <c r="E8892" s="10" t="s">
        <v>9156</v>
      </c>
      <c r="F8892" s="14"/>
      <c r="G8892" s="16"/>
      <c r="H8892" s="43"/>
      <c r="I8892" s="12" t="str">
        <f t="shared" si="138"/>
        <v/>
      </c>
      <c r="J8892" s="17"/>
      <c r="K8892" s="17"/>
      <c r="L8892" s="17"/>
    </row>
    <row r="8893" spans="1:12" ht="14.25">
      <c r="A8893" s="14" t="s">
        <v>516</v>
      </c>
      <c r="B8893" s="14" t="s">
        <v>2417</v>
      </c>
      <c r="C8893" s="8" t="s">
        <v>9059</v>
      </c>
      <c r="D8893" s="15"/>
      <c r="E8893" s="10"/>
      <c r="F8893" s="14"/>
      <c r="G8893" s="16"/>
      <c r="H8893" s="43"/>
      <c r="I8893" s="12" t="str">
        <f t="shared" si="138"/>
        <v/>
      </c>
      <c r="J8893" s="17"/>
      <c r="K8893" s="17"/>
      <c r="L8893" s="17"/>
    </row>
    <row r="8894" spans="1:12" ht="14.25">
      <c r="A8894" s="14" t="s">
        <v>516</v>
      </c>
      <c r="B8894" s="14" t="s">
        <v>2417</v>
      </c>
      <c r="C8894" s="8" t="s">
        <v>9059</v>
      </c>
      <c r="D8894" s="15" t="s">
        <v>9157</v>
      </c>
      <c r="E8894" s="10" t="s">
        <v>846</v>
      </c>
      <c r="F8894" s="14"/>
      <c r="G8894" s="16"/>
      <c r="H8894" s="43"/>
      <c r="I8894" s="12" t="str">
        <f t="shared" si="138"/>
        <v/>
      </c>
      <c r="J8894" s="17"/>
      <c r="K8894" s="17"/>
      <c r="L8894" s="17"/>
    </row>
    <row r="8895" spans="1:12" ht="28.5">
      <c r="A8895" s="14" t="s">
        <v>516</v>
      </c>
      <c r="B8895" s="14" t="s">
        <v>2417</v>
      </c>
      <c r="C8895" s="8" t="s">
        <v>9059</v>
      </c>
      <c r="D8895" s="15" t="s">
        <v>9158</v>
      </c>
      <c r="E8895" s="10" t="s">
        <v>848</v>
      </c>
      <c r="F8895" s="14" t="s">
        <v>84</v>
      </c>
      <c r="G8895" s="16">
        <v>4</v>
      </c>
      <c r="H8895" s="43"/>
      <c r="I8895" s="12" t="str">
        <f t="shared" si="138"/>
        <v/>
      </c>
      <c r="J8895" s="17"/>
      <c r="K8895" s="17"/>
      <c r="L8895" s="17"/>
    </row>
    <row r="8896" spans="1:12" ht="42.75">
      <c r="A8896" s="14" t="s">
        <v>516</v>
      </c>
      <c r="B8896" s="14" t="s">
        <v>2417</v>
      </c>
      <c r="C8896" s="8" t="s">
        <v>9059</v>
      </c>
      <c r="D8896" s="15" t="s">
        <v>9159</v>
      </c>
      <c r="E8896" s="10" t="s">
        <v>850</v>
      </c>
      <c r="F8896" s="14" t="s">
        <v>84</v>
      </c>
      <c r="G8896" s="16">
        <v>4</v>
      </c>
      <c r="H8896" s="43"/>
      <c r="I8896" s="12" t="str">
        <f t="shared" si="138"/>
        <v/>
      </c>
      <c r="J8896" s="17"/>
      <c r="K8896" s="17"/>
      <c r="L8896" s="17"/>
    </row>
    <row r="8897" spans="1:12" ht="57">
      <c r="A8897" s="14" t="s">
        <v>516</v>
      </c>
      <c r="B8897" s="14" t="s">
        <v>2417</v>
      </c>
      <c r="C8897" s="8" t="s">
        <v>9059</v>
      </c>
      <c r="D8897" s="15" t="s">
        <v>9160</v>
      </c>
      <c r="E8897" s="10" t="s">
        <v>852</v>
      </c>
      <c r="F8897" s="14" t="s">
        <v>84</v>
      </c>
      <c r="G8897" s="16">
        <v>4</v>
      </c>
      <c r="H8897" s="43"/>
      <c r="I8897" s="12" t="str">
        <f t="shared" si="138"/>
        <v/>
      </c>
      <c r="J8897" s="17"/>
      <c r="K8897" s="17"/>
      <c r="L8897" s="17"/>
    </row>
    <row r="8898" spans="1:12" ht="14.25">
      <c r="A8898" s="14" t="s">
        <v>516</v>
      </c>
      <c r="B8898" s="14" t="s">
        <v>3699</v>
      </c>
      <c r="C8898" s="8" t="s">
        <v>9059</v>
      </c>
      <c r="D8898" s="15"/>
      <c r="E8898" s="10" t="s">
        <v>9161</v>
      </c>
      <c r="F8898" s="14"/>
      <c r="G8898" s="16"/>
      <c r="H8898" s="43"/>
      <c r="I8898" s="12" t="str">
        <f t="shared" si="138"/>
        <v/>
      </c>
      <c r="J8898" s="17"/>
      <c r="K8898" s="17"/>
      <c r="L8898" s="17"/>
    </row>
    <row r="8899" spans="1:12" ht="28.5">
      <c r="A8899" s="14" t="s">
        <v>516</v>
      </c>
      <c r="B8899" s="14" t="s">
        <v>3699</v>
      </c>
      <c r="C8899" s="8" t="s">
        <v>9059</v>
      </c>
      <c r="D8899" s="15" t="s">
        <v>9162</v>
      </c>
      <c r="E8899" s="10" t="s">
        <v>9163</v>
      </c>
      <c r="F8899" s="14"/>
      <c r="G8899" s="16"/>
      <c r="H8899" s="43"/>
      <c r="I8899" s="12" t="str">
        <f t="shared" si="138"/>
        <v/>
      </c>
      <c r="J8899" s="17"/>
      <c r="K8899" s="17"/>
      <c r="L8899" s="17"/>
    </row>
    <row r="8900" spans="1:12" ht="42.75">
      <c r="A8900" s="14" t="s">
        <v>516</v>
      </c>
      <c r="B8900" s="14" t="s">
        <v>3699</v>
      </c>
      <c r="C8900" s="8" t="s">
        <v>9059</v>
      </c>
      <c r="D8900" s="15" t="s">
        <v>9164</v>
      </c>
      <c r="E8900" s="10" t="s">
        <v>9122</v>
      </c>
      <c r="F8900" s="14" t="s">
        <v>84</v>
      </c>
      <c r="G8900" s="16">
        <v>1</v>
      </c>
      <c r="H8900" s="43"/>
      <c r="I8900" s="12" t="str">
        <f t="shared" ref="I8900:I8963" si="139">IF(AND(G8900&lt;&gt;"",H8900&lt;&gt;""),G8900*H8900,"")</f>
        <v/>
      </c>
      <c r="J8900" s="17"/>
      <c r="K8900" s="17"/>
      <c r="L8900" s="17"/>
    </row>
    <row r="8901" spans="1:12" ht="14.25">
      <c r="A8901" s="14" t="s">
        <v>516</v>
      </c>
      <c r="B8901" s="14" t="s">
        <v>3699</v>
      </c>
      <c r="C8901" s="8" t="s">
        <v>9059</v>
      </c>
      <c r="D8901" s="15" t="s">
        <v>9165</v>
      </c>
      <c r="E8901" s="10" t="s">
        <v>9124</v>
      </c>
      <c r="F8901" s="14" t="s">
        <v>84</v>
      </c>
      <c r="G8901" s="16">
        <v>1</v>
      </c>
      <c r="H8901" s="43"/>
      <c r="I8901" s="12" t="str">
        <f t="shared" si="139"/>
        <v/>
      </c>
      <c r="J8901" s="17"/>
      <c r="K8901" s="17"/>
      <c r="L8901" s="17"/>
    </row>
    <row r="8902" spans="1:12" ht="14.25">
      <c r="A8902" s="14" t="s">
        <v>516</v>
      </c>
      <c r="B8902" s="14" t="s">
        <v>3699</v>
      </c>
      <c r="C8902" s="8" t="s">
        <v>9059</v>
      </c>
      <c r="D8902" s="15" t="s">
        <v>9166</v>
      </c>
      <c r="E8902" s="10" t="s">
        <v>9066</v>
      </c>
      <c r="F8902" s="14" t="s">
        <v>84</v>
      </c>
      <c r="G8902" s="16">
        <v>1</v>
      </c>
      <c r="H8902" s="43"/>
      <c r="I8902" s="12" t="str">
        <f t="shared" si="139"/>
        <v/>
      </c>
      <c r="J8902" s="17"/>
      <c r="K8902" s="17"/>
      <c r="L8902" s="17"/>
    </row>
    <row r="8903" spans="1:12" ht="14.25">
      <c r="A8903" s="14" t="s">
        <v>516</v>
      </c>
      <c r="B8903" s="14" t="s">
        <v>3699</v>
      </c>
      <c r="C8903" s="8" t="s">
        <v>9059</v>
      </c>
      <c r="D8903" s="15" t="s">
        <v>9167</v>
      </c>
      <c r="E8903" s="10" t="s">
        <v>9067</v>
      </c>
      <c r="F8903" s="14" t="s">
        <v>84</v>
      </c>
      <c r="G8903" s="16">
        <v>1</v>
      </c>
      <c r="H8903" s="43"/>
      <c r="I8903" s="12" t="str">
        <f t="shared" si="139"/>
        <v/>
      </c>
      <c r="J8903" s="17"/>
      <c r="K8903" s="17"/>
      <c r="L8903" s="17"/>
    </row>
    <row r="8904" spans="1:12" ht="14.25">
      <c r="A8904" s="14" t="s">
        <v>516</v>
      </c>
      <c r="B8904" s="14" t="s">
        <v>3699</v>
      </c>
      <c r="C8904" s="8" t="s">
        <v>9059</v>
      </c>
      <c r="D8904" s="15" t="s">
        <v>9168</v>
      </c>
      <c r="E8904" s="10" t="s">
        <v>9128</v>
      </c>
      <c r="F8904" s="14" t="s">
        <v>84</v>
      </c>
      <c r="G8904" s="16">
        <v>2</v>
      </c>
      <c r="H8904" s="43"/>
      <c r="I8904" s="12" t="str">
        <f t="shared" si="139"/>
        <v/>
      </c>
      <c r="J8904" s="17"/>
      <c r="K8904" s="17"/>
      <c r="L8904" s="17"/>
    </row>
    <row r="8905" spans="1:12" ht="14.25">
      <c r="A8905" s="14" t="s">
        <v>516</v>
      </c>
      <c r="B8905" s="14" t="s">
        <v>3699</v>
      </c>
      <c r="C8905" s="8" t="s">
        <v>9059</v>
      </c>
      <c r="D8905" s="15" t="s">
        <v>9169</v>
      </c>
      <c r="E8905" s="10" t="s">
        <v>9130</v>
      </c>
      <c r="F8905" s="14" t="s">
        <v>84</v>
      </c>
      <c r="G8905" s="16">
        <v>1</v>
      </c>
      <c r="H8905" s="43"/>
      <c r="I8905" s="12" t="str">
        <f t="shared" si="139"/>
        <v/>
      </c>
      <c r="J8905" s="17"/>
      <c r="K8905" s="17"/>
      <c r="L8905" s="17"/>
    </row>
    <row r="8906" spans="1:12" ht="14.25">
      <c r="A8906" s="14" t="s">
        <v>516</v>
      </c>
      <c r="B8906" s="14" t="s">
        <v>3699</v>
      </c>
      <c r="C8906" s="8" t="s">
        <v>9059</v>
      </c>
      <c r="D8906" s="15" t="s">
        <v>9170</v>
      </c>
      <c r="E8906" s="10" t="s">
        <v>9132</v>
      </c>
      <c r="F8906" s="14" t="s">
        <v>20</v>
      </c>
      <c r="G8906" s="16">
        <v>1</v>
      </c>
      <c r="H8906" s="43"/>
      <c r="I8906" s="12" t="str">
        <f t="shared" si="139"/>
        <v/>
      </c>
      <c r="J8906" s="17"/>
      <c r="K8906" s="17"/>
      <c r="L8906" s="17"/>
    </row>
    <row r="8907" spans="1:12" ht="14.25">
      <c r="A8907" s="14" t="s">
        <v>516</v>
      </c>
      <c r="B8907" s="14" t="s">
        <v>3699</v>
      </c>
      <c r="C8907" s="8" t="s">
        <v>9059</v>
      </c>
      <c r="D8907" s="15" t="s">
        <v>9171</v>
      </c>
      <c r="E8907" s="10" t="s">
        <v>9134</v>
      </c>
      <c r="F8907" s="14" t="s">
        <v>20</v>
      </c>
      <c r="G8907" s="16">
        <v>1</v>
      </c>
      <c r="H8907" s="43"/>
      <c r="I8907" s="12" t="str">
        <f t="shared" si="139"/>
        <v/>
      </c>
      <c r="J8907" s="17"/>
      <c r="K8907" s="17"/>
      <c r="L8907" s="17"/>
    </row>
    <row r="8908" spans="1:12" ht="14.25">
      <c r="A8908" s="14" t="s">
        <v>516</v>
      </c>
      <c r="B8908" s="14" t="s">
        <v>3699</v>
      </c>
      <c r="C8908" s="8" t="s">
        <v>9059</v>
      </c>
      <c r="D8908" s="15" t="s">
        <v>9172</v>
      </c>
      <c r="E8908" s="10" t="s">
        <v>9073</v>
      </c>
      <c r="F8908" s="14" t="s">
        <v>84</v>
      </c>
      <c r="G8908" s="16">
        <v>1</v>
      </c>
      <c r="H8908" s="43"/>
      <c r="I8908" s="12" t="str">
        <f t="shared" si="139"/>
        <v/>
      </c>
      <c r="J8908" s="17"/>
      <c r="K8908" s="17"/>
      <c r="L8908" s="17"/>
    </row>
    <row r="8909" spans="1:12" ht="14.25">
      <c r="A8909" s="14" t="s">
        <v>516</v>
      </c>
      <c r="B8909" s="14" t="s">
        <v>3699</v>
      </c>
      <c r="C8909" s="8" t="s">
        <v>9059</v>
      </c>
      <c r="D8909" s="15" t="s">
        <v>9173</v>
      </c>
      <c r="E8909" s="10" t="s">
        <v>9074</v>
      </c>
      <c r="F8909" s="14" t="s">
        <v>84</v>
      </c>
      <c r="G8909" s="16">
        <v>1</v>
      </c>
      <c r="H8909" s="43"/>
      <c r="I8909" s="12" t="str">
        <f t="shared" si="139"/>
        <v/>
      </c>
      <c r="J8909" s="17"/>
      <c r="K8909" s="17"/>
      <c r="L8909" s="17"/>
    </row>
    <row r="8910" spans="1:12" ht="14.25">
      <c r="A8910" s="14" t="s">
        <v>516</v>
      </c>
      <c r="B8910" s="14" t="s">
        <v>3699</v>
      </c>
      <c r="C8910" s="8" t="s">
        <v>9059</v>
      </c>
      <c r="D8910" s="15" t="s">
        <v>9174</v>
      </c>
      <c r="E8910" s="10"/>
      <c r="F8910" s="14" t="s">
        <v>20</v>
      </c>
      <c r="G8910" s="16">
        <v>4</v>
      </c>
      <c r="H8910" s="43"/>
      <c r="I8910" s="12" t="str">
        <f t="shared" si="139"/>
        <v/>
      </c>
      <c r="J8910" s="17"/>
      <c r="K8910" s="17"/>
      <c r="L8910" s="17"/>
    </row>
    <row r="8911" spans="1:12" ht="14.25">
      <c r="A8911" s="14" t="s">
        <v>516</v>
      </c>
      <c r="B8911" s="14" t="s">
        <v>3699</v>
      </c>
      <c r="C8911" s="8" t="s">
        <v>9059</v>
      </c>
      <c r="D8911" s="15" t="s">
        <v>9175</v>
      </c>
      <c r="E8911" s="10" t="s">
        <v>9176</v>
      </c>
      <c r="F8911" s="14"/>
      <c r="G8911" s="16"/>
      <c r="H8911" s="43"/>
      <c r="I8911" s="12" t="str">
        <f t="shared" si="139"/>
        <v/>
      </c>
      <c r="J8911" s="17"/>
      <c r="K8911" s="17"/>
      <c r="L8911" s="17"/>
    </row>
    <row r="8912" spans="1:12" ht="28.5">
      <c r="A8912" s="14" t="s">
        <v>516</v>
      </c>
      <c r="B8912" s="14" t="s">
        <v>3699</v>
      </c>
      <c r="C8912" s="8" t="s">
        <v>9059</v>
      </c>
      <c r="D8912" s="15" t="s">
        <v>9177</v>
      </c>
      <c r="E8912" s="10" t="s">
        <v>812</v>
      </c>
      <c r="F8912" s="14" t="s">
        <v>84</v>
      </c>
      <c r="G8912" s="16">
        <v>4</v>
      </c>
      <c r="H8912" s="43"/>
      <c r="I8912" s="12" t="str">
        <f t="shared" si="139"/>
        <v/>
      </c>
      <c r="J8912" s="17"/>
      <c r="K8912" s="17"/>
      <c r="L8912" s="17"/>
    </row>
    <row r="8913" spans="1:12" ht="28.5">
      <c r="A8913" s="14" t="s">
        <v>516</v>
      </c>
      <c r="B8913" s="14" t="s">
        <v>3699</v>
      </c>
      <c r="C8913" s="8" t="s">
        <v>9059</v>
      </c>
      <c r="D8913" s="15" t="s">
        <v>9178</v>
      </c>
      <c r="E8913" s="10" t="s">
        <v>814</v>
      </c>
      <c r="F8913" s="14" t="s">
        <v>84</v>
      </c>
      <c r="G8913" s="16">
        <v>36</v>
      </c>
      <c r="H8913" s="43"/>
      <c r="I8913" s="12" t="str">
        <f t="shared" si="139"/>
        <v/>
      </c>
      <c r="J8913" s="17"/>
      <c r="K8913" s="17"/>
      <c r="L8913" s="17"/>
    </row>
    <row r="8914" spans="1:12" ht="28.5">
      <c r="A8914" s="14" t="s">
        <v>516</v>
      </c>
      <c r="B8914" s="14" t="s">
        <v>3699</v>
      </c>
      <c r="C8914" s="8" t="s">
        <v>9059</v>
      </c>
      <c r="D8914" s="15" t="s">
        <v>9179</v>
      </c>
      <c r="E8914" s="10" t="s">
        <v>816</v>
      </c>
      <c r="F8914" s="14" t="s">
        <v>84</v>
      </c>
      <c r="G8914" s="16">
        <v>18</v>
      </c>
      <c r="H8914" s="43"/>
      <c r="I8914" s="12" t="str">
        <f t="shared" si="139"/>
        <v/>
      </c>
      <c r="J8914" s="17"/>
      <c r="K8914" s="17"/>
      <c r="L8914" s="17"/>
    </row>
    <row r="8915" spans="1:12" ht="14.25">
      <c r="A8915" s="14" t="s">
        <v>516</v>
      </c>
      <c r="B8915" s="14" t="s">
        <v>3699</v>
      </c>
      <c r="C8915" s="8" t="s">
        <v>9059</v>
      </c>
      <c r="D8915" s="15" t="s">
        <v>9180</v>
      </c>
      <c r="E8915" s="10" t="s">
        <v>822</v>
      </c>
      <c r="F8915" s="14" t="s">
        <v>84</v>
      </c>
      <c r="G8915" s="16">
        <v>3</v>
      </c>
      <c r="H8915" s="43"/>
      <c r="I8915" s="12" t="str">
        <f t="shared" si="139"/>
        <v/>
      </c>
      <c r="J8915" s="17"/>
      <c r="K8915" s="17"/>
      <c r="L8915" s="17"/>
    </row>
    <row r="8916" spans="1:12" ht="28.5">
      <c r="A8916" s="14" t="s">
        <v>516</v>
      </c>
      <c r="B8916" s="14" t="s">
        <v>3699</v>
      </c>
      <c r="C8916" s="8" t="s">
        <v>9059</v>
      </c>
      <c r="D8916" s="15" t="s">
        <v>9181</v>
      </c>
      <c r="E8916" s="10" t="s">
        <v>824</v>
      </c>
      <c r="F8916" s="14" t="s">
        <v>84</v>
      </c>
      <c r="G8916" s="16">
        <v>36</v>
      </c>
      <c r="H8916" s="43"/>
      <c r="I8916" s="12" t="str">
        <f t="shared" si="139"/>
        <v/>
      </c>
      <c r="J8916" s="17"/>
      <c r="K8916" s="17"/>
      <c r="L8916" s="17"/>
    </row>
    <row r="8917" spans="1:12" ht="99.75">
      <c r="A8917" s="14" t="s">
        <v>516</v>
      </c>
      <c r="B8917" s="14" t="s">
        <v>3699</v>
      </c>
      <c r="C8917" s="8" t="s">
        <v>9059</v>
      </c>
      <c r="D8917" s="15" t="s">
        <v>9182</v>
      </c>
      <c r="E8917" s="10" t="s">
        <v>826</v>
      </c>
      <c r="F8917" s="14" t="s">
        <v>84</v>
      </c>
      <c r="G8917" s="16">
        <v>36</v>
      </c>
      <c r="H8917" s="43"/>
      <c r="I8917" s="12" t="str">
        <f t="shared" si="139"/>
        <v/>
      </c>
      <c r="J8917" s="17"/>
      <c r="K8917" s="17"/>
      <c r="L8917" s="17"/>
    </row>
    <row r="8918" spans="1:12" ht="14.25">
      <c r="A8918" s="14" t="s">
        <v>516</v>
      </c>
      <c r="B8918" s="14" t="s">
        <v>3699</v>
      </c>
      <c r="C8918" s="8" t="s">
        <v>9059</v>
      </c>
      <c r="D8918" s="15" t="s">
        <v>9183</v>
      </c>
      <c r="E8918" s="10" t="s">
        <v>828</v>
      </c>
      <c r="F8918" s="14" t="s">
        <v>84</v>
      </c>
      <c r="G8918" s="16">
        <v>4</v>
      </c>
      <c r="H8918" s="43"/>
      <c r="I8918" s="12" t="str">
        <f t="shared" si="139"/>
        <v/>
      </c>
      <c r="J8918" s="17"/>
      <c r="K8918" s="17"/>
      <c r="L8918" s="17"/>
    </row>
    <row r="8919" spans="1:12" ht="28.5">
      <c r="A8919" s="14" t="s">
        <v>516</v>
      </c>
      <c r="B8919" s="14" t="s">
        <v>3699</v>
      </c>
      <c r="C8919" s="8" t="s">
        <v>9059</v>
      </c>
      <c r="D8919" s="15" t="s">
        <v>9184</v>
      </c>
      <c r="E8919" s="10" t="s">
        <v>830</v>
      </c>
      <c r="F8919" s="14" t="s">
        <v>84</v>
      </c>
      <c r="G8919" s="16">
        <v>4</v>
      </c>
      <c r="H8919" s="43"/>
      <c r="I8919" s="12" t="str">
        <f t="shared" si="139"/>
        <v/>
      </c>
      <c r="J8919" s="17"/>
      <c r="K8919" s="17"/>
      <c r="L8919" s="17"/>
    </row>
    <row r="8920" spans="1:12" ht="28.5">
      <c r="A8920" s="14" t="s">
        <v>516</v>
      </c>
      <c r="B8920" s="14" t="s">
        <v>3699</v>
      </c>
      <c r="C8920" s="8" t="s">
        <v>9059</v>
      </c>
      <c r="D8920" s="15" t="s">
        <v>9185</v>
      </c>
      <c r="E8920" s="10" t="s">
        <v>832</v>
      </c>
      <c r="F8920" s="14" t="s">
        <v>84</v>
      </c>
      <c r="G8920" s="16">
        <v>18</v>
      </c>
      <c r="H8920" s="43"/>
      <c r="I8920" s="12" t="str">
        <f t="shared" si="139"/>
        <v/>
      </c>
      <c r="J8920" s="17"/>
      <c r="K8920" s="17"/>
      <c r="L8920" s="17"/>
    </row>
    <row r="8921" spans="1:12" ht="28.5">
      <c r="A8921" s="14" t="s">
        <v>516</v>
      </c>
      <c r="B8921" s="14" t="s">
        <v>3699</v>
      </c>
      <c r="C8921" s="8" t="s">
        <v>9059</v>
      </c>
      <c r="D8921" s="15" t="s">
        <v>9186</v>
      </c>
      <c r="E8921" s="10" t="s">
        <v>834</v>
      </c>
      <c r="F8921" s="14" t="s">
        <v>84</v>
      </c>
      <c r="G8921" s="16">
        <v>18</v>
      </c>
      <c r="H8921" s="43"/>
      <c r="I8921" s="12" t="str">
        <f t="shared" si="139"/>
        <v/>
      </c>
      <c r="J8921" s="17"/>
      <c r="K8921" s="17"/>
      <c r="L8921" s="17"/>
    </row>
    <row r="8922" spans="1:12" ht="14.25">
      <c r="A8922" s="14" t="s">
        <v>516</v>
      </c>
      <c r="B8922" s="14" t="s">
        <v>3699</v>
      </c>
      <c r="C8922" s="8" t="s">
        <v>9059</v>
      </c>
      <c r="D8922" s="15" t="s">
        <v>9187</v>
      </c>
      <c r="E8922" s="10" t="s">
        <v>838</v>
      </c>
      <c r="F8922" s="14" t="s">
        <v>84</v>
      </c>
      <c r="G8922" s="16">
        <v>18</v>
      </c>
      <c r="H8922" s="43"/>
      <c r="I8922" s="12" t="str">
        <f t="shared" si="139"/>
        <v/>
      </c>
      <c r="J8922" s="17"/>
      <c r="K8922" s="17"/>
      <c r="L8922" s="17"/>
    </row>
    <row r="8923" spans="1:12" ht="71.25">
      <c r="A8923" s="14" t="s">
        <v>516</v>
      </c>
      <c r="B8923" s="14" t="s">
        <v>3699</v>
      </c>
      <c r="C8923" s="8" t="s">
        <v>9059</v>
      </c>
      <c r="D8923" s="15" t="s">
        <v>9188</v>
      </c>
      <c r="E8923" s="10" t="s">
        <v>840</v>
      </c>
      <c r="F8923" s="14" t="s">
        <v>73</v>
      </c>
      <c r="G8923" s="16">
        <v>680</v>
      </c>
      <c r="H8923" s="43"/>
      <c r="I8923" s="12" t="str">
        <f t="shared" si="139"/>
        <v/>
      </c>
      <c r="J8923" s="17"/>
      <c r="K8923" s="17"/>
      <c r="L8923" s="17"/>
    </row>
    <row r="8924" spans="1:12" ht="14.25">
      <c r="A8924" s="14" t="s">
        <v>516</v>
      </c>
      <c r="B8924" s="14" t="s">
        <v>3699</v>
      </c>
      <c r="C8924" s="8" t="s">
        <v>9059</v>
      </c>
      <c r="D8924" s="15"/>
      <c r="E8924" s="10" t="s">
        <v>9156</v>
      </c>
      <c r="F8924" s="14"/>
      <c r="G8924" s="16"/>
      <c r="H8924" s="43"/>
      <c r="I8924" s="12" t="str">
        <f t="shared" si="139"/>
        <v/>
      </c>
      <c r="J8924" s="17"/>
      <c r="K8924" s="17"/>
      <c r="L8924" s="17"/>
    </row>
    <row r="8925" spans="1:12" ht="14.25">
      <c r="A8925" s="14" t="s">
        <v>516</v>
      </c>
      <c r="B8925" s="14" t="s">
        <v>3699</v>
      </c>
      <c r="C8925" s="8" t="s">
        <v>9059</v>
      </c>
      <c r="D8925" s="15" t="s">
        <v>9189</v>
      </c>
      <c r="E8925" s="10" t="s">
        <v>846</v>
      </c>
      <c r="F8925" s="14"/>
      <c r="G8925" s="16"/>
      <c r="H8925" s="43"/>
      <c r="I8925" s="12" t="str">
        <f t="shared" si="139"/>
        <v/>
      </c>
      <c r="J8925" s="17"/>
      <c r="K8925" s="17"/>
      <c r="L8925" s="17"/>
    </row>
    <row r="8926" spans="1:12" ht="28.5">
      <c r="A8926" s="14" t="s">
        <v>516</v>
      </c>
      <c r="B8926" s="14" t="s">
        <v>3699</v>
      </c>
      <c r="C8926" s="8" t="s">
        <v>9059</v>
      </c>
      <c r="D8926" s="15" t="s">
        <v>9190</v>
      </c>
      <c r="E8926" s="10" t="s">
        <v>848</v>
      </c>
      <c r="F8926" s="14" t="s">
        <v>84</v>
      </c>
      <c r="G8926" s="16">
        <v>4</v>
      </c>
      <c r="H8926" s="43"/>
      <c r="I8926" s="12" t="str">
        <f t="shared" si="139"/>
        <v/>
      </c>
      <c r="J8926" s="17"/>
      <c r="K8926" s="17"/>
      <c r="L8926" s="17"/>
    </row>
    <row r="8927" spans="1:12" ht="42.75">
      <c r="A8927" s="14" t="s">
        <v>516</v>
      </c>
      <c r="B8927" s="14" t="s">
        <v>3699</v>
      </c>
      <c r="C8927" s="8" t="s">
        <v>9059</v>
      </c>
      <c r="D8927" s="15" t="s">
        <v>9191</v>
      </c>
      <c r="E8927" s="10" t="s">
        <v>850</v>
      </c>
      <c r="F8927" s="14" t="s">
        <v>84</v>
      </c>
      <c r="G8927" s="16">
        <v>4</v>
      </c>
      <c r="H8927" s="43"/>
      <c r="I8927" s="12" t="str">
        <f t="shared" si="139"/>
        <v/>
      </c>
      <c r="J8927" s="17"/>
      <c r="K8927" s="17"/>
      <c r="L8927" s="17"/>
    </row>
    <row r="8928" spans="1:12" ht="57">
      <c r="A8928" s="14" t="s">
        <v>516</v>
      </c>
      <c r="B8928" s="14" t="s">
        <v>3699</v>
      </c>
      <c r="C8928" s="8" t="s">
        <v>9059</v>
      </c>
      <c r="D8928" s="15" t="s">
        <v>9192</v>
      </c>
      <c r="E8928" s="10" t="s">
        <v>852</v>
      </c>
      <c r="F8928" s="14" t="s">
        <v>84</v>
      </c>
      <c r="G8928" s="16">
        <v>4</v>
      </c>
      <c r="H8928" s="43"/>
      <c r="I8928" s="12" t="str">
        <f t="shared" si="139"/>
        <v/>
      </c>
      <c r="J8928" s="17"/>
      <c r="K8928" s="17"/>
      <c r="L8928" s="17"/>
    </row>
    <row r="8929" spans="1:12" ht="14.25">
      <c r="A8929" s="14" t="s">
        <v>516</v>
      </c>
      <c r="B8929" s="14" t="s">
        <v>3699</v>
      </c>
      <c r="C8929" s="8" t="s">
        <v>9059</v>
      </c>
      <c r="D8929" s="15"/>
      <c r="E8929" s="10" t="s">
        <v>9193</v>
      </c>
      <c r="F8929" s="14"/>
      <c r="G8929" s="16"/>
      <c r="H8929" s="43"/>
      <c r="I8929" s="12" t="str">
        <f t="shared" si="139"/>
        <v/>
      </c>
      <c r="J8929" s="17"/>
      <c r="K8929" s="17"/>
      <c r="L8929" s="17"/>
    </row>
    <row r="8930" spans="1:12" ht="14.25">
      <c r="A8930" s="14" t="s">
        <v>516</v>
      </c>
      <c r="B8930" s="14" t="s">
        <v>3699</v>
      </c>
      <c r="C8930" s="8" t="s">
        <v>9059</v>
      </c>
      <c r="D8930" s="15" t="s">
        <v>9194</v>
      </c>
      <c r="E8930" s="10" t="s">
        <v>9195</v>
      </c>
      <c r="F8930" s="14"/>
      <c r="G8930" s="16"/>
      <c r="H8930" s="43"/>
      <c r="I8930" s="12" t="str">
        <f t="shared" si="139"/>
        <v/>
      </c>
      <c r="J8930" s="17"/>
      <c r="K8930" s="17"/>
      <c r="L8930" s="17"/>
    </row>
    <row r="8931" spans="1:12" ht="42.75">
      <c r="A8931" s="14" t="s">
        <v>516</v>
      </c>
      <c r="B8931" s="14" t="s">
        <v>3699</v>
      </c>
      <c r="C8931" s="8" t="s">
        <v>9059</v>
      </c>
      <c r="D8931" s="15" t="s">
        <v>9196</v>
      </c>
      <c r="E8931" s="10" t="s">
        <v>9122</v>
      </c>
      <c r="F8931" s="14" t="s">
        <v>84</v>
      </c>
      <c r="G8931" s="16">
        <v>1</v>
      </c>
      <c r="H8931" s="43"/>
      <c r="I8931" s="12" t="str">
        <f t="shared" si="139"/>
        <v/>
      </c>
      <c r="J8931" s="17"/>
      <c r="K8931" s="17"/>
      <c r="L8931" s="17"/>
    </row>
    <row r="8932" spans="1:12" ht="14.25">
      <c r="A8932" s="14" t="s">
        <v>516</v>
      </c>
      <c r="B8932" s="14" t="s">
        <v>3699</v>
      </c>
      <c r="C8932" s="8" t="s">
        <v>9059</v>
      </c>
      <c r="D8932" s="15" t="s">
        <v>9197</v>
      </c>
      <c r="E8932" s="10" t="s">
        <v>9124</v>
      </c>
      <c r="F8932" s="14" t="s">
        <v>84</v>
      </c>
      <c r="G8932" s="16">
        <v>1</v>
      </c>
      <c r="H8932" s="43"/>
      <c r="I8932" s="12" t="str">
        <f t="shared" si="139"/>
        <v/>
      </c>
      <c r="J8932" s="17"/>
      <c r="K8932" s="17"/>
      <c r="L8932" s="17"/>
    </row>
    <row r="8933" spans="1:12" ht="14.25">
      <c r="A8933" s="14" t="s">
        <v>516</v>
      </c>
      <c r="B8933" s="14" t="s">
        <v>3699</v>
      </c>
      <c r="C8933" s="8" t="s">
        <v>9059</v>
      </c>
      <c r="D8933" s="15" t="s">
        <v>9198</v>
      </c>
      <c r="E8933" s="10" t="s">
        <v>9066</v>
      </c>
      <c r="F8933" s="14" t="s">
        <v>84</v>
      </c>
      <c r="G8933" s="16">
        <v>1</v>
      </c>
      <c r="H8933" s="43"/>
      <c r="I8933" s="12" t="str">
        <f t="shared" si="139"/>
        <v/>
      </c>
      <c r="J8933" s="17"/>
      <c r="K8933" s="17"/>
      <c r="L8933" s="17"/>
    </row>
    <row r="8934" spans="1:12" ht="14.25">
      <c r="A8934" s="14" t="s">
        <v>516</v>
      </c>
      <c r="B8934" s="14" t="s">
        <v>3699</v>
      </c>
      <c r="C8934" s="8" t="s">
        <v>9059</v>
      </c>
      <c r="D8934" s="15" t="s">
        <v>9199</v>
      </c>
      <c r="E8934" s="10" t="s">
        <v>9067</v>
      </c>
      <c r="F8934" s="14" t="s">
        <v>84</v>
      </c>
      <c r="G8934" s="16">
        <v>1</v>
      </c>
      <c r="H8934" s="43"/>
      <c r="I8934" s="12" t="str">
        <f t="shared" si="139"/>
        <v/>
      </c>
      <c r="J8934" s="17"/>
      <c r="K8934" s="17"/>
      <c r="L8934" s="17"/>
    </row>
    <row r="8935" spans="1:12" ht="14.25">
      <c r="A8935" s="14" t="s">
        <v>516</v>
      </c>
      <c r="B8935" s="14" t="s">
        <v>3699</v>
      </c>
      <c r="C8935" s="8" t="s">
        <v>9059</v>
      </c>
      <c r="D8935" s="15" t="s">
        <v>9200</v>
      </c>
      <c r="E8935" s="10" t="s">
        <v>9128</v>
      </c>
      <c r="F8935" s="14" t="s">
        <v>84</v>
      </c>
      <c r="G8935" s="16">
        <v>2</v>
      </c>
      <c r="H8935" s="43"/>
      <c r="I8935" s="12" t="str">
        <f t="shared" si="139"/>
        <v/>
      </c>
      <c r="J8935" s="17"/>
      <c r="K8935" s="17"/>
      <c r="L8935" s="17"/>
    </row>
    <row r="8936" spans="1:12" ht="14.25">
      <c r="A8936" s="14" t="s">
        <v>516</v>
      </c>
      <c r="B8936" s="14" t="s">
        <v>3699</v>
      </c>
      <c r="C8936" s="8" t="s">
        <v>9059</v>
      </c>
      <c r="D8936" s="15" t="s">
        <v>9201</v>
      </c>
      <c r="E8936" s="10" t="s">
        <v>9130</v>
      </c>
      <c r="F8936" s="14" t="s">
        <v>84</v>
      </c>
      <c r="G8936" s="16">
        <v>1</v>
      </c>
      <c r="H8936" s="43"/>
      <c r="I8936" s="12" t="str">
        <f t="shared" si="139"/>
        <v/>
      </c>
      <c r="J8936" s="17"/>
      <c r="K8936" s="17"/>
      <c r="L8936" s="17"/>
    </row>
    <row r="8937" spans="1:12" ht="14.25">
      <c r="A8937" s="14" t="s">
        <v>516</v>
      </c>
      <c r="B8937" s="14" t="s">
        <v>3699</v>
      </c>
      <c r="C8937" s="8" t="s">
        <v>9059</v>
      </c>
      <c r="D8937" s="15" t="s">
        <v>9202</v>
      </c>
      <c r="E8937" s="10" t="s">
        <v>9132</v>
      </c>
      <c r="F8937" s="14" t="s">
        <v>20</v>
      </c>
      <c r="G8937" s="16">
        <v>1</v>
      </c>
      <c r="H8937" s="43"/>
      <c r="I8937" s="12" t="str">
        <f t="shared" si="139"/>
        <v/>
      </c>
      <c r="J8937" s="17"/>
      <c r="K8937" s="17"/>
      <c r="L8937" s="17"/>
    </row>
    <row r="8938" spans="1:12" ht="14.25">
      <c r="A8938" s="14" t="s">
        <v>516</v>
      </c>
      <c r="B8938" s="14" t="s">
        <v>3699</v>
      </c>
      <c r="C8938" s="8" t="s">
        <v>9059</v>
      </c>
      <c r="D8938" s="15" t="s">
        <v>9203</v>
      </c>
      <c r="E8938" s="10" t="s">
        <v>9134</v>
      </c>
      <c r="F8938" s="14" t="s">
        <v>20</v>
      </c>
      <c r="G8938" s="16">
        <v>1</v>
      </c>
      <c r="H8938" s="43"/>
      <c r="I8938" s="12" t="str">
        <f t="shared" si="139"/>
        <v/>
      </c>
      <c r="J8938" s="17"/>
      <c r="K8938" s="17"/>
      <c r="L8938" s="17"/>
    </row>
    <row r="8939" spans="1:12" ht="14.25">
      <c r="A8939" s="14" t="s">
        <v>516</v>
      </c>
      <c r="B8939" s="14" t="s">
        <v>3699</v>
      </c>
      <c r="C8939" s="8" t="s">
        <v>9059</v>
      </c>
      <c r="D8939" s="15" t="s">
        <v>9204</v>
      </c>
      <c r="E8939" s="10" t="s">
        <v>9073</v>
      </c>
      <c r="F8939" s="14" t="s">
        <v>84</v>
      </c>
      <c r="G8939" s="16">
        <v>1</v>
      </c>
      <c r="H8939" s="43"/>
      <c r="I8939" s="12" t="str">
        <f t="shared" si="139"/>
        <v/>
      </c>
      <c r="J8939" s="17"/>
      <c r="K8939" s="17"/>
      <c r="L8939" s="17"/>
    </row>
    <row r="8940" spans="1:12" ht="14.25">
      <c r="A8940" s="14" t="s">
        <v>516</v>
      </c>
      <c r="B8940" s="14" t="s">
        <v>3699</v>
      </c>
      <c r="C8940" s="8" t="s">
        <v>9059</v>
      </c>
      <c r="D8940" s="15" t="s">
        <v>9205</v>
      </c>
      <c r="E8940" s="10" t="s">
        <v>9074</v>
      </c>
      <c r="F8940" s="14" t="s">
        <v>84</v>
      </c>
      <c r="G8940" s="16">
        <v>1</v>
      </c>
      <c r="H8940" s="43"/>
      <c r="I8940" s="12" t="str">
        <f t="shared" si="139"/>
        <v/>
      </c>
      <c r="J8940" s="17"/>
      <c r="K8940" s="17"/>
      <c r="L8940" s="17"/>
    </row>
    <row r="8941" spans="1:12" ht="14.25">
      <c r="A8941" s="14" t="s">
        <v>516</v>
      </c>
      <c r="B8941" s="14" t="s">
        <v>3699</v>
      </c>
      <c r="C8941" s="8" t="s">
        <v>9059</v>
      </c>
      <c r="D8941" s="15" t="s">
        <v>9206</v>
      </c>
      <c r="E8941" s="10"/>
      <c r="F8941" s="14" t="s">
        <v>20</v>
      </c>
      <c r="G8941" s="16">
        <v>4</v>
      </c>
      <c r="H8941" s="43"/>
      <c r="I8941" s="12" t="str">
        <f t="shared" si="139"/>
        <v/>
      </c>
      <c r="J8941" s="17"/>
      <c r="K8941" s="17"/>
      <c r="L8941" s="17"/>
    </row>
    <row r="8942" spans="1:12" ht="14.25">
      <c r="A8942" s="14" t="s">
        <v>516</v>
      </c>
      <c r="B8942" s="14" t="s">
        <v>3699</v>
      </c>
      <c r="C8942" s="8" t="s">
        <v>9059</v>
      </c>
      <c r="D8942" s="15" t="s">
        <v>9207</v>
      </c>
      <c r="E8942" s="10" t="s">
        <v>9208</v>
      </c>
      <c r="F8942" s="14"/>
      <c r="G8942" s="16"/>
      <c r="H8942" s="43"/>
      <c r="I8942" s="12" t="str">
        <f t="shared" si="139"/>
        <v/>
      </c>
      <c r="J8942" s="17"/>
      <c r="K8942" s="17"/>
      <c r="L8942" s="17"/>
    </row>
    <row r="8943" spans="1:12" ht="42.75">
      <c r="A8943" s="14" t="s">
        <v>516</v>
      </c>
      <c r="B8943" s="14" t="s">
        <v>3699</v>
      </c>
      <c r="C8943" s="8" t="s">
        <v>9059</v>
      </c>
      <c r="D8943" s="15" t="s">
        <v>9209</v>
      </c>
      <c r="E8943" s="10" t="s">
        <v>9210</v>
      </c>
      <c r="F8943" s="14" t="s">
        <v>84</v>
      </c>
      <c r="G8943" s="16">
        <v>1</v>
      </c>
      <c r="H8943" s="43"/>
      <c r="I8943" s="12" t="str">
        <f t="shared" si="139"/>
        <v/>
      </c>
      <c r="J8943" s="17"/>
      <c r="K8943" s="17"/>
      <c r="L8943" s="17"/>
    </row>
    <row r="8944" spans="1:12" ht="14.25">
      <c r="A8944" s="14" t="s">
        <v>516</v>
      </c>
      <c r="B8944" s="14" t="s">
        <v>3699</v>
      </c>
      <c r="C8944" s="8" t="s">
        <v>9059</v>
      </c>
      <c r="D8944" s="15" t="s">
        <v>9211</v>
      </c>
      <c r="E8944" s="10" t="s">
        <v>9124</v>
      </c>
      <c r="F8944" s="14" t="s">
        <v>84</v>
      </c>
      <c r="G8944" s="16">
        <v>1</v>
      </c>
      <c r="H8944" s="43"/>
      <c r="I8944" s="12" t="str">
        <f t="shared" si="139"/>
        <v/>
      </c>
      <c r="J8944" s="17"/>
      <c r="K8944" s="17"/>
      <c r="L8944" s="17"/>
    </row>
    <row r="8945" spans="1:12" ht="14.25">
      <c r="A8945" s="14" t="s">
        <v>516</v>
      </c>
      <c r="B8945" s="14" t="s">
        <v>3699</v>
      </c>
      <c r="C8945" s="8" t="s">
        <v>9059</v>
      </c>
      <c r="D8945" s="15" t="s">
        <v>9212</v>
      </c>
      <c r="E8945" s="10" t="s">
        <v>9066</v>
      </c>
      <c r="F8945" s="14" t="s">
        <v>84</v>
      </c>
      <c r="G8945" s="16">
        <v>1</v>
      </c>
      <c r="H8945" s="43"/>
      <c r="I8945" s="12" t="str">
        <f t="shared" si="139"/>
        <v/>
      </c>
      <c r="J8945" s="17"/>
      <c r="K8945" s="17"/>
      <c r="L8945" s="17"/>
    </row>
    <row r="8946" spans="1:12" ht="14.25">
      <c r="A8946" s="14" t="s">
        <v>516</v>
      </c>
      <c r="B8946" s="14" t="s">
        <v>3699</v>
      </c>
      <c r="C8946" s="8" t="s">
        <v>9059</v>
      </c>
      <c r="D8946" s="15" t="s">
        <v>9213</v>
      </c>
      <c r="E8946" s="10" t="s">
        <v>9067</v>
      </c>
      <c r="F8946" s="14" t="s">
        <v>84</v>
      </c>
      <c r="G8946" s="16">
        <v>1</v>
      </c>
      <c r="H8946" s="43"/>
      <c r="I8946" s="12" t="str">
        <f t="shared" si="139"/>
        <v/>
      </c>
      <c r="J8946" s="17"/>
      <c r="K8946" s="17"/>
      <c r="L8946" s="17"/>
    </row>
    <row r="8947" spans="1:12" ht="14.25">
      <c r="A8947" s="14" t="s">
        <v>516</v>
      </c>
      <c r="B8947" s="14" t="s">
        <v>3699</v>
      </c>
      <c r="C8947" s="8" t="s">
        <v>9059</v>
      </c>
      <c r="D8947" s="15" t="s">
        <v>9214</v>
      </c>
      <c r="E8947" s="10" t="s">
        <v>9128</v>
      </c>
      <c r="F8947" s="14" t="s">
        <v>84</v>
      </c>
      <c r="G8947" s="16">
        <v>2</v>
      </c>
      <c r="H8947" s="43"/>
      <c r="I8947" s="12" t="str">
        <f t="shared" si="139"/>
        <v/>
      </c>
      <c r="J8947" s="17"/>
      <c r="K8947" s="17"/>
      <c r="L8947" s="17"/>
    </row>
    <row r="8948" spans="1:12" ht="14.25">
      <c r="A8948" s="14" t="s">
        <v>516</v>
      </c>
      <c r="B8948" s="14" t="s">
        <v>3699</v>
      </c>
      <c r="C8948" s="8" t="s">
        <v>9059</v>
      </c>
      <c r="D8948" s="15" t="s">
        <v>9215</v>
      </c>
      <c r="E8948" s="10" t="s">
        <v>9130</v>
      </c>
      <c r="F8948" s="14" t="s">
        <v>84</v>
      </c>
      <c r="G8948" s="16">
        <v>1</v>
      </c>
      <c r="H8948" s="43"/>
      <c r="I8948" s="12" t="str">
        <f t="shared" si="139"/>
        <v/>
      </c>
      <c r="J8948" s="17"/>
      <c r="K8948" s="17"/>
      <c r="L8948" s="17"/>
    </row>
    <row r="8949" spans="1:12" ht="14.25">
      <c r="A8949" s="14" t="s">
        <v>516</v>
      </c>
      <c r="B8949" s="14" t="s">
        <v>3699</v>
      </c>
      <c r="C8949" s="8" t="s">
        <v>9059</v>
      </c>
      <c r="D8949" s="15" t="s">
        <v>9216</v>
      </c>
      <c r="E8949" s="10" t="s">
        <v>9132</v>
      </c>
      <c r="F8949" s="14" t="s">
        <v>20</v>
      </c>
      <c r="G8949" s="16">
        <v>1</v>
      </c>
      <c r="H8949" s="43"/>
      <c r="I8949" s="12" t="str">
        <f t="shared" si="139"/>
        <v/>
      </c>
      <c r="J8949" s="17"/>
      <c r="K8949" s="17"/>
      <c r="L8949" s="17"/>
    </row>
    <row r="8950" spans="1:12" ht="14.25">
      <c r="A8950" s="14" t="s">
        <v>516</v>
      </c>
      <c r="B8950" s="14" t="s">
        <v>3699</v>
      </c>
      <c r="C8950" s="8" t="s">
        <v>9059</v>
      </c>
      <c r="D8950" s="15" t="s">
        <v>9217</v>
      </c>
      <c r="E8950" s="10" t="s">
        <v>9134</v>
      </c>
      <c r="F8950" s="14" t="s">
        <v>20</v>
      </c>
      <c r="G8950" s="16">
        <v>1</v>
      </c>
      <c r="H8950" s="43"/>
      <c r="I8950" s="12" t="str">
        <f t="shared" si="139"/>
        <v/>
      </c>
      <c r="J8950" s="17"/>
      <c r="K8950" s="17"/>
      <c r="L8950" s="17"/>
    </row>
    <row r="8951" spans="1:12" ht="14.25">
      <c r="A8951" s="14" t="s">
        <v>516</v>
      </c>
      <c r="B8951" s="14" t="s">
        <v>3699</v>
      </c>
      <c r="C8951" s="8" t="s">
        <v>9059</v>
      </c>
      <c r="D8951" s="15" t="s">
        <v>9218</v>
      </c>
      <c r="E8951" s="10" t="s">
        <v>9073</v>
      </c>
      <c r="F8951" s="14" t="s">
        <v>84</v>
      </c>
      <c r="G8951" s="16">
        <v>1</v>
      </c>
      <c r="H8951" s="43"/>
      <c r="I8951" s="12" t="str">
        <f t="shared" si="139"/>
        <v/>
      </c>
      <c r="J8951" s="17"/>
      <c r="K8951" s="17"/>
      <c r="L8951" s="17"/>
    </row>
    <row r="8952" spans="1:12" ht="14.25">
      <c r="A8952" s="14" t="s">
        <v>516</v>
      </c>
      <c r="B8952" s="14" t="s">
        <v>3699</v>
      </c>
      <c r="C8952" s="8" t="s">
        <v>9059</v>
      </c>
      <c r="D8952" s="15" t="s">
        <v>9219</v>
      </c>
      <c r="E8952" s="10" t="s">
        <v>9074</v>
      </c>
      <c r="F8952" s="14" t="s">
        <v>84</v>
      </c>
      <c r="G8952" s="16">
        <v>1</v>
      </c>
      <c r="H8952" s="43"/>
      <c r="I8952" s="12" t="str">
        <f t="shared" si="139"/>
        <v/>
      </c>
      <c r="J8952" s="17"/>
      <c r="K8952" s="17"/>
      <c r="L8952" s="17"/>
    </row>
    <row r="8953" spans="1:12" ht="14.25">
      <c r="A8953" s="14" t="s">
        <v>516</v>
      </c>
      <c r="B8953" s="14" t="s">
        <v>3699</v>
      </c>
      <c r="C8953" s="8" t="s">
        <v>9059</v>
      </c>
      <c r="D8953" s="15" t="s">
        <v>9220</v>
      </c>
      <c r="E8953" s="10"/>
      <c r="F8953" s="14" t="s">
        <v>20</v>
      </c>
      <c r="G8953" s="16">
        <v>2</v>
      </c>
      <c r="H8953" s="43"/>
      <c r="I8953" s="12" t="str">
        <f t="shared" si="139"/>
        <v/>
      </c>
      <c r="J8953" s="17"/>
      <c r="K8953" s="17"/>
      <c r="L8953" s="17"/>
    </row>
    <row r="8954" spans="1:12" ht="14.25">
      <c r="A8954" s="14" t="s">
        <v>516</v>
      </c>
      <c r="B8954" s="14" t="s">
        <v>3699</v>
      </c>
      <c r="C8954" s="8" t="s">
        <v>9059</v>
      </c>
      <c r="D8954" s="15" t="s">
        <v>9221</v>
      </c>
      <c r="E8954" s="10" t="s">
        <v>9176</v>
      </c>
      <c r="F8954" s="14"/>
      <c r="G8954" s="16"/>
      <c r="H8954" s="43"/>
      <c r="I8954" s="12" t="str">
        <f t="shared" si="139"/>
        <v/>
      </c>
      <c r="J8954" s="17"/>
      <c r="K8954" s="17"/>
      <c r="L8954" s="17"/>
    </row>
    <row r="8955" spans="1:12" ht="28.5">
      <c r="A8955" s="14" t="s">
        <v>516</v>
      </c>
      <c r="B8955" s="14" t="s">
        <v>3699</v>
      </c>
      <c r="C8955" s="8" t="s">
        <v>9059</v>
      </c>
      <c r="D8955" s="15" t="s">
        <v>9222</v>
      </c>
      <c r="E8955" s="10" t="s">
        <v>812</v>
      </c>
      <c r="F8955" s="14" t="s">
        <v>84</v>
      </c>
      <c r="G8955" s="16">
        <v>7</v>
      </c>
      <c r="H8955" s="43"/>
      <c r="I8955" s="12" t="str">
        <f t="shared" si="139"/>
        <v/>
      </c>
      <c r="J8955" s="17"/>
      <c r="K8955" s="17"/>
      <c r="L8955" s="17"/>
    </row>
    <row r="8956" spans="1:12" ht="28.5">
      <c r="A8956" s="14" t="s">
        <v>516</v>
      </c>
      <c r="B8956" s="14" t="s">
        <v>3699</v>
      </c>
      <c r="C8956" s="8" t="s">
        <v>9059</v>
      </c>
      <c r="D8956" s="15" t="s">
        <v>9223</v>
      </c>
      <c r="E8956" s="10" t="s">
        <v>814</v>
      </c>
      <c r="F8956" s="14" t="s">
        <v>84</v>
      </c>
      <c r="G8956" s="16">
        <v>72</v>
      </c>
      <c r="H8956" s="43"/>
      <c r="I8956" s="12" t="str">
        <f t="shared" si="139"/>
        <v/>
      </c>
      <c r="J8956" s="17"/>
      <c r="K8956" s="17"/>
      <c r="L8956" s="17"/>
    </row>
    <row r="8957" spans="1:12" ht="28.5">
      <c r="A8957" s="14" t="s">
        <v>516</v>
      </c>
      <c r="B8957" s="14" t="s">
        <v>3699</v>
      </c>
      <c r="C8957" s="8" t="s">
        <v>9059</v>
      </c>
      <c r="D8957" s="15" t="s">
        <v>9224</v>
      </c>
      <c r="E8957" s="10" t="s">
        <v>816</v>
      </c>
      <c r="F8957" s="14" t="s">
        <v>84</v>
      </c>
      <c r="G8957" s="16">
        <v>36</v>
      </c>
      <c r="H8957" s="43"/>
      <c r="I8957" s="12" t="str">
        <f t="shared" si="139"/>
        <v/>
      </c>
      <c r="J8957" s="17"/>
      <c r="K8957" s="17"/>
      <c r="L8957" s="17"/>
    </row>
    <row r="8958" spans="1:12" ht="28.5">
      <c r="A8958" s="14" t="s">
        <v>516</v>
      </c>
      <c r="B8958" s="14" t="s">
        <v>3699</v>
      </c>
      <c r="C8958" s="8" t="s">
        <v>9059</v>
      </c>
      <c r="D8958" s="15" t="s">
        <v>9225</v>
      </c>
      <c r="E8958" s="10" t="s">
        <v>818</v>
      </c>
      <c r="F8958" s="14" t="s">
        <v>84</v>
      </c>
      <c r="G8958" s="16">
        <v>12</v>
      </c>
      <c r="H8958" s="43"/>
      <c r="I8958" s="12" t="str">
        <f t="shared" si="139"/>
        <v/>
      </c>
      <c r="J8958" s="17"/>
      <c r="K8958" s="17"/>
      <c r="L8958" s="17"/>
    </row>
    <row r="8959" spans="1:12" ht="28.5">
      <c r="A8959" s="14" t="s">
        <v>516</v>
      </c>
      <c r="B8959" s="14" t="s">
        <v>3699</v>
      </c>
      <c r="C8959" s="8" t="s">
        <v>9059</v>
      </c>
      <c r="D8959" s="15" t="s">
        <v>9226</v>
      </c>
      <c r="E8959" s="10" t="s">
        <v>820</v>
      </c>
      <c r="F8959" s="14" t="s">
        <v>84</v>
      </c>
      <c r="G8959" s="16">
        <v>6</v>
      </c>
      <c r="H8959" s="43"/>
      <c r="I8959" s="12" t="str">
        <f t="shared" si="139"/>
        <v/>
      </c>
      <c r="J8959" s="17"/>
      <c r="K8959" s="17"/>
      <c r="L8959" s="17"/>
    </row>
    <row r="8960" spans="1:12" ht="14.25">
      <c r="A8960" s="14" t="s">
        <v>516</v>
      </c>
      <c r="B8960" s="14" t="s">
        <v>3699</v>
      </c>
      <c r="C8960" s="8" t="s">
        <v>9059</v>
      </c>
      <c r="D8960" s="15" t="s">
        <v>9227</v>
      </c>
      <c r="E8960" s="10" t="s">
        <v>822</v>
      </c>
      <c r="F8960" s="14" t="s">
        <v>84</v>
      </c>
      <c r="G8960" s="16">
        <v>6</v>
      </c>
      <c r="H8960" s="43"/>
      <c r="I8960" s="12" t="str">
        <f t="shared" si="139"/>
        <v/>
      </c>
      <c r="J8960" s="17"/>
      <c r="K8960" s="17"/>
      <c r="L8960" s="17"/>
    </row>
    <row r="8961" spans="1:12" ht="28.5">
      <c r="A8961" s="14" t="s">
        <v>516</v>
      </c>
      <c r="B8961" s="14" t="s">
        <v>3699</v>
      </c>
      <c r="C8961" s="8" t="s">
        <v>9059</v>
      </c>
      <c r="D8961" s="15" t="s">
        <v>9228</v>
      </c>
      <c r="E8961" s="10" t="s">
        <v>824</v>
      </c>
      <c r="F8961" s="14" t="s">
        <v>84</v>
      </c>
      <c r="G8961" s="16">
        <v>84</v>
      </c>
      <c r="H8961" s="43"/>
      <c r="I8961" s="12" t="str">
        <f t="shared" si="139"/>
        <v/>
      </c>
      <c r="J8961" s="17"/>
      <c r="K8961" s="17"/>
      <c r="L8961" s="17"/>
    </row>
    <row r="8962" spans="1:12" ht="99.75">
      <c r="A8962" s="14" t="s">
        <v>516</v>
      </c>
      <c r="B8962" s="14" t="s">
        <v>3699</v>
      </c>
      <c r="C8962" s="8" t="s">
        <v>9059</v>
      </c>
      <c r="D8962" s="15" t="s">
        <v>9229</v>
      </c>
      <c r="E8962" s="10" t="s">
        <v>826</v>
      </c>
      <c r="F8962" s="14" t="s">
        <v>84</v>
      </c>
      <c r="G8962" s="16">
        <v>84</v>
      </c>
      <c r="H8962" s="43"/>
      <c r="I8962" s="12" t="str">
        <f t="shared" si="139"/>
        <v/>
      </c>
      <c r="J8962" s="17"/>
      <c r="K8962" s="17"/>
      <c r="L8962" s="17"/>
    </row>
    <row r="8963" spans="1:12" ht="14.25">
      <c r="A8963" s="14" t="s">
        <v>516</v>
      </c>
      <c r="B8963" s="14" t="s">
        <v>3699</v>
      </c>
      <c r="C8963" s="8" t="s">
        <v>9059</v>
      </c>
      <c r="D8963" s="15" t="s">
        <v>9230</v>
      </c>
      <c r="E8963" s="10" t="s">
        <v>828</v>
      </c>
      <c r="F8963" s="14" t="s">
        <v>84</v>
      </c>
      <c r="G8963" s="16">
        <v>7</v>
      </c>
      <c r="H8963" s="43"/>
      <c r="I8963" s="12" t="str">
        <f t="shared" si="139"/>
        <v/>
      </c>
      <c r="J8963" s="17"/>
      <c r="K8963" s="17"/>
      <c r="L8963" s="17"/>
    </row>
    <row r="8964" spans="1:12" ht="28.5">
      <c r="A8964" s="14" t="s">
        <v>516</v>
      </c>
      <c r="B8964" s="14" t="s">
        <v>3699</v>
      </c>
      <c r="C8964" s="8" t="s">
        <v>9059</v>
      </c>
      <c r="D8964" s="15" t="s">
        <v>9231</v>
      </c>
      <c r="E8964" s="10" t="s">
        <v>830</v>
      </c>
      <c r="F8964" s="14" t="s">
        <v>84</v>
      </c>
      <c r="G8964" s="16">
        <v>7</v>
      </c>
      <c r="H8964" s="43"/>
      <c r="I8964" s="12" t="str">
        <f t="shared" ref="I8964:I9027" si="140">IF(AND(G8964&lt;&gt;"",H8964&lt;&gt;""),G8964*H8964,"")</f>
        <v/>
      </c>
      <c r="J8964" s="17"/>
      <c r="K8964" s="17"/>
      <c r="L8964" s="17"/>
    </row>
    <row r="8965" spans="1:12" ht="28.5">
      <c r="A8965" s="14" t="s">
        <v>516</v>
      </c>
      <c r="B8965" s="14" t="s">
        <v>3699</v>
      </c>
      <c r="C8965" s="8" t="s">
        <v>9059</v>
      </c>
      <c r="D8965" s="15" t="s">
        <v>9232</v>
      </c>
      <c r="E8965" s="10" t="s">
        <v>832</v>
      </c>
      <c r="F8965" s="14" t="s">
        <v>84</v>
      </c>
      <c r="G8965" s="16">
        <v>70</v>
      </c>
      <c r="H8965" s="43"/>
      <c r="I8965" s="12" t="str">
        <f t="shared" si="140"/>
        <v/>
      </c>
      <c r="J8965" s="17"/>
      <c r="K8965" s="17"/>
      <c r="L8965" s="17"/>
    </row>
    <row r="8966" spans="1:12" ht="28.5">
      <c r="A8966" s="14" t="s">
        <v>516</v>
      </c>
      <c r="B8966" s="14" t="s">
        <v>3699</v>
      </c>
      <c r="C8966" s="8" t="s">
        <v>9059</v>
      </c>
      <c r="D8966" s="15" t="s">
        <v>9233</v>
      </c>
      <c r="E8966" s="10" t="s">
        <v>834</v>
      </c>
      <c r="F8966" s="14" t="s">
        <v>84</v>
      </c>
      <c r="G8966" s="16">
        <v>70</v>
      </c>
      <c r="H8966" s="43"/>
      <c r="I8966" s="12" t="str">
        <f t="shared" si="140"/>
        <v/>
      </c>
      <c r="J8966" s="17"/>
      <c r="K8966" s="17"/>
      <c r="L8966" s="17"/>
    </row>
    <row r="8967" spans="1:12" ht="14.25">
      <c r="A8967" s="14" t="s">
        <v>516</v>
      </c>
      <c r="B8967" s="14" t="s">
        <v>3699</v>
      </c>
      <c r="C8967" s="8" t="s">
        <v>9059</v>
      </c>
      <c r="D8967" s="15" t="s">
        <v>9234</v>
      </c>
      <c r="E8967" s="10" t="s">
        <v>838</v>
      </c>
      <c r="F8967" s="14" t="s">
        <v>84</v>
      </c>
      <c r="G8967" s="16">
        <v>70</v>
      </c>
      <c r="H8967" s="43"/>
      <c r="I8967" s="12" t="str">
        <f t="shared" si="140"/>
        <v/>
      </c>
      <c r="J8967" s="17"/>
      <c r="K8967" s="17"/>
      <c r="L8967" s="17"/>
    </row>
    <row r="8968" spans="1:12" ht="71.25">
      <c r="A8968" s="14" t="s">
        <v>516</v>
      </c>
      <c r="B8968" s="14" t="s">
        <v>3699</v>
      </c>
      <c r="C8968" s="8" t="s">
        <v>9059</v>
      </c>
      <c r="D8968" s="15" t="s">
        <v>9235</v>
      </c>
      <c r="E8968" s="10" t="s">
        <v>9236</v>
      </c>
      <c r="F8968" s="14" t="s">
        <v>73</v>
      </c>
      <c r="G8968" s="16">
        <v>690</v>
      </c>
      <c r="H8968" s="43"/>
      <c r="I8968" s="12" t="str">
        <f t="shared" si="140"/>
        <v/>
      </c>
      <c r="J8968" s="17"/>
      <c r="K8968" s="17"/>
      <c r="L8968" s="17"/>
    </row>
    <row r="8969" spans="1:12" ht="14.25">
      <c r="A8969" s="14" t="s">
        <v>516</v>
      </c>
      <c r="B8969" s="14" t="s">
        <v>3699</v>
      </c>
      <c r="C8969" s="8" t="s">
        <v>9059</v>
      </c>
      <c r="D8969" s="15" t="s">
        <v>9237</v>
      </c>
      <c r="E8969" s="10" t="s">
        <v>846</v>
      </c>
      <c r="F8969" s="14"/>
      <c r="G8969" s="16"/>
      <c r="H8969" s="43"/>
      <c r="I8969" s="12" t="str">
        <f t="shared" si="140"/>
        <v/>
      </c>
      <c r="J8969" s="17"/>
      <c r="K8969" s="17"/>
      <c r="L8969" s="17"/>
    </row>
    <row r="8970" spans="1:12" ht="28.5">
      <c r="A8970" s="14" t="s">
        <v>516</v>
      </c>
      <c r="B8970" s="14" t="s">
        <v>3699</v>
      </c>
      <c r="C8970" s="8" t="s">
        <v>9059</v>
      </c>
      <c r="D8970" s="15" t="s">
        <v>9238</v>
      </c>
      <c r="E8970" s="10" t="s">
        <v>848</v>
      </c>
      <c r="F8970" s="14" t="s">
        <v>84</v>
      </c>
      <c r="G8970" s="16">
        <v>6</v>
      </c>
      <c r="H8970" s="43"/>
      <c r="I8970" s="12" t="str">
        <f t="shared" si="140"/>
        <v/>
      </c>
      <c r="J8970" s="17"/>
      <c r="K8970" s="17"/>
      <c r="L8970" s="17"/>
    </row>
    <row r="8971" spans="1:12" ht="42.75">
      <c r="A8971" s="14" t="s">
        <v>516</v>
      </c>
      <c r="B8971" s="14" t="s">
        <v>3699</v>
      </c>
      <c r="C8971" s="8" t="s">
        <v>9059</v>
      </c>
      <c r="D8971" s="15" t="s">
        <v>9239</v>
      </c>
      <c r="E8971" s="10" t="s">
        <v>850</v>
      </c>
      <c r="F8971" s="14" t="s">
        <v>84</v>
      </c>
      <c r="G8971" s="16">
        <v>6</v>
      </c>
      <c r="H8971" s="43"/>
      <c r="I8971" s="12" t="str">
        <f t="shared" si="140"/>
        <v/>
      </c>
      <c r="J8971" s="17"/>
      <c r="K8971" s="17"/>
      <c r="L8971" s="17"/>
    </row>
    <row r="8972" spans="1:12" ht="57">
      <c r="A8972" s="14" t="s">
        <v>516</v>
      </c>
      <c r="B8972" s="14" t="s">
        <v>3699</v>
      </c>
      <c r="C8972" s="8" t="s">
        <v>9059</v>
      </c>
      <c r="D8972" s="15" t="s">
        <v>9240</v>
      </c>
      <c r="E8972" s="10" t="s">
        <v>852</v>
      </c>
      <c r="F8972" s="14" t="s">
        <v>84</v>
      </c>
      <c r="G8972" s="16">
        <v>6</v>
      </c>
      <c r="H8972" s="43"/>
      <c r="I8972" s="12" t="str">
        <f t="shared" si="140"/>
        <v/>
      </c>
      <c r="J8972" s="17"/>
      <c r="K8972" s="17"/>
      <c r="L8972" s="17"/>
    </row>
    <row r="8973" spans="1:12" ht="14.25">
      <c r="A8973" s="14" t="s">
        <v>516</v>
      </c>
      <c r="B8973" s="14" t="s">
        <v>5115</v>
      </c>
      <c r="C8973" s="8" t="s">
        <v>9059</v>
      </c>
      <c r="D8973" s="15"/>
      <c r="E8973" s="10" t="s">
        <v>9241</v>
      </c>
      <c r="F8973" s="14"/>
      <c r="G8973" s="16"/>
      <c r="H8973" s="43"/>
      <c r="I8973" s="12" t="str">
        <f t="shared" si="140"/>
        <v/>
      </c>
      <c r="J8973" s="17"/>
      <c r="K8973" s="17"/>
      <c r="L8973" s="17"/>
    </row>
    <row r="8974" spans="1:12" ht="14.25">
      <c r="A8974" s="14" t="s">
        <v>516</v>
      </c>
      <c r="B8974" s="14" t="s">
        <v>5115</v>
      </c>
      <c r="C8974" s="8" t="s">
        <v>9059</v>
      </c>
      <c r="D8974" s="15" t="s">
        <v>9242</v>
      </c>
      <c r="E8974" s="10" t="s">
        <v>9243</v>
      </c>
      <c r="F8974" s="14"/>
      <c r="G8974" s="16"/>
      <c r="H8974" s="43"/>
      <c r="I8974" s="12" t="str">
        <f t="shared" si="140"/>
        <v/>
      </c>
      <c r="J8974" s="17"/>
      <c r="K8974" s="17"/>
      <c r="L8974" s="17"/>
    </row>
    <row r="8975" spans="1:12" ht="142.5">
      <c r="A8975" s="14" t="s">
        <v>516</v>
      </c>
      <c r="B8975" s="14" t="s">
        <v>5115</v>
      </c>
      <c r="C8975" s="8" t="s">
        <v>9059</v>
      </c>
      <c r="D8975" s="15" t="s">
        <v>9244</v>
      </c>
      <c r="E8975" s="10" t="s">
        <v>9087</v>
      </c>
      <c r="F8975" s="14" t="s">
        <v>84</v>
      </c>
      <c r="G8975" s="16">
        <v>1</v>
      </c>
      <c r="H8975" s="43"/>
      <c r="I8975" s="12" t="str">
        <f t="shared" si="140"/>
        <v/>
      </c>
      <c r="J8975" s="17"/>
      <c r="K8975" s="17"/>
      <c r="L8975" s="17"/>
    </row>
    <row r="8976" spans="1:12" ht="14.25">
      <c r="A8976" s="14" t="s">
        <v>516</v>
      </c>
      <c r="B8976" s="14" t="s">
        <v>5115</v>
      </c>
      <c r="C8976" s="8" t="s">
        <v>9059</v>
      </c>
      <c r="D8976" s="15" t="s">
        <v>9245</v>
      </c>
      <c r="E8976" s="10" t="s">
        <v>9089</v>
      </c>
      <c r="F8976" s="14" t="s">
        <v>84</v>
      </c>
      <c r="G8976" s="16">
        <v>1</v>
      </c>
      <c r="H8976" s="43"/>
      <c r="I8976" s="12" t="str">
        <f t="shared" si="140"/>
        <v/>
      </c>
      <c r="J8976" s="17"/>
      <c r="K8976" s="17"/>
      <c r="L8976" s="17"/>
    </row>
    <row r="8977" spans="1:12" ht="14.25">
      <c r="A8977" s="14" t="s">
        <v>516</v>
      </c>
      <c r="B8977" s="14" t="s">
        <v>5115</v>
      </c>
      <c r="C8977" s="8" t="s">
        <v>9059</v>
      </c>
      <c r="D8977" s="15" t="s">
        <v>9246</v>
      </c>
      <c r="E8977" s="10" t="s">
        <v>9091</v>
      </c>
      <c r="F8977" s="14" t="s">
        <v>84</v>
      </c>
      <c r="G8977" s="16">
        <v>1</v>
      </c>
      <c r="H8977" s="43"/>
      <c r="I8977" s="12" t="str">
        <f t="shared" si="140"/>
        <v/>
      </c>
      <c r="J8977" s="17"/>
      <c r="K8977" s="17"/>
      <c r="L8977" s="17"/>
    </row>
    <row r="8978" spans="1:12" ht="28.5">
      <c r="A8978" s="14" t="s">
        <v>516</v>
      </c>
      <c r="B8978" s="14" t="s">
        <v>5115</v>
      </c>
      <c r="C8978" s="8" t="s">
        <v>9059</v>
      </c>
      <c r="D8978" s="15" t="s">
        <v>9247</v>
      </c>
      <c r="E8978" s="10" t="s">
        <v>9093</v>
      </c>
      <c r="F8978" s="14" t="s">
        <v>84</v>
      </c>
      <c r="G8978" s="16">
        <v>1</v>
      </c>
      <c r="H8978" s="43"/>
      <c r="I8978" s="12" t="str">
        <f t="shared" si="140"/>
        <v/>
      </c>
      <c r="J8978" s="17"/>
      <c r="K8978" s="17"/>
      <c r="L8978" s="17"/>
    </row>
    <row r="8979" spans="1:12" ht="14.25">
      <c r="A8979" s="14" t="s">
        <v>516</v>
      </c>
      <c r="B8979" s="14" t="s">
        <v>5115</v>
      </c>
      <c r="C8979" s="8" t="s">
        <v>9059</v>
      </c>
      <c r="D8979" s="15" t="s">
        <v>9248</v>
      </c>
      <c r="E8979" s="10" t="s">
        <v>9095</v>
      </c>
      <c r="F8979" s="14" t="s">
        <v>84</v>
      </c>
      <c r="G8979" s="16">
        <v>1</v>
      </c>
      <c r="H8979" s="43"/>
      <c r="I8979" s="12" t="str">
        <f t="shared" si="140"/>
        <v/>
      </c>
      <c r="J8979" s="17"/>
      <c r="K8979" s="17"/>
      <c r="L8979" s="17"/>
    </row>
    <row r="8980" spans="1:12" ht="14.25">
      <c r="A8980" s="14" t="s">
        <v>516</v>
      </c>
      <c r="B8980" s="14" t="s">
        <v>5115</v>
      </c>
      <c r="C8980" s="8" t="s">
        <v>9059</v>
      </c>
      <c r="D8980" s="15" t="s">
        <v>9249</v>
      </c>
      <c r="E8980" s="10" t="s">
        <v>9097</v>
      </c>
      <c r="F8980" s="14" t="s">
        <v>84</v>
      </c>
      <c r="G8980" s="16">
        <v>1</v>
      </c>
      <c r="H8980" s="43"/>
      <c r="I8980" s="12" t="str">
        <f t="shared" si="140"/>
        <v/>
      </c>
      <c r="J8980" s="17"/>
      <c r="K8980" s="17"/>
      <c r="L8980" s="17"/>
    </row>
    <row r="8981" spans="1:12" ht="14.25">
      <c r="A8981" s="14" t="s">
        <v>516</v>
      </c>
      <c r="B8981" s="14" t="s">
        <v>5115</v>
      </c>
      <c r="C8981" s="8" t="s">
        <v>9059</v>
      </c>
      <c r="D8981" s="15" t="s">
        <v>9250</v>
      </c>
      <c r="E8981" s="10" t="s">
        <v>9099</v>
      </c>
      <c r="F8981" s="14" t="s">
        <v>84</v>
      </c>
      <c r="G8981" s="16">
        <v>6</v>
      </c>
      <c r="H8981" s="43"/>
      <c r="I8981" s="12" t="str">
        <f t="shared" si="140"/>
        <v/>
      </c>
      <c r="J8981" s="17"/>
      <c r="K8981" s="17"/>
      <c r="L8981" s="17"/>
    </row>
    <row r="8982" spans="1:12" ht="14.25">
      <c r="A8982" s="14" t="s">
        <v>516</v>
      </c>
      <c r="B8982" s="14" t="s">
        <v>5115</v>
      </c>
      <c r="C8982" s="8" t="s">
        <v>9059</v>
      </c>
      <c r="D8982" s="15" t="s">
        <v>9251</v>
      </c>
      <c r="E8982" s="10" t="s">
        <v>9101</v>
      </c>
      <c r="F8982" s="14" t="s">
        <v>84</v>
      </c>
      <c r="G8982" s="16">
        <v>6</v>
      </c>
      <c r="H8982" s="43"/>
      <c r="I8982" s="12" t="str">
        <f t="shared" si="140"/>
        <v/>
      </c>
      <c r="J8982" s="17"/>
      <c r="K8982" s="17"/>
      <c r="L8982" s="17"/>
    </row>
    <row r="8983" spans="1:12" ht="14.25">
      <c r="A8983" s="14" t="s">
        <v>516</v>
      </c>
      <c r="B8983" s="14" t="s">
        <v>5115</v>
      </c>
      <c r="C8983" s="8" t="s">
        <v>9059</v>
      </c>
      <c r="D8983" s="15" t="s">
        <v>9252</v>
      </c>
      <c r="E8983" s="10" t="s">
        <v>9103</v>
      </c>
      <c r="F8983" s="14" t="s">
        <v>84</v>
      </c>
      <c r="G8983" s="16">
        <v>1</v>
      </c>
      <c r="H8983" s="43"/>
      <c r="I8983" s="12" t="str">
        <f t="shared" si="140"/>
        <v/>
      </c>
      <c r="J8983" s="17"/>
      <c r="K8983" s="17"/>
      <c r="L8983" s="17"/>
    </row>
    <row r="8984" spans="1:12" ht="14.25">
      <c r="A8984" s="14" t="s">
        <v>516</v>
      </c>
      <c r="B8984" s="14" t="s">
        <v>5115</v>
      </c>
      <c r="C8984" s="8" t="s">
        <v>9059</v>
      </c>
      <c r="D8984" s="15" t="s">
        <v>9253</v>
      </c>
      <c r="E8984" s="10" t="s">
        <v>9105</v>
      </c>
      <c r="F8984" s="14" t="s">
        <v>84</v>
      </c>
      <c r="G8984" s="16">
        <v>1</v>
      </c>
      <c r="H8984" s="43"/>
      <c r="I8984" s="12" t="str">
        <f t="shared" si="140"/>
        <v/>
      </c>
      <c r="J8984" s="17"/>
      <c r="K8984" s="17"/>
      <c r="L8984" s="17"/>
    </row>
    <row r="8985" spans="1:12" ht="14.25">
      <c r="A8985" s="14" t="s">
        <v>516</v>
      </c>
      <c r="B8985" s="14" t="s">
        <v>5115</v>
      </c>
      <c r="C8985" s="8" t="s">
        <v>9059</v>
      </c>
      <c r="D8985" s="15" t="s">
        <v>9254</v>
      </c>
      <c r="E8985" s="10" t="s">
        <v>9107</v>
      </c>
      <c r="F8985" s="14" t="s">
        <v>84</v>
      </c>
      <c r="G8985" s="16">
        <v>1</v>
      </c>
      <c r="H8985" s="43"/>
      <c r="I8985" s="12" t="str">
        <f t="shared" si="140"/>
        <v/>
      </c>
      <c r="J8985" s="17"/>
      <c r="K8985" s="17"/>
      <c r="L8985" s="17"/>
    </row>
    <row r="8986" spans="1:12" ht="14.25">
      <c r="A8986" s="14" t="s">
        <v>516</v>
      </c>
      <c r="B8986" s="14" t="s">
        <v>5115</v>
      </c>
      <c r="C8986" s="8" t="s">
        <v>9059</v>
      </c>
      <c r="D8986" s="15" t="s">
        <v>9255</v>
      </c>
      <c r="E8986" s="10" t="s">
        <v>9109</v>
      </c>
      <c r="F8986" s="14" t="s">
        <v>84</v>
      </c>
      <c r="G8986" s="16">
        <v>1</v>
      </c>
      <c r="H8986" s="43"/>
      <c r="I8986" s="12" t="str">
        <f t="shared" si="140"/>
        <v/>
      </c>
      <c r="J8986" s="17"/>
      <c r="K8986" s="17"/>
      <c r="L8986" s="17"/>
    </row>
    <row r="8987" spans="1:12" ht="14.25">
      <c r="A8987" s="14" t="s">
        <v>516</v>
      </c>
      <c r="B8987" s="14" t="s">
        <v>5115</v>
      </c>
      <c r="C8987" s="8" t="s">
        <v>9059</v>
      </c>
      <c r="D8987" s="15" t="s">
        <v>9256</v>
      </c>
      <c r="E8987" s="10" t="s">
        <v>9111</v>
      </c>
      <c r="F8987" s="14" t="s">
        <v>84</v>
      </c>
      <c r="G8987" s="16">
        <v>1</v>
      </c>
      <c r="H8987" s="43"/>
      <c r="I8987" s="12" t="str">
        <f t="shared" si="140"/>
        <v/>
      </c>
      <c r="J8987" s="17"/>
      <c r="K8987" s="17"/>
      <c r="L8987" s="17"/>
    </row>
    <row r="8988" spans="1:12" ht="14.25">
      <c r="A8988" s="14" t="s">
        <v>516</v>
      </c>
      <c r="B8988" s="14" t="s">
        <v>5115</v>
      </c>
      <c r="C8988" s="8" t="s">
        <v>9059</v>
      </c>
      <c r="D8988" s="15" t="s">
        <v>9257</v>
      </c>
      <c r="E8988" s="10" t="s">
        <v>9113</v>
      </c>
      <c r="F8988" s="14" t="s">
        <v>84</v>
      </c>
      <c r="G8988" s="16">
        <v>2</v>
      </c>
      <c r="H8988" s="43"/>
      <c r="I8988" s="12" t="str">
        <f t="shared" si="140"/>
        <v/>
      </c>
      <c r="J8988" s="17"/>
      <c r="K8988" s="17"/>
      <c r="L8988" s="17"/>
    </row>
    <row r="8989" spans="1:12" ht="14.25">
      <c r="A8989" s="14" t="s">
        <v>516</v>
      </c>
      <c r="B8989" s="14" t="s">
        <v>5115</v>
      </c>
      <c r="C8989" s="8" t="s">
        <v>9059</v>
      </c>
      <c r="D8989" s="15" t="s">
        <v>9258</v>
      </c>
      <c r="E8989" s="10" t="s">
        <v>9115</v>
      </c>
      <c r="F8989" s="14" t="s">
        <v>84</v>
      </c>
      <c r="G8989" s="16">
        <v>1</v>
      </c>
      <c r="H8989" s="43"/>
      <c r="I8989" s="12" t="str">
        <f t="shared" si="140"/>
        <v/>
      </c>
      <c r="J8989" s="17"/>
      <c r="K8989" s="17"/>
      <c r="L8989" s="17"/>
    </row>
    <row r="8990" spans="1:12" ht="28.5">
      <c r="A8990" s="14" t="s">
        <v>516</v>
      </c>
      <c r="B8990" s="14" t="s">
        <v>5115</v>
      </c>
      <c r="C8990" s="8" t="s">
        <v>9059</v>
      </c>
      <c r="D8990" s="15" t="s">
        <v>9259</v>
      </c>
      <c r="E8990" s="10" t="s">
        <v>9117</v>
      </c>
      <c r="F8990" s="14" t="s">
        <v>20</v>
      </c>
      <c r="G8990" s="16">
        <v>1</v>
      </c>
      <c r="H8990" s="43"/>
      <c r="I8990" s="12" t="str">
        <f t="shared" si="140"/>
        <v/>
      </c>
      <c r="J8990" s="17"/>
      <c r="K8990" s="17"/>
      <c r="L8990" s="17"/>
    </row>
    <row r="8991" spans="1:12" ht="14.25">
      <c r="A8991" s="14" t="s">
        <v>516</v>
      </c>
      <c r="B8991" s="14" t="s">
        <v>5115</v>
      </c>
      <c r="C8991" s="8" t="s">
        <v>9059</v>
      </c>
      <c r="D8991" s="15" t="s">
        <v>9260</v>
      </c>
      <c r="E8991" s="10"/>
      <c r="F8991" s="14" t="s">
        <v>20</v>
      </c>
      <c r="G8991" s="16">
        <v>5</v>
      </c>
      <c r="H8991" s="43"/>
      <c r="I8991" s="12" t="str">
        <f t="shared" si="140"/>
        <v/>
      </c>
      <c r="J8991" s="17"/>
      <c r="K8991" s="17"/>
      <c r="L8991" s="17"/>
    </row>
    <row r="8992" spans="1:12" ht="14.25">
      <c r="A8992" s="14" t="s">
        <v>516</v>
      </c>
      <c r="B8992" s="14" t="s">
        <v>5115</v>
      </c>
      <c r="C8992" s="8" t="s">
        <v>9059</v>
      </c>
      <c r="D8992" s="15" t="s">
        <v>9261</v>
      </c>
      <c r="E8992" s="10" t="s">
        <v>810</v>
      </c>
      <c r="F8992" s="14"/>
      <c r="G8992" s="16"/>
      <c r="H8992" s="43"/>
      <c r="I8992" s="12" t="str">
        <f t="shared" si="140"/>
        <v/>
      </c>
      <c r="J8992" s="17"/>
      <c r="K8992" s="17"/>
      <c r="L8992" s="17"/>
    </row>
    <row r="8993" spans="1:12" ht="28.5">
      <c r="A8993" s="14" t="s">
        <v>516</v>
      </c>
      <c r="B8993" s="14" t="s">
        <v>5115</v>
      </c>
      <c r="C8993" s="8" t="s">
        <v>9059</v>
      </c>
      <c r="D8993" s="15" t="s">
        <v>9262</v>
      </c>
      <c r="E8993" s="10" t="s">
        <v>812</v>
      </c>
      <c r="F8993" s="14" t="s">
        <v>84</v>
      </c>
      <c r="G8993" s="16">
        <v>5</v>
      </c>
      <c r="H8993" s="43"/>
      <c r="I8993" s="12" t="str">
        <f t="shared" si="140"/>
        <v/>
      </c>
      <c r="J8993" s="17"/>
      <c r="K8993" s="17"/>
      <c r="L8993" s="17"/>
    </row>
    <row r="8994" spans="1:12" ht="28.5">
      <c r="A8994" s="14" t="s">
        <v>516</v>
      </c>
      <c r="B8994" s="14" t="s">
        <v>5115</v>
      </c>
      <c r="C8994" s="8" t="s">
        <v>9059</v>
      </c>
      <c r="D8994" s="15" t="s">
        <v>9263</v>
      </c>
      <c r="E8994" s="10" t="s">
        <v>814</v>
      </c>
      <c r="F8994" s="14" t="s">
        <v>84</v>
      </c>
      <c r="G8994" s="16">
        <v>50</v>
      </c>
      <c r="H8994" s="43"/>
      <c r="I8994" s="12" t="str">
        <f t="shared" si="140"/>
        <v/>
      </c>
      <c r="J8994" s="17"/>
      <c r="K8994" s="17"/>
      <c r="L8994" s="17"/>
    </row>
    <row r="8995" spans="1:12" ht="28.5">
      <c r="A8995" s="14" t="s">
        <v>516</v>
      </c>
      <c r="B8995" s="14" t="s">
        <v>5115</v>
      </c>
      <c r="C8995" s="8" t="s">
        <v>9059</v>
      </c>
      <c r="D8995" s="15" t="s">
        <v>9264</v>
      </c>
      <c r="E8995" s="10" t="s">
        <v>816</v>
      </c>
      <c r="F8995" s="14" t="s">
        <v>84</v>
      </c>
      <c r="G8995" s="16">
        <v>25</v>
      </c>
      <c r="H8995" s="43"/>
      <c r="I8995" s="12" t="str">
        <f t="shared" si="140"/>
        <v/>
      </c>
      <c r="J8995" s="17"/>
      <c r="K8995" s="17"/>
      <c r="L8995" s="17"/>
    </row>
    <row r="8996" spans="1:12" ht="28.5">
      <c r="A8996" s="14" t="s">
        <v>516</v>
      </c>
      <c r="B8996" s="14" t="s">
        <v>5115</v>
      </c>
      <c r="C8996" s="8" t="s">
        <v>9059</v>
      </c>
      <c r="D8996" s="15" t="s">
        <v>9265</v>
      </c>
      <c r="E8996" s="10" t="s">
        <v>818</v>
      </c>
      <c r="F8996" s="14" t="s">
        <v>84</v>
      </c>
      <c r="G8996" s="16">
        <v>10</v>
      </c>
      <c r="H8996" s="43"/>
      <c r="I8996" s="12" t="str">
        <f t="shared" si="140"/>
        <v/>
      </c>
      <c r="J8996" s="17"/>
      <c r="K8996" s="17"/>
      <c r="L8996" s="17"/>
    </row>
    <row r="8997" spans="1:12" ht="28.5">
      <c r="A8997" s="14" t="s">
        <v>516</v>
      </c>
      <c r="B8997" s="14" t="s">
        <v>5115</v>
      </c>
      <c r="C8997" s="8" t="s">
        <v>9059</v>
      </c>
      <c r="D8997" s="15" t="s">
        <v>9266</v>
      </c>
      <c r="E8997" s="10" t="s">
        <v>820</v>
      </c>
      <c r="F8997" s="14" t="s">
        <v>84</v>
      </c>
      <c r="G8997" s="16">
        <v>5</v>
      </c>
      <c r="H8997" s="43"/>
      <c r="I8997" s="12" t="str">
        <f t="shared" si="140"/>
        <v/>
      </c>
      <c r="J8997" s="17"/>
      <c r="K8997" s="17"/>
      <c r="L8997" s="17"/>
    </row>
    <row r="8998" spans="1:12" ht="14.25">
      <c r="A8998" s="14" t="s">
        <v>516</v>
      </c>
      <c r="B8998" s="14" t="s">
        <v>5115</v>
      </c>
      <c r="C8998" s="8" t="s">
        <v>9059</v>
      </c>
      <c r="D8998" s="15" t="s">
        <v>9267</v>
      </c>
      <c r="E8998" s="10" t="s">
        <v>822</v>
      </c>
      <c r="F8998" s="14" t="s">
        <v>84</v>
      </c>
      <c r="G8998" s="16">
        <v>5</v>
      </c>
      <c r="H8998" s="43"/>
      <c r="I8998" s="12" t="str">
        <f t="shared" si="140"/>
        <v/>
      </c>
      <c r="J8998" s="17"/>
      <c r="K8998" s="17"/>
      <c r="L8998" s="17"/>
    </row>
    <row r="8999" spans="1:12" ht="28.5">
      <c r="A8999" s="14" t="s">
        <v>516</v>
      </c>
      <c r="B8999" s="14" t="s">
        <v>5115</v>
      </c>
      <c r="C8999" s="8" t="s">
        <v>9059</v>
      </c>
      <c r="D8999" s="15" t="s">
        <v>9268</v>
      </c>
      <c r="E8999" s="10" t="s">
        <v>824</v>
      </c>
      <c r="F8999" s="14" t="s">
        <v>84</v>
      </c>
      <c r="G8999" s="16">
        <v>60</v>
      </c>
      <c r="H8999" s="43"/>
      <c r="I8999" s="12" t="str">
        <f t="shared" si="140"/>
        <v/>
      </c>
      <c r="J8999" s="17"/>
      <c r="K8999" s="17"/>
      <c r="L8999" s="17"/>
    </row>
    <row r="9000" spans="1:12" ht="99.75">
      <c r="A9000" s="14" t="s">
        <v>516</v>
      </c>
      <c r="B9000" s="14" t="s">
        <v>5115</v>
      </c>
      <c r="C9000" s="8" t="s">
        <v>9059</v>
      </c>
      <c r="D9000" s="15" t="s">
        <v>9269</v>
      </c>
      <c r="E9000" s="10" t="s">
        <v>826</v>
      </c>
      <c r="F9000" s="14" t="s">
        <v>84</v>
      </c>
      <c r="G9000" s="16">
        <v>60</v>
      </c>
      <c r="H9000" s="43"/>
      <c r="I9000" s="12" t="str">
        <f t="shared" si="140"/>
        <v/>
      </c>
      <c r="J9000" s="17"/>
      <c r="K9000" s="17"/>
      <c r="L9000" s="17"/>
    </row>
    <row r="9001" spans="1:12" ht="14.25">
      <c r="A9001" s="14" t="s">
        <v>516</v>
      </c>
      <c r="B9001" s="14" t="s">
        <v>5115</v>
      </c>
      <c r="C9001" s="8" t="s">
        <v>9059</v>
      </c>
      <c r="D9001" s="15" t="s">
        <v>9270</v>
      </c>
      <c r="E9001" s="10" t="s">
        <v>828</v>
      </c>
      <c r="F9001" s="14" t="s">
        <v>84</v>
      </c>
      <c r="G9001" s="16">
        <v>5</v>
      </c>
      <c r="H9001" s="43"/>
      <c r="I9001" s="12" t="str">
        <f t="shared" si="140"/>
        <v/>
      </c>
      <c r="J9001" s="17"/>
      <c r="K9001" s="17"/>
      <c r="L9001" s="17"/>
    </row>
    <row r="9002" spans="1:12" ht="14.25">
      <c r="A9002" s="14" t="s">
        <v>516</v>
      </c>
      <c r="B9002" s="14" t="s">
        <v>5115</v>
      </c>
      <c r="C9002" s="8" t="s">
        <v>9059</v>
      </c>
      <c r="D9002" s="15" t="s">
        <v>9271</v>
      </c>
      <c r="E9002" s="10" t="s">
        <v>9083</v>
      </c>
      <c r="F9002" s="14" t="s">
        <v>84</v>
      </c>
      <c r="G9002" s="16">
        <v>5</v>
      </c>
      <c r="H9002" s="43"/>
      <c r="I9002" s="12" t="str">
        <f t="shared" si="140"/>
        <v/>
      </c>
      <c r="J9002" s="17"/>
      <c r="K9002" s="17"/>
      <c r="L9002" s="17"/>
    </row>
    <row r="9003" spans="1:12" ht="28.5">
      <c r="A9003" s="14" t="s">
        <v>516</v>
      </c>
      <c r="B9003" s="14" t="s">
        <v>5115</v>
      </c>
      <c r="C9003" s="8" t="s">
        <v>9059</v>
      </c>
      <c r="D9003" s="15" t="s">
        <v>9272</v>
      </c>
      <c r="E9003" s="10" t="s">
        <v>830</v>
      </c>
      <c r="F9003" s="14" t="s">
        <v>84</v>
      </c>
      <c r="G9003" s="16">
        <v>12</v>
      </c>
      <c r="H9003" s="43"/>
      <c r="I9003" s="12" t="str">
        <f t="shared" si="140"/>
        <v/>
      </c>
      <c r="J9003" s="17"/>
      <c r="K9003" s="17"/>
      <c r="L9003" s="17"/>
    </row>
    <row r="9004" spans="1:12" ht="28.5">
      <c r="A9004" s="14" t="s">
        <v>516</v>
      </c>
      <c r="B9004" s="14" t="s">
        <v>5115</v>
      </c>
      <c r="C9004" s="8" t="s">
        <v>9059</v>
      </c>
      <c r="D9004" s="15" t="s">
        <v>9273</v>
      </c>
      <c r="E9004" s="10" t="s">
        <v>832</v>
      </c>
      <c r="F9004" s="14" t="s">
        <v>84</v>
      </c>
      <c r="G9004" s="16">
        <v>206</v>
      </c>
      <c r="H9004" s="43"/>
      <c r="I9004" s="12" t="str">
        <f t="shared" si="140"/>
        <v/>
      </c>
      <c r="J9004" s="17"/>
      <c r="K9004" s="17"/>
      <c r="L9004" s="17"/>
    </row>
    <row r="9005" spans="1:12" ht="28.5">
      <c r="A9005" s="14" t="s">
        <v>516</v>
      </c>
      <c r="B9005" s="14" t="s">
        <v>5115</v>
      </c>
      <c r="C9005" s="8" t="s">
        <v>9059</v>
      </c>
      <c r="D9005" s="15" t="s">
        <v>9274</v>
      </c>
      <c r="E9005" s="10" t="s">
        <v>834</v>
      </c>
      <c r="F9005" s="14" t="s">
        <v>84</v>
      </c>
      <c r="G9005" s="16">
        <v>206</v>
      </c>
      <c r="H9005" s="43"/>
      <c r="I9005" s="12" t="str">
        <f t="shared" si="140"/>
        <v/>
      </c>
      <c r="J9005" s="17"/>
      <c r="K9005" s="17"/>
      <c r="L9005" s="17"/>
    </row>
    <row r="9006" spans="1:12" ht="42.75">
      <c r="A9006" s="14" t="s">
        <v>516</v>
      </c>
      <c r="B9006" s="14" t="s">
        <v>5115</v>
      </c>
      <c r="C9006" s="8" t="s">
        <v>9059</v>
      </c>
      <c r="D9006" s="15" t="s">
        <v>9275</v>
      </c>
      <c r="E9006" s="10" t="s">
        <v>9276</v>
      </c>
      <c r="F9006" s="14" t="s">
        <v>84</v>
      </c>
      <c r="G9006" s="16">
        <v>206</v>
      </c>
      <c r="H9006" s="43"/>
      <c r="I9006" s="12" t="str">
        <f t="shared" si="140"/>
        <v/>
      </c>
      <c r="J9006" s="17"/>
      <c r="K9006" s="17"/>
      <c r="L9006" s="17"/>
    </row>
    <row r="9007" spans="1:12" ht="14.25">
      <c r="A9007" s="14" t="s">
        <v>516</v>
      </c>
      <c r="B9007" s="14" t="s">
        <v>5115</v>
      </c>
      <c r="C9007" s="8" t="s">
        <v>9059</v>
      </c>
      <c r="D9007" s="15" t="s">
        <v>9277</v>
      </c>
      <c r="E9007" s="10" t="s">
        <v>838</v>
      </c>
      <c r="F9007" s="14" t="s">
        <v>84</v>
      </c>
      <c r="G9007" s="16">
        <v>206</v>
      </c>
      <c r="H9007" s="43"/>
      <c r="I9007" s="12" t="str">
        <f t="shared" si="140"/>
        <v/>
      </c>
      <c r="J9007" s="17"/>
      <c r="K9007" s="17"/>
      <c r="L9007" s="17"/>
    </row>
    <row r="9008" spans="1:12" ht="71.25">
      <c r="A9008" s="14" t="s">
        <v>516</v>
      </c>
      <c r="B9008" s="14" t="s">
        <v>5115</v>
      </c>
      <c r="C9008" s="8" t="s">
        <v>9059</v>
      </c>
      <c r="D9008" s="15" t="s">
        <v>9278</v>
      </c>
      <c r="E9008" s="10" t="s">
        <v>840</v>
      </c>
      <c r="F9008" s="14" t="s">
        <v>73</v>
      </c>
      <c r="G9008" s="16">
        <v>960</v>
      </c>
      <c r="H9008" s="43"/>
      <c r="I9008" s="12" t="str">
        <f t="shared" si="140"/>
        <v/>
      </c>
      <c r="J9008" s="17"/>
      <c r="K9008" s="17"/>
      <c r="L9008" s="17"/>
    </row>
    <row r="9009" spans="1:12" ht="28.5">
      <c r="A9009" s="14" t="s">
        <v>516</v>
      </c>
      <c r="B9009" s="14" t="s">
        <v>5115</v>
      </c>
      <c r="C9009" s="8" t="s">
        <v>9059</v>
      </c>
      <c r="D9009" s="15" t="s">
        <v>9279</v>
      </c>
      <c r="E9009" s="10" t="s">
        <v>842</v>
      </c>
      <c r="F9009" s="14" t="s">
        <v>73</v>
      </c>
      <c r="G9009" s="16">
        <v>115</v>
      </c>
      <c r="H9009" s="43"/>
      <c r="I9009" s="12" t="str">
        <f t="shared" si="140"/>
        <v/>
      </c>
      <c r="J9009" s="17"/>
      <c r="K9009" s="17"/>
      <c r="L9009" s="17"/>
    </row>
    <row r="9010" spans="1:12" ht="57">
      <c r="A9010" s="14" t="s">
        <v>516</v>
      </c>
      <c r="B9010" s="14" t="s">
        <v>5115</v>
      </c>
      <c r="C9010" s="8" t="s">
        <v>9059</v>
      </c>
      <c r="D9010" s="15" t="s">
        <v>9280</v>
      </c>
      <c r="E9010" s="10" t="s">
        <v>9281</v>
      </c>
      <c r="F9010" s="14" t="s">
        <v>73</v>
      </c>
      <c r="G9010" s="16">
        <v>12600</v>
      </c>
      <c r="H9010" s="43"/>
      <c r="I9010" s="12" t="str">
        <f t="shared" si="140"/>
        <v/>
      </c>
      <c r="J9010" s="17"/>
      <c r="K9010" s="17"/>
      <c r="L9010" s="17"/>
    </row>
    <row r="9011" spans="1:12" ht="14.25">
      <c r="A9011" s="14" t="s">
        <v>516</v>
      </c>
      <c r="B9011" s="14" t="s">
        <v>5115</v>
      </c>
      <c r="C9011" s="8" t="s">
        <v>9059</v>
      </c>
      <c r="D9011" s="15" t="s">
        <v>9282</v>
      </c>
      <c r="E9011" s="10" t="s">
        <v>846</v>
      </c>
      <c r="F9011" s="14"/>
      <c r="G9011" s="16"/>
      <c r="H9011" s="43"/>
      <c r="I9011" s="12" t="str">
        <f t="shared" si="140"/>
        <v/>
      </c>
      <c r="J9011" s="17"/>
      <c r="K9011" s="17"/>
      <c r="L9011" s="17"/>
    </row>
    <row r="9012" spans="1:12" ht="28.5">
      <c r="A9012" s="14" t="s">
        <v>516</v>
      </c>
      <c r="B9012" s="14" t="s">
        <v>5115</v>
      </c>
      <c r="C9012" s="8" t="s">
        <v>9059</v>
      </c>
      <c r="D9012" s="15" t="s">
        <v>9283</v>
      </c>
      <c r="E9012" s="10" t="s">
        <v>848</v>
      </c>
      <c r="F9012" s="14" t="s">
        <v>84</v>
      </c>
      <c r="G9012" s="16">
        <v>5</v>
      </c>
      <c r="H9012" s="43"/>
      <c r="I9012" s="12" t="str">
        <f t="shared" si="140"/>
        <v/>
      </c>
      <c r="J9012" s="17"/>
      <c r="K9012" s="17"/>
      <c r="L9012" s="17"/>
    </row>
    <row r="9013" spans="1:12" ht="42.75">
      <c r="A9013" s="14" t="s">
        <v>516</v>
      </c>
      <c r="B9013" s="14" t="s">
        <v>5115</v>
      </c>
      <c r="C9013" s="8" t="s">
        <v>9059</v>
      </c>
      <c r="D9013" s="15" t="s">
        <v>9284</v>
      </c>
      <c r="E9013" s="10" t="s">
        <v>850</v>
      </c>
      <c r="F9013" s="14" t="s">
        <v>84</v>
      </c>
      <c r="G9013" s="16">
        <v>5</v>
      </c>
      <c r="H9013" s="43"/>
      <c r="I9013" s="12" t="str">
        <f t="shared" si="140"/>
        <v/>
      </c>
      <c r="J9013" s="17"/>
      <c r="K9013" s="17"/>
      <c r="L9013" s="17"/>
    </row>
    <row r="9014" spans="1:12" ht="57">
      <c r="A9014" s="14" t="s">
        <v>516</v>
      </c>
      <c r="B9014" s="14" t="s">
        <v>5115</v>
      </c>
      <c r="C9014" s="8" t="s">
        <v>9059</v>
      </c>
      <c r="D9014" s="15" t="s">
        <v>9285</v>
      </c>
      <c r="E9014" s="10" t="s">
        <v>852</v>
      </c>
      <c r="F9014" s="14" t="s">
        <v>84</v>
      </c>
      <c r="G9014" s="16">
        <v>5</v>
      </c>
      <c r="H9014" s="43"/>
      <c r="I9014" s="12" t="str">
        <f t="shared" si="140"/>
        <v/>
      </c>
      <c r="J9014" s="17"/>
      <c r="K9014" s="17"/>
      <c r="L9014" s="17"/>
    </row>
    <row r="9015" spans="1:12" ht="14.25">
      <c r="A9015" s="14" t="s">
        <v>516</v>
      </c>
      <c r="B9015" s="14" t="s">
        <v>5115</v>
      </c>
      <c r="C9015" s="8" t="s">
        <v>9059</v>
      </c>
      <c r="D9015" s="15" t="s">
        <v>9286</v>
      </c>
      <c r="E9015" s="10" t="s">
        <v>9287</v>
      </c>
      <c r="F9015" s="14"/>
      <c r="G9015" s="16"/>
      <c r="H9015" s="43"/>
      <c r="I9015" s="12" t="str">
        <f t="shared" si="140"/>
        <v/>
      </c>
      <c r="J9015" s="17"/>
      <c r="K9015" s="17"/>
      <c r="L9015" s="17"/>
    </row>
    <row r="9016" spans="1:12" ht="28.5">
      <c r="A9016" s="14" t="s">
        <v>516</v>
      </c>
      <c r="B9016" s="14" t="s">
        <v>5115</v>
      </c>
      <c r="C9016" s="8" t="s">
        <v>9059</v>
      </c>
      <c r="D9016" s="15" t="s">
        <v>9288</v>
      </c>
      <c r="E9016" s="10" t="s">
        <v>9289</v>
      </c>
      <c r="F9016" s="14" t="s">
        <v>84</v>
      </c>
      <c r="G9016" s="16">
        <v>5</v>
      </c>
      <c r="H9016" s="43"/>
      <c r="I9016" s="12" t="str">
        <f t="shared" si="140"/>
        <v/>
      </c>
      <c r="J9016" s="17"/>
      <c r="K9016" s="17"/>
      <c r="L9016" s="17"/>
    </row>
    <row r="9017" spans="1:12" ht="28.5">
      <c r="A9017" s="14" t="s">
        <v>516</v>
      </c>
      <c r="B9017" s="14" t="s">
        <v>5115</v>
      </c>
      <c r="C9017" s="8" t="s">
        <v>9059</v>
      </c>
      <c r="D9017" s="15" t="s">
        <v>9290</v>
      </c>
      <c r="E9017" s="10" t="s">
        <v>9291</v>
      </c>
      <c r="F9017" s="14" t="s">
        <v>84</v>
      </c>
      <c r="G9017" s="16">
        <v>3</v>
      </c>
      <c r="H9017" s="43"/>
      <c r="I9017" s="12" t="str">
        <f t="shared" si="140"/>
        <v/>
      </c>
      <c r="J9017" s="17"/>
      <c r="K9017" s="17"/>
      <c r="L9017" s="17"/>
    </row>
    <row r="9018" spans="1:12" ht="28.5">
      <c r="A9018" s="14" t="s">
        <v>516</v>
      </c>
      <c r="B9018" s="14" t="s">
        <v>5115</v>
      </c>
      <c r="C9018" s="8" t="s">
        <v>9059</v>
      </c>
      <c r="D9018" s="15" t="s">
        <v>9292</v>
      </c>
      <c r="E9018" s="10" t="s">
        <v>9293</v>
      </c>
      <c r="F9018" s="14" t="s">
        <v>84</v>
      </c>
      <c r="G9018" s="16">
        <v>2</v>
      </c>
      <c r="H9018" s="43"/>
      <c r="I9018" s="12" t="str">
        <f t="shared" si="140"/>
        <v/>
      </c>
      <c r="J9018" s="17"/>
      <c r="K9018" s="17"/>
      <c r="L9018" s="17"/>
    </row>
    <row r="9019" spans="1:12" ht="28.5">
      <c r="A9019" s="14" t="s">
        <v>516</v>
      </c>
      <c r="B9019" s="14" t="s">
        <v>5115</v>
      </c>
      <c r="C9019" s="8" t="s">
        <v>9059</v>
      </c>
      <c r="D9019" s="15" t="s">
        <v>9294</v>
      </c>
      <c r="E9019" s="10" t="s">
        <v>9295</v>
      </c>
      <c r="F9019" s="14" t="s">
        <v>84</v>
      </c>
      <c r="G9019" s="16">
        <v>6</v>
      </c>
      <c r="H9019" s="43"/>
      <c r="I9019" s="12" t="str">
        <f t="shared" si="140"/>
        <v/>
      </c>
      <c r="J9019" s="17"/>
      <c r="K9019" s="17"/>
      <c r="L9019" s="17"/>
    </row>
    <row r="9020" spans="1:12" ht="28.5">
      <c r="A9020" s="14" t="s">
        <v>516</v>
      </c>
      <c r="B9020" s="14" t="s">
        <v>5115</v>
      </c>
      <c r="C9020" s="8" t="s">
        <v>9059</v>
      </c>
      <c r="D9020" s="15" t="s">
        <v>9296</v>
      </c>
      <c r="E9020" s="10" t="s">
        <v>9297</v>
      </c>
      <c r="F9020" s="14" t="s">
        <v>84</v>
      </c>
      <c r="G9020" s="16">
        <v>6</v>
      </c>
      <c r="H9020" s="43"/>
      <c r="I9020" s="12" t="str">
        <f t="shared" si="140"/>
        <v/>
      </c>
      <c r="J9020" s="17"/>
      <c r="K9020" s="17"/>
      <c r="L9020" s="17"/>
    </row>
    <row r="9021" spans="1:12" ht="57">
      <c r="A9021" s="14" t="s">
        <v>516</v>
      </c>
      <c r="B9021" s="14" t="s">
        <v>5115</v>
      </c>
      <c r="C9021" s="8" t="s">
        <v>9059</v>
      </c>
      <c r="D9021" s="15" t="s">
        <v>9298</v>
      </c>
      <c r="E9021" s="10" t="s">
        <v>9299</v>
      </c>
      <c r="F9021" s="14" t="s">
        <v>73</v>
      </c>
      <c r="G9021" s="16">
        <v>6300</v>
      </c>
      <c r="H9021" s="43"/>
      <c r="I9021" s="12" t="str">
        <f t="shared" si="140"/>
        <v/>
      </c>
      <c r="J9021" s="17"/>
      <c r="K9021" s="17"/>
      <c r="L9021" s="17"/>
    </row>
    <row r="9022" spans="1:12" ht="42.75">
      <c r="A9022" s="14" t="s">
        <v>516</v>
      </c>
      <c r="B9022" s="14" t="s">
        <v>5115</v>
      </c>
      <c r="C9022" s="8" t="s">
        <v>9059</v>
      </c>
      <c r="D9022" s="15" t="s">
        <v>9300</v>
      </c>
      <c r="E9022" s="10" t="s">
        <v>9301</v>
      </c>
      <c r="F9022" s="14" t="s">
        <v>84</v>
      </c>
      <c r="G9022" s="16">
        <v>103</v>
      </c>
      <c r="H9022" s="43"/>
      <c r="I9022" s="12" t="str">
        <f t="shared" si="140"/>
        <v/>
      </c>
      <c r="J9022" s="17"/>
      <c r="K9022" s="17"/>
      <c r="L9022" s="17"/>
    </row>
    <row r="9023" spans="1:12" ht="28.5">
      <c r="A9023" s="14" t="s">
        <v>516</v>
      </c>
      <c r="B9023" s="14" t="s">
        <v>5115</v>
      </c>
      <c r="C9023" s="8" t="s">
        <v>9059</v>
      </c>
      <c r="D9023" s="15" t="s">
        <v>9302</v>
      </c>
      <c r="E9023" s="10" t="s">
        <v>9303</v>
      </c>
      <c r="F9023" s="14" t="s">
        <v>84</v>
      </c>
      <c r="G9023" s="16">
        <v>103</v>
      </c>
      <c r="H9023" s="43"/>
      <c r="I9023" s="12" t="str">
        <f t="shared" si="140"/>
        <v/>
      </c>
      <c r="J9023" s="17"/>
      <c r="K9023" s="17"/>
      <c r="L9023" s="17"/>
    </row>
    <row r="9024" spans="1:12" ht="14.25">
      <c r="A9024" s="14" t="s">
        <v>516</v>
      </c>
      <c r="B9024" s="14" t="s">
        <v>2417</v>
      </c>
      <c r="C9024" s="8" t="s">
        <v>9059</v>
      </c>
      <c r="D9024" s="15"/>
      <c r="E9024" s="10" t="s">
        <v>9304</v>
      </c>
      <c r="F9024" s="14"/>
      <c r="G9024" s="16"/>
      <c r="H9024" s="43"/>
      <c r="I9024" s="12" t="str">
        <f t="shared" si="140"/>
        <v/>
      </c>
      <c r="J9024" s="17"/>
      <c r="K9024" s="17"/>
      <c r="L9024" s="17"/>
    </row>
    <row r="9025" spans="1:12" ht="28.5">
      <c r="A9025" s="14" t="s">
        <v>516</v>
      </c>
      <c r="B9025" s="14" t="s">
        <v>2417</v>
      </c>
      <c r="C9025" s="8" t="s">
        <v>9059</v>
      </c>
      <c r="D9025" s="15" t="s">
        <v>9305</v>
      </c>
      <c r="E9025" s="10" t="s">
        <v>9306</v>
      </c>
      <c r="F9025" s="14"/>
      <c r="G9025" s="16"/>
      <c r="H9025" s="43"/>
      <c r="I9025" s="12" t="str">
        <f t="shared" si="140"/>
        <v/>
      </c>
      <c r="J9025" s="17"/>
      <c r="K9025" s="17"/>
      <c r="L9025" s="17"/>
    </row>
    <row r="9026" spans="1:12" ht="142.5">
      <c r="A9026" s="14" t="s">
        <v>516</v>
      </c>
      <c r="B9026" s="14" t="s">
        <v>2417</v>
      </c>
      <c r="C9026" s="8" t="s">
        <v>9059</v>
      </c>
      <c r="D9026" s="15" t="s">
        <v>9307</v>
      </c>
      <c r="E9026" s="10" t="s">
        <v>9087</v>
      </c>
      <c r="F9026" s="14" t="s">
        <v>84</v>
      </c>
      <c r="G9026" s="16">
        <v>1</v>
      </c>
      <c r="H9026" s="43"/>
      <c r="I9026" s="12" t="str">
        <f t="shared" si="140"/>
        <v/>
      </c>
      <c r="J9026" s="17"/>
      <c r="K9026" s="17"/>
      <c r="L9026" s="17"/>
    </row>
    <row r="9027" spans="1:12" ht="14.25">
      <c r="A9027" s="14" t="s">
        <v>516</v>
      </c>
      <c r="B9027" s="14" t="s">
        <v>2417</v>
      </c>
      <c r="C9027" s="8" t="s">
        <v>9059</v>
      </c>
      <c r="D9027" s="15" t="s">
        <v>9308</v>
      </c>
      <c r="E9027" s="10" t="s">
        <v>9089</v>
      </c>
      <c r="F9027" s="14" t="s">
        <v>84</v>
      </c>
      <c r="G9027" s="16">
        <v>1</v>
      </c>
      <c r="H9027" s="43"/>
      <c r="I9027" s="12" t="str">
        <f t="shared" si="140"/>
        <v/>
      </c>
      <c r="J9027" s="17"/>
      <c r="K9027" s="17"/>
      <c r="L9027" s="17"/>
    </row>
    <row r="9028" spans="1:12" ht="14.25">
      <c r="A9028" s="14" t="s">
        <v>516</v>
      </c>
      <c r="B9028" s="14" t="s">
        <v>2417</v>
      </c>
      <c r="C9028" s="8" t="s">
        <v>9059</v>
      </c>
      <c r="D9028" s="15" t="s">
        <v>9309</v>
      </c>
      <c r="E9028" s="10" t="s">
        <v>9091</v>
      </c>
      <c r="F9028" s="14" t="s">
        <v>84</v>
      </c>
      <c r="G9028" s="16">
        <v>1</v>
      </c>
      <c r="H9028" s="43"/>
      <c r="I9028" s="12" t="str">
        <f t="shared" ref="I9028:I9091" si="141">IF(AND(G9028&lt;&gt;"",H9028&lt;&gt;""),G9028*H9028,"")</f>
        <v/>
      </c>
      <c r="J9028" s="17"/>
      <c r="K9028" s="17"/>
      <c r="L9028" s="17"/>
    </row>
    <row r="9029" spans="1:12" ht="28.5">
      <c r="A9029" s="14" t="s">
        <v>516</v>
      </c>
      <c r="B9029" s="14" t="s">
        <v>2417</v>
      </c>
      <c r="C9029" s="8" t="s">
        <v>9059</v>
      </c>
      <c r="D9029" s="15" t="s">
        <v>9310</v>
      </c>
      <c r="E9029" s="10" t="s">
        <v>9093</v>
      </c>
      <c r="F9029" s="14" t="s">
        <v>84</v>
      </c>
      <c r="G9029" s="16">
        <v>1</v>
      </c>
      <c r="H9029" s="43"/>
      <c r="I9029" s="12" t="str">
        <f t="shared" si="141"/>
        <v/>
      </c>
      <c r="J9029" s="17"/>
      <c r="K9029" s="17"/>
      <c r="L9029" s="17"/>
    </row>
    <row r="9030" spans="1:12" ht="14.25">
      <c r="A9030" s="14" t="s">
        <v>516</v>
      </c>
      <c r="B9030" s="14" t="s">
        <v>2417</v>
      </c>
      <c r="C9030" s="8" t="s">
        <v>9059</v>
      </c>
      <c r="D9030" s="15" t="s">
        <v>9311</v>
      </c>
      <c r="E9030" s="10" t="s">
        <v>9095</v>
      </c>
      <c r="F9030" s="14" t="s">
        <v>84</v>
      </c>
      <c r="G9030" s="16">
        <v>1</v>
      </c>
      <c r="H9030" s="43"/>
      <c r="I9030" s="12" t="str">
        <f t="shared" si="141"/>
        <v/>
      </c>
      <c r="J9030" s="17"/>
      <c r="K9030" s="17"/>
      <c r="L9030" s="17"/>
    </row>
    <row r="9031" spans="1:12" ht="14.25">
      <c r="A9031" s="14" t="s">
        <v>516</v>
      </c>
      <c r="B9031" s="14" t="s">
        <v>2417</v>
      </c>
      <c r="C9031" s="8" t="s">
        <v>9059</v>
      </c>
      <c r="D9031" s="15" t="s">
        <v>9312</v>
      </c>
      <c r="E9031" s="10" t="s">
        <v>9097</v>
      </c>
      <c r="F9031" s="14" t="s">
        <v>84</v>
      </c>
      <c r="G9031" s="16">
        <v>1</v>
      </c>
      <c r="H9031" s="43"/>
      <c r="I9031" s="12" t="str">
        <f t="shared" si="141"/>
        <v/>
      </c>
      <c r="J9031" s="17"/>
      <c r="K9031" s="17"/>
      <c r="L9031" s="17"/>
    </row>
    <row r="9032" spans="1:12" ht="14.25">
      <c r="A9032" s="14" t="s">
        <v>516</v>
      </c>
      <c r="B9032" s="14" t="s">
        <v>2417</v>
      </c>
      <c r="C9032" s="8" t="s">
        <v>9059</v>
      </c>
      <c r="D9032" s="15" t="s">
        <v>9313</v>
      </c>
      <c r="E9032" s="10" t="s">
        <v>9099</v>
      </c>
      <c r="F9032" s="14" t="s">
        <v>84</v>
      </c>
      <c r="G9032" s="16">
        <v>6</v>
      </c>
      <c r="H9032" s="43"/>
      <c r="I9032" s="12" t="str">
        <f t="shared" si="141"/>
        <v/>
      </c>
      <c r="J9032" s="17"/>
      <c r="K9032" s="17"/>
      <c r="L9032" s="17"/>
    </row>
    <row r="9033" spans="1:12" ht="14.25">
      <c r="A9033" s="14" t="s">
        <v>516</v>
      </c>
      <c r="B9033" s="14" t="s">
        <v>2417</v>
      </c>
      <c r="C9033" s="8" t="s">
        <v>9059</v>
      </c>
      <c r="D9033" s="15" t="s">
        <v>9314</v>
      </c>
      <c r="E9033" s="10" t="s">
        <v>9101</v>
      </c>
      <c r="F9033" s="14" t="s">
        <v>84</v>
      </c>
      <c r="G9033" s="16">
        <v>6</v>
      </c>
      <c r="H9033" s="43"/>
      <c r="I9033" s="12" t="str">
        <f t="shared" si="141"/>
        <v/>
      </c>
      <c r="J9033" s="17"/>
      <c r="K9033" s="17"/>
      <c r="L9033" s="17"/>
    </row>
    <row r="9034" spans="1:12" ht="14.25">
      <c r="A9034" s="14" t="s">
        <v>516</v>
      </c>
      <c r="B9034" s="14" t="s">
        <v>2417</v>
      </c>
      <c r="C9034" s="8" t="s">
        <v>9059</v>
      </c>
      <c r="D9034" s="15" t="s">
        <v>9315</v>
      </c>
      <c r="E9034" s="10" t="s">
        <v>9103</v>
      </c>
      <c r="F9034" s="14" t="s">
        <v>84</v>
      </c>
      <c r="G9034" s="16">
        <v>1</v>
      </c>
      <c r="H9034" s="43"/>
      <c r="I9034" s="12" t="str">
        <f t="shared" si="141"/>
        <v/>
      </c>
      <c r="J9034" s="17"/>
      <c r="K9034" s="17"/>
      <c r="L9034" s="17"/>
    </row>
    <row r="9035" spans="1:12" ht="14.25">
      <c r="A9035" s="14" t="s">
        <v>516</v>
      </c>
      <c r="B9035" s="14" t="s">
        <v>2417</v>
      </c>
      <c r="C9035" s="8" t="s">
        <v>9059</v>
      </c>
      <c r="D9035" s="15" t="s">
        <v>9316</v>
      </c>
      <c r="E9035" s="10" t="s">
        <v>9105</v>
      </c>
      <c r="F9035" s="14" t="s">
        <v>84</v>
      </c>
      <c r="G9035" s="16">
        <v>1</v>
      </c>
      <c r="H9035" s="43"/>
      <c r="I9035" s="12" t="str">
        <f t="shared" si="141"/>
        <v/>
      </c>
      <c r="J9035" s="17"/>
      <c r="K9035" s="17"/>
      <c r="L9035" s="17"/>
    </row>
    <row r="9036" spans="1:12" ht="14.25">
      <c r="A9036" s="14" t="s">
        <v>516</v>
      </c>
      <c r="B9036" s="14" t="s">
        <v>2417</v>
      </c>
      <c r="C9036" s="8" t="s">
        <v>9059</v>
      </c>
      <c r="D9036" s="15" t="s">
        <v>9317</v>
      </c>
      <c r="E9036" s="10" t="s">
        <v>9107</v>
      </c>
      <c r="F9036" s="14" t="s">
        <v>84</v>
      </c>
      <c r="G9036" s="16">
        <v>1</v>
      </c>
      <c r="H9036" s="43"/>
      <c r="I9036" s="12" t="str">
        <f t="shared" si="141"/>
        <v/>
      </c>
      <c r="J9036" s="17"/>
      <c r="K9036" s="17"/>
      <c r="L9036" s="17"/>
    </row>
    <row r="9037" spans="1:12" ht="14.25">
      <c r="A9037" s="14" t="s">
        <v>516</v>
      </c>
      <c r="B9037" s="14" t="s">
        <v>2417</v>
      </c>
      <c r="C9037" s="8" t="s">
        <v>9059</v>
      </c>
      <c r="D9037" s="15" t="s">
        <v>9318</v>
      </c>
      <c r="E9037" s="10" t="s">
        <v>9109</v>
      </c>
      <c r="F9037" s="14" t="s">
        <v>84</v>
      </c>
      <c r="G9037" s="16">
        <v>1</v>
      </c>
      <c r="H9037" s="43"/>
      <c r="I9037" s="12" t="str">
        <f t="shared" si="141"/>
        <v/>
      </c>
      <c r="J9037" s="17"/>
      <c r="K9037" s="17"/>
      <c r="L9037" s="17"/>
    </row>
    <row r="9038" spans="1:12" ht="14.25">
      <c r="A9038" s="14" t="s">
        <v>516</v>
      </c>
      <c r="B9038" s="14" t="s">
        <v>2417</v>
      </c>
      <c r="C9038" s="8" t="s">
        <v>9059</v>
      </c>
      <c r="D9038" s="15" t="s">
        <v>9319</v>
      </c>
      <c r="E9038" s="10" t="s">
        <v>9111</v>
      </c>
      <c r="F9038" s="14" t="s">
        <v>84</v>
      </c>
      <c r="G9038" s="16">
        <v>1</v>
      </c>
      <c r="H9038" s="43"/>
      <c r="I9038" s="12" t="str">
        <f t="shared" si="141"/>
        <v/>
      </c>
      <c r="J9038" s="17"/>
      <c r="K9038" s="17"/>
      <c r="L9038" s="17"/>
    </row>
    <row r="9039" spans="1:12" ht="14.25">
      <c r="A9039" s="14" t="s">
        <v>516</v>
      </c>
      <c r="B9039" s="14" t="s">
        <v>2417</v>
      </c>
      <c r="C9039" s="8" t="s">
        <v>9059</v>
      </c>
      <c r="D9039" s="15" t="s">
        <v>9320</v>
      </c>
      <c r="E9039" s="10" t="s">
        <v>9113</v>
      </c>
      <c r="F9039" s="14" t="s">
        <v>84</v>
      </c>
      <c r="G9039" s="16">
        <v>2</v>
      </c>
      <c r="H9039" s="43"/>
      <c r="I9039" s="12" t="str">
        <f t="shared" si="141"/>
        <v/>
      </c>
      <c r="J9039" s="17"/>
      <c r="K9039" s="17"/>
      <c r="L9039" s="17"/>
    </row>
    <row r="9040" spans="1:12" ht="14.25">
      <c r="A9040" s="14" t="s">
        <v>516</v>
      </c>
      <c r="B9040" s="14" t="s">
        <v>2417</v>
      </c>
      <c r="C9040" s="8" t="s">
        <v>9059</v>
      </c>
      <c r="D9040" s="15" t="s">
        <v>9321</v>
      </c>
      <c r="E9040" s="10" t="s">
        <v>9115</v>
      </c>
      <c r="F9040" s="14" t="s">
        <v>84</v>
      </c>
      <c r="G9040" s="16">
        <v>1</v>
      </c>
      <c r="H9040" s="43"/>
      <c r="I9040" s="12" t="str">
        <f t="shared" si="141"/>
        <v/>
      </c>
      <c r="J9040" s="17"/>
      <c r="K9040" s="17"/>
      <c r="L9040" s="17"/>
    </row>
    <row r="9041" spans="1:12" ht="28.5">
      <c r="A9041" s="14" t="s">
        <v>516</v>
      </c>
      <c r="B9041" s="14" t="s">
        <v>2417</v>
      </c>
      <c r="C9041" s="8" t="s">
        <v>9059</v>
      </c>
      <c r="D9041" s="15" t="s">
        <v>9322</v>
      </c>
      <c r="E9041" s="10" t="s">
        <v>9117</v>
      </c>
      <c r="F9041" s="14" t="s">
        <v>20</v>
      </c>
      <c r="G9041" s="16">
        <v>1</v>
      </c>
      <c r="H9041" s="43"/>
      <c r="I9041" s="12" t="str">
        <f t="shared" si="141"/>
        <v/>
      </c>
      <c r="J9041" s="17"/>
      <c r="K9041" s="17"/>
      <c r="L9041" s="17"/>
    </row>
    <row r="9042" spans="1:12" ht="14.25">
      <c r="A9042" s="14" t="s">
        <v>516</v>
      </c>
      <c r="B9042" s="14" t="s">
        <v>2417</v>
      </c>
      <c r="C9042" s="8" t="s">
        <v>9059</v>
      </c>
      <c r="D9042" s="15" t="s">
        <v>9323</v>
      </c>
      <c r="E9042" s="10"/>
      <c r="F9042" s="14" t="s">
        <v>20</v>
      </c>
      <c r="G9042" s="16">
        <v>7</v>
      </c>
      <c r="H9042" s="43"/>
      <c r="I9042" s="12" t="str">
        <f t="shared" si="141"/>
        <v/>
      </c>
      <c r="J9042" s="17"/>
      <c r="K9042" s="17"/>
      <c r="L9042" s="17"/>
    </row>
    <row r="9043" spans="1:12" ht="14.25">
      <c r="A9043" s="14" t="s">
        <v>516</v>
      </c>
      <c r="B9043" s="14" t="s">
        <v>2417</v>
      </c>
      <c r="C9043" s="8" t="s">
        <v>9059</v>
      </c>
      <c r="D9043" s="15" t="s">
        <v>9324</v>
      </c>
      <c r="E9043" s="10" t="s">
        <v>810</v>
      </c>
      <c r="F9043" s="14"/>
      <c r="G9043" s="16"/>
      <c r="H9043" s="43"/>
      <c r="I9043" s="12" t="str">
        <f t="shared" si="141"/>
        <v/>
      </c>
      <c r="J9043" s="17"/>
      <c r="K9043" s="17"/>
      <c r="L9043" s="17"/>
    </row>
    <row r="9044" spans="1:12" ht="28.5">
      <c r="A9044" s="14" t="s">
        <v>516</v>
      </c>
      <c r="B9044" s="14" t="s">
        <v>2417</v>
      </c>
      <c r="C9044" s="8" t="s">
        <v>9059</v>
      </c>
      <c r="D9044" s="15" t="s">
        <v>9325</v>
      </c>
      <c r="E9044" s="10" t="s">
        <v>812</v>
      </c>
      <c r="F9044" s="14" t="s">
        <v>84</v>
      </c>
      <c r="G9044" s="16">
        <v>7</v>
      </c>
      <c r="H9044" s="43"/>
      <c r="I9044" s="12" t="str">
        <f t="shared" si="141"/>
        <v/>
      </c>
      <c r="J9044" s="17"/>
      <c r="K9044" s="17"/>
      <c r="L9044" s="17"/>
    </row>
    <row r="9045" spans="1:12" ht="28.5">
      <c r="A9045" s="14" t="s">
        <v>516</v>
      </c>
      <c r="B9045" s="14" t="s">
        <v>2417</v>
      </c>
      <c r="C9045" s="8" t="s">
        <v>9059</v>
      </c>
      <c r="D9045" s="15" t="s">
        <v>9326</v>
      </c>
      <c r="E9045" s="10" t="s">
        <v>814</v>
      </c>
      <c r="F9045" s="14" t="s">
        <v>84</v>
      </c>
      <c r="G9045" s="16">
        <v>84</v>
      </c>
      <c r="H9045" s="43"/>
      <c r="I9045" s="12" t="str">
        <f t="shared" si="141"/>
        <v/>
      </c>
      <c r="J9045" s="17"/>
      <c r="K9045" s="17"/>
      <c r="L9045" s="17"/>
    </row>
    <row r="9046" spans="1:12" ht="28.5">
      <c r="A9046" s="14" t="s">
        <v>516</v>
      </c>
      <c r="B9046" s="14" t="s">
        <v>2417</v>
      </c>
      <c r="C9046" s="8" t="s">
        <v>9059</v>
      </c>
      <c r="D9046" s="15" t="s">
        <v>9327</v>
      </c>
      <c r="E9046" s="10" t="s">
        <v>816</v>
      </c>
      <c r="F9046" s="14" t="s">
        <v>84</v>
      </c>
      <c r="G9046" s="16">
        <v>42</v>
      </c>
      <c r="H9046" s="43"/>
      <c r="I9046" s="12" t="str">
        <f t="shared" si="141"/>
        <v/>
      </c>
      <c r="J9046" s="17"/>
      <c r="K9046" s="17"/>
      <c r="L9046" s="17"/>
    </row>
    <row r="9047" spans="1:12" ht="14.25">
      <c r="A9047" s="14" t="s">
        <v>516</v>
      </c>
      <c r="B9047" s="14" t="s">
        <v>2417</v>
      </c>
      <c r="C9047" s="8" t="s">
        <v>9059</v>
      </c>
      <c r="D9047" s="15" t="s">
        <v>9328</v>
      </c>
      <c r="E9047" s="10" t="s">
        <v>822</v>
      </c>
      <c r="F9047" s="14" t="s">
        <v>84</v>
      </c>
      <c r="G9047" s="16">
        <v>7</v>
      </c>
      <c r="H9047" s="43"/>
      <c r="I9047" s="12" t="str">
        <f t="shared" si="141"/>
        <v/>
      </c>
      <c r="J9047" s="17"/>
      <c r="K9047" s="17"/>
      <c r="L9047" s="17"/>
    </row>
    <row r="9048" spans="1:12" ht="28.5">
      <c r="A9048" s="14" t="s">
        <v>516</v>
      </c>
      <c r="B9048" s="14" t="s">
        <v>2417</v>
      </c>
      <c r="C9048" s="8" t="s">
        <v>9059</v>
      </c>
      <c r="D9048" s="15" t="s">
        <v>9329</v>
      </c>
      <c r="E9048" s="10" t="s">
        <v>824</v>
      </c>
      <c r="F9048" s="14" t="s">
        <v>84</v>
      </c>
      <c r="G9048" s="16">
        <v>84</v>
      </c>
      <c r="H9048" s="43"/>
      <c r="I9048" s="12" t="str">
        <f t="shared" si="141"/>
        <v/>
      </c>
      <c r="J9048" s="17"/>
      <c r="K9048" s="17"/>
      <c r="L9048" s="17"/>
    </row>
    <row r="9049" spans="1:12" ht="99.75">
      <c r="A9049" s="14" t="s">
        <v>516</v>
      </c>
      <c r="B9049" s="14" t="s">
        <v>2417</v>
      </c>
      <c r="C9049" s="8" t="s">
        <v>9059</v>
      </c>
      <c r="D9049" s="15" t="s">
        <v>9330</v>
      </c>
      <c r="E9049" s="10" t="s">
        <v>826</v>
      </c>
      <c r="F9049" s="14" t="s">
        <v>84</v>
      </c>
      <c r="G9049" s="16">
        <v>84</v>
      </c>
      <c r="H9049" s="43"/>
      <c r="I9049" s="12" t="str">
        <f t="shared" si="141"/>
        <v/>
      </c>
      <c r="J9049" s="17"/>
      <c r="K9049" s="17"/>
      <c r="L9049" s="17"/>
    </row>
    <row r="9050" spans="1:12" ht="14.25">
      <c r="A9050" s="14" t="s">
        <v>516</v>
      </c>
      <c r="B9050" s="14" t="s">
        <v>2417</v>
      </c>
      <c r="C9050" s="8" t="s">
        <v>9059</v>
      </c>
      <c r="D9050" s="15" t="s">
        <v>9331</v>
      </c>
      <c r="E9050" s="10" t="s">
        <v>828</v>
      </c>
      <c r="F9050" s="14" t="s">
        <v>84</v>
      </c>
      <c r="G9050" s="16">
        <v>7</v>
      </c>
      <c r="H9050" s="43"/>
      <c r="I9050" s="12" t="str">
        <f t="shared" si="141"/>
        <v/>
      </c>
      <c r="J9050" s="17"/>
      <c r="K9050" s="17"/>
      <c r="L9050" s="17"/>
    </row>
    <row r="9051" spans="1:12" ht="28.5">
      <c r="A9051" s="14" t="s">
        <v>516</v>
      </c>
      <c r="B9051" s="14" t="s">
        <v>2417</v>
      </c>
      <c r="C9051" s="8" t="s">
        <v>9059</v>
      </c>
      <c r="D9051" s="15" t="s">
        <v>9332</v>
      </c>
      <c r="E9051" s="10" t="s">
        <v>830</v>
      </c>
      <c r="F9051" s="14" t="s">
        <v>84</v>
      </c>
      <c r="G9051" s="16">
        <v>7</v>
      </c>
      <c r="H9051" s="43"/>
      <c r="I9051" s="12" t="str">
        <f t="shared" si="141"/>
        <v/>
      </c>
      <c r="J9051" s="17"/>
      <c r="K9051" s="17"/>
      <c r="L9051" s="17"/>
    </row>
    <row r="9052" spans="1:12" ht="28.5">
      <c r="A9052" s="14" t="s">
        <v>516</v>
      </c>
      <c r="B9052" s="14" t="s">
        <v>2417</v>
      </c>
      <c r="C9052" s="8" t="s">
        <v>9059</v>
      </c>
      <c r="D9052" s="15" t="s">
        <v>9333</v>
      </c>
      <c r="E9052" s="10" t="s">
        <v>832</v>
      </c>
      <c r="F9052" s="14" t="s">
        <v>84</v>
      </c>
      <c r="G9052" s="16">
        <v>30</v>
      </c>
      <c r="H9052" s="43"/>
      <c r="I9052" s="12" t="str">
        <f t="shared" si="141"/>
        <v/>
      </c>
      <c r="J9052" s="17"/>
      <c r="K9052" s="17"/>
      <c r="L9052" s="17"/>
    </row>
    <row r="9053" spans="1:12" ht="28.5">
      <c r="A9053" s="14" t="s">
        <v>516</v>
      </c>
      <c r="B9053" s="14" t="s">
        <v>2417</v>
      </c>
      <c r="C9053" s="8" t="s">
        <v>9059</v>
      </c>
      <c r="D9053" s="15" t="s">
        <v>9334</v>
      </c>
      <c r="E9053" s="10" t="s">
        <v>834</v>
      </c>
      <c r="F9053" s="14" t="s">
        <v>84</v>
      </c>
      <c r="G9053" s="16">
        <v>30</v>
      </c>
      <c r="H9053" s="43"/>
      <c r="I9053" s="12" t="str">
        <f t="shared" si="141"/>
        <v/>
      </c>
      <c r="J9053" s="17"/>
      <c r="K9053" s="17"/>
      <c r="L9053" s="17"/>
    </row>
    <row r="9054" spans="1:12" ht="28.5">
      <c r="A9054" s="14" t="s">
        <v>516</v>
      </c>
      <c r="B9054" s="14" t="s">
        <v>2417</v>
      </c>
      <c r="C9054" s="8" t="s">
        <v>9059</v>
      </c>
      <c r="D9054" s="15" t="s">
        <v>9335</v>
      </c>
      <c r="E9054" s="10" t="s">
        <v>836</v>
      </c>
      <c r="F9054" s="14" t="s">
        <v>84</v>
      </c>
      <c r="G9054" s="16">
        <v>30</v>
      </c>
      <c r="H9054" s="43"/>
      <c r="I9054" s="12" t="str">
        <f t="shared" si="141"/>
        <v/>
      </c>
      <c r="J9054" s="17"/>
      <c r="K9054" s="17"/>
      <c r="L9054" s="17"/>
    </row>
    <row r="9055" spans="1:12" ht="14.25">
      <c r="A9055" s="14" t="s">
        <v>516</v>
      </c>
      <c r="B9055" s="14" t="s">
        <v>2417</v>
      </c>
      <c r="C9055" s="8" t="s">
        <v>9059</v>
      </c>
      <c r="D9055" s="15" t="s">
        <v>9336</v>
      </c>
      <c r="E9055" s="10" t="s">
        <v>838</v>
      </c>
      <c r="F9055" s="14" t="s">
        <v>84</v>
      </c>
      <c r="G9055" s="16">
        <v>30</v>
      </c>
      <c r="H9055" s="43"/>
      <c r="I9055" s="12" t="str">
        <f t="shared" si="141"/>
        <v/>
      </c>
      <c r="J9055" s="17"/>
      <c r="K9055" s="17"/>
      <c r="L9055" s="17"/>
    </row>
    <row r="9056" spans="1:12" ht="71.25">
      <c r="A9056" s="14" t="s">
        <v>516</v>
      </c>
      <c r="B9056" s="14" t="s">
        <v>2417</v>
      </c>
      <c r="C9056" s="8" t="s">
        <v>9059</v>
      </c>
      <c r="D9056" s="15" t="s">
        <v>9337</v>
      </c>
      <c r="E9056" s="10" t="s">
        <v>840</v>
      </c>
      <c r="F9056" s="14" t="s">
        <v>73</v>
      </c>
      <c r="G9056" s="16">
        <v>1520</v>
      </c>
      <c r="H9056" s="43"/>
      <c r="I9056" s="12" t="str">
        <f t="shared" si="141"/>
        <v/>
      </c>
      <c r="J9056" s="17"/>
      <c r="K9056" s="17"/>
      <c r="L9056" s="17"/>
    </row>
    <row r="9057" spans="1:12" ht="28.5">
      <c r="A9057" s="14" t="s">
        <v>516</v>
      </c>
      <c r="B9057" s="14" t="s">
        <v>2417</v>
      </c>
      <c r="C9057" s="8" t="s">
        <v>9059</v>
      </c>
      <c r="D9057" s="15" t="s">
        <v>9338</v>
      </c>
      <c r="E9057" s="10" t="s">
        <v>842</v>
      </c>
      <c r="F9057" s="14" t="s">
        <v>73</v>
      </c>
      <c r="G9057" s="16">
        <v>5850</v>
      </c>
      <c r="H9057" s="43"/>
      <c r="I9057" s="12" t="str">
        <f t="shared" si="141"/>
        <v/>
      </c>
      <c r="J9057" s="17"/>
      <c r="K9057" s="17"/>
      <c r="L9057" s="17"/>
    </row>
    <row r="9058" spans="1:12" ht="14.25">
      <c r="A9058" s="14" t="s">
        <v>516</v>
      </c>
      <c r="B9058" s="14" t="s">
        <v>2417</v>
      </c>
      <c r="C9058" s="8" t="s">
        <v>9059</v>
      </c>
      <c r="D9058" s="15" t="s">
        <v>9339</v>
      </c>
      <c r="E9058" s="10" t="s">
        <v>846</v>
      </c>
      <c r="F9058" s="14"/>
      <c r="G9058" s="16"/>
      <c r="H9058" s="43"/>
      <c r="I9058" s="12" t="str">
        <f t="shared" si="141"/>
        <v/>
      </c>
      <c r="J9058" s="17"/>
      <c r="K9058" s="17"/>
      <c r="L9058" s="17"/>
    </row>
    <row r="9059" spans="1:12" ht="28.5">
      <c r="A9059" s="14" t="s">
        <v>516</v>
      </c>
      <c r="B9059" s="14" t="s">
        <v>2417</v>
      </c>
      <c r="C9059" s="8" t="s">
        <v>9059</v>
      </c>
      <c r="D9059" s="15" t="s">
        <v>9340</v>
      </c>
      <c r="E9059" s="10" t="s">
        <v>848</v>
      </c>
      <c r="F9059" s="14" t="s">
        <v>84</v>
      </c>
      <c r="G9059" s="16">
        <v>7</v>
      </c>
      <c r="H9059" s="43"/>
      <c r="I9059" s="12" t="str">
        <f t="shared" si="141"/>
        <v/>
      </c>
      <c r="J9059" s="17"/>
      <c r="K9059" s="17"/>
      <c r="L9059" s="17"/>
    </row>
    <row r="9060" spans="1:12" ht="42.75">
      <c r="A9060" s="14" t="s">
        <v>516</v>
      </c>
      <c r="B9060" s="14" t="s">
        <v>2417</v>
      </c>
      <c r="C9060" s="8" t="s">
        <v>9059</v>
      </c>
      <c r="D9060" s="15" t="s">
        <v>9341</v>
      </c>
      <c r="E9060" s="10" t="s">
        <v>850</v>
      </c>
      <c r="F9060" s="14" t="s">
        <v>84</v>
      </c>
      <c r="G9060" s="16">
        <v>7</v>
      </c>
      <c r="H9060" s="43"/>
      <c r="I9060" s="12" t="str">
        <f t="shared" si="141"/>
        <v/>
      </c>
      <c r="J9060" s="17"/>
      <c r="K9060" s="17"/>
      <c r="L9060" s="17"/>
    </row>
    <row r="9061" spans="1:12" ht="57">
      <c r="A9061" s="14" t="s">
        <v>516</v>
      </c>
      <c r="B9061" s="14" t="s">
        <v>2417</v>
      </c>
      <c r="C9061" s="8" t="s">
        <v>9059</v>
      </c>
      <c r="D9061" s="15" t="s">
        <v>9342</v>
      </c>
      <c r="E9061" s="10" t="s">
        <v>852</v>
      </c>
      <c r="F9061" s="14" t="s">
        <v>84</v>
      </c>
      <c r="G9061" s="16">
        <v>7</v>
      </c>
      <c r="H9061" s="43"/>
      <c r="I9061" s="12" t="str">
        <f t="shared" si="141"/>
        <v/>
      </c>
      <c r="J9061" s="17"/>
      <c r="K9061" s="17"/>
      <c r="L9061" s="17"/>
    </row>
    <row r="9062" spans="1:12" ht="14.25">
      <c r="A9062" s="14" t="s">
        <v>516</v>
      </c>
      <c r="B9062" s="14" t="s">
        <v>5115</v>
      </c>
      <c r="C9062" s="8" t="s">
        <v>9059</v>
      </c>
      <c r="D9062" s="15"/>
      <c r="E9062" s="10" t="s">
        <v>9343</v>
      </c>
      <c r="F9062" s="14"/>
      <c r="G9062" s="16"/>
      <c r="H9062" s="43"/>
      <c r="I9062" s="12" t="str">
        <f t="shared" si="141"/>
        <v/>
      </c>
      <c r="J9062" s="17"/>
      <c r="K9062" s="17"/>
      <c r="L9062" s="17"/>
    </row>
    <row r="9063" spans="1:12" ht="14.25">
      <c r="A9063" s="14" t="s">
        <v>516</v>
      </c>
      <c r="B9063" s="14" t="s">
        <v>5115</v>
      </c>
      <c r="C9063" s="8" t="s">
        <v>9059</v>
      </c>
      <c r="D9063" s="15" t="s">
        <v>9344</v>
      </c>
      <c r="E9063" s="10" t="s">
        <v>9345</v>
      </c>
      <c r="F9063" s="14"/>
      <c r="G9063" s="16"/>
      <c r="H9063" s="43"/>
      <c r="I9063" s="12" t="str">
        <f t="shared" si="141"/>
        <v/>
      </c>
      <c r="J9063" s="17"/>
      <c r="K9063" s="17"/>
      <c r="L9063" s="17"/>
    </row>
    <row r="9064" spans="1:12" ht="142.5">
      <c r="A9064" s="14" t="s">
        <v>516</v>
      </c>
      <c r="B9064" s="14" t="s">
        <v>5115</v>
      </c>
      <c r="C9064" s="8" t="s">
        <v>9059</v>
      </c>
      <c r="D9064" s="15" t="s">
        <v>9346</v>
      </c>
      <c r="E9064" s="10" t="s">
        <v>9087</v>
      </c>
      <c r="F9064" s="14" t="s">
        <v>84</v>
      </c>
      <c r="G9064" s="16">
        <v>1</v>
      </c>
      <c r="H9064" s="43"/>
      <c r="I9064" s="12" t="str">
        <f t="shared" si="141"/>
        <v/>
      </c>
      <c r="J9064" s="17"/>
      <c r="K9064" s="17"/>
      <c r="L9064" s="17"/>
    </row>
    <row r="9065" spans="1:12" ht="14.25">
      <c r="A9065" s="14" t="s">
        <v>516</v>
      </c>
      <c r="B9065" s="14" t="s">
        <v>5115</v>
      </c>
      <c r="C9065" s="8" t="s">
        <v>9059</v>
      </c>
      <c r="D9065" s="15" t="s">
        <v>9347</v>
      </c>
      <c r="E9065" s="10" t="s">
        <v>9089</v>
      </c>
      <c r="F9065" s="14" t="s">
        <v>84</v>
      </c>
      <c r="G9065" s="16">
        <v>1</v>
      </c>
      <c r="H9065" s="43"/>
      <c r="I9065" s="12" t="str">
        <f t="shared" si="141"/>
        <v/>
      </c>
      <c r="J9065" s="17"/>
      <c r="K9065" s="17"/>
      <c r="L9065" s="17"/>
    </row>
    <row r="9066" spans="1:12" ht="14.25">
      <c r="A9066" s="14" t="s">
        <v>516</v>
      </c>
      <c r="B9066" s="14" t="s">
        <v>5115</v>
      </c>
      <c r="C9066" s="8" t="s">
        <v>9059</v>
      </c>
      <c r="D9066" s="15" t="s">
        <v>9348</v>
      </c>
      <c r="E9066" s="10" t="s">
        <v>9091</v>
      </c>
      <c r="F9066" s="14" t="s">
        <v>84</v>
      </c>
      <c r="G9066" s="16">
        <v>1</v>
      </c>
      <c r="H9066" s="43"/>
      <c r="I9066" s="12" t="str">
        <f t="shared" si="141"/>
        <v/>
      </c>
      <c r="J9066" s="17"/>
      <c r="K9066" s="17"/>
      <c r="L9066" s="17"/>
    </row>
    <row r="9067" spans="1:12" ht="28.5">
      <c r="A9067" s="14" t="s">
        <v>516</v>
      </c>
      <c r="B9067" s="14" t="s">
        <v>5115</v>
      </c>
      <c r="C9067" s="8" t="s">
        <v>9059</v>
      </c>
      <c r="D9067" s="15" t="s">
        <v>9349</v>
      </c>
      <c r="E9067" s="10" t="s">
        <v>9093</v>
      </c>
      <c r="F9067" s="14" t="s">
        <v>84</v>
      </c>
      <c r="G9067" s="16">
        <v>1</v>
      </c>
      <c r="H9067" s="43"/>
      <c r="I9067" s="12" t="str">
        <f t="shared" si="141"/>
        <v/>
      </c>
      <c r="J9067" s="17"/>
      <c r="K9067" s="17"/>
      <c r="L9067" s="17"/>
    </row>
    <row r="9068" spans="1:12" ht="14.25">
      <c r="A9068" s="14" t="s">
        <v>516</v>
      </c>
      <c r="B9068" s="14" t="s">
        <v>5115</v>
      </c>
      <c r="C9068" s="8" t="s">
        <v>9059</v>
      </c>
      <c r="D9068" s="15" t="s">
        <v>9350</v>
      </c>
      <c r="E9068" s="10" t="s">
        <v>9095</v>
      </c>
      <c r="F9068" s="14" t="s">
        <v>84</v>
      </c>
      <c r="G9068" s="16">
        <v>1</v>
      </c>
      <c r="H9068" s="43"/>
      <c r="I9068" s="12" t="str">
        <f t="shared" si="141"/>
        <v/>
      </c>
      <c r="J9068" s="17"/>
      <c r="K9068" s="17"/>
      <c r="L9068" s="17"/>
    </row>
    <row r="9069" spans="1:12" ht="14.25">
      <c r="A9069" s="14" t="s">
        <v>516</v>
      </c>
      <c r="B9069" s="14" t="s">
        <v>5115</v>
      </c>
      <c r="C9069" s="8" t="s">
        <v>9059</v>
      </c>
      <c r="D9069" s="15" t="s">
        <v>9351</v>
      </c>
      <c r="E9069" s="10" t="s">
        <v>9097</v>
      </c>
      <c r="F9069" s="14" t="s">
        <v>84</v>
      </c>
      <c r="G9069" s="16">
        <v>1</v>
      </c>
      <c r="H9069" s="43"/>
      <c r="I9069" s="12" t="str">
        <f t="shared" si="141"/>
        <v/>
      </c>
      <c r="J9069" s="17"/>
      <c r="K9069" s="17"/>
      <c r="L9069" s="17"/>
    </row>
    <row r="9070" spans="1:12" ht="14.25">
      <c r="A9070" s="14" t="s">
        <v>516</v>
      </c>
      <c r="B9070" s="14" t="s">
        <v>5115</v>
      </c>
      <c r="C9070" s="8" t="s">
        <v>9059</v>
      </c>
      <c r="D9070" s="15" t="s">
        <v>9352</v>
      </c>
      <c r="E9070" s="10" t="s">
        <v>9099</v>
      </c>
      <c r="F9070" s="14" t="s">
        <v>84</v>
      </c>
      <c r="G9070" s="16">
        <v>6</v>
      </c>
      <c r="H9070" s="43"/>
      <c r="I9070" s="12" t="str">
        <f t="shared" si="141"/>
        <v/>
      </c>
      <c r="J9070" s="17"/>
      <c r="K9070" s="17"/>
      <c r="L9070" s="17"/>
    </row>
    <row r="9071" spans="1:12" ht="14.25">
      <c r="A9071" s="14" t="s">
        <v>516</v>
      </c>
      <c r="B9071" s="14" t="s">
        <v>5115</v>
      </c>
      <c r="C9071" s="8" t="s">
        <v>9059</v>
      </c>
      <c r="D9071" s="15" t="s">
        <v>9353</v>
      </c>
      <c r="E9071" s="10" t="s">
        <v>9101</v>
      </c>
      <c r="F9071" s="14" t="s">
        <v>84</v>
      </c>
      <c r="G9071" s="16">
        <v>6</v>
      </c>
      <c r="H9071" s="43"/>
      <c r="I9071" s="12" t="str">
        <f t="shared" si="141"/>
        <v/>
      </c>
      <c r="J9071" s="17"/>
      <c r="K9071" s="17"/>
      <c r="L9071" s="17"/>
    </row>
    <row r="9072" spans="1:12" ht="14.25">
      <c r="A9072" s="14" t="s">
        <v>516</v>
      </c>
      <c r="B9072" s="14" t="s">
        <v>5115</v>
      </c>
      <c r="C9072" s="8" t="s">
        <v>9059</v>
      </c>
      <c r="D9072" s="15" t="s">
        <v>9354</v>
      </c>
      <c r="E9072" s="10" t="s">
        <v>9103</v>
      </c>
      <c r="F9072" s="14" t="s">
        <v>84</v>
      </c>
      <c r="G9072" s="16">
        <v>1</v>
      </c>
      <c r="H9072" s="43"/>
      <c r="I9072" s="12" t="str">
        <f t="shared" si="141"/>
        <v/>
      </c>
      <c r="J9072" s="17"/>
      <c r="K9072" s="17"/>
      <c r="L9072" s="17"/>
    </row>
    <row r="9073" spans="1:12" ht="14.25">
      <c r="A9073" s="14" t="s">
        <v>516</v>
      </c>
      <c r="B9073" s="14" t="s">
        <v>5115</v>
      </c>
      <c r="C9073" s="8" t="s">
        <v>9059</v>
      </c>
      <c r="D9073" s="15" t="s">
        <v>9355</v>
      </c>
      <c r="E9073" s="10" t="s">
        <v>9105</v>
      </c>
      <c r="F9073" s="14" t="s">
        <v>84</v>
      </c>
      <c r="G9073" s="16">
        <v>1</v>
      </c>
      <c r="H9073" s="43"/>
      <c r="I9073" s="12" t="str">
        <f t="shared" si="141"/>
        <v/>
      </c>
      <c r="J9073" s="17"/>
      <c r="K9073" s="17"/>
      <c r="L9073" s="17"/>
    </row>
    <row r="9074" spans="1:12" ht="14.25">
      <c r="A9074" s="14" t="s">
        <v>516</v>
      </c>
      <c r="B9074" s="14" t="s">
        <v>5115</v>
      </c>
      <c r="C9074" s="8" t="s">
        <v>9059</v>
      </c>
      <c r="D9074" s="15" t="s">
        <v>9356</v>
      </c>
      <c r="E9074" s="10" t="s">
        <v>9107</v>
      </c>
      <c r="F9074" s="14" t="s">
        <v>84</v>
      </c>
      <c r="G9074" s="16">
        <v>1</v>
      </c>
      <c r="H9074" s="43"/>
      <c r="I9074" s="12" t="str">
        <f t="shared" si="141"/>
        <v/>
      </c>
      <c r="J9074" s="17"/>
      <c r="K9074" s="17"/>
      <c r="L9074" s="17"/>
    </row>
    <row r="9075" spans="1:12" ht="14.25">
      <c r="A9075" s="14" t="s">
        <v>516</v>
      </c>
      <c r="B9075" s="14" t="s">
        <v>5115</v>
      </c>
      <c r="C9075" s="8" t="s">
        <v>9059</v>
      </c>
      <c r="D9075" s="15" t="s">
        <v>9357</v>
      </c>
      <c r="E9075" s="10" t="s">
        <v>9109</v>
      </c>
      <c r="F9075" s="14" t="s">
        <v>84</v>
      </c>
      <c r="G9075" s="16">
        <v>1</v>
      </c>
      <c r="H9075" s="43"/>
      <c r="I9075" s="12" t="str">
        <f t="shared" si="141"/>
        <v/>
      </c>
      <c r="J9075" s="17"/>
      <c r="K9075" s="17"/>
      <c r="L9075" s="17"/>
    </row>
    <row r="9076" spans="1:12" ht="14.25">
      <c r="A9076" s="14" t="s">
        <v>516</v>
      </c>
      <c r="B9076" s="14" t="s">
        <v>5115</v>
      </c>
      <c r="C9076" s="8" t="s">
        <v>9059</v>
      </c>
      <c r="D9076" s="15" t="s">
        <v>9358</v>
      </c>
      <c r="E9076" s="10" t="s">
        <v>9111</v>
      </c>
      <c r="F9076" s="14" t="s">
        <v>84</v>
      </c>
      <c r="G9076" s="16">
        <v>1</v>
      </c>
      <c r="H9076" s="43"/>
      <c r="I9076" s="12" t="str">
        <f t="shared" si="141"/>
        <v/>
      </c>
      <c r="J9076" s="17"/>
      <c r="K9076" s="17"/>
      <c r="L9076" s="17"/>
    </row>
    <row r="9077" spans="1:12" ht="14.25">
      <c r="A9077" s="14" t="s">
        <v>516</v>
      </c>
      <c r="B9077" s="14" t="s">
        <v>5115</v>
      </c>
      <c r="C9077" s="8" t="s">
        <v>9059</v>
      </c>
      <c r="D9077" s="15" t="s">
        <v>9359</v>
      </c>
      <c r="E9077" s="10" t="s">
        <v>9113</v>
      </c>
      <c r="F9077" s="14" t="s">
        <v>84</v>
      </c>
      <c r="G9077" s="16">
        <v>2</v>
      </c>
      <c r="H9077" s="43"/>
      <c r="I9077" s="12" t="str">
        <f t="shared" si="141"/>
        <v/>
      </c>
      <c r="J9077" s="17"/>
      <c r="K9077" s="17"/>
      <c r="L9077" s="17"/>
    </row>
    <row r="9078" spans="1:12" ht="14.25">
      <c r="A9078" s="14" t="s">
        <v>516</v>
      </c>
      <c r="B9078" s="14" t="s">
        <v>5115</v>
      </c>
      <c r="C9078" s="8" t="s">
        <v>9059</v>
      </c>
      <c r="D9078" s="15" t="s">
        <v>9360</v>
      </c>
      <c r="E9078" s="10" t="s">
        <v>9115</v>
      </c>
      <c r="F9078" s="14" t="s">
        <v>84</v>
      </c>
      <c r="G9078" s="16">
        <v>1</v>
      </c>
      <c r="H9078" s="43"/>
      <c r="I9078" s="12" t="str">
        <f t="shared" si="141"/>
        <v/>
      </c>
      <c r="J9078" s="17"/>
      <c r="K9078" s="17"/>
      <c r="L9078" s="17"/>
    </row>
    <row r="9079" spans="1:12" ht="28.5">
      <c r="A9079" s="14" t="s">
        <v>516</v>
      </c>
      <c r="B9079" s="14" t="s">
        <v>5115</v>
      </c>
      <c r="C9079" s="8" t="s">
        <v>9059</v>
      </c>
      <c r="D9079" s="15" t="s">
        <v>9361</v>
      </c>
      <c r="E9079" s="10" t="s">
        <v>9117</v>
      </c>
      <c r="F9079" s="14" t="s">
        <v>20</v>
      </c>
      <c r="G9079" s="16">
        <v>1</v>
      </c>
      <c r="H9079" s="43"/>
      <c r="I9079" s="12" t="str">
        <f t="shared" si="141"/>
        <v/>
      </c>
      <c r="J9079" s="17"/>
      <c r="K9079" s="17"/>
      <c r="L9079" s="17"/>
    </row>
    <row r="9080" spans="1:12" ht="14.25">
      <c r="A9080" s="14" t="s">
        <v>516</v>
      </c>
      <c r="B9080" s="14" t="s">
        <v>5115</v>
      </c>
      <c r="C9080" s="8" t="s">
        <v>9059</v>
      </c>
      <c r="D9080" s="15" t="s">
        <v>9362</v>
      </c>
      <c r="E9080" s="10"/>
      <c r="F9080" s="14" t="s">
        <v>20</v>
      </c>
      <c r="G9080" s="16">
        <v>3</v>
      </c>
      <c r="H9080" s="43"/>
      <c r="I9080" s="12" t="str">
        <f t="shared" si="141"/>
        <v/>
      </c>
      <c r="J9080" s="17"/>
      <c r="K9080" s="17"/>
      <c r="L9080" s="17"/>
    </row>
    <row r="9081" spans="1:12" ht="14.25">
      <c r="A9081" s="14" t="s">
        <v>516</v>
      </c>
      <c r="B9081" s="14" t="s">
        <v>5115</v>
      </c>
      <c r="C9081" s="8" t="s">
        <v>9059</v>
      </c>
      <c r="D9081" s="15" t="s">
        <v>9363</v>
      </c>
      <c r="E9081" s="10" t="s">
        <v>810</v>
      </c>
      <c r="F9081" s="14"/>
      <c r="G9081" s="16"/>
      <c r="H9081" s="43"/>
      <c r="I9081" s="12" t="str">
        <f t="shared" si="141"/>
        <v/>
      </c>
      <c r="J9081" s="17"/>
      <c r="K9081" s="17"/>
      <c r="L9081" s="17"/>
    </row>
    <row r="9082" spans="1:12" ht="28.5">
      <c r="A9082" s="14" t="s">
        <v>516</v>
      </c>
      <c r="B9082" s="14" t="s">
        <v>5115</v>
      </c>
      <c r="C9082" s="8" t="s">
        <v>9059</v>
      </c>
      <c r="D9082" s="15" t="s">
        <v>9364</v>
      </c>
      <c r="E9082" s="10" t="s">
        <v>812</v>
      </c>
      <c r="F9082" s="14" t="s">
        <v>84</v>
      </c>
      <c r="G9082" s="16">
        <v>3</v>
      </c>
      <c r="H9082" s="43"/>
      <c r="I9082" s="12" t="str">
        <f t="shared" si="141"/>
        <v/>
      </c>
      <c r="J9082" s="17"/>
      <c r="K9082" s="17"/>
      <c r="L9082" s="17"/>
    </row>
    <row r="9083" spans="1:12" ht="28.5">
      <c r="A9083" s="14" t="s">
        <v>516</v>
      </c>
      <c r="B9083" s="14" t="s">
        <v>5115</v>
      </c>
      <c r="C9083" s="8" t="s">
        <v>9059</v>
      </c>
      <c r="D9083" s="15" t="s">
        <v>9365</v>
      </c>
      <c r="E9083" s="10" t="s">
        <v>814</v>
      </c>
      <c r="F9083" s="14" t="s">
        <v>84</v>
      </c>
      <c r="G9083" s="16">
        <v>30</v>
      </c>
      <c r="H9083" s="43"/>
      <c r="I9083" s="12" t="str">
        <f t="shared" si="141"/>
        <v/>
      </c>
      <c r="J9083" s="17"/>
      <c r="K9083" s="17"/>
      <c r="L9083" s="17"/>
    </row>
    <row r="9084" spans="1:12" ht="28.5">
      <c r="A9084" s="14" t="s">
        <v>516</v>
      </c>
      <c r="B9084" s="14" t="s">
        <v>5115</v>
      </c>
      <c r="C9084" s="8" t="s">
        <v>9059</v>
      </c>
      <c r="D9084" s="15" t="s">
        <v>9366</v>
      </c>
      <c r="E9084" s="10" t="s">
        <v>816</v>
      </c>
      <c r="F9084" s="14" t="s">
        <v>84</v>
      </c>
      <c r="G9084" s="16">
        <v>15</v>
      </c>
      <c r="H9084" s="43"/>
      <c r="I9084" s="12" t="str">
        <f t="shared" si="141"/>
        <v/>
      </c>
      <c r="J9084" s="17"/>
      <c r="K9084" s="17"/>
      <c r="L9084" s="17"/>
    </row>
    <row r="9085" spans="1:12" ht="28.5">
      <c r="A9085" s="14" t="s">
        <v>516</v>
      </c>
      <c r="B9085" s="14" t="s">
        <v>5115</v>
      </c>
      <c r="C9085" s="8" t="s">
        <v>9059</v>
      </c>
      <c r="D9085" s="15" t="s">
        <v>9367</v>
      </c>
      <c r="E9085" s="10" t="s">
        <v>818</v>
      </c>
      <c r="F9085" s="14" t="s">
        <v>84</v>
      </c>
      <c r="G9085" s="16">
        <v>6</v>
      </c>
      <c r="H9085" s="43"/>
      <c r="I9085" s="12" t="str">
        <f t="shared" si="141"/>
        <v/>
      </c>
      <c r="J9085" s="17"/>
      <c r="K9085" s="17"/>
      <c r="L9085" s="17"/>
    </row>
    <row r="9086" spans="1:12" ht="28.5">
      <c r="A9086" s="14" t="s">
        <v>516</v>
      </c>
      <c r="B9086" s="14" t="s">
        <v>5115</v>
      </c>
      <c r="C9086" s="8" t="s">
        <v>9059</v>
      </c>
      <c r="D9086" s="15" t="s">
        <v>9368</v>
      </c>
      <c r="E9086" s="10" t="s">
        <v>820</v>
      </c>
      <c r="F9086" s="14" t="s">
        <v>84</v>
      </c>
      <c r="G9086" s="16">
        <v>3</v>
      </c>
      <c r="H9086" s="43"/>
      <c r="I9086" s="12" t="str">
        <f t="shared" si="141"/>
        <v/>
      </c>
      <c r="J9086" s="17"/>
      <c r="K9086" s="17"/>
      <c r="L9086" s="17"/>
    </row>
    <row r="9087" spans="1:12" ht="14.25">
      <c r="A9087" s="14" t="s">
        <v>516</v>
      </c>
      <c r="B9087" s="14" t="s">
        <v>5115</v>
      </c>
      <c r="C9087" s="8" t="s">
        <v>9059</v>
      </c>
      <c r="D9087" s="15" t="s">
        <v>9369</v>
      </c>
      <c r="E9087" s="10" t="s">
        <v>822</v>
      </c>
      <c r="F9087" s="14" t="s">
        <v>84</v>
      </c>
      <c r="G9087" s="16">
        <v>3</v>
      </c>
      <c r="H9087" s="43"/>
      <c r="I9087" s="12" t="str">
        <f t="shared" si="141"/>
        <v/>
      </c>
      <c r="J9087" s="17"/>
      <c r="K9087" s="17"/>
      <c r="L9087" s="17"/>
    </row>
    <row r="9088" spans="1:12" ht="28.5">
      <c r="A9088" s="14" t="s">
        <v>516</v>
      </c>
      <c r="B9088" s="14" t="s">
        <v>5115</v>
      </c>
      <c r="C9088" s="8" t="s">
        <v>9059</v>
      </c>
      <c r="D9088" s="15" t="s">
        <v>9370</v>
      </c>
      <c r="E9088" s="10" t="s">
        <v>824</v>
      </c>
      <c r="F9088" s="14" t="s">
        <v>84</v>
      </c>
      <c r="G9088" s="16">
        <v>36</v>
      </c>
      <c r="H9088" s="43"/>
      <c r="I9088" s="12" t="str">
        <f t="shared" si="141"/>
        <v/>
      </c>
      <c r="J9088" s="17"/>
      <c r="K9088" s="17"/>
      <c r="L9088" s="17"/>
    </row>
    <row r="9089" spans="1:12" ht="99.75">
      <c r="A9089" s="14" t="s">
        <v>516</v>
      </c>
      <c r="B9089" s="14" t="s">
        <v>5115</v>
      </c>
      <c r="C9089" s="8" t="s">
        <v>9059</v>
      </c>
      <c r="D9089" s="15" t="s">
        <v>9371</v>
      </c>
      <c r="E9089" s="10" t="s">
        <v>826</v>
      </c>
      <c r="F9089" s="14" t="s">
        <v>84</v>
      </c>
      <c r="G9089" s="16">
        <v>36</v>
      </c>
      <c r="H9089" s="43"/>
      <c r="I9089" s="12" t="str">
        <f t="shared" si="141"/>
        <v/>
      </c>
      <c r="J9089" s="17"/>
      <c r="K9089" s="17"/>
      <c r="L9089" s="17"/>
    </row>
    <row r="9090" spans="1:12" ht="14.25">
      <c r="A9090" s="14" t="s">
        <v>516</v>
      </c>
      <c r="B9090" s="14" t="s">
        <v>5115</v>
      </c>
      <c r="C9090" s="8" t="s">
        <v>9059</v>
      </c>
      <c r="D9090" s="15" t="s">
        <v>9372</v>
      </c>
      <c r="E9090" s="10" t="s">
        <v>828</v>
      </c>
      <c r="F9090" s="14" t="s">
        <v>84</v>
      </c>
      <c r="G9090" s="16">
        <v>3</v>
      </c>
      <c r="H9090" s="43"/>
      <c r="I9090" s="12" t="str">
        <f t="shared" si="141"/>
        <v/>
      </c>
      <c r="J9090" s="17"/>
      <c r="K9090" s="17"/>
      <c r="L9090" s="17"/>
    </row>
    <row r="9091" spans="1:12" ht="14.25">
      <c r="A9091" s="14" t="s">
        <v>516</v>
      </c>
      <c r="B9091" s="14" t="s">
        <v>5115</v>
      </c>
      <c r="C9091" s="8" t="s">
        <v>9059</v>
      </c>
      <c r="D9091" s="15" t="s">
        <v>9373</v>
      </c>
      <c r="E9091" s="10" t="s">
        <v>9083</v>
      </c>
      <c r="F9091" s="14" t="s">
        <v>84</v>
      </c>
      <c r="G9091" s="16">
        <v>3</v>
      </c>
      <c r="H9091" s="43"/>
      <c r="I9091" s="12" t="str">
        <f t="shared" si="141"/>
        <v/>
      </c>
      <c r="J9091" s="17"/>
      <c r="K9091" s="17"/>
      <c r="L9091" s="17"/>
    </row>
    <row r="9092" spans="1:12" ht="28.5">
      <c r="A9092" s="14" t="s">
        <v>516</v>
      </c>
      <c r="B9092" s="14" t="s">
        <v>5115</v>
      </c>
      <c r="C9092" s="8" t="s">
        <v>9059</v>
      </c>
      <c r="D9092" s="15" t="s">
        <v>9374</v>
      </c>
      <c r="E9092" s="10" t="s">
        <v>830</v>
      </c>
      <c r="F9092" s="14" t="s">
        <v>84</v>
      </c>
      <c r="G9092" s="16">
        <v>10</v>
      </c>
      <c r="H9092" s="43"/>
      <c r="I9092" s="12" t="str">
        <f t="shared" ref="I9092:I9155" si="142">IF(AND(G9092&lt;&gt;"",H9092&lt;&gt;""),G9092*H9092,"")</f>
        <v/>
      </c>
      <c r="J9092" s="17"/>
      <c r="K9092" s="17"/>
      <c r="L9092" s="17"/>
    </row>
    <row r="9093" spans="1:12" ht="28.5">
      <c r="A9093" s="14" t="s">
        <v>516</v>
      </c>
      <c r="B9093" s="14" t="s">
        <v>5115</v>
      </c>
      <c r="C9093" s="8" t="s">
        <v>9059</v>
      </c>
      <c r="D9093" s="15" t="s">
        <v>9375</v>
      </c>
      <c r="E9093" s="10" t="s">
        <v>832</v>
      </c>
      <c r="F9093" s="14" t="s">
        <v>84</v>
      </c>
      <c r="G9093" s="16">
        <v>156</v>
      </c>
      <c r="H9093" s="43"/>
      <c r="I9093" s="12" t="str">
        <f t="shared" si="142"/>
        <v/>
      </c>
      <c r="J9093" s="17"/>
      <c r="K9093" s="17"/>
      <c r="L9093" s="17"/>
    </row>
    <row r="9094" spans="1:12" ht="28.5">
      <c r="A9094" s="14" t="s">
        <v>516</v>
      </c>
      <c r="B9094" s="14" t="s">
        <v>5115</v>
      </c>
      <c r="C9094" s="8" t="s">
        <v>9059</v>
      </c>
      <c r="D9094" s="15" t="s">
        <v>9376</v>
      </c>
      <c r="E9094" s="10" t="s">
        <v>834</v>
      </c>
      <c r="F9094" s="14" t="s">
        <v>84</v>
      </c>
      <c r="G9094" s="16">
        <v>156</v>
      </c>
      <c r="H9094" s="43"/>
      <c r="I9094" s="12" t="str">
        <f t="shared" si="142"/>
        <v/>
      </c>
      <c r="J9094" s="17"/>
      <c r="K9094" s="17"/>
      <c r="L9094" s="17"/>
    </row>
    <row r="9095" spans="1:12" ht="28.5">
      <c r="A9095" s="14" t="s">
        <v>516</v>
      </c>
      <c r="B9095" s="14" t="s">
        <v>5115</v>
      </c>
      <c r="C9095" s="8" t="s">
        <v>9059</v>
      </c>
      <c r="D9095" s="15" t="s">
        <v>9377</v>
      </c>
      <c r="E9095" s="10" t="s">
        <v>836</v>
      </c>
      <c r="F9095" s="14" t="s">
        <v>84</v>
      </c>
      <c r="G9095" s="16">
        <v>156</v>
      </c>
      <c r="H9095" s="43"/>
      <c r="I9095" s="12" t="str">
        <f t="shared" si="142"/>
        <v/>
      </c>
      <c r="J9095" s="17"/>
      <c r="K9095" s="17"/>
      <c r="L9095" s="17"/>
    </row>
    <row r="9096" spans="1:12" ht="14.25">
      <c r="A9096" s="14" t="s">
        <v>516</v>
      </c>
      <c r="B9096" s="14" t="s">
        <v>5115</v>
      </c>
      <c r="C9096" s="8" t="s">
        <v>9059</v>
      </c>
      <c r="D9096" s="15" t="s">
        <v>9378</v>
      </c>
      <c r="E9096" s="10" t="s">
        <v>838</v>
      </c>
      <c r="F9096" s="14" t="s">
        <v>84</v>
      </c>
      <c r="G9096" s="16">
        <v>156</v>
      </c>
      <c r="H9096" s="43"/>
      <c r="I9096" s="12" t="str">
        <f t="shared" si="142"/>
        <v/>
      </c>
      <c r="J9096" s="17"/>
      <c r="K9096" s="17"/>
      <c r="L9096" s="17"/>
    </row>
    <row r="9097" spans="1:12" ht="71.25">
      <c r="A9097" s="14" t="s">
        <v>516</v>
      </c>
      <c r="B9097" s="14" t="s">
        <v>5115</v>
      </c>
      <c r="C9097" s="8" t="s">
        <v>9059</v>
      </c>
      <c r="D9097" s="15" t="s">
        <v>9379</v>
      </c>
      <c r="E9097" s="10" t="s">
        <v>840</v>
      </c>
      <c r="F9097" s="14" t="s">
        <v>73</v>
      </c>
      <c r="G9097" s="16">
        <v>1150</v>
      </c>
      <c r="H9097" s="43"/>
      <c r="I9097" s="12" t="str">
        <f t="shared" si="142"/>
        <v/>
      </c>
      <c r="J9097" s="17"/>
      <c r="K9097" s="17"/>
      <c r="L9097" s="17"/>
    </row>
    <row r="9098" spans="1:12" ht="57">
      <c r="A9098" s="14" t="s">
        <v>516</v>
      </c>
      <c r="B9098" s="14" t="s">
        <v>5115</v>
      </c>
      <c r="C9098" s="8" t="s">
        <v>9059</v>
      </c>
      <c r="D9098" s="15" t="s">
        <v>9380</v>
      </c>
      <c r="E9098" s="10" t="s">
        <v>9281</v>
      </c>
      <c r="F9098" s="14" t="s">
        <v>73</v>
      </c>
      <c r="G9098" s="16">
        <v>10100</v>
      </c>
      <c r="H9098" s="43"/>
      <c r="I9098" s="12" t="str">
        <f t="shared" si="142"/>
        <v/>
      </c>
      <c r="J9098" s="17"/>
      <c r="K9098" s="17"/>
      <c r="L9098" s="17"/>
    </row>
    <row r="9099" spans="1:12" ht="28.5">
      <c r="A9099" s="14" t="s">
        <v>516</v>
      </c>
      <c r="B9099" s="14" t="s">
        <v>5115</v>
      </c>
      <c r="C9099" s="8" t="s">
        <v>9059</v>
      </c>
      <c r="D9099" s="15" t="s">
        <v>9381</v>
      </c>
      <c r="E9099" s="10" t="s">
        <v>842</v>
      </c>
      <c r="F9099" s="14" t="s">
        <v>73</v>
      </c>
      <c r="G9099" s="16">
        <v>2610</v>
      </c>
      <c r="H9099" s="43"/>
      <c r="I9099" s="12" t="str">
        <f t="shared" si="142"/>
        <v/>
      </c>
      <c r="J9099" s="17"/>
      <c r="K9099" s="17"/>
      <c r="L9099" s="17"/>
    </row>
    <row r="9100" spans="1:12" ht="14.25">
      <c r="A9100" s="14" t="s">
        <v>516</v>
      </c>
      <c r="B9100" s="14" t="s">
        <v>5115</v>
      </c>
      <c r="C9100" s="8" t="s">
        <v>9059</v>
      </c>
      <c r="D9100" s="15" t="s">
        <v>9382</v>
      </c>
      <c r="E9100" s="10" t="s">
        <v>846</v>
      </c>
      <c r="F9100" s="14"/>
      <c r="G9100" s="16"/>
      <c r="H9100" s="43"/>
      <c r="I9100" s="12" t="str">
        <f t="shared" si="142"/>
        <v/>
      </c>
      <c r="J9100" s="17"/>
      <c r="K9100" s="17"/>
      <c r="L9100" s="17"/>
    </row>
    <row r="9101" spans="1:12" ht="28.5">
      <c r="A9101" s="14" t="s">
        <v>516</v>
      </c>
      <c r="B9101" s="14" t="s">
        <v>5115</v>
      </c>
      <c r="C9101" s="8" t="s">
        <v>9059</v>
      </c>
      <c r="D9101" s="15" t="s">
        <v>9383</v>
      </c>
      <c r="E9101" s="10" t="s">
        <v>848</v>
      </c>
      <c r="F9101" s="14" t="s">
        <v>84</v>
      </c>
      <c r="G9101" s="16">
        <v>3</v>
      </c>
      <c r="H9101" s="43"/>
      <c r="I9101" s="12" t="str">
        <f t="shared" si="142"/>
        <v/>
      </c>
      <c r="J9101" s="17"/>
      <c r="K9101" s="17"/>
      <c r="L9101" s="17"/>
    </row>
    <row r="9102" spans="1:12" ht="42.75">
      <c r="A9102" s="14" t="s">
        <v>516</v>
      </c>
      <c r="B9102" s="14" t="s">
        <v>5115</v>
      </c>
      <c r="C9102" s="8" t="s">
        <v>9059</v>
      </c>
      <c r="D9102" s="15" t="s">
        <v>9384</v>
      </c>
      <c r="E9102" s="10" t="s">
        <v>850</v>
      </c>
      <c r="F9102" s="14" t="s">
        <v>84</v>
      </c>
      <c r="G9102" s="16">
        <v>3</v>
      </c>
      <c r="H9102" s="43"/>
      <c r="I9102" s="12" t="str">
        <f t="shared" si="142"/>
        <v/>
      </c>
      <c r="J9102" s="17"/>
      <c r="K9102" s="17"/>
      <c r="L9102" s="17"/>
    </row>
    <row r="9103" spans="1:12" ht="57">
      <c r="A9103" s="14" t="s">
        <v>516</v>
      </c>
      <c r="B9103" s="14" t="s">
        <v>5115</v>
      </c>
      <c r="C9103" s="8" t="s">
        <v>9059</v>
      </c>
      <c r="D9103" s="15" t="s">
        <v>9385</v>
      </c>
      <c r="E9103" s="10" t="s">
        <v>852</v>
      </c>
      <c r="F9103" s="14" t="s">
        <v>84</v>
      </c>
      <c r="G9103" s="16">
        <v>3</v>
      </c>
      <c r="H9103" s="43"/>
      <c r="I9103" s="12" t="str">
        <f t="shared" si="142"/>
        <v/>
      </c>
      <c r="J9103" s="17"/>
      <c r="K9103" s="17"/>
      <c r="L9103" s="17"/>
    </row>
    <row r="9104" spans="1:12" ht="14.25">
      <c r="A9104" s="14" t="s">
        <v>516</v>
      </c>
      <c r="B9104" s="14" t="s">
        <v>5115</v>
      </c>
      <c r="C9104" s="8" t="s">
        <v>9059</v>
      </c>
      <c r="D9104" s="15" t="s">
        <v>9386</v>
      </c>
      <c r="E9104" s="10" t="s">
        <v>9287</v>
      </c>
      <c r="F9104" s="14"/>
      <c r="G9104" s="16"/>
      <c r="H9104" s="43"/>
      <c r="I9104" s="12" t="str">
        <f t="shared" si="142"/>
        <v/>
      </c>
      <c r="J9104" s="17"/>
      <c r="K9104" s="17"/>
      <c r="L9104" s="17"/>
    </row>
    <row r="9105" spans="1:12" ht="28.5">
      <c r="A9105" s="14" t="s">
        <v>516</v>
      </c>
      <c r="B9105" s="14" t="s">
        <v>5115</v>
      </c>
      <c r="C9105" s="8" t="s">
        <v>9059</v>
      </c>
      <c r="D9105" s="15" t="s">
        <v>9387</v>
      </c>
      <c r="E9105" s="10" t="s">
        <v>9289</v>
      </c>
      <c r="F9105" s="14" t="s">
        <v>84</v>
      </c>
      <c r="G9105" s="16">
        <v>3</v>
      </c>
      <c r="H9105" s="43"/>
      <c r="I9105" s="12" t="str">
        <f t="shared" si="142"/>
        <v/>
      </c>
      <c r="J9105" s="17"/>
      <c r="K9105" s="17"/>
      <c r="L9105" s="17"/>
    </row>
    <row r="9106" spans="1:12" ht="28.5">
      <c r="A9106" s="14" t="s">
        <v>516</v>
      </c>
      <c r="B9106" s="14" t="s">
        <v>5115</v>
      </c>
      <c r="C9106" s="8" t="s">
        <v>9059</v>
      </c>
      <c r="D9106" s="15" t="s">
        <v>9388</v>
      </c>
      <c r="E9106" s="10" t="s">
        <v>9291</v>
      </c>
      <c r="F9106" s="14" t="s">
        <v>84</v>
      </c>
      <c r="G9106" s="16">
        <v>2</v>
      </c>
      <c r="H9106" s="43"/>
      <c r="I9106" s="12" t="str">
        <f t="shared" si="142"/>
        <v/>
      </c>
      <c r="J9106" s="17"/>
      <c r="K9106" s="17"/>
      <c r="L9106" s="17"/>
    </row>
    <row r="9107" spans="1:12" ht="28.5">
      <c r="A9107" s="14" t="s">
        <v>516</v>
      </c>
      <c r="B9107" s="14" t="s">
        <v>5115</v>
      </c>
      <c r="C9107" s="8" t="s">
        <v>9059</v>
      </c>
      <c r="D9107" s="15" t="s">
        <v>9389</v>
      </c>
      <c r="E9107" s="10" t="s">
        <v>9293</v>
      </c>
      <c r="F9107" s="14" t="s">
        <v>84</v>
      </c>
      <c r="G9107" s="16">
        <v>2</v>
      </c>
      <c r="H9107" s="43"/>
      <c r="I9107" s="12" t="str">
        <f t="shared" si="142"/>
        <v/>
      </c>
      <c r="J9107" s="17"/>
      <c r="K9107" s="17"/>
      <c r="L9107" s="17"/>
    </row>
    <row r="9108" spans="1:12" ht="28.5">
      <c r="A9108" s="14" t="s">
        <v>516</v>
      </c>
      <c r="B9108" s="14" t="s">
        <v>5115</v>
      </c>
      <c r="C9108" s="8" t="s">
        <v>9059</v>
      </c>
      <c r="D9108" s="15" t="s">
        <v>9390</v>
      </c>
      <c r="E9108" s="10" t="s">
        <v>9295</v>
      </c>
      <c r="F9108" s="14" t="s">
        <v>84</v>
      </c>
      <c r="G9108" s="16">
        <v>4</v>
      </c>
      <c r="H9108" s="43"/>
      <c r="I9108" s="12" t="str">
        <f t="shared" si="142"/>
        <v/>
      </c>
      <c r="J9108" s="17"/>
      <c r="K9108" s="17"/>
      <c r="L9108" s="17"/>
    </row>
    <row r="9109" spans="1:12" ht="28.5">
      <c r="A9109" s="14" t="s">
        <v>516</v>
      </c>
      <c r="B9109" s="14" t="s">
        <v>5115</v>
      </c>
      <c r="C9109" s="8" t="s">
        <v>9059</v>
      </c>
      <c r="D9109" s="15" t="s">
        <v>9391</v>
      </c>
      <c r="E9109" s="10" t="s">
        <v>9297</v>
      </c>
      <c r="F9109" s="14" t="s">
        <v>84</v>
      </c>
      <c r="G9109" s="16">
        <v>6</v>
      </c>
      <c r="H9109" s="43"/>
      <c r="I9109" s="12" t="str">
        <f t="shared" si="142"/>
        <v/>
      </c>
      <c r="J9109" s="17"/>
      <c r="K9109" s="17"/>
      <c r="L9109" s="17"/>
    </row>
    <row r="9110" spans="1:12" ht="57">
      <c r="A9110" s="14" t="s">
        <v>516</v>
      </c>
      <c r="B9110" s="14" t="s">
        <v>5115</v>
      </c>
      <c r="C9110" s="8" t="s">
        <v>9059</v>
      </c>
      <c r="D9110" s="15" t="s">
        <v>9392</v>
      </c>
      <c r="E9110" s="10" t="s">
        <v>9299</v>
      </c>
      <c r="F9110" s="14" t="s">
        <v>73</v>
      </c>
      <c r="G9110" s="16">
        <v>5500</v>
      </c>
      <c r="H9110" s="43"/>
      <c r="I9110" s="12" t="str">
        <f t="shared" si="142"/>
        <v/>
      </c>
      <c r="J9110" s="17"/>
      <c r="K9110" s="17"/>
      <c r="L9110" s="17"/>
    </row>
    <row r="9111" spans="1:12" ht="42.75">
      <c r="A9111" s="14" t="s">
        <v>516</v>
      </c>
      <c r="B9111" s="14" t="s">
        <v>5115</v>
      </c>
      <c r="C9111" s="8" t="s">
        <v>9059</v>
      </c>
      <c r="D9111" s="15" t="s">
        <v>9393</v>
      </c>
      <c r="E9111" s="10" t="s">
        <v>9394</v>
      </c>
      <c r="F9111" s="14" t="s">
        <v>84</v>
      </c>
      <c r="G9111" s="16">
        <v>79</v>
      </c>
      <c r="H9111" s="43"/>
      <c r="I9111" s="12" t="str">
        <f t="shared" si="142"/>
        <v/>
      </c>
      <c r="J9111" s="17"/>
      <c r="K9111" s="17"/>
      <c r="L9111" s="17"/>
    </row>
    <row r="9112" spans="1:12" ht="28.5">
      <c r="A9112" s="14" t="s">
        <v>516</v>
      </c>
      <c r="B9112" s="14" t="s">
        <v>5115</v>
      </c>
      <c r="C9112" s="8" t="s">
        <v>9059</v>
      </c>
      <c r="D9112" s="15" t="s">
        <v>9395</v>
      </c>
      <c r="E9112" s="10" t="s">
        <v>9303</v>
      </c>
      <c r="F9112" s="14" t="s">
        <v>84</v>
      </c>
      <c r="G9112" s="16">
        <v>79</v>
      </c>
      <c r="H9112" s="43"/>
      <c r="I9112" s="12" t="str">
        <f t="shared" si="142"/>
        <v/>
      </c>
      <c r="J9112" s="17"/>
      <c r="K9112" s="17"/>
      <c r="L9112" s="17"/>
    </row>
    <row r="9113" spans="1:12" ht="14.25">
      <c r="A9113" s="14" t="s">
        <v>516</v>
      </c>
      <c r="B9113" s="14" t="s">
        <v>5115</v>
      </c>
      <c r="C9113" s="8" t="s">
        <v>9059</v>
      </c>
      <c r="D9113" s="15"/>
      <c r="E9113" s="10" t="s">
        <v>9396</v>
      </c>
      <c r="F9113" s="14"/>
      <c r="G9113" s="16"/>
      <c r="H9113" s="43"/>
      <c r="I9113" s="12" t="str">
        <f t="shared" si="142"/>
        <v/>
      </c>
      <c r="J9113" s="17"/>
      <c r="K9113" s="17"/>
      <c r="L9113" s="17"/>
    </row>
    <row r="9114" spans="1:12" ht="14.25">
      <c r="A9114" s="14" t="s">
        <v>516</v>
      </c>
      <c r="B9114" s="14" t="s">
        <v>2417</v>
      </c>
      <c r="C9114" s="8" t="s">
        <v>9059</v>
      </c>
      <c r="D9114" s="15" t="s">
        <v>9397</v>
      </c>
      <c r="E9114" s="10" t="s">
        <v>9398</v>
      </c>
      <c r="F9114" s="14"/>
      <c r="G9114" s="16"/>
      <c r="H9114" s="43"/>
      <c r="I9114" s="12" t="str">
        <f t="shared" si="142"/>
        <v/>
      </c>
      <c r="J9114" s="17"/>
      <c r="K9114" s="17"/>
      <c r="L9114" s="17"/>
    </row>
    <row r="9115" spans="1:12" ht="99.75">
      <c r="A9115" s="14" t="s">
        <v>516</v>
      </c>
      <c r="B9115" s="14" t="s">
        <v>2417</v>
      </c>
      <c r="C9115" s="8" t="s">
        <v>9059</v>
      </c>
      <c r="D9115" s="15"/>
      <c r="E9115" s="10" t="s">
        <v>9399</v>
      </c>
      <c r="F9115" s="14"/>
      <c r="G9115" s="16"/>
      <c r="H9115" s="43"/>
      <c r="I9115" s="12" t="str">
        <f t="shared" si="142"/>
        <v/>
      </c>
      <c r="J9115" s="17"/>
      <c r="K9115" s="17"/>
      <c r="L9115" s="17"/>
    </row>
    <row r="9116" spans="1:12" ht="14.25">
      <c r="A9116" s="14" t="s">
        <v>516</v>
      </c>
      <c r="B9116" s="14" t="s">
        <v>2417</v>
      </c>
      <c r="C9116" s="8" t="s">
        <v>9059</v>
      </c>
      <c r="D9116" s="15"/>
      <c r="E9116" s="10" t="s">
        <v>9400</v>
      </c>
      <c r="F9116" s="14"/>
      <c r="G9116" s="16"/>
      <c r="H9116" s="43"/>
      <c r="I9116" s="12" t="str">
        <f t="shared" si="142"/>
        <v/>
      </c>
      <c r="J9116" s="17"/>
      <c r="K9116" s="17"/>
      <c r="L9116" s="17"/>
    </row>
    <row r="9117" spans="1:12" ht="85.5">
      <c r="A9117" s="14" t="s">
        <v>516</v>
      </c>
      <c r="B9117" s="14" t="s">
        <v>2417</v>
      </c>
      <c r="C9117" s="8" t="s">
        <v>9059</v>
      </c>
      <c r="D9117" s="15" t="s">
        <v>9401</v>
      </c>
      <c r="E9117" s="10" t="s">
        <v>9402</v>
      </c>
      <c r="F9117" s="14" t="s">
        <v>84</v>
      </c>
      <c r="G9117" s="16">
        <v>24</v>
      </c>
      <c r="H9117" s="43"/>
      <c r="I9117" s="12" t="str">
        <f t="shared" si="142"/>
        <v/>
      </c>
      <c r="J9117" s="17"/>
      <c r="K9117" s="17"/>
      <c r="L9117" s="17"/>
    </row>
    <row r="9118" spans="1:12" ht="85.5">
      <c r="A9118" s="14" t="s">
        <v>516</v>
      </c>
      <c r="B9118" s="14" t="s">
        <v>2417</v>
      </c>
      <c r="C9118" s="8" t="s">
        <v>9059</v>
      </c>
      <c r="D9118" s="15" t="s">
        <v>9403</v>
      </c>
      <c r="E9118" s="10" t="s">
        <v>9404</v>
      </c>
      <c r="F9118" s="14" t="s">
        <v>84</v>
      </c>
      <c r="G9118" s="16">
        <v>24</v>
      </c>
      <c r="H9118" s="43"/>
      <c r="I9118" s="12" t="str">
        <f t="shared" si="142"/>
        <v/>
      </c>
      <c r="J9118" s="17"/>
      <c r="K9118" s="17"/>
      <c r="L9118" s="17"/>
    </row>
    <row r="9119" spans="1:12" ht="14.25">
      <c r="A9119" s="14" t="s">
        <v>516</v>
      </c>
      <c r="B9119" s="14" t="s">
        <v>5115</v>
      </c>
      <c r="C9119" s="8" t="s">
        <v>9059</v>
      </c>
      <c r="D9119" s="15" t="s">
        <v>9405</v>
      </c>
      <c r="E9119" s="10" t="s">
        <v>9406</v>
      </c>
      <c r="F9119" s="14"/>
      <c r="G9119" s="16"/>
      <c r="H9119" s="43"/>
      <c r="I9119" s="12" t="str">
        <f t="shared" si="142"/>
        <v/>
      </c>
      <c r="J9119" s="17"/>
      <c r="K9119" s="17"/>
      <c r="L9119" s="17"/>
    </row>
    <row r="9120" spans="1:12" ht="85.5">
      <c r="A9120" s="14" t="s">
        <v>516</v>
      </c>
      <c r="B9120" s="14" t="s">
        <v>5115</v>
      </c>
      <c r="C9120" s="8" t="s">
        <v>9059</v>
      </c>
      <c r="D9120" s="15" t="s">
        <v>9407</v>
      </c>
      <c r="E9120" s="10" t="s">
        <v>9402</v>
      </c>
      <c r="F9120" s="14" t="s">
        <v>84</v>
      </c>
      <c r="G9120" s="16">
        <v>9</v>
      </c>
      <c r="H9120" s="43"/>
      <c r="I9120" s="12" t="str">
        <f t="shared" si="142"/>
        <v/>
      </c>
      <c r="J9120" s="17"/>
      <c r="K9120" s="17"/>
      <c r="L9120" s="17"/>
    </row>
    <row r="9121" spans="1:12" ht="85.5">
      <c r="A9121" s="14" t="s">
        <v>516</v>
      </c>
      <c r="B9121" s="14" t="s">
        <v>5115</v>
      </c>
      <c r="C9121" s="8" t="s">
        <v>9059</v>
      </c>
      <c r="D9121" s="15" t="s">
        <v>9408</v>
      </c>
      <c r="E9121" s="10" t="s">
        <v>9404</v>
      </c>
      <c r="F9121" s="14" t="s">
        <v>84</v>
      </c>
      <c r="G9121" s="16">
        <v>9</v>
      </c>
      <c r="H9121" s="43"/>
      <c r="I9121" s="12" t="str">
        <f t="shared" si="142"/>
        <v/>
      </c>
      <c r="J9121" s="17"/>
      <c r="K9121" s="17"/>
      <c r="L9121" s="17"/>
    </row>
    <row r="9122" spans="1:12" ht="14.25">
      <c r="A9122" s="14" t="s">
        <v>516</v>
      </c>
      <c r="B9122" s="14" t="s">
        <v>5115</v>
      </c>
      <c r="C9122" s="8" t="s">
        <v>9059</v>
      </c>
      <c r="D9122" s="15" t="s">
        <v>9409</v>
      </c>
      <c r="E9122" s="10" t="s">
        <v>9410</v>
      </c>
      <c r="F9122" s="14"/>
      <c r="G9122" s="16"/>
      <c r="H9122" s="43"/>
      <c r="I9122" s="12" t="str">
        <f t="shared" si="142"/>
        <v/>
      </c>
      <c r="J9122" s="17"/>
      <c r="K9122" s="17"/>
      <c r="L9122" s="17"/>
    </row>
    <row r="9123" spans="1:12" ht="85.5">
      <c r="A9123" s="14" t="s">
        <v>516</v>
      </c>
      <c r="B9123" s="14" t="s">
        <v>5115</v>
      </c>
      <c r="C9123" s="8" t="s">
        <v>9059</v>
      </c>
      <c r="D9123" s="15" t="s">
        <v>9411</v>
      </c>
      <c r="E9123" s="10" t="s">
        <v>9402</v>
      </c>
      <c r="F9123" s="14" t="s">
        <v>84</v>
      </c>
      <c r="G9123" s="16">
        <v>2</v>
      </c>
      <c r="H9123" s="43"/>
      <c r="I9123" s="12" t="str">
        <f t="shared" si="142"/>
        <v/>
      </c>
      <c r="J9123" s="17"/>
      <c r="K9123" s="17"/>
      <c r="L9123" s="17"/>
    </row>
    <row r="9124" spans="1:12" ht="85.5">
      <c r="A9124" s="14" t="s">
        <v>516</v>
      </c>
      <c r="B9124" s="14" t="s">
        <v>5115</v>
      </c>
      <c r="C9124" s="8" t="s">
        <v>9059</v>
      </c>
      <c r="D9124" s="15" t="s">
        <v>9412</v>
      </c>
      <c r="E9124" s="10" t="s">
        <v>9404</v>
      </c>
      <c r="F9124" s="14" t="s">
        <v>84</v>
      </c>
      <c r="G9124" s="16">
        <v>2</v>
      </c>
      <c r="H9124" s="43"/>
      <c r="I9124" s="12" t="str">
        <f t="shared" si="142"/>
        <v/>
      </c>
      <c r="J9124" s="17"/>
      <c r="K9124" s="17"/>
      <c r="L9124" s="17"/>
    </row>
    <row r="9125" spans="1:12" ht="14.25">
      <c r="A9125" s="14" t="s">
        <v>516</v>
      </c>
      <c r="B9125" s="14" t="s">
        <v>2417</v>
      </c>
      <c r="C9125" s="8" t="s">
        <v>9059</v>
      </c>
      <c r="D9125" s="15" t="s">
        <v>9413</v>
      </c>
      <c r="E9125" s="10" t="s">
        <v>9414</v>
      </c>
      <c r="F9125" s="14"/>
      <c r="G9125" s="16"/>
      <c r="H9125" s="43"/>
      <c r="I9125" s="12" t="str">
        <f t="shared" si="142"/>
        <v/>
      </c>
      <c r="J9125" s="17"/>
      <c r="K9125" s="17"/>
      <c r="L9125" s="17"/>
    </row>
    <row r="9126" spans="1:12" ht="85.5">
      <c r="A9126" s="14" t="s">
        <v>516</v>
      </c>
      <c r="B9126" s="14" t="s">
        <v>2417</v>
      </c>
      <c r="C9126" s="8" t="s">
        <v>9059</v>
      </c>
      <c r="D9126" s="15" t="s">
        <v>9415</v>
      </c>
      <c r="E9126" s="10" t="s">
        <v>9402</v>
      </c>
      <c r="F9126" s="14" t="s">
        <v>84</v>
      </c>
      <c r="G9126" s="16">
        <v>1</v>
      </c>
      <c r="H9126" s="43"/>
      <c r="I9126" s="12" t="str">
        <f t="shared" si="142"/>
        <v/>
      </c>
      <c r="J9126" s="17"/>
      <c r="K9126" s="17"/>
      <c r="L9126" s="17"/>
    </row>
    <row r="9127" spans="1:12" ht="85.5">
      <c r="A9127" s="14" t="s">
        <v>516</v>
      </c>
      <c r="B9127" s="14" t="s">
        <v>2417</v>
      </c>
      <c r="C9127" s="8" t="s">
        <v>9059</v>
      </c>
      <c r="D9127" s="15" t="s">
        <v>9416</v>
      </c>
      <c r="E9127" s="10" t="s">
        <v>9404</v>
      </c>
      <c r="F9127" s="14" t="s">
        <v>84</v>
      </c>
      <c r="G9127" s="16">
        <v>1</v>
      </c>
      <c r="H9127" s="43"/>
      <c r="I9127" s="12" t="str">
        <f t="shared" si="142"/>
        <v/>
      </c>
      <c r="J9127" s="17"/>
      <c r="K9127" s="17"/>
      <c r="L9127" s="17"/>
    </row>
    <row r="9128" spans="1:12" ht="14.25">
      <c r="A9128" s="14" t="s">
        <v>516</v>
      </c>
      <c r="B9128" s="14"/>
      <c r="C9128" s="8" t="s">
        <v>1063</v>
      </c>
      <c r="D9128" s="15"/>
      <c r="E9128" s="10" t="s">
        <v>9417</v>
      </c>
      <c r="F9128" s="14"/>
      <c r="G9128" s="16"/>
      <c r="H9128" s="43"/>
      <c r="I9128" s="12" t="str">
        <f t="shared" si="142"/>
        <v/>
      </c>
      <c r="J9128" s="17"/>
      <c r="K9128" s="17"/>
      <c r="L9128" s="17"/>
    </row>
    <row r="9129" spans="1:12" ht="14.25">
      <c r="A9129" s="14" t="s">
        <v>516</v>
      </c>
      <c r="B9129" s="14" t="s">
        <v>6458</v>
      </c>
      <c r="C9129" s="8" t="s">
        <v>1063</v>
      </c>
      <c r="D9129" s="15"/>
      <c r="E9129" s="10" t="s">
        <v>9418</v>
      </c>
      <c r="F9129" s="14"/>
      <c r="G9129" s="16"/>
      <c r="H9129" s="43"/>
      <c r="I9129" s="12" t="str">
        <f t="shared" si="142"/>
        <v/>
      </c>
      <c r="J9129" s="17"/>
      <c r="K9129" s="17"/>
      <c r="L9129" s="17"/>
    </row>
    <row r="9130" spans="1:12" ht="156.75">
      <c r="A9130" s="14" t="s">
        <v>516</v>
      </c>
      <c r="B9130" s="14" t="s">
        <v>6458</v>
      </c>
      <c r="C9130" s="8" t="s">
        <v>1063</v>
      </c>
      <c r="D9130" s="15"/>
      <c r="E9130" s="10" t="s">
        <v>9419</v>
      </c>
      <c r="F9130" s="14"/>
      <c r="G9130" s="16"/>
      <c r="H9130" s="43"/>
      <c r="I9130" s="12" t="str">
        <f t="shared" si="142"/>
        <v/>
      </c>
      <c r="J9130" s="17"/>
      <c r="K9130" s="17"/>
      <c r="L9130" s="17"/>
    </row>
    <row r="9131" spans="1:12" ht="242.25">
      <c r="A9131" s="14" t="s">
        <v>516</v>
      </c>
      <c r="B9131" s="14" t="s">
        <v>6458</v>
      </c>
      <c r="C9131" s="8" t="s">
        <v>1063</v>
      </c>
      <c r="D9131" s="15"/>
      <c r="E9131" s="10" t="s">
        <v>9420</v>
      </c>
      <c r="F9131" s="14"/>
      <c r="G9131" s="16"/>
      <c r="H9131" s="43"/>
      <c r="I9131" s="12" t="str">
        <f t="shared" si="142"/>
        <v/>
      </c>
      <c r="J9131" s="17"/>
      <c r="K9131" s="17"/>
      <c r="L9131" s="17"/>
    </row>
    <row r="9132" spans="1:12" ht="199.5">
      <c r="A9132" s="14" t="s">
        <v>516</v>
      </c>
      <c r="B9132" s="14" t="s">
        <v>6458</v>
      </c>
      <c r="C9132" s="8" t="s">
        <v>1063</v>
      </c>
      <c r="D9132" s="15"/>
      <c r="E9132" s="10" t="s">
        <v>9421</v>
      </c>
      <c r="F9132" s="14"/>
      <c r="G9132" s="16"/>
      <c r="H9132" s="43"/>
      <c r="I9132" s="12" t="str">
        <f t="shared" si="142"/>
        <v/>
      </c>
      <c r="J9132" s="17"/>
      <c r="K9132" s="17"/>
      <c r="L9132" s="17"/>
    </row>
    <row r="9133" spans="1:12" ht="399">
      <c r="A9133" s="14" t="s">
        <v>516</v>
      </c>
      <c r="B9133" s="14" t="s">
        <v>6458</v>
      </c>
      <c r="C9133" s="8" t="s">
        <v>1063</v>
      </c>
      <c r="D9133" s="15"/>
      <c r="E9133" s="10" t="s">
        <v>9422</v>
      </c>
      <c r="F9133" s="14"/>
      <c r="G9133" s="16"/>
      <c r="H9133" s="43"/>
      <c r="I9133" s="12" t="str">
        <f t="shared" si="142"/>
        <v/>
      </c>
      <c r="J9133" s="17"/>
      <c r="K9133" s="17"/>
      <c r="L9133" s="17"/>
    </row>
    <row r="9134" spans="1:12" ht="299.25">
      <c r="A9134" s="14" t="s">
        <v>516</v>
      </c>
      <c r="B9134" s="14" t="s">
        <v>6458</v>
      </c>
      <c r="C9134" s="8" t="s">
        <v>1063</v>
      </c>
      <c r="D9134" s="15"/>
      <c r="E9134" s="10" t="s">
        <v>9423</v>
      </c>
      <c r="F9134" s="14"/>
      <c r="G9134" s="16"/>
      <c r="H9134" s="43"/>
      <c r="I9134" s="12" t="str">
        <f t="shared" si="142"/>
        <v/>
      </c>
      <c r="J9134" s="17"/>
      <c r="K9134" s="17"/>
      <c r="L9134" s="17"/>
    </row>
    <row r="9135" spans="1:12" ht="409.5">
      <c r="A9135" s="14" t="s">
        <v>516</v>
      </c>
      <c r="B9135" s="14" t="s">
        <v>6458</v>
      </c>
      <c r="C9135" s="8" t="s">
        <v>1063</v>
      </c>
      <c r="D9135" s="15"/>
      <c r="E9135" s="10" t="s">
        <v>9424</v>
      </c>
      <c r="F9135" s="14"/>
      <c r="G9135" s="16"/>
      <c r="H9135" s="43"/>
      <c r="I9135" s="12" t="str">
        <f t="shared" si="142"/>
        <v/>
      </c>
      <c r="J9135" s="17"/>
      <c r="K9135" s="17"/>
      <c r="L9135" s="17"/>
    </row>
    <row r="9136" spans="1:12" ht="14.25">
      <c r="A9136" s="14" t="s">
        <v>516</v>
      </c>
      <c r="B9136" s="14" t="s">
        <v>6458</v>
      </c>
      <c r="C9136" s="8" t="s">
        <v>1063</v>
      </c>
      <c r="D9136" s="15"/>
      <c r="E9136" s="10" t="s">
        <v>120</v>
      </c>
      <c r="F9136" s="14"/>
      <c r="G9136" s="16"/>
      <c r="H9136" s="43"/>
      <c r="I9136" s="12" t="str">
        <f t="shared" si="142"/>
        <v/>
      </c>
      <c r="J9136" s="17"/>
      <c r="K9136" s="17"/>
      <c r="L9136" s="17"/>
    </row>
    <row r="9137" spans="1:12" ht="71.25">
      <c r="A9137" s="14" t="s">
        <v>516</v>
      </c>
      <c r="B9137" s="14" t="s">
        <v>6458</v>
      </c>
      <c r="C9137" s="8" t="s">
        <v>1063</v>
      </c>
      <c r="D9137" s="15"/>
      <c r="E9137" s="10" t="s">
        <v>6465</v>
      </c>
      <c r="F9137" s="14"/>
      <c r="G9137" s="16"/>
      <c r="H9137" s="43"/>
      <c r="I9137" s="12" t="str">
        <f t="shared" si="142"/>
        <v/>
      </c>
      <c r="J9137" s="17"/>
      <c r="K9137" s="17"/>
      <c r="L9137" s="17"/>
    </row>
    <row r="9138" spans="1:12" ht="42.75">
      <c r="A9138" s="14" t="s">
        <v>516</v>
      </c>
      <c r="B9138" s="14" t="s">
        <v>6458</v>
      </c>
      <c r="C9138" s="8" t="s">
        <v>1063</v>
      </c>
      <c r="D9138" s="15"/>
      <c r="E9138" s="10" t="s">
        <v>6466</v>
      </c>
      <c r="F9138" s="14"/>
      <c r="G9138" s="16"/>
      <c r="H9138" s="43"/>
      <c r="I9138" s="12" t="str">
        <f t="shared" si="142"/>
        <v/>
      </c>
      <c r="J9138" s="17"/>
      <c r="K9138" s="17"/>
      <c r="L9138" s="17"/>
    </row>
    <row r="9139" spans="1:12" ht="71.25">
      <c r="A9139" s="14" t="s">
        <v>516</v>
      </c>
      <c r="B9139" s="14" t="s">
        <v>6458</v>
      </c>
      <c r="C9139" s="8" t="s">
        <v>1063</v>
      </c>
      <c r="D9139" s="15"/>
      <c r="E9139" s="10" t="s">
        <v>6467</v>
      </c>
      <c r="F9139" s="14"/>
      <c r="G9139" s="16"/>
      <c r="H9139" s="43"/>
      <c r="I9139" s="12" t="str">
        <f t="shared" si="142"/>
        <v/>
      </c>
      <c r="J9139" s="17"/>
      <c r="K9139" s="17"/>
      <c r="L9139" s="17"/>
    </row>
    <row r="9140" spans="1:12" ht="71.25">
      <c r="A9140" s="14" t="s">
        <v>516</v>
      </c>
      <c r="B9140" s="14" t="s">
        <v>6458</v>
      </c>
      <c r="C9140" s="8" t="s">
        <v>1063</v>
      </c>
      <c r="D9140" s="15"/>
      <c r="E9140" s="10" t="s">
        <v>6468</v>
      </c>
      <c r="F9140" s="14"/>
      <c r="G9140" s="16"/>
      <c r="H9140" s="43"/>
      <c r="I9140" s="12" t="str">
        <f t="shared" si="142"/>
        <v/>
      </c>
      <c r="J9140" s="17"/>
      <c r="K9140" s="17"/>
      <c r="L9140" s="17"/>
    </row>
    <row r="9141" spans="1:12" ht="14.25">
      <c r="A9141" s="14" t="s">
        <v>516</v>
      </c>
      <c r="B9141" s="14" t="s">
        <v>6458</v>
      </c>
      <c r="C9141" s="8" t="s">
        <v>1063</v>
      </c>
      <c r="D9141" s="15"/>
      <c r="E9141" s="10" t="s">
        <v>16</v>
      </c>
      <c r="F9141" s="14"/>
      <c r="G9141" s="16"/>
      <c r="H9141" s="43"/>
      <c r="I9141" s="12" t="str">
        <f t="shared" si="142"/>
        <v/>
      </c>
      <c r="J9141" s="17"/>
      <c r="K9141" s="17"/>
      <c r="L9141" s="17"/>
    </row>
    <row r="9142" spans="1:12" ht="57">
      <c r="A9142" s="14" t="s">
        <v>516</v>
      </c>
      <c r="B9142" s="14" t="s">
        <v>6458</v>
      </c>
      <c r="C9142" s="8" t="s">
        <v>1063</v>
      </c>
      <c r="D9142" s="15"/>
      <c r="E9142" s="10" t="s">
        <v>6469</v>
      </c>
      <c r="F9142" s="14"/>
      <c r="G9142" s="16"/>
      <c r="H9142" s="43"/>
      <c r="I9142" s="12" t="str">
        <f t="shared" si="142"/>
        <v/>
      </c>
      <c r="J9142" s="17"/>
      <c r="K9142" s="17"/>
      <c r="L9142" s="17"/>
    </row>
    <row r="9143" spans="1:12" ht="42.75">
      <c r="A9143" s="14" t="s">
        <v>516</v>
      </c>
      <c r="B9143" s="14" t="s">
        <v>6458</v>
      </c>
      <c r="C9143" s="8" t="s">
        <v>1063</v>
      </c>
      <c r="D9143" s="15"/>
      <c r="E9143" s="10" t="s">
        <v>6470</v>
      </c>
      <c r="F9143" s="14"/>
      <c r="G9143" s="16"/>
      <c r="H9143" s="43"/>
      <c r="I9143" s="12" t="str">
        <f t="shared" si="142"/>
        <v/>
      </c>
      <c r="J9143" s="17"/>
      <c r="K9143" s="17"/>
      <c r="L9143" s="17"/>
    </row>
    <row r="9144" spans="1:12" ht="114">
      <c r="A9144" s="14" t="s">
        <v>516</v>
      </c>
      <c r="B9144" s="14" t="s">
        <v>6458</v>
      </c>
      <c r="C9144" s="8" t="s">
        <v>1063</v>
      </c>
      <c r="D9144" s="15"/>
      <c r="E9144" s="10" t="s">
        <v>6471</v>
      </c>
      <c r="F9144" s="14"/>
      <c r="G9144" s="16"/>
      <c r="H9144" s="43"/>
      <c r="I9144" s="12" t="str">
        <f t="shared" si="142"/>
        <v/>
      </c>
      <c r="J9144" s="17"/>
      <c r="K9144" s="17"/>
      <c r="L9144" s="17"/>
    </row>
    <row r="9145" spans="1:12" ht="128.25">
      <c r="A9145" s="14" t="s">
        <v>516</v>
      </c>
      <c r="B9145" s="14" t="s">
        <v>6458</v>
      </c>
      <c r="C9145" s="8" t="s">
        <v>1063</v>
      </c>
      <c r="D9145" s="15"/>
      <c r="E9145" s="10" t="s">
        <v>6472</v>
      </c>
      <c r="F9145" s="14"/>
      <c r="G9145" s="16"/>
      <c r="H9145" s="43"/>
      <c r="I9145" s="12" t="str">
        <f t="shared" si="142"/>
        <v/>
      </c>
      <c r="J9145" s="17"/>
      <c r="K9145" s="17"/>
      <c r="L9145" s="17"/>
    </row>
    <row r="9146" spans="1:12" ht="114">
      <c r="A9146" s="14" t="s">
        <v>516</v>
      </c>
      <c r="B9146" s="14" t="s">
        <v>6458</v>
      </c>
      <c r="C9146" s="8" t="s">
        <v>1063</v>
      </c>
      <c r="D9146" s="15"/>
      <c r="E9146" s="10" t="s">
        <v>6473</v>
      </c>
      <c r="F9146" s="14"/>
      <c r="G9146" s="16"/>
      <c r="H9146" s="43"/>
      <c r="I9146" s="12" t="str">
        <f t="shared" si="142"/>
        <v/>
      </c>
      <c r="J9146" s="17"/>
      <c r="K9146" s="17"/>
      <c r="L9146" s="17"/>
    </row>
    <row r="9147" spans="1:12" ht="85.5">
      <c r="A9147" s="14" t="s">
        <v>516</v>
      </c>
      <c r="B9147" s="14" t="s">
        <v>6458</v>
      </c>
      <c r="C9147" s="8" t="s">
        <v>1063</v>
      </c>
      <c r="D9147" s="15"/>
      <c r="E9147" s="10" t="s">
        <v>6474</v>
      </c>
      <c r="F9147" s="14"/>
      <c r="G9147" s="16"/>
      <c r="H9147" s="43"/>
      <c r="I9147" s="12" t="str">
        <f t="shared" si="142"/>
        <v/>
      </c>
      <c r="J9147" s="17"/>
      <c r="K9147" s="17"/>
      <c r="L9147" s="17"/>
    </row>
    <row r="9148" spans="1:12" ht="85.5">
      <c r="A9148" s="14" t="s">
        <v>516</v>
      </c>
      <c r="B9148" s="14" t="s">
        <v>6458</v>
      </c>
      <c r="C9148" s="8" t="s">
        <v>1063</v>
      </c>
      <c r="D9148" s="15"/>
      <c r="E9148" s="10" t="s">
        <v>6475</v>
      </c>
      <c r="F9148" s="14"/>
      <c r="G9148" s="16"/>
      <c r="H9148" s="43"/>
      <c r="I9148" s="12" t="str">
        <f t="shared" si="142"/>
        <v/>
      </c>
      <c r="J9148" s="17"/>
      <c r="K9148" s="17"/>
      <c r="L9148" s="17"/>
    </row>
    <row r="9149" spans="1:12" ht="85.5">
      <c r="A9149" s="14" t="s">
        <v>516</v>
      </c>
      <c r="B9149" s="14" t="s">
        <v>6458</v>
      </c>
      <c r="C9149" s="8" t="s">
        <v>1063</v>
      </c>
      <c r="D9149" s="15"/>
      <c r="E9149" s="10" t="s">
        <v>6476</v>
      </c>
      <c r="F9149" s="14"/>
      <c r="G9149" s="16"/>
      <c r="H9149" s="43"/>
      <c r="I9149" s="12" t="str">
        <f t="shared" si="142"/>
        <v/>
      </c>
      <c r="J9149" s="17"/>
      <c r="K9149" s="17"/>
      <c r="L9149" s="17"/>
    </row>
    <row r="9150" spans="1:12" ht="14.25">
      <c r="A9150" s="14" t="s">
        <v>516</v>
      </c>
      <c r="B9150" s="14" t="s">
        <v>6458</v>
      </c>
      <c r="C9150" s="8" t="s">
        <v>1063</v>
      </c>
      <c r="D9150" s="15"/>
      <c r="E9150" s="10" t="s">
        <v>6477</v>
      </c>
      <c r="F9150" s="14"/>
      <c r="G9150" s="16"/>
      <c r="H9150" s="43"/>
      <c r="I9150" s="12" t="str">
        <f t="shared" si="142"/>
        <v/>
      </c>
      <c r="J9150" s="17"/>
      <c r="K9150" s="17"/>
      <c r="L9150" s="17"/>
    </row>
    <row r="9151" spans="1:12" ht="14.25">
      <c r="A9151" s="14" t="s">
        <v>516</v>
      </c>
      <c r="B9151" s="14" t="s">
        <v>6458</v>
      </c>
      <c r="C9151" s="8" t="s">
        <v>1063</v>
      </c>
      <c r="D9151" s="15"/>
      <c r="E9151" s="10" t="s">
        <v>6478</v>
      </c>
      <c r="F9151" s="14"/>
      <c r="G9151" s="16"/>
      <c r="H9151" s="43"/>
      <c r="I9151" s="12" t="str">
        <f t="shared" si="142"/>
        <v/>
      </c>
      <c r="J9151" s="17"/>
      <c r="K9151" s="17"/>
      <c r="L9151" s="17"/>
    </row>
    <row r="9152" spans="1:12" ht="42.75">
      <c r="A9152" s="14" t="s">
        <v>516</v>
      </c>
      <c r="B9152" s="14" t="s">
        <v>6458</v>
      </c>
      <c r="C9152" s="8" t="s">
        <v>1063</v>
      </c>
      <c r="D9152" s="15"/>
      <c r="E9152" s="10" t="s">
        <v>6479</v>
      </c>
      <c r="F9152" s="14"/>
      <c r="G9152" s="16"/>
      <c r="H9152" s="43"/>
      <c r="I9152" s="12" t="str">
        <f t="shared" si="142"/>
        <v/>
      </c>
      <c r="J9152" s="17"/>
      <c r="K9152" s="17"/>
      <c r="L9152" s="17"/>
    </row>
    <row r="9153" spans="1:12" ht="71.25">
      <c r="A9153" s="14" t="s">
        <v>516</v>
      </c>
      <c r="B9153" s="14" t="s">
        <v>6458</v>
      </c>
      <c r="C9153" s="8" t="s">
        <v>1063</v>
      </c>
      <c r="D9153" s="15"/>
      <c r="E9153" s="10" t="s">
        <v>6480</v>
      </c>
      <c r="F9153" s="14"/>
      <c r="G9153" s="16"/>
      <c r="H9153" s="43"/>
      <c r="I9153" s="12" t="str">
        <f t="shared" si="142"/>
        <v/>
      </c>
      <c r="J9153" s="17"/>
      <c r="K9153" s="17"/>
      <c r="L9153" s="17"/>
    </row>
    <row r="9154" spans="1:12" ht="114">
      <c r="A9154" s="14" t="s">
        <v>516</v>
      </c>
      <c r="B9154" s="14" t="s">
        <v>6458</v>
      </c>
      <c r="C9154" s="8" t="s">
        <v>1063</v>
      </c>
      <c r="D9154" s="15"/>
      <c r="E9154" s="10" t="s">
        <v>6481</v>
      </c>
      <c r="F9154" s="14"/>
      <c r="G9154" s="16"/>
      <c r="H9154" s="43"/>
      <c r="I9154" s="12" t="str">
        <f t="shared" si="142"/>
        <v/>
      </c>
      <c r="J9154" s="17"/>
      <c r="K9154" s="17"/>
      <c r="L9154" s="17"/>
    </row>
    <row r="9155" spans="1:12" ht="14.25">
      <c r="A9155" s="14" t="s">
        <v>516</v>
      </c>
      <c r="B9155" s="14" t="s">
        <v>6458</v>
      </c>
      <c r="C9155" s="8" t="s">
        <v>1063</v>
      </c>
      <c r="D9155" s="15"/>
      <c r="E9155" s="10" t="s">
        <v>6482</v>
      </c>
      <c r="F9155" s="14"/>
      <c r="G9155" s="16"/>
      <c r="H9155" s="43"/>
      <c r="I9155" s="12" t="str">
        <f t="shared" si="142"/>
        <v/>
      </c>
      <c r="J9155" s="17"/>
      <c r="K9155" s="17"/>
      <c r="L9155" s="17"/>
    </row>
    <row r="9156" spans="1:12" ht="71.25">
      <c r="A9156" s="14" t="s">
        <v>516</v>
      </c>
      <c r="B9156" s="14" t="s">
        <v>6458</v>
      </c>
      <c r="C9156" s="8" t="s">
        <v>1063</v>
      </c>
      <c r="D9156" s="15"/>
      <c r="E9156" s="10" t="s">
        <v>6483</v>
      </c>
      <c r="F9156" s="14"/>
      <c r="G9156" s="16"/>
      <c r="H9156" s="43"/>
      <c r="I9156" s="12" t="str">
        <f t="shared" ref="I9156:I9219" si="143">IF(AND(G9156&lt;&gt;"",H9156&lt;&gt;""),G9156*H9156,"")</f>
        <v/>
      </c>
      <c r="J9156" s="17"/>
      <c r="K9156" s="17"/>
      <c r="L9156" s="17"/>
    </row>
    <row r="9157" spans="1:12" ht="28.5">
      <c r="A9157" s="14" t="s">
        <v>516</v>
      </c>
      <c r="B9157" s="14" t="s">
        <v>6458</v>
      </c>
      <c r="C9157" s="8" t="s">
        <v>1063</v>
      </c>
      <c r="D9157" s="15"/>
      <c r="E9157" s="10" t="s">
        <v>6484</v>
      </c>
      <c r="F9157" s="14"/>
      <c r="G9157" s="16"/>
      <c r="H9157" s="43"/>
      <c r="I9157" s="12" t="str">
        <f t="shared" si="143"/>
        <v/>
      </c>
      <c r="J9157" s="17"/>
      <c r="K9157" s="17"/>
      <c r="L9157" s="17"/>
    </row>
    <row r="9158" spans="1:12" ht="14.25">
      <c r="A9158" s="14" t="s">
        <v>516</v>
      </c>
      <c r="B9158" s="14" t="s">
        <v>6458</v>
      </c>
      <c r="C9158" s="8" t="s">
        <v>1063</v>
      </c>
      <c r="D9158" s="15"/>
      <c r="E9158" s="10" t="s">
        <v>6485</v>
      </c>
      <c r="F9158" s="14"/>
      <c r="G9158" s="16"/>
      <c r="H9158" s="43"/>
      <c r="I9158" s="12" t="str">
        <f t="shared" si="143"/>
        <v/>
      </c>
      <c r="J9158" s="17"/>
      <c r="K9158" s="17"/>
      <c r="L9158" s="17"/>
    </row>
    <row r="9159" spans="1:12" ht="28.5">
      <c r="A9159" s="14" t="s">
        <v>516</v>
      </c>
      <c r="B9159" s="14" t="s">
        <v>6458</v>
      </c>
      <c r="C9159" s="8" t="s">
        <v>1063</v>
      </c>
      <c r="D9159" s="15"/>
      <c r="E9159" s="10" t="s">
        <v>6486</v>
      </c>
      <c r="F9159" s="14"/>
      <c r="G9159" s="16"/>
      <c r="H9159" s="43"/>
      <c r="I9159" s="12" t="str">
        <f t="shared" si="143"/>
        <v/>
      </c>
      <c r="J9159" s="17"/>
      <c r="K9159" s="17"/>
      <c r="L9159" s="17"/>
    </row>
    <row r="9160" spans="1:12" ht="85.5">
      <c r="A9160" s="14" t="s">
        <v>516</v>
      </c>
      <c r="B9160" s="14" t="s">
        <v>6458</v>
      </c>
      <c r="C9160" s="8" t="s">
        <v>1063</v>
      </c>
      <c r="D9160" s="15"/>
      <c r="E9160" s="10" t="s">
        <v>6487</v>
      </c>
      <c r="F9160" s="14"/>
      <c r="G9160" s="16"/>
      <c r="H9160" s="43"/>
      <c r="I9160" s="12" t="str">
        <f t="shared" si="143"/>
        <v/>
      </c>
      <c r="J9160" s="17"/>
      <c r="K9160" s="17"/>
      <c r="L9160" s="17"/>
    </row>
    <row r="9161" spans="1:12" ht="57">
      <c r="A9161" s="14" t="s">
        <v>516</v>
      </c>
      <c r="B9161" s="14" t="s">
        <v>6458</v>
      </c>
      <c r="C9161" s="8" t="s">
        <v>1063</v>
      </c>
      <c r="D9161" s="15"/>
      <c r="E9161" s="10" t="s">
        <v>6488</v>
      </c>
      <c r="F9161" s="14"/>
      <c r="G9161" s="16"/>
      <c r="H9161" s="43"/>
      <c r="I9161" s="12" t="str">
        <f t="shared" si="143"/>
        <v/>
      </c>
      <c r="J9161" s="17"/>
      <c r="K9161" s="17"/>
      <c r="L9161" s="17"/>
    </row>
    <row r="9162" spans="1:12" ht="14.25">
      <c r="A9162" s="14" t="s">
        <v>516</v>
      </c>
      <c r="B9162" s="14" t="s">
        <v>6458</v>
      </c>
      <c r="C9162" s="8" t="s">
        <v>1063</v>
      </c>
      <c r="D9162" s="15"/>
      <c r="E9162" s="10" t="s">
        <v>6489</v>
      </c>
      <c r="F9162" s="14"/>
      <c r="G9162" s="16"/>
      <c r="H9162" s="43"/>
      <c r="I9162" s="12" t="str">
        <f t="shared" si="143"/>
        <v/>
      </c>
      <c r="J9162" s="17"/>
      <c r="K9162" s="17"/>
      <c r="L9162" s="17"/>
    </row>
    <row r="9163" spans="1:12" ht="42.75">
      <c r="A9163" s="14" t="s">
        <v>516</v>
      </c>
      <c r="B9163" s="14" t="s">
        <v>6458</v>
      </c>
      <c r="C9163" s="8" t="s">
        <v>1063</v>
      </c>
      <c r="D9163" s="15"/>
      <c r="E9163" s="10" t="s">
        <v>6490</v>
      </c>
      <c r="F9163" s="14"/>
      <c r="G9163" s="16"/>
      <c r="H9163" s="43"/>
      <c r="I9163" s="12" t="str">
        <f t="shared" si="143"/>
        <v/>
      </c>
      <c r="J9163" s="17"/>
      <c r="K9163" s="17"/>
      <c r="L9163" s="17"/>
    </row>
    <row r="9164" spans="1:12" ht="28.5">
      <c r="A9164" s="14" t="s">
        <v>516</v>
      </c>
      <c r="B9164" s="14" t="s">
        <v>6458</v>
      </c>
      <c r="C9164" s="8" t="s">
        <v>1063</v>
      </c>
      <c r="D9164" s="15"/>
      <c r="E9164" s="10" t="s">
        <v>6491</v>
      </c>
      <c r="F9164" s="14"/>
      <c r="G9164" s="16"/>
      <c r="H9164" s="43"/>
      <c r="I9164" s="12" t="str">
        <f t="shared" si="143"/>
        <v/>
      </c>
      <c r="J9164" s="17"/>
      <c r="K9164" s="17"/>
      <c r="L9164" s="17"/>
    </row>
    <row r="9165" spans="1:12" ht="14.25">
      <c r="A9165" s="14" t="s">
        <v>516</v>
      </c>
      <c r="B9165" s="14" t="s">
        <v>6458</v>
      </c>
      <c r="C9165" s="8" t="s">
        <v>1063</v>
      </c>
      <c r="D9165" s="15"/>
      <c r="E9165" s="10" t="s">
        <v>6492</v>
      </c>
      <c r="F9165" s="14"/>
      <c r="G9165" s="16"/>
      <c r="H9165" s="43"/>
      <c r="I9165" s="12" t="str">
        <f t="shared" si="143"/>
        <v/>
      </c>
      <c r="J9165" s="17"/>
      <c r="K9165" s="17"/>
      <c r="L9165" s="17"/>
    </row>
    <row r="9166" spans="1:12" ht="42.75">
      <c r="A9166" s="14" t="s">
        <v>516</v>
      </c>
      <c r="B9166" s="14" t="s">
        <v>6458</v>
      </c>
      <c r="C9166" s="8" t="s">
        <v>1063</v>
      </c>
      <c r="D9166" s="15"/>
      <c r="E9166" s="10" t="s">
        <v>6493</v>
      </c>
      <c r="F9166" s="14"/>
      <c r="G9166" s="16"/>
      <c r="H9166" s="43"/>
      <c r="I9166" s="12" t="str">
        <f t="shared" si="143"/>
        <v/>
      </c>
      <c r="J9166" s="17"/>
      <c r="K9166" s="17"/>
      <c r="L9166" s="17"/>
    </row>
    <row r="9167" spans="1:12" ht="14.25">
      <c r="A9167" s="14" t="s">
        <v>516</v>
      </c>
      <c r="B9167" s="14" t="s">
        <v>6458</v>
      </c>
      <c r="C9167" s="8" t="s">
        <v>1063</v>
      </c>
      <c r="D9167" s="15"/>
      <c r="E9167" s="10" t="s">
        <v>6494</v>
      </c>
      <c r="F9167" s="14"/>
      <c r="G9167" s="16"/>
      <c r="H9167" s="43"/>
      <c r="I9167" s="12" t="str">
        <f t="shared" si="143"/>
        <v/>
      </c>
      <c r="J9167" s="17"/>
      <c r="K9167" s="17"/>
      <c r="L9167" s="17"/>
    </row>
    <row r="9168" spans="1:12" ht="85.5">
      <c r="A9168" s="14" t="s">
        <v>516</v>
      </c>
      <c r="B9168" s="14" t="s">
        <v>6458</v>
      </c>
      <c r="C9168" s="8" t="s">
        <v>1063</v>
      </c>
      <c r="D9168" s="15"/>
      <c r="E9168" s="10" t="s">
        <v>6495</v>
      </c>
      <c r="F9168" s="14"/>
      <c r="G9168" s="16"/>
      <c r="H9168" s="43"/>
      <c r="I9168" s="12" t="str">
        <f t="shared" si="143"/>
        <v/>
      </c>
      <c r="J9168" s="17"/>
      <c r="K9168" s="17"/>
      <c r="L9168" s="17"/>
    </row>
    <row r="9169" spans="1:12" ht="71.25">
      <c r="A9169" s="14" t="s">
        <v>516</v>
      </c>
      <c r="B9169" s="14" t="s">
        <v>6458</v>
      </c>
      <c r="C9169" s="8" t="s">
        <v>1063</v>
      </c>
      <c r="D9169" s="15"/>
      <c r="E9169" s="10" t="s">
        <v>6496</v>
      </c>
      <c r="F9169" s="14"/>
      <c r="G9169" s="16"/>
      <c r="H9169" s="43"/>
      <c r="I9169" s="12" t="str">
        <f t="shared" si="143"/>
        <v/>
      </c>
      <c r="J9169" s="17"/>
      <c r="K9169" s="17"/>
      <c r="L9169" s="17"/>
    </row>
    <row r="9170" spans="1:12" ht="57">
      <c r="A9170" s="14" t="s">
        <v>516</v>
      </c>
      <c r="B9170" s="14" t="s">
        <v>6458</v>
      </c>
      <c r="C9170" s="8" t="s">
        <v>1063</v>
      </c>
      <c r="D9170" s="15"/>
      <c r="E9170" s="10" t="s">
        <v>6497</v>
      </c>
      <c r="F9170" s="14"/>
      <c r="G9170" s="16"/>
      <c r="H9170" s="43"/>
      <c r="I9170" s="12" t="str">
        <f t="shared" si="143"/>
        <v/>
      </c>
      <c r="J9170" s="17"/>
      <c r="K9170" s="17"/>
      <c r="L9170" s="17"/>
    </row>
    <row r="9171" spans="1:12" ht="14.25">
      <c r="A9171" s="14" t="s">
        <v>516</v>
      </c>
      <c r="B9171" s="14" t="s">
        <v>6458</v>
      </c>
      <c r="C9171" s="8" t="s">
        <v>1063</v>
      </c>
      <c r="D9171" s="15"/>
      <c r="E9171" s="10" t="s">
        <v>6498</v>
      </c>
      <c r="F9171" s="14"/>
      <c r="G9171" s="16"/>
      <c r="H9171" s="43"/>
      <c r="I9171" s="12" t="str">
        <f t="shared" si="143"/>
        <v/>
      </c>
      <c r="J9171" s="17"/>
      <c r="K9171" s="17"/>
      <c r="L9171" s="17"/>
    </row>
    <row r="9172" spans="1:12" ht="42.75">
      <c r="A9172" s="14" t="s">
        <v>516</v>
      </c>
      <c r="B9172" s="14" t="s">
        <v>6458</v>
      </c>
      <c r="C9172" s="8" t="s">
        <v>1063</v>
      </c>
      <c r="D9172" s="15"/>
      <c r="E9172" s="10" t="s">
        <v>6499</v>
      </c>
      <c r="F9172" s="14"/>
      <c r="G9172" s="16"/>
      <c r="H9172" s="43"/>
      <c r="I9172" s="12" t="str">
        <f t="shared" si="143"/>
        <v/>
      </c>
      <c r="J9172" s="17"/>
      <c r="K9172" s="17"/>
      <c r="L9172" s="17"/>
    </row>
    <row r="9173" spans="1:12" ht="28.5">
      <c r="A9173" s="14" t="s">
        <v>516</v>
      </c>
      <c r="B9173" s="14" t="s">
        <v>6458</v>
      </c>
      <c r="C9173" s="8" t="s">
        <v>1063</v>
      </c>
      <c r="D9173" s="15"/>
      <c r="E9173" s="10" t="s">
        <v>6500</v>
      </c>
      <c r="F9173" s="14"/>
      <c r="G9173" s="16"/>
      <c r="H9173" s="43"/>
      <c r="I9173" s="12" t="str">
        <f t="shared" si="143"/>
        <v/>
      </c>
      <c r="J9173" s="17"/>
      <c r="K9173" s="17"/>
      <c r="L9173" s="17"/>
    </row>
    <row r="9174" spans="1:12" ht="57">
      <c r="A9174" s="14" t="s">
        <v>516</v>
      </c>
      <c r="B9174" s="14" t="s">
        <v>6458</v>
      </c>
      <c r="C9174" s="8" t="s">
        <v>1063</v>
      </c>
      <c r="D9174" s="15"/>
      <c r="E9174" s="10" t="s">
        <v>6501</v>
      </c>
      <c r="F9174" s="14"/>
      <c r="G9174" s="16"/>
      <c r="H9174" s="43"/>
      <c r="I9174" s="12" t="str">
        <f t="shared" si="143"/>
        <v/>
      </c>
      <c r="J9174" s="17"/>
      <c r="K9174" s="17"/>
      <c r="L9174" s="17"/>
    </row>
    <row r="9175" spans="1:12" ht="114">
      <c r="A9175" s="14" t="s">
        <v>516</v>
      </c>
      <c r="B9175" s="14" t="s">
        <v>6458</v>
      </c>
      <c r="C9175" s="8" t="s">
        <v>1063</v>
      </c>
      <c r="D9175" s="15"/>
      <c r="E9175" s="10" t="s">
        <v>6502</v>
      </c>
      <c r="F9175" s="14"/>
      <c r="G9175" s="16"/>
      <c r="H9175" s="43"/>
      <c r="I9175" s="12" t="str">
        <f t="shared" si="143"/>
        <v/>
      </c>
      <c r="J9175" s="17"/>
      <c r="K9175" s="17"/>
      <c r="L9175" s="17"/>
    </row>
    <row r="9176" spans="1:12" ht="14.25">
      <c r="A9176" s="14" t="s">
        <v>516</v>
      </c>
      <c r="B9176" s="14" t="s">
        <v>6458</v>
      </c>
      <c r="C9176" s="8" t="s">
        <v>1063</v>
      </c>
      <c r="D9176" s="15"/>
      <c r="E9176" s="10" t="s">
        <v>6503</v>
      </c>
      <c r="F9176" s="14"/>
      <c r="G9176" s="16"/>
      <c r="H9176" s="43"/>
      <c r="I9176" s="12" t="str">
        <f t="shared" si="143"/>
        <v/>
      </c>
      <c r="J9176" s="17"/>
      <c r="K9176" s="17"/>
      <c r="L9176" s="17"/>
    </row>
    <row r="9177" spans="1:12" ht="28.5">
      <c r="A9177" s="14" t="s">
        <v>516</v>
      </c>
      <c r="B9177" s="14" t="s">
        <v>6458</v>
      </c>
      <c r="C9177" s="8" t="s">
        <v>1063</v>
      </c>
      <c r="D9177" s="15"/>
      <c r="E9177" s="10" t="s">
        <v>6504</v>
      </c>
      <c r="F9177" s="14"/>
      <c r="G9177" s="16"/>
      <c r="H9177" s="43"/>
      <c r="I9177" s="12" t="str">
        <f t="shared" si="143"/>
        <v/>
      </c>
      <c r="J9177" s="17"/>
      <c r="K9177" s="17"/>
      <c r="L9177" s="17"/>
    </row>
    <row r="9178" spans="1:12" ht="28.5">
      <c r="A9178" s="14" t="s">
        <v>516</v>
      </c>
      <c r="B9178" s="14" t="s">
        <v>6458</v>
      </c>
      <c r="C9178" s="8" t="s">
        <v>1063</v>
      </c>
      <c r="D9178" s="15"/>
      <c r="E9178" s="10" t="s">
        <v>6505</v>
      </c>
      <c r="F9178" s="14"/>
      <c r="G9178" s="16"/>
      <c r="H9178" s="43"/>
      <c r="I9178" s="12" t="str">
        <f t="shared" si="143"/>
        <v/>
      </c>
      <c r="J9178" s="17"/>
      <c r="K9178" s="17"/>
      <c r="L9178" s="17"/>
    </row>
    <row r="9179" spans="1:12" ht="85.5">
      <c r="A9179" s="14" t="s">
        <v>516</v>
      </c>
      <c r="B9179" s="14" t="s">
        <v>6458</v>
      </c>
      <c r="C9179" s="8" t="s">
        <v>1063</v>
      </c>
      <c r="D9179" s="15"/>
      <c r="E9179" s="10" t="s">
        <v>6506</v>
      </c>
      <c r="F9179" s="14"/>
      <c r="G9179" s="16"/>
      <c r="H9179" s="43"/>
      <c r="I9179" s="12" t="str">
        <f t="shared" si="143"/>
        <v/>
      </c>
      <c r="J9179" s="17"/>
      <c r="K9179" s="17"/>
      <c r="L9179" s="17"/>
    </row>
    <row r="9180" spans="1:12" ht="14.25">
      <c r="A9180" s="14" t="s">
        <v>516</v>
      </c>
      <c r="B9180" s="14" t="s">
        <v>6458</v>
      </c>
      <c r="C9180" s="8" t="s">
        <v>1063</v>
      </c>
      <c r="D9180" s="15"/>
      <c r="E9180" s="10" t="s">
        <v>6507</v>
      </c>
      <c r="F9180" s="14"/>
      <c r="G9180" s="16"/>
      <c r="H9180" s="43"/>
      <c r="I9180" s="12" t="str">
        <f t="shared" si="143"/>
        <v/>
      </c>
      <c r="J9180" s="17"/>
      <c r="K9180" s="17"/>
      <c r="L9180" s="17"/>
    </row>
    <row r="9181" spans="1:12" ht="28.5">
      <c r="A9181" s="14" t="s">
        <v>516</v>
      </c>
      <c r="B9181" s="14" t="s">
        <v>6458</v>
      </c>
      <c r="C9181" s="8" t="s">
        <v>1063</v>
      </c>
      <c r="D9181" s="15"/>
      <c r="E9181" s="10" t="s">
        <v>6508</v>
      </c>
      <c r="F9181" s="14"/>
      <c r="G9181" s="16"/>
      <c r="H9181" s="43"/>
      <c r="I9181" s="12" t="str">
        <f t="shared" si="143"/>
        <v/>
      </c>
      <c r="J9181" s="17"/>
      <c r="K9181" s="17"/>
      <c r="L9181" s="17"/>
    </row>
    <row r="9182" spans="1:12" ht="14.25">
      <c r="A9182" s="14" t="s">
        <v>516</v>
      </c>
      <c r="B9182" s="14" t="s">
        <v>6458</v>
      </c>
      <c r="C9182" s="8" t="s">
        <v>1063</v>
      </c>
      <c r="D9182" s="15"/>
      <c r="E9182" s="10" t="s">
        <v>6509</v>
      </c>
      <c r="F9182" s="14"/>
      <c r="G9182" s="16"/>
      <c r="H9182" s="43"/>
      <c r="I9182" s="12" t="str">
        <f t="shared" si="143"/>
        <v/>
      </c>
      <c r="J9182" s="17"/>
      <c r="K9182" s="17"/>
      <c r="L9182" s="17"/>
    </row>
    <row r="9183" spans="1:12" ht="42.75">
      <c r="A9183" s="14" t="s">
        <v>516</v>
      </c>
      <c r="B9183" s="14" t="s">
        <v>6458</v>
      </c>
      <c r="C9183" s="8" t="s">
        <v>1063</v>
      </c>
      <c r="D9183" s="15"/>
      <c r="E9183" s="10" t="s">
        <v>6510</v>
      </c>
      <c r="F9183" s="14"/>
      <c r="G9183" s="16"/>
      <c r="H9183" s="43"/>
      <c r="I9183" s="12" t="str">
        <f t="shared" si="143"/>
        <v/>
      </c>
      <c r="J9183" s="17"/>
      <c r="K9183" s="17"/>
      <c r="L9183" s="17"/>
    </row>
    <row r="9184" spans="1:12" ht="28.5">
      <c r="A9184" s="14" t="s">
        <v>516</v>
      </c>
      <c r="B9184" s="14" t="s">
        <v>6458</v>
      </c>
      <c r="C9184" s="8" t="s">
        <v>1063</v>
      </c>
      <c r="D9184" s="15"/>
      <c r="E9184" s="10" t="s">
        <v>6511</v>
      </c>
      <c r="F9184" s="14"/>
      <c r="G9184" s="16"/>
      <c r="H9184" s="43"/>
      <c r="I9184" s="12" t="str">
        <f t="shared" si="143"/>
        <v/>
      </c>
      <c r="J9184" s="17"/>
      <c r="K9184" s="17"/>
      <c r="L9184" s="17"/>
    </row>
    <row r="9185" spans="1:12" ht="71.25">
      <c r="A9185" s="14" t="s">
        <v>516</v>
      </c>
      <c r="B9185" s="14" t="s">
        <v>6458</v>
      </c>
      <c r="C9185" s="8" t="s">
        <v>1063</v>
      </c>
      <c r="D9185" s="15"/>
      <c r="E9185" s="10" t="s">
        <v>6512</v>
      </c>
      <c r="F9185" s="14"/>
      <c r="G9185" s="16"/>
      <c r="H9185" s="43"/>
      <c r="I9185" s="12" t="str">
        <f t="shared" si="143"/>
        <v/>
      </c>
      <c r="J9185" s="17"/>
      <c r="K9185" s="17"/>
      <c r="L9185" s="17"/>
    </row>
    <row r="9186" spans="1:12" ht="57">
      <c r="A9186" s="14" t="s">
        <v>516</v>
      </c>
      <c r="B9186" s="14" t="s">
        <v>6458</v>
      </c>
      <c r="C9186" s="8" t="s">
        <v>1063</v>
      </c>
      <c r="D9186" s="15"/>
      <c r="E9186" s="10" t="s">
        <v>6513</v>
      </c>
      <c r="F9186" s="14"/>
      <c r="G9186" s="16"/>
      <c r="H9186" s="43"/>
      <c r="I9186" s="12" t="str">
        <f t="shared" si="143"/>
        <v/>
      </c>
      <c r="J9186" s="17"/>
      <c r="K9186" s="17"/>
      <c r="L9186" s="17"/>
    </row>
    <row r="9187" spans="1:12" ht="28.5">
      <c r="A9187" s="14" t="s">
        <v>516</v>
      </c>
      <c r="B9187" s="14" t="s">
        <v>6458</v>
      </c>
      <c r="C9187" s="8" t="s">
        <v>1063</v>
      </c>
      <c r="D9187" s="15"/>
      <c r="E9187" s="10" t="s">
        <v>6514</v>
      </c>
      <c r="F9187" s="14"/>
      <c r="G9187" s="16"/>
      <c r="H9187" s="43"/>
      <c r="I9187" s="12" t="str">
        <f t="shared" si="143"/>
        <v/>
      </c>
      <c r="J9187" s="17"/>
      <c r="K9187" s="17"/>
      <c r="L9187" s="17"/>
    </row>
    <row r="9188" spans="1:12" ht="71.25">
      <c r="A9188" s="14" t="s">
        <v>516</v>
      </c>
      <c r="B9188" s="14" t="s">
        <v>6458</v>
      </c>
      <c r="C9188" s="8" t="s">
        <v>1063</v>
      </c>
      <c r="D9188" s="15"/>
      <c r="E9188" s="10" t="s">
        <v>6515</v>
      </c>
      <c r="F9188" s="14"/>
      <c r="G9188" s="16"/>
      <c r="H9188" s="43"/>
      <c r="I9188" s="12" t="str">
        <f t="shared" si="143"/>
        <v/>
      </c>
      <c r="J9188" s="17"/>
      <c r="K9188" s="17"/>
      <c r="L9188" s="17"/>
    </row>
    <row r="9189" spans="1:12" ht="14.25">
      <c r="A9189" s="14" t="s">
        <v>516</v>
      </c>
      <c r="B9189" s="14" t="s">
        <v>6458</v>
      </c>
      <c r="C9189" s="8" t="s">
        <v>1063</v>
      </c>
      <c r="D9189" s="15"/>
      <c r="E9189" s="10" t="s">
        <v>6920</v>
      </c>
      <c r="F9189" s="14"/>
      <c r="G9189" s="16"/>
      <c r="H9189" s="43"/>
      <c r="I9189" s="12" t="str">
        <f t="shared" si="143"/>
        <v/>
      </c>
      <c r="J9189" s="17"/>
      <c r="K9189" s="17"/>
      <c r="L9189" s="17"/>
    </row>
    <row r="9190" spans="1:12" ht="71.25">
      <c r="A9190" s="14" t="s">
        <v>516</v>
      </c>
      <c r="B9190" s="14" t="s">
        <v>6458</v>
      </c>
      <c r="C9190" s="8" t="s">
        <v>1063</v>
      </c>
      <c r="D9190" s="15"/>
      <c r="E9190" s="10" t="s">
        <v>6921</v>
      </c>
      <c r="F9190" s="14"/>
      <c r="G9190" s="16"/>
      <c r="H9190" s="43"/>
      <c r="I9190" s="12" t="str">
        <f t="shared" si="143"/>
        <v/>
      </c>
      <c r="J9190" s="17"/>
      <c r="K9190" s="17"/>
      <c r="L9190" s="17"/>
    </row>
    <row r="9191" spans="1:12" ht="71.25">
      <c r="A9191" s="14" t="s">
        <v>516</v>
      </c>
      <c r="B9191" s="14" t="s">
        <v>6458</v>
      </c>
      <c r="C9191" s="8" t="s">
        <v>1063</v>
      </c>
      <c r="D9191" s="15"/>
      <c r="E9191" s="10" t="s">
        <v>6922</v>
      </c>
      <c r="F9191" s="14"/>
      <c r="G9191" s="16"/>
      <c r="H9191" s="43"/>
      <c r="I9191" s="12" t="str">
        <f t="shared" si="143"/>
        <v/>
      </c>
      <c r="J9191" s="17"/>
      <c r="K9191" s="17"/>
      <c r="L9191" s="17"/>
    </row>
    <row r="9192" spans="1:12" ht="85.5">
      <c r="A9192" s="14" t="s">
        <v>516</v>
      </c>
      <c r="B9192" s="14" t="s">
        <v>6458</v>
      </c>
      <c r="C9192" s="8" t="s">
        <v>1063</v>
      </c>
      <c r="D9192" s="15"/>
      <c r="E9192" s="10" t="s">
        <v>6923</v>
      </c>
      <c r="F9192" s="14"/>
      <c r="G9192" s="16"/>
      <c r="H9192" s="43"/>
      <c r="I9192" s="12" t="str">
        <f t="shared" si="143"/>
        <v/>
      </c>
      <c r="J9192" s="17"/>
      <c r="K9192" s="17"/>
      <c r="L9192" s="17"/>
    </row>
    <row r="9193" spans="1:12" ht="57">
      <c r="A9193" s="14" t="s">
        <v>516</v>
      </c>
      <c r="B9193" s="14" t="s">
        <v>6458</v>
      </c>
      <c r="C9193" s="8" t="s">
        <v>1063</v>
      </c>
      <c r="D9193" s="15"/>
      <c r="E9193" s="10" t="s">
        <v>6924</v>
      </c>
      <c r="F9193" s="14"/>
      <c r="G9193" s="16"/>
      <c r="H9193" s="43"/>
      <c r="I9193" s="12" t="str">
        <f t="shared" si="143"/>
        <v/>
      </c>
      <c r="J9193" s="17"/>
      <c r="K9193" s="17"/>
      <c r="L9193" s="17"/>
    </row>
    <row r="9194" spans="1:12" ht="71.25">
      <c r="A9194" s="14" t="s">
        <v>516</v>
      </c>
      <c r="B9194" s="14" t="s">
        <v>6458</v>
      </c>
      <c r="C9194" s="8" t="s">
        <v>1063</v>
      </c>
      <c r="D9194" s="15"/>
      <c r="E9194" s="10" t="s">
        <v>6925</v>
      </c>
      <c r="F9194" s="14"/>
      <c r="G9194" s="16"/>
      <c r="H9194" s="43"/>
      <c r="I9194" s="12" t="str">
        <f t="shared" si="143"/>
        <v/>
      </c>
      <c r="J9194" s="17"/>
      <c r="K9194" s="17"/>
      <c r="L9194" s="17"/>
    </row>
    <row r="9195" spans="1:12" ht="14.25">
      <c r="A9195" s="14" t="s">
        <v>516</v>
      </c>
      <c r="B9195" s="14" t="s">
        <v>2456</v>
      </c>
      <c r="C9195" s="8" t="s">
        <v>1063</v>
      </c>
      <c r="D9195" s="15"/>
      <c r="E9195" s="10" t="s">
        <v>7037</v>
      </c>
      <c r="F9195" s="14"/>
      <c r="G9195" s="16"/>
      <c r="H9195" s="43"/>
      <c r="I9195" s="12" t="str">
        <f t="shared" si="143"/>
        <v/>
      </c>
      <c r="J9195" s="17"/>
      <c r="K9195" s="17"/>
      <c r="L9195" s="17"/>
    </row>
    <row r="9196" spans="1:12" ht="42.75">
      <c r="A9196" s="14" t="s">
        <v>516</v>
      </c>
      <c r="B9196" s="14" t="s">
        <v>2456</v>
      </c>
      <c r="C9196" s="8" t="s">
        <v>1063</v>
      </c>
      <c r="D9196" s="15"/>
      <c r="E9196" s="10" t="s">
        <v>9425</v>
      </c>
      <c r="F9196" s="14"/>
      <c r="G9196" s="16"/>
      <c r="H9196" s="43"/>
      <c r="I9196" s="12" t="str">
        <f t="shared" si="143"/>
        <v/>
      </c>
      <c r="J9196" s="17"/>
      <c r="K9196" s="17"/>
      <c r="L9196" s="17"/>
    </row>
    <row r="9197" spans="1:12" ht="57">
      <c r="A9197" s="14" t="s">
        <v>516</v>
      </c>
      <c r="B9197" s="14" t="s">
        <v>2456</v>
      </c>
      <c r="C9197" s="8" t="s">
        <v>1063</v>
      </c>
      <c r="D9197" s="15"/>
      <c r="E9197" s="10" t="s">
        <v>9426</v>
      </c>
      <c r="F9197" s="14"/>
      <c r="G9197" s="16"/>
      <c r="H9197" s="43"/>
      <c r="I9197" s="12" t="str">
        <f t="shared" si="143"/>
        <v/>
      </c>
      <c r="J9197" s="17"/>
      <c r="K9197" s="17"/>
      <c r="L9197" s="17"/>
    </row>
    <row r="9198" spans="1:12" ht="28.5">
      <c r="A9198" s="14" t="s">
        <v>516</v>
      </c>
      <c r="B9198" s="14" t="s">
        <v>2456</v>
      </c>
      <c r="C9198" s="8" t="s">
        <v>1063</v>
      </c>
      <c r="D9198" s="15"/>
      <c r="E9198" s="10" t="s">
        <v>9427</v>
      </c>
      <c r="F9198" s="14"/>
      <c r="G9198" s="16"/>
      <c r="H9198" s="43"/>
      <c r="I9198" s="12" t="str">
        <f t="shared" si="143"/>
        <v/>
      </c>
      <c r="J9198" s="17"/>
      <c r="K9198" s="17"/>
      <c r="L9198" s="17"/>
    </row>
    <row r="9199" spans="1:12" ht="28.5">
      <c r="A9199" s="14" t="s">
        <v>516</v>
      </c>
      <c r="B9199" s="14" t="s">
        <v>2456</v>
      </c>
      <c r="C9199" s="8" t="s">
        <v>1063</v>
      </c>
      <c r="D9199" s="15"/>
      <c r="E9199" s="10" t="s">
        <v>9428</v>
      </c>
      <c r="F9199" s="14"/>
      <c r="G9199" s="16"/>
      <c r="H9199" s="43"/>
      <c r="I9199" s="12" t="str">
        <f t="shared" si="143"/>
        <v/>
      </c>
      <c r="J9199" s="17"/>
      <c r="K9199" s="17"/>
      <c r="L9199" s="17"/>
    </row>
    <row r="9200" spans="1:12" ht="14.25">
      <c r="A9200" s="14" t="s">
        <v>516</v>
      </c>
      <c r="B9200" s="14" t="s">
        <v>2456</v>
      </c>
      <c r="C9200" s="8" t="s">
        <v>1063</v>
      </c>
      <c r="D9200" s="15"/>
      <c r="E9200" s="10" t="s">
        <v>1135</v>
      </c>
      <c r="F9200" s="14"/>
      <c r="G9200" s="16"/>
      <c r="H9200" s="43"/>
      <c r="I9200" s="12" t="str">
        <f t="shared" si="143"/>
        <v/>
      </c>
      <c r="J9200" s="17"/>
      <c r="K9200" s="17"/>
      <c r="L9200" s="17"/>
    </row>
    <row r="9201" spans="1:12" ht="28.5">
      <c r="A9201" s="14" t="s">
        <v>516</v>
      </c>
      <c r="B9201" s="14" t="s">
        <v>2456</v>
      </c>
      <c r="C9201" s="8" t="s">
        <v>1063</v>
      </c>
      <c r="D9201" s="15" t="s">
        <v>9429</v>
      </c>
      <c r="E9201" s="10" t="s">
        <v>1137</v>
      </c>
      <c r="F9201" s="14"/>
      <c r="G9201" s="16"/>
      <c r="H9201" s="43"/>
      <c r="I9201" s="12" t="str">
        <f t="shared" si="143"/>
        <v/>
      </c>
      <c r="J9201" s="17"/>
      <c r="K9201" s="17"/>
      <c r="L9201" s="17"/>
    </row>
    <row r="9202" spans="1:12" ht="71.25">
      <c r="A9202" s="14" t="s">
        <v>516</v>
      </c>
      <c r="B9202" s="14" t="s">
        <v>2456</v>
      </c>
      <c r="C9202" s="8" t="s">
        <v>1063</v>
      </c>
      <c r="D9202" s="15"/>
      <c r="E9202" s="10" t="s">
        <v>1138</v>
      </c>
      <c r="F9202" s="14"/>
      <c r="G9202" s="16"/>
      <c r="H9202" s="43"/>
      <c r="I9202" s="12" t="str">
        <f t="shared" si="143"/>
        <v/>
      </c>
      <c r="J9202" s="17"/>
      <c r="K9202" s="17"/>
      <c r="L9202" s="17"/>
    </row>
    <row r="9203" spans="1:12" ht="14.25">
      <c r="A9203" s="14" t="s">
        <v>516</v>
      </c>
      <c r="B9203" s="14" t="s">
        <v>2456</v>
      </c>
      <c r="C9203" s="8" t="s">
        <v>1063</v>
      </c>
      <c r="D9203" s="15"/>
      <c r="E9203" s="10" t="s">
        <v>1139</v>
      </c>
      <c r="F9203" s="14"/>
      <c r="G9203" s="16"/>
      <c r="H9203" s="43"/>
      <c r="I9203" s="12" t="str">
        <f t="shared" si="143"/>
        <v/>
      </c>
      <c r="J9203" s="17"/>
      <c r="K9203" s="17"/>
      <c r="L9203" s="17"/>
    </row>
    <row r="9204" spans="1:12" ht="14.25">
      <c r="A9204" s="14" t="s">
        <v>516</v>
      </c>
      <c r="B9204" s="14" t="s">
        <v>2456</v>
      </c>
      <c r="C9204" s="8" t="s">
        <v>1063</v>
      </c>
      <c r="D9204" s="15" t="s">
        <v>9430</v>
      </c>
      <c r="E9204" s="10" t="s">
        <v>9431</v>
      </c>
      <c r="F9204" s="14" t="s">
        <v>73</v>
      </c>
      <c r="G9204" s="16">
        <v>40</v>
      </c>
      <c r="H9204" s="43"/>
      <c r="I9204" s="12" t="str">
        <f t="shared" si="143"/>
        <v/>
      </c>
      <c r="J9204" s="17"/>
      <c r="K9204" s="17"/>
      <c r="L9204" s="17"/>
    </row>
    <row r="9205" spans="1:12" ht="14.25">
      <c r="A9205" s="14" t="s">
        <v>516</v>
      </c>
      <c r="B9205" s="14" t="s">
        <v>2456</v>
      </c>
      <c r="C9205" s="8" t="s">
        <v>1063</v>
      </c>
      <c r="D9205" s="15" t="s">
        <v>9432</v>
      </c>
      <c r="E9205" s="10" t="s">
        <v>9433</v>
      </c>
      <c r="F9205" s="14" t="s">
        <v>73</v>
      </c>
      <c r="G9205" s="16">
        <v>25</v>
      </c>
      <c r="H9205" s="43"/>
      <c r="I9205" s="12" t="str">
        <f t="shared" si="143"/>
        <v/>
      </c>
      <c r="J9205" s="17"/>
      <c r="K9205" s="17"/>
      <c r="L9205" s="17"/>
    </row>
    <row r="9206" spans="1:12" ht="14.25">
      <c r="A9206" s="14" t="s">
        <v>516</v>
      </c>
      <c r="B9206" s="14" t="s">
        <v>2456</v>
      </c>
      <c r="C9206" s="8" t="s">
        <v>1063</v>
      </c>
      <c r="D9206" s="15" t="s">
        <v>9434</v>
      </c>
      <c r="E9206" s="10" t="s">
        <v>1208</v>
      </c>
      <c r="F9206" s="14" t="s">
        <v>73</v>
      </c>
      <c r="G9206" s="16">
        <v>60</v>
      </c>
      <c r="H9206" s="43"/>
      <c r="I9206" s="12" t="str">
        <f t="shared" si="143"/>
        <v/>
      </c>
      <c r="J9206" s="17"/>
      <c r="K9206" s="17"/>
      <c r="L9206" s="17"/>
    </row>
    <row r="9207" spans="1:12" ht="28.5">
      <c r="A9207" s="14" t="s">
        <v>516</v>
      </c>
      <c r="B9207" s="14" t="s">
        <v>2456</v>
      </c>
      <c r="C9207" s="8" t="s">
        <v>1063</v>
      </c>
      <c r="D9207" s="15" t="s">
        <v>9435</v>
      </c>
      <c r="E9207" s="10" t="s">
        <v>1149</v>
      </c>
      <c r="F9207" s="14"/>
      <c r="G9207" s="16"/>
      <c r="H9207" s="43"/>
      <c r="I9207" s="12" t="str">
        <f t="shared" si="143"/>
        <v/>
      </c>
      <c r="J9207" s="17"/>
      <c r="K9207" s="17"/>
      <c r="L9207" s="17"/>
    </row>
    <row r="9208" spans="1:12" ht="28.5">
      <c r="A9208" s="14" t="s">
        <v>516</v>
      </c>
      <c r="B9208" s="14" t="s">
        <v>2456</v>
      </c>
      <c r="C9208" s="8" t="s">
        <v>1063</v>
      </c>
      <c r="D9208" s="15"/>
      <c r="E9208" s="10" t="s">
        <v>1150</v>
      </c>
      <c r="F9208" s="14"/>
      <c r="G9208" s="16"/>
      <c r="H9208" s="43"/>
      <c r="I9208" s="12" t="str">
        <f t="shared" si="143"/>
        <v/>
      </c>
      <c r="J9208" s="17"/>
      <c r="K9208" s="17"/>
      <c r="L9208" s="17"/>
    </row>
    <row r="9209" spans="1:12" ht="14.25">
      <c r="A9209" s="14" t="s">
        <v>516</v>
      </c>
      <c r="B9209" s="14" t="s">
        <v>2456</v>
      </c>
      <c r="C9209" s="8" t="s">
        <v>1063</v>
      </c>
      <c r="D9209" s="15" t="s">
        <v>9436</v>
      </c>
      <c r="E9209" s="10" t="s">
        <v>9437</v>
      </c>
      <c r="F9209" s="14" t="s">
        <v>84</v>
      </c>
      <c r="G9209" s="16">
        <v>1</v>
      </c>
      <c r="H9209" s="43"/>
      <c r="I9209" s="12" t="str">
        <f t="shared" si="143"/>
        <v/>
      </c>
      <c r="J9209" s="17"/>
      <c r="K9209" s="17"/>
      <c r="L9209" s="17"/>
    </row>
    <row r="9210" spans="1:12" ht="14.25">
      <c r="A9210" s="14" t="s">
        <v>516</v>
      </c>
      <c r="B9210" s="14" t="s">
        <v>2456</v>
      </c>
      <c r="C9210" s="8" t="s">
        <v>1063</v>
      </c>
      <c r="D9210" s="15" t="s">
        <v>9438</v>
      </c>
      <c r="E9210" s="10" t="s">
        <v>1154</v>
      </c>
      <c r="F9210" s="14" t="s">
        <v>84</v>
      </c>
      <c r="G9210" s="16">
        <v>3</v>
      </c>
      <c r="H9210" s="43"/>
      <c r="I9210" s="12" t="str">
        <f t="shared" si="143"/>
        <v/>
      </c>
      <c r="J9210" s="17"/>
      <c r="K9210" s="17"/>
      <c r="L9210" s="17"/>
    </row>
    <row r="9211" spans="1:12" ht="14.25">
      <c r="A9211" s="14" t="s">
        <v>516</v>
      </c>
      <c r="B9211" s="14" t="s">
        <v>2456</v>
      </c>
      <c r="C9211" s="8" t="s">
        <v>1063</v>
      </c>
      <c r="D9211" s="15" t="s">
        <v>9439</v>
      </c>
      <c r="E9211" s="10" t="s">
        <v>1156</v>
      </c>
      <c r="F9211" s="14"/>
      <c r="G9211" s="16"/>
      <c r="H9211" s="43"/>
      <c r="I9211" s="12" t="str">
        <f t="shared" si="143"/>
        <v/>
      </c>
      <c r="J9211" s="17"/>
      <c r="K9211" s="17"/>
      <c r="L9211" s="17"/>
    </row>
    <row r="9212" spans="1:12" ht="42.75">
      <c r="A9212" s="14" t="s">
        <v>516</v>
      </c>
      <c r="B9212" s="14" t="s">
        <v>2456</v>
      </c>
      <c r="C9212" s="8" t="s">
        <v>1063</v>
      </c>
      <c r="D9212" s="15"/>
      <c r="E9212" s="10" t="s">
        <v>1157</v>
      </c>
      <c r="F9212" s="14"/>
      <c r="G9212" s="16"/>
      <c r="H9212" s="43"/>
      <c r="I9212" s="12" t="str">
        <f t="shared" si="143"/>
        <v/>
      </c>
      <c r="J9212" s="17"/>
      <c r="K9212" s="17"/>
      <c r="L9212" s="17"/>
    </row>
    <row r="9213" spans="1:12" ht="14.25">
      <c r="A9213" s="14" t="s">
        <v>516</v>
      </c>
      <c r="B9213" s="14" t="s">
        <v>2456</v>
      </c>
      <c r="C9213" s="8" t="s">
        <v>1063</v>
      </c>
      <c r="D9213" s="15" t="s">
        <v>9440</v>
      </c>
      <c r="E9213" s="10" t="s">
        <v>1159</v>
      </c>
      <c r="F9213" s="14" t="s">
        <v>20</v>
      </c>
      <c r="G9213" s="16">
        <v>1</v>
      </c>
      <c r="H9213" s="43"/>
      <c r="I9213" s="12" t="str">
        <f t="shared" si="143"/>
        <v/>
      </c>
      <c r="J9213" s="17"/>
      <c r="K9213" s="17"/>
      <c r="L9213" s="17"/>
    </row>
    <row r="9214" spans="1:12" ht="14.25">
      <c r="A9214" s="14" t="s">
        <v>516</v>
      </c>
      <c r="B9214" s="14" t="s">
        <v>2456</v>
      </c>
      <c r="C9214" s="8" t="s">
        <v>1063</v>
      </c>
      <c r="D9214" s="15" t="s">
        <v>9441</v>
      </c>
      <c r="E9214" s="10" t="s">
        <v>9442</v>
      </c>
      <c r="F9214" s="14"/>
      <c r="G9214" s="16"/>
      <c r="H9214" s="43"/>
      <c r="I9214" s="12" t="str">
        <f t="shared" si="143"/>
        <v/>
      </c>
      <c r="J9214" s="17"/>
      <c r="K9214" s="17"/>
      <c r="L9214" s="17"/>
    </row>
    <row r="9215" spans="1:12" ht="57">
      <c r="A9215" s="14" t="s">
        <v>516</v>
      </c>
      <c r="B9215" s="14" t="s">
        <v>2456</v>
      </c>
      <c r="C9215" s="8" t="s">
        <v>1063</v>
      </c>
      <c r="D9215" s="15"/>
      <c r="E9215" s="10" t="s">
        <v>9443</v>
      </c>
      <c r="F9215" s="14"/>
      <c r="G9215" s="16"/>
      <c r="H9215" s="43"/>
      <c r="I9215" s="12" t="str">
        <f t="shared" si="143"/>
        <v/>
      </c>
      <c r="J9215" s="17"/>
      <c r="K9215" s="17"/>
      <c r="L9215" s="17"/>
    </row>
    <row r="9216" spans="1:12" ht="14.25">
      <c r="A9216" s="14" t="s">
        <v>516</v>
      </c>
      <c r="B9216" s="14" t="s">
        <v>2456</v>
      </c>
      <c r="C9216" s="8" t="s">
        <v>1063</v>
      </c>
      <c r="D9216" s="15" t="s">
        <v>9444</v>
      </c>
      <c r="E9216" s="10" t="s">
        <v>1197</v>
      </c>
      <c r="F9216" s="14" t="s">
        <v>84</v>
      </c>
      <c r="G9216" s="16">
        <v>1</v>
      </c>
      <c r="H9216" s="43"/>
      <c r="I9216" s="12" t="str">
        <f t="shared" si="143"/>
        <v/>
      </c>
      <c r="J9216" s="17"/>
      <c r="K9216" s="17"/>
      <c r="L9216" s="17"/>
    </row>
    <row r="9217" spans="1:12" ht="28.5">
      <c r="A9217" s="14" t="s">
        <v>516</v>
      </c>
      <c r="B9217" s="14" t="s">
        <v>2456</v>
      </c>
      <c r="C9217" s="8" t="s">
        <v>1063</v>
      </c>
      <c r="D9217" s="15" t="s">
        <v>9445</v>
      </c>
      <c r="E9217" s="10" t="s">
        <v>1167</v>
      </c>
      <c r="F9217" s="14"/>
      <c r="G9217" s="16"/>
      <c r="H9217" s="43"/>
      <c r="I9217" s="12" t="str">
        <f t="shared" si="143"/>
        <v/>
      </c>
      <c r="J9217" s="17"/>
      <c r="K9217" s="17"/>
      <c r="L9217" s="17"/>
    </row>
    <row r="9218" spans="1:12" ht="14.25">
      <c r="A9218" s="14" t="s">
        <v>516</v>
      </c>
      <c r="B9218" s="14" t="s">
        <v>2456</v>
      </c>
      <c r="C9218" s="8" t="s">
        <v>1063</v>
      </c>
      <c r="D9218" s="15"/>
      <c r="E9218" s="10" t="s">
        <v>1168</v>
      </c>
      <c r="F9218" s="14"/>
      <c r="G9218" s="16"/>
      <c r="H9218" s="43"/>
      <c r="I9218" s="12" t="str">
        <f t="shared" si="143"/>
        <v/>
      </c>
      <c r="J9218" s="17"/>
      <c r="K9218" s="17"/>
      <c r="L9218" s="17"/>
    </row>
    <row r="9219" spans="1:12" ht="14.25">
      <c r="A9219" s="14" t="s">
        <v>516</v>
      </c>
      <c r="B9219" s="14" t="s">
        <v>2456</v>
      </c>
      <c r="C9219" s="8" t="s">
        <v>1063</v>
      </c>
      <c r="D9219" s="15" t="s">
        <v>9446</v>
      </c>
      <c r="E9219" s="10" t="s">
        <v>1170</v>
      </c>
      <c r="F9219" s="14" t="s">
        <v>73</v>
      </c>
      <c r="G9219" s="16">
        <v>125</v>
      </c>
      <c r="H9219" s="43"/>
      <c r="I9219" s="12" t="str">
        <f t="shared" si="143"/>
        <v/>
      </c>
      <c r="J9219" s="17"/>
      <c r="K9219" s="17"/>
      <c r="L9219" s="17"/>
    </row>
    <row r="9220" spans="1:12" ht="14.25">
      <c r="A9220" s="14" t="s">
        <v>516</v>
      </c>
      <c r="B9220" s="14" t="s">
        <v>2456</v>
      </c>
      <c r="C9220" s="8" t="s">
        <v>1063</v>
      </c>
      <c r="D9220" s="15" t="s">
        <v>9447</v>
      </c>
      <c r="E9220" s="10" t="s">
        <v>1172</v>
      </c>
      <c r="F9220" s="14"/>
      <c r="G9220" s="16"/>
      <c r="H9220" s="43"/>
      <c r="I9220" s="12" t="str">
        <f t="shared" ref="I9220:I9283" si="144">IF(AND(G9220&lt;&gt;"",H9220&lt;&gt;""),G9220*H9220,"")</f>
        <v/>
      </c>
      <c r="J9220" s="17"/>
      <c r="K9220" s="17"/>
      <c r="L9220" s="17"/>
    </row>
    <row r="9221" spans="1:12" ht="57">
      <c r="A9221" s="14" t="s">
        <v>516</v>
      </c>
      <c r="B9221" s="14" t="s">
        <v>2456</v>
      </c>
      <c r="C9221" s="8" t="s">
        <v>1063</v>
      </c>
      <c r="D9221" s="15"/>
      <c r="E9221" s="10" t="s">
        <v>1173</v>
      </c>
      <c r="F9221" s="14"/>
      <c r="G9221" s="16"/>
      <c r="H9221" s="43"/>
      <c r="I9221" s="12" t="str">
        <f t="shared" si="144"/>
        <v/>
      </c>
      <c r="J9221" s="17"/>
      <c r="K9221" s="17"/>
      <c r="L9221" s="17"/>
    </row>
    <row r="9222" spans="1:12" ht="14.25">
      <c r="A9222" s="14" t="s">
        <v>516</v>
      </c>
      <c r="B9222" s="14" t="s">
        <v>2456</v>
      </c>
      <c r="C9222" s="8" t="s">
        <v>1063</v>
      </c>
      <c r="D9222" s="15" t="s">
        <v>9448</v>
      </c>
      <c r="E9222" s="10" t="s">
        <v>1170</v>
      </c>
      <c r="F9222" s="14" t="s">
        <v>73</v>
      </c>
      <c r="G9222" s="16">
        <v>125</v>
      </c>
      <c r="H9222" s="43"/>
      <c r="I9222" s="12" t="str">
        <f t="shared" si="144"/>
        <v/>
      </c>
      <c r="J9222" s="17"/>
      <c r="K9222" s="17"/>
      <c r="L9222" s="17"/>
    </row>
    <row r="9223" spans="1:12" ht="14.25">
      <c r="A9223" s="14" t="s">
        <v>516</v>
      </c>
      <c r="B9223" s="14" t="s">
        <v>2456</v>
      </c>
      <c r="C9223" s="8" t="s">
        <v>1063</v>
      </c>
      <c r="D9223" s="15" t="s">
        <v>9449</v>
      </c>
      <c r="E9223" s="10" t="s">
        <v>1176</v>
      </c>
      <c r="F9223" s="14"/>
      <c r="G9223" s="16"/>
      <c r="H9223" s="43"/>
      <c r="I9223" s="12" t="str">
        <f t="shared" si="144"/>
        <v/>
      </c>
      <c r="J9223" s="17"/>
      <c r="K9223" s="17"/>
      <c r="L9223" s="17"/>
    </row>
    <row r="9224" spans="1:12" ht="71.25">
      <c r="A9224" s="14" t="s">
        <v>516</v>
      </c>
      <c r="B9224" s="14" t="s">
        <v>2456</v>
      </c>
      <c r="C9224" s="8" t="s">
        <v>1063</v>
      </c>
      <c r="D9224" s="15"/>
      <c r="E9224" s="10" t="s">
        <v>1177</v>
      </c>
      <c r="F9224" s="14"/>
      <c r="G9224" s="16"/>
      <c r="H9224" s="43"/>
      <c r="I9224" s="12" t="str">
        <f t="shared" si="144"/>
        <v/>
      </c>
      <c r="J9224" s="17"/>
      <c r="K9224" s="17"/>
      <c r="L9224" s="17"/>
    </row>
    <row r="9225" spans="1:12" ht="28.5">
      <c r="A9225" s="14" t="s">
        <v>516</v>
      </c>
      <c r="B9225" s="14" t="s">
        <v>2456</v>
      </c>
      <c r="C9225" s="8" t="s">
        <v>1063</v>
      </c>
      <c r="D9225" s="15" t="s">
        <v>9450</v>
      </c>
      <c r="E9225" s="10" t="s">
        <v>1179</v>
      </c>
      <c r="F9225" s="14" t="s">
        <v>84</v>
      </c>
      <c r="G9225" s="16">
        <v>1</v>
      </c>
      <c r="H9225" s="43"/>
      <c r="I9225" s="12" t="str">
        <f t="shared" si="144"/>
        <v/>
      </c>
      <c r="J9225" s="17"/>
      <c r="K9225" s="17"/>
      <c r="L9225" s="17"/>
    </row>
    <row r="9226" spans="1:12" ht="28.5">
      <c r="A9226" s="14" t="s">
        <v>516</v>
      </c>
      <c r="B9226" s="14" t="s">
        <v>2456</v>
      </c>
      <c r="C9226" s="8" t="s">
        <v>1063</v>
      </c>
      <c r="D9226" s="15"/>
      <c r="E9226" s="10" t="s">
        <v>1223</v>
      </c>
      <c r="F9226" s="14"/>
      <c r="G9226" s="16"/>
      <c r="H9226" s="43"/>
      <c r="I9226" s="12" t="str">
        <f t="shared" si="144"/>
        <v/>
      </c>
      <c r="J9226" s="17"/>
      <c r="K9226" s="17"/>
      <c r="L9226" s="17"/>
    </row>
    <row r="9227" spans="1:12" ht="42.75">
      <c r="A9227" s="14" t="s">
        <v>516</v>
      </c>
      <c r="B9227" s="14" t="s">
        <v>2456</v>
      </c>
      <c r="C9227" s="8" t="s">
        <v>1063</v>
      </c>
      <c r="D9227" s="15" t="s">
        <v>9451</v>
      </c>
      <c r="E9227" s="10" t="s">
        <v>9452</v>
      </c>
      <c r="F9227" s="14"/>
      <c r="G9227" s="16"/>
      <c r="H9227" s="43"/>
      <c r="I9227" s="12" t="str">
        <f t="shared" si="144"/>
        <v/>
      </c>
      <c r="J9227" s="17"/>
      <c r="K9227" s="17"/>
      <c r="L9227" s="17"/>
    </row>
    <row r="9228" spans="1:12" ht="99.75">
      <c r="A9228" s="14" t="s">
        <v>516</v>
      </c>
      <c r="B9228" s="14" t="s">
        <v>2456</v>
      </c>
      <c r="C9228" s="8" t="s">
        <v>1063</v>
      </c>
      <c r="D9228" s="15"/>
      <c r="E9228" s="10" t="s">
        <v>1183</v>
      </c>
      <c r="F9228" s="14"/>
      <c r="G9228" s="16"/>
      <c r="H9228" s="43"/>
      <c r="I9228" s="12" t="str">
        <f t="shared" si="144"/>
        <v/>
      </c>
      <c r="J9228" s="17"/>
      <c r="K9228" s="17"/>
      <c r="L9228" s="17"/>
    </row>
    <row r="9229" spans="1:12" ht="14.25">
      <c r="A9229" s="14" t="s">
        <v>516</v>
      </c>
      <c r="B9229" s="14" t="s">
        <v>2456</v>
      </c>
      <c r="C9229" s="8" t="s">
        <v>1063</v>
      </c>
      <c r="D9229" s="15"/>
      <c r="E9229" s="10" t="s">
        <v>1139</v>
      </c>
      <c r="F9229" s="14"/>
      <c r="G9229" s="16"/>
      <c r="H9229" s="43"/>
      <c r="I9229" s="12" t="str">
        <f t="shared" si="144"/>
        <v/>
      </c>
      <c r="J9229" s="17"/>
      <c r="K9229" s="17"/>
      <c r="L9229" s="17"/>
    </row>
    <row r="9230" spans="1:12" ht="14.25">
      <c r="A9230" s="14" t="s">
        <v>516</v>
      </c>
      <c r="B9230" s="14" t="s">
        <v>2456</v>
      </c>
      <c r="C9230" s="8" t="s">
        <v>1063</v>
      </c>
      <c r="D9230" s="15" t="s">
        <v>9453</v>
      </c>
      <c r="E9230" s="10" t="s">
        <v>1186</v>
      </c>
      <c r="F9230" s="14" t="s">
        <v>73</v>
      </c>
      <c r="G9230" s="16">
        <v>50</v>
      </c>
      <c r="H9230" s="43"/>
      <c r="I9230" s="12" t="str">
        <f t="shared" si="144"/>
        <v/>
      </c>
      <c r="J9230" s="17"/>
      <c r="K9230" s="17"/>
      <c r="L9230" s="17"/>
    </row>
    <row r="9231" spans="1:12" ht="14.25">
      <c r="A9231" s="14" t="s">
        <v>516</v>
      </c>
      <c r="B9231" s="14" t="s">
        <v>2456</v>
      </c>
      <c r="C9231" s="8" t="s">
        <v>1063</v>
      </c>
      <c r="D9231" s="15" t="s">
        <v>9454</v>
      </c>
      <c r="E9231" s="10" t="s">
        <v>1227</v>
      </c>
      <c r="F9231" s="14" t="s">
        <v>73</v>
      </c>
      <c r="G9231" s="16">
        <v>35</v>
      </c>
      <c r="H9231" s="43"/>
      <c r="I9231" s="12" t="str">
        <f t="shared" si="144"/>
        <v/>
      </c>
      <c r="J9231" s="17"/>
      <c r="K9231" s="17"/>
      <c r="L9231" s="17"/>
    </row>
    <row r="9232" spans="1:12" ht="28.5">
      <c r="A9232" s="14" t="s">
        <v>516</v>
      </c>
      <c r="B9232" s="14" t="s">
        <v>2456</v>
      </c>
      <c r="C9232" s="8" t="s">
        <v>1063</v>
      </c>
      <c r="D9232" s="15" t="s">
        <v>9455</v>
      </c>
      <c r="E9232" s="10" t="s">
        <v>9456</v>
      </c>
      <c r="F9232" s="14"/>
      <c r="G9232" s="16"/>
      <c r="H9232" s="43"/>
      <c r="I9232" s="12" t="str">
        <f t="shared" si="144"/>
        <v/>
      </c>
      <c r="J9232" s="17"/>
      <c r="K9232" s="17"/>
      <c r="L9232" s="17"/>
    </row>
    <row r="9233" spans="1:12" ht="85.5">
      <c r="A9233" s="14" t="s">
        <v>516</v>
      </c>
      <c r="B9233" s="14" t="s">
        <v>2456</v>
      </c>
      <c r="C9233" s="8" t="s">
        <v>1063</v>
      </c>
      <c r="D9233" s="15"/>
      <c r="E9233" s="10" t="s">
        <v>1189</v>
      </c>
      <c r="F9233" s="14"/>
      <c r="G9233" s="16"/>
      <c r="H9233" s="43"/>
      <c r="I9233" s="12" t="str">
        <f t="shared" si="144"/>
        <v/>
      </c>
      <c r="J9233" s="17"/>
      <c r="K9233" s="17"/>
      <c r="L9233" s="17"/>
    </row>
    <row r="9234" spans="1:12" ht="14.25">
      <c r="A9234" s="14" t="s">
        <v>516</v>
      </c>
      <c r="B9234" s="14" t="s">
        <v>2456</v>
      </c>
      <c r="C9234" s="8" t="s">
        <v>1063</v>
      </c>
      <c r="D9234" s="15"/>
      <c r="E9234" s="10" t="s">
        <v>1139</v>
      </c>
      <c r="F9234" s="14"/>
      <c r="G9234" s="16"/>
      <c r="H9234" s="43"/>
      <c r="I9234" s="12" t="str">
        <f t="shared" si="144"/>
        <v/>
      </c>
      <c r="J9234" s="17"/>
      <c r="K9234" s="17"/>
      <c r="L9234" s="17"/>
    </row>
    <row r="9235" spans="1:12" ht="14.25">
      <c r="A9235" s="14" t="s">
        <v>516</v>
      </c>
      <c r="B9235" s="14" t="s">
        <v>2456</v>
      </c>
      <c r="C9235" s="8" t="s">
        <v>1063</v>
      </c>
      <c r="D9235" s="15" t="s">
        <v>9457</v>
      </c>
      <c r="E9235" s="10" t="s">
        <v>1192</v>
      </c>
      <c r="F9235" s="14" t="s">
        <v>73</v>
      </c>
      <c r="G9235" s="16">
        <v>10</v>
      </c>
      <c r="H9235" s="43"/>
      <c r="I9235" s="12" t="str">
        <f t="shared" si="144"/>
        <v/>
      </c>
      <c r="J9235" s="17"/>
      <c r="K9235" s="17"/>
      <c r="L9235" s="17"/>
    </row>
    <row r="9236" spans="1:12" ht="14.25">
      <c r="A9236" s="14" t="s">
        <v>516</v>
      </c>
      <c r="B9236" s="14" t="s">
        <v>2456</v>
      </c>
      <c r="C9236" s="8" t="s">
        <v>1063</v>
      </c>
      <c r="D9236" s="15" t="s">
        <v>9458</v>
      </c>
      <c r="E9236" s="10" t="s">
        <v>1194</v>
      </c>
      <c r="F9236" s="14" t="s">
        <v>73</v>
      </c>
      <c r="G9236" s="16">
        <v>10</v>
      </c>
      <c r="H9236" s="43"/>
      <c r="I9236" s="12" t="str">
        <f t="shared" si="144"/>
        <v/>
      </c>
      <c r="J9236" s="17"/>
      <c r="K9236" s="17"/>
      <c r="L9236" s="17"/>
    </row>
    <row r="9237" spans="1:12" ht="14.25">
      <c r="A9237" s="14" t="s">
        <v>516</v>
      </c>
      <c r="B9237" s="14" t="s">
        <v>2456</v>
      </c>
      <c r="C9237" s="8" t="s">
        <v>1063</v>
      </c>
      <c r="D9237" s="15" t="s">
        <v>9459</v>
      </c>
      <c r="E9237" s="10" t="s">
        <v>9460</v>
      </c>
      <c r="F9237" s="14" t="s">
        <v>73</v>
      </c>
      <c r="G9237" s="16">
        <v>5</v>
      </c>
      <c r="H9237" s="43"/>
      <c r="I9237" s="12" t="str">
        <f t="shared" si="144"/>
        <v/>
      </c>
      <c r="J9237" s="17"/>
      <c r="K9237" s="17"/>
      <c r="L9237" s="17"/>
    </row>
    <row r="9238" spans="1:12" ht="42.75">
      <c r="A9238" s="14" t="s">
        <v>516</v>
      </c>
      <c r="B9238" s="14" t="s">
        <v>2456</v>
      </c>
      <c r="C9238" s="8" t="s">
        <v>1063</v>
      </c>
      <c r="D9238" s="15" t="s">
        <v>9461</v>
      </c>
      <c r="E9238" s="10" t="s">
        <v>1196</v>
      </c>
      <c r="F9238" s="14"/>
      <c r="G9238" s="16"/>
      <c r="H9238" s="43"/>
      <c r="I9238" s="12" t="str">
        <f t="shared" si="144"/>
        <v/>
      </c>
      <c r="J9238" s="17"/>
      <c r="K9238" s="17"/>
      <c r="L9238" s="17"/>
    </row>
    <row r="9239" spans="1:12" ht="14.25">
      <c r="A9239" s="14" t="s">
        <v>516</v>
      </c>
      <c r="B9239" s="14" t="s">
        <v>2456</v>
      </c>
      <c r="C9239" s="8" t="s">
        <v>1063</v>
      </c>
      <c r="D9239" s="15" t="s">
        <v>9462</v>
      </c>
      <c r="E9239" s="10" t="s">
        <v>1197</v>
      </c>
      <c r="F9239" s="14" t="s">
        <v>84</v>
      </c>
      <c r="G9239" s="16">
        <v>1</v>
      </c>
      <c r="H9239" s="43"/>
      <c r="I9239" s="12" t="str">
        <f t="shared" si="144"/>
        <v/>
      </c>
      <c r="J9239" s="17"/>
      <c r="K9239" s="17"/>
      <c r="L9239" s="17"/>
    </row>
    <row r="9240" spans="1:12" ht="14.25">
      <c r="A9240" s="14" t="s">
        <v>516</v>
      </c>
      <c r="B9240" s="14" t="s">
        <v>2456</v>
      </c>
      <c r="C9240" s="8" t="s">
        <v>1063</v>
      </c>
      <c r="D9240" s="15" t="s">
        <v>9463</v>
      </c>
      <c r="E9240" s="10" t="s">
        <v>9464</v>
      </c>
      <c r="F9240" s="14"/>
      <c r="G9240" s="16"/>
      <c r="H9240" s="43"/>
      <c r="I9240" s="12" t="str">
        <f t="shared" si="144"/>
        <v/>
      </c>
      <c r="J9240" s="17"/>
      <c r="K9240" s="17"/>
      <c r="L9240" s="17"/>
    </row>
    <row r="9241" spans="1:12" ht="156.75">
      <c r="A9241" s="14" t="s">
        <v>516</v>
      </c>
      <c r="B9241" s="14" t="s">
        <v>2456</v>
      </c>
      <c r="C9241" s="8" t="s">
        <v>1063</v>
      </c>
      <c r="D9241" s="15"/>
      <c r="E9241" s="10" t="s">
        <v>9465</v>
      </c>
      <c r="F9241" s="14"/>
      <c r="G9241" s="16"/>
      <c r="H9241" s="43"/>
      <c r="I9241" s="12" t="str">
        <f t="shared" si="144"/>
        <v/>
      </c>
      <c r="J9241" s="17"/>
      <c r="K9241" s="17"/>
      <c r="L9241" s="17"/>
    </row>
    <row r="9242" spans="1:12" ht="14.25">
      <c r="A9242" s="14" t="s">
        <v>516</v>
      </c>
      <c r="B9242" s="14" t="s">
        <v>2456</v>
      </c>
      <c r="C9242" s="8" t="s">
        <v>1063</v>
      </c>
      <c r="D9242" s="15" t="s">
        <v>9466</v>
      </c>
      <c r="E9242" s="10" t="s">
        <v>9467</v>
      </c>
      <c r="F9242" s="14" t="s">
        <v>73</v>
      </c>
      <c r="G9242" s="16">
        <v>17</v>
      </c>
      <c r="H9242" s="43"/>
      <c r="I9242" s="12" t="str">
        <f t="shared" si="144"/>
        <v/>
      </c>
      <c r="J9242" s="17"/>
      <c r="K9242" s="17"/>
      <c r="L9242" s="17"/>
    </row>
    <row r="9243" spans="1:12" ht="14.25">
      <c r="A9243" s="14" t="s">
        <v>516</v>
      </c>
      <c r="B9243" s="14" t="s">
        <v>2456</v>
      </c>
      <c r="C9243" s="8" t="s">
        <v>1063</v>
      </c>
      <c r="D9243" s="15" t="s">
        <v>9468</v>
      </c>
      <c r="E9243" s="10" t="s">
        <v>9469</v>
      </c>
      <c r="F9243" s="14"/>
      <c r="G9243" s="16"/>
      <c r="H9243" s="43"/>
      <c r="I9243" s="12" t="str">
        <f t="shared" si="144"/>
        <v/>
      </c>
      <c r="J9243" s="17"/>
      <c r="K9243" s="17"/>
      <c r="L9243" s="17"/>
    </row>
    <row r="9244" spans="1:12" ht="142.5">
      <c r="A9244" s="14" t="s">
        <v>516</v>
      </c>
      <c r="B9244" s="14" t="s">
        <v>2456</v>
      </c>
      <c r="C9244" s="8" t="s">
        <v>1063</v>
      </c>
      <c r="D9244" s="15"/>
      <c r="E9244" s="10" t="s">
        <v>9470</v>
      </c>
      <c r="F9244" s="14"/>
      <c r="G9244" s="16"/>
      <c r="H9244" s="43"/>
      <c r="I9244" s="12" t="str">
        <f t="shared" si="144"/>
        <v/>
      </c>
      <c r="J9244" s="17"/>
      <c r="K9244" s="17"/>
      <c r="L9244" s="17"/>
    </row>
    <row r="9245" spans="1:12" ht="14.25">
      <c r="A9245" s="14" t="s">
        <v>516</v>
      </c>
      <c r="B9245" s="14" t="s">
        <v>2456</v>
      </c>
      <c r="C9245" s="8" t="s">
        <v>1063</v>
      </c>
      <c r="D9245" s="15" t="s">
        <v>9471</v>
      </c>
      <c r="E9245" s="10" t="s">
        <v>9467</v>
      </c>
      <c r="F9245" s="14" t="s">
        <v>73</v>
      </c>
      <c r="G9245" s="16">
        <v>8</v>
      </c>
      <c r="H9245" s="43"/>
      <c r="I9245" s="12" t="str">
        <f t="shared" si="144"/>
        <v/>
      </c>
      <c r="J9245" s="17"/>
      <c r="K9245" s="17"/>
      <c r="L9245" s="17"/>
    </row>
    <row r="9246" spans="1:12" ht="28.5">
      <c r="A9246" s="14" t="s">
        <v>516</v>
      </c>
      <c r="B9246" s="14" t="s">
        <v>2456</v>
      </c>
      <c r="C9246" s="8" t="s">
        <v>1063</v>
      </c>
      <c r="D9246" s="15" t="s">
        <v>9472</v>
      </c>
      <c r="E9246" s="10" t="s">
        <v>1242</v>
      </c>
      <c r="F9246" s="14"/>
      <c r="G9246" s="16"/>
      <c r="H9246" s="43"/>
      <c r="I9246" s="12" t="str">
        <f t="shared" si="144"/>
        <v/>
      </c>
      <c r="J9246" s="17"/>
      <c r="K9246" s="17"/>
      <c r="L9246" s="17"/>
    </row>
    <row r="9247" spans="1:12" ht="85.5">
      <c r="A9247" s="14" t="s">
        <v>516</v>
      </c>
      <c r="B9247" s="14" t="s">
        <v>2456</v>
      </c>
      <c r="C9247" s="8" t="s">
        <v>1063</v>
      </c>
      <c r="D9247" s="15"/>
      <c r="E9247" s="10" t="s">
        <v>1243</v>
      </c>
      <c r="F9247" s="14"/>
      <c r="G9247" s="16"/>
      <c r="H9247" s="43"/>
      <c r="I9247" s="12" t="str">
        <f t="shared" si="144"/>
        <v/>
      </c>
      <c r="J9247" s="17"/>
      <c r="K9247" s="17"/>
      <c r="L9247" s="17"/>
    </row>
    <row r="9248" spans="1:12" ht="14.25">
      <c r="A9248" s="14" t="s">
        <v>516</v>
      </c>
      <c r="B9248" s="14" t="s">
        <v>2456</v>
      </c>
      <c r="C9248" s="8" t="s">
        <v>1063</v>
      </c>
      <c r="D9248" s="15" t="s">
        <v>9473</v>
      </c>
      <c r="E9248" s="10" t="s">
        <v>1245</v>
      </c>
      <c r="F9248" s="14" t="s">
        <v>84</v>
      </c>
      <c r="G9248" s="16">
        <v>2</v>
      </c>
      <c r="H9248" s="43"/>
      <c r="I9248" s="12" t="str">
        <f t="shared" si="144"/>
        <v/>
      </c>
      <c r="J9248" s="17"/>
      <c r="K9248" s="17"/>
      <c r="L9248" s="17"/>
    </row>
    <row r="9249" spans="1:12" ht="14.25">
      <c r="A9249" s="14" t="s">
        <v>516</v>
      </c>
      <c r="B9249" s="14" t="s">
        <v>2456</v>
      </c>
      <c r="C9249" s="8" t="s">
        <v>1063</v>
      </c>
      <c r="D9249" s="15" t="s">
        <v>9474</v>
      </c>
      <c r="E9249" s="10" t="s">
        <v>1199</v>
      </c>
      <c r="F9249" s="14"/>
      <c r="G9249" s="16"/>
      <c r="H9249" s="43"/>
      <c r="I9249" s="12" t="str">
        <f t="shared" si="144"/>
        <v/>
      </c>
      <c r="J9249" s="17"/>
      <c r="K9249" s="17"/>
      <c r="L9249" s="17"/>
    </row>
    <row r="9250" spans="1:12" ht="28.5">
      <c r="A9250" s="14" t="s">
        <v>516</v>
      </c>
      <c r="B9250" s="14" t="s">
        <v>2456</v>
      </c>
      <c r="C9250" s="8" t="s">
        <v>1063</v>
      </c>
      <c r="D9250" s="15"/>
      <c r="E9250" s="10" t="s">
        <v>1201</v>
      </c>
      <c r="F9250" s="14"/>
      <c r="G9250" s="16"/>
      <c r="H9250" s="43"/>
      <c r="I9250" s="12" t="str">
        <f t="shared" si="144"/>
        <v/>
      </c>
      <c r="J9250" s="17"/>
      <c r="K9250" s="17"/>
      <c r="L9250" s="17"/>
    </row>
    <row r="9251" spans="1:12" ht="28.5">
      <c r="A9251" s="14" t="s">
        <v>516</v>
      </c>
      <c r="B9251" s="14" t="s">
        <v>2456</v>
      </c>
      <c r="C9251" s="8" t="s">
        <v>1063</v>
      </c>
      <c r="D9251" s="15" t="s">
        <v>9475</v>
      </c>
      <c r="E9251" s="10" t="s">
        <v>1179</v>
      </c>
      <c r="F9251" s="14" t="s">
        <v>84</v>
      </c>
      <c r="G9251" s="16">
        <v>1</v>
      </c>
      <c r="H9251" s="43"/>
      <c r="I9251" s="12" t="str">
        <f t="shared" si="144"/>
        <v/>
      </c>
      <c r="J9251" s="17"/>
      <c r="K9251" s="17"/>
      <c r="L9251" s="17"/>
    </row>
    <row r="9252" spans="1:12" ht="14.25">
      <c r="A9252" s="14" t="s">
        <v>516</v>
      </c>
      <c r="B9252" s="14" t="s">
        <v>2456</v>
      </c>
      <c r="C9252" s="8" t="s">
        <v>1063</v>
      </c>
      <c r="D9252" s="15" t="s">
        <v>9476</v>
      </c>
      <c r="E9252" s="10" t="s">
        <v>9477</v>
      </c>
      <c r="F9252" s="14"/>
      <c r="G9252" s="16"/>
      <c r="H9252" s="43"/>
      <c r="I9252" s="12" t="str">
        <f t="shared" si="144"/>
        <v/>
      </c>
      <c r="J9252" s="17"/>
      <c r="K9252" s="17"/>
      <c r="L9252" s="17"/>
    </row>
    <row r="9253" spans="1:12" ht="28.5">
      <c r="A9253" s="14" t="s">
        <v>516</v>
      </c>
      <c r="B9253" s="14" t="s">
        <v>2456</v>
      </c>
      <c r="C9253" s="8" t="s">
        <v>1063</v>
      </c>
      <c r="D9253" s="15"/>
      <c r="E9253" s="10" t="s">
        <v>1201</v>
      </c>
      <c r="F9253" s="14"/>
      <c r="G9253" s="16"/>
      <c r="H9253" s="43"/>
      <c r="I9253" s="12" t="str">
        <f t="shared" si="144"/>
        <v/>
      </c>
      <c r="J9253" s="17"/>
      <c r="K9253" s="17"/>
      <c r="L9253" s="17"/>
    </row>
    <row r="9254" spans="1:12" ht="28.5">
      <c r="A9254" s="14" t="s">
        <v>516</v>
      </c>
      <c r="B9254" s="14" t="s">
        <v>2456</v>
      </c>
      <c r="C9254" s="8" t="s">
        <v>1063</v>
      </c>
      <c r="D9254" s="15" t="s">
        <v>9478</v>
      </c>
      <c r="E9254" s="10" t="s">
        <v>1179</v>
      </c>
      <c r="F9254" s="14" t="s">
        <v>84</v>
      </c>
      <c r="G9254" s="16">
        <v>1</v>
      </c>
      <c r="H9254" s="43"/>
      <c r="I9254" s="12" t="str">
        <f t="shared" si="144"/>
        <v/>
      </c>
      <c r="J9254" s="17"/>
      <c r="K9254" s="17"/>
      <c r="L9254" s="17"/>
    </row>
    <row r="9255" spans="1:12" ht="28.5">
      <c r="A9255" s="14" t="s">
        <v>516</v>
      </c>
      <c r="B9255" s="14" t="s">
        <v>2456</v>
      </c>
      <c r="C9255" s="8" t="s">
        <v>1063</v>
      </c>
      <c r="D9255" s="15" t="s">
        <v>9479</v>
      </c>
      <c r="E9255" s="10" t="s">
        <v>9480</v>
      </c>
      <c r="F9255" s="14"/>
      <c r="G9255" s="16"/>
      <c r="H9255" s="43"/>
      <c r="I9255" s="12" t="str">
        <f t="shared" si="144"/>
        <v/>
      </c>
      <c r="J9255" s="17"/>
      <c r="K9255" s="17"/>
      <c r="L9255" s="17"/>
    </row>
    <row r="9256" spans="1:12" ht="57">
      <c r="A9256" s="14" t="s">
        <v>516</v>
      </c>
      <c r="B9256" s="14" t="s">
        <v>2456</v>
      </c>
      <c r="C9256" s="8" t="s">
        <v>1063</v>
      </c>
      <c r="D9256" s="15"/>
      <c r="E9256" s="10" t="s">
        <v>9481</v>
      </c>
      <c r="F9256" s="14"/>
      <c r="G9256" s="16"/>
      <c r="H9256" s="43"/>
      <c r="I9256" s="12" t="str">
        <f t="shared" si="144"/>
        <v/>
      </c>
      <c r="J9256" s="17"/>
      <c r="K9256" s="17"/>
      <c r="L9256" s="17"/>
    </row>
    <row r="9257" spans="1:12" ht="14.25">
      <c r="A9257" s="14" t="s">
        <v>516</v>
      </c>
      <c r="B9257" s="14" t="s">
        <v>2456</v>
      </c>
      <c r="C9257" s="8" t="s">
        <v>1063</v>
      </c>
      <c r="D9257" s="15" t="s">
        <v>9482</v>
      </c>
      <c r="E9257" s="10" t="s">
        <v>2615</v>
      </c>
      <c r="F9257" s="14" t="s">
        <v>73</v>
      </c>
      <c r="G9257" s="16">
        <v>70</v>
      </c>
      <c r="H9257" s="43"/>
      <c r="I9257" s="12" t="str">
        <f t="shared" si="144"/>
        <v/>
      </c>
      <c r="J9257" s="17"/>
      <c r="K9257" s="17"/>
      <c r="L9257" s="17"/>
    </row>
    <row r="9258" spans="1:12" ht="14.25">
      <c r="A9258" s="14" t="s">
        <v>516</v>
      </c>
      <c r="B9258" s="14" t="s">
        <v>2767</v>
      </c>
      <c r="C9258" s="8" t="s">
        <v>1063</v>
      </c>
      <c r="D9258" s="15"/>
      <c r="E9258" s="10" t="s">
        <v>2768</v>
      </c>
      <c r="F9258" s="14"/>
      <c r="G9258" s="16"/>
      <c r="H9258" s="43"/>
      <c r="I9258" s="12" t="str">
        <f t="shared" si="144"/>
        <v/>
      </c>
      <c r="J9258" s="17"/>
      <c r="K9258" s="17"/>
      <c r="L9258" s="17"/>
    </row>
    <row r="9259" spans="1:12" ht="71.25">
      <c r="A9259" s="14" t="s">
        <v>516</v>
      </c>
      <c r="B9259" s="14" t="s">
        <v>2767</v>
      </c>
      <c r="C9259" s="8" t="s">
        <v>1063</v>
      </c>
      <c r="D9259" s="15"/>
      <c r="E9259" s="10" t="s">
        <v>5824</v>
      </c>
      <c r="F9259" s="14"/>
      <c r="G9259" s="16"/>
      <c r="H9259" s="43"/>
      <c r="I9259" s="12" t="str">
        <f t="shared" si="144"/>
        <v/>
      </c>
      <c r="J9259" s="17"/>
      <c r="K9259" s="17"/>
      <c r="L9259" s="17"/>
    </row>
    <row r="9260" spans="1:12" ht="71.25">
      <c r="A9260" s="14" t="s">
        <v>516</v>
      </c>
      <c r="B9260" s="14" t="s">
        <v>2767</v>
      </c>
      <c r="C9260" s="8" t="s">
        <v>1063</v>
      </c>
      <c r="D9260" s="15"/>
      <c r="E9260" s="10" t="s">
        <v>5825</v>
      </c>
      <c r="F9260" s="14"/>
      <c r="G9260" s="16"/>
      <c r="H9260" s="43"/>
      <c r="I9260" s="12" t="str">
        <f t="shared" si="144"/>
        <v/>
      </c>
      <c r="J9260" s="17"/>
      <c r="K9260" s="17"/>
      <c r="L9260" s="17"/>
    </row>
    <row r="9261" spans="1:12" ht="85.5">
      <c r="A9261" s="14" t="s">
        <v>516</v>
      </c>
      <c r="B9261" s="14" t="s">
        <v>2767</v>
      </c>
      <c r="C9261" s="8" t="s">
        <v>1063</v>
      </c>
      <c r="D9261" s="15"/>
      <c r="E9261" s="10" t="s">
        <v>5826</v>
      </c>
      <c r="F9261" s="14"/>
      <c r="G9261" s="16"/>
      <c r="H9261" s="43"/>
      <c r="I9261" s="12" t="str">
        <f t="shared" si="144"/>
        <v/>
      </c>
      <c r="J9261" s="17"/>
      <c r="K9261" s="17"/>
      <c r="L9261" s="17"/>
    </row>
    <row r="9262" spans="1:12" ht="28.5">
      <c r="A9262" s="14" t="s">
        <v>516</v>
      </c>
      <c r="B9262" s="14" t="s">
        <v>2767</v>
      </c>
      <c r="C9262" s="8" t="s">
        <v>1063</v>
      </c>
      <c r="D9262" s="15"/>
      <c r="E9262" s="10" t="s">
        <v>5827</v>
      </c>
      <c r="F9262" s="14"/>
      <c r="G9262" s="16"/>
      <c r="H9262" s="43"/>
      <c r="I9262" s="12" t="str">
        <f t="shared" si="144"/>
        <v/>
      </c>
      <c r="J9262" s="17"/>
      <c r="K9262" s="17"/>
      <c r="L9262" s="17"/>
    </row>
    <row r="9263" spans="1:12" ht="14.25">
      <c r="A9263" s="14" t="s">
        <v>516</v>
      </c>
      <c r="B9263" s="14" t="s">
        <v>2767</v>
      </c>
      <c r="C9263" s="8" t="s">
        <v>1063</v>
      </c>
      <c r="D9263" s="15"/>
      <c r="E9263" s="10" t="s">
        <v>9483</v>
      </c>
      <c r="F9263" s="14"/>
      <c r="G9263" s="16"/>
      <c r="H9263" s="43"/>
      <c r="I9263" s="12" t="str">
        <f t="shared" si="144"/>
        <v/>
      </c>
      <c r="J9263" s="17"/>
      <c r="K9263" s="17"/>
      <c r="L9263" s="17"/>
    </row>
    <row r="9264" spans="1:12" ht="57">
      <c r="A9264" s="14" t="s">
        <v>516</v>
      </c>
      <c r="B9264" s="14" t="s">
        <v>2767</v>
      </c>
      <c r="C9264" s="8" t="s">
        <v>1063</v>
      </c>
      <c r="D9264" s="15"/>
      <c r="E9264" s="10" t="s">
        <v>9484</v>
      </c>
      <c r="F9264" s="14"/>
      <c r="G9264" s="16"/>
      <c r="H9264" s="43"/>
      <c r="I9264" s="12" t="str">
        <f t="shared" si="144"/>
        <v/>
      </c>
      <c r="J9264" s="17"/>
      <c r="K9264" s="17"/>
      <c r="L9264" s="17"/>
    </row>
    <row r="9265" spans="1:12" ht="14.25">
      <c r="A9265" s="14" t="s">
        <v>516</v>
      </c>
      <c r="B9265" s="14" t="s">
        <v>2767</v>
      </c>
      <c r="C9265" s="8" t="s">
        <v>1063</v>
      </c>
      <c r="D9265" s="15"/>
      <c r="E9265" s="10" t="s">
        <v>9485</v>
      </c>
      <c r="F9265" s="14"/>
      <c r="G9265" s="16"/>
      <c r="H9265" s="43"/>
      <c r="I9265" s="12" t="str">
        <f t="shared" si="144"/>
        <v/>
      </c>
      <c r="J9265" s="17"/>
      <c r="K9265" s="17"/>
      <c r="L9265" s="17"/>
    </row>
    <row r="9266" spans="1:12" ht="14.25">
      <c r="A9266" s="14" t="s">
        <v>516</v>
      </c>
      <c r="B9266" s="14" t="s">
        <v>2767</v>
      </c>
      <c r="C9266" s="8" t="s">
        <v>1063</v>
      </c>
      <c r="D9266" s="15" t="s">
        <v>9486</v>
      </c>
      <c r="E9266" s="10" t="s">
        <v>9487</v>
      </c>
      <c r="F9266" s="14"/>
      <c r="G9266" s="16"/>
      <c r="H9266" s="43"/>
      <c r="I9266" s="12" t="str">
        <f t="shared" si="144"/>
        <v/>
      </c>
      <c r="J9266" s="17"/>
      <c r="K9266" s="17"/>
      <c r="L9266" s="17"/>
    </row>
    <row r="9267" spans="1:12" ht="199.5">
      <c r="A9267" s="14" t="s">
        <v>516</v>
      </c>
      <c r="B9267" s="14" t="s">
        <v>2767</v>
      </c>
      <c r="C9267" s="8" t="s">
        <v>1063</v>
      </c>
      <c r="D9267" s="15"/>
      <c r="E9267" s="10" t="s">
        <v>9488</v>
      </c>
      <c r="F9267" s="14"/>
      <c r="G9267" s="16"/>
      <c r="H9267" s="43"/>
      <c r="I9267" s="12" t="str">
        <f t="shared" si="144"/>
        <v/>
      </c>
      <c r="J9267" s="17"/>
      <c r="K9267" s="17"/>
      <c r="L9267" s="17"/>
    </row>
    <row r="9268" spans="1:12" ht="14.25">
      <c r="A9268" s="14" t="s">
        <v>516</v>
      </c>
      <c r="B9268" s="14" t="s">
        <v>2767</v>
      </c>
      <c r="C9268" s="8" t="s">
        <v>1063</v>
      </c>
      <c r="D9268" s="15" t="s">
        <v>9489</v>
      </c>
      <c r="E9268" s="10" t="s">
        <v>9490</v>
      </c>
      <c r="F9268" s="14" t="s">
        <v>73</v>
      </c>
      <c r="G9268" s="16">
        <v>34</v>
      </c>
      <c r="H9268" s="43"/>
      <c r="I9268" s="12" t="str">
        <f t="shared" si="144"/>
        <v/>
      </c>
      <c r="J9268" s="17"/>
      <c r="K9268" s="17"/>
      <c r="L9268" s="17"/>
    </row>
    <row r="9269" spans="1:12" ht="14.25">
      <c r="A9269" s="14" t="s">
        <v>516</v>
      </c>
      <c r="B9269" s="14" t="s">
        <v>2767</v>
      </c>
      <c r="C9269" s="8" t="s">
        <v>1063</v>
      </c>
      <c r="D9269" s="15" t="s">
        <v>9491</v>
      </c>
      <c r="E9269" s="10" t="s">
        <v>9492</v>
      </c>
      <c r="F9269" s="14" t="s">
        <v>73</v>
      </c>
      <c r="G9269" s="16">
        <v>34</v>
      </c>
      <c r="H9269" s="43"/>
      <c r="I9269" s="12" t="str">
        <f t="shared" si="144"/>
        <v/>
      </c>
      <c r="J9269" s="17"/>
      <c r="K9269" s="17"/>
      <c r="L9269" s="17"/>
    </row>
    <row r="9270" spans="1:12" ht="14.25">
      <c r="A9270" s="14" t="s">
        <v>516</v>
      </c>
      <c r="B9270" s="14" t="s">
        <v>2767</v>
      </c>
      <c r="C9270" s="8" t="s">
        <v>1063</v>
      </c>
      <c r="D9270" s="15" t="s">
        <v>9493</v>
      </c>
      <c r="E9270" s="10" t="s">
        <v>9494</v>
      </c>
      <c r="F9270" s="14" t="s">
        <v>73</v>
      </c>
      <c r="G9270" s="16">
        <v>34</v>
      </c>
      <c r="H9270" s="43"/>
      <c r="I9270" s="12" t="str">
        <f t="shared" si="144"/>
        <v/>
      </c>
      <c r="J9270" s="17"/>
      <c r="K9270" s="17"/>
      <c r="L9270" s="17"/>
    </row>
    <row r="9271" spans="1:12" ht="14.25">
      <c r="A9271" s="14" t="s">
        <v>516</v>
      </c>
      <c r="B9271" s="14" t="s">
        <v>2767</v>
      </c>
      <c r="C9271" s="8" t="s">
        <v>1063</v>
      </c>
      <c r="D9271" s="15" t="s">
        <v>9495</v>
      </c>
      <c r="E9271" s="10" t="s">
        <v>9496</v>
      </c>
      <c r="F9271" s="14" t="s">
        <v>73</v>
      </c>
      <c r="G9271" s="16">
        <v>145</v>
      </c>
      <c r="H9271" s="43"/>
      <c r="I9271" s="12" t="str">
        <f t="shared" si="144"/>
        <v/>
      </c>
      <c r="J9271" s="17"/>
      <c r="K9271" s="17"/>
      <c r="L9271" s="17"/>
    </row>
    <row r="9272" spans="1:12" ht="14.25">
      <c r="A9272" s="14" t="s">
        <v>516</v>
      </c>
      <c r="B9272" s="14" t="s">
        <v>2767</v>
      </c>
      <c r="C9272" s="8" t="s">
        <v>1063</v>
      </c>
      <c r="D9272" s="15" t="s">
        <v>9497</v>
      </c>
      <c r="E9272" s="10" t="s">
        <v>9498</v>
      </c>
      <c r="F9272" s="14"/>
      <c r="G9272" s="16"/>
      <c r="H9272" s="43"/>
      <c r="I9272" s="12" t="str">
        <f t="shared" si="144"/>
        <v/>
      </c>
      <c r="J9272" s="17"/>
      <c r="K9272" s="17"/>
      <c r="L9272" s="17"/>
    </row>
    <row r="9273" spans="1:12" ht="199.5">
      <c r="A9273" s="14" t="s">
        <v>516</v>
      </c>
      <c r="B9273" s="14" t="s">
        <v>2767</v>
      </c>
      <c r="C9273" s="8" t="s">
        <v>1063</v>
      </c>
      <c r="D9273" s="15"/>
      <c r="E9273" s="10" t="s">
        <v>9499</v>
      </c>
      <c r="F9273" s="14"/>
      <c r="G9273" s="16"/>
      <c r="H9273" s="43"/>
      <c r="I9273" s="12" t="str">
        <f t="shared" si="144"/>
        <v/>
      </c>
      <c r="J9273" s="17"/>
      <c r="K9273" s="17"/>
      <c r="L9273" s="17"/>
    </row>
    <row r="9274" spans="1:12" ht="14.25">
      <c r="A9274" s="14" t="s">
        <v>516</v>
      </c>
      <c r="B9274" s="14" t="s">
        <v>2767</v>
      </c>
      <c r="C9274" s="8" t="s">
        <v>1063</v>
      </c>
      <c r="D9274" s="15" t="s">
        <v>9500</v>
      </c>
      <c r="E9274" s="10" t="s">
        <v>9490</v>
      </c>
      <c r="F9274" s="14" t="s">
        <v>73</v>
      </c>
      <c r="G9274" s="16">
        <v>20</v>
      </c>
      <c r="H9274" s="43"/>
      <c r="I9274" s="12" t="str">
        <f t="shared" si="144"/>
        <v/>
      </c>
      <c r="J9274" s="17"/>
      <c r="K9274" s="17"/>
      <c r="L9274" s="17"/>
    </row>
    <row r="9275" spans="1:12" ht="14.25">
      <c r="A9275" s="14" t="s">
        <v>516</v>
      </c>
      <c r="B9275" s="14" t="s">
        <v>2767</v>
      </c>
      <c r="C9275" s="8" t="s">
        <v>1063</v>
      </c>
      <c r="D9275" s="15" t="s">
        <v>9501</v>
      </c>
      <c r="E9275" s="10" t="s">
        <v>9502</v>
      </c>
      <c r="F9275" s="14" t="s">
        <v>73</v>
      </c>
      <c r="G9275" s="16">
        <v>51</v>
      </c>
      <c r="H9275" s="43"/>
      <c r="I9275" s="12" t="str">
        <f t="shared" si="144"/>
        <v/>
      </c>
      <c r="J9275" s="17"/>
      <c r="K9275" s="17"/>
      <c r="L9275" s="17"/>
    </row>
    <row r="9276" spans="1:12" ht="14.25">
      <c r="A9276" s="14" t="s">
        <v>516</v>
      </c>
      <c r="B9276" s="14" t="s">
        <v>2767</v>
      </c>
      <c r="C9276" s="8" t="s">
        <v>1063</v>
      </c>
      <c r="D9276" s="15" t="s">
        <v>9503</v>
      </c>
      <c r="E9276" s="10" t="s">
        <v>9494</v>
      </c>
      <c r="F9276" s="14" t="s">
        <v>73</v>
      </c>
      <c r="G9276" s="16">
        <v>43</v>
      </c>
      <c r="H9276" s="43"/>
      <c r="I9276" s="12" t="str">
        <f t="shared" si="144"/>
        <v/>
      </c>
      <c r="J9276" s="17"/>
      <c r="K9276" s="17"/>
      <c r="L9276" s="17"/>
    </row>
    <row r="9277" spans="1:12" ht="14.25">
      <c r="A9277" s="14" t="s">
        <v>516</v>
      </c>
      <c r="B9277" s="14" t="s">
        <v>2767</v>
      </c>
      <c r="C9277" s="8" t="s">
        <v>1063</v>
      </c>
      <c r="D9277" s="15" t="s">
        <v>9504</v>
      </c>
      <c r="E9277" s="10" t="s">
        <v>9496</v>
      </c>
      <c r="F9277" s="14" t="s">
        <v>73</v>
      </c>
      <c r="G9277" s="16">
        <v>10</v>
      </c>
      <c r="H9277" s="43"/>
      <c r="I9277" s="12" t="str">
        <f t="shared" si="144"/>
        <v/>
      </c>
      <c r="J9277" s="17"/>
      <c r="K9277" s="17"/>
      <c r="L9277" s="17"/>
    </row>
    <row r="9278" spans="1:12" ht="14.25">
      <c r="A9278" s="14" t="s">
        <v>516</v>
      </c>
      <c r="B9278" s="14" t="s">
        <v>2767</v>
      </c>
      <c r="C9278" s="8" t="s">
        <v>1063</v>
      </c>
      <c r="D9278" s="15" t="s">
        <v>9505</v>
      </c>
      <c r="E9278" s="10" t="s">
        <v>9506</v>
      </c>
      <c r="F9278" s="14"/>
      <c r="G9278" s="16"/>
      <c r="H9278" s="43"/>
      <c r="I9278" s="12" t="str">
        <f t="shared" si="144"/>
        <v/>
      </c>
      <c r="J9278" s="17"/>
      <c r="K9278" s="17"/>
      <c r="L9278" s="17"/>
    </row>
    <row r="9279" spans="1:12" ht="71.25">
      <c r="A9279" s="14" t="s">
        <v>516</v>
      </c>
      <c r="B9279" s="14" t="s">
        <v>2767</v>
      </c>
      <c r="C9279" s="8" t="s">
        <v>1063</v>
      </c>
      <c r="D9279" s="15"/>
      <c r="E9279" s="10" t="s">
        <v>9507</v>
      </c>
      <c r="F9279" s="14"/>
      <c r="G9279" s="16"/>
      <c r="H9279" s="43"/>
      <c r="I9279" s="12" t="str">
        <f t="shared" si="144"/>
        <v/>
      </c>
      <c r="J9279" s="17"/>
      <c r="K9279" s="17"/>
      <c r="L9279" s="17"/>
    </row>
    <row r="9280" spans="1:12" ht="14.25">
      <c r="A9280" s="14" t="s">
        <v>516</v>
      </c>
      <c r="B9280" s="14" t="s">
        <v>2767</v>
      </c>
      <c r="C9280" s="8" t="s">
        <v>1063</v>
      </c>
      <c r="D9280" s="15" t="s">
        <v>9508</v>
      </c>
      <c r="E9280" s="10" t="s">
        <v>9492</v>
      </c>
      <c r="F9280" s="14" t="s">
        <v>73</v>
      </c>
      <c r="G9280" s="16">
        <v>35</v>
      </c>
      <c r="H9280" s="43"/>
      <c r="I9280" s="12" t="str">
        <f t="shared" si="144"/>
        <v/>
      </c>
      <c r="J9280" s="17"/>
      <c r="K9280" s="17"/>
      <c r="L9280" s="17"/>
    </row>
    <row r="9281" spans="1:12" ht="14.25">
      <c r="A9281" s="14" t="s">
        <v>516</v>
      </c>
      <c r="B9281" s="14" t="s">
        <v>2767</v>
      </c>
      <c r="C9281" s="8" t="s">
        <v>1063</v>
      </c>
      <c r="D9281" s="15" t="s">
        <v>9509</v>
      </c>
      <c r="E9281" s="10" t="s">
        <v>9510</v>
      </c>
      <c r="F9281" s="14"/>
      <c r="G9281" s="16"/>
      <c r="H9281" s="43"/>
      <c r="I9281" s="12" t="str">
        <f t="shared" si="144"/>
        <v/>
      </c>
      <c r="J9281" s="17"/>
      <c r="K9281" s="17"/>
      <c r="L9281" s="17"/>
    </row>
    <row r="9282" spans="1:12" ht="42.75">
      <c r="A9282" s="14" t="s">
        <v>516</v>
      </c>
      <c r="B9282" s="14" t="s">
        <v>2767</v>
      </c>
      <c r="C9282" s="8" t="s">
        <v>1063</v>
      </c>
      <c r="D9282" s="15"/>
      <c r="E9282" s="10" t="s">
        <v>9511</v>
      </c>
      <c r="F9282" s="14"/>
      <c r="G9282" s="16"/>
      <c r="H9282" s="43"/>
      <c r="I9282" s="12" t="str">
        <f t="shared" si="144"/>
        <v/>
      </c>
      <c r="J9282" s="17"/>
      <c r="K9282" s="17"/>
      <c r="L9282" s="17"/>
    </row>
    <row r="9283" spans="1:12" ht="14.25">
      <c r="A9283" s="14" t="s">
        <v>516</v>
      </c>
      <c r="B9283" s="14" t="s">
        <v>2767</v>
      </c>
      <c r="C9283" s="8" t="s">
        <v>1063</v>
      </c>
      <c r="D9283" s="15" t="s">
        <v>9512</v>
      </c>
      <c r="E9283" s="10" t="s">
        <v>1252</v>
      </c>
      <c r="F9283" s="14" t="s">
        <v>84</v>
      </c>
      <c r="G9283" s="16">
        <v>2</v>
      </c>
      <c r="H9283" s="43"/>
      <c r="I9283" s="12" t="str">
        <f t="shared" si="144"/>
        <v/>
      </c>
      <c r="J9283" s="17"/>
      <c r="K9283" s="17"/>
      <c r="L9283" s="17"/>
    </row>
    <row r="9284" spans="1:12" ht="14.25">
      <c r="A9284" s="14" t="s">
        <v>516</v>
      </c>
      <c r="B9284" s="14" t="s">
        <v>2767</v>
      </c>
      <c r="C9284" s="8" t="s">
        <v>1063</v>
      </c>
      <c r="D9284" s="15" t="s">
        <v>9513</v>
      </c>
      <c r="E9284" s="10" t="s">
        <v>9514</v>
      </c>
      <c r="F9284" s="14"/>
      <c r="G9284" s="16"/>
      <c r="H9284" s="43"/>
      <c r="I9284" s="12" t="str">
        <f t="shared" ref="I9284:I9347" si="145">IF(AND(G9284&lt;&gt;"",H9284&lt;&gt;""),G9284*H9284,"")</f>
        <v/>
      </c>
      <c r="J9284" s="17"/>
      <c r="K9284" s="17"/>
      <c r="L9284" s="17"/>
    </row>
    <row r="9285" spans="1:12" ht="28.5">
      <c r="A9285" s="14" t="s">
        <v>516</v>
      </c>
      <c r="B9285" s="14" t="s">
        <v>2767</v>
      </c>
      <c r="C9285" s="8" t="s">
        <v>1063</v>
      </c>
      <c r="D9285" s="15" t="s">
        <v>9515</v>
      </c>
      <c r="E9285" s="10" t="s">
        <v>9516</v>
      </c>
      <c r="F9285" s="14" t="s">
        <v>20</v>
      </c>
      <c r="G9285" s="16">
        <v>1</v>
      </c>
      <c r="H9285" s="43"/>
      <c r="I9285" s="12" t="str">
        <f t="shared" si="145"/>
        <v/>
      </c>
      <c r="J9285" s="17"/>
      <c r="K9285" s="17"/>
      <c r="L9285" s="17"/>
    </row>
    <row r="9286" spans="1:12" ht="14.25">
      <c r="A9286" s="14" t="s">
        <v>516</v>
      </c>
      <c r="B9286" s="14" t="s">
        <v>2767</v>
      </c>
      <c r="C9286" s="8" t="s">
        <v>1063</v>
      </c>
      <c r="D9286" s="15" t="s">
        <v>9517</v>
      </c>
      <c r="E9286" s="10" t="s">
        <v>9518</v>
      </c>
      <c r="F9286" s="14"/>
      <c r="G9286" s="16"/>
      <c r="H9286" s="43"/>
      <c r="I9286" s="12" t="str">
        <f t="shared" si="145"/>
        <v/>
      </c>
      <c r="J9286" s="17"/>
      <c r="K9286" s="17"/>
      <c r="L9286" s="17"/>
    </row>
    <row r="9287" spans="1:12" ht="28.5">
      <c r="A9287" s="14" t="s">
        <v>516</v>
      </c>
      <c r="B9287" s="14" t="s">
        <v>2767</v>
      </c>
      <c r="C9287" s="8" t="s">
        <v>1063</v>
      </c>
      <c r="D9287" s="15" t="s">
        <v>9519</v>
      </c>
      <c r="E9287" s="10" t="s">
        <v>9520</v>
      </c>
      <c r="F9287" s="14" t="s">
        <v>20</v>
      </c>
      <c r="G9287" s="16">
        <v>1</v>
      </c>
      <c r="H9287" s="43"/>
      <c r="I9287" s="12" t="str">
        <f t="shared" si="145"/>
        <v/>
      </c>
      <c r="J9287" s="17"/>
      <c r="K9287" s="17"/>
      <c r="L9287" s="17"/>
    </row>
    <row r="9288" spans="1:12" ht="14.25">
      <c r="A9288" s="14" t="s">
        <v>516</v>
      </c>
      <c r="B9288" s="14" t="s">
        <v>2767</v>
      </c>
      <c r="C9288" s="8" t="s">
        <v>1063</v>
      </c>
      <c r="D9288" s="15"/>
      <c r="E9288" s="10" t="s">
        <v>9521</v>
      </c>
      <c r="F9288" s="14"/>
      <c r="G9288" s="16"/>
      <c r="H9288" s="43"/>
      <c r="I9288" s="12" t="str">
        <f t="shared" si="145"/>
        <v/>
      </c>
      <c r="J9288" s="17"/>
      <c r="K9288" s="17"/>
      <c r="L9288" s="17"/>
    </row>
    <row r="9289" spans="1:12" ht="14.25">
      <c r="A9289" s="14" t="s">
        <v>516</v>
      </c>
      <c r="B9289" s="14" t="s">
        <v>2767</v>
      </c>
      <c r="C9289" s="8" t="s">
        <v>1063</v>
      </c>
      <c r="D9289" s="15"/>
      <c r="E9289" s="10" t="s">
        <v>9522</v>
      </c>
      <c r="F9289" s="14"/>
      <c r="G9289" s="16"/>
      <c r="H9289" s="43"/>
      <c r="I9289" s="12" t="str">
        <f t="shared" si="145"/>
        <v/>
      </c>
      <c r="J9289" s="17"/>
      <c r="K9289" s="17"/>
      <c r="L9289" s="17"/>
    </row>
    <row r="9290" spans="1:12" ht="57">
      <c r="A9290" s="14" t="s">
        <v>516</v>
      </c>
      <c r="B9290" s="14" t="s">
        <v>2767</v>
      </c>
      <c r="C9290" s="8" t="s">
        <v>1063</v>
      </c>
      <c r="D9290" s="15"/>
      <c r="E9290" s="10" t="s">
        <v>9484</v>
      </c>
      <c r="F9290" s="14"/>
      <c r="G9290" s="16"/>
      <c r="H9290" s="43"/>
      <c r="I9290" s="12" t="str">
        <f t="shared" si="145"/>
        <v/>
      </c>
      <c r="J9290" s="17"/>
      <c r="K9290" s="17"/>
      <c r="L9290" s="17"/>
    </row>
    <row r="9291" spans="1:12" ht="14.25">
      <c r="A9291" s="14" t="s">
        <v>516</v>
      </c>
      <c r="B9291" s="14" t="s">
        <v>2767</v>
      </c>
      <c r="C9291" s="8" t="s">
        <v>1063</v>
      </c>
      <c r="D9291" s="15" t="s">
        <v>9523</v>
      </c>
      <c r="E9291" s="10" t="s">
        <v>9524</v>
      </c>
      <c r="F9291" s="14"/>
      <c r="G9291" s="16"/>
      <c r="H9291" s="43"/>
      <c r="I9291" s="12" t="str">
        <f t="shared" si="145"/>
        <v/>
      </c>
      <c r="J9291" s="17"/>
      <c r="K9291" s="17"/>
      <c r="L9291" s="17"/>
    </row>
    <row r="9292" spans="1:12" ht="85.5">
      <c r="A9292" s="14" t="s">
        <v>516</v>
      </c>
      <c r="B9292" s="14" t="s">
        <v>2767</v>
      </c>
      <c r="C9292" s="8" t="s">
        <v>1063</v>
      </c>
      <c r="D9292" s="15"/>
      <c r="E9292" s="10" t="s">
        <v>9525</v>
      </c>
      <c r="F9292" s="14"/>
      <c r="G9292" s="16"/>
      <c r="H9292" s="43"/>
      <c r="I9292" s="12" t="str">
        <f t="shared" si="145"/>
        <v/>
      </c>
      <c r="J9292" s="17"/>
      <c r="K9292" s="17"/>
      <c r="L9292" s="17"/>
    </row>
    <row r="9293" spans="1:12" ht="57">
      <c r="A9293" s="14" t="s">
        <v>516</v>
      </c>
      <c r="B9293" s="14" t="s">
        <v>2767</v>
      </c>
      <c r="C9293" s="8" t="s">
        <v>1063</v>
      </c>
      <c r="D9293" s="15"/>
      <c r="E9293" s="10" t="s">
        <v>9526</v>
      </c>
      <c r="F9293" s="14"/>
      <c r="G9293" s="16"/>
      <c r="H9293" s="43"/>
      <c r="I9293" s="12" t="str">
        <f t="shared" si="145"/>
        <v/>
      </c>
      <c r="J9293" s="17"/>
      <c r="K9293" s="17"/>
      <c r="L9293" s="17"/>
    </row>
    <row r="9294" spans="1:12" ht="14.25">
      <c r="A9294" s="14" t="s">
        <v>516</v>
      </c>
      <c r="B9294" s="14" t="s">
        <v>2767</v>
      </c>
      <c r="C9294" s="8" t="s">
        <v>1063</v>
      </c>
      <c r="D9294" s="15" t="s">
        <v>9527</v>
      </c>
      <c r="E9294" s="10" t="s">
        <v>9528</v>
      </c>
      <c r="F9294" s="14" t="s">
        <v>73</v>
      </c>
      <c r="G9294" s="16">
        <v>48</v>
      </c>
      <c r="H9294" s="43"/>
      <c r="I9294" s="12" t="str">
        <f t="shared" si="145"/>
        <v/>
      </c>
      <c r="J9294" s="17"/>
      <c r="K9294" s="17"/>
      <c r="L9294" s="17"/>
    </row>
    <row r="9295" spans="1:12" ht="14.25">
      <c r="A9295" s="14" t="s">
        <v>516</v>
      </c>
      <c r="B9295" s="14" t="s">
        <v>2767</v>
      </c>
      <c r="C9295" s="8" t="s">
        <v>1063</v>
      </c>
      <c r="D9295" s="15" t="s">
        <v>9529</v>
      </c>
      <c r="E9295" s="10" t="s">
        <v>9530</v>
      </c>
      <c r="F9295" s="14"/>
      <c r="G9295" s="16"/>
      <c r="H9295" s="43"/>
      <c r="I9295" s="12" t="str">
        <f t="shared" si="145"/>
        <v/>
      </c>
      <c r="J9295" s="17"/>
      <c r="K9295" s="17"/>
      <c r="L9295" s="17"/>
    </row>
    <row r="9296" spans="1:12" ht="114">
      <c r="A9296" s="14" t="s">
        <v>516</v>
      </c>
      <c r="B9296" s="14" t="s">
        <v>2767</v>
      </c>
      <c r="C9296" s="8" t="s">
        <v>1063</v>
      </c>
      <c r="D9296" s="15"/>
      <c r="E9296" s="10" t="s">
        <v>9531</v>
      </c>
      <c r="F9296" s="14"/>
      <c r="G9296" s="16"/>
      <c r="H9296" s="43"/>
      <c r="I9296" s="12" t="str">
        <f t="shared" si="145"/>
        <v/>
      </c>
      <c r="J9296" s="17"/>
      <c r="K9296" s="17"/>
      <c r="L9296" s="17"/>
    </row>
    <row r="9297" spans="1:12" ht="57">
      <c r="A9297" s="14" t="s">
        <v>516</v>
      </c>
      <c r="B9297" s="14" t="s">
        <v>2767</v>
      </c>
      <c r="C9297" s="8" t="s">
        <v>1063</v>
      </c>
      <c r="D9297" s="15"/>
      <c r="E9297" s="10" t="s">
        <v>9526</v>
      </c>
      <c r="F9297" s="14"/>
      <c r="G9297" s="16"/>
      <c r="H9297" s="43"/>
      <c r="I9297" s="12" t="str">
        <f t="shared" si="145"/>
        <v/>
      </c>
      <c r="J9297" s="17"/>
      <c r="K9297" s="17"/>
      <c r="L9297" s="17"/>
    </row>
    <row r="9298" spans="1:12" ht="14.25">
      <c r="A9298" s="14" t="s">
        <v>516</v>
      </c>
      <c r="B9298" s="14" t="s">
        <v>2767</v>
      </c>
      <c r="C9298" s="8" t="s">
        <v>1063</v>
      </c>
      <c r="D9298" s="15" t="s">
        <v>9532</v>
      </c>
      <c r="E9298" s="10" t="s">
        <v>9533</v>
      </c>
      <c r="F9298" s="14" t="s">
        <v>73</v>
      </c>
      <c r="G9298" s="16">
        <v>298</v>
      </c>
      <c r="H9298" s="43"/>
      <c r="I9298" s="12" t="str">
        <f t="shared" si="145"/>
        <v/>
      </c>
      <c r="J9298" s="17"/>
      <c r="K9298" s="17"/>
      <c r="L9298" s="17"/>
    </row>
    <row r="9299" spans="1:12" ht="14.25">
      <c r="A9299" s="14" t="s">
        <v>516</v>
      </c>
      <c r="B9299" s="14" t="s">
        <v>2767</v>
      </c>
      <c r="C9299" s="8" t="s">
        <v>1063</v>
      </c>
      <c r="D9299" s="15" t="s">
        <v>9534</v>
      </c>
      <c r="E9299" s="10" t="s">
        <v>9535</v>
      </c>
      <c r="F9299" s="14" t="s">
        <v>73</v>
      </c>
      <c r="G9299" s="16">
        <v>15</v>
      </c>
      <c r="H9299" s="43"/>
      <c r="I9299" s="12" t="str">
        <f t="shared" si="145"/>
        <v/>
      </c>
      <c r="J9299" s="17"/>
      <c r="K9299" s="17"/>
      <c r="L9299" s="17"/>
    </row>
    <row r="9300" spans="1:12" ht="14.25">
      <c r="A9300" s="14" t="s">
        <v>516</v>
      </c>
      <c r="B9300" s="14" t="s">
        <v>2767</v>
      </c>
      <c r="C9300" s="8" t="s">
        <v>1063</v>
      </c>
      <c r="D9300" s="15" t="s">
        <v>9536</v>
      </c>
      <c r="E9300" s="10" t="s">
        <v>9537</v>
      </c>
      <c r="F9300" s="14" t="s">
        <v>168</v>
      </c>
      <c r="G9300" s="16">
        <v>23</v>
      </c>
      <c r="H9300" s="43"/>
      <c r="I9300" s="12" t="str">
        <f t="shared" si="145"/>
        <v/>
      </c>
      <c r="J9300" s="17"/>
      <c r="K9300" s="17"/>
      <c r="L9300" s="17"/>
    </row>
    <row r="9301" spans="1:12" ht="14.25">
      <c r="A9301" s="14" t="s">
        <v>516</v>
      </c>
      <c r="B9301" s="14" t="s">
        <v>2767</v>
      </c>
      <c r="C9301" s="8" t="s">
        <v>1063</v>
      </c>
      <c r="D9301" s="15" t="s">
        <v>9538</v>
      </c>
      <c r="E9301" s="10" t="s">
        <v>9539</v>
      </c>
      <c r="F9301" s="14" t="s">
        <v>114</v>
      </c>
      <c r="G9301" s="16">
        <v>45</v>
      </c>
      <c r="H9301" s="43"/>
      <c r="I9301" s="12" t="str">
        <f t="shared" si="145"/>
        <v/>
      </c>
      <c r="J9301" s="17"/>
      <c r="K9301" s="17"/>
      <c r="L9301" s="17"/>
    </row>
    <row r="9302" spans="1:12" ht="14.25">
      <c r="A9302" s="14" t="s">
        <v>516</v>
      </c>
      <c r="B9302" s="14" t="s">
        <v>2767</v>
      </c>
      <c r="C9302" s="8" t="s">
        <v>1063</v>
      </c>
      <c r="D9302" s="15" t="s">
        <v>9540</v>
      </c>
      <c r="E9302" s="10" t="s">
        <v>9541</v>
      </c>
      <c r="F9302" s="14" t="s">
        <v>73</v>
      </c>
      <c r="G9302" s="16">
        <v>60</v>
      </c>
      <c r="H9302" s="43"/>
      <c r="I9302" s="12" t="str">
        <f t="shared" si="145"/>
        <v/>
      </c>
      <c r="J9302" s="17"/>
      <c r="K9302" s="17"/>
      <c r="L9302" s="17"/>
    </row>
    <row r="9303" spans="1:12" ht="14.25">
      <c r="A9303" s="14" t="s">
        <v>516</v>
      </c>
      <c r="B9303" s="14" t="s">
        <v>2767</v>
      </c>
      <c r="C9303" s="8" t="s">
        <v>1063</v>
      </c>
      <c r="D9303" s="15" t="s">
        <v>9542</v>
      </c>
      <c r="E9303" s="10" t="s">
        <v>9543</v>
      </c>
      <c r="F9303" s="14"/>
      <c r="G9303" s="16"/>
      <c r="H9303" s="43"/>
      <c r="I9303" s="12" t="str">
        <f t="shared" si="145"/>
        <v/>
      </c>
      <c r="J9303" s="17"/>
      <c r="K9303" s="17"/>
      <c r="L9303" s="17"/>
    </row>
    <row r="9304" spans="1:12" ht="57">
      <c r="A9304" s="14" t="s">
        <v>516</v>
      </c>
      <c r="B9304" s="14" t="s">
        <v>2767</v>
      </c>
      <c r="C9304" s="8" t="s">
        <v>1063</v>
      </c>
      <c r="D9304" s="15"/>
      <c r="E9304" s="10" t="s">
        <v>9544</v>
      </c>
      <c r="F9304" s="14"/>
      <c r="G9304" s="16"/>
      <c r="H9304" s="43"/>
      <c r="I9304" s="12" t="str">
        <f t="shared" si="145"/>
        <v/>
      </c>
      <c r="J9304" s="17"/>
      <c r="K9304" s="17"/>
      <c r="L9304" s="17"/>
    </row>
    <row r="9305" spans="1:12" ht="28.5">
      <c r="A9305" s="14" t="s">
        <v>516</v>
      </c>
      <c r="B9305" s="14" t="s">
        <v>2767</v>
      </c>
      <c r="C9305" s="8" t="s">
        <v>1063</v>
      </c>
      <c r="D9305" s="15" t="s">
        <v>9545</v>
      </c>
      <c r="E9305" s="10" t="s">
        <v>9546</v>
      </c>
      <c r="F9305" s="14" t="s">
        <v>84</v>
      </c>
      <c r="G9305" s="16">
        <v>5</v>
      </c>
      <c r="H9305" s="43"/>
      <c r="I9305" s="12" t="str">
        <f t="shared" si="145"/>
        <v/>
      </c>
      <c r="J9305" s="17"/>
      <c r="K9305" s="17"/>
      <c r="L9305" s="17"/>
    </row>
    <row r="9306" spans="1:12" ht="14.25">
      <c r="A9306" s="14" t="s">
        <v>516</v>
      </c>
      <c r="B9306" s="14" t="s">
        <v>2767</v>
      </c>
      <c r="C9306" s="8" t="s">
        <v>1063</v>
      </c>
      <c r="D9306" s="15" t="s">
        <v>9547</v>
      </c>
      <c r="E9306" s="10" t="s">
        <v>9548</v>
      </c>
      <c r="F9306" s="14"/>
      <c r="G9306" s="16"/>
      <c r="H9306" s="43"/>
      <c r="I9306" s="12" t="str">
        <f t="shared" si="145"/>
        <v/>
      </c>
      <c r="J9306" s="17"/>
      <c r="K9306" s="17"/>
      <c r="L9306" s="17"/>
    </row>
    <row r="9307" spans="1:12" ht="142.5">
      <c r="A9307" s="14" t="s">
        <v>516</v>
      </c>
      <c r="B9307" s="14" t="s">
        <v>2767</v>
      </c>
      <c r="C9307" s="8" t="s">
        <v>1063</v>
      </c>
      <c r="D9307" s="15"/>
      <c r="E9307" s="10" t="s">
        <v>9549</v>
      </c>
      <c r="F9307" s="14"/>
      <c r="G9307" s="16"/>
      <c r="H9307" s="43"/>
      <c r="I9307" s="12" t="str">
        <f t="shared" si="145"/>
        <v/>
      </c>
      <c r="J9307" s="17"/>
      <c r="K9307" s="17"/>
      <c r="L9307" s="17"/>
    </row>
    <row r="9308" spans="1:12" ht="14.25">
      <c r="A9308" s="14" t="s">
        <v>516</v>
      </c>
      <c r="B9308" s="14" t="s">
        <v>2767</v>
      </c>
      <c r="C9308" s="8" t="s">
        <v>1063</v>
      </c>
      <c r="D9308" s="15" t="s">
        <v>9550</v>
      </c>
      <c r="E9308" s="10" t="s">
        <v>9551</v>
      </c>
      <c r="F9308" s="14" t="s">
        <v>73</v>
      </c>
      <c r="G9308" s="16">
        <v>73.900000000000006</v>
      </c>
      <c r="H9308" s="43"/>
      <c r="I9308" s="12" t="str">
        <f t="shared" si="145"/>
        <v/>
      </c>
      <c r="J9308" s="17"/>
      <c r="K9308" s="17"/>
      <c r="L9308" s="17"/>
    </row>
    <row r="9309" spans="1:12" ht="14.25">
      <c r="A9309" s="14" t="s">
        <v>516</v>
      </c>
      <c r="B9309" s="14" t="s">
        <v>2767</v>
      </c>
      <c r="C9309" s="8" t="s">
        <v>1063</v>
      </c>
      <c r="D9309" s="15" t="s">
        <v>9552</v>
      </c>
      <c r="E9309" s="10" t="s">
        <v>9553</v>
      </c>
      <c r="F9309" s="14"/>
      <c r="G9309" s="16"/>
      <c r="H9309" s="43"/>
      <c r="I9309" s="12" t="str">
        <f t="shared" si="145"/>
        <v/>
      </c>
      <c r="J9309" s="17"/>
      <c r="K9309" s="17"/>
      <c r="L9309" s="17"/>
    </row>
    <row r="9310" spans="1:12" ht="85.5">
      <c r="A9310" s="14" t="s">
        <v>516</v>
      </c>
      <c r="B9310" s="14" t="s">
        <v>2767</v>
      </c>
      <c r="C9310" s="8" t="s">
        <v>1063</v>
      </c>
      <c r="D9310" s="15"/>
      <c r="E9310" s="10" t="s">
        <v>9554</v>
      </c>
      <c r="F9310" s="14"/>
      <c r="G9310" s="16"/>
      <c r="H9310" s="43"/>
      <c r="I9310" s="12" t="str">
        <f t="shared" si="145"/>
        <v/>
      </c>
      <c r="J9310" s="17"/>
      <c r="K9310" s="17"/>
      <c r="L9310" s="17"/>
    </row>
    <row r="9311" spans="1:12" ht="14.25">
      <c r="A9311" s="14" t="s">
        <v>516</v>
      </c>
      <c r="B9311" s="14" t="s">
        <v>2767</v>
      </c>
      <c r="C9311" s="8" t="s">
        <v>1063</v>
      </c>
      <c r="D9311" s="15" t="s">
        <v>9555</v>
      </c>
      <c r="E9311" s="10" t="s">
        <v>9556</v>
      </c>
      <c r="F9311" s="14" t="s">
        <v>84</v>
      </c>
      <c r="G9311" s="16">
        <v>4</v>
      </c>
      <c r="H9311" s="43"/>
      <c r="I9311" s="12" t="str">
        <f t="shared" si="145"/>
        <v/>
      </c>
      <c r="J9311" s="17"/>
      <c r="K9311" s="17"/>
      <c r="L9311" s="17"/>
    </row>
    <row r="9312" spans="1:12" ht="14.25">
      <c r="A9312" s="14" t="s">
        <v>516</v>
      </c>
      <c r="B9312" s="14" t="s">
        <v>2767</v>
      </c>
      <c r="C9312" s="8" t="s">
        <v>1063</v>
      </c>
      <c r="D9312" s="15" t="s">
        <v>9557</v>
      </c>
      <c r="E9312" s="10" t="s">
        <v>9558</v>
      </c>
      <c r="F9312" s="14"/>
      <c r="G9312" s="16"/>
      <c r="H9312" s="43"/>
      <c r="I9312" s="12" t="str">
        <f t="shared" si="145"/>
        <v/>
      </c>
      <c r="J9312" s="17"/>
      <c r="K9312" s="17"/>
      <c r="L9312" s="17"/>
    </row>
    <row r="9313" spans="1:12" ht="42.75">
      <c r="A9313" s="14" t="s">
        <v>516</v>
      </c>
      <c r="B9313" s="14" t="s">
        <v>2767</v>
      </c>
      <c r="C9313" s="8" t="s">
        <v>1063</v>
      </c>
      <c r="D9313" s="15" t="s">
        <v>9559</v>
      </c>
      <c r="E9313" s="10" t="s">
        <v>9560</v>
      </c>
      <c r="F9313" s="14" t="s">
        <v>20</v>
      </c>
      <c r="G9313" s="16">
        <v>1</v>
      </c>
      <c r="H9313" s="43"/>
      <c r="I9313" s="12" t="str">
        <f t="shared" si="145"/>
        <v/>
      </c>
      <c r="J9313" s="17"/>
      <c r="K9313" s="17"/>
      <c r="L9313" s="17"/>
    </row>
    <row r="9314" spans="1:12" ht="14.25">
      <c r="A9314" s="14" t="s">
        <v>516</v>
      </c>
      <c r="B9314" s="14" t="s">
        <v>2767</v>
      </c>
      <c r="C9314" s="8" t="s">
        <v>1063</v>
      </c>
      <c r="D9314" s="15" t="s">
        <v>9561</v>
      </c>
      <c r="E9314" s="10" t="s">
        <v>9562</v>
      </c>
      <c r="F9314" s="14"/>
      <c r="G9314" s="16"/>
      <c r="H9314" s="43"/>
      <c r="I9314" s="12" t="str">
        <f t="shared" si="145"/>
        <v/>
      </c>
      <c r="J9314" s="17"/>
      <c r="K9314" s="17"/>
      <c r="L9314" s="17"/>
    </row>
    <row r="9315" spans="1:12" ht="57">
      <c r="A9315" s="14" t="s">
        <v>516</v>
      </c>
      <c r="B9315" s="14" t="s">
        <v>2767</v>
      </c>
      <c r="C9315" s="8" t="s">
        <v>1063</v>
      </c>
      <c r="D9315" s="15"/>
      <c r="E9315" s="10" t="s">
        <v>9563</v>
      </c>
      <c r="F9315" s="14"/>
      <c r="G9315" s="16"/>
      <c r="H9315" s="43"/>
      <c r="I9315" s="12" t="str">
        <f t="shared" si="145"/>
        <v/>
      </c>
      <c r="J9315" s="17"/>
      <c r="K9315" s="17"/>
      <c r="L9315" s="17"/>
    </row>
    <row r="9316" spans="1:12" ht="14.25">
      <c r="A9316" s="14" t="s">
        <v>516</v>
      </c>
      <c r="B9316" s="14" t="s">
        <v>2767</v>
      </c>
      <c r="C9316" s="8" t="s">
        <v>1063</v>
      </c>
      <c r="D9316" s="15" t="s">
        <v>9564</v>
      </c>
      <c r="E9316" s="10" t="s">
        <v>9565</v>
      </c>
      <c r="F9316" s="14" t="s">
        <v>73</v>
      </c>
      <c r="G9316" s="16">
        <v>60</v>
      </c>
      <c r="H9316" s="43"/>
      <c r="I9316" s="12" t="str">
        <f t="shared" si="145"/>
        <v/>
      </c>
      <c r="J9316" s="17"/>
      <c r="K9316" s="17"/>
      <c r="L9316" s="17"/>
    </row>
    <row r="9317" spans="1:12" ht="14.25">
      <c r="A9317" s="14" t="s">
        <v>516</v>
      </c>
      <c r="B9317" s="14" t="s">
        <v>2767</v>
      </c>
      <c r="C9317" s="8" t="s">
        <v>1063</v>
      </c>
      <c r="D9317" s="15" t="s">
        <v>9566</v>
      </c>
      <c r="E9317" s="10" t="s">
        <v>9567</v>
      </c>
      <c r="F9317" s="14"/>
      <c r="G9317" s="16"/>
      <c r="H9317" s="43"/>
      <c r="I9317" s="12" t="str">
        <f t="shared" si="145"/>
        <v/>
      </c>
      <c r="J9317" s="17"/>
      <c r="K9317" s="17"/>
      <c r="L9317" s="17"/>
    </row>
    <row r="9318" spans="1:12" ht="142.5">
      <c r="A9318" s="14" t="s">
        <v>516</v>
      </c>
      <c r="B9318" s="14" t="s">
        <v>2767</v>
      </c>
      <c r="C9318" s="8" t="s">
        <v>1063</v>
      </c>
      <c r="D9318" s="15" t="s">
        <v>9568</v>
      </c>
      <c r="E9318" s="10" t="s">
        <v>9569</v>
      </c>
      <c r="F9318" s="14" t="s">
        <v>20</v>
      </c>
      <c r="G9318" s="16">
        <v>1</v>
      </c>
      <c r="H9318" s="43"/>
      <c r="I9318" s="12" t="str">
        <f t="shared" si="145"/>
        <v/>
      </c>
      <c r="J9318" s="17"/>
      <c r="K9318" s="17"/>
      <c r="L9318" s="17"/>
    </row>
    <row r="9319" spans="1:12" ht="28.5">
      <c r="A9319" s="14" t="s">
        <v>516</v>
      </c>
      <c r="B9319" s="14" t="s">
        <v>2767</v>
      </c>
      <c r="C9319" s="8" t="s">
        <v>1063</v>
      </c>
      <c r="D9319" s="15"/>
      <c r="E9319" s="10" t="s">
        <v>9570</v>
      </c>
      <c r="F9319" s="14"/>
      <c r="G9319" s="16"/>
      <c r="H9319" s="43"/>
      <c r="I9319" s="12" t="str">
        <f t="shared" si="145"/>
        <v/>
      </c>
      <c r="J9319" s="17"/>
      <c r="K9319" s="17"/>
      <c r="L9319" s="17"/>
    </row>
    <row r="9320" spans="1:12" ht="14.25">
      <c r="A9320" s="14" t="s">
        <v>516</v>
      </c>
      <c r="B9320" s="14" t="s">
        <v>2767</v>
      </c>
      <c r="C9320" s="8" t="s">
        <v>1063</v>
      </c>
      <c r="D9320" s="15" t="s">
        <v>9571</v>
      </c>
      <c r="E9320" s="10" t="s">
        <v>9572</v>
      </c>
      <c r="F9320" s="14"/>
      <c r="G9320" s="16"/>
      <c r="H9320" s="43"/>
      <c r="I9320" s="12" t="str">
        <f t="shared" si="145"/>
        <v/>
      </c>
      <c r="J9320" s="17"/>
      <c r="K9320" s="17"/>
      <c r="L9320" s="17"/>
    </row>
    <row r="9321" spans="1:12" ht="14.25">
      <c r="A9321" s="14" t="s">
        <v>516</v>
      </c>
      <c r="B9321" s="14" t="s">
        <v>2767</v>
      </c>
      <c r="C9321" s="8" t="s">
        <v>1063</v>
      </c>
      <c r="D9321" s="15"/>
      <c r="E9321" s="10" t="s">
        <v>9573</v>
      </c>
      <c r="F9321" s="14"/>
      <c r="G9321" s="16"/>
      <c r="H9321" s="43"/>
      <c r="I9321" s="12" t="str">
        <f t="shared" si="145"/>
        <v/>
      </c>
      <c r="J9321" s="17"/>
      <c r="K9321" s="17"/>
      <c r="L9321" s="17"/>
    </row>
    <row r="9322" spans="1:12" ht="28.5">
      <c r="A9322" s="14" t="s">
        <v>516</v>
      </c>
      <c r="B9322" s="14" t="s">
        <v>2767</v>
      </c>
      <c r="C9322" s="8" t="s">
        <v>1063</v>
      </c>
      <c r="D9322" s="15" t="s">
        <v>9574</v>
      </c>
      <c r="E9322" s="10" t="s">
        <v>9575</v>
      </c>
      <c r="F9322" s="14"/>
      <c r="G9322" s="16"/>
      <c r="H9322" s="43"/>
      <c r="I9322" s="12" t="str">
        <f t="shared" si="145"/>
        <v/>
      </c>
      <c r="J9322" s="17"/>
      <c r="K9322" s="17"/>
      <c r="L9322" s="17"/>
    </row>
    <row r="9323" spans="1:12" ht="28.5">
      <c r="A9323" s="14" t="s">
        <v>516</v>
      </c>
      <c r="B9323" s="14" t="s">
        <v>2767</v>
      </c>
      <c r="C9323" s="8" t="s">
        <v>1063</v>
      </c>
      <c r="D9323" s="15" t="s">
        <v>9576</v>
      </c>
      <c r="E9323" s="10" t="s">
        <v>9546</v>
      </c>
      <c r="F9323" s="14" t="s">
        <v>84</v>
      </c>
      <c r="G9323" s="16">
        <v>3</v>
      </c>
      <c r="H9323" s="43"/>
      <c r="I9323" s="12" t="str">
        <f t="shared" si="145"/>
        <v/>
      </c>
      <c r="J9323" s="17"/>
      <c r="K9323" s="17"/>
      <c r="L9323" s="17"/>
    </row>
    <row r="9324" spans="1:12" ht="14.25">
      <c r="A9324" s="14" t="s">
        <v>516</v>
      </c>
      <c r="B9324" s="14" t="s">
        <v>2767</v>
      </c>
      <c r="C9324" s="8" t="s">
        <v>1063</v>
      </c>
      <c r="D9324" s="15" t="s">
        <v>9577</v>
      </c>
      <c r="E9324" s="10" t="s">
        <v>9578</v>
      </c>
      <c r="F9324" s="14"/>
      <c r="G9324" s="16"/>
      <c r="H9324" s="43"/>
      <c r="I9324" s="12" t="str">
        <f t="shared" si="145"/>
        <v/>
      </c>
      <c r="J9324" s="17"/>
      <c r="K9324" s="17"/>
      <c r="L9324" s="17"/>
    </row>
    <row r="9325" spans="1:12" ht="28.5">
      <c r="A9325" s="14" t="s">
        <v>516</v>
      </c>
      <c r="B9325" s="14" t="s">
        <v>2767</v>
      </c>
      <c r="C9325" s="8" t="s">
        <v>1063</v>
      </c>
      <c r="D9325" s="15"/>
      <c r="E9325" s="10" t="s">
        <v>9579</v>
      </c>
      <c r="F9325" s="14"/>
      <c r="G9325" s="16"/>
      <c r="H9325" s="43"/>
      <c r="I9325" s="12" t="str">
        <f t="shared" si="145"/>
        <v/>
      </c>
      <c r="J9325" s="17"/>
      <c r="K9325" s="17"/>
      <c r="L9325" s="17"/>
    </row>
    <row r="9326" spans="1:12" ht="28.5">
      <c r="A9326" s="14" t="s">
        <v>516</v>
      </c>
      <c r="B9326" s="14" t="s">
        <v>2767</v>
      </c>
      <c r="C9326" s="8" t="s">
        <v>1063</v>
      </c>
      <c r="D9326" s="15" t="s">
        <v>9580</v>
      </c>
      <c r="E9326" s="10" t="s">
        <v>9546</v>
      </c>
      <c r="F9326" s="14" t="s">
        <v>84</v>
      </c>
      <c r="G9326" s="16">
        <v>4</v>
      </c>
      <c r="H9326" s="43"/>
      <c r="I9326" s="12" t="str">
        <f t="shared" si="145"/>
        <v/>
      </c>
      <c r="J9326" s="17"/>
      <c r="K9326" s="17"/>
      <c r="L9326" s="17"/>
    </row>
    <row r="9327" spans="1:12" ht="14.25">
      <c r="A9327" s="14" t="s">
        <v>516</v>
      </c>
      <c r="B9327" s="14" t="s">
        <v>3244</v>
      </c>
      <c r="C9327" s="8" t="s">
        <v>1063</v>
      </c>
      <c r="D9327" s="15" t="s">
        <v>9581</v>
      </c>
      <c r="E9327" s="10" t="s">
        <v>3245</v>
      </c>
      <c r="F9327" s="14"/>
      <c r="G9327" s="16"/>
      <c r="H9327" s="43"/>
      <c r="I9327" s="12" t="str">
        <f t="shared" si="145"/>
        <v/>
      </c>
      <c r="J9327" s="17"/>
      <c r="K9327" s="17"/>
      <c r="L9327" s="17"/>
    </row>
    <row r="9328" spans="1:12" ht="42.75">
      <c r="A9328" s="14" t="s">
        <v>516</v>
      </c>
      <c r="B9328" s="14" t="s">
        <v>3244</v>
      </c>
      <c r="C9328" s="8" t="s">
        <v>1063</v>
      </c>
      <c r="D9328" s="15"/>
      <c r="E9328" s="10" t="s">
        <v>9425</v>
      </c>
      <c r="F9328" s="14"/>
      <c r="G9328" s="16"/>
      <c r="H9328" s="43"/>
      <c r="I9328" s="12" t="str">
        <f t="shared" si="145"/>
        <v/>
      </c>
      <c r="J9328" s="17"/>
      <c r="K9328" s="17"/>
      <c r="L9328" s="17"/>
    </row>
    <row r="9329" spans="1:12" ht="57">
      <c r="A9329" s="14" t="s">
        <v>516</v>
      </c>
      <c r="B9329" s="14" t="s">
        <v>3244</v>
      </c>
      <c r="C9329" s="8" t="s">
        <v>1063</v>
      </c>
      <c r="D9329" s="15"/>
      <c r="E9329" s="10" t="s">
        <v>9426</v>
      </c>
      <c r="F9329" s="14"/>
      <c r="G9329" s="16"/>
      <c r="H9329" s="43"/>
      <c r="I9329" s="12" t="str">
        <f t="shared" si="145"/>
        <v/>
      </c>
      <c r="J9329" s="17"/>
      <c r="K9329" s="17"/>
      <c r="L9329" s="17"/>
    </row>
    <row r="9330" spans="1:12" ht="14.25">
      <c r="A9330" s="14" t="s">
        <v>516</v>
      </c>
      <c r="B9330" s="14" t="s">
        <v>3244</v>
      </c>
      <c r="C9330" s="8" t="s">
        <v>1063</v>
      </c>
      <c r="D9330" s="15"/>
      <c r="E9330" s="10" t="s">
        <v>1135</v>
      </c>
      <c r="F9330" s="14"/>
      <c r="G9330" s="16"/>
      <c r="H9330" s="43"/>
      <c r="I9330" s="12" t="str">
        <f t="shared" si="145"/>
        <v/>
      </c>
      <c r="J9330" s="17"/>
      <c r="K9330" s="17"/>
      <c r="L9330" s="17"/>
    </row>
    <row r="9331" spans="1:12" ht="28.5">
      <c r="A9331" s="14" t="s">
        <v>516</v>
      </c>
      <c r="B9331" s="14" t="s">
        <v>3244</v>
      </c>
      <c r="C9331" s="8" t="s">
        <v>1063</v>
      </c>
      <c r="D9331" s="15" t="s">
        <v>9582</v>
      </c>
      <c r="E9331" s="10" t="s">
        <v>1137</v>
      </c>
      <c r="F9331" s="14"/>
      <c r="G9331" s="16"/>
      <c r="H9331" s="43"/>
      <c r="I9331" s="12" t="str">
        <f t="shared" si="145"/>
        <v/>
      </c>
      <c r="J9331" s="17"/>
      <c r="K9331" s="17"/>
      <c r="L9331" s="17"/>
    </row>
    <row r="9332" spans="1:12" ht="71.25">
      <c r="A9332" s="14" t="s">
        <v>516</v>
      </c>
      <c r="B9332" s="14" t="s">
        <v>3244</v>
      </c>
      <c r="C9332" s="8" t="s">
        <v>1063</v>
      </c>
      <c r="D9332" s="15"/>
      <c r="E9332" s="10" t="s">
        <v>1138</v>
      </c>
      <c r="F9332" s="14"/>
      <c r="G9332" s="16"/>
      <c r="H9332" s="43"/>
      <c r="I9332" s="12" t="str">
        <f t="shared" si="145"/>
        <v/>
      </c>
      <c r="J9332" s="17"/>
      <c r="K9332" s="17"/>
      <c r="L9332" s="17"/>
    </row>
    <row r="9333" spans="1:12" ht="14.25">
      <c r="A9333" s="14" t="s">
        <v>516</v>
      </c>
      <c r="B9333" s="14" t="s">
        <v>3244</v>
      </c>
      <c r="C9333" s="8" t="s">
        <v>1063</v>
      </c>
      <c r="D9333" s="15"/>
      <c r="E9333" s="10" t="s">
        <v>1139</v>
      </c>
      <c r="F9333" s="14"/>
      <c r="G9333" s="16"/>
      <c r="H9333" s="43"/>
      <c r="I9333" s="12" t="str">
        <f t="shared" si="145"/>
        <v/>
      </c>
      <c r="J9333" s="17"/>
      <c r="K9333" s="17"/>
      <c r="L9333" s="17"/>
    </row>
    <row r="9334" spans="1:12" ht="14.25">
      <c r="A9334" s="14" t="s">
        <v>516</v>
      </c>
      <c r="B9334" s="14" t="s">
        <v>3244</v>
      </c>
      <c r="C9334" s="8" t="s">
        <v>1063</v>
      </c>
      <c r="D9334" s="15" t="s">
        <v>9583</v>
      </c>
      <c r="E9334" s="10" t="s">
        <v>9431</v>
      </c>
      <c r="F9334" s="14" t="s">
        <v>73</v>
      </c>
      <c r="G9334" s="16">
        <v>10</v>
      </c>
      <c r="H9334" s="43"/>
      <c r="I9334" s="12" t="str">
        <f t="shared" si="145"/>
        <v/>
      </c>
      <c r="J9334" s="17"/>
      <c r="K9334" s="17"/>
      <c r="L9334" s="17"/>
    </row>
    <row r="9335" spans="1:12" ht="14.25">
      <c r="A9335" s="14" t="s">
        <v>516</v>
      </c>
      <c r="B9335" s="14" t="s">
        <v>3244</v>
      </c>
      <c r="C9335" s="8" t="s">
        <v>1063</v>
      </c>
      <c r="D9335" s="15" t="s">
        <v>9584</v>
      </c>
      <c r="E9335" s="10" t="s">
        <v>9585</v>
      </c>
      <c r="F9335" s="14" t="s">
        <v>73</v>
      </c>
      <c r="G9335" s="16">
        <v>25</v>
      </c>
      <c r="H9335" s="43"/>
      <c r="I9335" s="12" t="str">
        <f t="shared" si="145"/>
        <v/>
      </c>
      <c r="J9335" s="17"/>
      <c r="K9335" s="17"/>
      <c r="L9335" s="17"/>
    </row>
    <row r="9336" spans="1:12" ht="28.5">
      <c r="A9336" s="14" t="s">
        <v>516</v>
      </c>
      <c r="B9336" s="14" t="s">
        <v>3244</v>
      </c>
      <c r="C9336" s="8" t="s">
        <v>1063</v>
      </c>
      <c r="D9336" s="15" t="s">
        <v>9586</v>
      </c>
      <c r="E9336" s="10" t="s">
        <v>1149</v>
      </c>
      <c r="F9336" s="14"/>
      <c r="G9336" s="16"/>
      <c r="H9336" s="43"/>
      <c r="I9336" s="12" t="str">
        <f t="shared" si="145"/>
        <v/>
      </c>
      <c r="J9336" s="17"/>
      <c r="K9336" s="17"/>
      <c r="L9336" s="17"/>
    </row>
    <row r="9337" spans="1:12" ht="28.5">
      <c r="A9337" s="14" t="s">
        <v>516</v>
      </c>
      <c r="B9337" s="14" t="s">
        <v>3244</v>
      </c>
      <c r="C9337" s="8" t="s">
        <v>1063</v>
      </c>
      <c r="D9337" s="15"/>
      <c r="E9337" s="10" t="s">
        <v>1150</v>
      </c>
      <c r="F9337" s="14"/>
      <c r="G9337" s="16"/>
      <c r="H9337" s="43"/>
      <c r="I9337" s="12" t="str">
        <f t="shared" si="145"/>
        <v/>
      </c>
      <c r="J9337" s="17"/>
      <c r="K9337" s="17"/>
      <c r="L9337" s="17"/>
    </row>
    <row r="9338" spans="1:12" ht="14.25">
      <c r="A9338" s="14" t="s">
        <v>516</v>
      </c>
      <c r="B9338" s="14" t="s">
        <v>3244</v>
      </c>
      <c r="C9338" s="8" t="s">
        <v>1063</v>
      </c>
      <c r="D9338" s="15" t="s">
        <v>9587</v>
      </c>
      <c r="E9338" s="10" t="s">
        <v>9437</v>
      </c>
      <c r="F9338" s="14" t="s">
        <v>84</v>
      </c>
      <c r="G9338" s="16">
        <v>2</v>
      </c>
      <c r="H9338" s="43"/>
      <c r="I9338" s="12" t="str">
        <f t="shared" si="145"/>
        <v/>
      </c>
      <c r="J9338" s="17"/>
      <c r="K9338" s="17"/>
      <c r="L9338" s="17"/>
    </row>
    <row r="9339" spans="1:12" ht="14.25">
      <c r="A9339" s="14" t="s">
        <v>516</v>
      </c>
      <c r="B9339" s="14" t="s">
        <v>3244</v>
      </c>
      <c r="C9339" s="8" t="s">
        <v>1063</v>
      </c>
      <c r="D9339" s="15" t="s">
        <v>9588</v>
      </c>
      <c r="E9339" s="10" t="s">
        <v>1156</v>
      </c>
      <c r="F9339" s="14"/>
      <c r="G9339" s="16"/>
      <c r="H9339" s="43"/>
      <c r="I9339" s="12" t="str">
        <f t="shared" si="145"/>
        <v/>
      </c>
      <c r="J9339" s="17"/>
      <c r="K9339" s="17"/>
      <c r="L9339" s="17"/>
    </row>
    <row r="9340" spans="1:12" ht="42.75">
      <c r="A9340" s="14" t="s">
        <v>516</v>
      </c>
      <c r="B9340" s="14" t="s">
        <v>3244</v>
      </c>
      <c r="C9340" s="8" t="s">
        <v>1063</v>
      </c>
      <c r="D9340" s="15" t="s">
        <v>9589</v>
      </c>
      <c r="E9340" s="10" t="s">
        <v>1157</v>
      </c>
      <c r="F9340" s="14" t="s">
        <v>84</v>
      </c>
      <c r="G9340" s="16">
        <v>1</v>
      </c>
      <c r="H9340" s="43"/>
      <c r="I9340" s="12" t="str">
        <f t="shared" si="145"/>
        <v/>
      </c>
      <c r="J9340" s="17"/>
      <c r="K9340" s="17"/>
      <c r="L9340" s="17"/>
    </row>
    <row r="9341" spans="1:12" ht="14.25">
      <c r="A9341" s="14" t="s">
        <v>516</v>
      </c>
      <c r="B9341" s="14" t="s">
        <v>3244</v>
      </c>
      <c r="C9341" s="8" t="s">
        <v>1063</v>
      </c>
      <c r="D9341" s="15" t="s">
        <v>9590</v>
      </c>
      <c r="E9341" s="10" t="s">
        <v>9591</v>
      </c>
      <c r="F9341" s="14"/>
      <c r="G9341" s="16"/>
      <c r="H9341" s="43"/>
      <c r="I9341" s="12" t="str">
        <f t="shared" si="145"/>
        <v/>
      </c>
      <c r="J9341" s="17"/>
      <c r="K9341" s="17"/>
      <c r="L9341" s="17"/>
    </row>
    <row r="9342" spans="1:12" ht="57">
      <c r="A9342" s="14" t="s">
        <v>516</v>
      </c>
      <c r="B9342" s="14" t="s">
        <v>3244</v>
      </c>
      <c r="C9342" s="8" t="s">
        <v>1063</v>
      </c>
      <c r="D9342" s="15"/>
      <c r="E9342" s="10" t="s">
        <v>9443</v>
      </c>
      <c r="F9342" s="14"/>
      <c r="G9342" s="16"/>
      <c r="H9342" s="43"/>
      <c r="I9342" s="12" t="str">
        <f t="shared" si="145"/>
        <v/>
      </c>
      <c r="J9342" s="17"/>
      <c r="K9342" s="17"/>
      <c r="L9342" s="17"/>
    </row>
    <row r="9343" spans="1:12" ht="14.25">
      <c r="A9343" s="14" t="s">
        <v>516</v>
      </c>
      <c r="B9343" s="14" t="s">
        <v>3244</v>
      </c>
      <c r="C9343" s="8" t="s">
        <v>1063</v>
      </c>
      <c r="D9343" s="15" t="s">
        <v>9592</v>
      </c>
      <c r="E9343" s="10" t="s">
        <v>1197</v>
      </c>
      <c r="F9343" s="14" t="s">
        <v>84</v>
      </c>
      <c r="G9343" s="16">
        <v>1</v>
      </c>
      <c r="H9343" s="43"/>
      <c r="I9343" s="12" t="str">
        <f t="shared" si="145"/>
        <v/>
      </c>
      <c r="J9343" s="17"/>
      <c r="K9343" s="17"/>
      <c r="L9343" s="17"/>
    </row>
    <row r="9344" spans="1:12" ht="28.5">
      <c r="A9344" s="14" t="s">
        <v>516</v>
      </c>
      <c r="B9344" s="14" t="s">
        <v>3244</v>
      </c>
      <c r="C9344" s="8" t="s">
        <v>1063</v>
      </c>
      <c r="D9344" s="15" t="s">
        <v>9593</v>
      </c>
      <c r="E9344" s="10" t="s">
        <v>1167</v>
      </c>
      <c r="F9344" s="14"/>
      <c r="G9344" s="16"/>
      <c r="H9344" s="43"/>
      <c r="I9344" s="12" t="str">
        <f t="shared" si="145"/>
        <v/>
      </c>
      <c r="J9344" s="17"/>
      <c r="K9344" s="17"/>
      <c r="L9344" s="17"/>
    </row>
    <row r="9345" spans="1:12" ht="14.25">
      <c r="A9345" s="14" t="s">
        <v>516</v>
      </c>
      <c r="B9345" s="14" t="s">
        <v>3244</v>
      </c>
      <c r="C9345" s="8" t="s">
        <v>1063</v>
      </c>
      <c r="D9345" s="15"/>
      <c r="E9345" s="10" t="s">
        <v>1168</v>
      </c>
      <c r="F9345" s="14"/>
      <c r="G9345" s="16"/>
      <c r="H9345" s="43"/>
      <c r="I9345" s="12" t="str">
        <f t="shared" si="145"/>
        <v/>
      </c>
      <c r="J9345" s="17"/>
      <c r="K9345" s="17"/>
      <c r="L9345" s="17"/>
    </row>
    <row r="9346" spans="1:12" ht="14.25">
      <c r="A9346" s="14" t="s">
        <v>516</v>
      </c>
      <c r="B9346" s="14" t="s">
        <v>3244</v>
      </c>
      <c r="C9346" s="8" t="s">
        <v>1063</v>
      </c>
      <c r="D9346" s="15" t="s">
        <v>9594</v>
      </c>
      <c r="E9346" s="10" t="s">
        <v>1170</v>
      </c>
      <c r="F9346" s="14" t="s">
        <v>73</v>
      </c>
      <c r="G9346" s="16">
        <v>35</v>
      </c>
      <c r="H9346" s="43"/>
      <c r="I9346" s="12" t="str">
        <f t="shared" si="145"/>
        <v/>
      </c>
      <c r="J9346" s="17"/>
      <c r="K9346" s="17"/>
      <c r="L9346" s="17"/>
    </row>
    <row r="9347" spans="1:12" ht="14.25">
      <c r="A9347" s="14" t="s">
        <v>516</v>
      </c>
      <c r="B9347" s="14" t="s">
        <v>3244</v>
      </c>
      <c r="C9347" s="8" t="s">
        <v>1063</v>
      </c>
      <c r="D9347" s="15" t="s">
        <v>9595</v>
      </c>
      <c r="E9347" s="10" t="s">
        <v>1172</v>
      </c>
      <c r="F9347" s="14"/>
      <c r="G9347" s="16"/>
      <c r="H9347" s="43"/>
      <c r="I9347" s="12" t="str">
        <f t="shared" si="145"/>
        <v/>
      </c>
      <c r="J9347" s="17"/>
      <c r="K9347" s="17"/>
      <c r="L9347" s="17"/>
    </row>
    <row r="9348" spans="1:12" ht="57">
      <c r="A9348" s="14" t="s">
        <v>516</v>
      </c>
      <c r="B9348" s="14" t="s">
        <v>3244</v>
      </c>
      <c r="C9348" s="8" t="s">
        <v>1063</v>
      </c>
      <c r="D9348" s="15"/>
      <c r="E9348" s="10" t="s">
        <v>1173</v>
      </c>
      <c r="F9348" s="14"/>
      <c r="G9348" s="16"/>
      <c r="H9348" s="43"/>
      <c r="I9348" s="12" t="str">
        <f t="shared" ref="I9348:I9411" si="146">IF(AND(G9348&lt;&gt;"",H9348&lt;&gt;""),G9348*H9348,"")</f>
        <v/>
      </c>
      <c r="J9348" s="17"/>
      <c r="K9348" s="17"/>
      <c r="L9348" s="17"/>
    </row>
    <row r="9349" spans="1:12" ht="14.25">
      <c r="A9349" s="14" t="s">
        <v>516</v>
      </c>
      <c r="B9349" s="14" t="s">
        <v>3244</v>
      </c>
      <c r="C9349" s="8" t="s">
        <v>1063</v>
      </c>
      <c r="D9349" s="15" t="s">
        <v>9596</v>
      </c>
      <c r="E9349" s="10" t="s">
        <v>1170</v>
      </c>
      <c r="F9349" s="14" t="s">
        <v>73</v>
      </c>
      <c r="G9349" s="16">
        <v>35</v>
      </c>
      <c r="H9349" s="43"/>
      <c r="I9349" s="12" t="str">
        <f t="shared" si="146"/>
        <v/>
      </c>
      <c r="J9349" s="17"/>
      <c r="K9349" s="17"/>
      <c r="L9349" s="17"/>
    </row>
    <row r="9350" spans="1:12" ht="14.25">
      <c r="A9350" s="14" t="s">
        <v>516</v>
      </c>
      <c r="B9350" s="14" t="s">
        <v>3244</v>
      </c>
      <c r="C9350" s="8" t="s">
        <v>1063</v>
      </c>
      <c r="D9350" s="15" t="s">
        <v>9597</v>
      </c>
      <c r="E9350" s="10" t="s">
        <v>1176</v>
      </c>
      <c r="F9350" s="14"/>
      <c r="G9350" s="16"/>
      <c r="H9350" s="43"/>
      <c r="I9350" s="12" t="str">
        <f t="shared" si="146"/>
        <v/>
      </c>
      <c r="J9350" s="17"/>
      <c r="K9350" s="17"/>
      <c r="L9350" s="17"/>
    </row>
    <row r="9351" spans="1:12" ht="71.25">
      <c r="A9351" s="14" t="s">
        <v>516</v>
      </c>
      <c r="B9351" s="14" t="s">
        <v>3244</v>
      </c>
      <c r="C9351" s="8" t="s">
        <v>1063</v>
      </c>
      <c r="D9351" s="15"/>
      <c r="E9351" s="10" t="s">
        <v>1177</v>
      </c>
      <c r="F9351" s="14"/>
      <c r="G9351" s="16"/>
      <c r="H9351" s="43"/>
      <c r="I9351" s="12" t="str">
        <f t="shared" si="146"/>
        <v/>
      </c>
      <c r="J9351" s="17"/>
      <c r="K9351" s="17"/>
      <c r="L9351" s="17"/>
    </row>
    <row r="9352" spans="1:12" ht="28.5">
      <c r="A9352" s="14" t="s">
        <v>516</v>
      </c>
      <c r="B9352" s="14" t="s">
        <v>3244</v>
      </c>
      <c r="C9352" s="8" t="s">
        <v>1063</v>
      </c>
      <c r="D9352" s="15" t="s">
        <v>9598</v>
      </c>
      <c r="E9352" s="10" t="s">
        <v>1179</v>
      </c>
      <c r="F9352" s="14" t="s">
        <v>84</v>
      </c>
      <c r="G9352" s="16">
        <v>1</v>
      </c>
      <c r="H9352" s="43"/>
      <c r="I9352" s="12" t="str">
        <f t="shared" si="146"/>
        <v/>
      </c>
      <c r="J9352" s="17"/>
      <c r="K9352" s="17"/>
      <c r="L9352" s="17"/>
    </row>
    <row r="9353" spans="1:12" ht="28.5">
      <c r="A9353" s="14" t="s">
        <v>516</v>
      </c>
      <c r="B9353" s="14" t="s">
        <v>3244</v>
      </c>
      <c r="C9353" s="8" t="s">
        <v>1063</v>
      </c>
      <c r="D9353" s="15"/>
      <c r="E9353" s="10" t="s">
        <v>1223</v>
      </c>
      <c r="F9353" s="14"/>
      <c r="G9353" s="16"/>
      <c r="H9353" s="43"/>
      <c r="I9353" s="12" t="str">
        <f t="shared" si="146"/>
        <v/>
      </c>
      <c r="J9353" s="17"/>
      <c r="K9353" s="17"/>
      <c r="L9353" s="17"/>
    </row>
    <row r="9354" spans="1:12" ht="42.75">
      <c r="A9354" s="14" t="s">
        <v>516</v>
      </c>
      <c r="B9354" s="14" t="s">
        <v>3244</v>
      </c>
      <c r="C9354" s="8" t="s">
        <v>1063</v>
      </c>
      <c r="D9354" s="15" t="s">
        <v>9599</v>
      </c>
      <c r="E9354" s="10" t="s">
        <v>1182</v>
      </c>
      <c r="F9354" s="14"/>
      <c r="G9354" s="16"/>
      <c r="H9354" s="43"/>
      <c r="I9354" s="12" t="str">
        <f t="shared" si="146"/>
        <v/>
      </c>
      <c r="J9354" s="17"/>
      <c r="K9354" s="17"/>
      <c r="L9354" s="17"/>
    </row>
    <row r="9355" spans="1:12" ht="99.75">
      <c r="A9355" s="14" t="s">
        <v>516</v>
      </c>
      <c r="B9355" s="14" t="s">
        <v>3244</v>
      </c>
      <c r="C9355" s="8" t="s">
        <v>1063</v>
      </c>
      <c r="D9355" s="15" t="s">
        <v>9600</v>
      </c>
      <c r="E9355" s="10" t="s">
        <v>1183</v>
      </c>
      <c r="F9355" s="14"/>
      <c r="G9355" s="16"/>
      <c r="H9355" s="43"/>
      <c r="I9355" s="12" t="str">
        <f t="shared" si="146"/>
        <v/>
      </c>
      <c r="J9355" s="17"/>
      <c r="K9355" s="17"/>
      <c r="L9355" s="17"/>
    </row>
    <row r="9356" spans="1:12" ht="14.25">
      <c r="A9356" s="14" t="s">
        <v>516</v>
      </c>
      <c r="B9356" s="14" t="s">
        <v>3244</v>
      </c>
      <c r="C9356" s="8" t="s">
        <v>1063</v>
      </c>
      <c r="D9356" s="15"/>
      <c r="E9356" s="10" t="s">
        <v>1139</v>
      </c>
      <c r="F9356" s="14"/>
      <c r="G9356" s="16"/>
      <c r="H9356" s="43"/>
      <c r="I9356" s="12" t="str">
        <f t="shared" si="146"/>
        <v/>
      </c>
      <c r="J9356" s="17"/>
      <c r="K9356" s="17"/>
      <c r="L9356" s="17"/>
    </row>
    <row r="9357" spans="1:12" ht="14.25">
      <c r="A9357" s="14" t="s">
        <v>516</v>
      </c>
      <c r="B9357" s="14" t="s">
        <v>3244</v>
      </c>
      <c r="C9357" s="8" t="s">
        <v>1063</v>
      </c>
      <c r="D9357" s="15" t="s">
        <v>9601</v>
      </c>
      <c r="E9357" s="10" t="s">
        <v>1186</v>
      </c>
      <c r="F9357" s="14" t="s">
        <v>73</v>
      </c>
      <c r="G9357" s="16">
        <v>15</v>
      </c>
      <c r="H9357" s="43"/>
      <c r="I9357" s="12" t="str">
        <f t="shared" si="146"/>
        <v/>
      </c>
      <c r="J9357" s="17"/>
      <c r="K9357" s="17"/>
      <c r="L9357" s="17"/>
    </row>
    <row r="9358" spans="1:12" ht="14.25">
      <c r="A9358" s="14" t="s">
        <v>516</v>
      </c>
      <c r="B9358" s="14" t="s">
        <v>3244</v>
      </c>
      <c r="C9358" s="8" t="s">
        <v>1063</v>
      </c>
      <c r="D9358" s="15" t="s">
        <v>9602</v>
      </c>
      <c r="E9358" s="10" t="s">
        <v>1227</v>
      </c>
      <c r="F9358" s="14" t="s">
        <v>73</v>
      </c>
      <c r="G9358" s="16">
        <v>20</v>
      </c>
      <c r="H9358" s="43"/>
      <c r="I9358" s="12" t="str">
        <f t="shared" si="146"/>
        <v/>
      </c>
      <c r="J9358" s="17"/>
      <c r="K9358" s="17"/>
      <c r="L9358" s="17"/>
    </row>
    <row r="9359" spans="1:12" ht="42.75">
      <c r="A9359" s="14" t="s">
        <v>516</v>
      </c>
      <c r="B9359" s="14" t="s">
        <v>3244</v>
      </c>
      <c r="C9359" s="8" t="s">
        <v>1063</v>
      </c>
      <c r="D9359" s="15" t="s">
        <v>9603</v>
      </c>
      <c r="E9359" s="10" t="s">
        <v>1188</v>
      </c>
      <c r="F9359" s="14"/>
      <c r="G9359" s="16"/>
      <c r="H9359" s="43"/>
      <c r="I9359" s="12" t="str">
        <f t="shared" si="146"/>
        <v/>
      </c>
      <c r="J9359" s="17"/>
      <c r="K9359" s="17"/>
      <c r="L9359" s="17"/>
    </row>
    <row r="9360" spans="1:12" ht="85.5">
      <c r="A9360" s="14" t="s">
        <v>516</v>
      </c>
      <c r="B9360" s="14" t="s">
        <v>3244</v>
      </c>
      <c r="C9360" s="8" t="s">
        <v>1063</v>
      </c>
      <c r="D9360" s="15"/>
      <c r="E9360" s="10" t="s">
        <v>1189</v>
      </c>
      <c r="F9360" s="14"/>
      <c r="G9360" s="16"/>
      <c r="H9360" s="43"/>
      <c r="I9360" s="12" t="str">
        <f t="shared" si="146"/>
        <v/>
      </c>
      <c r="J9360" s="17"/>
      <c r="K9360" s="17"/>
      <c r="L9360" s="17"/>
    </row>
    <row r="9361" spans="1:12" ht="14.25">
      <c r="A9361" s="14" t="s">
        <v>516</v>
      </c>
      <c r="B9361" s="14" t="s">
        <v>3244</v>
      </c>
      <c r="C9361" s="8" t="s">
        <v>1063</v>
      </c>
      <c r="D9361" s="15"/>
      <c r="E9361" s="10" t="s">
        <v>1139</v>
      </c>
      <c r="F9361" s="14"/>
      <c r="G9361" s="16"/>
      <c r="H9361" s="43"/>
      <c r="I9361" s="12" t="str">
        <f t="shared" si="146"/>
        <v/>
      </c>
      <c r="J9361" s="17"/>
      <c r="K9361" s="17"/>
      <c r="L9361" s="17"/>
    </row>
    <row r="9362" spans="1:12" ht="14.25">
      <c r="A9362" s="14" t="s">
        <v>516</v>
      </c>
      <c r="B9362" s="14" t="s">
        <v>3244</v>
      </c>
      <c r="C9362" s="8" t="s">
        <v>1063</v>
      </c>
      <c r="D9362" s="15" t="s">
        <v>9604</v>
      </c>
      <c r="E9362" s="10" t="s">
        <v>1192</v>
      </c>
      <c r="F9362" s="14" t="s">
        <v>73</v>
      </c>
      <c r="G9362" s="16">
        <v>20</v>
      </c>
      <c r="H9362" s="43"/>
      <c r="I9362" s="12" t="str">
        <f t="shared" si="146"/>
        <v/>
      </c>
      <c r="J9362" s="17"/>
      <c r="K9362" s="17"/>
      <c r="L9362" s="17"/>
    </row>
    <row r="9363" spans="1:12" ht="14.25">
      <c r="A9363" s="14" t="s">
        <v>516</v>
      </c>
      <c r="B9363" s="14" t="s">
        <v>3244</v>
      </c>
      <c r="C9363" s="8" t="s">
        <v>1063</v>
      </c>
      <c r="D9363" s="15" t="s">
        <v>9605</v>
      </c>
      <c r="E9363" s="10" t="s">
        <v>9606</v>
      </c>
      <c r="F9363" s="14" t="s">
        <v>73</v>
      </c>
      <c r="G9363" s="16">
        <v>3</v>
      </c>
      <c r="H9363" s="43"/>
      <c r="I9363" s="12" t="str">
        <f t="shared" si="146"/>
        <v/>
      </c>
      <c r="J9363" s="17"/>
      <c r="K9363" s="17"/>
      <c r="L9363" s="17"/>
    </row>
    <row r="9364" spans="1:12" ht="14.25">
      <c r="A9364" s="14" t="s">
        <v>516</v>
      </c>
      <c r="B9364" s="14" t="s">
        <v>3244</v>
      </c>
      <c r="C9364" s="8" t="s">
        <v>1063</v>
      </c>
      <c r="D9364" s="15" t="s">
        <v>9607</v>
      </c>
      <c r="E9364" s="10" t="s">
        <v>9608</v>
      </c>
      <c r="F9364" s="14" t="s">
        <v>73</v>
      </c>
      <c r="G9364" s="16">
        <v>5</v>
      </c>
      <c r="H9364" s="43"/>
      <c r="I9364" s="12" t="str">
        <f t="shared" si="146"/>
        <v/>
      </c>
      <c r="J9364" s="17"/>
      <c r="K9364" s="17"/>
      <c r="L9364" s="17"/>
    </row>
    <row r="9365" spans="1:12" ht="14.25">
      <c r="A9365" s="14" t="s">
        <v>516</v>
      </c>
      <c r="B9365" s="14" t="s">
        <v>3244</v>
      </c>
      <c r="C9365" s="8" t="s">
        <v>1063</v>
      </c>
      <c r="D9365" s="15" t="s">
        <v>9609</v>
      </c>
      <c r="E9365" s="10" t="s">
        <v>9610</v>
      </c>
      <c r="F9365" s="14" t="s">
        <v>73</v>
      </c>
      <c r="G9365" s="16">
        <v>7</v>
      </c>
      <c r="H9365" s="43"/>
      <c r="I9365" s="12" t="str">
        <f t="shared" si="146"/>
        <v/>
      </c>
      <c r="J9365" s="17"/>
      <c r="K9365" s="17"/>
      <c r="L9365" s="17"/>
    </row>
    <row r="9366" spans="1:12" ht="14.25">
      <c r="A9366" s="14" t="s">
        <v>516</v>
      </c>
      <c r="B9366" s="14" t="s">
        <v>3244</v>
      </c>
      <c r="C9366" s="8" t="s">
        <v>1063</v>
      </c>
      <c r="D9366" s="15" t="s">
        <v>9611</v>
      </c>
      <c r="E9366" s="10" t="s">
        <v>9464</v>
      </c>
      <c r="F9366" s="14"/>
      <c r="G9366" s="16"/>
      <c r="H9366" s="43"/>
      <c r="I9366" s="12" t="str">
        <f t="shared" si="146"/>
        <v/>
      </c>
      <c r="J9366" s="17"/>
      <c r="K9366" s="17"/>
      <c r="L9366" s="17"/>
    </row>
    <row r="9367" spans="1:12" ht="156.75">
      <c r="A9367" s="14" t="s">
        <v>516</v>
      </c>
      <c r="B9367" s="14" t="s">
        <v>3244</v>
      </c>
      <c r="C9367" s="8" t="s">
        <v>1063</v>
      </c>
      <c r="D9367" s="15"/>
      <c r="E9367" s="10" t="s">
        <v>9465</v>
      </c>
      <c r="F9367" s="14"/>
      <c r="G9367" s="16"/>
      <c r="H9367" s="43"/>
      <c r="I9367" s="12" t="str">
        <f t="shared" si="146"/>
        <v/>
      </c>
      <c r="J9367" s="17"/>
      <c r="K9367" s="17"/>
      <c r="L9367" s="17"/>
    </row>
    <row r="9368" spans="1:12" ht="14.25">
      <c r="A9368" s="14" t="s">
        <v>516</v>
      </c>
      <c r="B9368" s="14" t="s">
        <v>3244</v>
      </c>
      <c r="C9368" s="8" t="s">
        <v>1063</v>
      </c>
      <c r="D9368" s="15" t="s">
        <v>9612</v>
      </c>
      <c r="E9368" s="10" t="s">
        <v>9467</v>
      </c>
      <c r="F9368" s="14" t="s">
        <v>73</v>
      </c>
      <c r="G9368" s="16">
        <v>10</v>
      </c>
      <c r="H9368" s="43"/>
      <c r="I9368" s="12" t="str">
        <f t="shared" si="146"/>
        <v/>
      </c>
      <c r="J9368" s="17"/>
      <c r="K9368" s="17"/>
      <c r="L9368" s="17"/>
    </row>
    <row r="9369" spans="1:12" ht="28.5">
      <c r="A9369" s="14" t="s">
        <v>516</v>
      </c>
      <c r="B9369" s="14" t="s">
        <v>3244</v>
      </c>
      <c r="C9369" s="8" t="s">
        <v>1063</v>
      </c>
      <c r="D9369" s="15" t="s">
        <v>9613</v>
      </c>
      <c r="E9369" s="10" t="s">
        <v>1242</v>
      </c>
      <c r="F9369" s="14"/>
      <c r="G9369" s="16"/>
      <c r="H9369" s="43"/>
      <c r="I9369" s="12" t="str">
        <f t="shared" si="146"/>
        <v/>
      </c>
      <c r="J9369" s="17"/>
      <c r="K9369" s="17"/>
      <c r="L9369" s="17"/>
    </row>
    <row r="9370" spans="1:12" ht="85.5">
      <c r="A9370" s="14" t="s">
        <v>516</v>
      </c>
      <c r="B9370" s="14" t="s">
        <v>3244</v>
      </c>
      <c r="C9370" s="8" t="s">
        <v>1063</v>
      </c>
      <c r="D9370" s="15"/>
      <c r="E9370" s="10" t="s">
        <v>9614</v>
      </c>
      <c r="F9370" s="14"/>
      <c r="G9370" s="16"/>
      <c r="H9370" s="43"/>
      <c r="I9370" s="12" t="str">
        <f t="shared" si="146"/>
        <v/>
      </c>
      <c r="J9370" s="17"/>
      <c r="K9370" s="17"/>
      <c r="L9370" s="17"/>
    </row>
    <row r="9371" spans="1:12" ht="14.25">
      <c r="A9371" s="14" t="s">
        <v>516</v>
      </c>
      <c r="B9371" s="14" t="s">
        <v>3244</v>
      </c>
      <c r="C9371" s="8" t="s">
        <v>1063</v>
      </c>
      <c r="D9371" s="15" t="s">
        <v>9615</v>
      </c>
      <c r="E9371" s="10" t="s">
        <v>1245</v>
      </c>
      <c r="F9371" s="14" t="s">
        <v>84</v>
      </c>
      <c r="G9371" s="16">
        <v>2</v>
      </c>
      <c r="H9371" s="43"/>
      <c r="I9371" s="12" t="str">
        <f t="shared" si="146"/>
        <v/>
      </c>
      <c r="J9371" s="17"/>
      <c r="K9371" s="17"/>
      <c r="L9371" s="17"/>
    </row>
    <row r="9372" spans="1:12" ht="14.25">
      <c r="A9372" s="14" t="s">
        <v>516</v>
      </c>
      <c r="B9372" s="14" t="s">
        <v>3244</v>
      </c>
      <c r="C9372" s="8" t="s">
        <v>1063</v>
      </c>
      <c r="D9372" s="15" t="s">
        <v>9616</v>
      </c>
      <c r="E9372" s="10" t="s">
        <v>9617</v>
      </c>
      <c r="F9372" s="14"/>
      <c r="G9372" s="16"/>
      <c r="H9372" s="43"/>
      <c r="I9372" s="12" t="str">
        <f t="shared" si="146"/>
        <v/>
      </c>
      <c r="J9372" s="17"/>
      <c r="K9372" s="17"/>
      <c r="L9372" s="17"/>
    </row>
    <row r="9373" spans="1:12" ht="42.75">
      <c r="A9373" s="14" t="s">
        <v>516</v>
      </c>
      <c r="B9373" s="14" t="s">
        <v>3244</v>
      </c>
      <c r="C9373" s="8" t="s">
        <v>1063</v>
      </c>
      <c r="D9373" s="15"/>
      <c r="E9373" s="10" t="s">
        <v>1250</v>
      </c>
      <c r="F9373" s="14"/>
      <c r="G9373" s="16"/>
      <c r="H9373" s="43"/>
      <c r="I9373" s="12" t="str">
        <f t="shared" si="146"/>
        <v/>
      </c>
      <c r="J9373" s="17"/>
      <c r="K9373" s="17"/>
      <c r="L9373" s="17"/>
    </row>
    <row r="9374" spans="1:12" ht="14.25">
      <c r="A9374" s="14" t="s">
        <v>516</v>
      </c>
      <c r="B9374" s="14" t="s">
        <v>3244</v>
      </c>
      <c r="C9374" s="8" t="s">
        <v>1063</v>
      </c>
      <c r="D9374" s="15" t="s">
        <v>9618</v>
      </c>
      <c r="E9374" s="10" t="s">
        <v>1252</v>
      </c>
      <c r="F9374" s="14" t="s">
        <v>84</v>
      </c>
      <c r="G9374" s="16">
        <v>1</v>
      </c>
      <c r="H9374" s="43"/>
      <c r="I9374" s="12" t="str">
        <f t="shared" si="146"/>
        <v/>
      </c>
      <c r="J9374" s="17"/>
      <c r="K9374" s="17"/>
      <c r="L9374" s="17"/>
    </row>
    <row r="9375" spans="1:12" ht="28.5">
      <c r="A9375" s="14" t="s">
        <v>516</v>
      </c>
      <c r="B9375" s="14" t="s">
        <v>3244</v>
      </c>
      <c r="C9375" s="8" t="s">
        <v>1063</v>
      </c>
      <c r="D9375" s="15" t="s">
        <v>9619</v>
      </c>
      <c r="E9375" s="10" t="s">
        <v>9620</v>
      </c>
      <c r="F9375" s="14"/>
      <c r="G9375" s="16"/>
      <c r="H9375" s="43"/>
      <c r="I9375" s="12" t="str">
        <f t="shared" si="146"/>
        <v/>
      </c>
      <c r="J9375" s="17"/>
      <c r="K9375" s="17"/>
      <c r="L9375" s="17"/>
    </row>
    <row r="9376" spans="1:12" ht="28.5">
      <c r="A9376" s="14" t="s">
        <v>516</v>
      </c>
      <c r="B9376" s="14" t="s">
        <v>3244</v>
      </c>
      <c r="C9376" s="8" t="s">
        <v>1063</v>
      </c>
      <c r="D9376" s="15"/>
      <c r="E9376" s="10" t="s">
        <v>1201</v>
      </c>
      <c r="F9376" s="14"/>
      <c r="G9376" s="16"/>
      <c r="H9376" s="43"/>
      <c r="I9376" s="12" t="str">
        <f t="shared" si="146"/>
        <v/>
      </c>
      <c r="J9376" s="17"/>
      <c r="K9376" s="17"/>
      <c r="L9376" s="17"/>
    </row>
    <row r="9377" spans="1:12" ht="28.5">
      <c r="A9377" s="14" t="s">
        <v>516</v>
      </c>
      <c r="B9377" s="14" t="s">
        <v>3244</v>
      </c>
      <c r="C9377" s="8" t="s">
        <v>1063</v>
      </c>
      <c r="D9377" s="15" t="s">
        <v>9621</v>
      </c>
      <c r="E9377" s="10" t="s">
        <v>1179</v>
      </c>
      <c r="F9377" s="14" t="s">
        <v>84</v>
      </c>
      <c r="G9377" s="16">
        <v>1</v>
      </c>
      <c r="H9377" s="43"/>
      <c r="I9377" s="12" t="str">
        <f t="shared" si="146"/>
        <v/>
      </c>
      <c r="J9377" s="17"/>
      <c r="K9377" s="17"/>
      <c r="L9377" s="17"/>
    </row>
    <row r="9378" spans="1:12" ht="14.25">
      <c r="A9378" s="14" t="s">
        <v>516</v>
      </c>
      <c r="B9378" s="14" t="s">
        <v>3435</v>
      </c>
      <c r="C9378" s="8" t="s">
        <v>1063</v>
      </c>
      <c r="D9378" s="15"/>
      <c r="E9378" s="10" t="s">
        <v>3436</v>
      </c>
      <c r="F9378" s="14"/>
      <c r="G9378" s="16"/>
      <c r="H9378" s="43"/>
      <c r="I9378" s="12" t="str">
        <f t="shared" si="146"/>
        <v/>
      </c>
      <c r="J9378" s="17"/>
      <c r="K9378" s="17"/>
      <c r="L9378" s="17"/>
    </row>
    <row r="9379" spans="1:12" ht="42.75">
      <c r="A9379" s="14" t="s">
        <v>516</v>
      </c>
      <c r="B9379" s="14" t="s">
        <v>3435</v>
      </c>
      <c r="C9379" s="8" t="s">
        <v>1063</v>
      </c>
      <c r="D9379" s="15"/>
      <c r="E9379" s="10" t="s">
        <v>9425</v>
      </c>
      <c r="F9379" s="14"/>
      <c r="G9379" s="16"/>
      <c r="H9379" s="43"/>
      <c r="I9379" s="12" t="str">
        <f t="shared" si="146"/>
        <v/>
      </c>
      <c r="J9379" s="17"/>
      <c r="K9379" s="17"/>
      <c r="L9379" s="17"/>
    </row>
    <row r="9380" spans="1:12" ht="57">
      <c r="A9380" s="14" t="s">
        <v>516</v>
      </c>
      <c r="B9380" s="14" t="s">
        <v>3435</v>
      </c>
      <c r="C9380" s="8" t="s">
        <v>1063</v>
      </c>
      <c r="D9380" s="15"/>
      <c r="E9380" s="10" t="s">
        <v>9426</v>
      </c>
      <c r="F9380" s="14"/>
      <c r="G9380" s="16"/>
      <c r="H9380" s="43"/>
      <c r="I9380" s="12" t="str">
        <f t="shared" si="146"/>
        <v/>
      </c>
      <c r="J9380" s="17"/>
      <c r="K9380" s="17"/>
      <c r="L9380" s="17"/>
    </row>
    <row r="9381" spans="1:12" ht="28.5">
      <c r="A9381" s="14" t="s">
        <v>516</v>
      </c>
      <c r="B9381" s="14" t="s">
        <v>3435</v>
      </c>
      <c r="C9381" s="8" t="s">
        <v>1063</v>
      </c>
      <c r="D9381" s="15"/>
      <c r="E9381" s="10" t="s">
        <v>9622</v>
      </c>
      <c r="F9381" s="14"/>
      <c r="G9381" s="16"/>
      <c r="H9381" s="43"/>
      <c r="I9381" s="12" t="str">
        <f t="shared" si="146"/>
        <v/>
      </c>
      <c r="J9381" s="17"/>
      <c r="K9381" s="17"/>
      <c r="L9381" s="17"/>
    </row>
    <row r="9382" spans="1:12" ht="28.5">
      <c r="A9382" s="14" t="s">
        <v>516</v>
      </c>
      <c r="B9382" s="14" t="s">
        <v>3435</v>
      </c>
      <c r="C9382" s="8" t="s">
        <v>1063</v>
      </c>
      <c r="D9382" s="15"/>
      <c r="E9382" s="10" t="s">
        <v>9428</v>
      </c>
      <c r="F9382" s="14"/>
      <c r="G9382" s="16"/>
      <c r="H9382" s="43"/>
      <c r="I9382" s="12" t="str">
        <f t="shared" si="146"/>
        <v/>
      </c>
      <c r="J9382" s="17"/>
      <c r="K9382" s="17"/>
      <c r="L9382" s="17"/>
    </row>
    <row r="9383" spans="1:12" ht="14.25">
      <c r="A9383" s="14" t="s">
        <v>516</v>
      </c>
      <c r="B9383" s="14" t="s">
        <v>3435</v>
      </c>
      <c r="C9383" s="8" t="s">
        <v>1063</v>
      </c>
      <c r="D9383" s="15"/>
      <c r="E9383" s="10" t="s">
        <v>1135</v>
      </c>
      <c r="F9383" s="14"/>
      <c r="G9383" s="16"/>
      <c r="H9383" s="43"/>
      <c r="I9383" s="12" t="str">
        <f t="shared" si="146"/>
        <v/>
      </c>
      <c r="J9383" s="17"/>
      <c r="K9383" s="17"/>
      <c r="L9383" s="17"/>
    </row>
    <row r="9384" spans="1:12" ht="28.5">
      <c r="A9384" s="14" t="s">
        <v>516</v>
      </c>
      <c r="B9384" s="14" t="s">
        <v>3435</v>
      </c>
      <c r="C9384" s="8" t="s">
        <v>1063</v>
      </c>
      <c r="D9384" s="15" t="s">
        <v>9623</v>
      </c>
      <c r="E9384" s="10" t="s">
        <v>1137</v>
      </c>
      <c r="F9384" s="14"/>
      <c r="G9384" s="16"/>
      <c r="H9384" s="43"/>
      <c r="I9384" s="12" t="str">
        <f t="shared" si="146"/>
        <v/>
      </c>
      <c r="J9384" s="17"/>
      <c r="K9384" s="17"/>
      <c r="L9384" s="17"/>
    </row>
    <row r="9385" spans="1:12" ht="71.25">
      <c r="A9385" s="14" t="s">
        <v>516</v>
      </c>
      <c r="B9385" s="14" t="s">
        <v>3435</v>
      </c>
      <c r="C9385" s="8" t="s">
        <v>1063</v>
      </c>
      <c r="D9385" s="15"/>
      <c r="E9385" s="10" t="s">
        <v>1138</v>
      </c>
      <c r="F9385" s="14"/>
      <c r="G9385" s="16"/>
      <c r="H9385" s="43"/>
      <c r="I9385" s="12" t="str">
        <f t="shared" si="146"/>
        <v/>
      </c>
      <c r="J9385" s="17"/>
      <c r="K9385" s="17"/>
      <c r="L9385" s="17"/>
    </row>
    <row r="9386" spans="1:12" ht="14.25">
      <c r="A9386" s="14" t="s">
        <v>516</v>
      </c>
      <c r="B9386" s="14" t="s">
        <v>3435</v>
      </c>
      <c r="C9386" s="8" t="s">
        <v>1063</v>
      </c>
      <c r="D9386" s="15"/>
      <c r="E9386" s="10" t="s">
        <v>1139</v>
      </c>
      <c r="F9386" s="14"/>
      <c r="G9386" s="16"/>
      <c r="H9386" s="43"/>
      <c r="I9386" s="12" t="str">
        <f t="shared" si="146"/>
        <v/>
      </c>
      <c r="J9386" s="17"/>
      <c r="K9386" s="17"/>
      <c r="L9386" s="17"/>
    </row>
    <row r="9387" spans="1:12" ht="14.25">
      <c r="A9387" s="14" t="s">
        <v>516</v>
      </c>
      <c r="B9387" s="14" t="s">
        <v>3435</v>
      </c>
      <c r="C9387" s="8" t="s">
        <v>1063</v>
      </c>
      <c r="D9387" s="15" t="s">
        <v>9624</v>
      </c>
      <c r="E9387" s="10" t="s">
        <v>1261</v>
      </c>
      <c r="F9387" s="14" t="s">
        <v>73</v>
      </c>
      <c r="G9387" s="16">
        <v>5</v>
      </c>
      <c r="H9387" s="43"/>
      <c r="I9387" s="12" t="str">
        <f t="shared" si="146"/>
        <v/>
      </c>
      <c r="J9387" s="17"/>
      <c r="K9387" s="17"/>
      <c r="L9387" s="17"/>
    </row>
    <row r="9388" spans="1:12" ht="14.25">
      <c r="A9388" s="14" t="s">
        <v>516</v>
      </c>
      <c r="B9388" s="14" t="s">
        <v>3435</v>
      </c>
      <c r="C9388" s="8" t="s">
        <v>1063</v>
      </c>
      <c r="D9388" s="15" t="s">
        <v>9625</v>
      </c>
      <c r="E9388" s="10" t="s">
        <v>9626</v>
      </c>
      <c r="F9388" s="14" t="s">
        <v>73</v>
      </c>
      <c r="G9388" s="16">
        <v>5</v>
      </c>
      <c r="H9388" s="43"/>
      <c r="I9388" s="12" t="str">
        <f t="shared" si="146"/>
        <v/>
      </c>
      <c r="J9388" s="17"/>
      <c r="K9388" s="17"/>
      <c r="L9388" s="17"/>
    </row>
    <row r="9389" spans="1:12" ht="28.5">
      <c r="A9389" s="14" t="s">
        <v>516</v>
      </c>
      <c r="B9389" s="14" t="s">
        <v>3435</v>
      </c>
      <c r="C9389" s="8" t="s">
        <v>1063</v>
      </c>
      <c r="D9389" s="15" t="s">
        <v>9627</v>
      </c>
      <c r="E9389" s="10" t="s">
        <v>1149</v>
      </c>
      <c r="F9389" s="14"/>
      <c r="G9389" s="16"/>
      <c r="H9389" s="43"/>
      <c r="I9389" s="12" t="str">
        <f t="shared" si="146"/>
        <v/>
      </c>
      <c r="J9389" s="17"/>
      <c r="K9389" s="17"/>
      <c r="L9389" s="17"/>
    </row>
    <row r="9390" spans="1:12" ht="28.5">
      <c r="A9390" s="14" t="s">
        <v>516</v>
      </c>
      <c r="B9390" s="14" t="s">
        <v>3435</v>
      </c>
      <c r="C9390" s="8" t="s">
        <v>1063</v>
      </c>
      <c r="D9390" s="15"/>
      <c r="E9390" s="10" t="s">
        <v>1150</v>
      </c>
      <c r="F9390" s="14"/>
      <c r="G9390" s="16"/>
      <c r="H9390" s="43"/>
      <c r="I9390" s="12" t="str">
        <f t="shared" si="146"/>
        <v/>
      </c>
      <c r="J9390" s="17"/>
      <c r="K9390" s="17"/>
      <c r="L9390" s="17"/>
    </row>
    <row r="9391" spans="1:12" ht="14.25">
      <c r="A9391" s="14" t="s">
        <v>516</v>
      </c>
      <c r="B9391" s="14" t="s">
        <v>3435</v>
      </c>
      <c r="C9391" s="8" t="s">
        <v>1063</v>
      </c>
      <c r="D9391" s="15" t="s">
        <v>9628</v>
      </c>
      <c r="E9391" s="10" t="s">
        <v>1211</v>
      </c>
      <c r="F9391" s="14" t="s">
        <v>84</v>
      </c>
      <c r="G9391" s="16">
        <v>2</v>
      </c>
      <c r="H9391" s="43"/>
      <c r="I9391" s="12" t="str">
        <f t="shared" si="146"/>
        <v/>
      </c>
      <c r="J9391" s="17"/>
      <c r="K9391" s="17"/>
      <c r="L9391" s="17"/>
    </row>
    <row r="9392" spans="1:12" ht="14.25">
      <c r="A9392" s="14" t="s">
        <v>516</v>
      </c>
      <c r="B9392" s="14" t="s">
        <v>3435</v>
      </c>
      <c r="C9392" s="8" t="s">
        <v>1063</v>
      </c>
      <c r="D9392" s="15" t="s">
        <v>9629</v>
      </c>
      <c r="E9392" s="10" t="s">
        <v>1156</v>
      </c>
      <c r="F9392" s="14"/>
      <c r="G9392" s="16"/>
      <c r="H9392" s="43"/>
      <c r="I9392" s="12" t="str">
        <f t="shared" si="146"/>
        <v/>
      </c>
      <c r="J9392" s="17"/>
      <c r="K9392" s="17"/>
      <c r="L9392" s="17"/>
    </row>
    <row r="9393" spans="1:12" ht="42.75">
      <c r="A9393" s="14" t="s">
        <v>516</v>
      </c>
      <c r="B9393" s="14" t="s">
        <v>3435</v>
      </c>
      <c r="C9393" s="8" t="s">
        <v>1063</v>
      </c>
      <c r="D9393" s="15"/>
      <c r="E9393" s="10" t="s">
        <v>1157</v>
      </c>
      <c r="F9393" s="14"/>
      <c r="G9393" s="16"/>
      <c r="H9393" s="43"/>
      <c r="I9393" s="12" t="str">
        <f t="shared" si="146"/>
        <v/>
      </c>
      <c r="J9393" s="17"/>
      <c r="K9393" s="17"/>
      <c r="L9393" s="17"/>
    </row>
    <row r="9394" spans="1:12" ht="14.25">
      <c r="A9394" s="14" t="s">
        <v>516</v>
      </c>
      <c r="B9394" s="14" t="s">
        <v>3435</v>
      </c>
      <c r="C9394" s="8" t="s">
        <v>1063</v>
      </c>
      <c r="D9394" s="15" t="s">
        <v>9630</v>
      </c>
      <c r="E9394" s="10" t="s">
        <v>1159</v>
      </c>
      <c r="F9394" s="14" t="s">
        <v>20</v>
      </c>
      <c r="G9394" s="16">
        <v>1</v>
      </c>
      <c r="H9394" s="43"/>
      <c r="I9394" s="12" t="str">
        <f t="shared" si="146"/>
        <v/>
      </c>
      <c r="J9394" s="17"/>
      <c r="K9394" s="17"/>
      <c r="L9394" s="17"/>
    </row>
    <row r="9395" spans="1:12" ht="14.25">
      <c r="A9395" s="14" t="s">
        <v>516</v>
      </c>
      <c r="B9395" s="14" t="s">
        <v>3435</v>
      </c>
      <c r="C9395" s="8" t="s">
        <v>1063</v>
      </c>
      <c r="D9395" s="15" t="s">
        <v>9631</v>
      </c>
      <c r="E9395" s="10" t="s">
        <v>9632</v>
      </c>
      <c r="F9395" s="14"/>
      <c r="G9395" s="16"/>
      <c r="H9395" s="43"/>
      <c r="I9395" s="12" t="str">
        <f t="shared" si="146"/>
        <v/>
      </c>
      <c r="J9395" s="17"/>
      <c r="K9395" s="17"/>
      <c r="L9395" s="17"/>
    </row>
    <row r="9396" spans="1:12" ht="57">
      <c r="A9396" s="14" t="s">
        <v>516</v>
      </c>
      <c r="B9396" s="14" t="s">
        <v>3435</v>
      </c>
      <c r="C9396" s="8" t="s">
        <v>1063</v>
      </c>
      <c r="D9396" s="15"/>
      <c r="E9396" s="10" t="s">
        <v>9443</v>
      </c>
      <c r="F9396" s="14"/>
      <c r="G9396" s="16"/>
      <c r="H9396" s="43"/>
      <c r="I9396" s="12" t="str">
        <f t="shared" si="146"/>
        <v/>
      </c>
      <c r="J9396" s="17"/>
      <c r="K9396" s="17"/>
      <c r="L9396" s="17"/>
    </row>
    <row r="9397" spans="1:12" ht="14.25">
      <c r="A9397" s="14" t="s">
        <v>516</v>
      </c>
      <c r="B9397" s="14" t="s">
        <v>3435</v>
      </c>
      <c r="C9397" s="8" t="s">
        <v>1063</v>
      </c>
      <c r="D9397" s="15" t="s">
        <v>9633</v>
      </c>
      <c r="E9397" s="10" t="s">
        <v>1197</v>
      </c>
      <c r="F9397" s="14" t="s">
        <v>84</v>
      </c>
      <c r="G9397" s="16">
        <v>1</v>
      </c>
      <c r="H9397" s="43"/>
      <c r="I9397" s="12" t="str">
        <f t="shared" si="146"/>
        <v/>
      </c>
      <c r="J9397" s="17"/>
      <c r="K9397" s="17"/>
      <c r="L9397" s="17"/>
    </row>
    <row r="9398" spans="1:12" ht="28.5">
      <c r="A9398" s="14" t="s">
        <v>516</v>
      </c>
      <c r="B9398" s="14" t="s">
        <v>3435</v>
      </c>
      <c r="C9398" s="8" t="s">
        <v>1063</v>
      </c>
      <c r="D9398" s="15" t="s">
        <v>9634</v>
      </c>
      <c r="E9398" s="10" t="s">
        <v>1167</v>
      </c>
      <c r="F9398" s="14"/>
      <c r="G9398" s="16"/>
      <c r="H9398" s="43"/>
      <c r="I9398" s="12" t="str">
        <f t="shared" si="146"/>
        <v/>
      </c>
      <c r="J9398" s="17"/>
      <c r="K9398" s="17"/>
      <c r="L9398" s="17"/>
    </row>
    <row r="9399" spans="1:12" ht="14.25">
      <c r="A9399" s="14" t="s">
        <v>516</v>
      </c>
      <c r="B9399" s="14" t="s">
        <v>3435</v>
      </c>
      <c r="C9399" s="8" t="s">
        <v>1063</v>
      </c>
      <c r="D9399" s="15"/>
      <c r="E9399" s="10" t="s">
        <v>1168</v>
      </c>
      <c r="F9399" s="14"/>
      <c r="G9399" s="16"/>
      <c r="H9399" s="43"/>
      <c r="I9399" s="12" t="str">
        <f t="shared" si="146"/>
        <v/>
      </c>
      <c r="J9399" s="17"/>
      <c r="K9399" s="17"/>
      <c r="L9399" s="17"/>
    </row>
    <row r="9400" spans="1:12" ht="14.25">
      <c r="A9400" s="14" t="s">
        <v>516</v>
      </c>
      <c r="B9400" s="14" t="s">
        <v>3435</v>
      </c>
      <c r="C9400" s="8" t="s">
        <v>1063</v>
      </c>
      <c r="D9400" s="15" t="s">
        <v>9635</v>
      </c>
      <c r="E9400" s="10" t="s">
        <v>1170</v>
      </c>
      <c r="F9400" s="14" t="s">
        <v>73</v>
      </c>
      <c r="G9400" s="16">
        <v>10</v>
      </c>
      <c r="H9400" s="43"/>
      <c r="I9400" s="12" t="str">
        <f t="shared" si="146"/>
        <v/>
      </c>
      <c r="J9400" s="17"/>
      <c r="K9400" s="17"/>
      <c r="L9400" s="17"/>
    </row>
    <row r="9401" spans="1:12" ht="14.25">
      <c r="A9401" s="14" t="s">
        <v>516</v>
      </c>
      <c r="B9401" s="14" t="s">
        <v>3435</v>
      </c>
      <c r="C9401" s="8" t="s">
        <v>1063</v>
      </c>
      <c r="D9401" s="15" t="s">
        <v>9636</v>
      </c>
      <c r="E9401" s="10" t="s">
        <v>1172</v>
      </c>
      <c r="F9401" s="14"/>
      <c r="G9401" s="16"/>
      <c r="H9401" s="43"/>
      <c r="I9401" s="12" t="str">
        <f t="shared" si="146"/>
        <v/>
      </c>
      <c r="J9401" s="17"/>
      <c r="K9401" s="17"/>
      <c r="L9401" s="17"/>
    </row>
    <row r="9402" spans="1:12" ht="57">
      <c r="A9402" s="14" t="s">
        <v>516</v>
      </c>
      <c r="B9402" s="14" t="s">
        <v>3435</v>
      </c>
      <c r="C9402" s="8" t="s">
        <v>1063</v>
      </c>
      <c r="D9402" s="15"/>
      <c r="E9402" s="10" t="s">
        <v>1173</v>
      </c>
      <c r="F9402" s="14"/>
      <c r="G9402" s="16"/>
      <c r="H9402" s="43"/>
      <c r="I9402" s="12" t="str">
        <f t="shared" si="146"/>
        <v/>
      </c>
      <c r="J9402" s="17"/>
      <c r="K9402" s="17"/>
      <c r="L9402" s="17"/>
    </row>
    <row r="9403" spans="1:12" ht="14.25">
      <c r="A9403" s="14" t="s">
        <v>516</v>
      </c>
      <c r="B9403" s="14" t="s">
        <v>3435</v>
      </c>
      <c r="C9403" s="8" t="s">
        <v>1063</v>
      </c>
      <c r="D9403" s="15" t="s">
        <v>9637</v>
      </c>
      <c r="E9403" s="10" t="s">
        <v>1170</v>
      </c>
      <c r="F9403" s="14" t="s">
        <v>73</v>
      </c>
      <c r="G9403" s="16">
        <v>10</v>
      </c>
      <c r="H9403" s="43"/>
      <c r="I9403" s="12" t="str">
        <f t="shared" si="146"/>
        <v/>
      </c>
      <c r="J9403" s="17"/>
      <c r="K9403" s="17"/>
      <c r="L9403" s="17"/>
    </row>
    <row r="9404" spans="1:12" ht="14.25">
      <c r="A9404" s="14" t="s">
        <v>516</v>
      </c>
      <c r="B9404" s="14" t="s">
        <v>3435</v>
      </c>
      <c r="C9404" s="8" t="s">
        <v>1063</v>
      </c>
      <c r="D9404" s="15" t="s">
        <v>9638</v>
      </c>
      <c r="E9404" s="10" t="s">
        <v>1176</v>
      </c>
      <c r="F9404" s="14"/>
      <c r="G9404" s="16"/>
      <c r="H9404" s="43"/>
      <c r="I9404" s="12" t="str">
        <f t="shared" si="146"/>
        <v/>
      </c>
      <c r="J9404" s="17"/>
      <c r="K9404" s="17"/>
      <c r="L9404" s="17"/>
    </row>
    <row r="9405" spans="1:12" ht="71.25">
      <c r="A9405" s="14" t="s">
        <v>516</v>
      </c>
      <c r="B9405" s="14" t="s">
        <v>3435</v>
      </c>
      <c r="C9405" s="8" t="s">
        <v>1063</v>
      </c>
      <c r="D9405" s="15"/>
      <c r="E9405" s="10" t="s">
        <v>1177</v>
      </c>
      <c r="F9405" s="14"/>
      <c r="G9405" s="16"/>
      <c r="H9405" s="43"/>
      <c r="I9405" s="12" t="str">
        <f t="shared" si="146"/>
        <v/>
      </c>
      <c r="J9405" s="17"/>
      <c r="K9405" s="17"/>
      <c r="L9405" s="17"/>
    </row>
    <row r="9406" spans="1:12" ht="28.5">
      <c r="A9406" s="14" t="s">
        <v>516</v>
      </c>
      <c r="B9406" s="14" t="s">
        <v>3435</v>
      </c>
      <c r="C9406" s="8" t="s">
        <v>1063</v>
      </c>
      <c r="D9406" s="15" t="s">
        <v>9639</v>
      </c>
      <c r="E9406" s="10" t="s">
        <v>1179</v>
      </c>
      <c r="F9406" s="14" t="s">
        <v>84</v>
      </c>
      <c r="G9406" s="16">
        <v>1</v>
      </c>
      <c r="H9406" s="43"/>
      <c r="I9406" s="12" t="str">
        <f t="shared" si="146"/>
        <v/>
      </c>
      <c r="J9406" s="17"/>
      <c r="K9406" s="17"/>
      <c r="L9406" s="17"/>
    </row>
    <row r="9407" spans="1:12" ht="14.25">
      <c r="A9407" s="14" t="s">
        <v>516</v>
      </c>
      <c r="B9407" s="14" t="s">
        <v>3435</v>
      </c>
      <c r="C9407" s="8" t="s">
        <v>1063</v>
      </c>
      <c r="D9407" s="15"/>
      <c r="E9407" s="10" t="s">
        <v>1135</v>
      </c>
      <c r="F9407" s="14"/>
      <c r="G9407" s="16"/>
      <c r="H9407" s="43"/>
      <c r="I9407" s="12" t="str">
        <f t="shared" si="146"/>
        <v/>
      </c>
      <c r="J9407" s="17"/>
      <c r="K9407" s="17"/>
      <c r="L9407" s="17"/>
    </row>
    <row r="9408" spans="1:12" ht="28.5">
      <c r="A9408" s="14" t="s">
        <v>516</v>
      </c>
      <c r="B9408" s="14" t="s">
        <v>3435</v>
      </c>
      <c r="C9408" s="8" t="s">
        <v>1063</v>
      </c>
      <c r="D9408" s="15"/>
      <c r="E9408" s="10" t="s">
        <v>1223</v>
      </c>
      <c r="F9408" s="14"/>
      <c r="G9408" s="16"/>
      <c r="H9408" s="43"/>
      <c r="I9408" s="12" t="str">
        <f t="shared" si="146"/>
        <v/>
      </c>
      <c r="J9408" s="17"/>
      <c r="K9408" s="17"/>
      <c r="L9408" s="17"/>
    </row>
    <row r="9409" spans="1:12" ht="42.75">
      <c r="A9409" s="14" t="s">
        <v>516</v>
      </c>
      <c r="B9409" s="14" t="s">
        <v>3435</v>
      </c>
      <c r="C9409" s="8" t="s">
        <v>1063</v>
      </c>
      <c r="D9409" s="15" t="s">
        <v>9640</v>
      </c>
      <c r="E9409" s="10" t="s">
        <v>1182</v>
      </c>
      <c r="F9409" s="14"/>
      <c r="G9409" s="16"/>
      <c r="H9409" s="43"/>
      <c r="I9409" s="12" t="str">
        <f t="shared" si="146"/>
        <v/>
      </c>
      <c r="J9409" s="17"/>
      <c r="K9409" s="17"/>
      <c r="L9409" s="17"/>
    </row>
    <row r="9410" spans="1:12" ht="99.75">
      <c r="A9410" s="14" t="s">
        <v>516</v>
      </c>
      <c r="B9410" s="14" t="s">
        <v>3435</v>
      </c>
      <c r="C9410" s="8" t="s">
        <v>1063</v>
      </c>
      <c r="D9410" s="15"/>
      <c r="E9410" s="10" t="s">
        <v>1183</v>
      </c>
      <c r="F9410" s="14"/>
      <c r="G9410" s="16"/>
      <c r="H9410" s="43"/>
      <c r="I9410" s="12" t="str">
        <f t="shared" si="146"/>
        <v/>
      </c>
      <c r="J9410" s="17"/>
      <c r="K9410" s="17"/>
      <c r="L9410" s="17"/>
    </row>
    <row r="9411" spans="1:12" ht="14.25">
      <c r="A9411" s="14" t="s">
        <v>516</v>
      </c>
      <c r="B9411" s="14" t="s">
        <v>3435</v>
      </c>
      <c r="C9411" s="8" t="s">
        <v>1063</v>
      </c>
      <c r="D9411" s="15"/>
      <c r="E9411" s="10" t="s">
        <v>1139</v>
      </c>
      <c r="F9411" s="14"/>
      <c r="G9411" s="16"/>
      <c r="H9411" s="43"/>
      <c r="I9411" s="12" t="str">
        <f t="shared" si="146"/>
        <v/>
      </c>
      <c r="J9411" s="17"/>
      <c r="K9411" s="17"/>
      <c r="L9411" s="17"/>
    </row>
    <row r="9412" spans="1:12" ht="14.25">
      <c r="A9412" s="14" t="s">
        <v>516</v>
      </c>
      <c r="B9412" s="14" t="s">
        <v>3435</v>
      </c>
      <c r="C9412" s="8" t="s">
        <v>1063</v>
      </c>
      <c r="D9412" s="15" t="s">
        <v>9641</v>
      </c>
      <c r="E9412" s="10" t="s">
        <v>1186</v>
      </c>
      <c r="F9412" s="14" t="s">
        <v>73</v>
      </c>
      <c r="G9412" s="16">
        <v>5</v>
      </c>
      <c r="H9412" s="43"/>
      <c r="I9412" s="12" t="str">
        <f t="shared" ref="I9412:I9475" si="147">IF(AND(G9412&lt;&gt;"",H9412&lt;&gt;""),G9412*H9412,"")</f>
        <v/>
      </c>
      <c r="J9412" s="17"/>
      <c r="K9412" s="17"/>
      <c r="L9412" s="17"/>
    </row>
    <row r="9413" spans="1:12" ht="14.25">
      <c r="A9413" s="14" t="s">
        <v>516</v>
      </c>
      <c r="B9413" s="14" t="s">
        <v>3435</v>
      </c>
      <c r="C9413" s="8" t="s">
        <v>1063</v>
      </c>
      <c r="D9413" s="15" t="s">
        <v>9642</v>
      </c>
      <c r="E9413" s="10" t="s">
        <v>1227</v>
      </c>
      <c r="F9413" s="14" t="s">
        <v>73</v>
      </c>
      <c r="G9413" s="16">
        <v>20</v>
      </c>
      <c r="H9413" s="43"/>
      <c r="I9413" s="12" t="str">
        <f t="shared" si="147"/>
        <v/>
      </c>
      <c r="J9413" s="17"/>
      <c r="K9413" s="17"/>
      <c r="L9413" s="17"/>
    </row>
    <row r="9414" spans="1:12" ht="42.75">
      <c r="A9414" s="14" t="s">
        <v>516</v>
      </c>
      <c r="B9414" s="14" t="s">
        <v>3435</v>
      </c>
      <c r="C9414" s="8" t="s">
        <v>1063</v>
      </c>
      <c r="D9414" s="15" t="s">
        <v>9643</v>
      </c>
      <c r="E9414" s="10" t="s">
        <v>1188</v>
      </c>
      <c r="F9414" s="14"/>
      <c r="G9414" s="16"/>
      <c r="H9414" s="43"/>
      <c r="I9414" s="12" t="str">
        <f t="shared" si="147"/>
        <v/>
      </c>
      <c r="J9414" s="17"/>
      <c r="K9414" s="17"/>
      <c r="L9414" s="17"/>
    </row>
    <row r="9415" spans="1:12" ht="85.5">
      <c r="A9415" s="14" t="s">
        <v>516</v>
      </c>
      <c r="B9415" s="14" t="s">
        <v>3435</v>
      </c>
      <c r="C9415" s="8" t="s">
        <v>1063</v>
      </c>
      <c r="D9415" s="15"/>
      <c r="E9415" s="10" t="s">
        <v>1189</v>
      </c>
      <c r="F9415" s="14"/>
      <c r="G9415" s="16"/>
      <c r="H9415" s="43"/>
      <c r="I9415" s="12" t="str">
        <f t="shared" si="147"/>
        <v/>
      </c>
      <c r="J9415" s="17"/>
      <c r="K9415" s="17"/>
      <c r="L9415" s="17"/>
    </row>
    <row r="9416" spans="1:12" ht="14.25">
      <c r="A9416" s="14" t="s">
        <v>516</v>
      </c>
      <c r="B9416" s="14" t="s">
        <v>3435</v>
      </c>
      <c r="C9416" s="8" t="s">
        <v>1063</v>
      </c>
      <c r="D9416" s="15"/>
      <c r="E9416" s="10" t="s">
        <v>1139</v>
      </c>
      <c r="F9416" s="14"/>
      <c r="G9416" s="16"/>
      <c r="H9416" s="43"/>
      <c r="I9416" s="12" t="str">
        <f t="shared" si="147"/>
        <v/>
      </c>
      <c r="J9416" s="17"/>
      <c r="K9416" s="17"/>
      <c r="L9416" s="17"/>
    </row>
    <row r="9417" spans="1:12" ht="14.25">
      <c r="A9417" s="14" t="s">
        <v>516</v>
      </c>
      <c r="B9417" s="14" t="s">
        <v>3435</v>
      </c>
      <c r="C9417" s="8" t="s">
        <v>1063</v>
      </c>
      <c r="D9417" s="15" t="s">
        <v>9644</v>
      </c>
      <c r="E9417" s="10" t="s">
        <v>1192</v>
      </c>
      <c r="F9417" s="14" t="s">
        <v>73</v>
      </c>
      <c r="G9417" s="16">
        <v>3</v>
      </c>
      <c r="H9417" s="43"/>
      <c r="I9417" s="12" t="str">
        <f t="shared" si="147"/>
        <v/>
      </c>
      <c r="J9417" s="17"/>
      <c r="K9417" s="17"/>
      <c r="L9417" s="17"/>
    </row>
    <row r="9418" spans="1:12" ht="14.25">
      <c r="A9418" s="14" t="s">
        <v>516</v>
      </c>
      <c r="B9418" s="14" t="s">
        <v>3435</v>
      </c>
      <c r="C9418" s="8" t="s">
        <v>1063</v>
      </c>
      <c r="D9418" s="15" t="s">
        <v>9645</v>
      </c>
      <c r="E9418" s="10" t="s">
        <v>9608</v>
      </c>
      <c r="F9418" s="14" t="s">
        <v>73</v>
      </c>
      <c r="G9418" s="16">
        <v>2</v>
      </c>
      <c r="H9418" s="43"/>
      <c r="I9418" s="12" t="str">
        <f t="shared" si="147"/>
        <v/>
      </c>
      <c r="J9418" s="17"/>
      <c r="K9418" s="17"/>
      <c r="L9418" s="17"/>
    </row>
    <row r="9419" spans="1:12" ht="14.25">
      <c r="A9419" s="14" t="s">
        <v>516</v>
      </c>
      <c r="B9419" s="14" t="s">
        <v>3435</v>
      </c>
      <c r="C9419" s="8" t="s">
        <v>1063</v>
      </c>
      <c r="D9419" s="15" t="s">
        <v>9646</v>
      </c>
      <c r="E9419" s="10" t="s">
        <v>9610</v>
      </c>
      <c r="F9419" s="14" t="s">
        <v>73</v>
      </c>
      <c r="G9419" s="16">
        <v>5</v>
      </c>
      <c r="H9419" s="43"/>
      <c r="I9419" s="12" t="str">
        <f t="shared" si="147"/>
        <v/>
      </c>
      <c r="J9419" s="17"/>
      <c r="K9419" s="17"/>
      <c r="L9419" s="17"/>
    </row>
    <row r="9420" spans="1:12" ht="14.25">
      <c r="A9420" s="14" t="s">
        <v>516</v>
      </c>
      <c r="B9420" s="14" t="s">
        <v>3435</v>
      </c>
      <c r="C9420" s="8" t="s">
        <v>1063</v>
      </c>
      <c r="D9420" s="15" t="s">
        <v>9647</v>
      </c>
      <c r="E9420" s="10" t="s">
        <v>9464</v>
      </c>
      <c r="F9420" s="14"/>
      <c r="G9420" s="16"/>
      <c r="H9420" s="43"/>
      <c r="I9420" s="12" t="str">
        <f t="shared" si="147"/>
        <v/>
      </c>
      <c r="J9420" s="17"/>
      <c r="K9420" s="17"/>
      <c r="L9420" s="17"/>
    </row>
    <row r="9421" spans="1:12" ht="156.75">
      <c r="A9421" s="14" t="s">
        <v>516</v>
      </c>
      <c r="B9421" s="14" t="s">
        <v>3435</v>
      </c>
      <c r="C9421" s="8" t="s">
        <v>1063</v>
      </c>
      <c r="D9421" s="15"/>
      <c r="E9421" s="10" t="s">
        <v>9465</v>
      </c>
      <c r="F9421" s="14"/>
      <c r="G9421" s="16"/>
      <c r="H9421" s="43"/>
      <c r="I9421" s="12" t="str">
        <f t="shared" si="147"/>
        <v/>
      </c>
      <c r="J9421" s="17"/>
      <c r="K9421" s="17"/>
      <c r="L9421" s="17"/>
    </row>
    <row r="9422" spans="1:12" ht="14.25">
      <c r="A9422" s="14" t="s">
        <v>516</v>
      </c>
      <c r="B9422" s="14" t="s">
        <v>3435</v>
      </c>
      <c r="C9422" s="8" t="s">
        <v>1063</v>
      </c>
      <c r="D9422" s="15" t="s">
        <v>9648</v>
      </c>
      <c r="E9422" s="10" t="s">
        <v>9467</v>
      </c>
      <c r="F9422" s="14" t="s">
        <v>73</v>
      </c>
      <c r="G9422" s="16">
        <v>5</v>
      </c>
      <c r="H9422" s="43"/>
      <c r="I9422" s="12" t="str">
        <f t="shared" si="147"/>
        <v/>
      </c>
      <c r="J9422" s="17"/>
      <c r="K9422" s="17"/>
      <c r="L9422" s="17"/>
    </row>
    <row r="9423" spans="1:12" ht="28.5">
      <c r="A9423" s="14" t="s">
        <v>516</v>
      </c>
      <c r="B9423" s="14" t="s">
        <v>3435</v>
      </c>
      <c r="C9423" s="8" t="s">
        <v>1063</v>
      </c>
      <c r="D9423" s="15" t="s">
        <v>9649</v>
      </c>
      <c r="E9423" s="10" t="s">
        <v>1242</v>
      </c>
      <c r="F9423" s="14"/>
      <c r="G9423" s="16"/>
      <c r="H9423" s="43"/>
      <c r="I9423" s="12" t="str">
        <f t="shared" si="147"/>
        <v/>
      </c>
      <c r="J9423" s="17"/>
      <c r="K9423" s="17"/>
      <c r="L9423" s="17"/>
    </row>
    <row r="9424" spans="1:12" ht="85.5">
      <c r="A9424" s="14" t="s">
        <v>516</v>
      </c>
      <c r="B9424" s="14" t="s">
        <v>3435</v>
      </c>
      <c r="C9424" s="8" t="s">
        <v>1063</v>
      </c>
      <c r="D9424" s="15"/>
      <c r="E9424" s="10" t="s">
        <v>9614</v>
      </c>
      <c r="F9424" s="14"/>
      <c r="G9424" s="16"/>
      <c r="H9424" s="43"/>
      <c r="I9424" s="12" t="str">
        <f t="shared" si="147"/>
        <v/>
      </c>
      <c r="J9424" s="17"/>
      <c r="K9424" s="17"/>
      <c r="L9424" s="17"/>
    </row>
    <row r="9425" spans="1:12" ht="14.25">
      <c r="A9425" s="14" t="s">
        <v>516</v>
      </c>
      <c r="B9425" s="14" t="s">
        <v>3435</v>
      </c>
      <c r="C9425" s="8" t="s">
        <v>1063</v>
      </c>
      <c r="D9425" s="15" t="s">
        <v>9650</v>
      </c>
      <c r="E9425" s="10" t="s">
        <v>1245</v>
      </c>
      <c r="F9425" s="14" t="s">
        <v>84</v>
      </c>
      <c r="G9425" s="16">
        <v>2</v>
      </c>
      <c r="H9425" s="43"/>
      <c r="I9425" s="12" t="str">
        <f t="shared" si="147"/>
        <v/>
      </c>
      <c r="J9425" s="17"/>
      <c r="K9425" s="17"/>
      <c r="L9425" s="17"/>
    </row>
    <row r="9426" spans="1:12" ht="28.5">
      <c r="A9426" s="14" t="s">
        <v>516</v>
      </c>
      <c r="B9426" s="14" t="s">
        <v>3435</v>
      </c>
      <c r="C9426" s="8" t="s">
        <v>1063</v>
      </c>
      <c r="D9426" s="15" t="s">
        <v>9651</v>
      </c>
      <c r="E9426" s="10" t="s">
        <v>9620</v>
      </c>
      <c r="F9426" s="14"/>
      <c r="G9426" s="16"/>
      <c r="H9426" s="43"/>
      <c r="I9426" s="12" t="str">
        <f t="shared" si="147"/>
        <v/>
      </c>
      <c r="J9426" s="17"/>
      <c r="K9426" s="17"/>
      <c r="L9426" s="17"/>
    </row>
    <row r="9427" spans="1:12" ht="28.5">
      <c r="A9427" s="14" t="s">
        <v>516</v>
      </c>
      <c r="B9427" s="14" t="s">
        <v>3435</v>
      </c>
      <c r="C9427" s="8" t="s">
        <v>1063</v>
      </c>
      <c r="D9427" s="15"/>
      <c r="E9427" s="10" t="s">
        <v>1201</v>
      </c>
      <c r="F9427" s="14"/>
      <c r="G9427" s="16"/>
      <c r="H9427" s="43"/>
      <c r="I9427" s="12" t="str">
        <f t="shared" si="147"/>
        <v/>
      </c>
      <c r="J9427" s="17"/>
      <c r="K9427" s="17"/>
      <c r="L9427" s="17"/>
    </row>
    <row r="9428" spans="1:12" ht="28.5">
      <c r="A9428" s="14" t="s">
        <v>516</v>
      </c>
      <c r="B9428" s="14" t="s">
        <v>3435</v>
      </c>
      <c r="C9428" s="8" t="s">
        <v>1063</v>
      </c>
      <c r="D9428" s="15" t="s">
        <v>9652</v>
      </c>
      <c r="E9428" s="10" t="s">
        <v>1179</v>
      </c>
      <c r="F9428" s="14" t="s">
        <v>84</v>
      </c>
      <c r="G9428" s="16">
        <v>1</v>
      </c>
      <c r="H9428" s="43"/>
      <c r="I9428" s="12" t="str">
        <f t="shared" si="147"/>
        <v/>
      </c>
      <c r="J9428" s="17"/>
      <c r="K9428" s="17"/>
      <c r="L9428" s="17"/>
    </row>
    <row r="9429" spans="1:12" ht="14.25">
      <c r="A9429" s="14" t="s">
        <v>516</v>
      </c>
      <c r="B9429" s="14" t="s">
        <v>3699</v>
      </c>
      <c r="C9429" s="8" t="s">
        <v>1063</v>
      </c>
      <c r="D9429" s="15"/>
      <c r="E9429" s="10" t="s">
        <v>5533</v>
      </c>
      <c r="F9429" s="14"/>
      <c r="G9429" s="16"/>
      <c r="H9429" s="43"/>
      <c r="I9429" s="12" t="str">
        <f t="shared" si="147"/>
        <v/>
      </c>
      <c r="J9429" s="17"/>
      <c r="K9429" s="17"/>
      <c r="L9429" s="17"/>
    </row>
    <row r="9430" spans="1:12" ht="14.25">
      <c r="A9430" s="14" t="s">
        <v>516</v>
      </c>
      <c r="B9430" s="14" t="s">
        <v>3699</v>
      </c>
      <c r="C9430" s="8" t="s">
        <v>1063</v>
      </c>
      <c r="D9430" s="15"/>
      <c r="E9430" s="10" t="s">
        <v>9653</v>
      </c>
      <c r="F9430" s="14"/>
      <c r="G9430" s="16"/>
      <c r="H9430" s="43"/>
      <c r="I9430" s="12" t="str">
        <f t="shared" si="147"/>
        <v/>
      </c>
      <c r="J9430" s="17"/>
      <c r="K9430" s="17"/>
      <c r="L9430" s="17"/>
    </row>
    <row r="9431" spans="1:12" ht="71.25">
      <c r="A9431" s="14" t="s">
        <v>516</v>
      </c>
      <c r="B9431" s="14" t="s">
        <v>3699</v>
      </c>
      <c r="C9431" s="8" t="s">
        <v>1063</v>
      </c>
      <c r="D9431" s="15"/>
      <c r="E9431" s="10" t="s">
        <v>5824</v>
      </c>
      <c r="F9431" s="14"/>
      <c r="G9431" s="16"/>
      <c r="H9431" s="43"/>
      <c r="I9431" s="12" t="str">
        <f t="shared" si="147"/>
        <v/>
      </c>
      <c r="J9431" s="17"/>
      <c r="K9431" s="17"/>
      <c r="L9431" s="17"/>
    </row>
    <row r="9432" spans="1:12" ht="71.25">
      <c r="A9432" s="14" t="s">
        <v>516</v>
      </c>
      <c r="B9432" s="14" t="s">
        <v>3699</v>
      </c>
      <c r="C9432" s="8" t="s">
        <v>1063</v>
      </c>
      <c r="D9432" s="15"/>
      <c r="E9432" s="10" t="s">
        <v>5825</v>
      </c>
      <c r="F9432" s="14"/>
      <c r="G9432" s="16"/>
      <c r="H9432" s="43"/>
      <c r="I9432" s="12" t="str">
        <f t="shared" si="147"/>
        <v/>
      </c>
      <c r="J9432" s="17"/>
      <c r="K9432" s="17"/>
      <c r="L9432" s="17"/>
    </row>
    <row r="9433" spans="1:12" ht="85.5">
      <c r="A9433" s="14" t="s">
        <v>516</v>
      </c>
      <c r="B9433" s="14" t="s">
        <v>3699</v>
      </c>
      <c r="C9433" s="8" t="s">
        <v>1063</v>
      </c>
      <c r="D9433" s="15"/>
      <c r="E9433" s="10" t="s">
        <v>5826</v>
      </c>
      <c r="F9433" s="14"/>
      <c r="G9433" s="16"/>
      <c r="H9433" s="43"/>
      <c r="I9433" s="12" t="str">
        <f t="shared" si="147"/>
        <v/>
      </c>
      <c r="J9433" s="17"/>
      <c r="K9433" s="17"/>
      <c r="L9433" s="17"/>
    </row>
    <row r="9434" spans="1:12" ht="28.5">
      <c r="A9434" s="14" t="s">
        <v>516</v>
      </c>
      <c r="B9434" s="14" t="s">
        <v>3699</v>
      </c>
      <c r="C9434" s="8" t="s">
        <v>1063</v>
      </c>
      <c r="D9434" s="15"/>
      <c r="E9434" s="10" t="s">
        <v>5827</v>
      </c>
      <c r="F9434" s="14"/>
      <c r="G9434" s="16"/>
      <c r="H9434" s="43"/>
      <c r="I9434" s="12" t="str">
        <f t="shared" si="147"/>
        <v/>
      </c>
      <c r="J9434" s="17"/>
      <c r="K9434" s="17"/>
      <c r="L9434" s="17"/>
    </row>
    <row r="9435" spans="1:12" ht="14.25">
      <c r="A9435" s="14" t="s">
        <v>516</v>
      </c>
      <c r="B9435" s="14" t="s">
        <v>3699</v>
      </c>
      <c r="C9435" s="8" t="s">
        <v>1063</v>
      </c>
      <c r="D9435" s="15"/>
      <c r="E9435" s="10" t="s">
        <v>9483</v>
      </c>
      <c r="F9435" s="14"/>
      <c r="G9435" s="16"/>
      <c r="H9435" s="43"/>
      <c r="I9435" s="12" t="str">
        <f t="shared" si="147"/>
        <v/>
      </c>
      <c r="J9435" s="17"/>
      <c r="K9435" s="17"/>
      <c r="L9435" s="17"/>
    </row>
    <row r="9436" spans="1:12" ht="57">
      <c r="A9436" s="14" t="s">
        <v>516</v>
      </c>
      <c r="B9436" s="14" t="s">
        <v>3699</v>
      </c>
      <c r="C9436" s="8" t="s">
        <v>1063</v>
      </c>
      <c r="D9436" s="15"/>
      <c r="E9436" s="10" t="s">
        <v>9484</v>
      </c>
      <c r="F9436" s="14"/>
      <c r="G9436" s="16"/>
      <c r="H9436" s="43"/>
      <c r="I9436" s="12" t="str">
        <f t="shared" si="147"/>
        <v/>
      </c>
      <c r="J9436" s="17"/>
      <c r="K9436" s="17"/>
      <c r="L9436" s="17"/>
    </row>
    <row r="9437" spans="1:12" ht="14.25">
      <c r="A9437" s="14" t="s">
        <v>516</v>
      </c>
      <c r="B9437" s="14" t="s">
        <v>3699</v>
      </c>
      <c r="C9437" s="8" t="s">
        <v>1063</v>
      </c>
      <c r="D9437" s="15"/>
      <c r="E9437" s="10" t="s">
        <v>9654</v>
      </c>
      <c r="F9437" s="14"/>
      <c r="G9437" s="16"/>
      <c r="H9437" s="43"/>
      <c r="I9437" s="12" t="str">
        <f t="shared" si="147"/>
        <v/>
      </c>
      <c r="J9437" s="17"/>
      <c r="K9437" s="17"/>
      <c r="L9437" s="17"/>
    </row>
    <row r="9438" spans="1:12" ht="14.25">
      <c r="A9438" s="14" t="s">
        <v>516</v>
      </c>
      <c r="B9438" s="14" t="s">
        <v>3699</v>
      </c>
      <c r="C9438" s="8" t="s">
        <v>1063</v>
      </c>
      <c r="D9438" s="15" t="s">
        <v>9655</v>
      </c>
      <c r="E9438" s="10" t="s">
        <v>9487</v>
      </c>
      <c r="F9438" s="14"/>
      <c r="G9438" s="16"/>
      <c r="H9438" s="43"/>
      <c r="I9438" s="12" t="str">
        <f t="shared" si="147"/>
        <v/>
      </c>
      <c r="J9438" s="17"/>
      <c r="K9438" s="17"/>
      <c r="L9438" s="17"/>
    </row>
    <row r="9439" spans="1:12" ht="185.25">
      <c r="A9439" s="14" t="s">
        <v>516</v>
      </c>
      <c r="B9439" s="14" t="s">
        <v>3699</v>
      </c>
      <c r="C9439" s="8" t="s">
        <v>1063</v>
      </c>
      <c r="D9439" s="15"/>
      <c r="E9439" s="10" t="s">
        <v>9656</v>
      </c>
      <c r="F9439" s="14"/>
      <c r="G9439" s="16"/>
      <c r="H9439" s="43"/>
      <c r="I9439" s="12" t="str">
        <f t="shared" si="147"/>
        <v/>
      </c>
      <c r="J9439" s="17"/>
      <c r="K9439" s="17"/>
      <c r="L9439" s="17"/>
    </row>
    <row r="9440" spans="1:12" ht="14.25">
      <c r="A9440" s="14" t="s">
        <v>516</v>
      </c>
      <c r="B9440" s="14" t="s">
        <v>3699</v>
      </c>
      <c r="C9440" s="8" t="s">
        <v>1063</v>
      </c>
      <c r="D9440" s="15" t="s">
        <v>9657</v>
      </c>
      <c r="E9440" s="10" t="s">
        <v>9658</v>
      </c>
      <c r="F9440" s="14" t="s">
        <v>73</v>
      </c>
      <c r="G9440" s="16">
        <v>6</v>
      </c>
      <c r="H9440" s="43"/>
      <c r="I9440" s="12" t="str">
        <f t="shared" si="147"/>
        <v/>
      </c>
      <c r="J9440" s="17"/>
      <c r="K9440" s="17"/>
      <c r="L9440" s="17"/>
    </row>
    <row r="9441" spans="1:12" ht="14.25">
      <c r="A9441" s="14" t="s">
        <v>516</v>
      </c>
      <c r="B9441" s="14" t="s">
        <v>3699</v>
      </c>
      <c r="C9441" s="8" t="s">
        <v>1063</v>
      </c>
      <c r="D9441" s="15" t="s">
        <v>9659</v>
      </c>
      <c r="E9441" s="10" t="s">
        <v>9498</v>
      </c>
      <c r="F9441" s="14"/>
      <c r="G9441" s="16"/>
      <c r="H9441" s="43"/>
      <c r="I9441" s="12" t="str">
        <f t="shared" si="147"/>
        <v/>
      </c>
      <c r="J9441" s="17"/>
      <c r="K9441" s="17"/>
      <c r="L9441" s="17"/>
    </row>
    <row r="9442" spans="1:12" ht="199.5">
      <c r="A9442" s="14" t="s">
        <v>516</v>
      </c>
      <c r="B9442" s="14" t="s">
        <v>3699</v>
      </c>
      <c r="C9442" s="8" t="s">
        <v>1063</v>
      </c>
      <c r="D9442" s="15"/>
      <c r="E9442" s="10" t="s">
        <v>9660</v>
      </c>
      <c r="F9442" s="14"/>
      <c r="G9442" s="16"/>
      <c r="H9442" s="43"/>
      <c r="I9442" s="12" t="str">
        <f t="shared" si="147"/>
        <v/>
      </c>
      <c r="J9442" s="17"/>
      <c r="K9442" s="17"/>
      <c r="L9442" s="17"/>
    </row>
    <row r="9443" spans="1:12" ht="14.25">
      <c r="A9443" s="14" t="s">
        <v>516</v>
      </c>
      <c r="B9443" s="14" t="s">
        <v>3699</v>
      </c>
      <c r="C9443" s="8" t="s">
        <v>1063</v>
      </c>
      <c r="D9443" s="15" t="s">
        <v>9661</v>
      </c>
      <c r="E9443" s="10" t="s">
        <v>9658</v>
      </c>
      <c r="F9443" s="14" t="s">
        <v>73</v>
      </c>
      <c r="G9443" s="16">
        <v>15</v>
      </c>
      <c r="H9443" s="43"/>
      <c r="I9443" s="12" t="str">
        <f t="shared" si="147"/>
        <v/>
      </c>
      <c r="J9443" s="17"/>
      <c r="K9443" s="17"/>
      <c r="L9443" s="17"/>
    </row>
    <row r="9444" spans="1:12" ht="14.25">
      <c r="A9444" s="14" t="s">
        <v>516</v>
      </c>
      <c r="B9444" s="14" t="s">
        <v>3699</v>
      </c>
      <c r="C9444" s="8" t="s">
        <v>1063</v>
      </c>
      <c r="D9444" s="15" t="s">
        <v>9662</v>
      </c>
      <c r="E9444" s="10" t="s">
        <v>9663</v>
      </c>
      <c r="F9444" s="14" t="s">
        <v>73</v>
      </c>
      <c r="G9444" s="16">
        <v>50</v>
      </c>
      <c r="H9444" s="43"/>
      <c r="I9444" s="12" t="str">
        <f t="shared" si="147"/>
        <v/>
      </c>
      <c r="J9444" s="17"/>
      <c r="K9444" s="17"/>
      <c r="L9444" s="17"/>
    </row>
    <row r="9445" spans="1:12" ht="14.25">
      <c r="A9445" s="14" t="s">
        <v>516</v>
      </c>
      <c r="B9445" s="14" t="s">
        <v>3699</v>
      </c>
      <c r="C9445" s="8" t="s">
        <v>1063</v>
      </c>
      <c r="D9445" s="15" t="s">
        <v>9664</v>
      </c>
      <c r="E9445" s="10" t="s">
        <v>9665</v>
      </c>
      <c r="F9445" s="14" t="s">
        <v>73</v>
      </c>
      <c r="G9445" s="16">
        <v>117.3</v>
      </c>
      <c r="H9445" s="43"/>
      <c r="I9445" s="12" t="str">
        <f t="shared" si="147"/>
        <v/>
      </c>
      <c r="J9445" s="17"/>
      <c r="K9445" s="17"/>
      <c r="L9445" s="17"/>
    </row>
    <row r="9446" spans="1:12" ht="14.25">
      <c r="A9446" s="14" t="s">
        <v>516</v>
      </c>
      <c r="B9446" s="14" t="s">
        <v>3699</v>
      </c>
      <c r="C9446" s="8" t="s">
        <v>1063</v>
      </c>
      <c r="D9446" s="15" t="s">
        <v>9666</v>
      </c>
      <c r="E9446" s="10" t="s">
        <v>9667</v>
      </c>
      <c r="F9446" s="14" t="s">
        <v>73</v>
      </c>
      <c r="G9446" s="16">
        <v>540</v>
      </c>
      <c r="H9446" s="43"/>
      <c r="I9446" s="12" t="str">
        <f t="shared" si="147"/>
        <v/>
      </c>
      <c r="J9446" s="17"/>
      <c r="K9446" s="17"/>
      <c r="L9446" s="17"/>
    </row>
    <row r="9447" spans="1:12" ht="14.25">
      <c r="A9447" s="14" t="s">
        <v>516</v>
      </c>
      <c r="B9447" s="14" t="s">
        <v>3699</v>
      </c>
      <c r="C9447" s="8" t="s">
        <v>1063</v>
      </c>
      <c r="D9447" s="15" t="s">
        <v>9668</v>
      </c>
      <c r="E9447" s="10" t="s">
        <v>9669</v>
      </c>
      <c r="F9447" s="14" t="s">
        <v>73</v>
      </c>
      <c r="G9447" s="16">
        <v>125</v>
      </c>
      <c r="H9447" s="43"/>
      <c r="I9447" s="12" t="str">
        <f t="shared" si="147"/>
        <v/>
      </c>
      <c r="J9447" s="17"/>
      <c r="K9447" s="17"/>
      <c r="L9447" s="17"/>
    </row>
    <row r="9448" spans="1:12" ht="14.25">
      <c r="A9448" s="14" t="s">
        <v>516</v>
      </c>
      <c r="B9448" s="14" t="s">
        <v>3699</v>
      </c>
      <c r="C9448" s="8" t="s">
        <v>1063</v>
      </c>
      <c r="D9448" s="15" t="s">
        <v>9670</v>
      </c>
      <c r="E9448" s="10" t="s">
        <v>9671</v>
      </c>
      <c r="F9448" s="14"/>
      <c r="G9448" s="16"/>
      <c r="H9448" s="43"/>
      <c r="I9448" s="12" t="str">
        <f t="shared" si="147"/>
        <v/>
      </c>
      <c r="J9448" s="17"/>
      <c r="K9448" s="17"/>
      <c r="L9448" s="17"/>
    </row>
    <row r="9449" spans="1:12" ht="85.5">
      <c r="A9449" s="14" t="s">
        <v>516</v>
      </c>
      <c r="B9449" s="14" t="s">
        <v>3699</v>
      </c>
      <c r="C9449" s="8" t="s">
        <v>1063</v>
      </c>
      <c r="D9449" s="15"/>
      <c r="E9449" s="10" t="s">
        <v>9672</v>
      </c>
      <c r="F9449" s="14"/>
      <c r="G9449" s="16"/>
      <c r="H9449" s="43"/>
      <c r="I9449" s="12" t="str">
        <f t="shared" si="147"/>
        <v/>
      </c>
      <c r="J9449" s="17"/>
      <c r="K9449" s="17"/>
      <c r="L9449" s="17"/>
    </row>
    <row r="9450" spans="1:12" ht="14.25">
      <c r="A9450" s="14" t="s">
        <v>516</v>
      </c>
      <c r="B9450" s="14" t="s">
        <v>3699</v>
      </c>
      <c r="C9450" s="8" t="s">
        <v>1063</v>
      </c>
      <c r="D9450" s="15" t="s">
        <v>9673</v>
      </c>
      <c r="E9450" s="10" t="s">
        <v>9674</v>
      </c>
      <c r="F9450" s="14" t="s">
        <v>84</v>
      </c>
      <c r="G9450" s="16">
        <v>53</v>
      </c>
      <c r="H9450" s="43"/>
      <c r="I9450" s="12" t="str">
        <f t="shared" si="147"/>
        <v/>
      </c>
      <c r="J9450" s="17"/>
      <c r="K9450" s="17"/>
      <c r="L9450" s="17"/>
    </row>
    <row r="9451" spans="1:12" ht="14.25">
      <c r="A9451" s="14" t="s">
        <v>516</v>
      </c>
      <c r="B9451" s="14" t="s">
        <v>3699</v>
      </c>
      <c r="C9451" s="8" t="s">
        <v>1063</v>
      </c>
      <c r="D9451" s="15" t="s">
        <v>9675</v>
      </c>
      <c r="E9451" s="10" t="s">
        <v>9676</v>
      </c>
      <c r="F9451" s="14" t="s">
        <v>84</v>
      </c>
      <c r="G9451" s="16">
        <v>4</v>
      </c>
      <c r="H9451" s="43"/>
      <c r="I9451" s="12" t="str">
        <f t="shared" si="147"/>
        <v/>
      </c>
      <c r="J9451" s="17"/>
      <c r="K9451" s="17"/>
      <c r="L9451" s="17"/>
    </row>
    <row r="9452" spans="1:12" ht="14.25">
      <c r="A9452" s="14" t="s">
        <v>516</v>
      </c>
      <c r="B9452" s="14" t="s">
        <v>3699</v>
      </c>
      <c r="C9452" s="8" t="s">
        <v>1063</v>
      </c>
      <c r="D9452" s="15" t="s">
        <v>9677</v>
      </c>
      <c r="E9452" s="10" t="s">
        <v>9678</v>
      </c>
      <c r="F9452" s="14"/>
      <c r="G9452" s="16"/>
      <c r="H9452" s="43"/>
      <c r="I9452" s="12" t="str">
        <f t="shared" si="147"/>
        <v/>
      </c>
      <c r="J9452" s="17"/>
      <c r="K9452" s="17"/>
      <c r="L9452" s="17"/>
    </row>
    <row r="9453" spans="1:12" ht="71.25">
      <c r="A9453" s="14" t="s">
        <v>516</v>
      </c>
      <c r="B9453" s="14" t="s">
        <v>3699</v>
      </c>
      <c r="C9453" s="8" t="s">
        <v>1063</v>
      </c>
      <c r="D9453" s="15"/>
      <c r="E9453" s="10" t="s">
        <v>9679</v>
      </c>
      <c r="F9453" s="14"/>
      <c r="G9453" s="16"/>
      <c r="H9453" s="43"/>
      <c r="I9453" s="12" t="str">
        <f t="shared" si="147"/>
        <v/>
      </c>
      <c r="J9453" s="17"/>
      <c r="K9453" s="17"/>
      <c r="L9453" s="17"/>
    </row>
    <row r="9454" spans="1:12" ht="14.25">
      <c r="A9454" s="14" t="s">
        <v>516</v>
      </c>
      <c r="B9454" s="14" t="s">
        <v>3699</v>
      </c>
      <c r="C9454" s="8" t="s">
        <v>1063</v>
      </c>
      <c r="D9454" s="15" t="s">
        <v>9680</v>
      </c>
      <c r="E9454" s="10" t="s">
        <v>9674</v>
      </c>
      <c r="F9454" s="14" t="s">
        <v>84</v>
      </c>
      <c r="G9454" s="16">
        <v>6</v>
      </c>
      <c r="H9454" s="43"/>
      <c r="I9454" s="12" t="str">
        <f t="shared" si="147"/>
        <v/>
      </c>
      <c r="J9454" s="17"/>
      <c r="K9454" s="17"/>
      <c r="L9454" s="17"/>
    </row>
    <row r="9455" spans="1:12" ht="14.25">
      <c r="A9455" s="14" t="s">
        <v>516</v>
      </c>
      <c r="B9455" s="14" t="s">
        <v>3699</v>
      </c>
      <c r="C9455" s="8" t="s">
        <v>1063</v>
      </c>
      <c r="D9455" s="15" t="s">
        <v>9681</v>
      </c>
      <c r="E9455" s="10" t="s">
        <v>9682</v>
      </c>
      <c r="F9455" s="14"/>
      <c r="G9455" s="16"/>
      <c r="H9455" s="43"/>
      <c r="I9455" s="12" t="str">
        <f t="shared" si="147"/>
        <v/>
      </c>
      <c r="J9455" s="17"/>
      <c r="K9455" s="17"/>
      <c r="L9455" s="17"/>
    </row>
    <row r="9456" spans="1:12" ht="99.75">
      <c r="A9456" s="14" t="s">
        <v>516</v>
      </c>
      <c r="B9456" s="14" t="s">
        <v>3699</v>
      </c>
      <c r="C9456" s="8" t="s">
        <v>1063</v>
      </c>
      <c r="D9456" s="15"/>
      <c r="E9456" s="10" t="s">
        <v>9683</v>
      </c>
      <c r="F9456" s="14"/>
      <c r="G9456" s="16"/>
      <c r="H9456" s="43"/>
      <c r="I9456" s="12" t="str">
        <f t="shared" si="147"/>
        <v/>
      </c>
      <c r="J9456" s="17"/>
      <c r="K9456" s="17"/>
      <c r="L9456" s="17"/>
    </row>
    <row r="9457" spans="1:12" ht="14.25">
      <c r="A9457" s="14" t="s">
        <v>516</v>
      </c>
      <c r="B9457" s="14" t="s">
        <v>3699</v>
      </c>
      <c r="C9457" s="8" t="s">
        <v>1063</v>
      </c>
      <c r="D9457" s="15" t="s">
        <v>9684</v>
      </c>
      <c r="E9457" s="10" t="s">
        <v>9674</v>
      </c>
      <c r="F9457" s="14" t="s">
        <v>84</v>
      </c>
      <c r="G9457" s="16">
        <v>53</v>
      </c>
      <c r="H9457" s="43"/>
      <c r="I9457" s="12" t="str">
        <f t="shared" si="147"/>
        <v/>
      </c>
      <c r="J9457" s="17"/>
      <c r="K9457" s="17"/>
      <c r="L9457" s="17"/>
    </row>
    <row r="9458" spans="1:12" ht="14.25">
      <c r="A9458" s="14" t="s">
        <v>516</v>
      </c>
      <c r="B9458" s="14" t="s">
        <v>3699</v>
      </c>
      <c r="C9458" s="8" t="s">
        <v>1063</v>
      </c>
      <c r="D9458" s="15" t="s">
        <v>9685</v>
      </c>
      <c r="E9458" s="10" t="s">
        <v>9514</v>
      </c>
      <c r="F9458" s="14"/>
      <c r="G9458" s="16"/>
      <c r="H9458" s="43"/>
      <c r="I9458" s="12" t="str">
        <f t="shared" si="147"/>
        <v/>
      </c>
      <c r="J9458" s="17"/>
      <c r="K9458" s="17"/>
      <c r="L9458" s="17"/>
    </row>
    <row r="9459" spans="1:12" ht="28.5">
      <c r="A9459" s="14" t="s">
        <v>516</v>
      </c>
      <c r="B9459" s="14" t="s">
        <v>3699</v>
      </c>
      <c r="C9459" s="8" t="s">
        <v>1063</v>
      </c>
      <c r="D9459" s="15" t="s">
        <v>9686</v>
      </c>
      <c r="E9459" s="10" t="s">
        <v>9516</v>
      </c>
      <c r="F9459" s="14" t="s">
        <v>20</v>
      </c>
      <c r="G9459" s="16">
        <v>1</v>
      </c>
      <c r="H9459" s="43"/>
      <c r="I9459" s="12" t="str">
        <f t="shared" si="147"/>
        <v/>
      </c>
      <c r="J9459" s="17"/>
      <c r="K9459" s="17"/>
      <c r="L9459" s="17"/>
    </row>
    <row r="9460" spans="1:12" ht="14.25">
      <c r="A9460" s="14" t="s">
        <v>516</v>
      </c>
      <c r="B9460" s="14" t="s">
        <v>3699</v>
      </c>
      <c r="C9460" s="8" t="s">
        <v>1063</v>
      </c>
      <c r="D9460" s="15" t="s">
        <v>9687</v>
      </c>
      <c r="E9460" s="10" t="s">
        <v>9518</v>
      </c>
      <c r="F9460" s="14"/>
      <c r="G9460" s="16"/>
      <c r="H9460" s="43"/>
      <c r="I9460" s="12" t="str">
        <f t="shared" si="147"/>
        <v/>
      </c>
      <c r="J9460" s="17"/>
      <c r="K9460" s="17"/>
      <c r="L9460" s="17"/>
    </row>
    <row r="9461" spans="1:12" ht="28.5">
      <c r="A9461" s="14" t="s">
        <v>516</v>
      </c>
      <c r="B9461" s="14" t="s">
        <v>3699</v>
      </c>
      <c r="C9461" s="8" t="s">
        <v>1063</v>
      </c>
      <c r="D9461" s="15" t="s">
        <v>9688</v>
      </c>
      <c r="E9461" s="10" t="s">
        <v>9520</v>
      </c>
      <c r="F9461" s="14" t="s">
        <v>20</v>
      </c>
      <c r="G9461" s="16">
        <v>1</v>
      </c>
      <c r="H9461" s="43"/>
      <c r="I9461" s="12" t="str">
        <f t="shared" si="147"/>
        <v/>
      </c>
      <c r="J9461" s="17"/>
      <c r="K9461" s="17"/>
      <c r="L9461" s="17"/>
    </row>
    <row r="9462" spans="1:12" ht="14.25">
      <c r="A9462" s="14" t="s">
        <v>516</v>
      </c>
      <c r="B9462" s="14" t="s">
        <v>3699</v>
      </c>
      <c r="C9462" s="8" t="s">
        <v>1063</v>
      </c>
      <c r="D9462" s="15"/>
      <c r="E9462" s="10" t="s">
        <v>9521</v>
      </c>
      <c r="F9462" s="14"/>
      <c r="G9462" s="16"/>
      <c r="H9462" s="43"/>
      <c r="I9462" s="12" t="str">
        <f t="shared" si="147"/>
        <v/>
      </c>
      <c r="J9462" s="17"/>
      <c r="K9462" s="17"/>
      <c r="L9462" s="17"/>
    </row>
    <row r="9463" spans="1:12" ht="14.25">
      <c r="A9463" s="14" t="s">
        <v>516</v>
      </c>
      <c r="B9463" s="14" t="s">
        <v>3699</v>
      </c>
      <c r="C9463" s="8" t="s">
        <v>1063</v>
      </c>
      <c r="D9463" s="15"/>
      <c r="E9463" s="10" t="s">
        <v>9522</v>
      </c>
      <c r="F9463" s="14"/>
      <c r="G9463" s="16"/>
      <c r="H9463" s="43"/>
      <c r="I9463" s="12" t="str">
        <f t="shared" si="147"/>
        <v/>
      </c>
      <c r="J9463" s="17"/>
      <c r="K9463" s="17"/>
      <c r="L9463" s="17"/>
    </row>
    <row r="9464" spans="1:12" ht="57">
      <c r="A9464" s="14" t="s">
        <v>516</v>
      </c>
      <c r="B9464" s="14" t="s">
        <v>3699</v>
      </c>
      <c r="C9464" s="8" t="s">
        <v>1063</v>
      </c>
      <c r="D9464" s="15"/>
      <c r="E9464" s="10" t="s">
        <v>9484</v>
      </c>
      <c r="F9464" s="14"/>
      <c r="G9464" s="16"/>
      <c r="H9464" s="43"/>
      <c r="I9464" s="12" t="str">
        <f t="shared" si="147"/>
        <v/>
      </c>
      <c r="J9464" s="17"/>
      <c r="K9464" s="17"/>
      <c r="L9464" s="17"/>
    </row>
    <row r="9465" spans="1:12" ht="14.25">
      <c r="A9465" s="14" t="s">
        <v>516</v>
      </c>
      <c r="B9465" s="14" t="s">
        <v>3699</v>
      </c>
      <c r="C9465" s="8" t="s">
        <v>1063</v>
      </c>
      <c r="D9465" s="15" t="s">
        <v>9689</v>
      </c>
      <c r="E9465" s="10" t="s">
        <v>9690</v>
      </c>
      <c r="F9465" s="14"/>
      <c r="G9465" s="16"/>
      <c r="H9465" s="43"/>
      <c r="I9465" s="12" t="str">
        <f t="shared" si="147"/>
        <v/>
      </c>
      <c r="J9465" s="17"/>
      <c r="K9465" s="17"/>
      <c r="L9465" s="17"/>
    </row>
    <row r="9466" spans="1:12" ht="114">
      <c r="A9466" s="14" t="s">
        <v>516</v>
      </c>
      <c r="B9466" s="14" t="s">
        <v>3699</v>
      </c>
      <c r="C9466" s="8" t="s">
        <v>1063</v>
      </c>
      <c r="D9466" s="15"/>
      <c r="E9466" s="10" t="s">
        <v>9691</v>
      </c>
      <c r="F9466" s="14"/>
      <c r="G9466" s="16"/>
      <c r="H9466" s="43"/>
      <c r="I9466" s="12" t="str">
        <f t="shared" si="147"/>
        <v/>
      </c>
      <c r="J9466" s="17"/>
      <c r="K9466" s="17"/>
      <c r="L9466" s="17"/>
    </row>
    <row r="9467" spans="1:12" ht="57">
      <c r="A9467" s="14" t="s">
        <v>516</v>
      </c>
      <c r="B9467" s="14" t="s">
        <v>3699</v>
      </c>
      <c r="C9467" s="8" t="s">
        <v>1063</v>
      </c>
      <c r="D9467" s="15"/>
      <c r="E9467" s="10" t="s">
        <v>9526</v>
      </c>
      <c r="F9467" s="14"/>
      <c r="G9467" s="16"/>
      <c r="H9467" s="43"/>
      <c r="I9467" s="12" t="str">
        <f t="shared" si="147"/>
        <v/>
      </c>
      <c r="J9467" s="17"/>
      <c r="K9467" s="17"/>
      <c r="L9467" s="17"/>
    </row>
    <row r="9468" spans="1:12" ht="14.25">
      <c r="A9468" s="14" t="s">
        <v>516</v>
      </c>
      <c r="B9468" s="14" t="s">
        <v>3699</v>
      </c>
      <c r="C9468" s="8" t="s">
        <v>1063</v>
      </c>
      <c r="D9468" s="15" t="s">
        <v>9692</v>
      </c>
      <c r="E9468" s="10" t="s">
        <v>9693</v>
      </c>
      <c r="F9468" s="14" t="s">
        <v>73</v>
      </c>
      <c r="G9468" s="16">
        <v>150</v>
      </c>
      <c r="H9468" s="43"/>
      <c r="I9468" s="12" t="str">
        <f t="shared" si="147"/>
        <v/>
      </c>
      <c r="J9468" s="17"/>
      <c r="K9468" s="17"/>
      <c r="L9468" s="17"/>
    </row>
    <row r="9469" spans="1:12" ht="14.25">
      <c r="A9469" s="14" t="s">
        <v>516</v>
      </c>
      <c r="B9469" s="14" t="s">
        <v>3699</v>
      </c>
      <c r="C9469" s="8" t="s">
        <v>1063</v>
      </c>
      <c r="D9469" s="15" t="s">
        <v>9694</v>
      </c>
      <c r="E9469" s="10" t="s">
        <v>9533</v>
      </c>
      <c r="F9469" s="14" t="s">
        <v>73</v>
      </c>
      <c r="G9469" s="16">
        <v>175</v>
      </c>
      <c r="H9469" s="43"/>
      <c r="I9469" s="12" t="str">
        <f t="shared" si="147"/>
        <v/>
      </c>
      <c r="J9469" s="17"/>
      <c r="K9469" s="17"/>
      <c r="L9469" s="17"/>
    </row>
    <row r="9470" spans="1:12" ht="14.25">
      <c r="A9470" s="14" t="s">
        <v>516</v>
      </c>
      <c r="B9470" s="14" t="s">
        <v>3699</v>
      </c>
      <c r="C9470" s="8" t="s">
        <v>1063</v>
      </c>
      <c r="D9470" s="15" t="s">
        <v>9695</v>
      </c>
      <c r="E9470" s="10" t="s">
        <v>9535</v>
      </c>
      <c r="F9470" s="14" t="s">
        <v>73</v>
      </c>
      <c r="G9470" s="16">
        <v>126</v>
      </c>
      <c r="H9470" s="43"/>
      <c r="I9470" s="12" t="str">
        <f t="shared" si="147"/>
        <v/>
      </c>
      <c r="J9470" s="17"/>
      <c r="K9470" s="17"/>
      <c r="L9470" s="17"/>
    </row>
    <row r="9471" spans="1:12" ht="14.25">
      <c r="A9471" s="14" t="s">
        <v>516</v>
      </c>
      <c r="B9471" s="14" t="s">
        <v>3699</v>
      </c>
      <c r="C9471" s="8" t="s">
        <v>1063</v>
      </c>
      <c r="D9471" s="15" t="s">
        <v>9696</v>
      </c>
      <c r="E9471" s="10" t="s">
        <v>9697</v>
      </c>
      <c r="F9471" s="14" t="s">
        <v>73</v>
      </c>
      <c r="G9471" s="16">
        <v>150</v>
      </c>
      <c r="H9471" s="43"/>
      <c r="I9471" s="12" t="str">
        <f t="shared" si="147"/>
        <v/>
      </c>
      <c r="J9471" s="17"/>
      <c r="K9471" s="17"/>
      <c r="L9471" s="17"/>
    </row>
    <row r="9472" spans="1:12" ht="14.25">
      <c r="A9472" s="14" t="s">
        <v>516</v>
      </c>
      <c r="B9472" s="14" t="s">
        <v>3699</v>
      </c>
      <c r="C9472" s="8" t="s">
        <v>1063</v>
      </c>
      <c r="D9472" s="15" t="s">
        <v>9698</v>
      </c>
      <c r="E9472" s="10" t="s">
        <v>9699</v>
      </c>
      <c r="F9472" s="14" t="s">
        <v>73</v>
      </c>
      <c r="G9472" s="16">
        <v>42</v>
      </c>
      <c r="H9472" s="43"/>
      <c r="I9472" s="12" t="str">
        <f t="shared" si="147"/>
        <v/>
      </c>
      <c r="J9472" s="17"/>
      <c r="K9472" s="17"/>
      <c r="L9472" s="17"/>
    </row>
    <row r="9473" spans="1:12" ht="14.25">
      <c r="A9473" s="14" t="s">
        <v>516</v>
      </c>
      <c r="B9473" s="14" t="s">
        <v>3699</v>
      </c>
      <c r="C9473" s="8" t="s">
        <v>1063</v>
      </c>
      <c r="D9473" s="15"/>
      <c r="E9473" s="10" t="s">
        <v>9700</v>
      </c>
      <c r="F9473" s="14"/>
      <c r="G9473" s="16"/>
      <c r="H9473" s="43"/>
      <c r="I9473" s="12" t="str">
        <f t="shared" si="147"/>
        <v/>
      </c>
      <c r="J9473" s="17"/>
      <c r="K9473" s="17"/>
      <c r="L9473" s="17"/>
    </row>
    <row r="9474" spans="1:12" ht="42.75">
      <c r="A9474" s="14" t="s">
        <v>516</v>
      </c>
      <c r="B9474" s="14" t="s">
        <v>3699</v>
      </c>
      <c r="C9474" s="8" t="s">
        <v>1063</v>
      </c>
      <c r="D9474" s="15" t="s">
        <v>9701</v>
      </c>
      <c r="E9474" s="10" t="s">
        <v>9702</v>
      </c>
      <c r="F9474" s="14"/>
      <c r="G9474" s="16"/>
      <c r="H9474" s="43"/>
      <c r="I9474" s="12" t="str">
        <f t="shared" si="147"/>
        <v/>
      </c>
      <c r="J9474" s="17"/>
      <c r="K9474" s="17"/>
      <c r="L9474" s="17"/>
    </row>
    <row r="9475" spans="1:12" ht="14.25">
      <c r="A9475" s="14" t="s">
        <v>516</v>
      </c>
      <c r="B9475" s="14" t="s">
        <v>3699</v>
      </c>
      <c r="C9475" s="8" t="s">
        <v>1063</v>
      </c>
      <c r="D9475" s="15" t="s">
        <v>9703</v>
      </c>
      <c r="E9475" s="10" t="s">
        <v>1252</v>
      </c>
      <c r="F9475" s="14" t="s">
        <v>84</v>
      </c>
      <c r="G9475" s="16">
        <v>8</v>
      </c>
      <c r="H9475" s="43"/>
      <c r="I9475" s="12" t="str">
        <f t="shared" si="147"/>
        <v/>
      </c>
      <c r="J9475" s="17"/>
      <c r="K9475" s="17"/>
      <c r="L9475" s="17"/>
    </row>
    <row r="9476" spans="1:12" ht="14.25">
      <c r="A9476" s="14" t="s">
        <v>516</v>
      </c>
      <c r="B9476" s="14" t="s">
        <v>3699</v>
      </c>
      <c r="C9476" s="8" t="s">
        <v>1063</v>
      </c>
      <c r="D9476" s="15" t="s">
        <v>9704</v>
      </c>
      <c r="E9476" s="10" t="s">
        <v>9705</v>
      </c>
      <c r="F9476" s="14"/>
      <c r="G9476" s="16"/>
      <c r="H9476" s="43"/>
      <c r="I9476" s="12" t="str">
        <f t="shared" ref="I9476:I9539" si="148">IF(AND(G9476&lt;&gt;"",H9476&lt;&gt;""),G9476*H9476,"")</f>
        <v/>
      </c>
      <c r="J9476" s="17"/>
      <c r="K9476" s="17"/>
      <c r="L9476" s="17"/>
    </row>
    <row r="9477" spans="1:12" ht="85.5">
      <c r="A9477" s="14" t="s">
        <v>516</v>
      </c>
      <c r="B9477" s="14" t="s">
        <v>3699</v>
      </c>
      <c r="C9477" s="8" t="s">
        <v>1063</v>
      </c>
      <c r="D9477" s="15"/>
      <c r="E9477" s="10" t="s">
        <v>9706</v>
      </c>
      <c r="F9477" s="14"/>
      <c r="G9477" s="16"/>
      <c r="H9477" s="43"/>
      <c r="I9477" s="12" t="str">
        <f t="shared" si="148"/>
        <v/>
      </c>
      <c r="J9477" s="17"/>
      <c r="K9477" s="17"/>
      <c r="L9477" s="17"/>
    </row>
    <row r="9478" spans="1:12" ht="14.25">
      <c r="A9478" s="14" t="s">
        <v>516</v>
      </c>
      <c r="B9478" s="14" t="s">
        <v>3699</v>
      </c>
      <c r="C9478" s="8" t="s">
        <v>1063</v>
      </c>
      <c r="D9478" s="15" t="s">
        <v>9707</v>
      </c>
      <c r="E9478" s="10" t="s">
        <v>9708</v>
      </c>
      <c r="F9478" s="14" t="s">
        <v>84</v>
      </c>
      <c r="G9478" s="16">
        <v>1</v>
      </c>
      <c r="H9478" s="43"/>
      <c r="I9478" s="12" t="str">
        <f t="shared" si="148"/>
        <v/>
      </c>
      <c r="J9478" s="17"/>
      <c r="K9478" s="17"/>
      <c r="L9478" s="17"/>
    </row>
    <row r="9479" spans="1:12" ht="14.25">
      <c r="A9479" s="14" t="s">
        <v>516</v>
      </c>
      <c r="B9479" s="14" t="s">
        <v>3699</v>
      </c>
      <c r="C9479" s="8" t="s">
        <v>1063</v>
      </c>
      <c r="D9479" s="15" t="s">
        <v>9709</v>
      </c>
      <c r="E9479" s="10" t="s">
        <v>9710</v>
      </c>
      <c r="F9479" s="14"/>
      <c r="G9479" s="16"/>
      <c r="H9479" s="43"/>
      <c r="I9479" s="12" t="str">
        <f t="shared" si="148"/>
        <v/>
      </c>
      <c r="J9479" s="17"/>
      <c r="K9479" s="17"/>
      <c r="L9479" s="17"/>
    </row>
    <row r="9480" spans="1:12" ht="128.25">
      <c r="A9480" s="14" t="s">
        <v>516</v>
      </c>
      <c r="B9480" s="14" t="s">
        <v>3699</v>
      </c>
      <c r="C9480" s="8" t="s">
        <v>1063</v>
      </c>
      <c r="D9480" s="15"/>
      <c r="E9480" s="10" t="s">
        <v>9711</v>
      </c>
      <c r="F9480" s="14"/>
      <c r="G9480" s="16"/>
      <c r="H9480" s="43"/>
      <c r="I9480" s="12" t="str">
        <f t="shared" si="148"/>
        <v/>
      </c>
      <c r="J9480" s="17"/>
      <c r="K9480" s="17"/>
      <c r="L9480" s="17"/>
    </row>
    <row r="9481" spans="1:12" ht="14.25">
      <c r="A9481" s="14" t="s">
        <v>516</v>
      </c>
      <c r="B9481" s="14" t="s">
        <v>3699</v>
      </c>
      <c r="C9481" s="8" t="s">
        <v>1063</v>
      </c>
      <c r="D9481" s="15" t="s">
        <v>9712</v>
      </c>
      <c r="E9481" s="10" t="s">
        <v>9713</v>
      </c>
      <c r="F9481" s="14" t="s">
        <v>20</v>
      </c>
      <c r="G9481" s="16">
        <v>1</v>
      </c>
      <c r="H9481" s="43"/>
      <c r="I9481" s="12" t="str">
        <f t="shared" si="148"/>
        <v/>
      </c>
      <c r="J9481" s="17"/>
      <c r="K9481" s="17"/>
      <c r="L9481" s="17"/>
    </row>
    <row r="9482" spans="1:12" ht="14.25">
      <c r="A9482" s="14" t="s">
        <v>516</v>
      </c>
      <c r="B9482" s="14" t="s">
        <v>3699</v>
      </c>
      <c r="C9482" s="8" t="s">
        <v>1063</v>
      </c>
      <c r="D9482" s="15" t="s">
        <v>9714</v>
      </c>
      <c r="E9482" s="10" t="s">
        <v>9558</v>
      </c>
      <c r="F9482" s="14"/>
      <c r="G9482" s="16"/>
      <c r="H9482" s="43"/>
      <c r="I9482" s="12" t="str">
        <f t="shared" si="148"/>
        <v/>
      </c>
      <c r="J9482" s="17"/>
      <c r="K9482" s="17"/>
      <c r="L9482" s="17"/>
    </row>
    <row r="9483" spans="1:12" ht="42.75">
      <c r="A9483" s="14" t="s">
        <v>516</v>
      </c>
      <c r="B9483" s="14" t="s">
        <v>3699</v>
      </c>
      <c r="C9483" s="8" t="s">
        <v>1063</v>
      </c>
      <c r="D9483" s="15" t="s">
        <v>9715</v>
      </c>
      <c r="E9483" s="10" t="s">
        <v>9560</v>
      </c>
      <c r="F9483" s="14" t="s">
        <v>20</v>
      </c>
      <c r="G9483" s="16">
        <v>1</v>
      </c>
      <c r="H9483" s="43"/>
      <c r="I9483" s="12" t="str">
        <f t="shared" si="148"/>
        <v/>
      </c>
      <c r="J9483" s="17"/>
      <c r="K9483" s="17"/>
      <c r="L9483" s="17"/>
    </row>
    <row r="9484" spans="1:12" ht="28.5">
      <c r="A9484" s="14" t="s">
        <v>516</v>
      </c>
      <c r="B9484" s="14" t="s">
        <v>3699</v>
      </c>
      <c r="C9484" s="8" t="s">
        <v>1063</v>
      </c>
      <c r="D9484" s="15"/>
      <c r="E9484" s="10" t="s">
        <v>9570</v>
      </c>
      <c r="F9484" s="14"/>
      <c r="G9484" s="16"/>
      <c r="H9484" s="43"/>
      <c r="I9484" s="12" t="str">
        <f t="shared" si="148"/>
        <v/>
      </c>
      <c r="J9484" s="17"/>
      <c r="K9484" s="17"/>
      <c r="L9484" s="17"/>
    </row>
    <row r="9485" spans="1:12" ht="14.25">
      <c r="A9485" s="14" t="s">
        <v>516</v>
      </c>
      <c r="B9485" s="14" t="s">
        <v>3699</v>
      </c>
      <c r="C9485" s="8" t="s">
        <v>1063</v>
      </c>
      <c r="D9485" s="15"/>
      <c r="E9485" s="10" t="s">
        <v>9716</v>
      </c>
      <c r="F9485" s="14"/>
      <c r="G9485" s="16"/>
      <c r="H9485" s="43"/>
      <c r="I9485" s="12" t="str">
        <f t="shared" si="148"/>
        <v/>
      </c>
      <c r="J9485" s="17"/>
      <c r="K9485" s="17"/>
      <c r="L9485" s="17"/>
    </row>
    <row r="9486" spans="1:12" ht="14.25">
      <c r="A9486" s="14" t="s">
        <v>516</v>
      </c>
      <c r="B9486" s="14" t="s">
        <v>3699</v>
      </c>
      <c r="C9486" s="8" t="s">
        <v>1063</v>
      </c>
      <c r="D9486" s="15" t="s">
        <v>9717</v>
      </c>
      <c r="E9486" s="10" t="s">
        <v>9718</v>
      </c>
      <c r="F9486" s="14"/>
      <c r="G9486" s="16"/>
      <c r="H9486" s="43"/>
      <c r="I9486" s="12" t="str">
        <f t="shared" si="148"/>
        <v/>
      </c>
      <c r="J9486" s="17"/>
      <c r="K9486" s="17"/>
      <c r="L9486" s="17"/>
    </row>
    <row r="9487" spans="1:12" ht="71.25">
      <c r="A9487" s="14" t="s">
        <v>516</v>
      </c>
      <c r="B9487" s="14" t="s">
        <v>3699</v>
      </c>
      <c r="C9487" s="8" t="s">
        <v>1063</v>
      </c>
      <c r="D9487" s="15"/>
      <c r="E9487" s="10" t="s">
        <v>9719</v>
      </c>
      <c r="F9487" s="14"/>
      <c r="G9487" s="16"/>
      <c r="H9487" s="43"/>
      <c r="I9487" s="12" t="str">
        <f t="shared" si="148"/>
        <v/>
      </c>
      <c r="J9487" s="17"/>
      <c r="K9487" s="17"/>
      <c r="L9487" s="17"/>
    </row>
    <row r="9488" spans="1:12" ht="14.25">
      <c r="A9488" s="14" t="s">
        <v>516</v>
      </c>
      <c r="B9488" s="14" t="s">
        <v>3699</v>
      </c>
      <c r="C9488" s="8" t="s">
        <v>1063</v>
      </c>
      <c r="D9488" s="15" t="s">
        <v>9720</v>
      </c>
      <c r="E9488" s="10" t="s">
        <v>9708</v>
      </c>
      <c r="F9488" s="14" t="s">
        <v>84</v>
      </c>
      <c r="G9488" s="16">
        <v>11</v>
      </c>
      <c r="H9488" s="43"/>
      <c r="I9488" s="12" t="str">
        <f t="shared" si="148"/>
        <v/>
      </c>
      <c r="J9488" s="17"/>
      <c r="K9488" s="17"/>
      <c r="L9488" s="17"/>
    </row>
    <row r="9489" spans="1:12" ht="14.25">
      <c r="A9489" s="14" t="s">
        <v>516</v>
      </c>
      <c r="B9489" s="14" t="s">
        <v>3699</v>
      </c>
      <c r="C9489" s="8" t="s">
        <v>1063</v>
      </c>
      <c r="D9489" s="15" t="s">
        <v>9721</v>
      </c>
      <c r="E9489" s="10" t="s">
        <v>9548</v>
      </c>
      <c r="F9489" s="14"/>
      <c r="G9489" s="16"/>
      <c r="H9489" s="43"/>
      <c r="I9489" s="12" t="str">
        <f t="shared" si="148"/>
        <v/>
      </c>
      <c r="J9489" s="17"/>
      <c r="K9489" s="17"/>
      <c r="L9489" s="17"/>
    </row>
    <row r="9490" spans="1:12" ht="142.5">
      <c r="A9490" s="14" t="s">
        <v>516</v>
      </c>
      <c r="B9490" s="14" t="s">
        <v>3699</v>
      </c>
      <c r="C9490" s="8" t="s">
        <v>1063</v>
      </c>
      <c r="D9490" s="15"/>
      <c r="E9490" s="10" t="s">
        <v>9722</v>
      </c>
      <c r="F9490" s="14"/>
      <c r="G9490" s="16"/>
      <c r="H9490" s="43"/>
      <c r="I9490" s="12" t="str">
        <f t="shared" si="148"/>
        <v/>
      </c>
      <c r="J9490" s="17"/>
      <c r="K9490" s="17"/>
      <c r="L9490" s="17"/>
    </row>
    <row r="9491" spans="1:12" ht="14.25">
      <c r="A9491" s="14" t="s">
        <v>516</v>
      </c>
      <c r="B9491" s="14" t="s">
        <v>3699</v>
      </c>
      <c r="C9491" s="8" t="s">
        <v>1063</v>
      </c>
      <c r="D9491" s="15" t="s">
        <v>9723</v>
      </c>
      <c r="E9491" s="10" t="s">
        <v>9551</v>
      </c>
      <c r="F9491" s="14" t="s">
        <v>73</v>
      </c>
      <c r="G9491" s="16">
        <v>73</v>
      </c>
      <c r="H9491" s="43"/>
      <c r="I9491" s="12" t="str">
        <f t="shared" si="148"/>
        <v/>
      </c>
      <c r="J9491" s="17"/>
      <c r="K9491" s="17"/>
      <c r="L9491" s="17"/>
    </row>
    <row r="9492" spans="1:12" ht="14.25">
      <c r="A9492" s="14" t="s">
        <v>516</v>
      </c>
      <c r="B9492" s="14" t="s">
        <v>3699</v>
      </c>
      <c r="C9492" s="8" t="s">
        <v>1063</v>
      </c>
      <c r="D9492" s="15"/>
      <c r="E9492" s="10" t="s">
        <v>9724</v>
      </c>
      <c r="F9492" s="14"/>
      <c r="G9492" s="16"/>
      <c r="H9492" s="43"/>
      <c r="I9492" s="12" t="str">
        <f t="shared" si="148"/>
        <v/>
      </c>
      <c r="J9492" s="17"/>
      <c r="K9492" s="17"/>
      <c r="L9492" s="17"/>
    </row>
    <row r="9493" spans="1:12" ht="14.25">
      <c r="A9493" s="14" t="s">
        <v>516</v>
      </c>
      <c r="B9493" s="14" t="s">
        <v>3998</v>
      </c>
      <c r="C9493" s="8" t="s">
        <v>1063</v>
      </c>
      <c r="D9493" s="15"/>
      <c r="E9493" s="10" t="s">
        <v>3999</v>
      </c>
      <c r="F9493" s="14"/>
      <c r="G9493" s="16"/>
      <c r="H9493" s="43"/>
      <c r="I9493" s="12" t="str">
        <f t="shared" si="148"/>
        <v/>
      </c>
      <c r="J9493" s="17"/>
      <c r="K9493" s="17"/>
      <c r="L9493" s="17"/>
    </row>
    <row r="9494" spans="1:12" ht="14.25">
      <c r="A9494" s="14" t="s">
        <v>516</v>
      </c>
      <c r="B9494" s="14" t="s">
        <v>3998</v>
      </c>
      <c r="C9494" s="8" t="s">
        <v>1063</v>
      </c>
      <c r="D9494" s="15"/>
      <c r="E9494" s="10" t="s">
        <v>9483</v>
      </c>
      <c r="F9494" s="14"/>
      <c r="G9494" s="16"/>
      <c r="H9494" s="43"/>
      <c r="I9494" s="12" t="str">
        <f t="shared" si="148"/>
        <v/>
      </c>
      <c r="J9494" s="17"/>
      <c r="K9494" s="17"/>
      <c r="L9494" s="17"/>
    </row>
    <row r="9495" spans="1:12" ht="57">
      <c r="A9495" s="14" t="s">
        <v>516</v>
      </c>
      <c r="B9495" s="14" t="s">
        <v>3998</v>
      </c>
      <c r="C9495" s="8" t="s">
        <v>1063</v>
      </c>
      <c r="D9495" s="15"/>
      <c r="E9495" s="10" t="s">
        <v>9484</v>
      </c>
      <c r="F9495" s="14"/>
      <c r="G9495" s="16"/>
      <c r="H9495" s="43"/>
      <c r="I9495" s="12" t="str">
        <f t="shared" si="148"/>
        <v/>
      </c>
      <c r="J9495" s="17"/>
      <c r="K9495" s="17"/>
      <c r="L9495" s="17"/>
    </row>
    <row r="9496" spans="1:12" ht="14.25">
      <c r="A9496" s="14" t="s">
        <v>516</v>
      </c>
      <c r="B9496" s="14" t="s">
        <v>3998</v>
      </c>
      <c r="C9496" s="8" t="s">
        <v>1063</v>
      </c>
      <c r="D9496" s="15"/>
      <c r="E9496" s="10" t="s">
        <v>9485</v>
      </c>
      <c r="F9496" s="14"/>
      <c r="G9496" s="16"/>
      <c r="H9496" s="43"/>
      <c r="I9496" s="12" t="str">
        <f t="shared" si="148"/>
        <v/>
      </c>
      <c r="J9496" s="17"/>
      <c r="K9496" s="17"/>
      <c r="L9496" s="17"/>
    </row>
    <row r="9497" spans="1:12" ht="14.25">
      <c r="A9497" s="14" t="s">
        <v>516</v>
      </c>
      <c r="B9497" s="14" t="s">
        <v>3998</v>
      </c>
      <c r="C9497" s="8" t="s">
        <v>1063</v>
      </c>
      <c r="D9497" s="15" t="s">
        <v>9725</v>
      </c>
      <c r="E9497" s="10" t="s">
        <v>9487</v>
      </c>
      <c r="F9497" s="14"/>
      <c r="G9497" s="16"/>
      <c r="H9497" s="43"/>
      <c r="I9497" s="12" t="str">
        <f t="shared" si="148"/>
        <v/>
      </c>
      <c r="J9497" s="17"/>
      <c r="K9497" s="17"/>
      <c r="L9497" s="17"/>
    </row>
    <row r="9498" spans="1:12" ht="185.25">
      <c r="A9498" s="14" t="s">
        <v>516</v>
      </c>
      <c r="B9498" s="14" t="s">
        <v>3998</v>
      </c>
      <c r="C9498" s="8" t="s">
        <v>1063</v>
      </c>
      <c r="D9498" s="15"/>
      <c r="E9498" s="10" t="s">
        <v>9656</v>
      </c>
      <c r="F9498" s="14"/>
      <c r="G9498" s="16"/>
      <c r="H9498" s="43"/>
      <c r="I9498" s="12" t="str">
        <f t="shared" si="148"/>
        <v/>
      </c>
      <c r="J9498" s="17"/>
      <c r="K9498" s="17"/>
      <c r="L9498" s="17"/>
    </row>
    <row r="9499" spans="1:12" ht="14.25">
      <c r="A9499" s="14" t="s">
        <v>516</v>
      </c>
      <c r="B9499" s="14" t="s">
        <v>3998</v>
      </c>
      <c r="C9499" s="8" t="s">
        <v>1063</v>
      </c>
      <c r="D9499" s="15" t="s">
        <v>9726</v>
      </c>
      <c r="E9499" s="10" t="s">
        <v>9658</v>
      </c>
      <c r="F9499" s="14" t="s">
        <v>73</v>
      </c>
      <c r="G9499" s="16">
        <v>8</v>
      </c>
      <c r="H9499" s="43"/>
      <c r="I9499" s="12" t="str">
        <f t="shared" si="148"/>
        <v/>
      </c>
      <c r="J9499" s="17"/>
      <c r="K9499" s="17"/>
      <c r="L9499" s="17"/>
    </row>
    <row r="9500" spans="1:12" ht="14.25">
      <c r="A9500" s="14" t="s">
        <v>516</v>
      </c>
      <c r="B9500" s="14" t="s">
        <v>3998</v>
      </c>
      <c r="C9500" s="8" t="s">
        <v>1063</v>
      </c>
      <c r="D9500" s="15" t="s">
        <v>9727</v>
      </c>
      <c r="E9500" s="10" t="s">
        <v>9498</v>
      </c>
      <c r="F9500" s="14"/>
      <c r="G9500" s="16"/>
      <c r="H9500" s="43"/>
      <c r="I9500" s="12" t="str">
        <f t="shared" si="148"/>
        <v/>
      </c>
      <c r="J9500" s="17"/>
      <c r="K9500" s="17"/>
      <c r="L9500" s="17"/>
    </row>
    <row r="9501" spans="1:12" ht="199.5">
      <c r="A9501" s="14" t="s">
        <v>516</v>
      </c>
      <c r="B9501" s="14" t="s">
        <v>3998</v>
      </c>
      <c r="C9501" s="8" t="s">
        <v>1063</v>
      </c>
      <c r="D9501" s="15"/>
      <c r="E9501" s="10" t="s">
        <v>9660</v>
      </c>
      <c r="F9501" s="14"/>
      <c r="G9501" s="16"/>
      <c r="H9501" s="43"/>
      <c r="I9501" s="12" t="str">
        <f t="shared" si="148"/>
        <v/>
      </c>
      <c r="J9501" s="17"/>
      <c r="K9501" s="17"/>
      <c r="L9501" s="17"/>
    </row>
    <row r="9502" spans="1:12" ht="14.25">
      <c r="A9502" s="14" t="s">
        <v>516</v>
      </c>
      <c r="B9502" s="14" t="s">
        <v>3998</v>
      </c>
      <c r="C9502" s="8" t="s">
        <v>1063</v>
      </c>
      <c r="D9502" s="15" t="s">
        <v>9728</v>
      </c>
      <c r="E9502" s="10" t="s">
        <v>9663</v>
      </c>
      <c r="F9502" s="14" t="s">
        <v>73</v>
      </c>
      <c r="G9502" s="16">
        <v>30</v>
      </c>
      <c r="H9502" s="43"/>
      <c r="I9502" s="12" t="str">
        <f t="shared" si="148"/>
        <v/>
      </c>
      <c r="J9502" s="17"/>
      <c r="K9502" s="17"/>
      <c r="L9502" s="17"/>
    </row>
    <row r="9503" spans="1:12" ht="14.25">
      <c r="A9503" s="14" t="s">
        <v>516</v>
      </c>
      <c r="B9503" s="14" t="s">
        <v>3998</v>
      </c>
      <c r="C9503" s="8" t="s">
        <v>1063</v>
      </c>
      <c r="D9503" s="15" t="s">
        <v>9729</v>
      </c>
      <c r="E9503" s="10" t="s">
        <v>9665</v>
      </c>
      <c r="F9503" s="14" t="s">
        <v>73</v>
      </c>
      <c r="G9503" s="16">
        <v>60</v>
      </c>
      <c r="H9503" s="43"/>
      <c r="I9503" s="12" t="str">
        <f t="shared" si="148"/>
        <v/>
      </c>
      <c r="J9503" s="17"/>
      <c r="K9503" s="17"/>
      <c r="L9503" s="17"/>
    </row>
    <row r="9504" spans="1:12" ht="14.25">
      <c r="A9504" s="14" t="s">
        <v>516</v>
      </c>
      <c r="B9504" s="14" t="s">
        <v>3998</v>
      </c>
      <c r="C9504" s="8" t="s">
        <v>1063</v>
      </c>
      <c r="D9504" s="15" t="s">
        <v>9730</v>
      </c>
      <c r="E9504" s="10" t="s">
        <v>9667</v>
      </c>
      <c r="F9504" s="14" t="s">
        <v>73</v>
      </c>
      <c r="G9504" s="16">
        <v>312</v>
      </c>
      <c r="H9504" s="43"/>
      <c r="I9504" s="12" t="str">
        <f t="shared" si="148"/>
        <v/>
      </c>
      <c r="J9504" s="17"/>
      <c r="K9504" s="17"/>
      <c r="L9504" s="17"/>
    </row>
    <row r="9505" spans="1:12" ht="14.25">
      <c r="A9505" s="14" t="s">
        <v>516</v>
      </c>
      <c r="B9505" s="14" t="s">
        <v>3998</v>
      </c>
      <c r="C9505" s="8" t="s">
        <v>1063</v>
      </c>
      <c r="D9505" s="15" t="s">
        <v>9731</v>
      </c>
      <c r="E9505" s="10" t="s">
        <v>9669</v>
      </c>
      <c r="F9505" s="14" t="s">
        <v>73</v>
      </c>
      <c r="G9505" s="16">
        <v>78</v>
      </c>
      <c r="H9505" s="43"/>
      <c r="I9505" s="12" t="str">
        <f t="shared" si="148"/>
        <v/>
      </c>
      <c r="J9505" s="17"/>
      <c r="K9505" s="17"/>
      <c r="L9505" s="17"/>
    </row>
    <row r="9506" spans="1:12" ht="14.25">
      <c r="A9506" s="14" t="s">
        <v>516</v>
      </c>
      <c r="B9506" s="14" t="s">
        <v>3998</v>
      </c>
      <c r="C9506" s="8" t="s">
        <v>1063</v>
      </c>
      <c r="D9506" s="15" t="s">
        <v>9732</v>
      </c>
      <c r="E9506" s="10" t="s">
        <v>9671</v>
      </c>
      <c r="F9506" s="14"/>
      <c r="G9506" s="16"/>
      <c r="H9506" s="43"/>
      <c r="I9506" s="12" t="str">
        <f t="shared" si="148"/>
        <v/>
      </c>
      <c r="J9506" s="17"/>
      <c r="K9506" s="17"/>
      <c r="L9506" s="17"/>
    </row>
    <row r="9507" spans="1:12" ht="85.5">
      <c r="A9507" s="14" t="s">
        <v>516</v>
      </c>
      <c r="B9507" s="14" t="s">
        <v>3998</v>
      </c>
      <c r="C9507" s="8" t="s">
        <v>1063</v>
      </c>
      <c r="D9507" s="15"/>
      <c r="E9507" s="10" t="s">
        <v>9672</v>
      </c>
      <c r="F9507" s="14"/>
      <c r="G9507" s="16"/>
      <c r="H9507" s="43"/>
      <c r="I9507" s="12" t="str">
        <f t="shared" si="148"/>
        <v/>
      </c>
      <c r="J9507" s="17"/>
      <c r="K9507" s="17"/>
      <c r="L9507" s="17"/>
    </row>
    <row r="9508" spans="1:12" ht="14.25">
      <c r="A9508" s="14" t="s">
        <v>516</v>
      </c>
      <c r="B9508" s="14" t="s">
        <v>3998</v>
      </c>
      <c r="C9508" s="8" t="s">
        <v>1063</v>
      </c>
      <c r="D9508" s="15" t="s">
        <v>9733</v>
      </c>
      <c r="E9508" s="10" t="s">
        <v>9674</v>
      </c>
      <c r="F9508" s="14" t="s">
        <v>84</v>
      </c>
      <c r="G9508" s="16">
        <v>38</v>
      </c>
      <c r="H9508" s="43"/>
      <c r="I9508" s="12" t="str">
        <f t="shared" si="148"/>
        <v/>
      </c>
      <c r="J9508" s="17"/>
      <c r="K9508" s="17"/>
      <c r="L9508" s="17"/>
    </row>
    <row r="9509" spans="1:12" ht="14.25">
      <c r="A9509" s="14" t="s">
        <v>516</v>
      </c>
      <c r="B9509" s="14" t="s">
        <v>3998</v>
      </c>
      <c r="C9509" s="8" t="s">
        <v>1063</v>
      </c>
      <c r="D9509" s="15" t="s">
        <v>9734</v>
      </c>
      <c r="E9509" s="10" t="s">
        <v>9678</v>
      </c>
      <c r="F9509" s="14"/>
      <c r="G9509" s="16"/>
      <c r="H9509" s="43"/>
      <c r="I9509" s="12" t="str">
        <f t="shared" si="148"/>
        <v/>
      </c>
      <c r="J9509" s="17"/>
      <c r="K9509" s="17"/>
      <c r="L9509" s="17"/>
    </row>
    <row r="9510" spans="1:12" ht="71.25">
      <c r="A9510" s="14" t="s">
        <v>516</v>
      </c>
      <c r="B9510" s="14" t="s">
        <v>3998</v>
      </c>
      <c r="C9510" s="8" t="s">
        <v>1063</v>
      </c>
      <c r="D9510" s="15"/>
      <c r="E9510" s="10" t="s">
        <v>9679</v>
      </c>
      <c r="F9510" s="14"/>
      <c r="G9510" s="16"/>
      <c r="H9510" s="43"/>
      <c r="I9510" s="12" t="str">
        <f t="shared" si="148"/>
        <v/>
      </c>
      <c r="J9510" s="17"/>
      <c r="K9510" s="17"/>
      <c r="L9510" s="17"/>
    </row>
    <row r="9511" spans="1:12" ht="14.25">
      <c r="A9511" s="14" t="s">
        <v>516</v>
      </c>
      <c r="B9511" s="14" t="s">
        <v>3998</v>
      </c>
      <c r="C9511" s="8" t="s">
        <v>1063</v>
      </c>
      <c r="D9511" s="15" t="s">
        <v>9735</v>
      </c>
      <c r="E9511" s="10" t="s">
        <v>9674</v>
      </c>
      <c r="F9511" s="14" t="s">
        <v>84</v>
      </c>
      <c r="G9511" s="16">
        <v>6</v>
      </c>
      <c r="H9511" s="43"/>
      <c r="I9511" s="12" t="str">
        <f t="shared" si="148"/>
        <v/>
      </c>
      <c r="J9511" s="17"/>
      <c r="K9511" s="17"/>
      <c r="L9511" s="17"/>
    </row>
    <row r="9512" spans="1:12" ht="14.25">
      <c r="A9512" s="14" t="s">
        <v>516</v>
      </c>
      <c r="B9512" s="14" t="s">
        <v>3998</v>
      </c>
      <c r="C9512" s="8" t="s">
        <v>1063</v>
      </c>
      <c r="D9512" s="15" t="s">
        <v>9736</v>
      </c>
      <c r="E9512" s="10" t="s">
        <v>9682</v>
      </c>
      <c r="F9512" s="14"/>
      <c r="G9512" s="16"/>
      <c r="H9512" s="43"/>
      <c r="I9512" s="12" t="str">
        <f t="shared" si="148"/>
        <v/>
      </c>
      <c r="J9512" s="17"/>
      <c r="K9512" s="17"/>
      <c r="L9512" s="17"/>
    </row>
    <row r="9513" spans="1:12" ht="99.75">
      <c r="A9513" s="14" t="s">
        <v>516</v>
      </c>
      <c r="B9513" s="14" t="s">
        <v>3998</v>
      </c>
      <c r="C9513" s="8" t="s">
        <v>1063</v>
      </c>
      <c r="D9513" s="15"/>
      <c r="E9513" s="10" t="s">
        <v>9683</v>
      </c>
      <c r="F9513" s="14"/>
      <c r="G9513" s="16"/>
      <c r="H9513" s="43"/>
      <c r="I9513" s="12" t="str">
        <f t="shared" si="148"/>
        <v/>
      </c>
      <c r="J9513" s="17"/>
      <c r="K9513" s="17"/>
      <c r="L9513" s="17"/>
    </row>
    <row r="9514" spans="1:12" ht="14.25">
      <c r="A9514" s="14" t="s">
        <v>516</v>
      </c>
      <c r="B9514" s="14" t="s">
        <v>3998</v>
      </c>
      <c r="C9514" s="8" t="s">
        <v>1063</v>
      </c>
      <c r="D9514" s="15" t="s">
        <v>9737</v>
      </c>
      <c r="E9514" s="10" t="s">
        <v>9674</v>
      </c>
      <c r="F9514" s="14" t="s">
        <v>84</v>
      </c>
      <c r="G9514" s="16">
        <v>34</v>
      </c>
      <c r="H9514" s="43"/>
      <c r="I9514" s="12" t="str">
        <f t="shared" si="148"/>
        <v/>
      </c>
      <c r="J9514" s="17"/>
      <c r="K9514" s="17"/>
      <c r="L9514" s="17"/>
    </row>
    <row r="9515" spans="1:12" ht="14.25">
      <c r="A9515" s="14" t="s">
        <v>516</v>
      </c>
      <c r="B9515" s="14" t="s">
        <v>3998</v>
      </c>
      <c r="C9515" s="8" t="s">
        <v>1063</v>
      </c>
      <c r="D9515" s="15" t="s">
        <v>9738</v>
      </c>
      <c r="E9515" s="10" t="s">
        <v>9514</v>
      </c>
      <c r="F9515" s="14"/>
      <c r="G9515" s="16"/>
      <c r="H9515" s="43"/>
      <c r="I9515" s="12" t="str">
        <f t="shared" si="148"/>
        <v/>
      </c>
      <c r="J9515" s="17"/>
      <c r="K9515" s="17"/>
      <c r="L9515" s="17"/>
    </row>
    <row r="9516" spans="1:12" ht="28.5">
      <c r="A9516" s="14" t="s">
        <v>516</v>
      </c>
      <c r="B9516" s="14" t="s">
        <v>3998</v>
      </c>
      <c r="C9516" s="8" t="s">
        <v>1063</v>
      </c>
      <c r="D9516" s="15" t="s">
        <v>9739</v>
      </c>
      <c r="E9516" s="10" t="s">
        <v>9516</v>
      </c>
      <c r="F9516" s="14" t="s">
        <v>20</v>
      </c>
      <c r="G9516" s="16">
        <v>1</v>
      </c>
      <c r="H9516" s="43"/>
      <c r="I9516" s="12" t="str">
        <f t="shared" si="148"/>
        <v/>
      </c>
      <c r="J9516" s="17"/>
      <c r="K9516" s="17"/>
      <c r="L9516" s="17"/>
    </row>
    <row r="9517" spans="1:12" ht="14.25">
      <c r="A9517" s="14" t="s">
        <v>516</v>
      </c>
      <c r="B9517" s="14" t="s">
        <v>3998</v>
      </c>
      <c r="C9517" s="8" t="s">
        <v>1063</v>
      </c>
      <c r="D9517" s="15" t="s">
        <v>9740</v>
      </c>
      <c r="E9517" s="10" t="s">
        <v>9518</v>
      </c>
      <c r="F9517" s="14"/>
      <c r="G9517" s="16"/>
      <c r="H9517" s="43"/>
      <c r="I9517" s="12" t="str">
        <f t="shared" si="148"/>
        <v/>
      </c>
      <c r="J9517" s="17"/>
      <c r="K9517" s="17"/>
      <c r="L9517" s="17"/>
    </row>
    <row r="9518" spans="1:12" ht="28.5">
      <c r="A9518" s="14" t="s">
        <v>516</v>
      </c>
      <c r="B9518" s="14" t="s">
        <v>3998</v>
      </c>
      <c r="C9518" s="8" t="s">
        <v>1063</v>
      </c>
      <c r="D9518" s="15" t="s">
        <v>9741</v>
      </c>
      <c r="E9518" s="10" t="s">
        <v>9520</v>
      </c>
      <c r="F9518" s="14" t="s">
        <v>20</v>
      </c>
      <c r="G9518" s="16">
        <v>1</v>
      </c>
      <c r="H9518" s="43"/>
      <c r="I9518" s="12" t="str">
        <f t="shared" si="148"/>
        <v/>
      </c>
      <c r="J9518" s="17"/>
      <c r="K9518" s="17"/>
      <c r="L9518" s="17"/>
    </row>
    <row r="9519" spans="1:12" ht="14.25">
      <c r="A9519" s="14" t="s">
        <v>516</v>
      </c>
      <c r="B9519" s="14" t="s">
        <v>3998</v>
      </c>
      <c r="C9519" s="8" t="s">
        <v>1063</v>
      </c>
      <c r="D9519" s="15"/>
      <c r="E9519" s="10" t="s">
        <v>9522</v>
      </c>
      <c r="F9519" s="14"/>
      <c r="G9519" s="16"/>
      <c r="H9519" s="43"/>
      <c r="I9519" s="12" t="str">
        <f t="shared" si="148"/>
        <v/>
      </c>
      <c r="J9519" s="17"/>
      <c r="K9519" s="17"/>
      <c r="L9519" s="17"/>
    </row>
    <row r="9520" spans="1:12" ht="57">
      <c r="A9520" s="14" t="s">
        <v>516</v>
      </c>
      <c r="B9520" s="14" t="s">
        <v>3998</v>
      </c>
      <c r="C9520" s="8" t="s">
        <v>1063</v>
      </c>
      <c r="D9520" s="15"/>
      <c r="E9520" s="10" t="s">
        <v>9484</v>
      </c>
      <c r="F9520" s="14"/>
      <c r="G9520" s="16"/>
      <c r="H9520" s="43"/>
      <c r="I9520" s="12" t="str">
        <f t="shared" si="148"/>
        <v/>
      </c>
      <c r="J9520" s="17"/>
      <c r="K9520" s="17"/>
      <c r="L9520" s="17"/>
    </row>
    <row r="9521" spans="1:12" ht="14.25">
      <c r="A9521" s="14" t="s">
        <v>516</v>
      </c>
      <c r="B9521" s="14" t="s">
        <v>3998</v>
      </c>
      <c r="C9521" s="8" t="s">
        <v>1063</v>
      </c>
      <c r="D9521" s="15"/>
      <c r="E9521" s="10" t="s">
        <v>9690</v>
      </c>
      <c r="F9521" s="14"/>
      <c r="G9521" s="16"/>
      <c r="H9521" s="43"/>
      <c r="I9521" s="12" t="str">
        <f t="shared" si="148"/>
        <v/>
      </c>
      <c r="J9521" s="17"/>
      <c r="K9521" s="17"/>
      <c r="L9521" s="17"/>
    </row>
    <row r="9522" spans="1:12" ht="114">
      <c r="A9522" s="14" t="s">
        <v>516</v>
      </c>
      <c r="B9522" s="14" t="s">
        <v>3998</v>
      </c>
      <c r="C9522" s="8" t="s">
        <v>1063</v>
      </c>
      <c r="D9522" s="15" t="s">
        <v>9742</v>
      </c>
      <c r="E9522" s="10" t="s">
        <v>9691</v>
      </c>
      <c r="F9522" s="14"/>
      <c r="G9522" s="16"/>
      <c r="H9522" s="43"/>
      <c r="I9522" s="12" t="str">
        <f t="shared" si="148"/>
        <v/>
      </c>
      <c r="J9522" s="17"/>
      <c r="K9522" s="17"/>
      <c r="L9522" s="17"/>
    </row>
    <row r="9523" spans="1:12" ht="57">
      <c r="A9523" s="14" t="s">
        <v>516</v>
      </c>
      <c r="B9523" s="14" t="s">
        <v>3998</v>
      </c>
      <c r="C9523" s="8" t="s">
        <v>1063</v>
      </c>
      <c r="D9523" s="15"/>
      <c r="E9523" s="10" t="s">
        <v>9526</v>
      </c>
      <c r="F9523" s="14"/>
      <c r="G9523" s="16"/>
      <c r="H9523" s="43"/>
      <c r="I9523" s="12" t="str">
        <f t="shared" si="148"/>
        <v/>
      </c>
      <c r="J9523" s="17"/>
      <c r="K9523" s="17"/>
      <c r="L9523" s="17"/>
    </row>
    <row r="9524" spans="1:12" ht="14.25">
      <c r="A9524" s="14" t="s">
        <v>516</v>
      </c>
      <c r="B9524" s="14" t="s">
        <v>3998</v>
      </c>
      <c r="C9524" s="8" t="s">
        <v>1063</v>
      </c>
      <c r="D9524" s="15" t="s">
        <v>9743</v>
      </c>
      <c r="E9524" s="10" t="s">
        <v>9693</v>
      </c>
      <c r="F9524" s="14" t="s">
        <v>73</v>
      </c>
      <c r="G9524" s="16">
        <v>74</v>
      </c>
      <c r="H9524" s="43"/>
      <c r="I9524" s="12" t="str">
        <f t="shared" si="148"/>
        <v/>
      </c>
      <c r="J9524" s="17"/>
      <c r="K9524" s="17"/>
      <c r="L9524" s="17"/>
    </row>
    <row r="9525" spans="1:12" ht="14.25">
      <c r="A9525" s="14" t="s">
        <v>516</v>
      </c>
      <c r="B9525" s="14" t="s">
        <v>3998</v>
      </c>
      <c r="C9525" s="8" t="s">
        <v>1063</v>
      </c>
      <c r="D9525" s="15" t="s">
        <v>9744</v>
      </c>
      <c r="E9525" s="10" t="s">
        <v>9533</v>
      </c>
      <c r="F9525" s="14" t="s">
        <v>73</v>
      </c>
      <c r="G9525" s="16">
        <v>102</v>
      </c>
      <c r="H9525" s="43"/>
      <c r="I9525" s="12" t="str">
        <f t="shared" si="148"/>
        <v/>
      </c>
      <c r="J9525" s="17"/>
      <c r="K9525" s="17"/>
      <c r="L9525" s="17"/>
    </row>
    <row r="9526" spans="1:12" ht="14.25">
      <c r="A9526" s="14" t="s">
        <v>516</v>
      </c>
      <c r="B9526" s="14" t="s">
        <v>3998</v>
      </c>
      <c r="C9526" s="8" t="s">
        <v>1063</v>
      </c>
      <c r="D9526" s="15" t="s">
        <v>9745</v>
      </c>
      <c r="E9526" s="10" t="s">
        <v>9535</v>
      </c>
      <c r="F9526" s="14" t="s">
        <v>73</v>
      </c>
      <c r="G9526" s="16">
        <v>125</v>
      </c>
      <c r="H9526" s="43"/>
      <c r="I9526" s="12" t="str">
        <f t="shared" si="148"/>
        <v/>
      </c>
      <c r="J9526" s="17"/>
      <c r="K9526" s="17"/>
      <c r="L9526" s="17"/>
    </row>
    <row r="9527" spans="1:12" ht="14.25">
      <c r="A9527" s="14" t="s">
        <v>516</v>
      </c>
      <c r="B9527" s="14" t="s">
        <v>3998</v>
      </c>
      <c r="C9527" s="8" t="s">
        <v>1063</v>
      </c>
      <c r="D9527" s="15" t="s">
        <v>9746</v>
      </c>
      <c r="E9527" s="10" t="s">
        <v>9699</v>
      </c>
      <c r="F9527" s="14" t="s">
        <v>73</v>
      </c>
      <c r="G9527" s="16">
        <v>40</v>
      </c>
      <c r="H9527" s="43"/>
      <c r="I9527" s="12" t="str">
        <f t="shared" si="148"/>
        <v/>
      </c>
      <c r="J9527" s="17"/>
      <c r="K9527" s="17"/>
      <c r="L9527" s="17"/>
    </row>
    <row r="9528" spans="1:12" ht="14.25">
      <c r="A9528" s="14" t="s">
        <v>516</v>
      </c>
      <c r="B9528" s="14" t="s">
        <v>3998</v>
      </c>
      <c r="C9528" s="8" t="s">
        <v>1063</v>
      </c>
      <c r="D9528" s="15" t="s">
        <v>9747</v>
      </c>
      <c r="E9528" s="10" t="s">
        <v>9700</v>
      </c>
      <c r="F9528" s="14"/>
      <c r="G9528" s="16"/>
      <c r="H9528" s="43"/>
      <c r="I9528" s="12" t="str">
        <f t="shared" si="148"/>
        <v/>
      </c>
      <c r="J9528" s="17"/>
      <c r="K9528" s="17"/>
      <c r="L9528" s="17"/>
    </row>
    <row r="9529" spans="1:12" ht="42.75">
      <c r="A9529" s="14" t="s">
        <v>516</v>
      </c>
      <c r="B9529" s="14" t="s">
        <v>3998</v>
      </c>
      <c r="C9529" s="8" t="s">
        <v>1063</v>
      </c>
      <c r="D9529" s="15"/>
      <c r="E9529" s="10" t="s">
        <v>9702</v>
      </c>
      <c r="F9529" s="14"/>
      <c r="G9529" s="16"/>
      <c r="H9529" s="43"/>
      <c r="I9529" s="12" t="str">
        <f t="shared" si="148"/>
        <v/>
      </c>
      <c r="J9529" s="17"/>
      <c r="K9529" s="17"/>
      <c r="L9529" s="17"/>
    </row>
    <row r="9530" spans="1:12" ht="14.25">
      <c r="A9530" s="14" t="s">
        <v>516</v>
      </c>
      <c r="B9530" s="14" t="s">
        <v>3998</v>
      </c>
      <c r="C9530" s="8" t="s">
        <v>1063</v>
      </c>
      <c r="D9530" s="15" t="s">
        <v>9748</v>
      </c>
      <c r="E9530" s="10" t="s">
        <v>1252</v>
      </c>
      <c r="F9530" s="14" t="s">
        <v>84</v>
      </c>
      <c r="G9530" s="16">
        <v>8</v>
      </c>
      <c r="H9530" s="43"/>
      <c r="I9530" s="12" t="str">
        <f t="shared" si="148"/>
        <v/>
      </c>
      <c r="J9530" s="17"/>
      <c r="K9530" s="17"/>
      <c r="L9530" s="17"/>
    </row>
    <row r="9531" spans="1:12" ht="14.25">
      <c r="A9531" s="14" t="s">
        <v>516</v>
      </c>
      <c r="B9531" s="14" t="s">
        <v>3998</v>
      </c>
      <c r="C9531" s="8" t="s">
        <v>1063</v>
      </c>
      <c r="D9531" s="15" t="s">
        <v>9749</v>
      </c>
      <c r="E9531" s="10" t="s">
        <v>9705</v>
      </c>
      <c r="F9531" s="14"/>
      <c r="G9531" s="16"/>
      <c r="H9531" s="43"/>
      <c r="I9531" s="12" t="str">
        <f t="shared" si="148"/>
        <v/>
      </c>
      <c r="J9531" s="17"/>
      <c r="K9531" s="17"/>
      <c r="L9531" s="17"/>
    </row>
    <row r="9532" spans="1:12" ht="85.5">
      <c r="A9532" s="14" t="s">
        <v>516</v>
      </c>
      <c r="B9532" s="14" t="s">
        <v>3998</v>
      </c>
      <c r="C9532" s="8" t="s">
        <v>1063</v>
      </c>
      <c r="D9532" s="15"/>
      <c r="E9532" s="10" t="s">
        <v>9706</v>
      </c>
      <c r="F9532" s="14"/>
      <c r="G9532" s="16"/>
      <c r="H9532" s="43"/>
      <c r="I9532" s="12" t="str">
        <f t="shared" si="148"/>
        <v/>
      </c>
      <c r="J9532" s="17"/>
      <c r="K9532" s="17"/>
      <c r="L9532" s="17"/>
    </row>
    <row r="9533" spans="1:12" ht="14.25">
      <c r="A9533" s="14" t="s">
        <v>516</v>
      </c>
      <c r="B9533" s="14" t="s">
        <v>3998</v>
      </c>
      <c r="C9533" s="8" t="s">
        <v>1063</v>
      </c>
      <c r="D9533" s="15" t="s">
        <v>9750</v>
      </c>
      <c r="E9533" s="10" t="s">
        <v>9708</v>
      </c>
      <c r="F9533" s="14" t="s">
        <v>84</v>
      </c>
      <c r="G9533" s="16">
        <v>1</v>
      </c>
      <c r="H9533" s="43"/>
      <c r="I9533" s="12" t="str">
        <f t="shared" si="148"/>
        <v/>
      </c>
      <c r="J9533" s="17"/>
      <c r="K9533" s="17"/>
      <c r="L9533" s="17"/>
    </row>
    <row r="9534" spans="1:12" ht="14.25">
      <c r="A9534" s="14" t="s">
        <v>516</v>
      </c>
      <c r="B9534" s="14" t="s">
        <v>3998</v>
      </c>
      <c r="C9534" s="8" t="s">
        <v>1063</v>
      </c>
      <c r="D9534" s="15" t="s">
        <v>9751</v>
      </c>
      <c r="E9534" s="10" t="s">
        <v>9710</v>
      </c>
      <c r="F9534" s="14"/>
      <c r="G9534" s="16"/>
      <c r="H9534" s="43"/>
      <c r="I9534" s="12" t="str">
        <f t="shared" si="148"/>
        <v/>
      </c>
      <c r="J9534" s="17"/>
      <c r="K9534" s="17"/>
      <c r="L9534" s="17"/>
    </row>
    <row r="9535" spans="1:12" ht="128.25">
      <c r="A9535" s="14" t="s">
        <v>516</v>
      </c>
      <c r="B9535" s="14" t="s">
        <v>3998</v>
      </c>
      <c r="C9535" s="8" t="s">
        <v>1063</v>
      </c>
      <c r="D9535" s="15" t="s">
        <v>9752</v>
      </c>
      <c r="E9535" s="10" t="s">
        <v>9711</v>
      </c>
      <c r="F9535" s="14"/>
      <c r="G9535" s="16"/>
      <c r="H9535" s="43"/>
      <c r="I9535" s="12" t="str">
        <f t="shared" si="148"/>
        <v/>
      </c>
      <c r="J9535" s="17"/>
      <c r="K9535" s="17"/>
      <c r="L9535" s="17"/>
    </row>
    <row r="9536" spans="1:12" ht="14.25">
      <c r="A9536" s="14" t="s">
        <v>516</v>
      </c>
      <c r="B9536" s="14" t="s">
        <v>3998</v>
      </c>
      <c r="C9536" s="8" t="s">
        <v>1063</v>
      </c>
      <c r="D9536" s="15" t="s">
        <v>9753</v>
      </c>
      <c r="E9536" s="10" t="s">
        <v>9713</v>
      </c>
      <c r="F9536" s="14" t="s">
        <v>20</v>
      </c>
      <c r="G9536" s="16">
        <v>1</v>
      </c>
      <c r="H9536" s="43"/>
      <c r="I9536" s="12" t="str">
        <f t="shared" si="148"/>
        <v/>
      </c>
      <c r="J9536" s="17"/>
      <c r="K9536" s="17"/>
      <c r="L9536" s="17"/>
    </row>
    <row r="9537" spans="1:12" ht="14.25">
      <c r="A9537" s="14" t="s">
        <v>516</v>
      </c>
      <c r="B9537" s="14" t="s">
        <v>3998</v>
      </c>
      <c r="C9537" s="8" t="s">
        <v>1063</v>
      </c>
      <c r="D9537" s="15" t="s">
        <v>9754</v>
      </c>
      <c r="E9537" s="10" t="s">
        <v>9558</v>
      </c>
      <c r="F9537" s="14"/>
      <c r="G9537" s="16"/>
      <c r="H9537" s="43"/>
      <c r="I9537" s="12" t="str">
        <f t="shared" si="148"/>
        <v/>
      </c>
      <c r="J9537" s="17"/>
      <c r="K9537" s="17"/>
      <c r="L9537" s="17"/>
    </row>
    <row r="9538" spans="1:12" ht="42.75">
      <c r="A9538" s="14" t="s">
        <v>516</v>
      </c>
      <c r="B9538" s="14" t="s">
        <v>3998</v>
      </c>
      <c r="C9538" s="8" t="s">
        <v>1063</v>
      </c>
      <c r="D9538" s="15" t="s">
        <v>9755</v>
      </c>
      <c r="E9538" s="10" t="s">
        <v>9560</v>
      </c>
      <c r="F9538" s="14" t="s">
        <v>20</v>
      </c>
      <c r="G9538" s="16">
        <v>1</v>
      </c>
      <c r="H9538" s="43"/>
      <c r="I9538" s="12" t="str">
        <f t="shared" si="148"/>
        <v/>
      </c>
      <c r="J9538" s="17"/>
      <c r="K9538" s="17"/>
      <c r="L9538" s="17"/>
    </row>
    <row r="9539" spans="1:12" ht="14.25">
      <c r="A9539" s="14" t="s">
        <v>516</v>
      </c>
      <c r="B9539" s="14" t="s">
        <v>3998</v>
      </c>
      <c r="C9539" s="8" t="s">
        <v>1063</v>
      </c>
      <c r="D9539" s="15"/>
      <c r="E9539" s="10" t="s">
        <v>9716</v>
      </c>
      <c r="F9539" s="14"/>
      <c r="G9539" s="16"/>
      <c r="H9539" s="43"/>
      <c r="I9539" s="12" t="str">
        <f t="shared" si="148"/>
        <v/>
      </c>
      <c r="J9539" s="17"/>
      <c r="K9539" s="17"/>
      <c r="L9539" s="17"/>
    </row>
    <row r="9540" spans="1:12" ht="14.25">
      <c r="A9540" s="14" t="s">
        <v>516</v>
      </c>
      <c r="B9540" s="14" t="s">
        <v>3998</v>
      </c>
      <c r="C9540" s="8" t="s">
        <v>1063</v>
      </c>
      <c r="D9540" s="15" t="s">
        <v>9756</v>
      </c>
      <c r="E9540" s="10" t="s">
        <v>9718</v>
      </c>
      <c r="F9540" s="14"/>
      <c r="G9540" s="16"/>
      <c r="H9540" s="43"/>
      <c r="I9540" s="12" t="str">
        <f t="shared" ref="I9540:I9603" si="149">IF(AND(G9540&lt;&gt;"",H9540&lt;&gt;""),G9540*H9540,"")</f>
        <v/>
      </c>
      <c r="J9540" s="17"/>
      <c r="K9540" s="17"/>
      <c r="L9540" s="17"/>
    </row>
    <row r="9541" spans="1:12" ht="71.25">
      <c r="A9541" s="14" t="s">
        <v>516</v>
      </c>
      <c r="B9541" s="14" t="s">
        <v>3998</v>
      </c>
      <c r="C9541" s="8" t="s">
        <v>1063</v>
      </c>
      <c r="D9541" s="15"/>
      <c r="E9541" s="10" t="s">
        <v>9719</v>
      </c>
      <c r="F9541" s="14"/>
      <c r="G9541" s="16"/>
      <c r="H9541" s="43"/>
      <c r="I9541" s="12" t="str">
        <f t="shared" si="149"/>
        <v/>
      </c>
      <c r="J9541" s="17"/>
      <c r="K9541" s="17"/>
      <c r="L9541" s="17"/>
    </row>
    <row r="9542" spans="1:12" ht="14.25">
      <c r="A9542" s="14" t="s">
        <v>516</v>
      </c>
      <c r="B9542" s="14" t="s">
        <v>3998</v>
      </c>
      <c r="C9542" s="8" t="s">
        <v>1063</v>
      </c>
      <c r="D9542" s="15" t="s">
        <v>9757</v>
      </c>
      <c r="E9542" s="10" t="s">
        <v>9708</v>
      </c>
      <c r="F9542" s="14" t="s">
        <v>84</v>
      </c>
      <c r="G9542" s="16">
        <v>8</v>
      </c>
      <c r="H9542" s="43"/>
      <c r="I9542" s="12" t="str">
        <f t="shared" si="149"/>
        <v/>
      </c>
      <c r="J9542" s="17"/>
      <c r="K9542" s="17"/>
      <c r="L9542" s="17"/>
    </row>
    <row r="9543" spans="1:12" ht="14.25">
      <c r="A9543" s="14" t="s">
        <v>516</v>
      </c>
      <c r="B9543" s="14" t="s">
        <v>3998</v>
      </c>
      <c r="C9543" s="8" t="s">
        <v>1063</v>
      </c>
      <c r="D9543" s="15" t="s">
        <v>9758</v>
      </c>
      <c r="E9543" s="10" t="s">
        <v>9548</v>
      </c>
      <c r="F9543" s="14"/>
      <c r="G9543" s="16"/>
      <c r="H9543" s="43"/>
      <c r="I9543" s="12" t="str">
        <f t="shared" si="149"/>
        <v/>
      </c>
      <c r="J9543" s="17"/>
      <c r="K9543" s="17"/>
      <c r="L9543" s="17"/>
    </row>
    <row r="9544" spans="1:12" ht="142.5">
      <c r="A9544" s="14" t="s">
        <v>516</v>
      </c>
      <c r="B9544" s="14" t="s">
        <v>3998</v>
      </c>
      <c r="C9544" s="8" t="s">
        <v>1063</v>
      </c>
      <c r="D9544" s="15"/>
      <c r="E9544" s="10" t="s">
        <v>9759</v>
      </c>
      <c r="F9544" s="14"/>
      <c r="G9544" s="16"/>
      <c r="H9544" s="43"/>
      <c r="I9544" s="12" t="str">
        <f t="shared" si="149"/>
        <v/>
      </c>
      <c r="J9544" s="17"/>
      <c r="K9544" s="17"/>
      <c r="L9544" s="17"/>
    </row>
    <row r="9545" spans="1:12" ht="14.25">
      <c r="A9545" s="14" t="s">
        <v>516</v>
      </c>
      <c r="B9545" s="14" t="s">
        <v>3998</v>
      </c>
      <c r="C9545" s="8" t="s">
        <v>1063</v>
      </c>
      <c r="D9545" s="15" t="s">
        <v>9760</v>
      </c>
      <c r="E9545" s="10" t="s">
        <v>9551</v>
      </c>
      <c r="F9545" s="14" t="s">
        <v>73</v>
      </c>
      <c r="G9545" s="16">
        <v>28</v>
      </c>
      <c r="H9545" s="43"/>
      <c r="I9545" s="12" t="str">
        <f t="shared" si="149"/>
        <v/>
      </c>
      <c r="J9545" s="17"/>
      <c r="K9545" s="17"/>
      <c r="L9545" s="17"/>
    </row>
    <row r="9546" spans="1:12" ht="14.25">
      <c r="A9546" s="14" t="s">
        <v>516</v>
      </c>
      <c r="B9546" s="14" t="s">
        <v>4163</v>
      </c>
      <c r="C9546" s="8" t="s">
        <v>1063</v>
      </c>
      <c r="D9546" s="15"/>
      <c r="E9546" s="10" t="s">
        <v>4164</v>
      </c>
      <c r="F9546" s="14"/>
      <c r="G9546" s="16"/>
      <c r="H9546" s="43"/>
      <c r="I9546" s="12" t="str">
        <f t="shared" si="149"/>
        <v/>
      </c>
      <c r="J9546" s="17"/>
      <c r="K9546" s="17"/>
      <c r="L9546" s="17"/>
    </row>
    <row r="9547" spans="1:12" ht="14.25">
      <c r="A9547" s="14" t="s">
        <v>516</v>
      </c>
      <c r="B9547" s="14" t="s">
        <v>4163</v>
      </c>
      <c r="C9547" s="8" t="s">
        <v>1063</v>
      </c>
      <c r="D9547" s="15"/>
      <c r="E9547" s="10" t="s">
        <v>9483</v>
      </c>
      <c r="F9547" s="14"/>
      <c r="G9547" s="16"/>
      <c r="H9547" s="43"/>
      <c r="I9547" s="12" t="str">
        <f t="shared" si="149"/>
        <v/>
      </c>
      <c r="J9547" s="17"/>
      <c r="K9547" s="17"/>
      <c r="L9547" s="17"/>
    </row>
    <row r="9548" spans="1:12" ht="57">
      <c r="A9548" s="14" t="s">
        <v>516</v>
      </c>
      <c r="B9548" s="14" t="s">
        <v>4163</v>
      </c>
      <c r="C9548" s="8" t="s">
        <v>1063</v>
      </c>
      <c r="D9548" s="15"/>
      <c r="E9548" s="10" t="s">
        <v>9484</v>
      </c>
      <c r="F9548" s="14"/>
      <c r="G9548" s="16"/>
      <c r="H9548" s="43"/>
      <c r="I9548" s="12" t="str">
        <f t="shared" si="149"/>
        <v/>
      </c>
      <c r="J9548" s="17"/>
      <c r="K9548" s="17"/>
      <c r="L9548" s="17"/>
    </row>
    <row r="9549" spans="1:12" ht="14.25">
      <c r="A9549" s="14" t="s">
        <v>516</v>
      </c>
      <c r="B9549" s="14" t="s">
        <v>4163</v>
      </c>
      <c r="C9549" s="8" t="s">
        <v>1063</v>
      </c>
      <c r="D9549" s="15"/>
      <c r="E9549" s="10" t="s">
        <v>9485</v>
      </c>
      <c r="F9549" s="14"/>
      <c r="G9549" s="16"/>
      <c r="H9549" s="43"/>
      <c r="I9549" s="12" t="str">
        <f t="shared" si="149"/>
        <v/>
      </c>
      <c r="J9549" s="17"/>
      <c r="K9549" s="17"/>
      <c r="L9549" s="17"/>
    </row>
    <row r="9550" spans="1:12" ht="14.25">
      <c r="A9550" s="14" t="s">
        <v>516</v>
      </c>
      <c r="B9550" s="14" t="s">
        <v>4163</v>
      </c>
      <c r="C9550" s="8" t="s">
        <v>1063</v>
      </c>
      <c r="D9550" s="15" t="s">
        <v>9761</v>
      </c>
      <c r="E9550" s="10" t="s">
        <v>9487</v>
      </c>
      <c r="F9550" s="14"/>
      <c r="G9550" s="16"/>
      <c r="H9550" s="43"/>
      <c r="I9550" s="12" t="str">
        <f t="shared" si="149"/>
        <v/>
      </c>
      <c r="J9550" s="17"/>
      <c r="K9550" s="17"/>
      <c r="L9550" s="17"/>
    </row>
    <row r="9551" spans="1:12" ht="185.25">
      <c r="A9551" s="14" t="s">
        <v>516</v>
      </c>
      <c r="B9551" s="14" t="s">
        <v>4163</v>
      </c>
      <c r="C9551" s="8" t="s">
        <v>1063</v>
      </c>
      <c r="D9551" s="15"/>
      <c r="E9551" s="10" t="s">
        <v>9656</v>
      </c>
      <c r="F9551" s="14"/>
      <c r="G9551" s="16"/>
      <c r="H9551" s="43"/>
      <c r="I9551" s="12" t="str">
        <f t="shared" si="149"/>
        <v/>
      </c>
      <c r="J9551" s="17"/>
      <c r="K9551" s="17"/>
      <c r="L9551" s="17"/>
    </row>
    <row r="9552" spans="1:12" ht="14.25">
      <c r="A9552" s="14" t="s">
        <v>516</v>
      </c>
      <c r="B9552" s="14" t="s">
        <v>4163</v>
      </c>
      <c r="C9552" s="8" t="s">
        <v>1063</v>
      </c>
      <c r="D9552" s="15" t="s">
        <v>9762</v>
      </c>
      <c r="E9552" s="10" t="s">
        <v>9663</v>
      </c>
      <c r="F9552" s="14" t="s">
        <v>73</v>
      </c>
      <c r="G9552" s="16">
        <v>20</v>
      </c>
      <c r="H9552" s="43"/>
      <c r="I9552" s="12" t="str">
        <f t="shared" si="149"/>
        <v/>
      </c>
      <c r="J9552" s="17"/>
      <c r="K9552" s="17"/>
      <c r="L9552" s="17"/>
    </row>
    <row r="9553" spans="1:12" ht="14.25">
      <c r="A9553" s="14" t="s">
        <v>516</v>
      </c>
      <c r="B9553" s="14" t="s">
        <v>4163</v>
      </c>
      <c r="C9553" s="8" t="s">
        <v>1063</v>
      </c>
      <c r="D9553" s="15" t="s">
        <v>9763</v>
      </c>
      <c r="E9553" s="10" t="s">
        <v>9498</v>
      </c>
      <c r="F9553" s="14"/>
      <c r="G9553" s="16"/>
      <c r="H9553" s="43"/>
      <c r="I9553" s="12" t="str">
        <f t="shared" si="149"/>
        <v/>
      </c>
      <c r="J9553" s="17"/>
      <c r="K9553" s="17"/>
      <c r="L9553" s="17"/>
    </row>
    <row r="9554" spans="1:12" ht="199.5">
      <c r="A9554" s="14" t="s">
        <v>516</v>
      </c>
      <c r="B9554" s="14" t="s">
        <v>4163</v>
      </c>
      <c r="C9554" s="8" t="s">
        <v>1063</v>
      </c>
      <c r="D9554" s="15"/>
      <c r="E9554" s="10" t="s">
        <v>9660</v>
      </c>
      <c r="F9554" s="14"/>
      <c r="G9554" s="16"/>
      <c r="H9554" s="43"/>
      <c r="I9554" s="12" t="str">
        <f t="shared" si="149"/>
        <v/>
      </c>
      <c r="J9554" s="17"/>
      <c r="K9554" s="17"/>
      <c r="L9554" s="17"/>
    </row>
    <row r="9555" spans="1:12" ht="14.25">
      <c r="A9555" s="14" t="s">
        <v>516</v>
      </c>
      <c r="B9555" s="14" t="s">
        <v>4163</v>
      </c>
      <c r="C9555" s="8" t="s">
        <v>1063</v>
      </c>
      <c r="D9555" s="15" t="s">
        <v>9764</v>
      </c>
      <c r="E9555" s="10" t="s">
        <v>9663</v>
      </c>
      <c r="F9555" s="14" t="s">
        <v>73</v>
      </c>
      <c r="G9555" s="16">
        <v>30</v>
      </c>
      <c r="H9555" s="43"/>
      <c r="I9555" s="12" t="str">
        <f t="shared" si="149"/>
        <v/>
      </c>
      <c r="J9555" s="17"/>
      <c r="K9555" s="17"/>
      <c r="L9555" s="17"/>
    </row>
    <row r="9556" spans="1:12" ht="14.25">
      <c r="A9556" s="14" t="s">
        <v>516</v>
      </c>
      <c r="B9556" s="14" t="s">
        <v>4163</v>
      </c>
      <c r="C9556" s="8" t="s">
        <v>1063</v>
      </c>
      <c r="D9556" s="15" t="s">
        <v>9765</v>
      </c>
      <c r="E9556" s="10" t="s">
        <v>9665</v>
      </c>
      <c r="F9556" s="14" t="s">
        <v>73</v>
      </c>
      <c r="G9556" s="16">
        <v>100</v>
      </c>
      <c r="H9556" s="43"/>
      <c r="I9556" s="12" t="str">
        <f t="shared" si="149"/>
        <v/>
      </c>
      <c r="J9556" s="17"/>
      <c r="K9556" s="17"/>
      <c r="L9556" s="17"/>
    </row>
    <row r="9557" spans="1:12" ht="14.25">
      <c r="A9557" s="14" t="s">
        <v>516</v>
      </c>
      <c r="B9557" s="14" t="s">
        <v>4163</v>
      </c>
      <c r="C9557" s="8" t="s">
        <v>1063</v>
      </c>
      <c r="D9557" s="15" t="s">
        <v>9766</v>
      </c>
      <c r="E9557" s="10" t="s">
        <v>9667</v>
      </c>
      <c r="F9557" s="14" t="s">
        <v>73</v>
      </c>
      <c r="G9557" s="16">
        <v>325</v>
      </c>
      <c r="H9557" s="43"/>
      <c r="I9557" s="12" t="str">
        <f t="shared" si="149"/>
        <v/>
      </c>
      <c r="J9557" s="17"/>
      <c r="K9557" s="17"/>
      <c r="L9557" s="17"/>
    </row>
    <row r="9558" spans="1:12" ht="14.25">
      <c r="A9558" s="14" t="s">
        <v>516</v>
      </c>
      <c r="B9558" s="14" t="s">
        <v>4163</v>
      </c>
      <c r="C9558" s="8" t="s">
        <v>1063</v>
      </c>
      <c r="D9558" s="15" t="s">
        <v>9767</v>
      </c>
      <c r="E9558" s="10" t="s">
        <v>9669</v>
      </c>
      <c r="F9558" s="14" t="s">
        <v>73</v>
      </c>
      <c r="G9558" s="16">
        <v>92</v>
      </c>
      <c r="H9558" s="43"/>
      <c r="I9558" s="12" t="str">
        <f t="shared" si="149"/>
        <v/>
      </c>
      <c r="J9558" s="17"/>
      <c r="K9558" s="17"/>
      <c r="L9558" s="17"/>
    </row>
    <row r="9559" spans="1:12" ht="14.25">
      <c r="A9559" s="14" t="s">
        <v>516</v>
      </c>
      <c r="B9559" s="14" t="s">
        <v>4163</v>
      </c>
      <c r="C9559" s="8" t="s">
        <v>1063</v>
      </c>
      <c r="D9559" s="15" t="s">
        <v>9768</v>
      </c>
      <c r="E9559" s="10" t="s">
        <v>9671</v>
      </c>
      <c r="F9559" s="14"/>
      <c r="G9559" s="16"/>
      <c r="H9559" s="43"/>
      <c r="I9559" s="12" t="str">
        <f t="shared" si="149"/>
        <v/>
      </c>
      <c r="J9559" s="17"/>
      <c r="K9559" s="17"/>
      <c r="L9559" s="17"/>
    </row>
    <row r="9560" spans="1:12" ht="85.5">
      <c r="A9560" s="14" t="s">
        <v>516</v>
      </c>
      <c r="B9560" s="14" t="s">
        <v>4163</v>
      </c>
      <c r="C9560" s="8" t="s">
        <v>1063</v>
      </c>
      <c r="D9560" s="15"/>
      <c r="E9560" s="10" t="s">
        <v>9672</v>
      </c>
      <c r="F9560" s="14"/>
      <c r="G9560" s="16"/>
      <c r="H9560" s="43"/>
      <c r="I9560" s="12" t="str">
        <f t="shared" si="149"/>
        <v/>
      </c>
      <c r="J9560" s="17"/>
      <c r="K9560" s="17"/>
      <c r="L9560" s="17"/>
    </row>
    <row r="9561" spans="1:12" ht="14.25">
      <c r="A9561" s="14" t="s">
        <v>516</v>
      </c>
      <c r="B9561" s="14" t="s">
        <v>4163</v>
      </c>
      <c r="C9561" s="8" t="s">
        <v>1063</v>
      </c>
      <c r="D9561" s="15" t="s">
        <v>9769</v>
      </c>
      <c r="E9561" s="10" t="s">
        <v>9674</v>
      </c>
      <c r="F9561" s="14" t="s">
        <v>84</v>
      </c>
      <c r="G9561" s="16">
        <v>31</v>
      </c>
      <c r="H9561" s="43"/>
      <c r="I9561" s="12" t="str">
        <f t="shared" si="149"/>
        <v/>
      </c>
      <c r="J9561" s="17"/>
      <c r="K9561" s="17"/>
      <c r="L9561" s="17"/>
    </row>
    <row r="9562" spans="1:12" ht="14.25">
      <c r="A9562" s="14" t="s">
        <v>516</v>
      </c>
      <c r="B9562" s="14" t="s">
        <v>4163</v>
      </c>
      <c r="C9562" s="8" t="s">
        <v>1063</v>
      </c>
      <c r="D9562" s="15" t="s">
        <v>9770</v>
      </c>
      <c r="E9562" s="10" t="s">
        <v>9676</v>
      </c>
      <c r="F9562" s="14" t="s">
        <v>84</v>
      </c>
      <c r="G9562" s="16">
        <v>6</v>
      </c>
      <c r="H9562" s="43"/>
      <c r="I9562" s="12" t="str">
        <f t="shared" si="149"/>
        <v/>
      </c>
      <c r="J9562" s="17"/>
      <c r="K9562" s="17"/>
      <c r="L9562" s="17"/>
    </row>
    <row r="9563" spans="1:12" ht="14.25">
      <c r="A9563" s="14" t="s">
        <v>516</v>
      </c>
      <c r="B9563" s="14" t="s">
        <v>4163</v>
      </c>
      <c r="C9563" s="8" t="s">
        <v>1063</v>
      </c>
      <c r="D9563" s="15" t="s">
        <v>9771</v>
      </c>
      <c r="E9563" s="10" t="s">
        <v>9678</v>
      </c>
      <c r="F9563" s="14"/>
      <c r="G9563" s="16"/>
      <c r="H9563" s="43"/>
      <c r="I9563" s="12" t="str">
        <f t="shared" si="149"/>
        <v/>
      </c>
      <c r="J9563" s="17"/>
      <c r="K9563" s="17"/>
      <c r="L9563" s="17"/>
    </row>
    <row r="9564" spans="1:12" ht="71.25">
      <c r="A9564" s="14" t="s">
        <v>516</v>
      </c>
      <c r="B9564" s="14" t="s">
        <v>4163</v>
      </c>
      <c r="C9564" s="8" t="s">
        <v>1063</v>
      </c>
      <c r="D9564" s="15"/>
      <c r="E9564" s="10" t="s">
        <v>9679</v>
      </c>
      <c r="F9564" s="14"/>
      <c r="G9564" s="16"/>
      <c r="H9564" s="43"/>
      <c r="I9564" s="12" t="str">
        <f t="shared" si="149"/>
        <v/>
      </c>
      <c r="J9564" s="17"/>
      <c r="K9564" s="17"/>
      <c r="L9564" s="17"/>
    </row>
    <row r="9565" spans="1:12" ht="14.25">
      <c r="A9565" s="14" t="s">
        <v>516</v>
      </c>
      <c r="B9565" s="14" t="s">
        <v>4163</v>
      </c>
      <c r="C9565" s="8" t="s">
        <v>1063</v>
      </c>
      <c r="D9565" s="15" t="s">
        <v>9772</v>
      </c>
      <c r="E9565" s="10" t="s">
        <v>9674</v>
      </c>
      <c r="F9565" s="14" t="s">
        <v>84</v>
      </c>
      <c r="G9565" s="16">
        <v>4</v>
      </c>
      <c r="H9565" s="43"/>
      <c r="I9565" s="12" t="str">
        <f t="shared" si="149"/>
        <v/>
      </c>
      <c r="J9565" s="17"/>
      <c r="K9565" s="17"/>
      <c r="L9565" s="17"/>
    </row>
    <row r="9566" spans="1:12" ht="14.25">
      <c r="A9566" s="14" t="s">
        <v>516</v>
      </c>
      <c r="B9566" s="14" t="s">
        <v>4163</v>
      </c>
      <c r="C9566" s="8" t="s">
        <v>1063</v>
      </c>
      <c r="D9566" s="15" t="s">
        <v>9773</v>
      </c>
      <c r="E9566" s="10" t="s">
        <v>9682</v>
      </c>
      <c r="F9566" s="14"/>
      <c r="G9566" s="16"/>
      <c r="H9566" s="43"/>
      <c r="I9566" s="12" t="str">
        <f t="shared" si="149"/>
        <v/>
      </c>
      <c r="J9566" s="17"/>
      <c r="K9566" s="17"/>
      <c r="L9566" s="17"/>
    </row>
    <row r="9567" spans="1:12" ht="99.75">
      <c r="A9567" s="14" t="s">
        <v>516</v>
      </c>
      <c r="B9567" s="14" t="s">
        <v>4163</v>
      </c>
      <c r="C9567" s="8" t="s">
        <v>1063</v>
      </c>
      <c r="D9567" s="15"/>
      <c r="E9567" s="10" t="s">
        <v>9683</v>
      </c>
      <c r="F9567" s="14"/>
      <c r="G9567" s="16"/>
      <c r="H9567" s="43"/>
      <c r="I9567" s="12" t="str">
        <f t="shared" si="149"/>
        <v/>
      </c>
      <c r="J9567" s="17"/>
      <c r="K9567" s="17"/>
      <c r="L9567" s="17"/>
    </row>
    <row r="9568" spans="1:12" ht="14.25">
      <c r="A9568" s="14" t="s">
        <v>516</v>
      </c>
      <c r="B9568" s="14" t="s">
        <v>4163</v>
      </c>
      <c r="C9568" s="8" t="s">
        <v>1063</v>
      </c>
      <c r="D9568" s="15" t="s">
        <v>9774</v>
      </c>
      <c r="E9568" s="10" t="s">
        <v>9674</v>
      </c>
      <c r="F9568" s="14" t="s">
        <v>84</v>
      </c>
      <c r="G9568" s="16">
        <v>31</v>
      </c>
      <c r="H9568" s="43"/>
      <c r="I9568" s="12" t="str">
        <f t="shared" si="149"/>
        <v/>
      </c>
      <c r="J9568" s="17"/>
      <c r="K9568" s="17"/>
      <c r="L9568" s="17"/>
    </row>
    <row r="9569" spans="1:12" ht="14.25">
      <c r="A9569" s="14" t="s">
        <v>516</v>
      </c>
      <c r="B9569" s="14" t="s">
        <v>4163</v>
      </c>
      <c r="C9569" s="8" t="s">
        <v>1063</v>
      </c>
      <c r="D9569" s="15" t="s">
        <v>9775</v>
      </c>
      <c r="E9569" s="10" t="s">
        <v>9514</v>
      </c>
      <c r="F9569" s="14"/>
      <c r="G9569" s="16"/>
      <c r="H9569" s="43"/>
      <c r="I9569" s="12" t="str">
        <f t="shared" si="149"/>
        <v/>
      </c>
      <c r="J9569" s="17"/>
      <c r="K9569" s="17"/>
      <c r="L9569" s="17"/>
    </row>
    <row r="9570" spans="1:12" ht="28.5">
      <c r="A9570" s="14" t="s">
        <v>516</v>
      </c>
      <c r="B9570" s="14" t="s">
        <v>4163</v>
      </c>
      <c r="C9570" s="8" t="s">
        <v>1063</v>
      </c>
      <c r="D9570" s="15" t="s">
        <v>9776</v>
      </c>
      <c r="E9570" s="10" t="s">
        <v>9516</v>
      </c>
      <c r="F9570" s="14" t="s">
        <v>20</v>
      </c>
      <c r="G9570" s="16">
        <v>1</v>
      </c>
      <c r="H9570" s="43"/>
      <c r="I9570" s="12" t="str">
        <f t="shared" si="149"/>
        <v/>
      </c>
      <c r="J9570" s="17"/>
      <c r="K9570" s="17"/>
      <c r="L9570" s="17"/>
    </row>
    <row r="9571" spans="1:12" ht="14.25">
      <c r="A9571" s="14" t="s">
        <v>516</v>
      </c>
      <c r="B9571" s="14" t="s">
        <v>4163</v>
      </c>
      <c r="C9571" s="8" t="s">
        <v>1063</v>
      </c>
      <c r="D9571" s="15" t="s">
        <v>9777</v>
      </c>
      <c r="E9571" s="10" t="s">
        <v>9518</v>
      </c>
      <c r="F9571" s="14"/>
      <c r="G9571" s="16"/>
      <c r="H9571" s="43"/>
      <c r="I9571" s="12" t="str">
        <f t="shared" si="149"/>
        <v/>
      </c>
      <c r="J9571" s="17"/>
      <c r="K9571" s="17"/>
      <c r="L9571" s="17"/>
    </row>
    <row r="9572" spans="1:12" ht="28.5">
      <c r="A9572" s="14" t="s">
        <v>516</v>
      </c>
      <c r="B9572" s="14" t="s">
        <v>4163</v>
      </c>
      <c r="C9572" s="8" t="s">
        <v>1063</v>
      </c>
      <c r="D9572" s="15" t="s">
        <v>9778</v>
      </c>
      <c r="E9572" s="10" t="s">
        <v>9520</v>
      </c>
      <c r="F9572" s="14" t="s">
        <v>20</v>
      </c>
      <c r="G9572" s="16">
        <v>1</v>
      </c>
      <c r="H9572" s="43"/>
      <c r="I9572" s="12" t="str">
        <f t="shared" si="149"/>
        <v/>
      </c>
      <c r="J9572" s="17"/>
      <c r="K9572" s="17"/>
      <c r="L9572" s="17"/>
    </row>
    <row r="9573" spans="1:12" ht="14.25">
      <c r="A9573" s="14" t="s">
        <v>516</v>
      </c>
      <c r="B9573" s="14" t="s">
        <v>4163</v>
      </c>
      <c r="C9573" s="8" t="s">
        <v>1063</v>
      </c>
      <c r="D9573" s="15"/>
      <c r="E9573" s="10" t="s">
        <v>9522</v>
      </c>
      <c r="F9573" s="14"/>
      <c r="G9573" s="16"/>
      <c r="H9573" s="43"/>
      <c r="I9573" s="12" t="str">
        <f t="shared" si="149"/>
        <v/>
      </c>
      <c r="J9573" s="17"/>
      <c r="K9573" s="17"/>
      <c r="L9573" s="17"/>
    </row>
    <row r="9574" spans="1:12" ht="57">
      <c r="A9574" s="14" t="s">
        <v>516</v>
      </c>
      <c r="B9574" s="14" t="s">
        <v>4163</v>
      </c>
      <c r="C9574" s="8" t="s">
        <v>1063</v>
      </c>
      <c r="D9574" s="15"/>
      <c r="E9574" s="10" t="s">
        <v>9484</v>
      </c>
      <c r="F9574" s="14"/>
      <c r="G9574" s="16"/>
      <c r="H9574" s="43"/>
      <c r="I9574" s="12" t="str">
        <f t="shared" si="149"/>
        <v/>
      </c>
      <c r="J9574" s="17"/>
      <c r="K9574" s="17"/>
      <c r="L9574" s="17"/>
    </row>
    <row r="9575" spans="1:12" ht="14.25">
      <c r="A9575" s="14" t="s">
        <v>516</v>
      </c>
      <c r="B9575" s="14" t="s">
        <v>4163</v>
      </c>
      <c r="C9575" s="8" t="s">
        <v>1063</v>
      </c>
      <c r="D9575" s="15"/>
      <c r="E9575" s="10" t="s">
        <v>9690</v>
      </c>
      <c r="F9575" s="14"/>
      <c r="G9575" s="16"/>
      <c r="H9575" s="43"/>
      <c r="I9575" s="12" t="str">
        <f t="shared" si="149"/>
        <v/>
      </c>
      <c r="J9575" s="17"/>
      <c r="K9575" s="17"/>
      <c r="L9575" s="17"/>
    </row>
    <row r="9576" spans="1:12" ht="114">
      <c r="A9576" s="14" t="s">
        <v>516</v>
      </c>
      <c r="B9576" s="14" t="s">
        <v>4163</v>
      </c>
      <c r="C9576" s="8" t="s">
        <v>1063</v>
      </c>
      <c r="D9576" s="15" t="s">
        <v>9779</v>
      </c>
      <c r="E9576" s="10" t="s">
        <v>9691</v>
      </c>
      <c r="F9576" s="14"/>
      <c r="G9576" s="16"/>
      <c r="H9576" s="43"/>
      <c r="I9576" s="12" t="str">
        <f t="shared" si="149"/>
        <v/>
      </c>
      <c r="J9576" s="17"/>
      <c r="K9576" s="17"/>
      <c r="L9576" s="17"/>
    </row>
    <row r="9577" spans="1:12" ht="57">
      <c r="A9577" s="14" t="s">
        <v>516</v>
      </c>
      <c r="B9577" s="14" t="s">
        <v>4163</v>
      </c>
      <c r="C9577" s="8" t="s">
        <v>1063</v>
      </c>
      <c r="D9577" s="15"/>
      <c r="E9577" s="10" t="s">
        <v>9526</v>
      </c>
      <c r="F9577" s="14"/>
      <c r="G9577" s="16"/>
      <c r="H9577" s="43"/>
      <c r="I9577" s="12" t="str">
        <f t="shared" si="149"/>
        <v/>
      </c>
      <c r="J9577" s="17"/>
      <c r="K9577" s="17"/>
      <c r="L9577" s="17"/>
    </row>
    <row r="9578" spans="1:12" ht="14.25">
      <c r="A9578" s="14" t="s">
        <v>516</v>
      </c>
      <c r="B9578" s="14" t="s">
        <v>4163</v>
      </c>
      <c r="C9578" s="8" t="s">
        <v>1063</v>
      </c>
      <c r="D9578" s="15" t="s">
        <v>9780</v>
      </c>
      <c r="E9578" s="10" t="s">
        <v>9693</v>
      </c>
      <c r="F9578" s="14" t="s">
        <v>73</v>
      </c>
      <c r="G9578" s="16">
        <v>56</v>
      </c>
      <c r="H9578" s="43"/>
      <c r="I9578" s="12" t="str">
        <f t="shared" si="149"/>
        <v/>
      </c>
      <c r="J9578" s="17"/>
      <c r="K9578" s="17"/>
      <c r="L9578" s="17"/>
    </row>
    <row r="9579" spans="1:12" ht="14.25">
      <c r="A9579" s="14" t="s">
        <v>516</v>
      </c>
      <c r="B9579" s="14" t="s">
        <v>4163</v>
      </c>
      <c r="C9579" s="8" t="s">
        <v>1063</v>
      </c>
      <c r="D9579" s="15" t="s">
        <v>9781</v>
      </c>
      <c r="E9579" s="10" t="s">
        <v>9533</v>
      </c>
      <c r="F9579" s="14" t="s">
        <v>73</v>
      </c>
      <c r="G9579" s="16">
        <v>220</v>
      </c>
      <c r="H9579" s="43"/>
      <c r="I9579" s="12" t="str">
        <f t="shared" si="149"/>
        <v/>
      </c>
      <c r="J9579" s="17"/>
      <c r="K9579" s="17"/>
      <c r="L9579" s="17"/>
    </row>
    <row r="9580" spans="1:12" ht="14.25">
      <c r="A9580" s="14" t="s">
        <v>516</v>
      </c>
      <c r="B9580" s="14" t="s">
        <v>4163</v>
      </c>
      <c r="C9580" s="8" t="s">
        <v>1063</v>
      </c>
      <c r="D9580" s="15" t="s">
        <v>9782</v>
      </c>
      <c r="E9580" s="10" t="s">
        <v>9535</v>
      </c>
      <c r="F9580" s="14" t="s">
        <v>73</v>
      </c>
      <c r="G9580" s="16">
        <v>110</v>
      </c>
      <c r="H9580" s="43"/>
      <c r="I9580" s="12" t="str">
        <f t="shared" si="149"/>
        <v/>
      </c>
      <c r="J9580" s="17"/>
      <c r="K9580" s="17"/>
      <c r="L9580" s="17"/>
    </row>
    <row r="9581" spans="1:12" ht="14.25">
      <c r="A9581" s="14" t="s">
        <v>516</v>
      </c>
      <c r="B9581" s="14" t="s">
        <v>4163</v>
      </c>
      <c r="C9581" s="8" t="s">
        <v>1063</v>
      </c>
      <c r="D9581" s="15" t="s">
        <v>9783</v>
      </c>
      <c r="E9581" s="10" t="s">
        <v>9699</v>
      </c>
      <c r="F9581" s="14" t="s">
        <v>73</v>
      </c>
      <c r="G9581" s="16">
        <v>45</v>
      </c>
      <c r="H9581" s="43"/>
      <c r="I9581" s="12" t="str">
        <f t="shared" si="149"/>
        <v/>
      </c>
      <c r="J9581" s="17"/>
      <c r="K9581" s="17"/>
      <c r="L9581" s="17"/>
    </row>
    <row r="9582" spans="1:12" ht="14.25">
      <c r="A9582" s="14" t="s">
        <v>516</v>
      </c>
      <c r="B9582" s="14" t="s">
        <v>4163</v>
      </c>
      <c r="C9582" s="8" t="s">
        <v>1063</v>
      </c>
      <c r="D9582" s="15" t="s">
        <v>9784</v>
      </c>
      <c r="E9582" s="10" t="s">
        <v>9700</v>
      </c>
      <c r="F9582" s="14"/>
      <c r="G9582" s="16"/>
      <c r="H9582" s="43"/>
      <c r="I9582" s="12" t="str">
        <f t="shared" si="149"/>
        <v/>
      </c>
      <c r="J9582" s="17"/>
      <c r="K9582" s="17"/>
      <c r="L9582" s="17"/>
    </row>
    <row r="9583" spans="1:12" ht="42.75">
      <c r="A9583" s="14" t="s">
        <v>516</v>
      </c>
      <c r="B9583" s="14" t="s">
        <v>4163</v>
      </c>
      <c r="C9583" s="8" t="s">
        <v>1063</v>
      </c>
      <c r="D9583" s="15" t="s">
        <v>9785</v>
      </c>
      <c r="E9583" s="10" t="s">
        <v>9702</v>
      </c>
      <c r="F9583" s="14"/>
      <c r="G9583" s="16"/>
      <c r="H9583" s="43"/>
      <c r="I9583" s="12" t="str">
        <f t="shared" si="149"/>
        <v/>
      </c>
      <c r="J9583" s="17"/>
      <c r="K9583" s="17"/>
      <c r="L9583" s="17"/>
    </row>
    <row r="9584" spans="1:12" ht="14.25">
      <c r="A9584" s="14" t="s">
        <v>516</v>
      </c>
      <c r="B9584" s="14" t="s">
        <v>4163</v>
      </c>
      <c r="C9584" s="8" t="s">
        <v>1063</v>
      </c>
      <c r="D9584" s="15" t="s">
        <v>9786</v>
      </c>
      <c r="E9584" s="10" t="s">
        <v>1252</v>
      </c>
      <c r="F9584" s="14" t="s">
        <v>84</v>
      </c>
      <c r="G9584" s="16">
        <v>8</v>
      </c>
      <c r="H9584" s="43"/>
      <c r="I9584" s="12" t="str">
        <f t="shared" si="149"/>
        <v/>
      </c>
      <c r="J9584" s="17"/>
      <c r="K9584" s="17"/>
      <c r="L9584" s="17"/>
    </row>
    <row r="9585" spans="1:12" ht="14.25">
      <c r="A9585" s="14" t="s">
        <v>516</v>
      </c>
      <c r="B9585" s="14" t="s">
        <v>4163</v>
      </c>
      <c r="C9585" s="8" t="s">
        <v>1063</v>
      </c>
      <c r="D9585" s="15" t="s">
        <v>9787</v>
      </c>
      <c r="E9585" s="10" t="s">
        <v>9705</v>
      </c>
      <c r="F9585" s="14"/>
      <c r="G9585" s="16"/>
      <c r="H9585" s="43"/>
      <c r="I9585" s="12" t="str">
        <f t="shared" si="149"/>
        <v/>
      </c>
      <c r="J9585" s="17"/>
      <c r="K9585" s="17"/>
      <c r="L9585" s="17"/>
    </row>
    <row r="9586" spans="1:12" ht="85.5">
      <c r="A9586" s="14" t="s">
        <v>516</v>
      </c>
      <c r="B9586" s="14" t="s">
        <v>4163</v>
      </c>
      <c r="C9586" s="8" t="s">
        <v>1063</v>
      </c>
      <c r="D9586" s="15"/>
      <c r="E9586" s="10" t="s">
        <v>9706</v>
      </c>
      <c r="F9586" s="14"/>
      <c r="G9586" s="16"/>
      <c r="H9586" s="43"/>
      <c r="I9586" s="12" t="str">
        <f t="shared" si="149"/>
        <v/>
      </c>
      <c r="J9586" s="17"/>
      <c r="K9586" s="17"/>
      <c r="L9586" s="17"/>
    </row>
    <row r="9587" spans="1:12" ht="14.25">
      <c r="A9587" s="14" t="s">
        <v>516</v>
      </c>
      <c r="B9587" s="14" t="s">
        <v>4163</v>
      </c>
      <c r="C9587" s="8" t="s">
        <v>1063</v>
      </c>
      <c r="D9587" s="15" t="s">
        <v>9788</v>
      </c>
      <c r="E9587" s="10" t="s">
        <v>9708</v>
      </c>
      <c r="F9587" s="14" t="s">
        <v>84</v>
      </c>
      <c r="G9587" s="16">
        <v>1</v>
      </c>
      <c r="H9587" s="43"/>
      <c r="I9587" s="12" t="str">
        <f t="shared" si="149"/>
        <v/>
      </c>
      <c r="J9587" s="17"/>
      <c r="K9587" s="17"/>
      <c r="L9587" s="17"/>
    </row>
    <row r="9588" spans="1:12" ht="14.25">
      <c r="A9588" s="14" t="s">
        <v>516</v>
      </c>
      <c r="B9588" s="14" t="s">
        <v>4163</v>
      </c>
      <c r="C9588" s="8" t="s">
        <v>1063</v>
      </c>
      <c r="D9588" s="15" t="s">
        <v>9789</v>
      </c>
      <c r="E9588" s="10" t="s">
        <v>9710</v>
      </c>
      <c r="F9588" s="14"/>
      <c r="G9588" s="16"/>
      <c r="H9588" s="43"/>
      <c r="I9588" s="12" t="str">
        <f t="shared" si="149"/>
        <v/>
      </c>
      <c r="J9588" s="17"/>
      <c r="K9588" s="17"/>
      <c r="L9588" s="17"/>
    </row>
    <row r="9589" spans="1:12" ht="128.25">
      <c r="A9589" s="14" t="s">
        <v>516</v>
      </c>
      <c r="B9589" s="14" t="s">
        <v>4163</v>
      </c>
      <c r="C9589" s="8" t="s">
        <v>1063</v>
      </c>
      <c r="D9589" s="15"/>
      <c r="E9589" s="10" t="s">
        <v>9711</v>
      </c>
      <c r="F9589" s="14"/>
      <c r="G9589" s="16"/>
      <c r="H9589" s="43"/>
      <c r="I9589" s="12" t="str">
        <f t="shared" si="149"/>
        <v/>
      </c>
      <c r="J9589" s="17"/>
      <c r="K9589" s="17"/>
      <c r="L9589" s="17"/>
    </row>
    <row r="9590" spans="1:12" ht="14.25">
      <c r="A9590" s="14" t="s">
        <v>516</v>
      </c>
      <c r="B9590" s="14" t="s">
        <v>4163</v>
      </c>
      <c r="C9590" s="8" t="s">
        <v>1063</v>
      </c>
      <c r="D9590" s="15" t="s">
        <v>9790</v>
      </c>
      <c r="E9590" s="10" t="s">
        <v>9713</v>
      </c>
      <c r="F9590" s="14" t="s">
        <v>20</v>
      </c>
      <c r="G9590" s="16">
        <v>1</v>
      </c>
      <c r="H9590" s="43"/>
      <c r="I9590" s="12" t="str">
        <f t="shared" si="149"/>
        <v/>
      </c>
      <c r="J9590" s="17"/>
      <c r="K9590" s="17"/>
      <c r="L9590" s="17"/>
    </row>
    <row r="9591" spans="1:12" ht="14.25">
      <c r="A9591" s="14" t="s">
        <v>516</v>
      </c>
      <c r="B9591" s="14" t="s">
        <v>4163</v>
      </c>
      <c r="C9591" s="8" t="s">
        <v>1063</v>
      </c>
      <c r="D9591" s="15" t="s">
        <v>9791</v>
      </c>
      <c r="E9591" s="10" t="s">
        <v>9558</v>
      </c>
      <c r="F9591" s="14"/>
      <c r="G9591" s="16"/>
      <c r="H9591" s="43"/>
      <c r="I9591" s="12" t="str">
        <f t="shared" si="149"/>
        <v/>
      </c>
      <c r="J9591" s="17"/>
      <c r="K9591" s="17"/>
      <c r="L9591" s="17"/>
    </row>
    <row r="9592" spans="1:12" ht="42.75">
      <c r="A9592" s="14" t="s">
        <v>516</v>
      </c>
      <c r="B9592" s="14" t="s">
        <v>4163</v>
      </c>
      <c r="C9592" s="8" t="s">
        <v>1063</v>
      </c>
      <c r="D9592" s="15" t="s">
        <v>9792</v>
      </c>
      <c r="E9592" s="10" t="s">
        <v>9560</v>
      </c>
      <c r="F9592" s="14" t="s">
        <v>20</v>
      </c>
      <c r="G9592" s="16">
        <v>1</v>
      </c>
      <c r="H9592" s="43"/>
      <c r="I9592" s="12" t="str">
        <f t="shared" si="149"/>
        <v/>
      </c>
      <c r="J9592" s="17"/>
      <c r="K9592" s="17"/>
      <c r="L9592" s="17"/>
    </row>
    <row r="9593" spans="1:12" ht="14.25">
      <c r="A9593" s="14" t="s">
        <v>516</v>
      </c>
      <c r="B9593" s="14" t="s">
        <v>4163</v>
      </c>
      <c r="C9593" s="8" t="s">
        <v>1063</v>
      </c>
      <c r="D9593" s="15"/>
      <c r="E9593" s="10" t="s">
        <v>9716</v>
      </c>
      <c r="F9593" s="14"/>
      <c r="G9593" s="16"/>
      <c r="H9593" s="43"/>
      <c r="I9593" s="12" t="str">
        <f t="shared" si="149"/>
        <v/>
      </c>
      <c r="J9593" s="17"/>
      <c r="K9593" s="17"/>
      <c r="L9593" s="17"/>
    </row>
    <row r="9594" spans="1:12" ht="14.25">
      <c r="A9594" s="14" t="s">
        <v>516</v>
      </c>
      <c r="B9594" s="14" t="s">
        <v>4163</v>
      </c>
      <c r="C9594" s="8" t="s">
        <v>1063</v>
      </c>
      <c r="D9594" s="15" t="s">
        <v>9793</v>
      </c>
      <c r="E9594" s="10" t="s">
        <v>9718</v>
      </c>
      <c r="F9594" s="14"/>
      <c r="G9594" s="16"/>
      <c r="H9594" s="43"/>
      <c r="I9594" s="12" t="str">
        <f t="shared" si="149"/>
        <v/>
      </c>
      <c r="J9594" s="17"/>
      <c r="K9594" s="17"/>
      <c r="L9594" s="17"/>
    </row>
    <row r="9595" spans="1:12" ht="71.25">
      <c r="A9595" s="14" t="s">
        <v>516</v>
      </c>
      <c r="B9595" s="14" t="s">
        <v>4163</v>
      </c>
      <c r="C9595" s="8" t="s">
        <v>1063</v>
      </c>
      <c r="D9595" s="15"/>
      <c r="E9595" s="10" t="s">
        <v>9719</v>
      </c>
      <c r="F9595" s="14"/>
      <c r="G9595" s="16"/>
      <c r="H9595" s="43"/>
      <c r="I9595" s="12" t="str">
        <f t="shared" si="149"/>
        <v/>
      </c>
      <c r="J9595" s="17"/>
      <c r="K9595" s="17"/>
      <c r="L9595" s="17"/>
    </row>
    <row r="9596" spans="1:12" ht="14.25">
      <c r="A9596" s="14" t="s">
        <v>516</v>
      </c>
      <c r="B9596" s="14" t="s">
        <v>4163</v>
      </c>
      <c r="C9596" s="8" t="s">
        <v>1063</v>
      </c>
      <c r="D9596" s="15" t="s">
        <v>9794</v>
      </c>
      <c r="E9596" s="10" t="s">
        <v>9708</v>
      </c>
      <c r="F9596" s="14" t="s">
        <v>84</v>
      </c>
      <c r="G9596" s="16">
        <v>8</v>
      </c>
      <c r="H9596" s="43"/>
      <c r="I9596" s="12" t="str">
        <f t="shared" si="149"/>
        <v/>
      </c>
      <c r="J9596" s="17"/>
      <c r="K9596" s="17"/>
      <c r="L9596" s="17"/>
    </row>
    <row r="9597" spans="1:12" ht="14.25">
      <c r="A9597" s="14" t="s">
        <v>516</v>
      </c>
      <c r="B9597" s="14" t="s">
        <v>4163</v>
      </c>
      <c r="C9597" s="8" t="s">
        <v>1063</v>
      </c>
      <c r="D9597" s="15" t="s">
        <v>9795</v>
      </c>
      <c r="E9597" s="10" t="s">
        <v>9548</v>
      </c>
      <c r="F9597" s="14"/>
      <c r="G9597" s="16"/>
      <c r="H9597" s="43"/>
      <c r="I9597" s="12" t="str">
        <f t="shared" si="149"/>
        <v/>
      </c>
      <c r="J9597" s="17"/>
      <c r="K9597" s="17"/>
      <c r="L9597" s="17"/>
    </row>
    <row r="9598" spans="1:12" ht="142.5">
      <c r="A9598" s="14" t="s">
        <v>516</v>
      </c>
      <c r="B9598" s="14" t="s">
        <v>4163</v>
      </c>
      <c r="C9598" s="8" t="s">
        <v>1063</v>
      </c>
      <c r="D9598" s="15"/>
      <c r="E9598" s="10" t="s">
        <v>9759</v>
      </c>
      <c r="F9598" s="14"/>
      <c r="G9598" s="16"/>
      <c r="H9598" s="43"/>
      <c r="I9598" s="12" t="str">
        <f t="shared" si="149"/>
        <v/>
      </c>
      <c r="J9598" s="17"/>
      <c r="K9598" s="17"/>
      <c r="L9598" s="17"/>
    </row>
    <row r="9599" spans="1:12" ht="14.25">
      <c r="A9599" s="14" t="s">
        <v>516</v>
      </c>
      <c r="B9599" s="14" t="s">
        <v>4163</v>
      </c>
      <c r="C9599" s="8" t="s">
        <v>1063</v>
      </c>
      <c r="D9599" s="15" t="s">
        <v>9796</v>
      </c>
      <c r="E9599" s="10" t="s">
        <v>9551</v>
      </c>
      <c r="F9599" s="14" t="s">
        <v>73</v>
      </c>
      <c r="G9599" s="16">
        <v>30</v>
      </c>
      <c r="H9599" s="43"/>
      <c r="I9599" s="12" t="str">
        <f t="shared" si="149"/>
        <v/>
      </c>
      <c r="J9599" s="17"/>
      <c r="K9599" s="17"/>
      <c r="L9599" s="17"/>
    </row>
    <row r="9600" spans="1:12" ht="28.5">
      <c r="A9600" s="14" t="s">
        <v>516</v>
      </c>
      <c r="B9600" s="14" t="s">
        <v>4352</v>
      </c>
      <c r="C9600" s="8" t="s">
        <v>1063</v>
      </c>
      <c r="D9600" s="15"/>
      <c r="E9600" s="10" t="s">
        <v>9797</v>
      </c>
      <c r="F9600" s="14"/>
      <c r="G9600" s="16"/>
      <c r="H9600" s="43"/>
      <c r="I9600" s="12" t="str">
        <f t="shared" si="149"/>
        <v/>
      </c>
      <c r="J9600" s="17"/>
      <c r="K9600" s="17"/>
      <c r="L9600" s="17"/>
    </row>
    <row r="9601" spans="1:12" ht="28.5">
      <c r="A9601" s="14" t="s">
        <v>516</v>
      </c>
      <c r="B9601" s="14" t="s">
        <v>4352</v>
      </c>
      <c r="C9601" s="8" t="s">
        <v>1063</v>
      </c>
      <c r="D9601" s="15"/>
      <c r="E9601" s="10" t="s">
        <v>9428</v>
      </c>
      <c r="F9601" s="14"/>
      <c r="G9601" s="16"/>
      <c r="H9601" s="43"/>
      <c r="I9601" s="12" t="str">
        <f t="shared" si="149"/>
        <v/>
      </c>
      <c r="J9601" s="17"/>
      <c r="K9601" s="17"/>
      <c r="L9601" s="17"/>
    </row>
    <row r="9602" spans="1:12" ht="14.25">
      <c r="A9602" s="14" t="s">
        <v>516</v>
      </c>
      <c r="B9602" s="14" t="s">
        <v>4352</v>
      </c>
      <c r="C9602" s="8" t="s">
        <v>1063</v>
      </c>
      <c r="D9602" s="15"/>
      <c r="E9602" s="10" t="s">
        <v>1135</v>
      </c>
      <c r="F9602" s="14"/>
      <c r="G9602" s="16"/>
      <c r="H9602" s="43"/>
      <c r="I9602" s="12" t="str">
        <f t="shared" si="149"/>
        <v/>
      </c>
      <c r="J9602" s="17"/>
      <c r="K9602" s="17"/>
      <c r="L9602" s="17"/>
    </row>
    <row r="9603" spans="1:12" ht="28.5">
      <c r="A9603" s="14" t="s">
        <v>516</v>
      </c>
      <c r="B9603" s="14" t="s">
        <v>4352</v>
      </c>
      <c r="C9603" s="8" t="s">
        <v>1063</v>
      </c>
      <c r="D9603" s="15" t="s">
        <v>9798</v>
      </c>
      <c r="E9603" s="10" t="s">
        <v>1137</v>
      </c>
      <c r="F9603" s="14"/>
      <c r="G9603" s="16"/>
      <c r="H9603" s="43"/>
      <c r="I9603" s="12" t="str">
        <f t="shared" si="149"/>
        <v/>
      </c>
      <c r="J9603" s="17"/>
      <c r="K9603" s="17"/>
      <c r="L9603" s="17"/>
    </row>
    <row r="9604" spans="1:12" ht="71.25">
      <c r="A9604" s="14" t="s">
        <v>516</v>
      </c>
      <c r="B9604" s="14" t="s">
        <v>4352</v>
      </c>
      <c r="C9604" s="8" t="s">
        <v>1063</v>
      </c>
      <c r="D9604" s="15"/>
      <c r="E9604" s="10" t="s">
        <v>1138</v>
      </c>
      <c r="F9604" s="14"/>
      <c r="G9604" s="16"/>
      <c r="H9604" s="43"/>
      <c r="I9604" s="12" t="str">
        <f t="shared" ref="I9604:I9667" si="150">IF(AND(G9604&lt;&gt;"",H9604&lt;&gt;""),G9604*H9604,"")</f>
        <v/>
      </c>
      <c r="J9604" s="17"/>
      <c r="K9604" s="17"/>
      <c r="L9604" s="17"/>
    </row>
    <row r="9605" spans="1:12" ht="14.25">
      <c r="A9605" s="14" t="s">
        <v>516</v>
      </c>
      <c r="B9605" s="14" t="s">
        <v>4352</v>
      </c>
      <c r="C9605" s="8" t="s">
        <v>1063</v>
      </c>
      <c r="D9605" s="15"/>
      <c r="E9605" s="10" t="s">
        <v>1139</v>
      </c>
      <c r="F9605" s="14"/>
      <c r="G9605" s="16"/>
      <c r="H9605" s="43"/>
      <c r="I9605" s="12" t="str">
        <f t="shared" si="150"/>
        <v/>
      </c>
      <c r="J9605" s="17"/>
      <c r="K9605" s="17"/>
      <c r="L9605" s="17"/>
    </row>
    <row r="9606" spans="1:12" ht="14.25">
      <c r="A9606" s="14" t="s">
        <v>516</v>
      </c>
      <c r="B9606" s="14" t="s">
        <v>4352</v>
      </c>
      <c r="C9606" s="8" t="s">
        <v>1063</v>
      </c>
      <c r="D9606" s="15" t="s">
        <v>9799</v>
      </c>
      <c r="E9606" s="10" t="s">
        <v>1261</v>
      </c>
      <c r="F9606" s="14" t="s">
        <v>73</v>
      </c>
      <c r="G9606" s="16">
        <v>3</v>
      </c>
      <c r="H9606" s="43"/>
      <c r="I9606" s="12" t="str">
        <f t="shared" si="150"/>
        <v/>
      </c>
      <c r="J9606" s="17"/>
      <c r="K9606" s="17"/>
      <c r="L9606" s="17"/>
    </row>
    <row r="9607" spans="1:12" ht="14.25">
      <c r="A9607" s="14" t="s">
        <v>516</v>
      </c>
      <c r="B9607" s="14" t="s">
        <v>4352</v>
      </c>
      <c r="C9607" s="8" t="s">
        <v>1063</v>
      </c>
      <c r="D9607" s="15" t="s">
        <v>9800</v>
      </c>
      <c r="E9607" s="10" t="s">
        <v>9626</v>
      </c>
      <c r="F9607" s="14" t="s">
        <v>73</v>
      </c>
      <c r="G9607" s="16">
        <v>15</v>
      </c>
      <c r="H9607" s="43"/>
      <c r="I9607" s="12" t="str">
        <f t="shared" si="150"/>
        <v/>
      </c>
      <c r="J9607" s="17"/>
      <c r="K9607" s="17"/>
      <c r="L9607" s="17"/>
    </row>
    <row r="9608" spans="1:12" ht="28.5">
      <c r="A9608" s="14" t="s">
        <v>516</v>
      </c>
      <c r="B9608" s="14" t="s">
        <v>4352</v>
      </c>
      <c r="C9608" s="8" t="s">
        <v>1063</v>
      </c>
      <c r="D9608" s="15" t="s">
        <v>9801</v>
      </c>
      <c r="E9608" s="10" t="s">
        <v>1149</v>
      </c>
      <c r="F9608" s="14"/>
      <c r="G9608" s="16"/>
      <c r="H9608" s="43"/>
      <c r="I9608" s="12" t="str">
        <f t="shared" si="150"/>
        <v/>
      </c>
      <c r="J9608" s="17"/>
      <c r="K9608" s="17"/>
      <c r="L9608" s="17"/>
    </row>
    <row r="9609" spans="1:12" ht="28.5">
      <c r="A9609" s="14" t="s">
        <v>516</v>
      </c>
      <c r="B9609" s="14" t="s">
        <v>4352</v>
      </c>
      <c r="C9609" s="8" t="s">
        <v>1063</v>
      </c>
      <c r="D9609" s="15"/>
      <c r="E9609" s="10" t="s">
        <v>1150</v>
      </c>
      <c r="F9609" s="14"/>
      <c r="G9609" s="16"/>
      <c r="H9609" s="43"/>
      <c r="I9609" s="12" t="str">
        <f t="shared" si="150"/>
        <v/>
      </c>
      <c r="J9609" s="17"/>
      <c r="K9609" s="17"/>
      <c r="L9609" s="17"/>
    </row>
    <row r="9610" spans="1:12" ht="14.25">
      <c r="A9610" s="14" t="s">
        <v>516</v>
      </c>
      <c r="B9610" s="14" t="s">
        <v>4352</v>
      </c>
      <c r="C9610" s="8" t="s">
        <v>1063</v>
      </c>
      <c r="D9610" s="15" t="s">
        <v>9802</v>
      </c>
      <c r="E9610" s="10" t="s">
        <v>9437</v>
      </c>
      <c r="F9610" s="14" t="s">
        <v>84</v>
      </c>
      <c r="G9610" s="16">
        <v>2</v>
      </c>
      <c r="H9610" s="43"/>
      <c r="I9610" s="12" t="str">
        <f t="shared" si="150"/>
        <v/>
      </c>
      <c r="J9610" s="17"/>
      <c r="K9610" s="17"/>
      <c r="L9610" s="17"/>
    </row>
    <row r="9611" spans="1:12" ht="14.25">
      <c r="A9611" s="14" t="s">
        <v>516</v>
      </c>
      <c r="B9611" s="14" t="s">
        <v>4352</v>
      </c>
      <c r="C9611" s="8" t="s">
        <v>1063</v>
      </c>
      <c r="D9611" s="15" t="s">
        <v>9803</v>
      </c>
      <c r="E9611" s="10" t="s">
        <v>1156</v>
      </c>
      <c r="F9611" s="14"/>
      <c r="G9611" s="16"/>
      <c r="H9611" s="43"/>
      <c r="I9611" s="12" t="str">
        <f t="shared" si="150"/>
        <v/>
      </c>
      <c r="J9611" s="17"/>
      <c r="K9611" s="17"/>
      <c r="L9611" s="17"/>
    </row>
    <row r="9612" spans="1:12" ht="42.75">
      <c r="A9612" s="14" t="s">
        <v>516</v>
      </c>
      <c r="B9612" s="14" t="s">
        <v>4352</v>
      </c>
      <c r="C9612" s="8" t="s">
        <v>1063</v>
      </c>
      <c r="D9612" s="15" t="s">
        <v>9804</v>
      </c>
      <c r="E9612" s="10" t="s">
        <v>1157</v>
      </c>
      <c r="F9612" s="14"/>
      <c r="G9612" s="16"/>
      <c r="H9612" s="43"/>
      <c r="I9612" s="12" t="str">
        <f t="shared" si="150"/>
        <v/>
      </c>
      <c r="J9612" s="17"/>
      <c r="K9612" s="17"/>
      <c r="L9612" s="17"/>
    </row>
    <row r="9613" spans="1:12" ht="14.25">
      <c r="A9613" s="14" t="s">
        <v>516</v>
      </c>
      <c r="B9613" s="14" t="s">
        <v>4352</v>
      </c>
      <c r="C9613" s="8" t="s">
        <v>1063</v>
      </c>
      <c r="D9613" s="15" t="s">
        <v>9805</v>
      </c>
      <c r="E9613" s="10" t="s">
        <v>1159</v>
      </c>
      <c r="F9613" s="14" t="s">
        <v>20</v>
      </c>
      <c r="G9613" s="16">
        <v>1</v>
      </c>
      <c r="H9613" s="43"/>
      <c r="I9613" s="12" t="str">
        <f t="shared" si="150"/>
        <v/>
      </c>
      <c r="J9613" s="17"/>
      <c r="K9613" s="17"/>
      <c r="L9613" s="17"/>
    </row>
    <row r="9614" spans="1:12" ht="28.5">
      <c r="A9614" s="14" t="s">
        <v>516</v>
      </c>
      <c r="B9614" s="14" t="s">
        <v>4352</v>
      </c>
      <c r="C9614" s="8" t="s">
        <v>1063</v>
      </c>
      <c r="D9614" s="15" t="s">
        <v>9806</v>
      </c>
      <c r="E9614" s="10" t="s">
        <v>1167</v>
      </c>
      <c r="F9614" s="14"/>
      <c r="G9614" s="16"/>
      <c r="H9614" s="43"/>
      <c r="I9614" s="12" t="str">
        <f t="shared" si="150"/>
        <v/>
      </c>
      <c r="J9614" s="17"/>
      <c r="K9614" s="17"/>
      <c r="L9614" s="17"/>
    </row>
    <row r="9615" spans="1:12" ht="14.25">
      <c r="A9615" s="14" t="s">
        <v>516</v>
      </c>
      <c r="B9615" s="14" t="s">
        <v>4352</v>
      </c>
      <c r="C9615" s="8" t="s">
        <v>1063</v>
      </c>
      <c r="D9615" s="15"/>
      <c r="E9615" s="10" t="s">
        <v>1168</v>
      </c>
      <c r="F9615" s="14"/>
      <c r="G9615" s="16"/>
      <c r="H9615" s="43"/>
      <c r="I9615" s="12" t="str">
        <f t="shared" si="150"/>
        <v/>
      </c>
      <c r="J9615" s="17"/>
      <c r="K9615" s="17"/>
      <c r="L9615" s="17"/>
    </row>
    <row r="9616" spans="1:12" ht="14.25">
      <c r="A9616" s="14" t="s">
        <v>516</v>
      </c>
      <c r="B9616" s="14" t="s">
        <v>4352</v>
      </c>
      <c r="C9616" s="8" t="s">
        <v>1063</v>
      </c>
      <c r="D9616" s="15" t="s">
        <v>9807</v>
      </c>
      <c r="E9616" s="10" t="s">
        <v>1170</v>
      </c>
      <c r="F9616" s="14" t="s">
        <v>73</v>
      </c>
      <c r="G9616" s="16">
        <v>29</v>
      </c>
      <c r="H9616" s="43"/>
      <c r="I9616" s="12" t="str">
        <f t="shared" si="150"/>
        <v/>
      </c>
      <c r="J9616" s="17"/>
      <c r="K9616" s="17"/>
      <c r="L9616" s="17"/>
    </row>
    <row r="9617" spans="1:12" ht="14.25">
      <c r="A9617" s="14" t="s">
        <v>516</v>
      </c>
      <c r="B9617" s="14" t="s">
        <v>4352</v>
      </c>
      <c r="C9617" s="8" t="s">
        <v>1063</v>
      </c>
      <c r="D9617" s="15" t="s">
        <v>9808</v>
      </c>
      <c r="E9617" s="10" t="s">
        <v>1172</v>
      </c>
      <c r="F9617" s="14"/>
      <c r="G9617" s="16"/>
      <c r="H9617" s="43"/>
      <c r="I9617" s="12" t="str">
        <f t="shared" si="150"/>
        <v/>
      </c>
      <c r="J9617" s="17"/>
      <c r="K9617" s="17"/>
      <c r="L9617" s="17"/>
    </row>
    <row r="9618" spans="1:12" ht="57">
      <c r="A9618" s="14" t="s">
        <v>516</v>
      </c>
      <c r="B9618" s="14" t="s">
        <v>4352</v>
      </c>
      <c r="C9618" s="8" t="s">
        <v>1063</v>
      </c>
      <c r="D9618" s="15"/>
      <c r="E9618" s="10" t="s">
        <v>1173</v>
      </c>
      <c r="F9618" s="14"/>
      <c r="G9618" s="16"/>
      <c r="H9618" s="43"/>
      <c r="I9618" s="12" t="str">
        <f t="shared" si="150"/>
        <v/>
      </c>
      <c r="J9618" s="17"/>
      <c r="K9618" s="17"/>
      <c r="L9618" s="17"/>
    </row>
    <row r="9619" spans="1:12" ht="14.25">
      <c r="A9619" s="14" t="s">
        <v>516</v>
      </c>
      <c r="B9619" s="14" t="s">
        <v>4352</v>
      </c>
      <c r="C9619" s="8" t="s">
        <v>1063</v>
      </c>
      <c r="D9619" s="15" t="s">
        <v>9809</v>
      </c>
      <c r="E9619" s="10" t="s">
        <v>1170</v>
      </c>
      <c r="F9619" s="14" t="s">
        <v>73</v>
      </c>
      <c r="G9619" s="16">
        <v>29</v>
      </c>
      <c r="H9619" s="43"/>
      <c r="I9619" s="12" t="str">
        <f t="shared" si="150"/>
        <v/>
      </c>
      <c r="J9619" s="17"/>
      <c r="K9619" s="17"/>
      <c r="L9619" s="17"/>
    </row>
    <row r="9620" spans="1:12" ht="14.25">
      <c r="A9620" s="14" t="s">
        <v>516</v>
      </c>
      <c r="B9620" s="14" t="s">
        <v>4352</v>
      </c>
      <c r="C9620" s="8" t="s">
        <v>1063</v>
      </c>
      <c r="D9620" s="15" t="s">
        <v>9810</v>
      </c>
      <c r="E9620" s="10" t="s">
        <v>1176</v>
      </c>
      <c r="F9620" s="14"/>
      <c r="G9620" s="16"/>
      <c r="H9620" s="43"/>
      <c r="I9620" s="12" t="str">
        <f t="shared" si="150"/>
        <v/>
      </c>
      <c r="J9620" s="17"/>
      <c r="K9620" s="17"/>
      <c r="L9620" s="17"/>
    </row>
    <row r="9621" spans="1:12" ht="71.25">
      <c r="A9621" s="14" t="s">
        <v>516</v>
      </c>
      <c r="B9621" s="14" t="s">
        <v>4352</v>
      </c>
      <c r="C9621" s="8" t="s">
        <v>1063</v>
      </c>
      <c r="D9621" s="15"/>
      <c r="E9621" s="10" t="s">
        <v>1177</v>
      </c>
      <c r="F9621" s="14"/>
      <c r="G9621" s="16"/>
      <c r="H9621" s="43"/>
      <c r="I9621" s="12" t="str">
        <f t="shared" si="150"/>
        <v/>
      </c>
      <c r="J9621" s="17"/>
      <c r="K9621" s="17"/>
      <c r="L9621" s="17"/>
    </row>
    <row r="9622" spans="1:12" ht="28.5">
      <c r="A9622" s="14" t="s">
        <v>516</v>
      </c>
      <c r="B9622" s="14" t="s">
        <v>4352</v>
      </c>
      <c r="C9622" s="8" t="s">
        <v>1063</v>
      </c>
      <c r="D9622" s="15" t="s">
        <v>9811</v>
      </c>
      <c r="E9622" s="10" t="s">
        <v>1179</v>
      </c>
      <c r="F9622" s="14" t="s">
        <v>84</v>
      </c>
      <c r="G9622" s="16">
        <v>1</v>
      </c>
      <c r="H9622" s="43"/>
      <c r="I9622" s="12" t="str">
        <f t="shared" si="150"/>
        <v/>
      </c>
      <c r="J9622" s="17"/>
      <c r="K9622" s="17"/>
      <c r="L9622" s="17"/>
    </row>
    <row r="9623" spans="1:12" ht="28.5">
      <c r="A9623" s="14" t="s">
        <v>516</v>
      </c>
      <c r="B9623" s="14" t="s">
        <v>4352</v>
      </c>
      <c r="C9623" s="8" t="s">
        <v>1063</v>
      </c>
      <c r="D9623" s="15"/>
      <c r="E9623" s="10" t="s">
        <v>1223</v>
      </c>
      <c r="F9623" s="14"/>
      <c r="G9623" s="16"/>
      <c r="H9623" s="43"/>
      <c r="I9623" s="12" t="str">
        <f t="shared" si="150"/>
        <v/>
      </c>
      <c r="J9623" s="17"/>
      <c r="K9623" s="17"/>
      <c r="L9623" s="17"/>
    </row>
    <row r="9624" spans="1:12" ht="42.75">
      <c r="A9624" s="14" t="s">
        <v>516</v>
      </c>
      <c r="B9624" s="14" t="s">
        <v>4352</v>
      </c>
      <c r="C9624" s="8" t="s">
        <v>1063</v>
      </c>
      <c r="D9624" s="15" t="s">
        <v>9812</v>
      </c>
      <c r="E9624" s="10" t="s">
        <v>1182</v>
      </c>
      <c r="F9624" s="14"/>
      <c r="G9624" s="16"/>
      <c r="H9624" s="43"/>
      <c r="I9624" s="12" t="str">
        <f t="shared" si="150"/>
        <v/>
      </c>
      <c r="J9624" s="17"/>
      <c r="K9624" s="17"/>
      <c r="L9624" s="17"/>
    </row>
    <row r="9625" spans="1:12" ht="99.75">
      <c r="A9625" s="14" t="s">
        <v>516</v>
      </c>
      <c r="B9625" s="14" t="s">
        <v>4352</v>
      </c>
      <c r="C9625" s="8" t="s">
        <v>1063</v>
      </c>
      <c r="D9625" s="15"/>
      <c r="E9625" s="10" t="s">
        <v>1183</v>
      </c>
      <c r="F9625" s="14"/>
      <c r="G9625" s="16"/>
      <c r="H9625" s="43"/>
      <c r="I9625" s="12" t="str">
        <f t="shared" si="150"/>
        <v/>
      </c>
      <c r="J9625" s="17"/>
      <c r="K9625" s="17"/>
      <c r="L9625" s="17"/>
    </row>
    <row r="9626" spans="1:12" ht="14.25">
      <c r="A9626" s="14" t="s">
        <v>516</v>
      </c>
      <c r="B9626" s="14" t="s">
        <v>4352</v>
      </c>
      <c r="C9626" s="8" t="s">
        <v>1063</v>
      </c>
      <c r="D9626" s="15"/>
      <c r="E9626" s="10" t="s">
        <v>1139</v>
      </c>
      <c r="F9626" s="14"/>
      <c r="G9626" s="16"/>
      <c r="H9626" s="43"/>
      <c r="I9626" s="12" t="str">
        <f t="shared" si="150"/>
        <v/>
      </c>
      <c r="J9626" s="17"/>
      <c r="K9626" s="17"/>
      <c r="L9626" s="17"/>
    </row>
    <row r="9627" spans="1:12" ht="14.25">
      <c r="A9627" s="14" t="s">
        <v>516</v>
      </c>
      <c r="B9627" s="14" t="s">
        <v>4352</v>
      </c>
      <c r="C9627" s="8" t="s">
        <v>1063</v>
      </c>
      <c r="D9627" s="15" t="s">
        <v>9813</v>
      </c>
      <c r="E9627" s="10" t="s">
        <v>1186</v>
      </c>
      <c r="F9627" s="14" t="s">
        <v>73</v>
      </c>
      <c r="G9627" s="16">
        <v>5</v>
      </c>
      <c r="H9627" s="43"/>
      <c r="I9627" s="12" t="str">
        <f t="shared" si="150"/>
        <v/>
      </c>
      <c r="J9627" s="17"/>
      <c r="K9627" s="17"/>
      <c r="L9627" s="17"/>
    </row>
    <row r="9628" spans="1:12" ht="14.25">
      <c r="A9628" s="14" t="s">
        <v>516</v>
      </c>
      <c r="B9628" s="14" t="s">
        <v>4352</v>
      </c>
      <c r="C9628" s="8" t="s">
        <v>1063</v>
      </c>
      <c r="D9628" s="15" t="s">
        <v>9814</v>
      </c>
      <c r="E9628" s="10" t="s">
        <v>9815</v>
      </c>
      <c r="F9628" s="14" t="s">
        <v>73</v>
      </c>
      <c r="G9628" s="16">
        <v>20</v>
      </c>
      <c r="H9628" s="43"/>
      <c r="I9628" s="12" t="str">
        <f t="shared" si="150"/>
        <v/>
      </c>
      <c r="J9628" s="17"/>
      <c r="K9628" s="17"/>
      <c r="L9628" s="17"/>
    </row>
    <row r="9629" spans="1:12" ht="42.75">
      <c r="A9629" s="14" t="s">
        <v>516</v>
      </c>
      <c r="B9629" s="14" t="s">
        <v>4352</v>
      </c>
      <c r="C9629" s="8" t="s">
        <v>1063</v>
      </c>
      <c r="D9629" s="15" t="s">
        <v>9816</v>
      </c>
      <c r="E9629" s="10" t="s">
        <v>1188</v>
      </c>
      <c r="F9629" s="14"/>
      <c r="G9629" s="16"/>
      <c r="H9629" s="43"/>
      <c r="I9629" s="12" t="str">
        <f t="shared" si="150"/>
        <v/>
      </c>
      <c r="J9629" s="17"/>
      <c r="K9629" s="17"/>
      <c r="L9629" s="17"/>
    </row>
    <row r="9630" spans="1:12" ht="85.5">
      <c r="A9630" s="14" t="s">
        <v>516</v>
      </c>
      <c r="B9630" s="14" t="s">
        <v>4352</v>
      </c>
      <c r="C9630" s="8" t="s">
        <v>1063</v>
      </c>
      <c r="D9630" s="15"/>
      <c r="E9630" s="10" t="s">
        <v>1189</v>
      </c>
      <c r="F9630" s="14"/>
      <c r="G9630" s="16"/>
      <c r="H9630" s="43"/>
      <c r="I9630" s="12" t="str">
        <f t="shared" si="150"/>
        <v/>
      </c>
      <c r="J9630" s="17"/>
      <c r="K9630" s="17"/>
      <c r="L9630" s="17"/>
    </row>
    <row r="9631" spans="1:12" ht="14.25">
      <c r="A9631" s="14" t="s">
        <v>516</v>
      </c>
      <c r="B9631" s="14" t="s">
        <v>4352</v>
      </c>
      <c r="C9631" s="8" t="s">
        <v>1063</v>
      </c>
      <c r="D9631" s="15"/>
      <c r="E9631" s="10" t="s">
        <v>1139</v>
      </c>
      <c r="F9631" s="14"/>
      <c r="G9631" s="16"/>
      <c r="H9631" s="43"/>
      <c r="I9631" s="12" t="str">
        <f t="shared" si="150"/>
        <v/>
      </c>
      <c r="J9631" s="17"/>
      <c r="K9631" s="17"/>
      <c r="L9631" s="17"/>
    </row>
    <row r="9632" spans="1:12" ht="14.25">
      <c r="A9632" s="14" t="s">
        <v>516</v>
      </c>
      <c r="B9632" s="14" t="s">
        <v>4352</v>
      </c>
      <c r="C9632" s="8" t="s">
        <v>1063</v>
      </c>
      <c r="D9632" s="15" t="s">
        <v>9817</v>
      </c>
      <c r="E9632" s="10" t="s">
        <v>1192</v>
      </c>
      <c r="F9632" s="14" t="s">
        <v>73</v>
      </c>
      <c r="G9632" s="16">
        <v>10</v>
      </c>
      <c r="H9632" s="43"/>
      <c r="I9632" s="12" t="str">
        <f t="shared" si="150"/>
        <v/>
      </c>
      <c r="J9632" s="17"/>
      <c r="K9632" s="17"/>
      <c r="L9632" s="17"/>
    </row>
    <row r="9633" spans="1:12" ht="14.25">
      <c r="A9633" s="14" t="s">
        <v>516</v>
      </c>
      <c r="B9633" s="14" t="s">
        <v>4352</v>
      </c>
      <c r="C9633" s="8" t="s">
        <v>1063</v>
      </c>
      <c r="D9633" s="15" t="s">
        <v>9818</v>
      </c>
      <c r="E9633" s="10" t="s">
        <v>9819</v>
      </c>
      <c r="F9633" s="14" t="s">
        <v>73</v>
      </c>
      <c r="G9633" s="16">
        <v>3</v>
      </c>
      <c r="H9633" s="43"/>
      <c r="I9633" s="12" t="str">
        <f t="shared" si="150"/>
        <v/>
      </c>
      <c r="J9633" s="17"/>
      <c r="K9633" s="17"/>
      <c r="L9633" s="17"/>
    </row>
    <row r="9634" spans="1:12" ht="14.25">
      <c r="A9634" s="14" t="s">
        <v>516</v>
      </c>
      <c r="B9634" s="14" t="s">
        <v>4352</v>
      </c>
      <c r="C9634" s="8" t="s">
        <v>1063</v>
      </c>
      <c r="D9634" s="15" t="s">
        <v>9820</v>
      </c>
      <c r="E9634" s="10" t="s">
        <v>9460</v>
      </c>
      <c r="F9634" s="14" t="s">
        <v>73</v>
      </c>
      <c r="G9634" s="16">
        <v>6</v>
      </c>
      <c r="H9634" s="43"/>
      <c r="I9634" s="12" t="str">
        <f t="shared" si="150"/>
        <v/>
      </c>
      <c r="J9634" s="17"/>
      <c r="K9634" s="17"/>
      <c r="L9634" s="17"/>
    </row>
    <row r="9635" spans="1:12" ht="28.5">
      <c r="A9635" s="14" t="s">
        <v>516</v>
      </c>
      <c r="B9635" s="14" t="s">
        <v>4352</v>
      </c>
      <c r="C9635" s="8" t="s">
        <v>1063</v>
      </c>
      <c r="D9635" s="15" t="s">
        <v>9821</v>
      </c>
      <c r="E9635" s="10" t="s">
        <v>1242</v>
      </c>
      <c r="F9635" s="14"/>
      <c r="G9635" s="16"/>
      <c r="H9635" s="43"/>
      <c r="I9635" s="12" t="str">
        <f t="shared" si="150"/>
        <v/>
      </c>
      <c r="J9635" s="17"/>
      <c r="K9635" s="17"/>
      <c r="L9635" s="17"/>
    </row>
    <row r="9636" spans="1:12" ht="85.5">
      <c r="A9636" s="14" t="s">
        <v>516</v>
      </c>
      <c r="B9636" s="14" t="s">
        <v>4352</v>
      </c>
      <c r="C9636" s="8" t="s">
        <v>1063</v>
      </c>
      <c r="D9636" s="15"/>
      <c r="E9636" s="10" t="s">
        <v>9614</v>
      </c>
      <c r="F9636" s="14"/>
      <c r="G9636" s="16"/>
      <c r="H9636" s="43"/>
      <c r="I9636" s="12" t="str">
        <f t="shared" si="150"/>
        <v/>
      </c>
      <c r="J9636" s="17"/>
      <c r="K9636" s="17"/>
      <c r="L9636" s="17"/>
    </row>
    <row r="9637" spans="1:12" ht="14.25">
      <c r="A9637" s="14" t="s">
        <v>516</v>
      </c>
      <c r="B9637" s="14" t="s">
        <v>4352</v>
      </c>
      <c r="C9637" s="8" t="s">
        <v>1063</v>
      </c>
      <c r="D9637" s="15" t="s">
        <v>9822</v>
      </c>
      <c r="E9637" s="10" t="s">
        <v>1245</v>
      </c>
      <c r="F9637" s="14" t="s">
        <v>84</v>
      </c>
      <c r="G9637" s="16">
        <v>2</v>
      </c>
      <c r="H9637" s="43"/>
      <c r="I9637" s="12" t="str">
        <f t="shared" si="150"/>
        <v/>
      </c>
      <c r="J9637" s="17"/>
      <c r="K9637" s="17"/>
      <c r="L9637" s="17"/>
    </row>
    <row r="9638" spans="1:12" ht="28.5">
      <c r="A9638" s="14" t="s">
        <v>516</v>
      </c>
      <c r="B9638" s="14" t="s">
        <v>4352</v>
      </c>
      <c r="C9638" s="8" t="s">
        <v>1063</v>
      </c>
      <c r="D9638" s="15" t="s">
        <v>9823</v>
      </c>
      <c r="E9638" s="10" t="s">
        <v>9824</v>
      </c>
      <c r="F9638" s="14"/>
      <c r="G9638" s="16"/>
      <c r="H9638" s="43"/>
      <c r="I9638" s="12" t="str">
        <f t="shared" si="150"/>
        <v/>
      </c>
      <c r="J9638" s="17"/>
      <c r="K9638" s="17"/>
      <c r="L9638" s="17"/>
    </row>
    <row r="9639" spans="1:12" ht="57">
      <c r="A9639" s="14" t="s">
        <v>516</v>
      </c>
      <c r="B9639" s="14" t="s">
        <v>4352</v>
      </c>
      <c r="C9639" s="8" t="s">
        <v>1063</v>
      </c>
      <c r="D9639" s="15"/>
      <c r="E9639" s="10" t="s">
        <v>9825</v>
      </c>
      <c r="F9639" s="14"/>
      <c r="G9639" s="16"/>
      <c r="H9639" s="43"/>
      <c r="I9639" s="12" t="str">
        <f t="shared" si="150"/>
        <v/>
      </c>
      <c r="J9639" s="17"/>
      <c r="K9639" s="17"/>
      <c r="L9639" s="17"/>
    </row>
    <row r="9640" spans="1:12" ht="28.5">
      <c r="A9640" s="14" t="s">
        <v>516</v>
      </c>
      <c r="B9640" s="14" t="s">
        <v>4352</v>
      </c>
      <c r="C9640" s="8" t="s">
        <v>1063</v>
      </c>
      <c r="D9640" s="15" t="s">
        <v>9826</v>
      </c>
      <c r="E9640" s="10" t="s">
        <v>1179</v>
      </c>
      <c r="F9640" s="14" t="s">
        <v>84</v>
      </c>
      <c r="G9640" s="16">
        <v>1</v>
      </c>
      <c r="H9640" s="43"/>
      <c r="I9640" s="12" t="str">
        <f t="shared" si="150"/>
        <v/>
      </c>
      <c r="J9640" s="17"/>
      <c r="K9640" s="17"/>
      <c r="L9640" s="17"/>
    </row>
    <row r="9641" spans="1:12" ht="28.5">
      <c r="A9641" s="14" t="s">
        <v>516</v>
      </c>
      <c r="B9641" s="14" t="s">
        <v>4352</v>
      </c>
      <c r="C9641" s="8" t="s">
        <v>1063</v>
      </c>
      <c r="D9641" s="15" t="s">
        <v>9827</v>
      </c>
      <c r="E9641" s="10" t="s">
        <v>9480</v>
      </c>
      <c r="F9641" s="14"/>
      <c r="G9641" s="16"/>
      <c r="H9641" s="43"/>
      <c r="I9641" s="12" t="str">
        <f t="shared" si="150"/>
        <v/>
      </c>
      <c r="J9641" s="17"/>
      <c r="K9641" s="17"/>
      <c r="L9641" s="17"/>
    </row>
    <row r="9642" spans="1:12" ht="57">
      <c r="A9642" s="14" t="s">
        <v>516</v>
      </c>
      <c r="B9642" s="14" t="s">
        <v>4352</v>
      </c>
      <c r="C9642" s="8" t="s">
        <v>1063</v>
      </c>
      <c r="D9642" s="15"/>
      <c r="E9642" s="10" t="s">
        <v>9481</v>
      </c>
      <c r="F9642" s="14"/>
      <c r="G9642" s="16"/>
      <c r="H9642" s="43"/>
      <c r="I9642" s="12" t="str">
        <f t="shared" si="150"/>
        <v/>
      </c>
      <c r="J9642" s="17"/>
      <c r="K9642" s="17"/>
      <c r="L9642" s="17"/>
    </row>
    <row r="9643" spans="1:12" ht="14.25">
      <c r="A9643" s="14" t="s">
        <v>516</v>
      </c>
      <c r="B9643" s="14" t="s">
        <v>4352</v>
      </c>
      <c r="C9643" s="8" t="s">
        <v>1063</v>
      </c>
      <c r="D9643" s="15" t="s">
        <v>9828</v>
      </c>
      <c r="E9643" s="10" t="s">
        <v>2615</v>
      </c>
      <c r="F9643" s="14" t="s">
        <v>73</v>
      </c>
      <c r="G9643" s="16">
        <v>18</v>
      </c>
      <c r="H9643" s="43"/>
      <c r="I9643" s="12" t="str">
        <f t="shared" si="150"/>
        <v/>
      </c>
      <c r="J9643" s="17"/>
      <c r="K9643" s="17"/>
      <c r="L9643" s="17"/>
    </row>
    <row r="9644" spans="1:12" ht="14.25">
      <c r="A9644" s="14" t="s">
        <v>516</v>
      </c>
      <c r="B9644" s="14" t="s">
        <v>4352</v>
      </c>
      <c r="C9644" s="8" t="s">
        <v>1063</v>
      </c>
      <c r="D9644" s="15"/>
      <c r="E9644" s="10" t="s">
        <v>9829</v>
      </c>
      <c r="F9644" s="14"/>
      <c r="G9644" s="16"/>
      <c r="H9644" s="43"/>
      <c r="I9644" s="12" t="str">
        <f t="shared" si="150"/>
        <v/>
      </c>
      <c r="J9644" s="17"/>
      <c r="K9644" s="17"/>
      <c r="L9644" s="17"/>
    </row>
    <row r="9645" spans="1:12" ht="28.5">
      <c r="A9645" s="14" t="s">
        <v>516</v>
      </c>
      <c r="B9645" s="14" t="s">
        <v>4352</v>
      </c>
      <c r="C9645" s="8" t="s">
        <v>1063</v>
      </c>
      <c r="D9645" s="15"/>
      <c r="E9645" s="10" t="s">
        <v>9830</v>
      </c>
      <c r="F9645" s="14"/>
      <c r="G9645" s="16"/>
      <c r="H9645" s="43"/>
      <c r="I9645" s="12" t="str">
        <f t="shared" si="150"/>
        <v/>
      </c>
      <c r="J9645" s="17"/>
      <c r="K9645" s="17"/>
      <c r="L9645" s="17"/>
    </row>
    <row r="9646" spans="1:12" ht="28.5">
      <c r="A9646" s="14" t="s">
        <v>516</v>
      </c>
      <c r="B9646" s="14" t="s">
        <v>4352</v>
      </c>
      <c r="C9646" s="8" t="s">
        <v>1063</v>
      </c>
      <c r="D9646" s="15"/>
      <c r="E9646" s="10" t="s">
        <v>9428</v>
      </c>
      <c r="F9646" s="14"/>
      <c r="G9646" s="16"/>
      <c r="H9646" s="43"/>
      <c r="I9646" s="12" t="str">
        <f t="shared" si="150"/>
        <v/>
      </c>
      <c r="J9646" s="17"/>
      <c r="K9646" s="17"/>
      <c r="L9646" s="17"/>
    </row>
    <row r="9647" spans="1:12" ht="14.25">
      <c r="A9647" s="14" t="s">
        <v>516</v>
      </c>
      <c r="B9647" s="14" t="s">
        <v>4352</v>
      </c>
      <c r="C9647" s="8" t="s">
        <v>1063</v>
      </c>
      <c r="D9647" s="15"/>
      <c r="E9647" s="10" t="s">
        <v>1135</v>
      </c>
      <c r="F9647" s="14"/>
      <c r="G9647" s="16"/>
      <c r="H9647" s="43"/>
      <c r="I9647" s="12" t="str">
        <f t="shared" si="150"/>
        <v/>
      </c>
      <c r="J9647" s="17"/>
      <c r="K9647" s="17"/>
      <c r="L9647" s="17"/>
    </row>
    <row r="9648" spans="1:12" ht="28.5">
      <c r="A9648" s="14" t="s">
        <v>516</v>
      </c>
      <c r="B9648" s="14" t="s">
        <v>4352</v>
      </c>
      <c r="C9648" s="8" t="s">
        <v>1063</v>
      </c>
      <c r="D9648" s="15" t="s">
        <v>9831</v>
      </c>
      <c r="E9648" s="10" t="s">
        <v>1137</v>
      </c>
      <c r="F9648" s="14"/>
      <c r="G9648" s="16"/>
      <c r="H9648" s="43"/>
      <c r="I9648" s="12" t="str">
        <f t="shared" si="150"/>
        <v/>
      </c>
      <c r="J9648" s="17"/>
      <c r="K9648" s="17"/>
      <c r="L9648" s="17"/>
    </row>
    <row r="9649" spans="1:12" ht="71.25">
      <c r="A9649" s="14" t="s">
        <v>516</v>
      </c>
      <c r="B9649" s="14" t="s">
        <v>4352</v>
      </c>
      <c r="C9649" s="8" t="s">
        <v>1063</v>
      </c>
      <c r="D9649" s="15"/>
      <c r="E9649" s="10" t="s">
        <v>1138</v>
      </c>
      <c r="F9649" s="14"/>
      <c r="G9649" s="16"/>
      <c r="H9649" s="43"/>
      <c r="I9649" s="12" t="str">
        <f t="shared" si="150"/>
        <v/>
      </c>
      <c r="J9649" s="17"/>
      <c r="K9649" s="17"/>
      <c r="L9649" s="17"/>
    </row>
    <row r="9650" spans="1:12" ht="14.25">
      <c r="A9650" s="14" t="s">
        <v>516</v>
      </c>
      <c r="B9650" s="14" t="s">
        <v>4352</v>
      </c>
      <c r="C9650" s="8" t="s">
        <v>1063</v>
      </c>
      <c r="D9650" s="15"/>
      <c r="E9650" s="10" t="s">
        <v>1139</v>
      </c>
      <c r="F9650" s="14"/>
      <c r="G9650" s="16"/>
      <c r="H9650" s="43"/>
      <c r="I9650" s="12" t="str">
        <f t="shared" si="150"/>
        <v/>
      </c>
      <c r="J9650" s="17"/>
      <c r="K9650" s="17"/>
      <c r="L9650" s="17"/>
    </row>
    <row r="9651" spans="1:12" ht="14.25">
      <c r="A9651" s="14" t="s">
        <v>516</v>
      </c>
      <c r="B9651" s="14" t="s">
        <v>4352</v>
      </c>
      <c r="C9651" s="8" t="s">
        <v>1063</v>
      </c>
      <c r="D9651" s="15" t="s">
        <v>9832</v>
      </c>
      <c r="E9651" s="10" t="s">
        <v>9431</v>
      </c>
      <c r="F9651" s="14" t="s">
        <v>73</v>
      </c>
      <c r="G9651" s="16">
        <v>25</v>
      </c>
      <c r="H9651" s="43"/>
      <c r="I9651" s="12" t="str">
        <f t="shared" si="150"/>
        <v/>
      </c>
      <c r="J9651" s="17"/>
      <c r="K9651" s="17"/>
      <c r="L9651" s="17"/>
    </row>
    <row r="9652" spans="1:12" ht="14.25">
      <c r="A9652" s="14" t="s">
        <v>516</v>
      </c>
      <c r="B9652" s="14" t="s">
        <v>4352</v>
      </c>
      <c r="C9652" s="8" t="s">
        <v>1063</v>
      </c>
      <c r="D9652" s="15" t="s">
        <v>9833</v>
      </c>
      <c r="E9652" s="10" t="s">
        <v>9585</v>
      </c>
      <c r="F9652" s="14" t="s">
        <v>73</v>
      </c>
      <c r="G9652" s="16">
        <v>60</v>
      </c>
      <c r="H9652" s="43"/>
      <c r="I9652" s="12" t="str">
        <f t="shared" si="150"/>
        <v/>
      </c>
      <c r="J9652" s="17"/>
      <c r="K9652" s="17"/>
      <c r="L9652" s="17"/>
    </row>
    <row r="9653" spans="1:12" ht="14.25">
      <c r="A9653" s="14" t="s">
        <v>516</v>
      </c>
      <c r="B9653" s="14" t="s">
        <v>4352</v>
      </c>
      <c r="C9653" s="8" t="s">
        <v>1063</v>
      </c>
      <c r="D9653" s="15" t="s">
        <v>9834</v>
      </c>
      <c r="E9653" s="10" t="s">
        <v>1145</v>
      </c>
      <c r="F9653" s="14" t="s">
        <v>73</v>
      </c>
      <c r="G9653" s="16">
        <v>30</v>
      </c>
      <c r="H9653" s="43"/>
      <c r="I9653" s="12" t="str">
        <f t="shared" si="150"/>
        <v/>
      </c>
      <c r="J9653" s="17"/>
      <c r="K9653" s="17"/>
      <c r="L9653" s="17"/>
    </row>
    <row r="9654" spans="1:12" ht="14.25">
      <c r="A9654" s="14" t="s">
        <v>516</v>
      </c>
      <c r="B9654" s="14" t="s">
        <v>4352</v>
      </c>
      <c r="C9654" s="8" t="s">
        <v>1063</v>
      </c>
      <c r="D9654" s="15" t="s">
        <v>9835</v>
      </c>
      <c r="E9654" s="10" t="s">
        <v>9836</v>
      </c>
      <c r="F9654" s="14" t="s">
        <v>73</v>
      </c>
      <c r="G9654" s="16">
        <v>50</v>
      </c>
      <c r="H9654" s="43"/>
      <c r="I9654" s="12" t="str">
        <f t="shared" si="150"/>
        <v/>
      </c>
      <c r="J9654" s="17"/>
      <c r="K9654" s="17"/>
      <c r="L9654" s="17"/>
    </row>
    <row r="9655" spans="1:12" ht="28.5">
      <c r="A9655" s="14" t="s">
        <v>516</v>
      </c>
      <c r="B9655" s="14" t="s">
        <v>4352</v>
      </c>
      <c r="C9655" s="8" t="s">
        <v>1063</v>
      </c>
      <c r="D9655" s="15" t="s">
        <v>9837</v>
      </c>
      <c r="E9655" s="10" t="s">
        <v>1149</v>
      </c>
      <c r="F9655" s="14"/>
      <c r="G9655" s="16"/>
      <c r="H9655" s="43"/>
      <c r="I9655" s="12" t="str">
        <f t="shared" si="150"/>
        <v/>
      </c>
      <c r="J9655" s="17"/>
      <c r="K9655" s="17"/>
      <c r="L9655" s="17"/>
    </row>
    <row r="9656" spans="1:12" ht="28.5">
      <c r="A9656" s="14" t="s">
        <v>516</v>
      </c>
      <c r="B9656" s="14" t="s">
        <v>4352</v>
      </c>
      <c r="C9656" s="8" t="s">
        <v>1063</v>
      </c>
      <c r="D9656" s="15"/>
      <c r="E9656" s="10" t="s">
        <v>1150</v>
      </c>
      <c r="F9656" s="14"/>
      <c r="G9656" s="16"/>
      <c r="H9656" s="43"/>
      <c r="I9656" s="12" t="str">
        <f t="shared" si="150"/>
        <v/>
      </c>
      <c r="J9656" s="17"/>
      <c r="K9656" s="17"/>
      <c r="L9656" s="17"/>
    </row>
    <row r="9657" spans="1:12" ht="14.25">
      <c r="A9657" s="14" t="s">
        <v>516</v>
      </c>
      <c r="B9657" s="14" t="s">
        <v>4352</v>
      </c>
      <c r="C9657" s="8" t="s">
        <v>1063</v>
      </c>
      <c r="D9657" s="15" t="s">
        <v>9838</v>
      </c>
      <c r="E9657" s="10" t="s">
        <v>9437</v>
      </c>
      <c r="F9657" s="14" t="s">
        <v>84</v>
      </c>
      <c r="G9657" s="16">
        <v>5</v>
      </c>
      <c r="H9657" s="43"/>
      <c r="I9657" s="12" t="str">
        <f t="shared" si="150"/>
        <v/>
      </c>
      <c r="J9657" s="17"/>
      <c r="K9657" s="17"/>
      <c r="L9657" s="17"/>
    </row>
    <row r="9658" spans="1:12" ht="14.25">
      <c r="A9658" s="14" t="s">
        <v>516</v>
      </c>
      <c r="B9658" s="14" t="s">
        <v>4352</v>
      </c>
      <c r="C9658" s="8" t="s">
        <v>1063</v>
      </c>
      <c r="D9658" s="15" t="s">
        <v>9839</v>
      </c>
      <c r="E9658" s="10" t="s">
        <v>1154</v>
      </c>
      <c r="F9658" s="14" t="s">
        <v>84</v>
      </c>
      <c r="G9658" s="16">
        <v>3</v>
      </c>
      <c r="H9658" s="43"/>
      <c r="I9658" s="12" t="str">
        <f t="shared" si="150"/>
        <v/>
      </c>
      <c r="J9658" s="17"/>
      <c r="K9658" s="17"/>
      <c r="L9658" s="17"/>
    </row>
    <row r="9659" spans="1:12" ht="14.25">
      <c r="A9659" s="14" t="s">
        <v>516</v>
      </c>
      <c r="B9659" s="14" t="s">
        <v>4352</v>
      </c>
      <c r="C9659" s="8" t="s">
        <v>1063</v>
      </c>
      <c r="D9659" s="15" t="s">
        <v>9840</v>
      </c>
      <c r="E9659" s="10" t="s">
        <v>1156</v>
      </c>
      <c r="F9659" s="14"/>
      <c r="G9659" s="16"/>
      <c r="H9659" s="43"/>
      <c r="I9659" s="12" t="str">
        <f t="shared" si="150"/>
        <v/>
      </c>
      <c r="J9659" s="17"/>
      <c r="K9659" s="17"/>
      <c r="L9659" s="17"/>
    </row>
    <row r="9660" spans="1:12" ht="42.75">
      <c r="A9660" s="14" t="s">
        <v>516</v>
      </c>
      <c r="B9660" s="14" t="s">
        <v>4352</v>
      </c>
      <c r="C9660" s="8" t="s">
        <v>1063</v>
      </c>
      <c r="D9660" s="15" t="s">
        <v>9841</v>
      </c>
      <c r="E9660" s="10" t="s">
        <v>1157</v>
      </c>
      <c r="F9660" s="14"/>
      <c r="G9660" s="16"/>
      <c r="H9660" s="43"/>
      <c r="I9660" s="12" t="str">
        <f t="shared" si="150"/>
        <v/>
      </c>
      <c r="J9660" s="17"/>
      <c r="K9660" s="17"/>
      <c r="L9660" s="17"/>
    </row>
    <row r="9661" spans="1:12" ht="14.25">
      <c r="A9661" s="14" t="s">
        <v>516</v>
      </c>
      <c r="B9661" s="14" t="s">
        <v>4352</v>
      </c>
      <c r="C9661" s="8" t="s">
        <v>1063</v>
      </c>
      <c r="D9661" s="15" t="s">
        <v>9842</v>
      </c>
      <c r="E9661" s="10" t="s">
        <v>1159</v>
      </c>
      <c r="F9661" s="14" t="s">
        <v>20</v>
      </c>
      <c r="G9661" s="16">
        <v>1</v>
      </c>
      <c r="H9661" s="43"/>
      <c r="I9661" s="12" t="str">
        <f t="shared" si="150"/>
        <v/>
      </c>
      <c r="J9661" s="17"/>
      <c r="K9661" s="17"/>
      <c r="L9661" s="17"/>
    </row>
    <row r="9662" spans="1:12" ht="14.25">
      <c r="A9662" s="14" t="s">
        <v>516</v>
      </c>
      <c r="B9662" s="14" t="s">
        <v>4352</v>
      </c>
      <c r="C9662" s="8" t="s">
        <v>1063</v>
      </c>
      <c r="D9662" s="15" t="s">
        <v>9843</v>
      </c>
      <c r="E9662" s="10" t="s">
        <v>9844</v>
      </c>
      <c r="F9662" s="14"/>
      <c r="G9662" s="16"/>
      <c r="H9662" s="43"/>
      <c r="I9662" s="12" t="str">
        <f t="shared" si="150"/>
        <v/>
      </c>
      <c r="J9662" s="17"/>
      <c r="K9662" s="17"/>
      <c r="L9662" s="17"/>
    </row>
    <row r="9663" spans="1:12" ht="57">
      <c r="A9663" s="14" t="s">
        <v>516</v>
      </c>
      <c r="B9663" s="14" t="s">
        <v>4352</v>
      </c>
      <c r="C9663" s="8" t="s">
        <v>1063</v>
      </c>
      <c r="D9663" s="15"/>
      <c r="E9663" s="10" t="s">
        <v>9443</v>
      </c>
      <c r="F9663" s="14"/>
      <c r="G9663" s="16"/>
      <c r="H9663" s="43"/>
      <c r="I9663" s="12" t="str">
        <f t="shared" si="150"/>
        <v/>
      </c>
      <c r="J9663" s="17"/>
      <c r="K9663" s="17"/>
      <c r="L9663" s="17"/>
    </row>
    <row r="9664" spans="1:12" ht="14.25">
      <c r="A9664" s="14" t="s">
        <v>516</v>
      </c>
      <c r="B9664" s="14" t="s">
        <v>4352</v>
      </c>
      <c r="C9664" s="8" t="s">
        <v>1063</v>
      </c>
      <c r="D9664" s="15" t="s">
        <v>9845</v>
      </c>
      <c r="E9664" s="10" t="s">
        <v>1197</v>
      </c>
      <c r="F9664" s="14" t="s">
        <v>84</v>
      </c>
      <c r="G9664" s="16">
        <v>1</v>
      </c>
      <c r="H9664" s="43"/>
      <c r="I9664" s="12" t="str">
        <f t="shared" si="150"/>
        <v/>
      </c>
      <c r="J9664" s="17"/>
      <c r="K9664" s="17"/>
      <c r="L9664" s="17"/>
    </row>
    <row r="9665" spans="1:12" ht="28.5">
      <c r="A9665" s="14" t="s">
        <v>516</v>
      </c>
      <c r="B9665" s="14" t="s">
        <v>4352</v>
      </c>
      <c r="C9665" s="8" t="s">
        <v>1063</v>
      </c>
      <c r="D9665" s="15" t="s">
        <v>9846</v>
      </c>
      <c r="E9665" s="10" t="s">
        <v>1167</v>
      </c>
      <c r="F9665" s="14"/>
      <c r="G9665" s="16"/>
      <c r="H9665" s="43"/>
      <c r="I9665" s="12" t="str">
        <f t="shared" si="150"/>
        <v/>
      </c>
      <c r="J9665" s="17"/>
      <c r="K9665" s="17"/>
      <c r="L9665" s="17"/>
    </row>
    <row r="9666" spans="1:12" ht="85.5">
      <c r="A9666" s="14" t="s">
        <v>516</v>
      </c>
      <c r="B9666" s="14" t="s">
        <v>4352</v>
      </c>
      <c r="C9666" s="8" t="s">
        <v>1063</v>
      </c>
      <c r="D9666" s="15"/>
      <c r="E9666" s="10" t="s">
        <v>9847</v>
      </c>
      <c r="F9666" s="14"/>
      <c r="G9666" s="16"/>
      <c r="H9666" s="43"/>
      <c r="I9666" s="12" t="str">
        <f t="shared" si="150"/>
        <v/>
      </c>
      <c r="J9666" s="17"/>
      <c r="K9666" s="17"/>
      <c r="L9666" s="17"/>
    </row>
    <row r="9667" spans="1:12" ht="14.25">
      <c r="A9667" s="14" t="s">
        <v>516</v>
      </c>
      <c r="B9667" s="14" t="s">
        <v>4352</v>
      </c>
      <c r="C9667" s="8" t="s">
        <v>1063</v>
      </c>
      <c r="D9667" s="15" t="s">
        <v>9848</v>
      </c>
      <c r="E9667" s="10" t="s">
        <v>1170</v>
      </c>
      <c r="F9667" s="14" t="s">
        <v>73</v>
      </c>
      <c r="G9667" s="16">
        <v>165</v>
      </c>
      <c r="H9667" s="43"/>
      <c r="I9667" s="12" t="str">
        <f t="shared" si="150"/>
        <v/>
      </c>
      <c r="J9667" s="17"/>
      <c r="K9667" s="17"/>
      <c r="L9667" s="17"/>
    </row>
    <row r="9668" spans="1:12" ht="14.25">
      <c r="A9668" s="14" t="s">
        <v>516</v>
      </c>
      <c r="B9668" s="14" t="s">
        <v>4352</v>
      </c>
      <c r="C9668" s="8" t="s">
        <v>1063</v>
      </c>
      <c r="D9668" s="15" t="s">
        <v>9849</v>
      </c>
      <c r="E9668" s="10" t="s">
        <v>1172</v>
      </c>
      <c r="F9668" s="14"/>
      <c r="G9668" s="16"/>
      <c r="H9668" s="43"/>
      <c r="I9668" s="12" t="str">
        <f t="shared" ref="I9668:I9731" si="151">IF(AND(G9668&lt;&gt;"",H9668&lt;&gt;""),G9668*H9668,"")</f>
        <v/>
      </c>
      <c r="J9668" s="17"/>
      <c r="K9668" s="17"/>
      <c r="L9668" s="17"/>
    </row>
    <row r="9669" spans="1:12" ht="57">
      <c r="A9669" s="14" t="s">
        <v>516</v>
      </c>
      <c r="B9669" s="14" t="s">
        <v>4352</v>
      </c>
      <c r="C9669" s="8" t="s">
        <v>1063</v>
      </c>
      <c r="D9669" s="15"/>
      <c r="E9669" s="10" t="s">
        <v>1173</v>
      </c>
      <c r="F9669" s="14"/>
      <c r="G9669" s="16"/>
      <c r="H9669" s="43"/>
      <c r="I9669" s="12" t="str">
        <f t="shared" si="151"/>
        <v/>
      </c>
      <c r="J9669" s="17"/>
      <c r="K9669" s="17"/>
      <c r="L9669" s="17"/>
    </row>
    <row r="9670" spans="1:12" ht="14.25">
      <c r="A9670" s="14" t="s">
        <v>516</v>
      </c>
      <c r="B9670" s="14" t="s">
        <v>4352</v>
      </c>
      <c r="C9670" s="8" t="s">
        <v>1063</v>
      </c>
      <c r="D9670" s="15" t="s">
        <v>9850</v>
      </c>
      <c r="E9670" s="10" t="s">
        <v>1170</v>
      </c>
      <c r="F9670" s="14" t="s">
        <v>73</v>
      </c>
      <c r="G9670" s="16">
        <v>165</v>
      </c>
      <c r="H9670" s="43"/>
      <c r="I9670" s="12" t="str">
        <f t="shared" si="151"/>
        <v/>
      </c>
      <c r="J9670" s="17"/>
      <c r="K9670" s="17"/>
      <c r="L9670" s="17"/>
    </row>
    <row r="9671" spans="1:12" ht="14.25">
      <c r="A9671" s="14" t="s">
        <v>516</v>
      </c>
      <c r="B9671" s="14" t="s">
        <v>4352</v>
      </c>
      <c r="C9671" s="8" t="s">
        <v>1063</v>
      </c>
      <c r="D9671" s="15" t="s">
        <v>9851</v>
      </c>
      <c r="E9671" s="10" t="s">
        <v>1176</v>
      </c>
      <c r="F9671" s="14"/>
      <c r="G9671" s="16"/>
      <c r="H9671" s="43"/>
      <c r="I9671" s="12" t="str">
        <f t="shared" si="151"/>
        <v/>
      </c>
      <c r="J9671" s="17"/>
      <c r="K9671" s="17"/>
      <c r="L9671" s="17"/>
    </row>
    <row r="9672" spans="1:12" ht="71.25">
      <c r="A9672" s="14" t="s">
        <v>516</v>
      </c>
      <c r="B9672" s="14" t="s">
        <v>4352</v>
      </c>
      <c r="C9672" s="8" t="s">
        <v>1063</v>
      </c>
      <c r="D9672" s="15"/>
      <c r="E9672" s="10" t="s">
        <v>1177</v>
      </c>
      <c r="F9672" s="14"/>
      <c r="G9672" s="16"/>
      <c r="H9672" s="43"/>
      <c r="I9672" s="12" t="str">
        <f t="shared" si="151"/>
        <v/>
      </c>
      <c r="J9672" s="17"/>
      <c r="K9672" s="17"/>
      <c r="L9672" s="17"/>
    </row>
    <row r="9673" spans="1:12" ht="28.5">
      <c r="A9673" s="14" t="s">
        <v>516</v>
      </c>
      <c r="B9673" s="14" t="s">
        <v>4352</v>
      </c>
      <c r="C9673" s="8" t="s">
        <v>1063</v>
      </c>
      <c r="D9673" s="15" t="s">
        <v>9852</v>
      </c>
      <c r="E9673" s="10" t="s">
        <v>1179</v>
      </c>
      <c r="F9673" s="14" t="s">
        <v>84</v>
      </c>
      <c r="G9673" s="16">
        <v>1</v>
      </c>
      <c r="H9673" s="43"/>
      <c r="I9673" s="12" t="str">
        <f t="shared" si="151"/>
        <v/>
      </c>
      <c r="J9673" s="17"/>
      <c r="K9673" s="17"/>
      <c r="L9673" s="17"/>
    </row>
    <row r="9674" spans="1:12" ht="28.5">
      <c r="A9674" s="14" t="s">
        <v>516</v>
      </c>
      <c r="B9674" s="14" t="s">
        <v>4352</v>
      </c>
      <c r="C9674" s="8" t="s">
        <v>1063</v>
      </c>
      <c r="D9674" s="15"/>
      <c r="E9674" s="10" t="s">
        <v>1223</v>
      </c>
      <c r="F9674" s="14"/>
      <c r="G9674" s="16"/>
      <c r="H9674" s="43"/>
      <c r="I9674" s="12" t="str">
        <f t="shared" si="151"/>
        <v/>
      </c>
      <c r="J9674" s="17"/>
      <c r="K9674" s="17"/>
      <c r="L9674" s="17"/>
    </row>
    <row r="9675" spans="1:12" ht="42.75">
      <c r="A9675" s="14" t="s">
        <v>516</v>
      </c>
      <c r="B9675" s="14" t="s">
        <v>4352</v>
      </c>
      <c r="C9675" s="8" t="s">
        <v>1063</v>
      </c>
      <c r="D9675" s="15" t="s">
        <v>9853</v>
      </c>
      <c r="E9675" s="10" t="s">
        <v>1182</v>
      </c>
      <c r="F9675" s="14"/>
      <c r="G9675" s="16"/>
      <c r="H9675" s="43"/>
      <c r="I9675" s="12" t="str">
        <f t="shared" si="151"/>
        <v/>
      </c>
      <c r="J9675" s="17"/>
      <c r="K9675" s="17"/>
      <c r="L9675" s="17"/>
    </row>
    <row r="9676" spans="1:12" ht="99.75">
      <c r="A9676" s="14" t="s">
        <v>516</v>
      </c>
      <c r="B9676" s="14" t="s">
        <v>4352</v>
      </c>
      <c r="C9676" s="8" t="s">
        <v>1063</v>
      </c>
      <c r="D9676" s="15"/>
      <c r="E9676" s="10" t="s">
        <v>1183</v>
      </c>
      <c r="F9676" s="14"/>
      <c r="G9676" s="16"/>
      <c r="H9676" s="43"/>
      <c r="I9676" s="12" t="str">
        <f t="shared" si="151"/>
        <v/>
      </c>
      <c r="J9676" s="17"/>
      <c r="K9676" s="17"/>
      <c r="L9676" s="17"/>
    </row>
    <row r="9677" spans="1:12" ht="14.25">
      <c r="A9677" s="14" t="s">
        <v>516</v>
      </c>
      <c r="B9677" s="14" t="s">
        <v>4352</v>
      </c>
      <c r="C9677" s="8" t="s">
        <v>1063</v>
      </c>
      <c r="D9677" s="15"/>
      <c r="E9677" s="10" t="s">
        <v>1139</v>
      </c>
      <c r="F9677" s="14"/>
      <c r="G9677" s="16"/>
      <c r="H9677" s="43"/>
      <c r="I9677" s="12" t="str">
        <f t="shared" si="151"/>
        <v/>
      </c>
      <c r="J9677" s="17"/>
      <c r="K9677" s="17"/>
      <c r="L9677" s="17"/>
    </row>
    <row r="9678" spans="1:12" ht="14.25">
      <c r="A9678" s="14" t="s">
        <v>516</v>
      </c>
      <c r="B9678" s="14" t="s">
        <v>4352</v>
      </c>
      <c r="C9678" s="8" t="s">
        <v>1063</v>
      </c>
      <c r="D9678" s="15" t="s">
        <v>9854</v>
      </c>
      <c r="E9678" s="10" t="s">
        <v>1186</v>
      </c>
      <c r="F9678" s="14" t="s">
        <v>73</v>
      </c>
      <c r="G9678" s="16">
        <v>80</v>
      </c>
      <c r="H9678" s="43"/>
      <c r="I9678" s="12" t="str">
        <f t="shared" si="151"/>
        <v/>
      </c>
      <c r="J9678" s="17"/>
      <c r="K9678" s="17"/>
      <c r="L9678" s="17"/>
    </row>
    <row r="9679" spans="1:12" ht="14.25">
      <c r="A9679" s="14" t="s">
        <v>516</v>
      </c>
      <c r="B9679" s="14" t="s">
        <v>4352</v>
      </c>
      <c r="C9679" s="8"/>
      <c r="D9679" s="15"/>
      <c r="E9679" s="10" t="s">
        <v>9855</v>
      </c>
      <c r="F9679" s="14" t="s">
        <v>73</v>
      </c>
      <c r="G9679" s="16">
        <v>30</v>
      </c>
      <c r="H9679" s="43"/>
      <c r="I9679" s="12" t="str">
        <f t="shared" si="151"/>
        <v/>
      </c>
      <c r="J9679" s="17"/>
      <c r="K9679" s="17"/>
      <c r="L9679" s="17"/>
    </row>
    <row r="9680" spans="1:12" ht="14.25">
      <c r="A9680" s="14" t="s">
        <v>516</v>
      </c>
      <c r="B9680" s="14" t="s">
        <v>4352</v>
      </c>
      <c r="C9680" s="8" t="s">
        <v>1063</v>
      </c>
      <c r="D9680" s="15" t="s">
        <v>9856</v>
      </c>
      <c r="E9680" s="10" t="s">
        <v>9857</v>
      </c>
      <c r="F9680" s="14" t="s">
        <v>73</v>
      </c>
      <c r="G9680" s="16">
        <v>35</v>
      </c>
      <c r="H9680" s="43"/>
      <c r="I9680" s="12" t="str">
        <f t="shared" si="151"/>
        <v/>
      </c>
      <c r="J9680" s="17"/>
      <c r="K9680" s="17"/>
      <c r="L9680" s="17"/>
    </row>
    <row r="9681" spans="1:12" ht="42.75">
      <c r="A9681" s="14" t="s">
        <v>516</v>
      </c>
      <c r="B9681" s="14" t="s">
        <v>4352</v>
      </c>
      <c r="C9681" s="8" t="s">
        <v>1063</v>
      </c>
      <c r="D9681" s="15" t="s">
        <v>9858</v>
      </c>
      <c r="E9681" s="10" t="s">
        <v>1188</v>
      </c>
      <c r="F9681" s="14"/>
      <c r="G9681" s="16"/>
      <c r="H9681" s="43"/>
      <c r="I9681" s="12" t="str">
        <f t="shared" si="151"/>
        <v/>
      </c>
      <c r="J9681" s="17"/>
      <c r="K9681" s="17"/>
      <c r="L9681" s="17"/>
    </row>
    <row r="9682" spans="1:12" ht="85.5">
      <c r="A9682" s="14" t="s">
        <v>516</v>
      </c>
      <c r="B9682" s="14" t="s">
        <v>4352</v>
      </c>
      <c r="C9682" s="8" t="s">
        <v>1063</v>
      </c>
      <c r="D9682" s="15"/>
      <c r="E9682" s="10" t="s">
        <v>1189</v>
      </c>
      <c r="F9682" s="14"/>
      <c r="G9682" s="16"/>
      <c r="H9682" s="43"/>
      <c r="I9682" s="12" t="str">
        <f t="shared" si="151"/>
        <v/>
      </c>
      <c r="J9682" s="17"/>
      <c r="K9682" s="17"/>
      <c r="L9682" s="17"/>
    </row>
    <row r="9683" spans="1:12" ht="14.25">
      <c r="A9683" s="14" t="s">
        <v>516</v>
      </c>
      <c r="B9683" s="14" t="s">
        <v>4352</v>
      </c>
      <c r="C9683" s="8" t="s">
        <v>1063</v>
      </c>
      <c r="D9683" s="15"/>
      <c r="E9683" s="10" t="s">
        <v>1139</v>
      </c>
      <c r="F9683" s="14"/>
      <c r="G9683" s="16"/>
      <c r="H9683" s="43"/>
      <c r="I9683" s="12" t="str">
        <f t="shared" si="151"/>
        <v/>
      </c>
      <c r="J9683" s="17"/>
      <c r="K9683" s="17"/>
      <c r="L9683" s="17"/>
    </row>
    <row r="9684" spans="1:12" ht="14.25">
      <c r="A9684" s="14" t="s">
        <v>516</v>
      </c>
      <c r="B9684" s="14" t="s">
        <v>4352</v>
      </c>
      <c r="C9684" s="8" t="s">
        <v>1063</v>
      </c>
      <c r="D9684" s="15" t="s">
        <v>9859</v>
      </c>
      <c r="E9684" s="10" t="s">
        <v>1192</v>
      </c>
      <c r="F9684" s="14" t="s">
        <v>73</v>
      </c>
      <c r="G9684" s="16">
        <v>50</v>
      </c>
      <c r="H9684" s="43"/>
      <c r="I9684" s="12" t="str">
        <f t="shared" si="151"/>
        <v/>
      </c>
      <c r="J9684" s="17"/>
      <c r="K9684" s="17"/>
      <c r="L9684" s="17"/>
    </row>
    <row r="9685" spans="1:12" ht="14.25">
      <c r="A9685" s="14" t="s">
        <v>516</v>
      </c>
      <c r="B9685" s="14" t="s">
        <v>4352</v>
      </c>
      <c r="C9685" s="8" t="s">
        <v>1063</v>
      </c>
      <c r="D9685" s="15" t="s">
        <v>9860</v>
      </c>
      <c r="E9685" s="10" t="s">
        <v>9606</v>
      </c>
      <c r="F9685" s="14" t="s">
        <v>73</v>
      </c>
      <c r="G9685" s="16">
        <v>25</v>
      </c>
      <c r="H9685" s="43"/>
      <c r="I9685" s="12" t="str">
        <f t="shared" si="151"/>
        <v/>
      </c>
      <c r="J9685" s="17"/>
      <c r="K9685" s="17"/>
      <c r="L9685" s="17"/>
    </row>
    <row r="9686" spans="1:12" ht="14.25">
      <c r="A9686" s="14" t="s">
        <v>516</v>
      </c>
      <c r="B9686" s="14" t="s">
        <v>4352</v>
      </c>
      <c r="C9686" s="8" t="s">
        <v>1063</v>
      </c>
      <c r="D9686" s="15" t="s">
        <v>9861</v>
      </c>
      <c r="E9686" s="10" t="s">
        <v>9608</v>
      </c>
      <c r="F9686" s="14" t="s">
        <v>73</v>
      </c>
      <c r="G9686" s="16">
        <v>15</v>
      </c>
      <c r="H9686" s="43"/>
      <c r="I9686" s="12" t="str">
        <f t="shared" si="151"/>
        <v/>
      </c>
      <c r="J9686" s="17"/>
      <c r="K9686" s="17"/>
      <c r="L9686" s="17"/>
    </row>
    <row r="9687" spans="1:12" ht="14.25">
      <c r="A9687" s="14" t="s">
        <v>516</v>
      </c>
      <c r="B9687" s="14" t="s">
        <v>4352</v>
      </c>
      <c r="C9687" s="8" t="s">
        <v>1063</v>
      </c>
      <c r="D9687" s="15" t="s">
        <v>9862</v>
      </c>
      <c r="E9687" s="10" t="s">
        <v>9863</v>
      </c>
      <c r="F9687" s="14" t="s">
        <v>73</v>
      </c>
      <c r="G9687" s="16">
        <v>5</v>
      </c>
      <c r="H9687" s="43"/>
      <c r="I9687" s="12" t="str">
        <f t="shared" si="151"/>
        <v/>
      </c>
      <c r="J9687" s="17"/>
      <c r="K9687" s="17"/>
      <c r="L9687" s="17"/>
    </row>
    <row r="9688" spans="1:12" ht="14.25">
      <c r="A9688" s="14" t="s">
        <v>516</v>
      </c>
      <c r="B9688" s="14" t="s">
        <v>4352</v>
      </c>
      <c r="C9688" s="8" t="s">
        <v>1063</v>
      </c>
      <c r="D9688" s="15" t="s">
        <v>9864</v>
      </c>
      <c r="E9688" s="10" t="s">
        <v>9865</v>
      </c>
      <c r="F9688" s="14"/>
      <c r="G9688" s="16"/>
      <c r="H9688" s="43"/>
      <c r="I9688" s="12" t="str">
        <f t="shared" si="151"/>
        <v/>
      </c>
      <c r="J9688" s="17"/>
      <c r="K9688" s="17"/>
      <c r="L9688" s="17"/>
    </row>
    <row r="9689" spans="1:12" ht="42.75">
      <c r="A9689" s="14" t="s">
        <v>516</v>
      </c>
      <c r="B9689" s="14" t="s">
        <v>4352</v>
      </c>
      <c r="C9689" s="8" t="s">
        <v>1063</v>
      </c>
      <c r="D9689" s="15"/>
      <c r="E9689" s="10" t="s">
        <v>1250</v>
      </c>
      <c r="F9689" s="14"/>
      <c r="G9689" s="16"/>
      <c r="H9689" s="43"/>
      <c r="I9689" s="12" t="str">
        <f t="shared" si="151"/>
        <v/>
      </c>
      <c r="J9689" s="17"/>
      <c r="K9689" s="17"/>
      <c r="L9689" s="17"/>
    </row>
    <row r="9690" spans="1:12" ht="14.25">
      <c r="A9690" s="14" t="s">
        <v>516</v>
      </c>
      <c r="B9690" s="14" t="s">
        <v>4352</v>
      </c>
      <c r="C9690" s="8" t="s">
        <v>1063</v>
      </c>
      <c r="D9690" s="15" t="s">
        <v>9866</v>
      </c>
      <c r="E9690" s="10" t="s">
        <v>1252</v>
      </c>
      <c r="F9690" s="14" t="s">
        <v>84</v>
      </c>
      <c r="G9690" s="16">
        <v>10</v>
      </c>
      <c r="H9690" s="43"/>
      <c r="I9690" s="12" t="str">
        <f t="shared" si="151"/>
        <v/>
      </c>
      <c r="J9690" s="17"/>
      <c r="K9690" s="17"/>
      <c r="L9690" s="17"/>
    </row>
    <row r="9691" spans="1:12" ht="28.5">
      <c r="A9691" s="14" t="s">
        <v>516</v>
      </c>
      <c r="B9691" s="14" t="s">
        <v>4352</v>
      </c>
      <c r="C9691" s="8" t="s">
        <v>1063</v>
      </c>
      <c r="D9691" s="15" t="s">
        <v>9867</v>
      </c>
      <c r="E9691" s="10" t="s">
        <v>9868</v>
      </c>
      <c r="F9691" s="14"/>
      <c r="G9691" s="16"/>
      <c r="H9691" s="43"/>
      <c r="I9691" s="12" t="str">
        <f t="shared" si="151"/>
        <v/>
      </c>
      <c r="J9691" s="17"/>
      <c r="K9691" s="17"/>
      <c r="L9691" s="17"/>
    </row>
    <row r="9692" spans="1:12" ht="99.75">
      <c r="A9692" s="14" t="s">
        <v>516</v>
      </c>
      <c r="B9692" s="14" t="s">
        <v>4352</v>
      </c>
      <c r="C9692" s="8" t="s">
        <v>1063</v>
      </c>
      <c r="D9692" s="15"/>
      <c r="E9692" s="10" t="s">
        <v>9869</v>
      </c>
      <c r="F9692" s="14"/>
      <c r="G9692" s="16"/>
      <c r="H9692" s="43"/>
      <c r="I9692" s="12" t="str">
        <f t="shared" si="151"/>
        <v/>
      </c>
      <c r="J9692" s="17"/>
      <c r="K9692" s="17"/>
      <c r="L9692" s="17"/>
    </row>
    <row r="9693" spans="1:12" ht="14.25">
      <c r="A9693" s="14" t="s">
        <v>516</v>
      </c>
      <c r="B9693" s="14" t="s">
        <v>4352</v>
      </c>
      <c r="C9693" s="8" t="s">
        <v>1063</v>
      </c>
      <c r="D9693" s="15" t="s">
        <v>9870</v>
      </c>
      <c r="E9693" s="10" t="s">
        <v>1227</v>
      </c>
      <c r="F9693" s="14" t="s">
        <v>73</v>
      </c>
      <c r="G9693" s="16">
        <v>50</v>
      </c>
      <c r="H9693" s="43"/>
      <c r="I9693" s="12" t="str">
        <f t="shared" si="151"/>
        <v/>
      </c>
      <c r="J9693" s="17"/>
      <c r="K9693" s="17"/>
      <c r="L9693" s="17"/>
    </row>
    <row r="9694" spans="1:12" ht="28.5">
      <c r="A9694" s="14" t="s">
        <v>516</v>
      </c>
      <c r="B9694" s="14" t="s">
        <v>4352</v>
      </c>
      <c r="C9694" s="8" t="s">
        <v>1063</v>
      </c>
      <c r="D9694" s="15" t="s">
        <v>9871</v>
      </c>
      <c r="E9694" s="10" t="s">
        <v>9872</v>
      </c>
      <c r="F9694" s="14"/>
      <c r="G9694" s="16"/>
      <c r="H9694" s="43"/>
      <c r="I9694" s="12" t="str">
        <f t="shared" si="151"/>
        <v/>
      </c>
      <c r="J9694" s="17"/>
      <c r="K9694" s="17"/>
      <c r="L9694" s="17"/>
    </row>
    <row r="9695" spans="1:12" ht="199.5">
      <c r="A9695" s="14" t="s">
        <v>516</v>
      </c>
      <c r="B9695" s="14" t="s">
        <v>4352</v>
      </c>
      <c r="C9695" s="8" t="s">
        <v>1063</v>
      </c>
      <c r="D9695" s="15"/>
      <c r="E9695" s="10" t="s">
        <v>9873</v>
      </c>
      <c r="F9695" s="14"/>
      <c r="G9695" s="16"/>
      <c r="H9695" s="43"/>
      <c r="I9695" s="12" t="str">
        <f t="shared" si="151"/>
        <v/>
      </c>
      <c r="J9695" s="17"/>
      <c r="K9695" s="17"/>
      <c r="L9695" s="17"/>
    </row>
    <row r="9696" spans="1:12" ht="142.5">
      <c r="A9696" s="14" t="s">
        <v>516</v>
      </c>
      <c r="B9696" s="14" t="s">
        <v>4352</v>
      </c>
      <c r="C9696" s="8" t="s">
        <v>1063</v>
      </c>
      <c r="D9696" s="15"/>
      <c r="E9696" s="10" t="s">
        <v>9874</v>
      </c>
      <c r="F9696" s="14"/>
      <c r="G9696" s="16"/>
      <c r="H9696" s="43"/>
      <c r="I9696" s="12" t="str">
        <f t="shared" si="151"/>
        <v/>
      </c>
      <c r="J9696" s="17"/>
      <c r="K9696" s="17"/>
      <c r="L9696" s="17"/>
    </row>
    <row r="9697" spans="1:12" ht="14.25">
      <c r="A9697" s="14" t="s">
        <v>516</v>
      </c>
      <c r="B9697" s="14" t="s">
        <v>4352</v>
      </c>
      <c r="C9697" s="8" t="s">
        <v>1063</v>
      </c>
      <c r="D9697" s="15" t="s">
        <v>9875</v>
      </c>
      <c r="E9697" s="10" t="s">
        <v>9876</v>
      </c>
      <c r="F9697" s="14" t="s">
        <v>84</v>
      </c>
      <c r="G9697" s="16">
        <v>1</v>
      </c>
      <c r="H9697" s="43"/>
      <c r="I9697" s="12" t="str">
        <f t="shared" si="151"/>
        <v/>
      </c>
      <c r="J9697" s="17"/>
      <c r="K9697" s="17"/>
      <c r="L9697" s="17"/>
    </row>
    <row r="9698" spans="1:12" ht="28.5">
      <c r="A9698" s="14" t="s">
        <v>516</v>
      </c>
      <c r="B9698" s="14" t="s">
        <v>4352</v>
      </c>
      <c r="C9698" s="8" t="s">
        <v>1063</v>
      </c>
      <c r="D9698" s="15" t="s">
        <v>9877</v>
      </c>
      <c r="E9698" s="10" t="s">
        <v>1242</v>
      </c>
      <c r="F9698" s="14"/>
      <c r="G9698" s="16"/>
      <c r="H9698" s="43"/>
      <c r="I9698" s="12" t="str">
        <f t="shared" si="151"/>
        <v/>
      </c>
      <c r="J9698" s="17"/>
      <c r="K9698" s="17"/>
      <c r="L9698" s="17"/>
    </row>
    <row r="9699" spans="1:12" ht="85.5">
      <c r="A9699" s="14" t="s">
        <v>516</v>
      </c>
      <c r="B9699" s="14" t="s">
        <v>4352</v>
      </c>
      <c r="C9699" s="8" t="s">
        <v>1063</v>
      </c>
      <c r="D9699" s="15"/>
      <c r="E9699" s="10" t="s">
        <v>9614</v>
      </c>
      <c r="F9699" s="14"/>
      <c r="G9699" s="16"/>
      <c r="H9699" s="43"/>
      <c r="I9699" s="12" t="str">
        <f t="shared" si="151"/>
        <v/>
      </c>
      <c r="J9699" s="17"/>
      <c r="K9699" s="17"/>
      <c r="L9699" s="17"/>
    </row>
    <row r="9700" spans="1:12" ht="14.25">
      <c r="A9700" s="14" t="s">
        <v>516</v>
      </c>
      <c r="B9700" s="14" t="s">
        <v>4352</v>
      </c>
      <c r="C9700" s="8" t="s">
        <v>1063</v>
      </c>
      <c r="D9700" s="15" t="s">
        <v>9878</v>
      </c>
      <c r="E9700" s="10" t="s">
        <v>1245</v>
      </c>
      <c r="F9700" s="14" t="s">
        <v>84</v>
      </c>
      <c r="G9700" s="16">
        <v>4</v>
      </c>
      <c r="H9700" s="43"/>
      <c r="I9700" s="12" t="str">
        <f t="shared" si="151"/>
        <v/>
      </c>
      <c r="J9700" s="17"/>
      <c r="K9700" s="17"/>
      <c r="L9700" s="17"/>
    </row>
    <row r="9701" spans="1:12" ht="28.5">
      <c r="A9701" s="14" t="s">
        <v>516</v>
      </c>
      <c r="B9701" s="14" t="s">
        <v>4352</v>
      </c>
      <c r="C9701" s="8" t="s">
        <v>1063</v>
      </c>
      <c r="D9701" s="15" t="s">
        <v>9879</v>
      </c>
      <c r="E9701" s="10" t="s">
        <v>9620</v>
      </c>
      <c r="F9701" s="14"/>
      <c r="G9701" s="16"/>
      <c r="H9701" s="43"/>
      <c r="I9701" s="12" t="str">
        <f t="shared" si="151"/>
        <v/>
      </c>
      <c r="J9701" s="17"/>
      <c r="K9701" s="17"/>
      <c r="L9701" s="17"/>
    </row>
    <row r="9702" spans="1:12" ht="57">
      <c r="A9702" s="14" t="s">
        <v>516</v>
      </c>
      <c r="B9702" s="14" t="s">
        <v>4352</v>
      </c>
      <c r="C9702" s="8" t="s">
        <v>1063</v>
      </c>
      <c r="D9702" s="15"/>
      <c r="E9702" s="10" t="s">
        <v>9880</v>
      </c>
      <c r="F9702" s="14"/>
      <c r="G9702" s="16"/>
      <c r="H9702" s="43"/>
      <c r="I9702" s="12" t="str">
        <f t="shared" si="151"/>
        <v/>
      </c>
      <c r="J9702" s="17"/>
      <c r="K9702" s="17"/>
      <c r="L9702" s="17"/>
    </row>
    <row r="9703" spans="1:12" ht="28.5">
      <c r="A9703" s="14" t="s">
        <v>516</v>
      </c>
      <c r="B9703" s="14" t="s">
        <v>4352</v>
      </c>
      <c r="C9703" s="8" t="s">
        <v>1063</v>
      </c>
      <c r="D9703" s="15" t="s">
        <v>9881</v>
      </c>
      <c r="E9703" s="10" t="s">
        <v>1179</v>
      </c>
      <c r="F9703" s="14" t="s">
        <v>84</v>
      </c>
      <c r="G9703" s="16">
        <v>1</v>
      </c>
      <c r="H9703" s="43"/>
      <c r="I9703" s="12" t="str">
        <f t="shared" si="151"/>
        <v/>
      </c>
      <c r="J9703" s="17"/>
      <c r="K9703" s="17"/>
      <c r="L9703" s="17"/>
    </row>
    <row r="9704" spans="1:12" ht="28.5">
      <c r="A9704" s="14" t="s">
        <v>516</v>
      </c>
      <c r="B9704" s="14" t="s">
        <v>4352</v>
      </c>
      <c r="C9704" s="8" t="s">
        <v>1063</v>
      </c>
      <c r="D9704" s="15" t="s">
        <v>9882</v>
      </c>
      <c r="E9704" s="10" t="s">
        <v>9480</v>
      </c>
      <c r="F9704" s="14"/>
      <c r="G9704" s="16"/>
      <c r="H9704" s="43"/>
      <c r="I9704" s="12" t="str">
        <f t="shared" si="151"/>
        <v/>
      </c>
      <c r="J9704" s="17"/>
      <c r="K9704" s="17"/>
      <c r="L9704" s="17"/>
    </row>
    <row r="9705" spans="1:12" ht="57">
      <c r="A9705" s="14" t="s">
        <v>516</v>
      </c>
      <c r="B9705" s="14" t="s">
        <v>4352</v>
      </c>
      <c r="C9705" s="8" t="s">
        <v>1063</v>
      </c>
      <c r="D9705" s="15"/>
      <c r="E9705" s="10" t="s">
        <v>9481</v>
      </c>
      <c r="F9705" s="14"/>
      <c r="G9705" s="16"/>
      <c r="H9705" s="43"/>
      <c r="I9705" s="12" t="str">
        <f t="shared" si="151"/>
        <v/>
      </c>
      <c r="J9705" s="17"/>
      <c r="K9705" s="17"/>
      <c r="L9705" s="17"/>
    </row>
    <row r="9706" spans="1:12" ht="14.25">
      <c r="A9706" s="14" t="s">
        <v>516</v>
      </c>
      <c r="B9706" s="14" t="s">
        <v>4352</v>
      </c>
      <c r="C9706" s="8" t="s">
        <v>1063</v>
      </c>
      <c r="D9706" s="15" t="s">
        <v>9883</v>
      </c>
      <c r="E9706" s="10" t="s">
        <v>2615</v>
      </c>
      <c r="F9706" s="14" t="s">
        <v>73</v>
      </c>
      <c r="G9706" s="16">
        <v>170</v>
      </c>
      <c r="H9706" s="43"/>
      <c r="I9706" s="12" t="str">
        <f t="shared" si="151"/>
        <v/>
      </c>
      <c r="J9706" s="17"/>
      <c r="K9706" s="17"/>
      <c r="L9706" s="17"/>
    </row>
    <row r="9707" spans="1:12" ht="14.25">
      <c r="A9707" s="14" t="s">
        <v>516</v>
      </c>
      <c r="B9707" s="14" t="s">
        <v>4352</v>
      </c>
      <c r="C9707" s="8" t="s">
        <v>1063</v>
      </c>
      <c r="D9707" s="15"/>
      <c r="E9707" s="10" t="s">
        <v>9884</v>
      </c>
      <c r="F9707" s="14"/>
      <c r="G9707" s="16"/>
      <c r="H9707" s="43"/>
      <c r="I9707" s="12" t="str">
        <f t="shared" si="151"/>
        <v/>
      </c>
      <c r="J9707" s="17"/>
      <c r="K9707" s="17"/>
      <c r="L9707" s="17"/>
    </row>
    <row r="9708" spans="1:12" ht="28.5">
      <c r="A9708" s="14" t="s">
        <v>516</v>
      </c>
      <c r="B9708" s="14" t="s">
        <v>4352</v>
      </c>
      <c r="C9708" s="8" t="s">
        <v>1063</v>
      </c>
      <c r="D9708" s="15"/>
      <c r="E9708" s="10" t="s">
        <v>9885</v>
      </c>
      <c r="F9708" s="14"/>
      <c r="G9708" s="16"/>
      <c r="H9708" s="43"/>
      <c r="I9708" s="12" t="str">
        <f t="shared" si="151"/>
        <v/>
      </c>
      <c r="J9708" s="17"/>
      <c r="K9708" s="17"/>
      <c r="L9708" s="17"/>
    </row>
    <row r="9709" spans="1:12" ht="28.5">
      <c r="A9709" s="14" t="s">
        <v>516</v>
      </c>
      <c r="B9709" s="14" t="s">
        <v>4352</v>
      </c>
      <c r="C9709" s="8" t="s">
        <v>1063</v>
      </c>
      <c r="D9709" s="15"/>
      <c r="E9709" s="10" t="s">
        <v>9428</v>
      </c>
      <c r="F9709" s="14"/>
      <c r="G9709" s="16"/>
      <c r="H9709" s="43"/>
      <c r="I9709" s="12" t="str">
        <f t="shared" si="151"/>
        <v/>
      </c>
      <c r="J9709" s="17"/>
      <c r="K9709" s="17"/>
      <c r="L9709" s="17"/>
    </row>
    <row r="9710" spans="1:12" ht="14.25">
      <c r="A9710" s="14" t="s">
        <v>516</v>
      </c>
      <c r="B9710" s="14" t="s">
        <v>4352</v>
      </c>
      <c r="C9710" s="8" t="s">
        <v>1063</v>
      </c>
      <c r="D9710" s="15"/>
      <c r="E9710" s="10" t="s">
        <v>1135</v>
      </c>
      <c r="F9710" s="14"/>
      <c r="G9710" s="16"/>
      <c r="H9710" s="43"/>
      <c r="I9710" s="12" t="str">
        <f t="shared" si="151"/>
        <v/>
      </c>
      <c r="J9710" s="17"/>
      <c r="K9710" s="17"/>
      <c r="L9710" s="17"/>
    </row>
    <row r="9711" spans="1:12" ht="28.5">
      <c r="A9711" s="14" t="s">
        <v>516</v>
      </c>
      <c r="B9711" s="14" t="s">
        <v>4352</v>
      </c>
      <c r="C9711" s="8" t="s">
        <v>1063</v>
      </c>
      <c r="D9711" s="15" t="s">
        <v>9886</v>
      </c>
      <c r="E9711" s="10" t="s">
        <v>1137</v>
      </c>
      <c r="F9711" s="14"/>
      <c r="G9711" s="16"/>
      <c r="H9711" s="43"/>
      <c r="I9711" s="12" t="str">
        <f t="shared" si="151"/>
        <v/>
      </c>
      <c r="J9711" s="17"/>
      <c r="K9711" s="17"/>
      <c r="L9711" s="17"/>
    </row>
    <row r="9712" spans="1:12" ht="71.25">
      <c r="A9712" s="14" t="s">
        <v>516</v>
      </c>
      <c r="B9712" s="14" t="s">
        <v>4352</v>
      </c>
      <c r="C9712" s="8" t="s">
        <v>1063</v>
      </c>
      <c r="D9712" s="15"/>
      <c r="E9712" s="10" t="s">
        <v>1138</v>
      </c>
      <c r="F9712" s="14"/>
      <c r="G9712" s="16"/>
      <c r="H9712" s="43"/>
      <c r="I9712" s="12" t="str">
        <f t="shared" si="151"/>
        <v/>
      </c>
      <c r="J9712" s="17"/>
      <c r="K9712" s="17"/>
      <c r="L9712" s="17"/>
    </row>
    <row r="9713" spans="1:12" ht="14.25">
      <c r="A9713" s="14" t="s">
        <v>516</v>
      </c>
      <c r="B9713" s="14" t="s">
        <v>4352</v>
      </c>
      <c r="C9713" s="8" t="s">
        <v>1063</v>
      </c>
      <c r="D9713" s="15"/>
      <c r="E9713" s="10" t="s">
        <v>1139</v>
      </c>
      <c r="F9713" s="14"/>
      <c r="G9713" s="16"/>
      <c r="H9713" s="43"/>
      <c r="I9713" s="12" t="str">
        <f t="shared" si="151"/>
        <v/>
      </c>
      <c r="J9713" s="17"/>
      <c r="K9713" s="17"/>
      <c r="L9713" s="17"/>
    </row>
    <row r="9714" spans="1:12" ht="14.25">
      <c r="A9714" s="14" t="s">
        <v>516</v>
      </c>
      <c r="B9714" s="14" t="s">
        <v>4352</v>
      </c>
      <c r="C9714" s="8" t="s">
        <v>1063</v>
      </c>
      <c r="D9714" s="15" t="s">
        <v>9887</v>
      </c>
      <c r="E9714" s="10" t="s">
        <v>1261</v>
      </c>
      <c r="F9714" s="14" t="s">
        <v>73</v>
      </c>
      <c r="G9714" s="16">
        <v>6</v>
      </c>
      <c r="H9714" s="43"/>
      <c r="I9714" s="12" t="str">
        <f t="shared" si="151"/>
        <v/>
      </c>
      <c r="J9714" s="17"/>
      <c r="K9714" s="17"/>
      <c r="L9714" s="17"/>
    </row>
    <row r="9715" spans="1:12" ht="14.25">
      <c r="A9715" s="14" t="s">
        <v>516</v>
      </c>
      <c r="B9715" s="14" t="s">
        <v>4352</v>
      </c>
      <c r="C9715" s="8" t="s">
        <v>1063</v>
      </c>
      <c r="D9715" s="15" t="s">
        <v>9888</v>
      </c>
      <c r="E9715" s="10" t="s">
        <v>9626</v>
      </c>
      <c r="F9715" s="14" t="s">
        <v>73</v>
      </c>
      <c r="G9715" s="16">
        <v>35</v>
      </c>
      <c r="H9715" s="43"/>
      <c r="I9715" s="12" t="str">
        <f t="shared" si="151"/>
        <v/>
      </c>
      <c r="J9715" s="17"/>
      <c r="K9715" s="17"/>
      <c r="L9715" s="17"/>
    </row>
    <row r="9716" spans="1:12" ht="28.5">
      <c r="A9716" s="14" t="s">
        <v>516</v>
      </c>
      <c r="B9716" s="14" t="s">
        <v>4352</v>
      </c>
      <c r="C9716" s="8" t="s">
        <v>1063</v>
      </c>
      <c r="D9716" s="15" t="s">
        <v>9889</v>
      </c>
      <c r="E9716" s="10" t="s">
        <v>1149</v>
      </c>
      <c r="F9716" s="14"/>
      <c r="G9716" s="16"/>
      <c r="H9716" s="43"/>
      <c r="I9716" s="12" t="str">
        <f t="shared" si="151"/>
        <v/>
      </c>
      <c r="J9716" s="17"/>
      <c r="K9716" s="17"/>
      <c r="L9716" s="17"/>
    </row>
    <row r="9717" spans="1:12" ht="28.5">
      <c r="A9717" s="14" t="s">
        <v>516</v>
      </c>
      <c r="B9717" s="14" t="s">
        <v>4352</v>
      </c>
      <c r="C9717" s="8" t="s">
        <v>1063</v>
      </c>
      <c r="D9717" s="15"/>
      <c r="E9717" s="10" t="s">
        <v>1150</v>
      </c>
      <c r="F9717" s="14"/>
      <c r="G9717" s="16"/>
      <c r="H9717" s="43"/>
      <c r="I9717" s="12" t="str">
        <f t="shared" si="151"/>
        <v/>
      </c>
      <c r="J9717" s="17"/>
      <c r="K9717" s="17"/>
      <c r="L9717" s="17"/>
    </row>
    <row r="9718" spans="1:12" ht="14.25">
      <c r="A9718" s="14" t="s">
        <v>516</v>
      </c>
      <c r="B9718" s="14" t="s">
        <v>4352</v>
      </c>
      <c r="C9718" s="8" t="s">
        <v>1063</v>
      </c>
      <c r="D9718" s="15" t="s">
        <v>9890</v>
      </c>
      <c r="E9718" s="10" t="s">
        <v>9437</v>
      </c>
      <c r="F9718" s="14" t="s">
        <v>84</v>
      </c>
      <c r="G9718" s="16">
        <v>2</v>
      </c>
      <c r="H9718" s="43"/>
      <c r="I9718" s="12" t="str">
        <f t="shared" si="151"/>
        <v/>
      </c>
      <c r="J9718" s="17"/>
      <c r="K9718" s="17"/>
      <c r="L9718" s="17"/>
    </row>
    <row r="9719" spans="1:12" ht="14.25">
      <c r="A9719" s="14" t="s">
        <v>516</v>
      </c>
      <c r="B9719" s="14" t="s">
        <v>4352</v>
      </c>
      <c r="C9719" s="8" t="s">
        <v>1063</v>
      </c>
      <c r="D9719" s="15" t="s">
        <v>9891</v>
      </c>
      <c r="E9719" s="10" t="s">
        <v>1156</v>
      </c>
      <c r="F9719" s="14"/>
      <c r="G9719" s="16"/>
      <c r="H9719" s="43"/>
      <c r="I9719" s="12" t="str">
        <f t="shared" si="151"/>
        <v/>
      </c>
      <c r="J9719" s="17"/>
      <c r="K9719" s="17"/>
      <c r="L9719" s="17"/>
    </row>
    <row r="9720" spans="1:12" ht="42.75">
      <c r="A9720" s="14" t="s">
        <v>516</v>
      </c>
      <c r="B9720" s="14" t="s">
        <v>4352</v>
      </c>
      <c r="C9720" s="8" t="s">
        <v>1063</v>
      </c>
      <c r="D9720" s="15"/>
      <c r="E9720" s="10" t="s">
        <v>1157</v>
      </c>
      <c r="F9720" s="14"/>
      <c r="G9720" s="16"/>
      <c r="H9720" s="43"/>
      <c r="I9720" s="12" t="str">
        <f t="shared" si="151"/>
        <v/>
      </c>
      <c r="J9720" s="17"/>
      <c r="K9720" s="17"/>
      <c r="L9720" s="17"/>
    </row>
    <row r="9721" spans="1:12" ht="14.25">
      <c r="A9721" s="14" t="s">
        <v>516</v>
      </c>
      <c r="B9721" s="14" t="s">
        <v>4352</v>
      </c>
      <c r="C9721" s="8" t="s">
        <v>1063</v>
      </c>
      <c r="D9721" s="15" t="s">
        <v>9892</v>
      </c>
      <c r="E9721" s="10" t="s">
        <v>1159</v>
      </c>
      <c r="F9721" s="14" t="s">
        <v>20</v>
      </c>
      <c r="G9721" s="16">
        <v>1</v>
      </c>
      <c r="H9721" s="43"/>
      <c r="I9721" s="12" t="str">
        <f t="shared" si="151"/>
        <v/>
      </c>
      <c r="J9721" s="17"/>
      <c r="K9721" s="17"/>
      <c r="L9721" s="17"/>
    </row>
    <row r="9722" spans="1:12" ht="14.25">
      <c r="A9722" s="14" t="s">
        <v>516</v>
      </c>
      <c r="B9722" s="14" t="s">
        <v>4352</v>
      </c>
      <c r="C9722" s="8" t="s">
        <v>1063</v>
      </c>
      <c r="D9722" s="15" t="s">
        <v>9893</v>
      </c>
      <c r="E9722" s="10" t="s">
        <v>9844</v>
      </c>
      <c r="F9722" s="14"/>
      <c r="G9722" s="16"/>
      <c r="H9722" s="43"/>
      <c r="I9722" s="12" t="str">
        <f t="shared" si="151"/>
        <v/>
      </c>
      <c r="J9722" s="17"/>
      <c r="K9722" s="17"/>
      <c r="L9722" s="17"/>
    </row>
    <row r="9723" spans="1:12" ht="57">
      <c r="A9723" s="14" t="s">
        <v>516</v>
      </c>
      <c r="B9723" s="14" t="s">
        <v>4352</v>
      </c>
      <c r="C9723" s="8" t="s">
        <v>1063</v>
      </c>
      <c r="D9723" s="15"/>
      <c r="E9723" s="10" t="s">
        <v>9443</v>
      </c>
      <c r="F9723" s="14"/>
      <c r="G9723" s="16"/>
      <c r="H9723" s="43"/>
      <c r="I9723" s="12" t="str">
        <f t="shared" si="151"/>
        <v/>
      </c>
      <c r="J9723" s="17"/>
      <c r="K9723" s="17"/>
      <c r="L9723" s="17"/>
    </row>
    <row r="9724" spans="1:12" ht="14.25">
      <c r="A9724" s="14" t="s">
        <v>516</v>
      </c>
      <c r="B9724" s="14" t="s">
        <v>4352</v>
      </c>
      <c r="C9724" s="8" t="s">
        <v>1063</v>
      </c>
      <c r="D9724" s="15" t="s">
        <v>9894</v>
      </c>
      <c r="E9724" s="10" t="s">
        <v>1197</v>
      </c>
      <c r="F9724" s="14" t="s">
        <v>84</v>
      </c>
      <c r="G9724" s="16">
        <v>1</v>
      </c>
      <c r="H9724" s="43"/>
      <c r="I9724" s="12" t="str">
        <f t="shared" si="151"/>
        <v/>
      </c>
      <c r="J9724" s="17"/>
      <c r="K9724" s="17"/>
      <c r="L9724" s="17"/>
    </row>
    <row r="9725" spans="1:12" ht="28.5">
      <c r="A9725" s="14" t="s">
        <v>516</v>
      </c>
      <c r="B9725" s="14" t="s">
        <v>4352</v>
      </c>
      <c r="C9725" s="8" t="s">
        <v>1063</v>
      </c>
      <c r="D9725" s="15" t="s">
        <v>9895</v>
      </c>
      <c r="E9725" s="10" t="s">
        <v>1167</v>
      </c>
      <c r="F9725" s="14"/>
      <c r="G9725" s="16"/>
      <c r="H9725" s="43"/>
      <c r="I9725" s="12" t="str">
        <f t="shared" si="151"/>
        <v/>
      </c>
      <c r="J9725" s="17"/>
      <c r="K9725" s="17"/>
      <c r="L9725" s="17"/>
    </row>
    <row r="9726" spans="1:12" ht="14.25">
      <c r="A9726" s="14" t="s">
        <v>516</v>
      </c>
      <c r="B9726" s="14" t="s">
        <v>4352</v>
      </c>
      <c r="C9726" s="8" t="s">
        <v>1063</v>
      </c>
      <c r="D9726" s="15"/>
      <c r="E9726" s="10" t="s">
        <v>1168</v>
      </c>
      <c r="F9726" s="14"/>
      <c r="G9726" s="16"/>
      <c r="H9726" s="43"/>
      <c r="I9726" s="12" t="str">
        <f t="shared" si="151"/>
        <v/>
      </c>
      <c r="J9726" s="17"/>
      <c r="K9726" s="17"/>
      <c r="L9726" s="17"/>
    </row>
    <row r="9727" spans="1:12" ht="14.25">
      <c r="A9727" s="14" t="s">
        <v>516</v>
      </c>
      <c r="B9727" s="14" t="s">
        <v>4352</v>
      </c>
      <c r="C9727" s="8" t="s">
        <v>1063</v>
      </c>
      <c r="D9727" s="15" t="s">
        <v>9896</v>
      </c>
      <c r="E9727" s="10" t="s">
        <v>1170</v>
      </c>
      <c r="F9727" s="14" t="s">
        <v>73</v>
      </c>
      <c r="G9727" s="16">
        <v>41</v>
      </c>
      <c r="H9727" s="43"/>
      <c r="I9727" s="12" t="str">
        <f t="shared" si="151"/>
        <v/>
      </c>
      <c r="J9727" s="17"/>
      <c r="K9727" s="17"/>
      <c r="L9727" s="17"/>
    </row>
    <row r="9728" spans="1:12" ht="14.25">
      <c r="A9728" s="14" t="s">
        <v>516</v>
      </c>
      <c r="B9728" s="14" t="s">
        <v>4352</v>
      </c>
      <c r="C9728" s="8" t="s">
        <v>1063</v>
      </c>
      <c r="D9728" s="15" t="s">
        <v>9897</v>
      </c>
      <c r="E9728" s="10" t="s">
        <v>1172</v>
      </c>
      <c r="F9728" s="14"/>
      <c r="G9728" s="16"/>
      <c r="H9728" s="43"/>
      <c r="I9728" s="12" t="str">
        <f t="shared" si="151"/>
        <v/>
      </c>
      <c r="J9728" s="17"/>
      <c r="K9728" s="17"/>
      <c r="L9728" s="17"/>
    </row>
    <row r="9729" spans="1:12" ht="57">
      <c r="A9729" s="14" t="s">
        <v>516</v>
      </c>
      <c r="B9729" s="14" t="s">
        <v>4352</v>
      </c>
      <c r="C9729" s="8" t="s">
        <v>1063</v>
      </c>
      <c r="D9729" s="15"/>
      <c r="E9729" s="10" t="s">
        <v>1173</v>
      </c>
      <c r="F9729" s="14"/>
      <c r="G9729" s="16"/>
      <c r="H9729" s="43"/>
      <c r="I9729" s="12" t="str">
        <f t="shared" si="151"/>
        <v/>
      </c>
      <c r="J9729" s="17"/>
      <c r="K9729" s="17"/>
      <c r="L9729" s="17"/>
    </row>
    <row r="9730" spans="1:12" ht="14.25">
      <c r="A9730" s="14" t="s">
        <v>516</v>
      </c>
      <c r="B9730" s="14" t="s">
        <v>4352</v>
      </c>
      <c r="C9730" s="8" t="s">
        <v>1063</v>
      </c>
      <c r="D9730" s="15" t="s">
        <v>9898</v>
      </c>
      <c r="E9730" s="10" t="s">
        <v>1170</v>
      </c>
      <c r="F9730" s="14" t="s">
        <v>73</v>
      </c>
      <c r="G9730" s="16">
        <v>41</v>
      </c>
      <c r="H9730" s="43"/>
      <c r="I9730" s="12" t="str">
        <f t="shared" si="151"/>
        <v/>
      </c>
      <c r="J9730" s="17"/>
      <c r="K9730" s="17"/>
      <c r="L9730" s="17"/>
    </row>
    <row r="9731" spans="1:12" ht="14.25">
      <c r="A9731" s="14" t="s">
        <v>516</v>
      </c>
      <c r="B9731" s="14" t="s">
        <v>4352</v>
      </c>
      <c r="C9731" s="8" t="s">
        <v>1063</v>
      </c>
      <c r="D9731" s="15" t="s">
        <v>9899</v>
      </c>
      <c r="E9731" s="10" t="s">
        <v>1176</v>
      </c>
      <c r="F9731" s="14"/>
      <c r="G9731" s="16"/>
      <c r="H9731" s="43"/>
      <c r="I9731" s="12" t="str">
        <f t="shared" si="151"/>
        <v/>
      </c>
      <c r="J9731" s="17"/>
      <c r="K9731" s="17"/>
      <c r="L9731" s="17"/>
    </row>
    <row r="9732" spans="1:12" ht="71.25">
      <c r="A9732" s="14" t="s">
        <v>516</v>
      </c>
      <c r="B9732" s="14" t="s">
        <v>4352</v>
      </c>
      <c r="C9732" s="8" t="s">
        <v>1063</v>
      </c>
      <c r="D9732" s="15"/>
      <c r="E9732" s="10" t="s">
        <v>1177</v>
      </c>
      <c r="F9732" s="14"/>
      <c r="G9732" s="16"/>
      <c r="H9732" s="43"/>
      <c r="I9732" s="12" t="str">
        <f t="shared" ref="I9732:I9795" si="152">IF(AND(G9732&lt;&gt;"",H9732&lt;&gt;""),G9732*H9732,"")</f>
        <v/>
      </c>
      <c r="J9732" s="17"/>
      <c r="K9732" s="17"/>
      <c r="L9732" s="17"/>
    </row>
    <row r="9733" spans="1:12" ht="28.5">
      <c r="A9733" s="14" t="s">
        <v>516</v>
      </c>
      <c r="B9733" s="14" t="s">
        <v>4352</v>
      </c>
      <c r="C9733" s="8" t="s">
        <v>1063</v>
      </c>
      <c r="D9733" s="15" t="s">
        <v>9900</v>
      </c>
      <c r="E9733" s="10" t="s">
        <v>1179</v>
      </c>
      <c r="F9733" s="14" t="s">
        <v>84</v>
      </c>
      <c r="G9733" s="16">
        <v>1</v>
      </c>
      <c r="H9733" s="43"/>
      <c r="I9733" s="12" t="str">
        <f t="shared" si="152"/>
        <v/>
      </c>
      <c r="J9733" s="17"/>
      <c r="K9733" s="17"/>
      <c r="L9733" s="17"/>
    </row>
    <row r="9734" spans="1:12" ht="28.5">
      <c r="A9734" s="14" t="s">
        <v>516</v>
      </c>
      <c r="B9734" s="14" t="s">
        <v>4352</v>
      </c>
      <c r="C9734" s="8" t="s">
        <v>1063</v>
      </c>
      <c r="D9734" s="15"/>
      <c r="E9734" s="10" t="s">
        <v>1223</v>
      </c>
      <c r="F9734" s="14"/>
      <c r="G9734" s="16"/>
      <c r="H9734" s="43"/>
      <c r="I9734" s="12" t="str">
        <f t="shared" si="152"/>
        <v/>
      </c>
      <c r="J9734" s="17"/>
      <c r="K9734" s="17"/>
      <c r="L9734" s="17"/>
    </row>
    <row r="9735" spans="1:12" ht="42.75">
      <c r="A9735" s="14" t="s">
        <v>516</v>
      </c>
      <c r="B9735" s="14" t="s">
        <v>4352</v>
      </c>
      <c r="C9735" s="8" t="s">
        <v>1063</v>
      </c>
      <c r="D9735" s="15" t="s">
        <v>9901</v>
      </c>
      <c r="E9735" s="10" t="s">
        <v>1182</v>
      </c>
      <c r="F9735" s="14"/>
      <c r="G9735" s="16"/>
      <c r="H9735" s="43"/>
      <c r="I9735" s="12" t="str">
        <f t="shared" si="152"/>
        <v/>
      </c>
      <c r="J9735" s="17"/>
      <c r="K9735" s="17"/>
      <c r="L9735" s="17"/>
    </row>
    <row r="9736" spans="1:12" ht="99.75">
      <c r="A9736" s="14" t="s">
        <v>516</v>
      </c>
      <c r="B9736" s="14" t="s">
        <v>4352</v>
      </c>
      <c r="C9736" s="8" t="s">
        <v>1063</v>
      </c>
      <c r="D9736" s="15"/>
      <c r="E9736" s="10" t="s">
        <v>1183</v>
      </c>
      <c r="F9736" s="14"/>
      <c r="G9736" s="16"/>
      <c r="H9736" s="43"/>
      <c r="I9736" s="12" t="str">
        <f t="shared" si="152"/>
        <v/>
      </c>
      <c r="J9736" s="17"/>
      <c r="K9736" s="17"/>
      <c r="L9736" s="17"/>
    </row>
    <row r="9737" spans="1:12" ht="14.25">
      <c r="A9737" s="14" t="s">
        <v>516</v>
      </c>
      <c r="B9737" s="14" t="s">
        <v>4352</v>
      </c>
      <c r="C9737" s="8" t="s">
        <v>1063</v>
      </c>
      <c r="D9737" s="15"/>
      <c r="E9737" s="10" t="s">
        <v>1139</v>
      </c>
      <c r="F9737" s="14"/>
      <c r="G9737" s="16"/>
      <c r="H9737" s="43"/>
      <c r="I9737" s="12" t="str">
        <f t="shared" si="152"/>
        <v/>
      </c>
      <c r="J9737" s="17"/>
      <c r="K9737" s="17"/>
      <c r="L9737" s="17"/>
    </row>
    <row r="9738" spans="1:12" ht="14.25">
      <c r="A9738" s="14" t="s">
        <v>516</v>
      </c>
      <c r="B9738" s="14" t="s">
        <v>4352</v>
      </c>
      <c r="C9738" s="8" t="s">
        <v>1063</v>
      </c>
      <c r="D9738" s="15" t="s">
        <v>9902</v>
      </c>
      <c r="E9738" s="10" t="s">
        <v>1186</v>
      </c>
      <c r="F9738" s="14" t="s">
        <v>73</v>
      </c>
      <c r="G9738" s="16">
        <v>10</v>
      </c>
      <c r="H9738" s="43"/>
      <c r="I9738" s="12" t="str">
        <f t="shared" si="152"/>
        <v/>
      </c>
      <c r="J9738" s="17"/>
      <c r="K9738" s="17"/>
      <c r="L9738" s="17"/>
    </row>
    <row r="9739" spans="1:12" ht="14.25">
      <c r="A9739" s="14" t="s">
        <v>516</v>
      </c>
      <c r="B9739" s="14" t="s">
        <v>4352</v>
      </c>
      <c r="C9739" s="8" t="s">
        <v>1063</v>
      </c>
      <c r="D9739" s="15" t="s">
        <v>9903</v>
      </c>
      <c r="E9739" s="10" t="s">
        <v>9855</v>
      </c>
      <c r="F9739" s="14" t="s">
        <v>73</v>
      </c>
      <c r="G9739" s="16">
        <v>2</v>
      </c>
      <c r="H9739" s="43"/>
      <c r="I9739" s="12" t="str">
        <f t="shared" si="152"/>
        <v/>
      </c>
      <c r="J9739" s="17"/>
      <c r="K9739" s="17"/>
      <c r="L9739" s="17"/>
    </row>
    <row r="9740" spans="1:12" ht="14.25">
      <c r="A9740" s="14" t="s">
        <v>516</v>
      </c>
      <c r="B9740" s="14" t="s">
        <v>4352</v>
      </c>
      <c r="C9740" s="8" t="s">
        <v>1063</v>
      </c>
      <c r="D9740" s="15" t="s">
        <v>9904</v>
      </c>
      <c r="E9740" s="10" t="s">
        <v>9857</v>
      </c>
      <c r="F9740" s="14" t="s">
        <v>73</v>
      </c>
      <c r="G9740" s="16">
        <v>20</v>
      </c>
      <c r="H9740" s="43"/>
      <c r="I9740" s="12" t="str">
        <f t="shared" si="152"/>
        <v/>
      </c>
      <c r="J9740" s="17"/>
      <c r="K9740" s="17"/>
      <c r="L9740" s="17"/>
    </row>
    <row r="9741" spans="1:12" ht="42.75">
      <c r="A9741" s="14" t="s">
        <v>516</v>
      </c>
      <c r="B9741" s="14" t="s">
        <v>4352</v>
      </c>
      <c r="C9741" s="8" t="s">
        <v>1063</v>
      </c>
      <c r="D9741" s="15" t="s">
        <v>9905</v>
      </c>
      <c r="E9741" s="10" t="s">
        <v>1188</v>
      </c>
      <c r="F9741" s="14"/>
      <c r="G9741" s="16"/>
      <c r="H9741" s="43"/>
      <c r="I9741" s="12" t="str">
        <f t="shared" si="152"/>
        <v/>
      </c>
      <c r="J9741" s="17"/>
      <c r="K9741" s="17"/>
      <c r="L9741" s="17"/>
    </row>
    <row r="9742" spans="1:12" ht="85.5">
      <c r="A9742" s="14" t="s">
        <v>516</v>
      </c>
      <c r="B9742" s="14" t="s">
        <v>4352</v>
      </c>
      <c r="C9742" s="8" t="s">
        <v>1063</v>
      </c>
      <c r="D9742" s="15"/>
      <c r="E9742" s="10" t="s">
        <v>1189</v>
      </c>
      <c r="F9742" s="14"/>
      <c r="G9742" s="16"/>
      <c r="H9742" s="43"/>
      <c r="I9742" s="12" t="str">
        <f t="shared" si="152"/>
        <v/>
      </c>
      <c r="J9742" s="17"/>
      <c r="K9742" s="17"/>
      <c r="L9742" s="17"/>
    </row>
    <row r="9743" spans="1:12" ht="14.25">
      <c r="A9743" s="14" t="s">
        <v>516</v>
      </c>
      <c r="B9743" s="14" t="s">
        <v>4352</v>
      </c>
      <c r="C9743" s="8" t="s">
        <v>1063</v>
      </c>
      <c r="D9743" s="15"/>
      <c r="E9743" s="10" t="s">
        <v>1139</v>
      </c>
      <c r="F9743" s="14"/>
      <c r="G9743" s="16"/>
      <c r="H9743" s="43"/>
      <c r="I9743" s="12" t="str">
        <f t="shared" si="152"/>
        <v/>
      </c>
      <c r="J9743" s="17"/>
      <c r="K9743" s="17"/>
      <c r="L9743" s="17"/>
    </row>
    <row r="9744" spans="1:12" ht="14.25">
      <c r="A9744" s="14" t="s">
        <v>516</v>
      </c>
      <c r="B9744" s="14" t="s">
        <v>4352</v>
      </c>
      <c r="C9744" s="8" t="s">
        <v>1063</v>
      </c>
      <c r="D9744" s="15" t="s">
        <v>9906</v>
      </c>
      <c r="E9744" s="10" t="s">
        <v>1192</v>
      </c>
      <c r="F9744" s="14" t="s">
        <v>73</v>
      </c>
      <c r="G9744" s="16">
        <v>25</v>
      </c>
      <c r="H9744" s="43"/>
      <c r="I9744" s="12" t="str">
        <f t="shared" si="152"/>
        <v/>
      </c>
      <c r="J9744" s="17"/>
      <c r="K9744" s="17"/>
      <c r="L9744" s="17"/>
    </row>
    <row r="9745" spans="1:12" ht="14.25">
      <c r="A9745" s="14" t="s">
        <v>516</v>
      </c>
      <c r="B9745" s="14" t="s">
        <v>4352</v>
      </c>
      <c r="C9745" s="8" t="s">
        <v>1063</v>
      </c>
      <c r="D9745" s="15" t="s">
        <v>9907</v>
      </c>
      <c r="E9745" s="10" t="s">
        <v>9819</v>
      </c>
      <c r="F9745" s="14" t="s">
        <v>73</v>
      </c>
      <c r="G9745" s="16">
        <v>8</v>
      </c>
      <c r="H9745" s="43"/>
      <c r="I9745" s="12" t="str">
        <f t="shared" si="152"/>
        <v/>
      </c>
      <c r="J9745" s="17"/>
      <c r="K9745" s="17"/>
      <c r="L9745" s="17"/>
    </row>
    <row r="9746" spans="1:12" ht="14.25">
      <c r="A9746" s="14" t="s">
        <v>516</v>
      </c>
      <c r="B9746" s="14" t="s">
        <v>4352</v>
      </c>
      <c r="C9746" s="8" t="s">
        <v>1063</v>
      </c>
      <c r="D9746" s="15" t="s">
        <v>9908</v>
      </c>
      <c r="E9746" s="10" t="s">
        <v>9460</v>
      </c>
      <c r="F9746" s="14" t="s">
        <v>73</v>
      </c>
      <c r="G9746" s="16">
        <v>3</v>
      </c>
      <c r="H9746" s="43"/>
      <c r="I9746" s="12" t="str">
        <f t="shared" si="152"/>
        <v/>
      </c>
      <c r="J9746" s="17"/>
      <c r="K9746" s="17"/>
      <c r="L9746" s="17"/>
    </row>
    <row r="9747" spans="1:12" ht="28.5">
      <c r="A9747" s="14" t="s">
        <v>516</v>
      </c>
      <c r="B9747" s="14" t="s">
        <v>4352</v>
      </c>
      <c r="C9747" s="8" t="s">
        <v>1063</v>
      </c>
      <c r="D9747" s="15" t="s">
        <v>9909</v>
      </c>
      <c r="E9747" s="10" t="s">
        <v>1242</v>
      </c>
      <c r="F9747" s="14"/>
      <c r="G9747" s="16"/>
      <c r="H9747" s="43"/>
      <c r="I9747" s="12" t="str">
        <f t="shared" si="152"/>
        <v/>
      </c>
      <c r="J9747" s="17"/>
      <c r="K9747" s="17"/>
      <c r="L9747" s="17"/>
    </row>
    <row r="9748" spans="1:12" ht="85.5">
      <c r="A9748" s="14" t="s">
        <v>516</v>
      </c>
      <c r="B9748" s="14" t="s">
        <v>4352</v>
      </c>
      <c r="C9748" s="8" t="s">
        <v>1063</v>
      </c>
      <c r="D9748" s="15"/>
      <c r="E9748" s="10" t="s">
        <v>9614</v>
      </c>
      <c r="F9748" s="14"/>
      <c r="G9748" s="16"/>
      <c r="H9748" s="43"/>
      <c r="I9748" s="12" t="str">
        <f t="shared" si="152"/>
        <v/>
      </c>
      <c r="J9748" s="17"/>
      <c r="K9748" s="17"/>
      <c r="L9748" s="17"/>
    </row>
    <row r="9749" spans="1:12" ht="14.25">
      <c r="A9749" s="14" t="s">
        <v>516</v>
      </c>
      <c r="B9749" s="14" t="s">
        <v>4352</v>
      </c>
      <c r="C9749" s="8" t="s">
        <v>1063</v>
      </c>
      <c r="D9749" s="15" t="s">
        <v>9910</v>
      </c>
      <c r="E9749" s="10" t="s">
        <v>1245</v>
      </c>
      <c r="F9749" s="14" t="s">
        <v>84</v>
      </c>
      <c r="G9749" s="16">
        <v>2</v>
      </c>
      <c r="H9749" s="43"/>
      <c r="I9749" s="12" t="str">
        <f t="shared" si="152"/>
        <v/>
      </c>
      <c r="J9749" s="17"/>
      <c r="K9749" s="17"/>
      <c r="L9749" s="17"/>
    </row>
    <row r="9750" spans="1:12" ht="28.5">
      <c r="A9750" s="14" t="s">
        <v>516</v>
      </c>
      <c r="B9750" s="14" t="s">
        <v>4352</v>
      </c>
      <c r="C9750" s="8" t="s">
        <v>1063</v>
      </c>
      <c r="D9750" s="15" t="s">
        <v>9911</v>
      </c>
      <c r="E9750" s="10" t="s">
        <v>9824</v>
      </c>
      <c r="F9750" s="14"/>
      <c r="G9750" s="16"/>
      <c r="H9750" s="43"/>
      <c r="I9750" s="12" t="str">
        <f t="shared" si="152"/>
        <v/>
      </c>
      <c r="J9750" s="17"/>
      <c r="K9750" s="17"/>
      <c r="L9750" s="17"/>
    </row>
    <row r="9751" spans="1:12" ht="28.5">
      <c r="A9751" s="14" t="s">
        <v>516</v>
      </c>
      <c r="B9751" s="14" t="s">
        <v>4352</v>
      </c>
      <c r="C9751" s="8" t="s">
        <v>1063</v>
      </c>
      <c r="D9751" s="15"/>
      <c r="E9751" s="10" t="s">
        <v>1201</v>
      </c>
      <c r="F9751" s="14"/>
      <c r="G9751" s="16"/>
      <c r="H9751" s="43"/>
      <c r="I9751" s="12" t="str">
        <f t="shared" si="152"/>
        <v/>
      </c>
      <c r="J9751" s="17"/>
      <c r="K9751" s="17"/>
      <c r="L9751" s="17"/>
    </row>
    <row r="9752" spans="1:12" ht="28.5">
      <c r="A9752" s="14" t="s">
        <v>516</v>
      </c>
      <c r="B9752" s="14" t="s">
        <v>4352</v>
      </c>
      <c r="C9752" s="8" t="s">
        <v>1063</v>
      </c>
      <c r="D9752" s="15" t="s">
        <v>9912</v>
      </c>
      <c r="E9752" s="10" t="s">
        <v>1179</v>
      </c>
      <c r="F9752" s="14" t="s">
        <v>84</v>
      </c>
      <c r="G9752" s="16">
        <v>1</v>
      </c>
      <c r="H9752" s="43"/>
      <c r="I9752" s="12" t="str">
        <f t="shared" si="152"/>
        <v/>
      </c>
      <c r="J9752" s="17"/>
      <c r="K9752" s="17"/>
      <c r="L9752" s="17"/>
    </row>
    <row r="9753" spans="1:12" ht="14.25">
      <c r="A9753" s="14" t="s">
        <v>516</v>
      </c>
      <c r="B9753" s="14" t="s">
        <v>2417</v>
      </c>
      <c r="C9753" s="8" t="s">
        <v>1063</v>
      </c>
      <c r="D9753" s="15"/>
      <c r="E9753" s="10" t="s">
        <v>9913</v>
      </c>
      <c r="F9753" s="14"/>
      <c r="G9753" s="16"/>
      <c r="H9753" s="43"/>
      <c r="I9753" s="12" t="str">
        <f t="shared" si="152"/>
        <v/>
      </c>
      <c r="J9753" s="17"/>
      <c r="K9753" s="17"/>
      <c r="L9753" s="17"/>
    </row>
    <row r="9754" spans="1:12" ht="28.5">
      <c r="A9754" s="14" t="s">
        <v>516</v>
      </c>
      <c r="B9754" s="14" t="s">
        <v>2417</v>
      </c>
      <c r="C9754" s="8" t="s">
        <v>1063</v>
      </c>
      <c r="D9754" s="15"/>
      <c r="E9754" s="10" t="s">
        <v>9914</v>
      </c>
      <c r="F9754" s="14"/>
      <c r="G9754" s="16"/>
      <c r="H9754" s="43"/>
      <c r="I9754" s="12" t="str">
        <f t="shared" si="152"/>
        <v/>
      </c>
      <c r="J9754" s="17"/>
      <c r="K9754" s="17"/>
      <c r="L9754" s="17"/>
    </row>
    <row r="9755" spans="1:12" ht="14.25">
      <c r="A9755" s="14" t="s">
        <v>516</v>
      </c>
      <c r="B9755" s="14" t="s">
        <v>2417</v>
      </c>
      <c r="C9755" s="8" t="s">
        <v>1063</v>
      </c>
      <c r="D9755" s="15"/>
      <c r="E9755" s="10" t="s">
        <v>5392</v>
      </c>
      <c r="F9755" s="14"/>
      <c r="G9755" s="16"/>
      <c r="H9755" s="43"/>
      <c r="I9755" s="12" t="str">
        <f t="shared" si="152"/>
        <v/>
      </c>
      <c r="J9755" s="17"/>
      <c r="K9755" s="17"/>
      <c r="L9755" s="17"/>
    </row>
    <row r="9756" spans="1:12" ht="14.25">
      <c r="A9756" s="14" t="s">
        <v>516</v>
      </c>
      <c r="B9756" s="14" t="s">
        <v>2417</v>
      </c>
      <c r="C9756" s="8" t="s">
        <v>1063</v>
      </c>
      <c r="D9756" s="15" t="s">
        <v>9915</v>
      </c>
      <c r="E9756" s="10" t="s">
        <v>9916</v>
      </c>
      <c r="F9756" s="14"/>
      <c r="G9756" s="16"/>
      <c r="H9756" s="43"/>
      <c r="I9756" s="12" t="str">
        <f t="shared" si="152"/>
        <v/>
      </c>
      <c r="J9756" s="17"/>
      <c r="K9756" s="17"/>
      <c r="L9756" s="17"/>
    </row>
    <row r="9757" spans="1:12" ht="114">
      <c r="A9757" s="14" t="s">
        <v>516</v>
      </c>
      <c r="B9757" s="14" t="s">
        <v>2417</v>
      </c>
      <c r="C9757" s="8" t="s">
        <v>1063</v>
      </c>
      <c r="D9757" s="15"/>
      <c r="E9757" s="10" t="s">
        <v>9917</v>
      </c>
      <c r="F9757" s="14"/>
      <c r="G9757" s="16"/>
      <c r="H9757" s="43"/>
      <c r="I9757" s="12" t="str">
        <f t="shared" si="152"/>
        <v/>
      </c>
      <c r="J9757" s="17"/>
      <c r="K9757" s="17"/>
      <c r="L9757" s="17"/>
    </row>
    <row r="9758" spans="1:12" ht="14.25">
      <c r="A9758" s="14" t="s">
        <v>516</v>
      </c>
      <c r="B9758" s="14" t="s">
        <v>2417</v>
      </c>
      <c r="C9758" s="8" t="s">
        <v>1063</v>
      </c>
      <c r="D9758" s="15" t="s">
        <v>9918</v>
      </c>
      <c r="E9758" s="10" t="s">
        <v>9556</v>
      </c>
      <c r="F9758" s="14" t="s">
        <v>84</v>
      </c>
      <c r="G9758" s="16">
        <v>1</v>
      </c>
      <c r="H9758" s="43"/>
      <c r="I9758" s="12" t="str">
        <f t="shared" si="152"/>
        <v/>
      </c>
      <c r="J9758" s="17"/>
      <c r="K9758" s="17"/>
      <c r="L9758" s="17"/>
    </row>
    <row r="9759" spans="1:12" ht="14.25">
      <c r="A9759" s="14" t="s">
        <v>516</v>
      </c>
      <c r="B9759" s="14" t="s">
        <v>2417</v>
      </c>
      <c r="C9759" s="8" t="s">
        <v>1063</v>
      </c>
      <c r="D9759" s="15" t="s">
        <v>9919</v>
      </c>
      <c r="E9759" s="10" t="s">
        <v>9920</v>
      </c>
      <c r="F9759" s="14"/>
      <c r="G9759" s="16"/>
      <c r="H9759" s="43"/>
      <c r="I9759" s="12" t="str">
        <f t="shared" si="152"/>
        <v/>
      </c>
      <c r="J9759" s="17"/>
      <c r="K9759" s="17"/>
      <c r="L9759" s="17"/>
    </row>
    <row r="9760" spans="1:12" ht="114">
      <c r="A9760" s="14" t="s">
        <v>516</v>
      </c>
      <c r="B9760" s="14" t="s">
        <v>2417</v>
      </c>
      <c r="C9760" s="8" t="s">
        <v>1063</v>
      </c>
      <c r="D9760" s="15"/>
      <c r="E9760" s="10" t="s">
        <v>9921</v>
      </c>
      <c r="F9760" s="14"/>
      <c r="G9760" s="16"/>
      <c r="H9760" s="43"/>
      <c r="I9760" s="12" t="str">
        <f t="shared" si="152"/>
        <v/>
      </c>
      <c r="J9760" s="17"/>
      <c r="K9760" s="17"/>
      <c r="L9760" s="17"/>
    </row>
    <row r="9761" spans="1:12" ht="14.25">
      <c r="A9761" s="14" t="s">
        <v>516</v>
      </c>
      <c r="B9761" s="14" t="s">
        <v>2417</v>
      </c>
      <c r="C9761" s="8" t="s">
        <v>1063</v>
      </c>
      <c r="D9761" s="15" t="s">
        <v>9922</v>
      </c>
      <c r="E9761" s="10" t="s">
        <v>9556</v>
      </c>
      <c r="F9761" s="14" t="s">
        <v>84</v>
      </c>
      <c r="G9761" s="16">
        <v>1</v>
      </c>
      <c r="H9761" s="43"/>
      <c r="I9761" s="12" t="str">
        <f t="shared" si="152"/>
        <v/>
      </c>
      <c r="J9761" s="17"/>
      <c r="K9761" s="17"/>
      <c r="L9761" s="17"/>
    </row>
    <row r="9762" spans="1:12" ht="14.25">
      <c r="A9762" s="14" t="s">
        <v>516</v>
      </c>
      <c r="B9762" s="14" t="s">
        <v>2417</v>
      </c>
      <c r="C9762" s="8" t="s">
        <v>1063</v>
      </c>
      <c r="D9762" s="15"/>
      <c r="E9762" s="10" t="s">
        <v>9923</v>
      </c>
      <c r="F9762" s="14"/>
      <c r="G9762" s="16"/>
      <c r="H9762" s="43"/>
      <c r="I9762" s="12" t="str">
        <f t="shared" si="152"/>
        <v/>
      </c>
      <c r="J9762" s="17"/>
      <c r="K9762" s="17"/>
      <c r="L9762" s="17"/>
    </row>
    <row r="9763" spans="1:12" ht="14.25">
      <c r="A9763" s="14" t="s">
        <v>516</v>
      </c>
      <c r="B9763" s="14" t="s">
        <v>2417</v>
      </c>
      <c r="C9763" s="8" t="s">
        <v>1063</v>
      </c>
      <c r="D9763" s="15"/>
      <c r="E9763" s="10" t="s">
        <v>1066</v>
      </c>
      <c r="F9763" s="14"/>
      <c r="G9763" s="16"/>
      <c r="H9763" s="43"/>
      <c r="I9763" s="12" t="str">
        <f t="shared" si="152"/>
        <v/>
      </c>
      <c r="J9763" s="17"/>
      <c r="K9763" s="17"/>
      <c r="L9763" s="17"/>
    </row>
    <row r="9764" spans="1:12" ht="28.5">
      <c r="A9764" s="14" t="s">
        <v>516</v>
      </c>
      <c r="B9764" s="14" t="s">
        <v>2417</v>
      </c>
      <c r="C9764" s="8" t="s">
        <v>1063</v>
      </c>
      <c r="D9764" s="15"/>
      <c r="E9764" s="10" t="s">
        <v>9924</v>
      </c>
      <c r="F9764" s="14"/>
      <c r="G9764" s="16"/>
      <c r="H9764" s="43"/>
      <c r="I9764" s="12" t="str">
        <f t="shared" si="152"/>
        <v/>
      </c>
      <c r="J9764" s="17"/>
      <c r="K9764" s="17"/>
      <c r="L9764" s="17"/>
    </row>
    <row r="9765" spans="1:12" ht="228">
      <c r="A9765" s="14" t="s">
        <v>516</v>
      </c>
      <c r="B9765" s="14" t="s">
        <v>2417</v>
      </c>
      <c r="C9765" s="8" t="s">
        <v>1063</v>
      </c>
      <c r="D9765" s="15" t="s">
        <v>9925</v>
      </c>
      <c r="E9765" s="10" t="s">
        <v>1068</v>
      </c>
      <c r="F9765" s="14"/>
      <c r="G9765" s="16"/>
      <c r="H9765" s="43"/>
      <c r="I9765" s="12" t="str">
        <f t="shared" si="152"/>
        <v/>
      </c>
      <c r="J9765" s="17"/>
      <c r="K9765" s="17"/>
      <c r="L9765" s="17"/>
    </row>
    <row r="9766" spans="1:12" ht="28.5">
      <c r="A9766" s="14" t="s">
        <v>516</v>
      </c>
      <c r="B9766" s="14" t="s">
        <v>2417</v>
      </c>
      <c r="C9766" s="8" t="s">
        <v>1063</v>
      </c>
      <c r="D9766" s="15" t="s">
        <v>9926</v>
      </c>
      <c r="E9766" s="10" t="s">
        <v>9927</v>
      </c>
      <c r="F9766" s="14" t="s">
        <v>73</v>
      </c>
      <c r="G9766" s="16">
        <v>1309</v>
      </c>
      <c r="H9766" s="43"/>
      <c r="I9766" s="12" t="str">
        <f t="shared" si="152"/>
        <v/>
      </c>
      <c r="J9766" s="17"/>
      <c r="K9766" s="17"/>
      <c r="L9766" s="17"/>
    </row>
    <row r="9767" spans="1:12" ht="28.5">
      <c r="A9767" s="14" t="s">
        <v>516</v>
      </c>
      <c r="B9767" s="14" t="s">
        <v>2417</v>
      </c>
      <c r="C9767" s="8" t="s">
        <v>1063</v>
      </c>
      <c r="D9767" s="15" t="s">
        <v>9928</v>
      </c>
      <c r="E9767" s="10" t="s">
        <v>9929</v>
      </c>
      <c r="F9767" s="14" t="s">
        <v>73</v>
      </c>
      <c r="G9767" s="16">
        <v>231</v>
      </c>
      <c r="H9767" s="43"/>
      <c r="I9767" s="12" t="str">
        <f t="shared" si="152"/>
        <v/>
      </c>
      <c r="J9767" s="17"/>
      <c r="K9767" s="17"/>
      <c r="L9767" s="17"/>
    </row>
    <row r="9768" spans="1:12" ht="14.25">
      <c r="A9768" s="14" t="s">
        <v>516</v>
      </c>
      <c r="B9768" s="14" t="s">
        <v>2417</v>
      </c>
      <c r="C9768" s="8" t="s">
        <v>1063</v>
      </c>
      <c r="D9768" s="15" t="s">
        <v>9930</v>
      </c>
      <c r="E9768" s="10" t="s">
        <v>9931</v>
      </c>
      <c r="F9768" s="14" t="s">
        <v>84</v>
      </c>
      <c r="G9768" s="16">
        <v>110</v>
      </c>
      <c r="H9768" s="43"/>
      <c r="I9768" s="12" t="str">
        <f t="shared" si="152"/>
        <v/>
      </c>
      <c r="J9768" s="17"/>
      <c r="K9768" s="17"/>
      <c r="L9768" s="17"/>
    </row>
    <row r="9769" spans="1:12" ht="14.25">
      <c r="A9769" s="14" t="s">
        <v>516</v>
      </c>
      <c r="B9769" s="14" t="s">
        <v>2417</v>
      </c>
      <c r="C9769" s="8" t="s">
        <v>1063</v>
      </c>
      <c r="D9769" s="15" t="s">
        <v>9932</v>
      </c>
      <c r="E9769" s="10" t="s">
        <v>1072</v>
      </c>
      <c r="F9769" s="14" t="s">
        <v>84</v>
      </c>
      <c r="G9769" s="16">
        <v>22</v>
      </c>
      <c r="H9769" s="43"/>
      <c r="I9769" s="12" t="str">
        <f t="shared" si="152"/>
        <v/>
      </c>
      <c r="J9769" s="17"/>
      <c r="K9769" s="17"/>
      <c r="L9769" s="17"/>
    </row>
    <row r="9770" spans="1:12" ht="14.25">
      <c r="A9770" s="14" t="s">
        <v>516</v>
      </c>
      <c r="B9770" s="14" t="s">
        <v>2417</v>
      </c>
      <c r="C9770" s="8" t="s">
        <v>1063</v>
      </c>
      <c r="D9770" s="15" t="s">
        <v>9933</v>
      </c>
      <c r="E9770" s="10" t="s">
        <v>9934</v>
      </c>
      <c r="F9770" s="14" t="s">
        <v>84</v>
      </c>
      <c r="G9770" s="16">
        <v>13</v>
      </c>
      <c r="H9770" s="43"/>
      <c r="I9770" s="12" t="str">
        <f t="shared" si="152"/>
        <v/>
      </c>
      <c r="J9770" s="17"/>
      <c r="K9770" s="17"/>
      <c r="L9770" s="17"/>
    </row>
    <row r="9771" spans="1:12" ht="14.25">
      <c r="A9771" s="14" t="s">
        <v>516</v>
      </c>
      <c r="B9771" s="14" t="s">
        <v>2417</v>
      </c>
      <c r="C9771" s="8" t="s">
        <v>1063</v>
      </c>
      <c r="D9771" s="15" t="s">
        <v>9935</v>
      </c>
      <c r="E9771" s="10" t="s">
        <v>9936</v>
      </c>
      <c r="F9771" s="14" t="s">
        <v>84</v>
      </c>
      <c r="G9771" s="16">
        <v>5</v>
      </c>
      <c r="H9771" s="43"/>
      <c r="I9771" s="12" t="str">
        <f t="shared" si="152"/>
        <v/>
      </c>
      <c r="J9771" s="17"/>
      <c r="K9771" s="17"/>
      <c r="L9771" s="17"/>
    </row>
    <row r="9772" spans="1:12" ht="14.25">
      <c r="A9772" s="14" t="s">
        <v>516</v>
      </c>
      <c r="B9772" s="14" t="s">
        <v>2417</v>
      </c>
      <c r="C9772" s="8" t="s">
        <v>1063</v>
      </c>
      <c r="D9772" s="15" t="s">
        <v>9937</v>
      </c>
      <c r="E9772" s="10" t="s">
        <v>9938</v>
      </c>
      <c r="F9772" s="14" t="s">
        <v>84</v>
      </c>
      <c r="G9772" s="16">
        <v>5</v>
      </c>
      <c r="H9772" s="43"/>
      <c r="I9772" s="12" t="str">
        <f t="shared" si="152"/>
        <v/>
      </c>
      <c r="J9772" s="17"/>
      <c r="K9772" s="17"/>
      <c r="L9772" s="17"/>
    </row>
    <row r="9773" spans="1:12" ht="14.25">
      <c r="A9773" s="14" t="s">
        <v>516</v>
      </c>
      <c r="B9773" s="14" t="s">
        <v>2417</v>
      </c>
      <c r="C9773" s="8" t="s">
        <v>1063</v>
      </c>
      <c r="D9773" s="15" t="s">
        <v>9939</v>
      </c>
      <c r="E9773" s="10" t="s">
        <v>9940</v>
      </c>
      <c r="F9773" s="14" t="s">
        <v>84</v>
      </c>
      <c r="G9773" s="16">
        <v>5</v>
      </c>
      <c r="H9773" s="43"/>
      <c r="I9773" s="12" t="str">
        <f t="shared" si="152"/>
        <v/>
      </c>
      <c r="J9773" s="17"/>
      <c r="K9773" s="17"/>
      <c r="L9773" s="17"/>
    </row>
    <row r="9774" spans="1:12" ht="14.25">
      <c r="A9774" s="14" t="s">
        <v>516</v>
      </c>
      <c r="B9774" s="14" t="s">
        <v>2417</v>
      </c>
      <c r="C9774" s="8" t="s">
        <v>1063</v>
      </c>
      <c r="D9774" s="15" t="s">
        <v>9941</v>
      </c>
      <c r="E9774" s="10" t="s">
        <v>9942</v>
      </c>
      <c r="F9774" s="14" t="s">
        <v>84</v>
      </c>
      <c r="G9774" s="16">
        <v>18</v>
      </c>
      <c r="H9774" s="43"/>
      <c r="I9774" s="12" t="str">
        <f t="shared" si="152"/>
        <v/>
      </c>
      <c r="J9774" s="17"/>
      <c r="K9774" s="17"/>
      <c r="L9774" s="17"/>
    </row>
    <row r="9775" spans="1:12" ht="14.25">
      <c r="A9775" s="14" t="s">
        <v>516</v>
      </c>
      <c r="B9775" s="14" t="s">
        <v>2417</v>
      </c>
      <c r="C9775" s="8" t="s">
        <v>1063</v>
      </c>
      <c r="D9775" s="15" t="s">
        <v>9943</v>
      </c>
      <c r="E9775" s="10" t="s">
        <v>1078</v>
      </c>
      <c r="F9775" s="14" t="s">
        <v>84</v>
      </c>
      <c r="G9775" s="16">
        <v>3</v>
      </c>
      <c r="H9775" s="43"/>
      <c r="I9775" s="12" t="str">
        <f t="shared" si="152"/>
        <v/>
      </c>
      <c r="J9775" s="17"/>
      <c r="K9775" s="17"/>
      <c r="L9775" s="17"/>
    </row>
    <row r="9776" spans="1:12" ht="14.25">
      <c r="A9776" s="14" t="s">
        <v>516</v>
      </c>
      <c r="B9776" s="14" t="s">
        <v>2417</v>
      </c>
      <c r="C9776" s="8" t="s">
        <v>1063</v>
      </c>
      <c r="D9776" s="15"/>
      <c r="E9776" s="10"/>
      <c r="F9776" s="14"/>
      <c r="G9776" s="16"/>
      <c r="H9776" s="43"/>
      <c r="I9776" s="12" t="str">
        <f t="shared" si="152"/>
        <v/>
      </c>
      <c r="J9776" s="17"/>
      <c r="K9776" s="17"/>
      <c r="L9776" s="17"/>
    </row>
    <row r="9777" spans="1:12" ht="213.75">
      <c r="A9777" s="14" t="s">
        <v>516</v>
      </c>
      <c r="B9777" s="14" t="s">
        <v>2417</v>
      </c>
      <c r="C9777" s="8" t="s">
        <v>1063</v>
      </c>
      <c r="D9777" s="15" t="s">
        <v>9944</v>
      </c>
      <c r="E9777" s="10" t="s">
        <v>1080</v>
      </c>
      <c r="F9777" s="14"/>
      <c r="G9777" s="16"/>
      <c r="H9777" s="43"/>
      <c r="I9777" s="12" t="str">
        <f t="shared" si="152"/>
        <v/>
      </c>
      <c r="J9777" s="17"/>
      <c r="K9777" s="17"/>
      <c r="L9777" s="17"/>
    </row>
    <row r="9778" spans="1:12" ht="14.25">
      <c r="A9778" s="14" t="s">
        <v>516</v>
      </c>
      <c r="B9778" s="14" t="s">
        <v>2417</v>
      </c>
      <c r="C9778" s="8" t="s">
        <v>1063</v>
      </c>
      <c r="D9778" s="15" t="s">
        <v>9945</v>
      </c>
      <c r="E9778" s="10" t="s">
        <v>9946</v>
      </c>
      <c r="F9778" s="14" t="s">
        <v>73</v>
      </c>
      <c r="G9778" s="16">
        <v>927</v>
      </c>
      <c r="H9778" s="43"/>
      <c r="I9778" s="12" t="str">
        <f t="shared" si="152"/>
        <v/>
      </c>
      <c r="J9778" s="17"/>
      <c r="K9778" s="17"/>
      <c r="L9778" s="17"/>
    </row>
    <row r="9779" spans="1:12" ht="28.5">
      <c r="A9779" s="14" t="s">
        <v>516</v>
      </c>
      <c r="B9779" s="14" t="s">
        <v>2417</v>
      </c>
      <c r="C9779" s="8" t="s">
        <v>1063</v>
      </c>
      <c r="D9779" s="15" t="s">
        <v>9947</v>
      </c>
      <c r="E9779" s="10" t="s">
        <v>9948</v>
      </c>
      <c r="F9779" s="14" t="s">
        <v>73</v>
      </c>
      <c r="G9779" s="16">
        <v>853</v>
      </c>
      <c r="H9779" s="43"/>
      <c r="I9779" s="12" t="str">
        <f t="shared" si="152"/>
        <v/>
      </c>
      <c r="J9779" s="17"/>
      <c r="K9779" s="17"/>
      <c r="L9779" s="17"/>
    </row>
    <row r="9780" spans="1:12" ht="14.25">
      <c r="A9780" s="14" t="s">
        <v>516</v>
      </c>
      <c r="B9780" s="14" t="s">
        <v>2417</v>
      </c>
      <c r="C9780" s="8" t="s">
        <v>1063</v>
      </c>
      <c r="D9780" s="15" t="s">
        <v>9949</v>
      </c>
      <c r="E9780" s="10" t="s">
        <v>9950</v>
      </c>
      <c r="F9780" s="14" t="s">
        <v>84</v>
      </c>
      <c r="G9780" s="16">
        <v>1</v>
      </c>
      <c r="H9780" s="43"/>
      <c r="I9780" s="12" t="str">
        <f t="shared" si="152"/>
        <v/>
      </c>
      <c r="J9780" s="17"/>
      <c r="K9780" s="17"/>
      <c r="L9780" s="17"/>
    </row>
    <row r="9781" spans="1:12" ht="14.25">
      <c r="A9781" s="14" t="s">
        <v>516</v>
      </c>
      <c r="B9781" s="14" t="s">
        <v>2417</v>
      </c>
      <c r="C9781" s="8" t="s">
        <v>1063</v>
      </c>
      <c r="D9781" s="15" t="s">
        <v>9951</v>
      </c>
      <c r="E9781" s="10" t="s">
        <v>1072</v>
      </c>
      <c r="F9781" s="14" t="s">
        <v>84</v>
      </c>
      <c r="G9781" s="16">
        <v>85</v>
      </c>
      <c r="H9781" s="43"/>
      <c r="I9781" s="12" t="str">
        <f t="shared" si="152"/>
        <v/>
      </c>
      <c r="J9781" s="17"/>
      <c r="K9781" s="17"/>
      <c r="L9781" s="17"/>
    </row>
    <row r="9782" spans="1:12" ht="14.25">
      <c r="A9782" s="14" t="s">
        <v>516</v>
      </c>
      <c r="B9782" s="14" t="s">
        <v>2417</v>
      </c>
      <c r="C9782" s="8" t="s">
        <v>1063</v>
      </c>
      <c r="D9782" s="15" t="s">
        <v>9952</v>
      </c>
      <c r="E9782" s="10" t="s">
        <v>1074</v>
      </c>
      <c r="F9782" s="14" t="s">
        <v>84</v>
      </c>
      <c r="G9782" s="16">
        <v>4</v>
      </c>
      <c r="H9782" s="43"/>
      <c r="I9782" s="12" t="str">
        <f t="shared" si="152"/>
        <v/>
      </c>
      <c r="J9782" s="17"/>
      <c r="K9782" s="17"/>
      <c r="L9782" s="17"/>
    </row>
    <row r="9783" spans="1:12" ht="14.25">
      <c r="A9783" s="14" t="s">
        <v>516</v>
      </c>
      <c r="B9783" s="14" t="s">
        <v>2417</v>
      </c>
      <c r="C9783" s="8" t="s">
        <v>1063</v>
      </c>
      <c r="D9783" s="15" t="s">
        <v>9953</v>
      </c>
      <c r="E9783" s="10" t="s">
        <v>9954</v>
      </c>
      <c r="F9783" s="14" t="s">
        <v>84</v>
      </c>
      <c r="G9783" s="16">
        <v>5</v>
      </c>
      <c r="H9783" s="43"/>
      <c r="I9783" s="12" t="str">
        <f t="shared" si="152"/>
        <v/>
      </c>
      <c r="J9783" s="17"/>
      <c r="K9783" s="17"/>
      <c r="L9783" s="17"/>
    </row>
    <row r="9784" spans="1:12" ht="14.25">
      <c r="A9784" s="14" t="s">
        <v>516</v>
      </c>
      <c r="B9784" s="14" t="s">
        <v>2417</v>
      </c>
      <c r="C9784" s="8" t="s">
        <v>1063</v>
      </c>
      <c r="D9784" s="15" t="s">
        <v>9955</v>
      </c>
      <c r="E9784" s="10" t="s">
        <v>9956</v>
      </c>
      <c r="F9784" s="14" t="s">
        <v>84</v>
      </c>
      <c r="G9784" s="16">
        <v>3</v>
      </c>
      <c r="H9784" s="43"/>
      <c r="I9784" s="12" t="str">
        <f t="shared" si="152"/>
        <v/>
      </c>
      <c r="J9784" s="17"/>
      <c r="K9784" s="17"/>
      <c r="L9784" s="17"/>
    </row>
    <row r="9785" spans="1:12" ht="14.25">
      <c r="A9785" s="14" t="s">
        <v>516</v>
      </c>
      <c r="B9785" s="14" t="s">
        <v>2417</v>
      </c>
      <c r="C9785" s="8" t="s">
        <v>1063</v>
      </c>
      <c r="D9785" s="15" t="s">
        <v>9957</v>
      </c>
      <c r="E9785" s="10" t="s">
        <v>1078</v>
      </c>
      <c r="F9785" s="14" t="s">
        <v>84</v>
      </c>
      <c r="G9785" s="16">
        <v>16</v>
      </c>
      <c r="H9785" s="43"/>
      <c r="I9785" s="12" t="str">
        <f t="shared" si="152"/>
        <v/>
      </c>
      <c r="J9785" s="17"/>
      <c r="K9785" s="17"/>
      <c r="L9785" s="17"/>
    </row>
    <row r="9786" spans="1:12" ht="185.25">
      <c r="A9786" s="14" t="s">
        <v>516</v>
      </c>
      <c r="B9786" s="14" t="s">
        <v>2417</v>
      </c>
      <c r="C9786" s="8" t="s">
        <v>1063</v>
      </c>
      <c r="D9786" s="15" t="s">
        <v>9958</v>
      </c>
      <c r="E9786" s="10" t="s">
        <v>1090</v>
      </c>
      <c r="F9786" s="14"/>
      <c r="G9786" s="16"/>
      <c r="H9786" s="43"/>
      <c r="I9786" s="12" t="str">
        <f t="shared" si="152"/>
        <v/>
      </c>
      <c r="J9786" s="17"/>
      <c r="K9786" s="17"/>
      <c r="L9786" s="17"/>
    </row>
    <row r="9787" spans="1:12" ht="14.25">
      <c r="A9787" s="14" t="s">
        <v>516</v>
      </c>
      <c r="B9787" s="14" t="s">
        <v>2417</v>
      </c>
      <c r="C9787" s="8" t="s">
        <v>1063</v>
      </c>
      <c r="D9787" s="15" t="s">
        <v>9959</v>
      </c>
      <c r="E9787" s="10" t="s">
        <v>1092</v>
      </c>
      <c r="F9787" s="14" t="s">
        <v>84</v>
      </c>
      <c r="G9787" s="16">
        <v>13</v>
      </c>
      <c r="H9787" s="43"/>
      <c r="I9787" s="12" t="str">
        <f t="shared" si="152"/>
        <v/>
      </c>
      <c r="J9787" s="17"/>
      <c r="K9787" s="17"/>
      <c r="L9787" s="17"/>
    </row>
    <row r="9788" spans="1:12" ht="14.25">
      <c r="A9788" s="14" t="s">
        <v>516</v>
      </c>
      <c r="B9788" s="14" t="s">
        <v>2417</v>
      </c>
      <c r="C9788" s="8" t="s">
        <v>1063</v>
      </c>
      <c r="D9788" s="15" t="s">
        <v>9960</v>
      </c>
      <c r="E9788" s="10" t="s">
        <v>1094</v>
      </c>
      <c r="F9788" s="14" t="s">
        <v>84</v>
      </c>
      <c r="G9788" s="16">
        <v>13</v>
      </c>
      <c r="H9788" s="43"/>
      <c r="I9788" s="12" t="str">
        <f t="shared" si="152"/>
        <v/>
      </c>
      <c r="J9788" s="17"/>
      <c r="K9788" s="17"/>
      <c r="L9788" s="17"/>
    </row>
    <row r="9789" spans="1:12" ht="71.25">
      <c r="A9789" s="14" t="s">
        <v>516</v>
      </c>
      <c r="B9789" s="14" t="s">
        <v>2417</v>
      </c>
      <c r="C9789" s="8" t="s">
        <v>1063</v>
      </c>
      <c r="D9789" s="15" t="s">
        <v>9961</v>
      </c>
      <c r="E9789" s="10" t="s">
        <v>1096</v>
      </c>
      <c r="F9789" s="14"/>
      <c r="G9789" s="16"/>
      <c r="H9789" s="43"/>
      <c r="I9789" s="12" t="str">
        <f t="shared" si="152"/>
        <v/>
      </c>
      <c r="J9789" s="17"/>
      <c r="K9789" s="17"/>
      <c r="L9789" s="17"/>
    </row>
    <row r="9790" spans="1:12" ht="28.5">
      <c r="A9790" s="14" t="s">
        <v>516</v>
      </c>
      <c r="B9790" s="14" t="s">
        <v>2417</v>
      </c>
      <c r="C9790" s="8" t="s">
        <v>1063</v>
      </c>
      <c r="D9790" s="15" t="s">
        <v>9962</v>
      </c>
      <c r="E9790" s="10" t="s">
        <v>9963</v>
      </c>
      <c r="F9790" s="14" t="s">
        <v>84</v>
      </c>
      <c r="G9790" s="16">
        <v>3</v>
      </c>
      <c r="H9790" s="43"/>
      <c r="I9790" s="12" t="str">
        <f t="shared" si="152"/>
        <v/>
      </c>
      <c r="J9790" s="17"/>
      <c r="K9790" s="17"/>
      <c r="L9790" s="17"/>
    </row>
    <row r="9791" spans="1:12" ht="28.5">
      <c r="A9791" s="14" t="s">
        <v>516</v>
      </c>
      <c r="B9791" s="14" t="s">
        <v>2417</v>
      </c>
      <c r="C9791" s="8" t="s">
        <v>1063</v>
      </c>
      <c r="D9791" s="15" t="s">
        <v>9964</v>
      </c>
      <c r="E9791" s="10" t="s">
        <v>1098</v>
      </c>
      <c r="F9791" s="14" t="s">
        <v>84</v>
      </c>
      <c r="G9791" s="16">
        <v>13</v>
      </c>
      <c r="H9791" s="43"/>
      <c r="I9791" s="12" t="str">
        <f t="shared" si="152"/>
        <v/>
      </c>
      <c r="J9791" s="17"/>
      <c r="K9791" s="17"/>
      <c r="L9791" s="17"/>
    </row>
    <row r="9792" spans="1:12" ht="28.5">
      <c r="A9792" s="14" t="s">
        <v>516</v>
      </c>
      <c r="B9792" s="14" t="s">
        <v>2417</v>
      </c>
      <c r="C9792" s="8" t="s">
        <v>1063</v>
      </c>
      <c r="D9792" s="15" t="s">
        <v>9965</v>
      </c>
      <c r="E9792" s="10" t="s">
        <v>9966</v>
      </c>
      <c r="F9792" s="14" t="s">
        <v>84</v>
      </c>
      <c r="G9792" s="16">
        <v>2</v>
      </c>
      <c r="H9792" s="43"/>
      <c r="I9792" s="12" t="str">
        <f t="shared" si="152"/>
        <v/>
      </c>
      <c r="J9792" s="17"/>
      <c r="K9792" s="17"/>
      <c r="L9792" s="17"/>
    </row>
    <row r="9793" spans="1:12" ht="270.75">
      <c r="A9793" s="14" t="s">
        <v>516</v>
      </c>
      <c r="B9793" s="14" t="s">
        <v>2417</v>
      </c>
      <c r="C9793" s="8" t="s">
        <v>1063</v>
      </c>
      <c r="D9793" s="15" t="s">
        <v>9967</v>
      </c>
      <c r="E9793" s="10" t="s">
        <v>1100</v>
      </c>
      <c r="F9793" s="14"/>
      <c r="G9793" s="16"/>
      <c r="H9793" s="43"/>
      <c r="I9793" s="12" t="str">
        <f t="shared" si="152"/>
        <v/>
      </c>
      <c r="J9793" s="17"/>
      <c r="K9793" s="17"/>
      <c r="L9793" s="17"/>
    </row>
    <row r="9794" spans="1:12" ht="57">
      <c r="A9794" s="14" t="s">
        <v>516</v>
      </c>
      <c r="B9794" s="14" t="s">
        <v>2417</v>
      </c>
      <c r="C9794" s="8" t="s">
        <v>1063</v>
      </c>
      <c r="D9794" s="15" t="s">
        <v>9968</v>
      </c>
      <c r="E9794" s="10" t="s">
        <v>1102</v>
      </c>
      <c r="F9794" s="14" t="s">
        <v>84</v>
      </c>
      <c r="G9794" s="16">
        <v>13</v>
      </c>
      <c r="H9794" s="43"/>
      <c r="I9794" s="12" t="str">
        <f t="shared" si="152"/>
        <v/>
      </c>
      <c r="J9794" s="17"/>
      <c r="K9794" s="17"/>
      <c r="L9794" s="17"/>
    </row>
    <row r="9795" spans="1:12" ht="71.25">
      <c r="A9795" s="14" t="s">
        <v>516</v>
      </c>
      <c r="B9795" s="14" t="s">
        <v>2417</v>
      </c>
      <c r="C9795" s="8" t="s">
        <v>1063</v>
      </c>
      <c r="D9795" s="15" t="s">
        <v>9969</v>
      </c>
      <c r="E9795" s="10" t="s">
        <v>1104</v>
      </c>
      <c r="F9795" s="14"/>
      <c r="G9795" s="16"/>
      <c r="H9795" s="43"/>
      <c r="I9795" s="12" t="str">
        <f t="shared" si="152"/>
        <v/>
      </c>
      <c r="J9795" s="17"/>
      <c r="K9795" s="17"/>
      <c r="L9795" s="17"/>
    </row>
    <row r="9796" spans="1:12" ht="14.25">
      <c r="A9796" s="14" t="s">
        <v>516</v>
      </c>
      <c r="B9796" s="14" t="s">
        <v>2417</v>
      </c>
      <c r="C9796" s="8" t="s">
        <v>1063</v>
      </c>
      <c r="D9796" s="15" t="s">
        <v>9970</v>
      </c>
      <c r="E9796" s="10" t="s">
        <v>1106</v>
      </c>
      <c r="F9796" s="14" t="s">
        <v>84</v>
      </c>
      <c r="G9796" s="16">
        <v>3</v>
      </c>
      <c r="H9796" s="43"/>
      <c r="I9796" s="12" t="str">
        <f t="shared" ref="I9796:I9859" si="153">IF(AND(G9796&lt;&gt;"",H9796&lt;&gt;""),G9796*H9796,"")</f>
        <v/>
      </c>
      <c r="J9796" s="17"/>
      <c r="K9796" s="17"/>
      <c r="L9796" s="17"/>
    </row>
    <row r="9797" spans="1:12" ht="42.75">
      <c r="A9797" s="14" t="s">
        <v>516</v>
      </c>
      <c r="B9797" s="14" t="s">
        <v>2417</v>
      </c>
      <c r="C9797" s="8" t="s">
        <v>1063</v>
      </c>
      <c r="D9797" s="15" t="s">
        <v>9971</v>
      </c>
      <c r="E9797" s="10" t="s">
        <v>1110</v>
      </c>
      <c r="F9797" s="14" t="s">
        <v>84</v>
      </c>
      <c r="G9797" s="16">
        <v>13</v>
      </c>
      <c r="H9797" s="43"/>
      <c r="I9797" s="12" t="str">
        <f t="shared" si="153"/>
        <v/>
      </c>
      <c r="J9797" s="17"/>
      <c r="K9797" s="17"/>
      <c r="L9797" s="17"/>
    </row>
    <row r="9798" spans="1:12" ht="85.5">
      <c r="A9798" s="14" t="s">
        <v>516</v>
      </c>
      <c r="B9798" s="14" t="s">
        <v>2417</v>
      </c>
      <c r="C9798" s="8" t="s">
        <v>1063</v>
      </c>
      <c r="D9798" s="15" t="s">
        <v>9972</v>
      </c>
      <c r="E9798" s="10" t="s">
        <v>1112</v>
      </c>
      <c r="F9798" s="14" t="s">
        <v>84</v>
      </c>
      <c r="G9798" s="16">
        <v>13</v>
      </c>
      <c r="H9798" s="43"/>
      <c r="I9798" s="12" t="str">
        <f t="shared" si="153"/>
        <v/>
      </c>
      <c r="J9798" s="17"/>
      <c r="K9798" s="17"/>
      <c r="L9798" s="17"/>
    </row>
    <row r="9799" spans="1:12" ht="57">
      <c r="A9799" s="14" t="s">
        <v>516</v>
      </c>
      <c r="B9799" s="14" t="s">
        <v>2417</v>
      </c>
      <c r="C9799" s="8" t="s">
        <v>1063</v>
      </c>
      <c r="D9799" s="15" t="s">
        <v>9973</v>
      </c>
      <c r="E9799" s="10" t="s">
        <v>1116</v>
      </c>
      <c r="F9799" s="14"/>
      <c r="G9799" s="16"/>
      <c r="H9799" s="43"/>
      <c r="I9799" s="12" t="str">
        <f t="shared" si="153"/>
        <v/>
      </c>
      <c r="J9799" s="17"/>
      <c r="K9799" s="17"/>
      <c r="L9799" s="17"/>
    </row>
    <row r="9800" spans="1:12" ht="409.5">
      <c r="A9800" s="14" t="s">
        <v>516</v>
      </c>
      <c r="B9800" s="14" t="s">
        <v>2417</v>
      </c>
      <c r="C9800" s="8" t="s">
        <v>1063</v>
      </c>
      <c r="D9800" s="15"/>
      <c r="E9800" s="10" t="s">
        <v>9974</v>
      </c>
      <c r="F9800" s="14"/>
      <c r="G9800" s="16"/>
      <c r="H9800" s="43"/>
      <c r="I9800" s="12" t="str">
        <f t="shared" si="153"/>
        <v/>
      </c>
      <c r="J9800" s="17"/>
      <c r="K9800" s="17"/>
      <c r="L9800" s="17"/>
    </row>
    <row r="9801" spans="1:12" ht="14.25">
      <c r="A9801" s="14" t="s">
        <v>516</v>
      </c>
      <c r="B9801" s="14" t="s">
        <v>2417</v>
      </c>
      <c r="C9801" s="8" t="s">
        <v>1063</v>
      </c>
      <c r="D9801" s="15" t="s">
        <v>9975</v>
      </c>
      <c r="E9801" s="10" t="s">
        <v>1119</v>
      </c>
      <c r="F9801" s="14" t="s">
        <v>20</v>
      </c>
      <c r="G9801" s="16">
        <v>1</v>
      </c>
      <c r="H9801" s="43"/>
      <c r="I9801" s="12" t="str">
        <f t="shared" si="153"/>
        <v/>
      </c>
      <c r="J9801" s="17"/>
      <c r="K9801" s="17"/>
      <c r="L9801" s="17"/>
    </row>
    <row r="9802" spans="1:12" ht="14.25">
      <c r="A9802" s="14" t="s">
        <v>516</v>
      </c>
      <c r="B9802" s="14" t="s">
        <v>2417</v>
      </c>
      <c r="C9802" s="8" t="s">
        <v>1063</v>
      </c>
      <c r="D9802" s="15" t="s">
        <v>9976</v>
      </c>
      <c r="E9802" s="10" t="s">
        <v>1121</v>
      </c>
      <c r="F9802" s="14" t="s">
        <v>20</v>
      </c>
      <c r="G9802" s="16">
        <v>1</v>
      </c>
      <c r="H9802" s="43"/>
      <c r="I9802" s="12" t="str">
        <f t="shared" si="153"/>
        <v/>
      </c>
      <c r="J9802" s="17"/>
      <c r="K9802" s="17"/>
      <c r="L9802" s="17"/>
    </row>
    <row r="9803" spans="1:12" ht="14.25">
      <c r="A9803" s="14" t="s">
        <v>516</v>
      </c>
      <c r="B9803" s="14" t="s">
        <v>2417</v>
      </c>
      <c r="C9803" s="8" t="s">
        <v>1063</v>
      </c>
      <c r="D9803" s="15" t="s">
        <v>9977</v>
      </c>
      <c r="E9803" s="10" t="s">
        <v>1123</v>
      </c>
      <c r="F9803" s="14"/>
      <c r="G9803" s="16"/>
      <c r="H9803" s="43"/>
      <c r="I9803" s="12" t="str">
        <f t="shared" si="153"/>
        <v/>
      </c>
      <c r="J9803" s="17"/>
      <c r="K9803" s="17"/>
      <c r="L9803" s="17"/>
    </row>
    <row r="9804" spans="1:12" ht="99.75">
      <c r="A9804" s="14" t="s">
        <v>516</v>
      </c>
      <c r="B9804" s="14" t="s">
        <v>2417</v>
      </c>
      <c r="C9804" s="8" t="s">
        <v>1063</v>
      </c>
      <c r="D9804" s="15"/>
      <c r="E9804" s="10" t="s">
        <v>1124</v>
      </c>
      <c r="F9804" s="14"/>
      <c r="G9804" s="16"/>
      <c r="H9804" s="43"/>
      <c r="I9804" s="12" t="str">
        <f t="shared" si="153"/>
        <v/>
      </c>
      <c r="J9804" s="17"/>
      <c r="K9804" s="17"/>
      <c r="L9804" s="17"/>
    </row>
    <row r="9805" spans="1:12" ht="99.75">
      <c r="A9805" s="14" t="s">
        <v>516</v>
      </c>
      <c r="B9805" s="14" t="s">
        <v>2417</v>
      </c>
      <c r="C9805" s="8" t="s">
        <v>1063</v>
      </c>
      <c r="D9805" s="15" t="s">
        <v>9978</v>
      </c>
      <c r="E9805" s="10" t="s">
        <v>1126</v>
      </c>
      <c r="F9805" s="14" t="s">
        <v>20</v>
      </c>
      <c r="G9805" s="16">
        <v>1</v>
      </c>
      <c r="H9805" s="43"/>
      <c r="I9805" s="12" t="str">
        <f t="shared" si="153"/>
        <v/>
      </c>
      <c r="J9805" s="17"/>
      <c r="K9805" s="17"/>
      <c r="L9805" s="17"/>
    </row>
    <row r="9806" spans="1:12" ht="28.5">
      <c r="A9806" s="14" t="s">
        <v>516</v>
      </c>
      <c r="B9806" s="14" t="s">
        <v>2417</v>
      </c>
      <c r="C9806" s="8" t="s">
        <v>1063</v>
      </c>
      <c r="D9806" s="15" t="s">
        <v>9979</v>
      </c>
      <c r="E9806" s="10" t="s">
        <v>1128</v>
      </c>
      <c r="F9806" s="14"/>
      <c r="G9806" s="16"/>
      <c r="H9806" s="43"/>
      <c r="I9806" s="12" t="str">
        <f t="shared" si="153"/>
        <v/>
      </c>
      <c r="J9806" s="17"/>
      <c r="K9806" s="17"/>
      <c r="L9806" s="17"/>
    </row>
    <row r="9807" spans="1:12" ht="114">
      <c r="A9807" s="14" t="s">
        <v>516</v>
      </c>
      <c r="B9807" s="14" t="s">
        <v>2417</v>
      </c>
      <c r="C9807" s="8" t="s">
        <v>1063</v>
      </c>
      <c r="D9807" s="15"/>
      <c r="E9807" s="10" t="s">
        <v>1129</v>
      </c>
      <c r="F9807" s="14"/>
      <c r="G9807" s="16"/>
      <c r="H9807" s="43"/>
      <c r="I9807" s="12" t="str">
        <f t="shared" si="153"/>
        <v/>
      </c>
      <c r="J9807" s="17"/>
      <c r="K9807" s="17"/>
      <c r="L9807" s="17"/>
    </row>
    <row r="9808" spans="1:12" ht="14.25">
      <c r="A9808" s="14" t="s">
        <v>516</v>
      </c>
      <c r="B9808" s="14" t="s">
        <v>2417</v>
      </c>
      <c r="C9808" s="8" t="s">
        <v>1063</v>
      </c>
      <c r="D9808" s="15" t="s">
        <v>9980</v>
      </c>
      <c r="E9808" s="10" t="s">
        <v>1131</v>
      </c>
      <c r="F9808" s="14" t="s">
        <v>20</v>
      </c>
      <c r="G9808" s="16">
        <v>1</v>
      </c>
      <c r="H9808" s="43"/>
      <c r="I9808" s="12" t="str">
        <f t="shared" si="153"/>
        <v/>
      </c>
      <c r="J9808" s="17"/>
      <c r="K9808" s="17"/>
      <c r="L9808" s="17"/>
    </row>
    <row r="9809" spans="1:12" ht="14.25">
      <c r="A9809" s="14" t="s">
        <v>516</v>
      </c>
      <c r="B9809" s="14" t="s">
        <v>2417</v>
      </c>
      <c r="C9809" s="8" t="s">
        <v>1063</v>
      </c>
      <c r="D9809" s="15" t="s">
        <v>9981</v>
      </c>
      <c r="E9809" s="10" t="s">
        <v>1133</v>
      </c>
      <c r="F9809" s="14" t="s">
        <v>20</v>
      </c>
      <c r="G9809" s="16">
        <v>1</v>
      </c>
      <c r="H9809" s="43"/>
      <c r="I9809" s="12" t="str">
        <f t="shared" si="153"/>
        <v/>
      </c>
      <c r="J9809" s="17"/>
      <c r="K9809" s="17"/>
      <c r="L9809" s="17"/>
    </row>
    <row r="9810" spans="1:12" ht="14.25">
      <c r="A9810" s="14" t="s">
        <v>516</v>
      </c>
      <c r="B9810" s="14" t="s">
        <v>2417</v>
      </c>
      <c r="C9810" s="8" t="s">
        <v>1063</v>
      </c>
      <c r="D9810" s="15"/>
      <c r="E9810" s="10" t="s">
        <v>9982</v>
      </c>
      <c r="F9810" s="14"/>
      <c r="G9810" s="16"/>
      <c r="H9810" s="43"/>
      <c r="I9810" s="12" t="str">
        <f t="shared" si="153"/>
        <v/>
      </c>
      <c r="J9810" s="17"/>
      <c r="K9810" s="17"/>
      <c r="L9810" s="17"/>
    </row>
    <row r="9811" spans="1:12" ht="228">
      <c r="A9811" s="14" t="s">
        <v>516</v>
      </c>
      <c r="B9811" s="14" t="s">
        <v>2417</v>
      </c>
      <c r="C9811" s="8" t="s">
        <v>1063</v>
      </c>
      <c r="D9811" s="15" t="s">
        <v>9983</v>
      </c>
      <c r="E9811" s="10" t="s">
        <v>9984</v>
      </c>
      <c r="F9811" s="14"/>
      <c r="G9811" s="16"/>
      <c r="H9811" s="43"/>
      <c r="I9811" s="12" t="str">
        <f t="shared" si="153"/>
        <v/>
      </c>
      <c r="J9811" s="17"/>
      <c r="K9811" s="17"/>
      <c r="L9811" s="17"/>
    </row>
    <row r="9812" spans="1:12" ht="14.25">
      <c r="A9812" s="14" t="s">
        <v>516</v>
      </c>
      <c r="B9812" s="14" t="s">
        <v>2417</v>
      </c>
      <c r="C9812" s="8" t="s">
        <v>1063</v>
      </c>
      <c r="D9812" s="15" t="s">
        <v>9985</v>
      </c>
      <c r="E9812" s="10" t="s">
        <v>9986</v>
      </c>
      <c r="F9812" s="14" t="s">
        <v>73</v>
      </c>
      <c r="G9812" s="16">
        <v>45</v>
      </c>
      <c r="H9812" s="43"/>
      <c r="I9812" s="12" t="str">
        <f t="shared" si="153"/>
        <v/>
      </c>
      <c r="J9812" s="17"/>
      <c r="K9812" s="17"/>
      <c r="L9812" s="17"/>
    </row>
    <row r="9813" spans="1:12" ht="14.25">
      <c r="A9813" s="14" t="s">
        <v>516</v>
      </c>
      <c r="B9813" s="14" t="s">
        <v>2417</v>
      </c>
      <c r="C9813" s="8" t="s">
        <v>1063</v>
      </c>
      <c r="D9813" s="15" t="s">
        <v>9987</v>
      </c>
      <c r="E9813" s="10" t="s">
        <v>9988</v>
      </c>
      <c r="F9813" s="14" t="s">
        <v>84</v>
      </c>
      <c r="G9813" s="16">
        <v>5</v>
      </c>
      <c r="H9813" s="43"/>
      <c r="I9813" s="12" t="str">
        <f t="shared" si="153"/>
        <v/>
      </c>
      <c r="J9813" s="17"/>
      <c r="K9813" s="17"/>
      <c r="L9813" s="17"/>
    </row>
    <row r="9814" spans="1:12" ht="14.25">
      <c r="A9814" s="14" t="s">
        <v>516</v>
      </c>
      <c r="B9814" s="14" t="s">
        <v>2417</v>
      </c>
      <c r="C9814" s="8" t="s">
        <v>1063</v>
      </c>
      <c r="D9814" s="15" t="s">
        <v>9989</v>
      </c>
      <c r="E9814" s="10" t="s">
        <v>9990</v>
      </c>
      <c r="F9814" s="14" t="s">
        <v>73</v>
      </c>
      <c r="G9814" s="16">
        <v>172</v>
      </c>
      <c r="H9814" s="43"/>
      <c r="I9814" s="12" t="str">
        <f t="shared" si="153"/>
        <v/>
      </c>
      <c r="J9814" s="17"/>
      <c r="K9814" s="17"/>
      <c r="L9814" s="17"/>
    </row>
    <row r="9815" spans="1:12" ht="14.25">
      <c r="A9815" s="14" t="s">
        <v>516</v>
      </c>
      <c r="B9815" s="14" t="s">
        <v>2417</v>
      </c>
      <c r="C9815" s="8" t="s">
        <v>1063</v>
      </c>
      <c r="D9815" s="15" t="s">
        <v>9991</v>
      </c>
      <c r="E9815" s="10" t="s">
        <v>9992</v>
      </c>
      <c r="F9815" s="14" t="s">
        <v>84</v>
      </c>
      <c r="G9815" s="16">
        <v>58</v>
      </c>
      <c r="H9815" s="43"/>
      <c r="I9815" s="12" t="str">
        <f t="shared" si="153"/>
        <v/>
      </c>
      <c r="J9815" s="17"/>
      <c r="K9815" s="17"/>
      <c r="L9815" s="17"/>
    </row>
    <row r="9816" spans="1:12" ht="14.25">
      <c r="A9816" s="14" t="s">
        <v>516</v>
      </c>
      <c r="B9816" s="14" t="s">
        <v>2417</v>
      </c>
      <c r="C9816" s="8" t="s">
        <v>1063</v>
      </c>
      <c r="D9816" s="15" t="s">
        <v>9993</v>
      </c>
      <c r="E9816" s="10" t="s">
        <v>9994</v>
      </c>
      <c r="F9816" s="14" t="s">
        <v>73</v>
      </c>
      <c r="G9816" s="16">
        <v>192</v>
      </c>
      <c r="H9816" s="43"/>
      <c r="I9816" s="12" t="str">
        <f t="shared" si="153"/>
        <v/>
      </c>
      <c r="J9816" s="17"/>
      <c r="K9816" s="17"/>
      <c r="L9816" s="17"/>
    </row>
    <row r="9817" spans="1:12" ht="14.25">
      <c r="A9817" s="14" t="s">
        <v>516</v>
      </c>
      <c r="B9817" s="14" t="s">
        <v>2417</v>
      </c>
      <c r="C9817" s="8" t="s">
        <v>1063</v>
      </c>
      <c r="D9817" s="15" t="s">
        <v>9995</v>
      </c>
      <c r="E9817" s="10" t="s">
        <v>9996</v>
      </c>
      <c r="F9817" s="14" t="s">
        <v>84</v>
      </c>
      <c r="G9817" s="16">
        <v>96</v>
      </c>
      <c r="H9817" s="43"/>
      <c r="I9817" s="12" t="str">
        <f t="shared" si="153"/>
        <v/>
      </c>
      <c r="J9817" s="17"/>
      <c r="K9817" s="17"/>
      <c r="L9817" s="17"/>
    </row>
    <row r="9818" spans="1:12" ht="14.25">
      <c r="A9818" s="14" t="s">
        <v>516</v>
      </c>
      <c r="B9818" s="14" t="s">
        <v>2417</v>
      </c>
      <c r="C9818" s="8" t="s">
        <v>1063</v>
      </c>
      <c r="D9818" s="15" t="s">
        <v>9997</v>
      </c>
      <c r="E9818" s="10" t="s">
        <v>9998</v>
      </c>
      <c r="F9818" s="14" t="s">
        <v>73</v>
      </c>
      <c r="G9818" s="16">
        <v>35</v>
      </c>
      <c r="H9818" s="43"/>
      <c r="I9818" s="12" t="str">
        <f t="shared" si="153"/>
        <v/>
      </c>
      <c r="J9818" s="17"/>
      <c r="K9818" s="17"/>
      <c r="L9818" s="17"/>
    </row>
    <row r="9819" spans="1:12" ht="14.25">
      <c r="A9819" s="14" t="s">
        <v>516</v>
      </c>
      <c r="B9819" s="14" t="s">
        <v>2417</v>
      </c>
      <c r="C9819" s="8" t="s">
        <v>1063</v>
      </c>
      <c r="D9819" s="15" t="s">
        <v>9999</v>
      </c>
      <c r="E9819" s="10" t="s">
        <v>10000</v>
      </c>
      <c r="F9819" s="14" t="s">
        <v>84</v>
      </c>
      <c r="G9819" s="16">
        <v>6</v>
      </c>
      <c r="H9819" s="43"/>
      <c r="I9819" s="12" t="str">
        <f t="shared" si="153"/>
        <v/>
      </c>
      <c r="J9819" s="17"/>
      <c r="K9819" s="17"/>
      <c r="L9819" s="17"/>
    </row>
    <row r="9820" spans="1:12" ht="85.5">
      <c r="A9820" s="14" t="s">
        <v>516</v>
      </c>
      <c r="B9820" s="14" t="s">
        <v>2417</v>
      </c>
      <c r="C9820" s="8" t="s">
        <v>1063</v>
      </c>
      <c r="D9820" s="15" t="s">
        <v>10001</v>
      </c>
      <c r="E9820" s="10" t="s">
        <v>10002</v>
      </c>
      <c r="F9820" s="14" t="s">
        <v>20</v>
      </c>
      <c r="G9820" s="16">
        <v>1</v>
      </c>
      <c r="H9820" s="43"/>
      <c r="I9820" s="12" t="str">
        <f t="shared" si="153"/>
        <v/>
      </c>
      <c r="J9820" s="17"/>
      <c r="K9820" s="17"/>
      <c r="L9820" s="17"/>
    </row>
    <row r="9821" spans="1:12" ht="14.25">
      <c r="A9821" s="14" t="s">
        <v>516</v>
      </c>
      <c r="B9821" s="14" t="s">
        <v>2417</v>
      </c>
      <c r="C9821" s="8" t="s">
        <v>1063</v>
      </c>
      <c r="D9821" s="15"/>
      <c r="E9821" s="10"/>
      <c r="F9821" s="14"/>
      <c r="G9821" s="16"/>
      <c r="H9821" s="43"/>
      <c r="I9821" s="12" t="str">
        <f t="shared" si="153"/>
        <v/>
      </c>
      <c r="J9821" s="17"/>
      <c r="K9821" s="17"/>
      <c r="L9821" s="17"/>
    </row>
    <row r="9822" spans="1:12" ht="71.25">
      <c r="A9822" s="14" t="s">
        <v>516</v>
      </c>
      <c r="B9822" s="14" t="s">
        <v>2417</v>
      </c>
      <c r="C9822" s="8" t="s">
        <v>1063</v>
      </c>
      <c r="D9822" s="15" t="s">
        <v>10003</v>
      </c>
      <c r="E9822" s="10" t="s">
        <v>10004</v>
      </c>
      <c r="F9822" s="14"/>
      <c r="G9822" s="16"/>
      <c r="H9822" s="43"/>
      <c r="I9822" s="12" t="str">
        <f t="shared" si="153"/>
        <v/>
      </c>
      <c r="J9822" s="17"/>
      <c r="K9822" s="17"/>
      <c r="L9822" s="17"/>
    </row>
    <row r="9823" spans="1:12" ht="28.5">
      <c r="A9823" s="14" t="s">
        <v>516</v>
      </c>
      <c r="B9823" s="14" t="s">
        <v>2417</v>
      </c>
      <c r="C9823" s="8" t="s">
        <v>1063</v>
      </c>
      <c r="D9823" s="15" t="s">
        <v>10005</v>
      </c>
      <c r="E9823" s="10" t="s">
        <v>10006</v>
      </c>
      <c r="F9823" s="14" t="s">
        <v>84</v>
      </c>
      <c r="G9823" s="16">
        <v>2</v>
      </c>
      <c r="H9823" s="43"/>
      <c r="I9823" s="12" t="str">
        <f t="shared" si="153"/>
        <v/>
      </c>
      <c r="J9823" s="17"/>
      <c r="K9823" s="17"/>
      <c r="L9823" s="17"/>
    </row>
    <row r="9824" spans="1:12" ht="14.25">
      <c r="A9824" s="14" t="s">
        <v>516</v>
      </c>
      <c r="B9824" s="14" t="s">
        <v>2417</v>
      </c>
      <c r="C9824" s="8" t="s">
        <v>1063</v>
      </c>
      <c r="D9824" s="15"/>
      <c r="E9824" s="10" t="s">
        <v>10007</v>
      </c>
      <c r="F9824" s="14"/>
      <c r="G9824" s="16"/>
      <c r="H9824" s="43"/>
      <c r="I9824" s="12" t="str">
        <f t="shared" si="153"/>
        <v/>
      </c>
      <c r="J9824" s="17"/>
      <c r="K9824" s="17"/>
      <c r="L9824" s="17"/>
    </row>
    <row r="9825" spans="1:12" ht="28.5">
      <c r="A9825" s="14" t="s">
        <v>516</v>
      </c>
      <c r="B9825" s="14" t="s">
        <v>2417</v>
      </c>
      <c r="C9825" s="8" t="s">
        <v>1063</v>
      </c>
      <c r="D9825" s="15"/>
      <c r="E9825" s="10" t="s">
        <v>9924</v>
      </c>
      <c r="F9825" s="14"/>
      <c r="G9825" s="16"/>
      <c r="H9825" s="43"/>
      <c r="I9825" s="12" t="str">
        <f t="shared" si="153"/>
        <v/>
      </c>
      <c r="J9825" s="17"/>
      <c r="K9825" s="17"/>
      <c r="L9825" s="17"/>
    </row>
    <row r="9826" spans="1:12" ht="213.75">
      <c r="A9826" s="14" t="s">
        <v>516</v>
      </c>
      <c r="B9826" s="14" t="s">
        <v>2417</v>
      </c>
      <c r="C9826" s="8" t="s">
        <v>1063</v>
      </c>
      <c r="D9826" s="15" t="s">
        <v>10008</v>
      </c>
      <c r="E9826" s="10" t="s">
        <v>10009</v>
      </c>
      <c r="F9826" s="14"/>
      <c r="G9826" s="16"/>
      <c r="H9826" s="43"/>
      <c r="I9826" s="12" t="str">
        <f t="shared" si="153"/>
        <v/>
      </c>
      <c r="J9826" s="17"/>
      <c r="K9826" s="17"/>
      <c r="L9826" s="17"/>
    </row>
    <row r="9827" spans="1:12" ht="14.25">
      <c r="A9827" s="14" t="s">
        <v>516</v>
      </c>
      <c r="B9827" s="14" t="s">
        <v>2417</v>
      </c>
      <c r="C9827" s="8" t="s">
        <v>1063</v>
      </c>
      <c r="D9827" s="15" t="s">
        <v>10010</v>
      </c>
      <c r="E9827" s="10" t="s">
        <v>10011</v>
      </c>
      <c r="F9827" s="14" t="s">
        <v>73</v>
      </c>
      <c r="G9827" s="16">
        <v>768</v>
      </c>
      <c r="H9827" s="43"/>
      <c r="I9827" s="12" t="str">
        <f t="shared" si="153"/>
        <v/>
      </c>
      <c r="J9827" s="17"/>
      <c r="K9827" s="17"/>
      <c r="L9827" s="17"/>
    </row>
    <row r="9828" spans="1:12" ht="14.25">
      <c r="A9828" s="14" t="s">
        <v>516</v>
      </c>
      <c r="B9828" s="14" t="s">
        <v>2417</v>
      </c>
      <c r="C9828" s="8" t="s">
        <v>1063</v>
      </c>
      <c r="D9828" s="15" t="s">
        <v>10012</v>
      </c>
      <c r="E9828" s="10" t="s">
        <v>1082</v>
      </c>
      <c r="F9828" s="14" t="s">
        <v>73</v>
      </c>
      <c r="G9828" s="16">
        <v>315</v>
      </c>
      <c r="H9828" s="43"/>
      <c r="I9828" s="12" t="str">
        <f t="shared" si="153"/>
        <v/>
      </c>
      <c r="J9828" s="17"/>
      <c r="K9828" s="17"/>
      <c r="L9828" s="17"/>
    </row>
    <row r="9829" spans="1:12" ht="14.25">
      <c r="A9829" s="14" t="s">
        <v>516</v>
      </c>
      <c r="B9829" s="14" t="s">
        <v>2417</v>
      </c>
      <c r="C9829" s="8" t="s">
        <v>1063</v>
      </c>
      <c r="D9829" s="15" t="s">
        <v>10013</v>
      </c>
      <c r="E9829" s="10" t="s">
        <v>10014</v>
      </c>
      <c r="F9829" s="14" t="s">
        <v>73</v>
      </c>
      <c r="G9829" s="16">
        <v>432</v>
      </c>
      <c r="H9829" s="43"/>
      <c r="I9829" s="12" t="str">
        <f t="shared" si="153"/>
        <v/>
      </c>
      <c r="J9829" s="17"/>
      <c r="K9829" s="17"/>
      <c r="L9829" s="17"/>
    </row>
    <row r="9830" spans="1:12" ht="14.25">
      <c r="A9830" s="14" t="s">
        <v>516</v>
      </c>
      <c r="B9830" s="14" t="s">
        <v>2417</v>
      </c>
      <c r="C9830" s="8" t="s">
        <v>1063</v>
      </c>
      <c r="D9830" s="15" t="s">
        <v>10015</v>
      </c>
      <c r="E9830" s="10" t="s">
        <v>10016</v>
      </c>
      <c r="F9830" s="14" t="s">
        <v>84</v>
      </c>
      <c r="G9830" s="16">
        <v>6</v>
      </c>
      <c r="H9830" s="43"/>
      <c r="I9830" s="12" t="str">
        <f t="shared" si="153"/>
        <v/>
      </c>
      <c r="J9830" s="17"/>
      <c r="K9830" s="17"/>
      <c r="L9830" s="17"/>
    </row>
    <row r="9831" spans="1:12" ht="14.25">
      <c r="A9831" s="14" t="s">
        <v>516</v>
      </c>
      <c r="B9831" s="14" t="s">
        <v>2417</v>
      </c>
      <c r="C9831" s="8" t="s">
        <v>1063</v>
      </c>
      <c r="D9831" s="15" t="s">
        <v>10017</v>
      </c>
      <c r="E9831" s="10" t="s">
        <v>10018</v>
      </c>
      <c r="F9831" s="14" t="s">
        <v>84</v>
      </c>
      <c r="G9831" s="16">
        <v>1</v>
      </c>
      <c r="H9831" s="43"/>
      <c r="I9831" s="12" t="str">
        <f t="shared" si="153"/>
        <v/>
      </c>
      <c r="J9831" s="17"/>
      <c r="K9831" s="17"/>
      <c r="L9831" s="17"/>
    </row>
    <row r="9832" spans="1:12" ht="14.25">
      <c r="A9832" s="14" t="s">
        <v>516</v>
      </c>
      <c r="B9832" s="14" t="s">
        <v>2417</v>
      </c>
      <c r="C9832" s="8" t="s">
        <v>1063</v>
      </c>
      <c r="D9832" s="15" t="s">
        <v>10019</v>
      </c>
      <c r="E9832" s="10" t="s">
        <v>10020</v>
      </c>
      <c r="F9832" s="14" t="s">
        <v>84</v>
      </c>
      <c r="G9832" s="16">
        <v>5</v>
      </c>
      <c r="H9832" s="43"/>
      <c r="I9832" s="12" t="str">
        <f t="shared" si="153"/>
        <v/>
      </c>
      <c r="J9832" s="17"/>
      <c r="K9832" s="17"/>
      <c r="L9832" s="17"/>
    </row>
    <row r="9833" spans="1:12" ht="14.25">
      <c r="A9833" s="14" t="s">
        <v>516</v>
      </c>
      <c r="B9833" s="14" t="s">
        <v>2417</v>
      </c>
      <c r="C9833" s="8" t="s">
        <v>1063</v>
      </c>
      <c r="D9833" s="15" t="s">
        <v>10021</v>
      </c>
      <c r="E9833" s="10" t="s">
        <v>1086</v>
      </c>
      <c r="F9833" s="14" t="s">
        <v>84</v>
      </c>
      <c r="G9833" s="16">
        <v>39</v>
      </c>
      <c r="H9833" s="43"/>
      <c r="I9833" s="12" t="str">
        <f t="shared" si="153"/>
        <v/>
      </c>
      <c r="J9833" s="17"/>
      <c r="K9833" s="17"/>
      <c r="L9833" s="17"/>
    </row>
    <row r="9834" spans="1:12" ht="14.25">
      <c r="A9834" s="14" t="s">
        <v>516</v>
      </c>
      <c r="B9834" s="14" t="s">
        <v>2417</v>
      </c>
      <c r="C9834" s="8" t="s">
        <v>1063</v>
      </c>
      <c r="D9834" s="15" t="s">
        <v>10022</v>
      </c>
      <c r="E9834" s="10" t="s">
        <v>10023</v>
      </c>
      <c r="F9834" s="14" t="s">
        <v>84</v>
      </c>
      <c r="G9834" s="16">
        <v>52</v>
      </c>
      <c r="H9834" s="43"/>
      <c r="I9834" s="12" t="str">
        <f t="shared" si="153"/>
        <v/>
      </c>
      <c r="J9834" s="17"/>
      <c r="K9834" s="17"/>
      <c r="L9834" s="17"/>
    </row>
    <row r="9835" spans="1:12" ht="57">
      <c r="A9835" s="14" t="s">
        <v>516</v>
      </c>
      <c r="B9835" s="14" t="s">
        <v>2417</v>
      </c>
      <c r="C9835" s="8" t="s">
        <v>1063</v>
      </c>
      <c r="D9835" s="15" t="s">
        <v>10024</v>
      </c>
      <c r="E9835" s="10" t="s">
        <v>10025</v>
      </c>
      <c r="F9835" s="14"/>
      <c r="G9835" s="16"/>
      <c r="H9835" s="43"/>
      <c r="I9835" s="12" t="str">
        <f t="shared" si="153"/>
        <v/>
      </c>
      <c r="J9835" s="17"/>
      <c r="K9835" s="17"/>
      <c r="L9835" s="17"/>
    </row>
    <row r="9836" spans="1:12" ht="14.25">
      <c r="A9836" s="14" t="s">
        <v>516</v>
      </c>
      <c r="B9836" s="14" t="s">
        <v>2417</v>
      </c>
      <c r="C9836" s="8" t="s">
        <v>1063</v>
      </c>
      <c r="D9836" s="15" t="s">
        <v>10026</v>
      </c>
      <c r="E9836" s="10" t="s">
        <v>10027</v>
      </c>
      <c r="F9836" s="14" t="s">
        <v>20</v>
      </c>
      <c r="G9836" s="16">
        <v>1</v>
      </c>
      <c r="H9836" s="43"/>
      <c r="I9836" s="12" t="str">
        <f t="shared" si="153"/>
        <v/>
      </c>
      <c r="J9836" s="17"/>
      <c r="K9836" s="17"/>
      <c r="L9836" s="17"/>
    </row>
    <row r="9837" spans="1:12" ht="57">
      <c r="A9837" s="14" t="s">
        <v>516</v>
      </c>
      <c r="B9837" s="14" t="s">
        <v>2417</v>
      </c>
      <c r="C9837" s="8" t="s">
        <v>1063</v>
      </c>
      <c r="D9837" s="15" t="s">
        <v>10028</v>
      </c>
      <c r="E9837" s="10" t="s">
        <v>10029</v>
      </c>
      <c r="F9837" s="14" t="s">
        <v>84</v>
      </c>
      <c r="G9837" s="16">
        <v>20</v>
      </c>
      <c r="H9837" s="43"/>
      <c r="I9837" s="12" t="str">
        <f t="shared" si="153"/>
        <v/>
      </c>
      <c r="J9837" s="17"/>
      <c r="K9837" s="17"/>
      <c r="L9837" s="17"/>
    </row>
    <row r="9838" spans="1:12" ht="71.25">
      <c r="A9838" s="14" t="s">
        <v>516</v>
      </c>
      <c r="B9838" s="14" t="s">
        <v>2417</v>
      </c>
      <c r="C9838" s="8" t="s">
        <v>1063</v>
      </c>
      <c r="D9838" s="15" t="s">
        <v>10030</v>
      </c>
      <c r="E9838" s="10" t="s">
        <v>10031</v>
      </c>
      <c r="F9838" s="14" t="s">
        <v>20</v>
      </c>
      <c r="G9838" s="16">
        <v>1</v>
      </c>
      <c r="H9838" s="43"/>
      <c r="I9838" s="12" t="str">
        <f t="shared" si="153"/>
        <v/>
      </c>
      <c r="J9838" s="17"/>
      <c r="K9838" s="17"/>
      <c r="L9838" s="17"/>
    </row>
    <row r="9839" spans="1:12" ht="14.25">
      <c r="A9839" s="14" t="s">
        <v>516</v>
      </c>
      <c r="B9839" s="14" t="s">
        <v>2417</v>
      </c>
      <c r="C9839" s="8" t="s">
        <v>1063</v>
      </c>
      <c r="D9839" s="15"/>
      <c r="E9839" s="10" t="s">
        <v>10032</v>
      </c>
      <c r="F9839" s="14"/>
      <c r="G9839" s="16"/>
      <c r="H9839" s="43"/>
      <c r="I9839" s="12" t="str">
        <f t="shared" si="153"/>
        <v/>
      </c>
      <c r="J9839" s="17"/>
      <c r="K9839" s="17"/>
      <c r="L9839" s="17"/>
    </row>
    <row r="9840" spans="1:12" ht="199.5">
      <c r="A9840" s="14" t="s">
        <v>516</v>
      </c>
      <c r="B9840" s="14" t="s">
        <v>2417</v>
      </c>
      <c r="C9840" s="8" t="s">
        <v>1063</v>
      </c>
      <c r="D9840" s="15" t="s">
        <v>10033</v>
      </c>
      <c r="E9840" s="10" t="s">
        <v>10034</v>
      </c>
      <c r="F9840" s="14"/>
      <c r="G9840" s="16"/>
      <c r="H9840" s="43"/>
      <c r="I9840" s="12" t="str">
        <f t="shared" si="153"/>
        <v/>
      </c>
      <c r="J9840" s="17"/>
      <c r="K9840" s="17"/>
      <c r="L9840" s="17"/>
    </row>
    <row r="9841" spans="1:12" ht="14.25">
      <c r="A9841" s="14" t="s">
        <v>516</v>
      </c>
      <c r="B9841" s="14" t="s">
        <v>2417</v>
      </c>
      <c r="C9841" s="8" t="s">
        <v>1063</v>
      </c>
      <c r="D9841" s="15" t="s">
        <v>10035</v>
      </c>
      <c r="E9841" s="10" t="s">
        <v>9998</v>
      </c>
      <c r="F9841" s="14" t="s">
        <v>73</v>
      </c>
      <c r="G9841" s="16">
        <v>952</v>
      </c>
      <c r="H9841" s="43"/>
      <c r="I9841" s="12" t="str">
        <f t="shared" si="153"/>
        <v/>
      </c>
      <c r="J9841" s="17"/>
      <c r="K9841" s="17"/>
      <c r="L9841" s="17"/>
    </row>
    <row r="9842" spans="1:12" ht="14.25">
      <c r="A9842" s="14" t="s">
        <v>516</v>
      </c>
      <c r="B9842" s="14" t="s">
        <v>2417</v>
      </c>
      <c r="C9842" s="8" t="s">
        <v>1063</v>
      </c>
      <c r="D9842" s="15" t="s">
        <v>10036</v>
      </c>
      <c r="E9842" s="10" t="s">
        <v>10000</v>
      </c>
      <c r="F9842" s="14" t="s">
        <v>84</v>
      </c>
      <c r="G9842" s="16">
        <v>610</v>
      </c>
      <c r="H9842" s="43"/>
      <c r="I9842" s="12" t="str">
        <f t="shared" si="153"/>
        <v/>
      </c>
      <c r="J9842" s="17"/>
      <c r="K9842" s="17"/>
      <c r="L9842" s="17"/>
    </row>
    <row r="9843" spans="1:12" ht="14.25">
      <c r="A9843" s="14" t="s">
        <v>516</v>
      </c>
      <c r="B9843" s="14" t="s">
        <v>2417</v>
      </c>
      <c r="C9843" s="8" t="s">
        <v>1063</v>
      </c>
      <c r="D9843" s="15" t="s">
        <v>10037</v>
      </c>
      <c r="E9843" s="10" t="s">
        <v>10038</v>
      </c>
      <c r="F9843" s="14" t="s">
        <v>73</v>
      </c>
      <c r="G9843" s="16">
        <v>666</v>
      </c>
      <c r="H9843" s="43"/>
      <c r="I9843" s="12" t="str">
        <f t="shared" si="153"/>
        <v/>
      </c>
      <c r="J9843" s="17"/>
      <c r="K9843" s="17"/>
      <c r="L9843" s="17"/>
    </row>
    <row r="9844" spans="1:12" ht="14.25">
      <c r="A9844" s="14" t="s">
        <v>516</v>
      </c>
      <c r="B9844" s="14" t="s">
        <v>2417</v>
      </c>
      <c r="C9844" s="8" t="s">
        <v>1063</v>
      </c>
      <c r="D9844" s="15" t="s">
        <v>10039</v>
      </c>
      <c r="E9844" s="10" t="s">
        <v>9996</v>
      </c>
      <c r="F9844" s="14" t="s">
        <v>84</v>
      </c>
      <c r="G9844" s="16">
        <v>350</v>
      </c>
      <c r="H9844" s="43"/>
      <c r="I9844" s="12" t="str">
        <f t="shared" si="153"/>
        <v/>
      </c>
      <c r="J9844" s="17"/>
      <c r="K9844" s="17"/>
      <c r="L9844" s="17"/>
    </row>
    <row r="9845" spans="1:12" ht="14.25">
      <c r="A9845" s="14" t="s">
        <v>516</v>
      </c>
      <c r="B9845" s="14" t="s">
        <v>2417</v>
      </c>
      <c r="C9845" s="8" t="s">
        <v>1063</v>
      </c>
      <c r="D9845" s="15" t="s">
        <v>10040</v>
      </c>
      <c r="E9845" s="10" t="s">
        <v>10041</v>
      </c>
      <c r="F9845" s="14" t="s">
        <v>73</v>
      </c>
      <c r="G9845" s="16">
        <v>70</v>
      </c>
      <c r="H9845" s="43"/>
      <c r="I9845" s="12" t="str">
        <f t="shared" si="153"/>
        <v/>
      </c>
      <c r="J9845" s="17"/>
      <c r="K9845" s="17"/>
      <c r="L9845" s="17"/>
    </row>
    <row r="9846" spans="1:12" ht="14.25">
      <c r="A9846" s="14" t="s">
        <v>516</v>
      </c>
      <c r="B9846" s="14" t="s">
        <v>2417</v>
      </c>
      <c r="C9846" s="8" t="s">
        <v>1063</v>
      </c>
      <c r="D9846" s="15" t="s">
        <v>10042</v>
      </c>
      <c r="E9846" s="10" t="s">
        <v>10043</v>
      </c>
      <c r="F9846" s="14" t="s">
        <v>84</v>
      </c>
      <c r="G9846" s="16">
        <v>35</v>
      </c>
      <c r="H9846" s="43"/>
      <c r="I9846" s="12" t="str">
        <f t="shared" si="153"/>
        <v/>
      </c>
      <c r="J9846" s="17"/>
      <c r="K9846" s="17"/>
      <c r="L9846" s="17"/>
    </row>
    <row r="9847" spans="1:12" ht="85.5">
      <c r="A9847" s="14" t="s">
        <v>516</v>
      </c>
      <c r="B9847" s="14" t="s">
        <v>2417</v>
      </c>
      <c r="C9847" s="8" t="s">
        <v>1063</v>
      </c>
      <c r="D9847" s="15" t="s">
        <v>10044</v>
      </c>
      <c r="E9847" s="10" t="s">
        <v>10002</v>
      </c>
      <c r="F9847" s="14" t="s">
        <v>84</v>
      </c>
      <c r="G9847" s="16">
        <v>1</v>
      </c>
      <c r="H9847" s="43"/>
      <c r="I9847" s="12" t="str">
        <f t="shared" si="153"/>
        <v/>
      </c>
      <c r="J9847" s="17"/>
      <c r="K9847" s="17"/>
      <c r="L9847" s="17"/>
    </row>
    <row r="9848" spans="1:12" ht="28.5">
      <c r="A9848" s="14" t="s">
        <v>516</v>
      </c>
      <c r="B9848" s="14" t="s">
        <v>2417</v>
      </c>
      <c r="C9848" s="8" t="s">
        <v>1063</v>
      </c>
      <c r="D9848" s="15"/>
      <c r="E9848" s="10" t="s">
        <v>9924</v>
      </c>
      <c r="F9848" s="14"/>
      <c r="G9848" s="16"/>
      <c r="H9848" s="43"/>
      <c r="I9848" s="12" t="str">
        <f t="shared" si="153"/>
        <v/>
      </c>
      <c r="J9848" s="17"/>
      <c r="K9848" s="17"/>
      <c r="L9848" s="17"/>
    </row>
    <row r="9849" spans="1:12" ht="213.75">
      <c r="A9849" s="14" t="s">
        <v>516</v>
      </c>
      <c r="B9849" s="14" t="s">
        <v>2417</v>
      </c>
      <c r="C9849" s="8" t="s">
        <v>1063</v>
      </c>
      <c r="D9849" s="15" t="s">
        <v>10045</v>
      </c>
      <c r="E9849" s="10" t="s">
        <v>10046</v>
      </c>
      <c r="F9849" s="14"/>
      <c r="G9849" s="16"/>
      <c r="H9849" s="43"/>
      <c r="I9849" s="12" t="str">
        <f t="shared" si="153"/>
        <v/>
      </c>
      <c r="J9849" s="17"/>
      <c r="K9849" s="17"/>
      <c r="L9849" s="17"/>
    </row>
    <row r="9850" spans="1:12" ht="14.25">
      <c r="A9850" s="14" t="s">
        <v>516</v>
      </c>
      <c r="B9850" s="14" t="s">
        <v>2417</v>
      </c>
      <c r="C9850" s="8" t="s">
        <v>1063</v>
      </c>
      <c r="D9850" s="15" t="s">
        <v>10047</v>
      </c>
      <c r="E9850" s="10" t="s">
        <v>10011</v>
      </c>
      <c r="F9850" s="14" t="s">
        <v>73</v>
      </c>
      <c r="G9850" s="16">
        <v>321</v>
      </c>
      <c r="H9850" s="43"/>
      <c r="I9850" s="12" t="str">
        <f t="shared" si="153"/>
        <v/>
      </c>
      <c r="J9850" s="17"/>
      <c r="K9850" s="17"/>
      <c r="L9850" s="17"/>
    </row>
    <row r="9851" spans="1:12" ht="14.25">
      <c r="A9851" s="14" t="s">
        <v>516</v>
      </c>
      <c r="B9851" s="14" t="s">
        <v>2417</v>
      </c>
      <c r="C9851" s="8" t="s">
        <v>1063</v>
      </c>
      <c r="D9851" s="15" t="s">
        <v>10048</v>
      </c>
      <c r="E9851" s="10" t="s">
        <v>1082</v>
      </c>
      <c r="F9851" s="14" t="s">
        <v>73</v>
      </c>
      <c r="G9851" s="16">
        <v>75</v>
      </c>
      <c r="H9851" s="43"/>
      <c r="I9851" s="12" t="str">
        <f t="shared" si="153"/>
        <v/>
      </c>
      <c r="J9851" s="17"/>
      <c r="K9851" s="17"/>
      <c r="L9851" s="17"/>
    </row>
    <row r="9852" spans="1:12" ht="14.25">
      <c r="A9852" s="14" t="s">
        <v>516</v>
      </c>
      <c r="B9852" s="14" t="s">
        <v>2417</v>
      </c>
      <c r="C9852" s="8" t="s">
        <v>1063</v>
      </c>
      <c r="D9852" s="15" t="s">
        <v>10049</v>
      </c>
      <c r="E9852" s="10" t="s">
        <v>10014</v>
      </c>
      <c r="F9852" s="14" t="s">
        <v>73</v>
      </c>
      <c r="G9852" s="16">
        <v>12</v>
      </c>
      <c r="H9852" s="43"/>
      <c r="I9852" s="12" t="str">
        <f t="shared" si="153"/>
        <v/>
      </c>
      <c r="J9852" s="17"/>
      <c r="K9852" s="17"/>
      <c r="L9852" s="17"/>
    </row>
    <row r="9853" spans="1:12" ht="14.25">
      <c r="A9853" s="14" t="s">
        <v>516</v>
      </c>
      <c r="B9853" s="14" t="s">
        <v>2417</v>
      </c>
      <c r="C9853" s="8" t="s">
        <v>1063</v>
      </c>
      <c r="D9853" s="15" t="s">
        <v>10050</v>
      </c>
      <c r="E9853" s="10" t="s">
        <v>10051</v>
      </c>
      <c r="F9853" s="14" t="s">
        <v>73</v>
      </c>
      <c r="G9853" s="16">
        <v>338</v>
      </c>
      <c r="H9853" s="43"/>
      <c r="I9853" s="12" t="str">
        <f t="shared" si="153"/>
        <v/>
      </c>
      <c r="J9853" s="17"/>
      <c r="K9853" s="17"/>
      <c r="L9853" s="17"/>
    </row>
    <row r="9854" spans="1:12" ht="14.25">
      <c r="A9854" s="14" t="s">
        <v>516</v>
      </c>
      <c r="B9854" s="14" t="s">
        <v>2417</v>
      </c>
      <c r="C9854" s="8" t="s">
        <v>1063</v>
      </c>
      <c r="D9854" s="15" t="s">
        <v>10052</v>
      </c>
      <c r="E9854" s="10" t="s">
        <v>10053</v>
      </c>
      <c r="F9854" s="14" t="s">
        <v>84</v>
      </c>
      <c r="G9854" s="16">
        <v>2</v>
      </c>
      <c r="H9854" s="43"/>
      <c r="I9854" s="12" t="str">
        <f t="shared" si="153"/>
        <v/>
      </c>
      <c r="J9854" s="17"/>
      <c r="K9854" s="17"/>
      <c r="L9854" s="17"/>
    </row>
    <row r="9855" spans="1:12" ht="14.25">
      <c r="A9855" s="14" t="s">
        <v>516</v>
      </c>
      <c r="B9855" s="14" t="s">
        <v>2417</v>
      </c>
      <c r="C9855" s="8" t="s">
        <v>1063</v>
      </c>
      <c r="D9855" s="15" t="s">
        <v>10054</v>
      </c>
      <c r="E9855" s="10" t="s">
        <v>10018</v>
      </c>
      <c r="F9855" s="14" t="s">
        <v>84</v>
      </c>
      <c r="G9855" s="16">
        <v>2</v>
      </c>
      <c r="H9855" s="43"/>
      <c r="I9855" s="12" t="str">
        <f t="shared" si="153"/>
        <v/>
      </c>
      <c r="J9855" s="17"/>
      <c r="K9855" s="17"/>
      <c r="L9855" s="17"/>
    </row>
    <row r="9856" spans="1:12" ht="14.25">
      <c r="A9856" s="14" t="s">
        <v>516</v>
      </c>
      <c r="B9856" s="14" t="s">
        <v>2417</v>
      </c>
      <c r="C9856" s="8" t="s">
        <v>1063</v>
      </c>
      <c r="D9856" s="15" t="s">
        <v>10055</v>
      </c>
      <c r="E9856" s="10" t="s">
        <v>10020</v>
      </c>
      <c r="F9856" s="14" t="s">
        <v>84</v>
      </c>
      <c r="G9856" s="16">
        <v>1</v>
      </c>
      <c r="H9856" s="43"/>
      <c r="I9856" s="12" t="str">
        <f t="shared" si="153"/>
        <v/>
      </c>
      <c r="J9856" s="17"/>
      <c r="K9856" s="17"/>
      <c r="L9856" s="17"/>
    </row>
    <row r="9857" spans="1:12" ht="14.25">
      <c r="A9857" s="14" t="s">
        <v>516</v>
      </c>
      <c r="B9857" s="14" t="s">
        <v>2417</v>
      </c>
      <c r="C9857" s="8" t="s">
        <v>1063</v>
      </c>
      <c r="D9857" s="15" t="s">
        <v>10056</v>
      </c>
      <c r="E9857" s="10" t="s">
        <v>10057</v>
      </c>
      <c r="F9857" s="14" t="s">
        <v>84</v>
      </c>
      <c r="G9857" s="16">
        <v>1</v>
      </c>
      <c r="H9857" s="43"/>
      <c r="I9857" s="12" t="str">
        <f t="shared" si="153"/>
        <v/>
      </c>
      <c r="J9857" s="17"/>
      <c r="K9857" s="17"/>
      <c r="L9857" s="17"/>
    </row>
    <row r="9858" spans="1:12" ht="14.25">
      <c r="A9858" s="14" t="s">
        <v>516</v>
      </c>
      <c r="B9858" s="14" t="s">
        <v>2417</v>
      </c>
      <c r="C9858" s="8" t="s">
        <v>1063</v>
      </c>
      <c r="D9858" s="15" t="s">
        <v>10058</v>
      </c>
      <c r="E9858" s="10" t="s">
        <v>10059</v>
      </c>
      <c r="F9858" s="14" t="s">
        <v>84</v>
      </c>
      <c r="G9858" s="16">
        <v>1</v>
      </c>
      <c r="H9858" s="43"/>
      <c r="I9858" s="12" t="str">
        <f t="shared" si="153"/>
        <v/>
      </c>
      <c r="J9858" s="17"/>
      <c r="K9858" s="17"/>
      <c r="L9858" s="17"/>
    </row>
    <row r="9859" spans="1:12" ht="14.25">
      <c r="A9859" s="14" t="s">
        <v>516</v>
      </c>
      <c r="B9859" s="14" t="s">
        <v>2417</v>
      </c>
      <c r="C9859" s="8" t="s">
        <v>1063</v>
      </c>
      <c r="D9859" s="15" t="s">
        <v>10060</v>
      </c>
      <c r="E9859" s="10" t="s">
        <v>10061</v>
      </c>
      <c r="F9859" s="14" t="s">
        <v>84</v>
      </c>
      <c r="G9859" s="16">
        <v>23</v>
      </c>
      <c r="H9859" s="43"/>
      <c r="I9859" s="12" t="str">
        <f t="shared" si="153"/>
        <v/>
      </c>
      <c r="J9859" s="17"/>
      <c r="K9859" s="17"/>
      <c r="L9859" s="17"/>
    </row>
    <row r="9860" spans="1:12" ht="14.25">
      <c r="A9860" s="14" t="s">
        <v>516</v>
      </c>
      <c r="B9860" s="14" t="s">
        <v>2417</v>
      </c>
      <c r="C9860" s="8" t="s">
        <v>1063</v>
      </c>
      <c r="D9860" s="15" t="s">
        <v>10062</v>
      </c>
      <c r="E9860" s="10" t="s">
        <v>10023</v>
      </c>
      <c r="F9860" s="14" t="s">
        <v>84</v>
      </c>
      <c r="G9860" s="16">
        <v>1</v>
      </c>
      <c r="H9860" s="43"/>
      <c r="I9860" s="12" t="str">
        <f t="shared" ref="I9860:I9923" si="154">IF(AND(G9860&lt;&gt;"",H9860&lt;&gt;""),G9860*H9860,"")</f>
        <v/>
      </c>
      <c r="J9860" s="17"/>
      <c r="K9860" s="17"/>
      <c r="L9860" s="17"/>
    </row>
    <row r="9861" spans="1:12" ht="14.25">
      <c r="A9861" s="14" t="s">
        <v>516</v>
      </c>
      <c r="B9861" s="14" t="s">
        <v>2417</v>
      </c>
      <c r="C9861" s="8" t="s">
        <v>1063</v>
      </c>
      <c r="D9861" s="15" t="s">
        <v>10063</v>
      </c>
      <c r="E9861" s="10" t="s">
        <v>1086</v>
      </c>
      <c r="F9861" s="14" t="s">
        <v>84</v>
      </c>
      <c r="G9861" s="16">
        <v>9</v>
      </c>
      <c r="H9861" s="43"/>
      <c r="I9861" s="12" t="str">
        <f t="shared" si="154"/>
        <v/>
      </c>
      <c r="J9861" s="17"/>
      <c r="K9861" s="17"/>
      <c r="L9861" s="17"/>
    </row>
    <row r="9862" spans="1:12" ht="57">
      <c r="A9862" s="14" t="s">
        <v>516</v>
      </c>
      <c r="B9862" s="14" t="s">
        <v>2417</v>
      </c>
      <c r="C9862" s="8" t="s">
        <v>1063</v>
      </c>
      <c r="D9862" s="15" t="s">
        <v>10064</v>
      </c>
      <c r="E9862" s="10" t="s">
        <v>10025</v>
      </c>
      <c r="F9862" s="14"/>
      <c r="G9862" s="16"/>
      <c r="H9862" s="43"/>
      <c r="I9862" s="12" t="str">
        <f t="shared" si="154"/>
        <v/>
      </c>
      <c r="J9862" s="17"/>
      <c r="K9862" s="17"/>
      <c r="L9862" s="17"/>
    </row>
    <row r="9863" spans="1:12" ht="14.25">
      <c r="A9863" s="14" t="s">
        <v>516</v>
      </c>
      <c r="B9863" s="14" t="s">
        <v>2417</v>
      </c>
      <c r="C9863" s="8" t="s">
        <v>1063</v>
      </c>
      <c r="D9863" s="15" t="s">
        <v>10065</v>
      </c>
      <c r="E9863" s="10" t="s">
        <v>10027</v>
      </c>
      <c r="F9863" s="14" t="s">
        <v>20</v>
      </c>
      <c r="G9863" s="16">
        <v>1</v>
      </c>
      <c r="H9863" s="43"/>
      <c r="I9863" s="12" t="str">
        <f t="shared" si="154"/>
        <v/>
      </c>
      <c r="J9863" s="17"/>
      <c r="K9863" s="17"/>
      <c r="L9863" s="17"/>
    </row>
    <row r="9864" spans="1:12" ht="71.25">
      <c r="A9864" s="14" t="s">
        <v>516</v>
      </c>
      <c r="B9864" s="14" t="s">
        <v>2417</v>
      </c>
      <c r="C9864" s="8" t="s">
        <v>1063</v>
      </c>
      <c r="D9864" s="15" t="s">
        <v>10066</v>
      </c>
      <c r="E9864" s="10" t="s">
        <v>10031</v>
      </c>
      <c r="F9864" s="14" t="s">
        <v>20</v>
      </c>
      <c r="G9864" s="16">
        <v>1</v>
      </c>
      <c r="H9864" s="43"/>
      <c r="I9864" s="12" t="str">
        <f t="shared" si="154"/>
        <v/>
      </c>
      <c r="J9864" s="17"/>
      <c r="K9864" s="17"/>
      <c r="L9864" s="17"/>
    </row>
    <row r="9865" spans="1:12" ht="42.75">
      <c r="A9865" s="14" t="s">
        <v>516</v>
      </c>
      <c r="B9865" s="14" t="s">
        <v>2417</v>
      </c>
      <c r="C9865" s="8" t="s">
        <v>1063</v>
      </c>
      <c r="D9865" s="15" t="s">
        <v>10067</v>
      </c>
      <c r="E9865" s="10" t="s">
        <v>10068</v>
      </c>
      <c r="F9865" s="14" t="s">
        <v>84</v>
      </c>
      <c r="G9865" s="16">
        <v>21</v>
      </c>
      <c r="H9865" s="43"/>
      <c r="I9865" s="12" t="str">
        <f t="shared" si="154"/>
        <v/>
      </c>
      <c r="J9865" s="17"/>
      <c r="K9865" s="17"/>
      <c r="L9865" s="17"/>
    </row>
    <row r="9866" spans="1:12" ht="199.5">
      <c r="A9866" s="14" t="s">
        <v>516</v>
      </c>
      <c r="B9866" s="14" t="s">
        <v>2417</v>
      </c>
      <c r="C9866" s="8" t="s">
        <v>1063</v>
      </c>
      <c r="D9866" s="15" t="s">
        <v>10069</v>
      </c>
      <c r="E9866" s="10" t="s">
        <v>10070</v>
      </c>
      <c r="F9866" s="14"/>
      <c r="G9866" s="16"/>
      <c r="H9866" s="43"/>
      <c r="I9866" s="12" t="str">
        <f t="shared" si="154"/>
        <v/>
      </c>
      <c r="J9866" s="17"/>
      <c r="K9866" s="17"/>
      <c r="L9866" s="17"/>
    </row>
    <row r="9867" spans="1:12" ht="14.25">
      <c r="A9867" s="14" t="s">
        <v>516</v>
      </c>
      <c r="B9867" s="14" t="s">
        <v>2417</v>
      </c>
      <c r="C9867" s="8" t="s">
        <v>1063</v>
      </c>
      <c r="D9867" s="15" t="s">
        <v>10071</v>
      </c>
      <c r="E9867" s="10" t="s">
        <v>9998</v>
      </c>
      <c r="F9867" s="14" t="s">
        <v>73</v>
      </c>
      <c r="G9867" s="16">
        <v>457</v>
      </c>
      <c r="H9867" s="43"/>
      <c r="I9867" s="12" t="str">
        <f t="shared" si="154"/>
        <v/>
      </c>
      <c r="J9867" s="17"/>
      <c r="K9867" s="17"/>
      <c r="L9867" s="17"/>
    </row>
    <row r="9868" spans="1:12" ht="14.25">
      <c r="A9868" s="14" t="s">
        <v>516</v>
      </c>
      <c r="B9868" s="14" t="s">
        <v>2417</v>
      </c>
      <c r="C9868" s="8" t="s">
        <v>1063</v>
      </c>
      <c r="D9868" s="15" t="s">
        <v>10072</v>
      </c>
      <c r="E9868" s="10" t="s">
        <v>10000</v>
      </c>
      <c r="F9868" s="14" t="s">
        <v>84</v>
      </c>
      <c r="G9868" s="16">
        <v>250</v>
      </c>
      <c r="H9868" s="43"/>
      <c r="I9868" s="12" t="str">
        <f t="shared" si="154"/>
        <v/>
      </c>
      <c r="J9868" s="17"/>
      <c r="K9868" s="17"/>
      <c r="L9868" s="17"/>
    </row>
    <row r="9869" spans="1:12" ht="14.25">
      <c r="A9869" s="14" t="s">
        <v>516</v>
      </c>
      <c r="B9869" s="14" t="s">
        <v>2417</v>
      </c>
      <c r="C9869" s="8" t="s">
        <v>1063</v>
      </c>
      <c r="D9869" s="15" t="s">
        <v>10073</v>
      </c>
      <c r="E9869" s="10" t="s">
        <v>10074</v>
      </c>
      <c r="F9869" s="14" t="s">
        <v>73</v>
      </c>
      <c r="G9869" s="16">
        <v>173</v>
      </c>
      <c r="H9869" s="43"/>
      <c r="I9869" s="12" t="str">
        <f t="shared" si="154"/>
        <v/>
      </c>
      <c r="J9869" s="17"/>
      <c r="K9869" s="17"/>
      <c r="L9869" s="17"/>
    </row>
    <row r="9870" spans="1:12" ht="14.25">
      <c r="A9870" s="14" t="s">
        <v>516</v>
      </c>
      <c r="B9870" s="14" t="s">
        <v>2417</v>
      </c>
      <c r="C9870" s="8" t="s">
        <v>1063</v>
      </c>
      <c r="D9870" s="15" t="s">
        <v>10075</v>
      </c>
      <c r="E9870" s="10" t="s">
        <v>9996</v>
      </c>
      <c r="F9870" s="14" t="s">
        <v>84</v>
      </c>
      <c r="G9870" s="16">
        <v>75</v>
      </c>
      <c r="H9870" s="43"/>
      <c r="I9870" s="12" t="str">
        <f t="shared" si="154"/>
        <v/>
      </c>
      <c r="J9870" s="17"/>
      <c r="K9870" s="17"/>
      <c r="L9870" s="17"/>
    </row>
    <row r="9871" spans="1:12" ht="14.25">
      <c r="A9871" s="14" t="s">
        <v>516</v>
      </c>
      <c r="B9871" s="14" t="s">
        <v>2417</v>
      </c>
      <c r="C9871" s="8" t="s">
        <v>1063</v>
      </c>
      <c r="D9871" s="15" t="s">
        <v>10076</v>
      </c>
      <c r="E9871" s="10" t="s">
        <v>10041</v>
      </c>
      <c r="F9871" s="14" t="s">
        <v>73</v>
      </c>
      <c r="G9871" s="16">
        <v>74</v>
      </c>
      <c r="H9871" s="43"/>
      <c r="I9871" s="12" t="str">
        <f t="shared" si="154"/>
        <v/>
      </c>
      <c r="J9871" s="17"/>
      <c r="K9871" s="17"/>
      <c r="L9871" s="17"/>
    </row>
    <row r="9872" spans="1:12" ht="14.25">
      <c r="A9872" s="14" t="s">
        <v>516</v>
      </c>
      <c r="B9872" s="14" t="s">
        <v>2417</v>
      </c>
      <c r="C9872" s="8" t="s">
        <v>1063</v>
      </c>
      <c r="D9872" s="15" t="s">
        <v>10077</v>
      </c>
      <c r="E9872" s="10" t="s">
        <v>10043</v>
      </c>
      <c r="F9872" s="14" t="s">
        <v>84</v>
      </c>
      <c r="G9872" s="16">
        <v>26</v>
      </c>
      <c r="H9872" s="43"/>
      <c r="I9872" s="12" t="str">
        <f t="shared" si="154"/>
        <v/>
      </c>
      <c r="J9872" s="17"/>
      <c r="K9872" s="17"/>
      <c r="L9872" s="17"/>
    </row>
    <row r="9873" spans="1:12" ht="14.25">
      <c r="A9873" s="14" t="s">
        <v>516</v>
      </c>
      <c r="B9873" s="14" t="s">
        <v>2417</v>
      </c>
      <c r="C9873" s="8" t="s">
        <v>1063</v>
      </c>
      <c r="D9873" s="15"/>
      <c r="E9873" s="10"/>
      <c r="F9873" s="14"/>
      <c r="G9873" s="16"/>
      <c r="H9873" s="43"/>
      <c r="I9873" s="12" t="str">
        <f t="shared" si="154"/>
        <v/>
      </c>
      <c r="J9873" s="17"/>
      <c r="K9873" s="17"/>
      <c r="L9873" s="17"/>
    </row>
    <row r="9874" spans="1:12" ht="14.25">
      <c r="A9874" s="14" t="s">
        <v>516</v>
      </c>
      <c r="B9874" s="14" t="s">
        <v>2417</v>
      </c>
      <c r="C9874" s="8" t="s">
        <v>1063</v>
      </c>
      <c r="D9874" s="15" t="s">
        <v>10078</v>
      </c>
      <c r="E9874" s="10" t="s">
        <v>10079</v>
      </c>
      <c r="F9874" s="14"/>
      <c r="G9874" s="16"/>
      <c r="H9874" s="43"/>
      <c r="I9874" s="12" t="str">
        <f t="shared" si="154"/>
        <v/>
      </c>
      <c r="J9874" s="17"/>
      <c r="K9874" s="17"/>
      <c r="L9874" s="17"/>
    </row>
    <row r="9875" spans="1:12" ht="42.75">
      <c r="A9875" s="14" t="s">
        <v>516</v>
      </c>
      <c r="B9875" s="14" t="s">
        <v>2417</v>
      </c>
      <c r="C9875" s="8" t="s">
        <v>1063</v>
      </c>
      <c r="D9875" s="15" t="s">
        <v>10080</v>
      </c>
      <c r="E9875" s="10" t="s">
        <v>10081</v>
      </c>
      <c r="F9875" s="14" t="s">
        <v>84</v>
      </c>
      <c r="G9875" s="16">
        <v>1</v>
      </c>
      <c r="H9875" s="43"/>
      <c r="I9875" s="12" t="str">
        <f t="shared" si="154"/>
        <v/>
      </c>
      <c r="J9875" s="17"/>
      <c r="K9875" s="17"/>
      <c r="L9875" s="17"/>
    </row>
    <row r="9876" spans="1:12" ht="42.75">
      <c r="A9876" s="14" t="s">
        <v>516</v>
      </c>
      <c r="B9876" s="14" t="s">
        <v>2417</v>
      </c>
      <c r="C9876" s="8" t="s">
        <v>1063</v>
      </c>
      <c r="D9876" s="15" t="s">
        <v>10082</v>
      </c>
      <c r="E9876" s="10" t="s">
        <v>10083</v>
      </c>
      <c r="F9876" s="14" t="s">
        <v>84</v>
      </c>
      <c r="G9876" s="16">
        <v>2</v>
      </c>
      <c r="H9876" s="43"/>
      <c r="I9876" s="12" t="str">
        <f t="shared" si="154"/>
        <v/>
      </c>
      <c r="J9876" s="17"/>
      <c r="K9876" s="17"/>
      <c r="L9876" s="17"/>
    </row>
    <row r="9877" spans="1:12" ht="14.25">
      <c r="A9877" s="14" t="s">
        <v>516</v>
      </c>
      <c r="B9877" s="14" t="s">
        <v>2417</v>
      </c>
      <c r="C9877" s="8" t="s">
        <v>1063</v>
      </c>
      <c r="D9877" s="15" t="s">
        <v>10084</v>
      </c>
      <c r="E9877" s="10" t="s">
        <v>10085</v>
      </c>
      <c r="F9877" s="14" t="s">
        <v>84</v>
      </c>
      <c r="G9877" s="16">
        <v>1</v>
      </c>
      <c r="H9877" s="43"/>
      <c r="I9877" s="12" t="str">
        <f t="shared" si="154"/>
        <v/>
      </c>
      <c r="J9877" s="17"/>
      <c r="K9877" s="17"/>
      <c r="L9877" s="17"/>
    </row>
    <row r="9878" spans="1:12" ht="28.5">
      <c r="A9878" s="14" t="s">
        <v>516</v>
      </c>
      <c r="B9878" s="14" t="s">
        <v>2417</v>
      </c>
      <c r="C9878" s="8" t="s">
        <v>1063</v>
      </c>
      <c r="D9878" s="15" t="s">
        <v>10086</v>
      </c>
      <c r="E9878" s="10" t="s">
        <v>10087</v>
      </c>
      <c r="F9878" s="14" t="s">
        <v>84</v>
      </c>
      <c r="G9878" s="16">
        <v>1</v>
      </c>
      <c r="H9878" s="43"/>
      <c r="I9878" s="12" t="str">
        <f t="shared" si="154"/>
        <v/>
      </c>
      <c r="J9878" s="17"/>
      <c r="K9878" s="17"/>
      <c r="L9878" s="17"/>
    </row>
    <row r="9879" spans="1:12" ht="28.5">
      <c r="A9879" s="14" t="s">
        <v>516</v>
      </c>
      <c r="B9879" s="14" t="s">
        <v>2417</v>
      </c>
      <c r="C9879" s="8" t="s">
        <v>1063</v>
      </c>
      <c r="D9879" s="15" t="s">
        <v>10088</v>
      </c>
      <c r="E9879" s="10" t="s">
        <v>10089</v>
      </c>
      <c r="F9879" s="14" t="s">
        <v>84</v>
      </c>
      <c r="G9879" s="16">
        <v>1</v>
      </c>
      <c r="H9879" s="43"/>
      <c r="I9879" s="12" t="str">
        <f t="shared" si="154"/>
        <v/>
      </c>
      <c r="J9879" s="17"/>
      <c r="K9879" s="17"/>
      <c r="L9879" s="17"/>
    </row>
    <row r="9880" spans="1:12" ht="14.25">
      <c r="A9880" s="14" t="s">
        <v>516</v>
      </c>
      <c r="B9880" s="14" t="s">
        <v>2417</v>
      </c>
      <c r="C9880" s="8" t="s">
        <v>1063</v>
      </c>
      <c r="D9880" s="15" t="s">
        <v>10090</v>
      </c>
      <c r="E9880" s="10" t="s">
        <v>10091</v>
      </c>
      <c r="F9880" s="14" t="s">
        <v>84</v>
      </c>
      <c r="G9880" s="16">
        <v>1</v>
      </c>
      <c r="H9880" s="43"/>
      <c r="I9880" s="12" t="str">
        <f t="shared" si="154"/>
        <v/>
      </c>
      <c r="J9880" s="17"/>
      <c r="K9880" s="17"/>
      <c r="L9880" s="17"/>
    </row>
    <row r="9881" spans="1:12" ht="85.5">
      <c r="A9881" s="14" t="s">
        <v>516</v>
      </c>
      <c r="B9881" s="14" t="s">
        <v>2417</v>
      </c>
      <c r="C9881" s="8" t="s">
        <v>1063</v>
      </c>
      <c r="D9881" s="15" t="s">
        <v>10092</v>
      </c>
      <c r="E9881" s="10" t="s">
        <v>10093</v>
      </c>
      <c r="F9881" s="14" t="s">
        <v>84</v>
      </c>
      <c r="G9881" s="16">
        <v>1</v>
      </c>
      <c r="H9881" s="43"/>
      <c r="I9881" s="12" t="str">
        <f t="shared" si="154"/>
        <v/>
      </c>
      <c r="J9881" s="17"/>
      <c r="K9881" s="17"/>
      <c r="L9881" s="17"/>
    </row>
    <row r="9882" spans="1:12" ht="14.25">
      <c r="A9882" s="14" t="s">
        <v>516</v>
      </c>
      <c r="B9882" s="14" t="s">
        <v>2417</v>
      </c>
      <c r="C9882" s="8" t="s">
        <v>1063</v>
      </c>
      <c r="D9882" s="15"/>
      <c r="E9882" s="10" t="s">
        <v>10094</v>
      </c>
      <c r="F9882" s="14"/>
      <c r="G9882" s="16"/>
      <c r="H9882" s="43"/>
      <c r="I9882" s="12" t="str">
        <f t="shared" si="154"/>
        <v/>
      </c>
      <c r="J9882" s="17"/>
      <c r="K9882" s="17"/>
      <c r="L9882" s="17"/>
    </row>
    <row r="9883" spans="1:12" ht="213.75">
      <c r="A9883" s="14" t="s">
        <v>516</v>
      </c>
      <c r="B9883" s="14" t="s">
        <v>2417</v>
      </c>
      <c r="C9883" s="8" t="s">
        <v>1063</v>
      </c>
      <c r="D9883" s="15" t="s">
        <v>10095</v>
      </c>
      <c r="E9883" s="10" t="s">
        <v>10096</v>
      </c>
      <c r="F9883" s="14"/>
      <c r="G9883" s="16"/>
      <c r="H9883" s="43"/>
      <c r="I9883" s="12" t="str">
        <f t="shared" si="154"/>
        <v/>
      </c>
      <c r="J9883" s="17"/>
      <c r="K9883" s="17"/>
      <c r="L9883" s="17"/>
    </row>
    <row r="9884" spans="1:12" ht="14.25">
      <c r="A9884" s="14" t="s">
        <v>516</v>
      </c>
      <c r="B9884" s="14" t="s">
        <v>2417</v>
      </c>
      <c r="C9884" s="8" t="s">
        <v>1063</v>
      </c>
      <c r="D9884" s="15" t="s">
        <v>10097</v>
      </c>
      <c r="E9884" s="10" t="s">
        <v>10098</v>
      </c>
      <c r="F9884" s="14" t="s">
        <v>73</v>
      </c>
      <c r="G9884" s="16">
        <v>117</v>
      </c>
      <c r="H9884" s="43"/>
      <c r="I9884" s="12" t="str">
        <f t="shared" si="154"/>
        <v/>
      </c>
      <c r="J9884" s="17"/>
      <c r="K9884" s="17"/>
      <c r="L9884" s="17"/>
    </row>
    <row r="9885" spans="1:12" ht="85.5">
      <c r="A9885" s="14" t="s">
        <v>516</v>
      </c>
      <c r="B9885" s="14" t="s">
        <v>2417</v>
      </c>
      <c r="C9885" s="8" t="s">
        <v>1063</v>
      </c>
      <c r="D9885" s="15" t="s">
        <v>10099</v>
      </c>
      <c r="E9885" s="10" t="s">
        <v>10002</v>
      </c>
      <c r="F9885" s="14" t="s">
        <v>84</v>
      </c>
      <c r="G9885" s="16">
        <v>1</v>
      </c>
      <c r="H9885" s="43"/>
      <c r="I9885" s="12" t="str">
        <f t="shared" si="154"/>
        <v/>
      </c>
      <c r="J9885" s="17"/>
      <c r="K9885" s="17"/>
      <c r="L9885" s="17"/>
    </row>
    <row r="9886" spans="1:12" ht="14.25">
      <c r="A9886" s="14" t="s">
        <v>516</v>
      </c>
      <c r="B9886" s="14" t="s">
        <v>2417</v>
      </c>
      <c r="C9886" s="8" t="s">
        <v>1063</v>
      </c>
      <c r="D9886" s="15"/>
      <c r="E9886" s="10" t="s">
        <v>6361</v>
      </c>
      <c r="F9886" s="14"/>
      <c r="G9886" s="16"/>
      <c r="H9886" s="43"/>
      <c r="I9886" s="12" t="str">
        <f t="shared" si="154"/>
        <v/>
      </c>
      <c r="J9886" s="17"/>
      <c r="K9886" s="17"/>
      <c r="L9886" s="17"/>
    </row>
    <row r="9887" spans="1:12" ht="14.25">
      <c r="A9887" s="14" t="s">
        <v>516</v>
      </c>
      <c r="B9887" s="14" t="s">
        <v>2417</v>
      </c>
      <c r="C9887" s="8" t="s">
        <v>1063</v>
      </c>
      <c r="D9887" s="15"/>
      <c r="E9887" s="10" t="s">
        <v>6321</v>
      </c>
      <c r="F9887" s="14"/>
      <c r="G9887" s="16"/>
      <c r="H9887" s="43"/>
      <c r="I9887" s="12" t="str">
        <f t="shared" si="154"/>
        <v/>
      </c>
      <c r="J9887" s="17"/>
      <c r="K9887" s="17"/>
      <c r="L9887" s="17"/>
    </row>
    <row r="9888" spans="1:12" ht="14.25">
      <c r="A9888" s="14" t="s">
        <v>516</v>
      </c>
      <c r="B9888" s="14" t="s">
        <v>2417</v>
      </c>
      <c r="C9888" s="8" t="s">
        <v>1063</v>
      </c>
      <c r="D9888" s="15"/>
      <c r="E9888" s="10" t="s">
        <v>10007</v>
      </c>
      <c r="F9888" s="14"/>
      <c r="G9888" s="16"/>
      <c r="H9888" s="43"/>
      <c r="I9888" s="12" t="str">
        <f t="shared" si="154"/>
        <v/>
      </c>
      <c r="J9888" s="17"/>
      <c r="K9888" s="17"/>
      <c r="L9888" s="17"/>
    </row>
    <row r="9889" spans="1:12" ht="28.5">
      <c r="A9889" s="14" t="s">
        <v>516</v>
      </c>
      <c r="B9889" s="14" t="s">
        <v>2417</v>
      </c>
      <c r="C9889" s="8" t="s">
        <v>1063</v>
      </c>
      <c r="D9889" s="15"/>
      <c r="E9889" s="10" t="s">
        <v>9924</v>
      </c>
      <c r="F9889" s="14"/>
      <c r="G9889" s="16"/>
      <c r="H9889" s="43"/>
      <c r="I9889" s="12" t="str">
        <f t="shared" si="154"/>
        <v/>
      </c>
      <c r="J9889" s="17"/>
      <c r="K9889" s="17"/>
      <c r="L9889" s="17"/>
    </row>
    <row r="9890" spans="1:12" ht="213.75">
      <c r="A9890" s="14" t="s">
        <v>516</v>
      </c>
      <c r="B9890" s="14" t="s">
        <v>2417</v>
      </c>
      <c r="C9890" s="8" t="s">
        <v>1063</v>
      </c>
      <c r="D9890" s="15" t="s">
        <v>10100</v>
      </c>
      <c r="E9890" s="10" t="s">
        <v>10101</v>
      </c>
      <c r="F9890" s="14"/>
      <c r="G9890" s="16"/>
      <c r="H9890" s="43"/>
      <c r="I9890" s="12" t="str">
        <f t="shared" si="154"/>
        <v/>
      </c>
      <c r="J9890" s="17"/>
      <c r="K9890" s="17"/>
      <c r="L9890" s="17"/>
    </row>
    <row r="9891" spans="1:12" ht="14.25">
      <c r="A9891" s="14" t="s">
        <v>516</v>
      </c>
      <c r="B9891" s="14" t="s">
        <v>2417</v>
      </c>
      <c r="C9891" s="8" t="s">
        <v>1063</v>
      </c>
      <c r="D9891" s="15" t="s">
        <v>10102</v>
      </c>
      <c r="E9891" s="10" t="s">
        <v>10011</v>
      </c>
      <c r="F9891" s="14" t="s">
        <v>73</v>
      </c>
      <c r="G9891" s="16">
        <v>1164</v>
      </c>
      <c r="H9891" s="43"/>
      <c r="I9891" s="12" t="str">
        <f t="shared" si="154"/>
        <v/>
      </c>
      <c r="J9891" s="17"/>
      <c r="K9891" s="17"/>
      <c r="L9891" s="17"/>
    </row>
    <row r="9892" spans="1:12" ht="14.25">
      <c r="A9892" s="14" t="s">
        <v>516</v>
      </c>
      <c r="B9892" s="14" t="s">
        <v>2417</v>
      </c>
      <c r="C9892" s="8" t="s">
        <v>1063</v>
      </c>
      <c r="D9892" s="15" t="s">
        <v>10103</v>
      </c>
      <c r="E9892" s="10" t="s">
        <v>1082</v>
      </c>
      <c r="F9892" s="14" t="s">
        <v>73</v>
      </c>
      <c r="G9892" s="16">
        <v>153</v>
      </c>
      <c r="H9892" s="43"/>
      <c r="I9892" s="12" t="str">
        <f t="shared" si="154"/>
        <v/>
      </c>
      <c r="J9892" s="17"/>
      <c r="K9892" s="17"/>
      <c r="L9892" s="17"/>
    </row>
    <row r="9893" spans="1:12" ht="14.25">
      <c r="A9893" s="14" t="s">
        <v>516</v>
      </c>
      <c r="B9893" s="14" t="s">
        <v>2417</v>
      </c>
      <c r="C9893" s="8" t="s">
        <v>1063</v>
      </c>
      <c r="D9893" s="15" t="s">
        <v>10104</v>
      </c>
      <c r="E9893" s="10" t="s">
        <v>10014</v>
      </c>
      <c r="F9893" s="14" t="s">
        <v>73</v>
      </c>
      <c r="G9893" s="16">
        <v>83</v>
      </c>
      <c r="H9893" s="43"/>
      <c r="I9893" s="12" t="str">
        <f t="shared" si="154"/>
        <v/>
      </c>
      <c r="J9893" s="17"/>
      <c r="K9893" s="17"/>
      <c r="L9893" s="17"/>
    </row>
    <row r="9894" spans="1:12" ht="14.25">
      <c r="A9894" s="14" t="s">
        <v>516</v>
      </c>
      <c r="B9894" s="14" t="s">
        <v>2417</v>
      </c>
      <c r="C9894" s="8" t="s">
        <v>1063</v>
      </c>
      <c r="D9894" s="15" t="s">
        <v>10105</v>
      </c>
      <c r="E9894" s="10" t="s">
        <v>10051</v>
      </c>
      <c r="F9894" s="14" t="s">
        <v>73</v>
      </c>
      <c r="G9894" s="16">
        <v>484</v>
      </c>
      <c r="H9894" s="43"/>
      <c r="I9894" s="12" t="str">
        <f t="shared" si="154"/>
        <v/>
      </c>
      <c r="J9894" s="17"/>
      <c r="K9894" s="17"/>
      <c r="L9894" s="17"/>
    </row>
    <row r="9895" spans="1:12" ht="14.25">
      <c r="A9895" s="14" t="s">
        <v>516</v>
      </c>
      <c r="B9895" s="14" t="s">
        <v>2417</v>
      </c>
      <c r="C9895" s="8" t="s">
        <v>1063</v>
      </c>
      <c r="D9895" s="15" t="s">
        <v>10106</v>
      </c>
      <c r="E9895" s="10" t="s">
        <v>10053</v>
      </c>
      <c r="F9895" s="14" t="s">
        <v>84</v>
      </c>
      <c r="G9895" s="16">
        <v>5</v>
      </c>
      <c r="H9895" s="43"/>
      <c r="I9895" s="12" t="str">
        <f t="shared" si="154"/>
        <v/>
      </c>
      <c r="J9895" s="17"/>
      <c r="K9895" s="17"/>
      <c r="L9895" s="17"/>
    </row>
    <row r="9896" spans="1:12" ht="14.25">
      <c r="A9896" s="14" t="s">
        <v>516</v>
      </c>
      <c r="B9896" s="14" t="s">
        <v>2417</v>
      </c>
      <c r="C9896" s="8" t="s">
        <v>1063</v>
      </c>
      <c r="D9896" s="15" t="s">
        <v>10107</v>
      </c>
      <c r="E9896" s="10" t="s">
        <v>10020</v>
      </c>
      <c r="F9896" s="14" t="s">
        <v>84</v>
      </c>
      <c r="G9896" s="16">
        <v>29</v>
      </c>
      <c r="H9896" s="43"/>
      <c r="I9896" s="12" t="str">
        <f t="shared" si="154"/>
        <v/>
      </c>
      <c r="J9896" s="17"/>
      <c r="K9896" s="17"/>
      <c r="L9896" s="17"/>
    </row>
    <row r="9897" spans="1:12" ht="14.25">
      <c r="A9897" s="14" t="s">
        <v>516</v>
      </c>
      <c r="B9897" s="14" t="s">
        <v>2417</v>
      </c>
      <c r="C9897" s="8" t="s">
        <v>1063</v>
      </c>
      <c r="D9897" s="15" t="s">
        <v>10108</v>
      </c>
      <c r="E9897" s="10" t="s">
        <v>10018</v>
      </c>
      <c r="F9897" s="14" t="s">
        <v>84</v>
      </c>
      <c r="G9897" s="16">
        <v>1</v>
      </c>
      <c r="H9897" s="43"/>
      <c r="I9897" s="12" t="str">
        <f t="shared" si="154"/>
        <v/>
      </c>
      <c r="J9897" s="17"/>
      <c r="K9897" s="17"/>
      <c r="L9897" s="17"/>
    </row>
    <row r="9898" spans="1:12" ht="14.25">
      <c r="A9898" s="14" t="s">
        <v>516</v>
      </c>
      <c r="B9898" s="14" t="s">
        <v>2417</v>
      </c>
      <c r="C9898" s="8" t="s">
        <v>1063</v>
      </c>
      <c r="D9898" s="15" t="s">
        <v>10109</v>
      </c>
      <c r="E9898" s="10" t="s">
        <v>10061</v>
      </c>
      <c r="F9898" s="14" t="s">
        <v>84</v>
      </c>
      <c r="G9898" s="16">
        <v>30</v>
      </c>
      <c r="H9898" s="43"/>
      <c r="I9898" s="12" t="str">
        <f t="shared" si="154"/>
        <v/>
      </c>
      <c r="J9898" s="17"/>
      <c r="K9898" s="17"/>
      <c r="L9898" s="17"/>
    </row>
    <row r="9899" spans="1:12" ht="14.25">
      <c r="A9899" s="14" t="s">
        <v>516</v>
      </c>
      <c r="B9899" s="14" t="s">
        <v>2417</v>
      </c>
      <c r="C9899" s="8" t="s">
        <v>1063</v>
      </c>
      <c r="D9899" s="15" t="s">
        <v>10110</v>
      </c>
      <c r="E9899" s="10" t="s">
        <v>1086</v>
      </c>
      <c r="F9899" s="14" t="s">
        <v>84</v>
      </c>
      <c r="G9899" s="16">
        <v>15</v>
      </c>
      <c r="H9899" s="43"/>
      <c r="I9899" s="12" t="str">
        <f t="shared" si="154"/>
        <v/>
      </c>
      <c r="J9899" s="17"/>
      <c r="K9899" s="17"/>
      <c r="L9899" s="17"/>
    </row>
    <row r="9900" spans="1:12" ht="14.25">
      <c r="A9900" s="14" t="s">
        <v>516</v>
      </c>
      <c r="B9900" s="14" t="s">
        <v>2417</v>
      </c>
      <c r="C9900" s="8" t="s">
        <v>1063</v>
      </c>
      <c r="D9900" s="15" t="s">
        <v>10111</v>
      </c>
      <c r="E9900" s="10" t="s">
        <v>10023</v>
      </c>
      <c r="F9900" s="14" t="s">
        <v>84</v>
      </c>
      <c r="G9900" s="16">
        <v>5</v>
      </c>
      <c r="H9900" s="43"/>
      <c r="I9900" s="12" t="str">
        <f t="shared" si="154"/>
        <v/>
      </c>
      <c r="J9900" s="17"/>
      <c r="K9900" s="17"/>
      <c r="L9900" s="17"/>
    </row>
    <row r="9901" spans="1:12" ht="14.25">
      <c r="A9901" s="14" t="s">
        <v>516</v>
      </c>
      <c r="B9901" s="14" t="s">
        <v>2417</v>
      </c>
      <c r="C9901" s="8" t="s">
        <v>1063</v>
      </c>
      <c r="D9901" s="15" t="s">
        <v>10112</v>
      </c>
      <c r="E9901" s="10" t="s">
        <v>10113</v>
      </c>
      <c r="F9901" s="14" t="s">
        <v>84</v>
      </c>
      <c r="G9901" s="16">
        <v>2</v>
      </c>
      <c r="H9901" s="43"/>
      <c r="I9901" s="12" t="str">
        <f t="shared" si="154"/>
        <v/>
      </c>
      <c r="J9901" s="17"/>
      <c r="K9901" s="17"/>
      <c r="L9901" s="17"/>
    </row>
    <row r="9902" spans="1:12" ht="57">
      <c r="A9902" s="14" t="s">
        <v>516</v>
      </c>
      <c r="B9902" s="14" t="s">
        <v>2417</v>
      </c>
      <c r="C9902" s="8" t="s">
        <v>1063</v>
      </c>
      <c r="D9902" s="15" t="s">
        <v>10114</v>
      </c>
      <c r="E9902" s="10" t="s">
        <v>10025</v>
      </c>
      <c r="F9902" s="14"/>
      <c r="G9902" s="16"/>
      <c r="H9902" s="43"/>
      <c r="I9902" s="12" t="str">
        <f t="shared" si="154"/>
        <v/>
      </c>
      <c r="J9902" s="17"/>
      <c r="K9902" s="17"/>
      <c r="L9902" s="17"/>
    </row>
    <row r="9903" spans="1:12" ht="14.25">
      <c r="A9903" s="14" t="s">
        <v>516</v>
      </c>
      <c r="B9903" s="14" t="s">
        <v>2417</v>
      </c>
      <c r="C9903" s="8" t="s">
        <v>1063</v>
      </c>
      <c r="D9903" s="15" t="s">
        <v>10115</v>
      </c>
      <c r="E9903" s="10" t="s">
        <v>10027</v>
      </c>
      <c r="F9903" s="14" t="s">
        <v>20</v>
      </c>
      <c r="G9903" s="16">
        <v>1</v>
      </c>
      <c r="H9903" s="43"/>
      <c r="I9903" s="12" t="str">
        <f t="shared" si="154"/>
        <v/>
      </c>
      <c r="J9903" s="17"/>
      <c r="K9903" s="17"/>
      <c r="L9903" s="17"/>
    </row>
    <row r="9904" spans="1:12" ht="71.25">
      <c r="A9904" s="14" t="s">
        <v>516</v>
      </c>
      <c r="B9904" s="14" t="s">
        <v>2417</v>
      </c>
      <c r="C9904" s="8" t="s">
        <v>1063</v>
      </c>
      <c r="D9904" s="15" t="s">
        <v>10116</v>
      </c>
      <c r="E9904" s="10" t="s">
        <v>10031</v>
      </c>
      <c r="F9904" s="14" t="s">
        <v>20</v>
      </c>
      <c r="G9904" s="16">
        <v>1</v>
      </c>
      <c r="H9904" s="43"/>
      <c r="I9904" s="12" t="str">
        <f t="shared" si="154"/>
        <v/>
      </c>
      <c r="J9904" s="17"/>
      <c r="K9904" s="17"/>
      <c r="L9904" s="17"/>
    </row>
    <row r="9905" spans="1:12" ht="42.75">
      <c r="A9905" s="14" t="s">
        <v>516</v>
      </c>
      <c r="B9905" s="14" t="s">
        <v>2417</v>
      </c>
      <c r="C9905" s="8" t="s">
        <v>1063</v>
      </c>
      <c r="D9905" s="15" t="s">
        <v>10117</v>
      </c>
      <c r="E9905" s="10" t="s">
        <v>10118</v>
      </c>
      <c r="F9905" s="14" t="s">
        <v>84</v>
      </c>
      <c r="G9905" s="16">
        <v>26</v>
      </c>
      <c r="H9905" s="43"/>
      <c r="I9905" s="12" t="str">
        <f t="shared" si="154"/>
        <v/>
      </c>
      <c r="J9905" s="17"/>
      <c r="K9905" s="17"/>
      <c r="L9905" s="17"/>
    </row>
    <row r="9906" spans="1:12" ht="14.25">
      <c r="A9906" s="14" t="s">
        <v>516</v>
      </c>
      <c r="B9906" s="14" t="s">
        <v>2417</v>
      </c>
      <c r="C9906" s="8" t="s">
        <v>1063</v>
      </c>
      <c r="D9906" s="15"/>
      <c r="E9906" s="10" t="s">
        <v>10032</v>
      </c>
      <c r="F9906" s="14"/>
      <c r="G9906" s="16"/>
      <c r="H9906" s="43"/>
      <c r="I9906" s="12" t="str">
        <f t="shared" si="154"/>
        <v/>
      </c>
      <c r="J9906" s="17"/>
      <c r="K9906" s="17"/>
      <c r="L9906" s="17"/>
    </row>
    <row r="9907" spans="1:12" ht="199.5">
      <c r="A9907" s="14" t="s">
        <v>516</v>
      </c>
      <c r="B9907" s="14" t="s">
        <v>2417</v>
      </c>
      <c r="C9907" s="8" t="s">
        <v>1063</v>
      </c>
      <c r="D9907" s="15" t="s">
        <v>10119</v>
      </c>
      <c r="E9907" s="10" t="s">
        <v>10070</v>
      </c>
      <c r="F9907" s="14"/>
      <c r="G9907" s="16"/>
      <c r="H9907" s="43"/>
      <c r="I9907" s="12" t="str">
        <f t="shared" si="154"/>
        <v/>
      </c>
      <c r="J9907" s="17"/>
      <c r="K9907" s="17"/>
      <c r="L9907" s="17"/>
    </row>
    <row r="9908" spans="1:12" ht="14.25">
      <c r="A9908" s="14" t="s">
        <v>516</v>
      </c>
      <c r="B9908" s="14" t="s">
        <v>2417</v>
      </c>
      <c r="C9908" s="8" t="s">
        <v>1063</v>
      </c>
      <c r="D9908" s="15" t="s">
        <v>10120</v>
      </c>
      <c r="E9908" s="10" t="s">
        <v>9998</v>
      </c>
      <c r="F9908" s="14" t="s">
        <v>73</v>
      </c>
      <c r="G9908" s="16">
        <v>1364</v>
      </c>
      <c r="H9908" s="43"/>
      <c r="I9908" s="12" t="str">
        <f t="shared" si="154"/>
        <v/>
      </c>
      <c r="J9908" s="17"/>
      <c r="K9908" s="17"/>
      <c r="L9908" s="17"/>
    </row>
    <row r="9909" spans="1:12" ht="14.25">
      <c r="A9909" s="14" t="s">
        <v>516</v>
      </c>
      <c r="B9909" s="14" t="s">
        <v>2417</v>
      </c>
      <c r="C9909" s="8" t="s">
        <v>1063</v>
      </c>
      <c r="D9909" s="15" t="s">
        <v>10121</v>
      </c>
      <c r="E9909" s="10" t="s">
        <v>10000</v>
      </c>
      <c r="F9909" s="14" t="s">
        <v>84</v>
      </c>
      <c r="G9909" s="16">
        <v>750</v>
      </c>
      <c r="H9909" s="43"/>
      <c r="I9909" s="12" t="str">
        <f t="shared" si="154"/>
        <v/>
      </c>
      <c r="J9909" s="17"/>
      <c r="K9909" s="17"/>
      <c r="L9909" s="17"/>
    </row>
    <row r="9910" spans="1:12" ht="14.25">
      <c r="A9910" s="14" t="s">
        <v>516</v>
      </c>
      <c r="B9910" s="14" t="s">
        <v>2417</v>
      </c>
      <c r="C9910" s="8" t="s">
        <v>1063</v>
      </c>
      <c r="D9910" s="15" t="s">
        <v>10122</v>
      </c>
      <c r="E9910" s="10" t="s">
        <v>10074</v>
      </c>
      <c r="F9910" s="14" t="s">
        <v>73</v>
      </c>
      <c r="G9910" s="16">
        <v>415</v>
      </c>
      <c r="H9910" s="43"/>
      <c r="I9910" s="12" t="str">
        <f t="shared" si="154"/>
        <v/>
      </c>
      <c r="J9910" s="17"/>
      <c r="K9910" s="17"/>
      <c r="L9910" s="17"/>
    </row>
    <row r="9911" spans="1:12" ht="14.25">
      <c r="A9911" s="14" t="s">
        <v>516</v>
      </c>
      <c r="B9911" s="14" t="s">
        <v>2417</v>
      </c>
      <c r="C9911" s="8" t="s">
        <v>1063</v>
      </c>
      <c r="D9911" s="15" t="s">
        <v>10123</v>
      </c>
      <c r="E9911" s="10" t="s">
        <v>9996</v>
      </c>
      <c r="F9911" s="14" t="s">
        <v>84</v>
      </c>
      <c r="G9911" s="16">
        <v>220</v>
      </c>
      <c r="H9911" s="43"/>
      <c r="I9911" s="12" t="str">
        <f t="shared" si="154"/>
        <v/>
      </c>
      <c r="J9911" s="17"/>
      <c r="K9911" s="17"/>
      <c r="L9911" s="17"/>
    </row>
    <row r="9912" spans="1:12" ht="14.25">
      <c r="A9912" s="14" t="s">
        <v>516</v>
      </c>
      <c r="B9912" s="14" t="s">
        <v>2417</v>
      </c>
      <c r="C9912" s="8" t="s">
        <v>1063</v>
      </c>
      <c r="D9912" s="15" t="s">
        <v>10124</v>
      </c>
      <c r="E9912" s="10" t="s">
        <v>10041</v>
      </c>
      <c r="F9912" s="14" t="s">
        <v>73</v>
      </c>
      <c r="G9912" s="16">
        <v>15</v>
      </c>
      <c r="H9912" s="43"/>
      <c r="I9912" s="12" t="str">
        <f t="shared" si="154"/>
        <v/>
      </c>
      <c r="J9912" s="17"/>
      <c r="K9912" s="17"/>
      <c r="L9912" s="17"/>
    </row>
    <row r="9913" spans="1:12" ht="14.25">
      <c r="A9913" s="14" t="s">
        <v>516</v>
      </c>
      <c r="B9913" s="14" t="s">
        <v>2417</v>
      </c>
      <c r="C9913" s="8" t="s">
        <v>1063</v>
      </c>
      <c r="D9913" s="15" t="s">
        <v>10125</v>
      </c>
      <c r="E9913" s="10" t="s">
        <v>10043</v>
      </c>
      <c r="F9913" s="14" t="s">
        <v>84</v>
      </c>
      <c r="G9913" s="16">
        <v>6</v>
      </c>
      <c r="H9913" s="43"/>
      <c r="I9913" s="12" t="str">
        <f t="shared" si="154"/>
        <v/>
      </c>
      <c r="J9913" s="17"/>
      <c r="K9913" s="17"/>
      <c r="L9913" s="17"/>
    </row>
    <row r="9914" spans="1:12" ht="14.25">
      <c r="A9914" s="14" t="s">
        <v>516</v>
      </c>
      <c r="B9914" s="14" t="s">
        <v>2417</v>
      </c>
      <c r="C9914" s="8" t="s">
        <v>1063</v>
      </c>
      <c r="D9914" s="15" t="s">
        <v>10126</v>
      </c>
      <c r="E9914" s="10" t="s">
        <v>10079</v>
      </c>
      <c r="F9914" s="14"/>
      <c r="G9914" s="16"/>
      <c r="H9914" s="43"/>
      <c r="I9914" s="12" t="str">
        <f t="shared" si="154"/>
        <v/>
      </c>
      <c r="J9914" s="17"/>
      <c r="K9914" s="17"/>
      <c r="L9914" s="17"/>
    </row>
    <row r="9915" spans="1:12" ht="42.75">
      <c r="A9915" s="14" t="s">
        <v>516</v>
      </c>
      <c r="B9915" s="14" t="s">
        <v>2417</v>
      </c>
      <c r="C9915" s="8" t="s">
        <v>1063</v>
      </c>
      <c r="D9915" s="15" t="s">
        <v>10127</v>
      </c>
      <c r="E9915" s="10" t="s">
        <v>10128</v>
      </c>
      <c r="F9915" s="14" t="s">
        <v>84</v>
      </c>
      <c r="G9915" s="16">
        <v>1</v>
      </c>
      <c r="H9915" s="43"/>
      <c r="I9915" s="12" t="str">
        <f t="shared" si="154"/>
        <v/>
      </c>
      <c r="J9915" s="17"/>
      <c r="K9915" s="17"/>
      <c r="L9915" s="17"/>
    </row>
    <row r="9916" spans="1:12" ht="42.75">
      <c r="A9916" s="14" t="s">
        <v>516</v>
      </c>
      <c r="B9916" s="14" t="s">
        <v>2417</v>
      </c>
      <c r="C9916" s="8" t="s">
        <v>1063</v>
      </c>
      <c r="D9916" s="15" t="s">
        <v>10129</v>
      </c>
      <c r="E9916" s="10" t="s">
        <v>10130</v>
      </c>
      <c r="F9916" s="14" t="s">
        <v>84</v>
      </c>
      <c r="G9916" s="16">
        <v>2</v>
      </c>
      <c r="H9916" s="43"/>
      <c r="I9916" s="12" t="str">
        <f t="shared" si="154"/>
        <v/>
      </c>
      <c r="J9916" s="17"/>
      <c r="K9916" s="17"/>
      <c r="L9916" s="17"/>
    </row>
    <row r="9917" spans="1:12" ht="14.25">
      <c r="A9917" s="14" t="s">
        <v>516</v>
      </c>
      <c r="B9917" s="14" t="s">
        <v>2417</v>
      </c>
      <c r="C9917" s="8" t="s">
        <v>1063</v>
      </c>
      <c r="D9917" s="15" t="s">
        <v>10131</v>
      </c>
      <c r="E9917" s="10" t="s">
        <v>10085</v>
      </c>
      <c r="F9917" s="14" t="s">
        <v>84</v>
      </c>
      <c r="G9917" s="16">
        <v>1</v>
      </c>
      <c r="H9917" s="43"/>
      <c r="I9917" s="12" t="str">
        <f t="shared" si="154"/>
        <v/>
      </c>
      <c r="J9917" s="17"/>
      <c r="K9917" s="17"/>
      <c r="L9917" s="17"/>
    </row>
    <row r="9918" spans="1:12" ht="28.5">
      <c r="A9918" s="14" t="s">
        <v>516</v>
      </c>
      <c r="B9918" s="14" t="s">
        <v>2417</v>
      </c>
      <c r="C9918" s="8" t="s">
        <v>1063</v>
      </c>
      <c r="D9918" s="15" t="s">
        <v>10132</v>
      </c>
      <c r="E9918" s="10" t="s">
        <v>10087</v>
      </c>
      <c r="F9918" s="14" t="s">
        <v>84</v>
      </c>
      <c r="G9918" s="16">
        <v>1</v>
      </c>
      <c r="H9918" s="43"/>
      <c r="I9918" s="12" t="str">
        <f t="shared" si="154"/>
        <v/>
      </c>
      <c r="J9918" s="17"/>
      <c r="K9918" s="17"/>
      <c r="L9918" s="17"/>
    </row>
    <row r="9919" spans="1:12" ht="28.5">
      <c r="A9919" s="14" t="s">
        <v>516</v>
      </c>
      <c r="B9919" s="14" t="s">
        <v>2417</v>
      </c>
      <c r="C9919" s="8" t="s">
        <v>1063</v>
      </c>
      <c r="D9919" s="15" t="s">
        <v>10133</v>
      </c>
      <c r="E9919" s="10" t="s">
        <v>10089</v>
      </c>
      <c r="F9919" s="14" t="s">
        <v>84</v>
      </c>
      <c r="G9919" s="16">
        <v>1</v>
      </c>
      <c r="H9919" s="43"/>
      <c r="I9919" s="12" t="str">
        <f t="shared" si="154"/>
        <v/>
      </c>
      <c r="J9919" s="17"/>
      <c r="K9919" s="17"/>
      <c r="L9919" s="17"/>
    </row>
    <row r="9920" spans="1:12" ht="14.25">
      <c r="A9920" s="14" t="s">
        <v>516</v>
      </c>
      <c r="B9920" s="14" t="s">
        <v>2417</v>
      </c>
      <c r="C9920" s="8" t="s">
        <v>1063</v>
      </c>
      <c r="D9920" s="15" t="s">
        <v>10134</v>
      </c>
      <c r="E9920" s="10" t="s">
        <v>10091</v>
      </c>
      <c r="F9920" s="14" t="s">
        <v>84</v>
      </c>
      <c r="G9920" s="16">
        <v>1</v>
      </c>
      <c r="H9920" s="43"/>
      <c r="I9920" s="12" t="str">
        <f t="shared" si="154"/>
        <v/>
      </c>
      <c r="J9920" s="17"/>
      <c r="K9920" s="17"/>
      <c r="L9920" s="17"/>
    </row>
    <row r="9921" spans="1:12" ht="85.5">
      <c r="A9921" s="14" t="s">
        <v>516</v>
      </c>
      <c r="B9921" s="14" t="s">
        <v>2417</v>
      </c>
      <c r="C9921" s="8" t="s">
        <v>1063</v>
      </c>
      <c r="D9921" s="15" t="s">
        <v>10135</v>
      </c>
      <c r="E9921" s="10" t="s">
        <v>10136</v>
      </c>
      <c r="F9921" s="14" t="s">
        <v>84</v>
      </c>
      <c r="G9921" s="16">
        <v>1</v>
      </c>
      <c r="H9921" s="43"/>
      <c r="I9921" s="12" t="str">
        <f t="shared" si="154"/>
        <v/>
      </c>
      <c r="J9921" s="17"/>
      <c r="K9921" s="17"/>
      <c r="L9921" s="17"/>
    </row>
    <row r="9922" spans="1:12" ht="14.25">
      <c r="A9922" s="14" t="s">
        <v>516</v>
      </c>
      <c r="B9922" s="14" t="s">
        <v>2417</v>
      </c>
      <c r="C9922" s="8" t="s">
        <v>1063</v>
      </c>
      <c r="D9922" s="15"/>
      <c r="E9922" s="10" t="s">
        <v>10094</v>
      </c>
      <c r="F9922" s="14"/>
      <c r="G9922" s="16"/>
      <c r="H9922" s="43"/>
      <c r="I9922" s="12" t="str">
        <f t="shared" si="154"/>
        <v/>
      </c>
      <c r="J9922" s="17"/>
      <c r="K9922" s="17"/>
      <c r="L9922" s="17"/>
    </row>
    <row r="9923" spans="1:12" ht="213.75">
      <c r="A9923" s="14" t="s">
        <v>516</v>
      </c>
      <c r="B9923" s="14" t="s">
        <v>2417</v>
      </c>
      <c r="C9923" s="8" t="s">
        <v>1063</v>
      </c>
      <c r="D9923" s="15" t="s">
        <v>10137</v>
      </c>
      <c r="E9923" s="10" t="s">
        <v>10096</v>
      </c>
      <c r="F9923" s="14"/>
      <c r="G9923" s="16"/>
      <c r="H9923" s="43"/>
      <c r="I9923" s="12" t="str">
        <f t="shared" si="154"/>
        <v/>
      </c>
      <c r="J9923" s="17"/>
      <c r="K9923" s="17"/>
      <c r="L9923" s="17"/>
    </row>
    <row r="9924" spans="1:12" ht="14.25">
      <c r="A9924" s="14" t="s">
        <v>516</v>
      </c>
      <c r="B9924" s="14" t="s">
        <v>2417</v>
      </c>
      <c r="C9924" s="8" t="s">
        <v>1063</v>
      </c>
      <c r="D9924" s="15" t="s">
        <v>10138</v>
      </c>
      <c r="E9924" s="10" t="s">
        <v>10139</v>
      </c>
      <c r="F9924" s="14" t="s">
        <v>73</v>
      </c>
      <c r="G9924" s="16">
        <v>131</v>
      </c>
      <c r="H9924" s="43"/>
      <c r="I9924" s="12" t="str">
        <f t="shared" ref="I9924:I9987" si="155">IF(AND(G9924&lt;&gt;"",H9924&lt;&gt;""),G9924*H9924,"")</f>
        <v/>
      </c>
      <c r="J9924" s="17"/>
      <c r="K9924" s="17"/>
      <c r="L9924" s="17"/>
    </row>
    <row r="9925" spans="1:12" ht="85.5">
      <c r="A9925" s="14" t="s">
        <v>516</v>
      </c>
      <c r="B9925" s="14" t="s">
        <v>2417</v>
      </c>
      <c r="C9925" s="8" t="s">
        <v>1063</v>
      </c>
      <c r="D9925" s="15" t="s">
        <v>10140</v>
      </c>
      <c r="E9925" s="10" t="s">
        <v>10002</v>
      </c>
      <c r="F9925" s="14" t="s">
        <v>84</v>
      </c>
      <c r="G9925" s="16">
        <v>1</v>
      </c>
      <c r="H9925" s="43"/>
      <c r="I9925" s="12" t="str">
        <f t="shared" si="155"/>
        <v/>
      </c>
      <c r="J9925" s="17"/>
      <c r="K9925" s="17"/>
      <c r="L9925" s="17"/>
    </row>
    <row r="9926" spans="1:12" ht="14.25">
      <c r="A9926" s="14" t="s">
        <v>516</v>
      </c>
      <c r="B9926" s="14" t="s">
        <v>2417</v>
      </c>
      <c r="C9926" s="8" t="s">
        <v>1063</v>
      </c>
      <c r="D9926" s="15"/>
      <c r="E9926" s="10" t="s">
        <v>6381</v>
      </c>
      <c r="F9926" s="14"/>
      <c r="G9926" s="16"/>
      <c r="H9926" s="43"/>
      <c r="I9926" s="12" t="str">
        <f t="shared" si="155"/>
        <v/>
      </c>
      <c r="J9926" s="17"/>
      <c r="K9926" s="17"/>
      <c r="L9926" s="17"/>
    </row>
    <row r="9927" spans="1:12" ht="14.25">
      <c r="A9927" s="14" t="s">
        <v>516</v>
      </c>
      <c r="B9927" s="14" t="s">
        <v>2417</v>
      </c>
      <c r="C9927" s="8" t="s">
        <v>1063</v>
      </c>
      <c r="D9927" s="15"/>
      <c r="E9927" s="10" t="s">
        <v>10007</v>
      </c>
      <c r="F9927" s="14"/>
      <c r="G9927" s="16"/>
      <c r="H9927" s="43"/>
      <c r="I9927" s="12" t="str">
        <f t="shared" si="155"/>
        <v/>
      </c>
      <c r="J9927" s="17"/>
      <c r="K9927" s="17"/>
      <c r="L9927" s="17"/>
    </row>
    <row r="9928" spans="1:12" ht="28.5">
      <c r="A9928" s="14" t="s">
        <v>516</v>
      </c>
      <c r="B9928" s="14" t="s">
        <v>2417</v>
      </c>
      <c r="C9928" s="8" t="s">
        <v>1063</v>
      </c>
      <c r="D9928" s="15"/>
      <c r="E9928" s="10" t="s">
        <v>9924</v>
      </c>
      <c r="F9928" s="14"/>
      <c r="G9928" s="16"/>
      <c r="H9928" s="43"/>
      <c r="I9928" s="12" t="str">
        <f t="shared" si="155"/>
        <v/>
      </c>
      <c r="J9928" s="17"/>
      <c r="K9928" s="17"/>
      <c r="L9928" s="17"/>
    </row>
    <row r="9929" spans="1:12" ht="213.75">
      <c r="A9929" s="14" t="s">
        <v>516</v>
      </c>
      <c r="B9929" s="14" t="s">
        <v>2417</v>
      </c>
      <c r="C9929" s="8" t="s">
        <v>1063</v>
      </c>
      <c r="D9929" s="15" t="s">
        <v>10141</v>
      </c>
      <c r="E9929" s="10" t="s">
        <v>10142</v>
      </c>
      <c r="F9929" s="14"/>
      <c r="G9929" s="16"/>
      <c r="H9929" s="43"/>
      <c r="I9929" s="12" t="str">
        <f t="shared" si="155"/>
        <v/>
      </c>
      <c r="J9929" s="17"/>
      <c r="K9929" s="17"/>
      <c r="L9929" s="17"/>
    </row>
    <row r="9930" spans="1:12" ht="28.5">
      <c r="A9930" s="14" t="s">
        <v>516</v>
      </c>
      <c r="B9930" s="14" t="s">
        <v>2417</v>
      </c>
      <c r="C9930" s="8" t="s">
        <v>1063</v>
      </c>
      <c r="D9930" s="15" t="s">
        <v>10143</v>
      </c>
      <c r="E9930" s="10" t="s">
        <v>10144</v>
      </c>
      <c r="F9930" s="14" t="s">
        <v>73</v>
      </c>
      <c r="G9930" s="16">
        <v>72</v>
      </c>
      <c r="H9930" s="43"/>
      <c r="I9930" s="12" t="str">
        <f t="shared" si="155"/>
        <v/>
      </c>
      <c r="J9930" s="17"/>
      <c r="K9930" s="17"/>
      <c r="L9930" s="17"/>
    </row>
    <row r="9931" spans="1:12" ht="14.25">
      <c r="A9931" s="14" t="s">
        <v>516</v>
      </c>
      <c r="B9931" s="14" t="s">
        <v>2417</v>
      </c>
      <c r="C9931" s="8" t="s">
        <v>1063</v>
      </c>
      <c r="D9931" s="15" t="s">
        <v>10145</v>
      </c>
      <c r="E9931" s="10" t="s">
        <v>10146</v>
      </c>
      <c r="F9931" s="14" t="s">
        <v>84</v>
      </c>
      <c r="G9931" s="16">
        <v>12</v>
      </c>
      <c r="H9931" s="43"/>
      <c r="I9931" s="12" t="str">
        <f t="shared" si="155"/>
        <v/>
      </c>
      <c r="J9931" s="17"/>
      <c r="K9931" s="17"/>
      <c r="L9931" s="17"/>
    </row>
    <row r="9932" spans="1:12" ht="14.25">
      <c r="A9932" s="14" t="s">
        <v>516</v>
      </c>
      <c r="B9932" s="14" t="s">
        <v>2417</v>
      </c>
      <c r="C9932" s="8" t="s">
        <v>1063</v>
      </c>
      <c r="D9932" s="15" t="s">
        <v>10147</v>
      </c>
      <c r="E9932" s="10" t="s">
        <v>10148</v>
      </c>
      <c r="F9932" s="14" t="s">
        <v>84</v>
      </c>
      <c r="G9932" s="16">
        <v>2</v>
      </c>
      <c r="H9932" s="43"/>
      <c r="I9932" s="12" t="str">
        <f t="shared" si="155"/>
        <v/>
      </c>
      <c r="J9932" s="17"/>
      <c r="K9932" s="17"/>
      <c r="L9932" s="17"/>
    </row>
    <row r="9933" spans="1:12" ht="57">
      <c r="A9933" s="14" t="s">
        <v>516</v>
      </c>
      <c r="B9933" s="14" t="s">
        <v>2417</v>
      </c>
      <c r="C9933" s="8" t="s">
        <v>1063</v>
      </c>
      <c r="D9933" s="15" t="s">
        <v>10149</v>
      </c>
      <c r="E9933" s="10" t="s">
        <v>10150</v>
      </c>
      <c r="F9933" s="14" t="s">
        <v>84</v>
      </c>
      <c r="G9933" s="16">
        <v>1</v>
      </c>
      <c r="H9933" s="43"/>
      <c r="I9933" s="12" t="str">
        <f t="shared" si="155"/>
        <v/>
      </c>
      <c r="J9933" s="17"/>
      <c r="K9933" s="17"/>
      <c r="L9933" s="17"/>
    </row>
    <row r="9934" spans="1:12" ht="57">
      <c r="A9934" s="14" t="s">
        <v>516</v>
      </c>
      <c r="B9934" s="14" t="s">
        <v>2417</v>
      </c>
      <c r="C9934" s="8" t="s">
        <v>1063</v>
      </c>
      <c r="D9934" s="15" t="s">
        <v>10151</v>
      </c>
      <c r="E9934" s="10" t="s">
        <v>1116</v>
      </c>
      <c r="F9934" s="14"/>
      <c r="G9934" s="16"/>
      <c r="H9934" s="43"/>
      <c r="I9934" s="12" t="str">
        <f t="shared" si="155"/>
        <v/>
      </c>
      <c r="J9934" s="17"/>
      <c r="K9934" s="17"/>
      <c r="L9934" s="17"/>
    </row>
    <row r="9935" spans="1:12" ht="409.5">
      <c r="A9935" s="14" t="s">
        <v>516</v>
      </c>
      <c r="B9935" s="14" t="s">
        <v>2417</v>
      </c>
      <c r="C9935" s="8" t="s">
        <v>1063</v>
      </c>
      <c r="D9935" s="15"/>
      <c r="E9935" s="10" t="s">
        <v>10152</v>
      </c>
      <c r="F9935" s="14"/>
      <c r="G9935" s="16"/>
      <c r="H9935" s="43"/>
      <c r="I9935" s="12" t="str">
        <f t="shared" si="155"/>
        <v/>
      </c>
      <c r="J9935" s="17"/>
      <c r="K9935" s="17"/>
      <c r="L9935" s="17"/>
    </row>
    <row r="9936" spans="1:12" ht="14.25">
      <c r="A9936" s="14" t="s">
        <v>516</v>
      </c>
      <c r="B9936" s="14" t="s">
        <v>2417</v>
      </c>
      <c r="C9936" s="8" t="s">
        <v>1063</v>
      </c>
      <c r="D9936" s="15" t="s">
        <v>10153</v>
      </c>
      <c r="E9936" s="10" t="s">
        <v>10154</v>
      </c>
      <c r="F9936" s="14" t="s">
        <v>20</v>
      </c>
      <c r="G9936" s="16">
        <v>1</v>
      </c>
      <c r="H9936" s="43"/>
      <c r="I9936" s="12" t="str">
        <f t="shared" si="155"/>
        <v/>
      </c>
      <c r="J9936" s="17"/>
      <c r="K9936" s="17"/>
      <c r="L9936" s="17"/>
    </row>
    <row r="9937" spans="1:12" ht="14.25">
      <c r="A9937" s="14" t="s">
        <v>516</v>
      </c>
      <c r="B9937" s="14" t="s">
        <v>2417</v>
      </c>
      <c r="C9937" s="8" t="s">
        <v>1063</v>
      </c>
      <c r="D9937" s="15" t="s">
        <v>10155</v>
      </c>
      <c r="E9937" s="10" t="s">
        <v>1123</v>
      </c>
      <c r="F9937" s="14"/>
      <c r="G9937" s="16"/>
      <c r="H9937" s="43"/>
      <c r="I9937" s="12" t="str">
        <f t="shared" si="155"/>
        <v/>
      </c>
      <c r="J9937" s="17"/>
      <c r="K9937" s="17"/>
      <c r="L9937" s="17"/>
    </row>
    <row r="9938" spans="1:12" ht="99.75">
      <c r="A9938" s="14" t="s">
        <v>516</v>
      </c>
      <c r="B9938" s="14" t="s">
        <v>2417</v>
      </c>
      <c r="C9938" s="8" t="s">
        <v>1063</v>
      </c>
      <c r="D9938" s="15"/>
      <c r="E9938" s="10" t="s">
        <v>1124</v>
      </c>
      <c r="F9938" s="14"/>
      <c r="G9938" s="16"/>
      <c r="H9938" s="43"/>
      <c r="I9938" s="12" t="str">
        <f t="shared" si="155"/>
        <v/>
      </c>
      <c r="J9938" s="17"/>
      <c r="K9938" s="17"/>
      <c r="L9938" s="17"/>
    </row>
    <row r="9939" spans="1:12" ht="99.75">
      <c r="A9939" s="14" t="s">
        <v>516</v>
      </c>
      <c r="B9939" s="14" t="s">
        <v>2417</v>
      </c>
      <c r="C9939" s="8" t="s">
        <v>1063</v>
      </c>
      <c r="D9939" s="15" t="s">
        <v>10156</v>
      </c>
      <c r="E9939" s="10" t="s">
        <v>1126</v>
      </c>
      <c r="F9939" s="14" t="s">
        <v>20</v>
      </c>
      <c r="G9939" s="16">
        <v>1</v>
      </c>
      <c r="H9939" s="43"/>
      <c r="I9939" s="12" t="str">
        <f t="shared" si="155"/>
        <v/>
      </c>
      <c r="J9939" s="17"/>
      <c r="K9939" s="17"/>
      <c r="L9939" s="17"/>
    </row>
    <row r="9940" spans="1:12" ht="28.5">
      <c r="A9940" s="14" t="s">
        <v>516</v>
      </c>
      <c r="B9940" s="14" t="s">
        <v>2417</v>
      </c>
      <c r="C9940" s="8" t="s">
        <v>1063</v>
      </c>
      <c r="D9940" s="15" t="s">
        <v>10157</v>
      </c>
      <c r="E9940" s="10" t="s">
        <v>1128</v>
      </c>
      <c r="F9940" s="14"/>
      <c r="G9940" s="16"/>
      <c r="H9940" s="43"/>
      <c r="I9940" s="12" t="str">
        <f t="shared" si="155"/>
        <v/>
      </c>
      <c r="J9940" s="17"/>
      <c r="K9940" s="17"/>
      <c r="L9940" s="17"/>
    </row>
    <row r="9941" spans="1:12" ht="114">
      <c r="A9941" s="14" t="s">
        <v>516</v>
      </c>
      <c r="B9941" s="14" t="s">
        <v>2417</v>
      </c>
      <c r="C9941" s="8" t="s">
        <v>1063</v>
      </c>
      <c r="D9941" s="15"/>
      <c r="E9941" s="10" t="s">
        <v>1129</v>
      </c>
      <c r="F9941" s="14"/>
      <c r="G9941" s="16"/>
      <c r="H9941" s="43"/>
      <c r="I9941" s="12" t="str">
        <f t="shared" si="155"/>
        <v/>
      </c>
      <c r="J9941" s="17"/>
      <c r="K9941" s="17"/>
      <c r="L9941" s="17"/>
    </row>
    <row r="9942" spans="1:12" ht="14.25">
      <c r="A9942" s="14" t="s">
        <v>516</v>
      </c>
      <c r="B9942" s="14" t="s">
        <v>2417</v>
      </c>
      <c r="C9942" s="8" t="s">
        <v>1063</v>
      </c>
      <c r="D9942" s="15" t="s">
        <v>10158</v>
      </c>
      <c r="E9942" s="10" t="s">
        <v>10159</v>
      </c>
      <c r="F9942" s="14" t="s">
        <v>20</v>
      </c>
      <c r="G9942" s="16">
        <v>1</v>
      </c>
      <c r="H9942" s="43"/>
      <c r="I9942" s="12" t="str">
        <f t="shared" si="155"/>
        <v/>
      </c>
      <c r="J9942" s="17"/>
      <c r="K9942" s="17"/>
      <c r="L9942" s="17"/>
    </row>
    <row r="9943" spans="1:12" ht="14.25">
      <c r="A9943" s="14" t="s">
        <v>516</v>
      </c>
      <c r="B9943" s="14"/>
      <c r="C9943" s="8"/>
      <c r="D9943" s="15"/>
      <c r="E9943" s="10" t="s">
        <v>10160</v>
      </c>
      <c r="F9943" s="14"/>
      <c r="G9943" s="16"/>
      <c r="H9943" s="43"/>
      <c r="I9943" s="12" t="str">
        <f t="shared" si="155"/>
        <v/>
      </c>
      <c r="J9943" s="17"/>
      <c r="K9943" s="17"/>
      <c r="L9943" s="17"/>
    </row>
    <row r="9944" spans="1:12" ht="28.5">
      <c r="A9944" s="14" t="s">
        <v>516</v>
      </c>
      <c r="B9944" s="14" t="s">
        <v>6458</v>
      </c>
      <c r="C9944" s="8" t="s">
        <v>1280</v>
      </c>
      <c r="D9944" s="15"/>
      <c r="E9944" s="10" t="s">
        <v>7028</v>
      </c>
      <c r="F9944" s="14"/>
      <c r="G9944" s="16"/>
      <c r="H9944" s="43"/>
      <c r="I9944" s="12" t="str">
        <f t="shared" si="155"/>
        <v/>
      </c>
      <c r="J9944" s="17"/>
      <c r="K9944" s="17"/>
      <c r="L9944" s="17"/>
    </row>
    <row r="9945" spans="1:12" ht="71.25">
      <c r="A9945" s="14" t="s">
        <v>516</v>
      </c>
      <c r="B9945" s="14" t="s">
        <v>6458</v>
      </c>
      <c r="C9945" s="8" t="s">
        <v>1280</v>
      </c>
      <c r="D9945" s="15"/>
      <c r="E9945" s="10" t="s">
        <v>6934</v>
      </c>
      <c r="F9945" s="14"/>
      <c r="G9945" s="16"/>
      <c r="H9945" s="43"/>
      <c r="I9945" s="12" t="str">
        <f t="shared" si="155"/>
        <v/>
      </c>
      <c r="J9945" s="17"/>
      <c r="K9945" s="17"/>
      <c r="L9945" s="17"/>
    </row>
    <row r="9946" spans="1:12" ht="57">
      <c r="A9946" s="14" t="s">
        <v>516</v>
      </c>
      <c r="B9946" s="14" t="s">
        <v>6458</v>
      </c>
      <c r="C9946" s="8" t="s">
        <v>1280</v>
      </c>
      <c r="D9946" s="15"/>
      <c r="E9946" s="10" t="s">
        <v>10161</v>
      </c>
      <c r="F9946" s="14"/>
      <c r="G9946" s="16"/>
      <c r="H9946" s="43"/>
      <c r="I9946" s="12" t="str">
        <f t="shared" si="155"/>
        <v/>
      </c>
      <c r="J9946" s="17"/>
      <c r="K9946" s="17"/>
      <c r="L9946" s="17"/>
    </row>
    <row r="9947" spans="1:12" ht="14.25">
      <c r="A9947" s="14" t="s">
        <v>516</v>
      </c>
      <c r="B9947" s="14" t="s">
        <v>6458</v>
      </c>
      <c r="C9947" s="8" t="s">
        <v>1280</v>
      </c>
      <c r="D9947" s="15"/>
      <c r="E9947" s="10" t="s">
        <v>7030</v>
      </c>
      <c r="F9947" s="14"/>
      <c r="G9947" s="16"/>
      <c r="H9947" s="43"/>
      <c r="I9947" s="12" t="str">
        <f t="shared" si="155"/>
        <v/>
      </c>
      <c r="J9947" s="17"/>
      <c r="K9947" s="17"/>
      <c r="L9947" s="17"/>
    </row>
    <row r="9948" spans="1:12" ht="14.25">
      <c r="A9948" s="14" t="s">
        <v>516</v>
      </c>
      <c r="B9948" s="14" t="s">
        <v>6458</v>
      </c>
      <c r="C9948" s="8" t="s">
        <v>1280</v>
      </c>
      <c r="D9948" s="15"/>
      <c r="E9948" s="10" t="s">
        <v>7031</v>
      </c>
      <c r="F9948" s="14"/>
      <c r="G9948" s="16"/>
      <c r="H9948" s="43"/>
      <c r="I9948" s="12" t="str">
        <f t="shared" si="155"/>
        <v/>
      </c>
      <c r="J9948" s="17"/>
      <c r="K9948" s="17"/>
      <c r="L9948" s="17"/>
    </row>
    <row r="9949" spans="1:12" ht="14.25">
      <c r="A9949" s="14" t="s">
        <v>516</v>
      </c>
      <c r="B9949" s="14" t="s">
        <v>6458</v>
      </c>
      <c r="C9949" s="8" t="s">
        <v>1280</v>
      </c>
      <c r="D9949" s="15"/>
      <c r="E9949" s="10" t="s">
        <v>6939</v>
      </c>
      <c r="F9949" s="14"/>
      <c r="G9949" s="16"/>
      <c r="H9949" s="43"/>
      <c r="I9949" s="12" t="str">
        <f t="shared" si="155"/>
        <v/>
      </c>
      <c r="J9949" s="17"/>
      <c r="K9949" s="17"/>
      <c r="L9949" s="17"/>
    </row>
    <row r="9950" spans="1:12" ht="14.25">
      <c r="A9950" s="14" t="s">
        <v>516</v>
      </c>
      <c r="B9950" s="14" t="s">
        <v>6458</v>
      </c>
      <c r="C9950" s="8" t="s">
        <v>1280</v>
      </c>
      <c r="D9950" s="15"/>
      <c r="E9950" s="10" t="s">
        <v>6940</v>
      </c>
      <c r="F9950" s="14"/>
      <c r="G9950" s="16"/>
      <c r="H9950" s="43"/>
      <c r="I9950" s="12" t="str">
        <f t="shared" si="155"/>
        <v/>
      </c>
      <c r="J9950" s="17"/>
      <c r="K9950" s="17"/>
      <c r="L9950" s="17"/>
    </row>
    <row r="9951" spans="1:12" ht="14.25">
      <c r="A9951" s="14" t="s">
        <v>516</v>
      </c>
      <c r="B9951" s="14" t="s">
        <v>6458</v>
      </c>
      <c r="C9951" s="8" t="s">
        <v>1280</v>
      </c>
      <c r="D9951" s="15"/>
      <c r="E9951" s="10" t="s">
        <v>6941</v>
      </c>
      <c r="F9951" s="14"/>
      <c r="G9951" s="16"/>
      <c r="H9951" s="43"/>
      <c r="I9951" s="12" t="str">
        <f t="shared" si="155"/>
        <v/>
      </c>
      <c r="J9951" s="17"/>
      <c r="K9951" s="17"/>
      <c r="L9951" s="17"/>
    </row>
    <row r="9952" spans="1:12" ht="14.25">
      <c r="A9952" s="14" t="s">
        <v>516</v>
      </c>
      <c r="B9952" s="14" t="s">
        <v>6458</v>
      </c>
      <c r="C9952" s="8" t="s">
        <v>1280</v>
      </c>
      <c r="D9952" s="15"/>
      <c r="E9952" s="10" t="s">
        <v>6942</v>
      </c>
      <c r="F9952" s="14"/>
      <c r="G9952" s="16"/>
      <c r="H9952" s="43"/>
      <c r="I9952" s="12" t="str">
        <f t="shared" si="155"/>
        <v/>
      </c>
      <c r="J9952" s="17"/>
      <c r="K9952" s="17"/>
      <c r="L9952" s="17"/>
    </row>
    <row r="9953" spans="1:12" ht="14.25">
      <c r="A9953" s="14" t="s">
        <v>516</v>
      </c>
      <c r="B9953" s="14" t="s">
        <v>6458</v>
      </c>
      <c r="C9953" s="8" t="s">
        <v>1280</v>
      </c>
      <c r="D9953" s="15"/>
      <c r="E9953" s="10" t="s">
        <v>6943</v>
      </c>
      <c r="F9953" s="14"/>
      <c r="G9953" s="16"/>
      <c r="H9953" s="43"/>
      <c r="I9953" s="12" t="str">
        <f t="shared" si="155"/>
        <v/>
      </c>
      <c r="J9953" s="17"/>
      <c r="K9953" s="17"/>
      <c r="L9953" s="17"/>
    </row>
    <row r="9954" spans="1:12" ht="14.25">
      <c r="A9954" s="14" t="s">
        <v>516</v>
      </c>
      <c r="B9954" s="14" t="s">
        <v>6458</v>
      </c>
      <c r="C9954" s="8" t="s">
        <v>1280</v>
      </c>
      <c r="D9954" s="15"/>
      <c r="E9954" s="10" t="s">
        <v>6944</v>
      </c>
      <c r="F9954" s="14"/>
      <c r="G9954" s="16"/>
      <c r="H9954" s="43"/>
      <c r="I9954" s="12" t="str">
        <f t="shared" si="155"/>
        <v/>
      </c>
      <c r="J9954" s="17"/>
      <c r="K9954" s="17"/>
      <c r="L9954" s="17"/>
    </row>
    <row r="9955" spans="1:12" ht="85.5">
      <c r="A9955" s="14" t="s">
        <v>516</v>
      </c>
      <c r="B9955" s="14" t="s">
        <v>6458</v>
      </c>
      <c r="C9955" s="8" t="s">
        <v>1280</v>
      </c>
      <c r="D9955" s="15"/>
      <c r="E9955" s="10" t="s">
        <v>10162</v>
      </c>
      <c r="F9955" s="14"/>
      <c r="G9955" s="16"/>
      <c r="H9955" s="43"/>
      <c r="I9955" s="12" t="str">
        <f t="shared" si="155"/>
        <v/>
      </c>
      <c r="J9955" s="17"/>
      <c r="K9955" s="17"/>
      <c r="L9955" s="17"/>
    </row>
    <row r="9956" spans="1:12" ht="99.75">
      <c r="A9956" s="14" t="s">
        <v>516</v>
      </c>
      <c r="B9956" s="14" t="s">
        <v>6458</v>
      </c>
      <c r="C9956" s="8" t="s">
        <v>1280</v>
      </c>
      <c r="D9956" s="15"/>
      <c r="E9956" s="10" t="s">
        <v>7033</v>
      </c>
      <c r="F9956" s="14"/>
      <c r="G9956" s="16"/>
      <c r="H9956" s="43"/>
      <c r="I9956" s="12" t="str">
        <f t="shared" si="155"/>
        <v/>
      </c>
      <c r="J9956" s="17"/>
      <c r="K9956" s="17"/>
      <c r="L9956" s="17"/>
    </row>
    <row r="9957" spans="1:12" ht="57">
      <c r="A9957" s="14" t="s">
        <v>516</v>
      </c>
      <c r="B9957" s="14" t="s">
        <v>6458</v>
      </c>
      <c r="C9957" s="8" t="s">
        <v>1280</v>
      </c>
      <c r="D9957" s="15"/>
      <c r="E9957" s="10" t="s">
        <v>6947</v>
      </c>
      <c r="F9957" s="14"/>
      <c r="G9957" s="16"/>
      <c r="H9957" s="43"/>
      <c r="I9957" s="12" t="str">
        <f t="shared" si="155"/>
        <v/>
      </c>
      <c r="J9957" s="17"/>
      <c r="K9957" s="17"/>
      <c r="L9957" s="17"/>
    </row>
    <row r="9958" spans="1:12" ht="71.25">
      <c r="A9958" s="14" t="s">
        <v>516</v>
      </c>
      <c r="B9958" s="14" t="s">
        <v>6458</v>
      </c>
      <c r="C9958" s="8" t="s">
        <v>1280</v>
      </c>
      <c r="D9958" s="15"/>
      <c r="E9958" s="10" t="s">
        <v>6948</v>
      </c>
      <c r="F9958" s="14"/>
      <c r="G9958" s="16"/>
      <c r="H9958" s="43"/>
      <c r="I9958" s="12" t="str">
        <f t="shared" si="155"/>
        <v/>
      </c>
      <c r="J9958" s="17"/>
      <c r="K9958" s="17"/>
      <c r="L9958" s="17"/>
    </row>
    <row r="9959" spans="1:12" ht="71.25">
      <c r="A9959" s="14" t="s">
        <v>516</v>
      </c>
      <c r="B9959" s="14" t="s">
        <v>6458</v>
      </c>
      <c r="C9959" s="8" t="s">
        <v>1280</v>
      </c>
      <c r="D9959" s="15"/>
      <c r="E9959" s="10" t="s">
        <v>6949</v>
      </c>
      <c r="F9959" s="14"/>
      <c r="G9959" s="16"/>
      <c r="H9959" s="43"/>
      <c r="I9959" s="12" t="str">
        <f t="shared" si="155"/>
        <v/>
      </c>
      <c r="J9959" s="17"/>
      <c r="K9959" s="17"/>
      <c r="L9959" s="17"/>
    </row>
    <row r="9960" spans="1:12" ht="71.25">
      <c r="A9960" s="14" t="s">
        <v>516</v>
      </c>
      <c r="B9960" s="14" t="s">
        <v>6458</v>
      </c>
      <c r="C9960" s="8" t="s">
        <v>1280</v>
      </c>
      <c r="D9960" s="15"/>
      <c r="E9960" s="10" t="s">
        <v>7034</v>
      </c>
      <c r="F9960" s="14"/>
      <c r="G9960" s="16"/>
      <c r="H9960" s="43"/>
      <c r="I9960" s="12" t="str">
        <f t="shared" si="155"/>
        <v/>
      </c>
      <c r="J9960" s="17"/>
      <c r="K9960" s="17"/>
      <c r="L9960" s="17"/>
    </row>
    <row r="9961" spans="1:12" ht="71.25">
      <c r="A9961" s="14" t="s">
        <v>516</v>
      </c>
      <c r="B9961" s="14" t="s">
        <v>6458</v>
      </c>
      <c r="C9961" s="8" t="s">
        <v>1280</v>
      </c>
      <c r="D9961" s="15"/>
      <c r="E9961" s="10" t="s">
        <v>7035</v>
      </c>
      <c r="F9961" s="14"/>
      <c r="G9961" s="16"/>
      <c r="H9961" s="43"/>
      <c r="I9961" s="12" t="str">
        <f t="shared" si="155"/>
        <v/>
      </c>
      <c r="J9961" s="17"/>
      <c r="K9961" s="17"/>
      <c r="L9961" s="17"/>
    </row>
    <row r="9962" spans="1:12" ht="28.5">
      <c r="A9962" s="14" t="s">
        <v>516</v>
      </c>
      <c r="B9962" s="14" t="s">
        <v>6458</v>
      </c>
      <c r="C9962" s="8" t="s">
        <v>1280</v>
      </c>
      <c r="D9962" s="15"/>
      <c r="E9962" s="10" t="s">
        <v>7036</v>
      </c>
      <c r="F9962" s="14"/>
      <c r="G9962" s="16"/>
      <c r="H9962" s="43"/>
      <c r="I9962" s="12" t="str">
        <f t="shared" si="155"/>
        <v/>
      </c>
      <c r="J9962" s="17"/>
      <c r="K9962" s="17"/>
      <c r="L9962" s="17"/>
    </row>
    <row r="9963" spans="1:12" ht="14.25">
      <c r="A9963" s="14" t="s">
        <v>516</v>
      </c>
      <c r="B9963" s="14" t="s">
        <v>2456</v>
      </c>
      <c r="C9963" s="8" t="s">
        <v>1280</v>
      </c>
      <c r="D9963" s="15"/>
      <c r="E9963" s="10" t="s">
        <v>5512</v>
      </c>
      <c r="F9963" s="14"/>
      <c r="G9963" s="16"/>
      <c r="H9963" s="43"/>
      <c r="I9963" s="12" t="str">
        <f t="shared" si="155"/>
        <v/>
      </c>
      <c r="J9963" s="17"/>
      <c r="K9963" s="17"/>
      <c r="L9963" s="17"/>
    </row>
    <row r="9964" spans="1:12" ht="14.25">
      <c r="A9964" s="14" t="s">
        <v>516</v>
      </c>
      <c r="B9964" s="14" t="s">
        <v>2456</v>
      </c>
      <c r="C9964" s="8" t="s">
        <v>1280</v>
      </c>
      <c r="D9964" s="15"/>
      <c r="E9964" s="10" t="s">
        <v>5514</v>
      </c>
      <c r="F9964" s="14"/>
      <c r="G9964" s="16"/>
      <c r="H9964" s="43"/>
      <c r="I9964" s="12" t="str">
        <f t="shared" si="155"/>
        <v/>
      </c>
      <c r="J9964" s="17"/>
      <c r="K9964" s="17"/>
      <c r="L9964" s="17"/>
    </row>
    <row r="9965" spans="1:12" ht="399">
      <c r="A9965" s="14" t="s">
        <v>516</v>
      </c>
      <c r="B9965" s="14" t="s">
        <v>2456</v>
      </c>
      <c r="C9965" s="8" t="s">
        <v>1280</v>
      </c>
      <c r="D9965" s="15" t="s">
        <v>10163</v>
      </c>
      <c r="E9965" s="10" t="s">
        <v>10164</v>
      </c>
      <c r="F9965" s="14"/>
      <c r="G9965" s="16"/>
      <c r="H9965" s="43"/>
      <c r="I9965" s="12" t="str">
        <f t="shared" si="155"/>
        <v/>
      </c>
      <c r="J9965" s="17"/>
      <c r="K9965" s="17"/>
      <c r="L9965" s="17"/>
    </row>
    <row r="9966" spans="1:12" ht="14.25">
      <c r="A9966" s="14" t="s">
        <v>516</v>
      </c>
      <c r="B9966" s="14" t="s">
        <v>2456</v>
      </c>
      <c r="C9966" s="8" t="s">
        <v>1280</v>
      </c>
      <c r="D9966" s="15" t="s">
        <v>10165</v>
      </c>
      <c r="E9966" s="10"/>
      <c r="F9966" s="14" t="s">
        <v>84</v>
      </c>
      <c r="G9966" s="16">
        <v>2</v>
      </c>
      <c r="H9966" s="43"/>
      <c r="I9966" s="12" t="str">
        <f t="shared" si="155"/>
        <v/>
      </c>
      <c r="J9966" s="17"/>
      <c r="K9966" s="17"/>
      <c r="L9966" s="17"/>
    </row>
    <row r="9967" spans="1:12" ht="399">
      <c r="A9967" s="14" t="s">
        <v>516</v>
      </c>
      <c r="B9967" s="14" t="s">
        <v>2456</v>
      </c>
      <c r="C9967" s="8" t="s">
        <v>1280</v>
      </c>
      <c r="D9967" s="15" t="s">
        <v>10166</v>
      </c>
      <c r="E9967" s="18" t="s">
        <v>10167</v>
      </c>
      <c r="F9967" s="14"/>
      <c r="G9967" s="16"/>
      <c r="H9967" s="43"/>
      <c r="I9967" s="12" t="str">
        <f t="shared" si="155"/>
        <v/>
      </c>
      <c r="J9967" s="17"/>
      <c r="K9967" s="17"/>
      <c r="L9967" s="17"/>
    </row>
    <row r="9968" spans="1:12" ht="14.25">
      <c r="A9968" s="14" t="s">
        <v>516</v>
      </c>
      <c r="B9968" s="14" t="s">
        <v>2456</v>
      </c>
      <c r="C9968" s="8" t="s">
        <v>1280</v>
      </c>
      <c r="D9968" s="15" t="s">
        <v>10168</v>
      </c>
      <c r="E9968" s="10"/>
      <c r="F9968" s="14" t="s">
        <v>84</v>
      </c>
      <c r="G9968" s="16">
        <v>2</v>
      </c>
      <c r="H9968" s="43"/>
      <c r="I9968" s="12" t="str">
        <f t="shared" si="155"/>
        <v/>
      </c>
      <c r="J9968" s="17"/>
      <c r="K9968" s="17"/>
      <c r="L9968" s="17"/>
    </row>
    <row r="9969" spans="1:12" ht="399">
      <c r="A9969" s="14" t="s">
        <v>516</v>
      </c>
      <c r="B9969" s="14" t="s">
        <v>2456</v>
      </c>
      <c r="C9969" s="8" t="s">
        <v>1280</v>
      </c>
      <c r="D9969" s="15" t="s">
        <v>10169</v>
      </c>
      <c r="E9969" s="18" t="s">
        <v>10170</v>
      </c>
      <c r="F9969" s="14"/>
      <c r="G9969" s="16"/>
      <c r="H9969" s="43"/>
      <c r="I9969" s="12" t="str">
        <f t="shared" si="155"/>
        <v/>
      </c>
      <c r="J9969" s="17"/>
      <c r="K9969" s="17"/>
      <c r="L9969" s="17"/>
    </row>
    <row r="9970" spans="1:12" ht="14.25">
      <c r="A9970" s="14" t="s">
        <v>516</v>
      </c>
      <c r="B9970" s="14" t="s">
        <v>2456</v>
      </c>
      <c r="C9970" s="8" t="s">
        <v>1280</v>
      </c>
      <c r="D9970" s="15" t="s">
        <v>10171</v>
      </c>
      <c r="E9970" s="10"/>
      <c r="F9970" s="14" t="s">
        <v>84</v>
      </c>
      <c r="G9970" s="16">
        <v>2</v>
      </c>
      <c r="H9970" s="43"/>
      <c r="I9970" s="12" t="str">
        <f t="shared" si="155"/>
        <v/>
      </c>
      <c r="J9970" s="17"/>
      <c r="K9970" s="17"/>
      <c r="L9970" s="17"/>
    </row>
    <row r="9971" spans="1:12" ht="85.5">
      <c r="A9971" s="14" t="s">
        <v>516</v>
      </c>
      <c r="B9971" s="14" t="s">
        <v>2456</v>
      </c>
      <c r="C9971" s="8" t="s">
        <v>1280</v>
      </c>
      <c r="D9971" s="15" t="s">
        <v>10172</v>
      </c>
      <c r="E9971" s="18" t="s">
        <v>10173</v>
      </c>
      <c r="F9971" s="14"/>
      <c r="G9971" s="16"/>
      <c r="H9971" s="43"/>
      <c r="I9971" s="12" t="str">
        <f t="shared" si="155"/>
        <v/>
      </c>
      <c r="J9971" s="17"/>
      <c r="K9971" s="17"/>
      <c r="L9971" s="17"/>
    </row>
    <row r="9972" spans="1:12" ht="14.25">
      <c r="A9972" s="14" t="s">
        <v>516</v>
      </c>
      <c r="B9972" s="14" t="s">
        <v>2456</v>
      </c>
      <c r="C9972" s="8" t="s">
        <v>1280</v>
      </c>
      <c r="D9972" s="15" t="s">
        <v>10174</v>
      </c>
      <c r="E9972" s="10"/>
      <c r="F9972" s="14" t="s">
        <v>73</v>
      </c>
      <c r="G9972" s="16">
        <v>39</v>
      </c>
      <c r="H9972" s="43"/>
      <c r="I9972" s="12" t="str">
        <f t="shared" si="155"/>
        <v/>
      </c>
      <c r="J9972" s="17"/>
      <c r="K9972" s="17"/>
      <c r="L9972" s="17"/>
    </row>
    <row r="9973" spans="1:12" ht="85.5">
      <c r="A9973" s="14" t="s">
        <v>516</v>
      </c>
      <c r="B9973" s="14" t="s">
        <v>2456</v>
      </c>
      <c r="C9973" s="8" t="s">
        <v>1280</v>
      </c>
      <c r="D9973" s="15" t="s">
        <v>10175</v>
      </c>
      <c r="E9973" s="18" t="s">
        <v>10176</v>
      </c>
      <c r="F9973" s="14"/>
      <c r="G9973" s="16"/>
      <c r="H9973" s="43"/>
      <c r="I9973" s="12" t="str">
        <f t="shared" si="155"/>
        <v/>
      </c>
      <c r="J9973" s="17"/>
      <c r="K9973" s="17"/>
      <c r="L9973" s="17"/>
    </row>
    <row r="9974" spans="1:12" ht="14.25">
      <c r="A9974" s="14" t="s">
        <v>516</v>
      </c>
      <c r="B9974" s="14" t="s">
        <v>2456</v>
      </c>
      <c r="C9974" s="8" t="s">
        <v>1280</v>
      </c>
      <c r="D9974" s="15" t="s">
        <v>10177</v>
      </c>
      <c r="E9974" s="10"/>
      <c r="F9974" s="14" t="s">
        <v>73</v>
      </c>
      <c r="G9974" s="16">
        <v>39</v>
      </c>
      <c r="H9974" s="43"/>
      <c r="I9974" s="12" t="str">
        <f t="shared" si="155"/>
        <v/>
      </c>
      <c r="J9974" s="17"/>
      <c r="K9974" s="17"/>
      <c r="L9974" s="17"/>
    </row>
    <row r="9975" spans="1:12" ht="14.25">
      <c r="A9975" s="14" t="s">
        <v>516</v>
      </c>
      <c r="B9975" s="14" t="s">
        <v>2456</v>
      </c>
      <c r="C9975" s="8" t="s">
        <v>1280</v>
      </c>
      <c r="D9975" s="15" t="s">
        <v>10178</v>
      </c>
      <c r="E9975" s="10" t="s">
        <v>10179</v>
      </c>
      <c r="F9975" s="14"/>
      <c r="G9975" s="16"/>
      <c r="H9975" s="43"/>
      <c r="I9975" s="12" t="str">
        <f t="shared" si="155"/>
        <v/>
      </c>
      <c r="J9975" s="17"/>
      <c r="K9975" s="17"/>
      <c r="L9975" s="17"/>
    </row>
    <row r="9976" spans="1:12" ht="14.25">
      <c r="A9976" s="14" t="s">
        <v>516</v>
      </c>
      <c r="B9976" s="14" t="s">
        <v>2456</v>
      </c>
      <c r="C9976" s="8" t="s">
        <v>1280</v>
      </c>
      <c r="D9976" s="15" t="s">
        <v>10180</v>
      </c>
      <c r="E9976" s="10"/>
      <c r="F9976" s="14" t="s">
        <v>73</v>
      </c>
      <c r="G9976" s="16">
        <v>25</v>
      </c>
      <c r="H9976" s="43"/>
      <c r="I9976" s="12" t="str">
        <f t="shared" si="155"/>
        <v/>
      </c>
      <c r="J9976" s="17"/>
      <c r="K9976" s="17"/>
      <c r="L9976" s="17"/>
    </row>
    <row r="9977" spans="1:12" ht="71.25">
      <c r="A9977" s="14" t="s">
        <v>516</v>
      </c>
      <c r="B9977" s="14" t="s">
        <v>2456</v>
      </c>
      <c r="C9977" s="8" t="s">
        <v>1280</v>
      </c>
      <c r="D9977" s="15" t="s">
        <v>10181</v>
      </c>
      <c r="E9977" s="18" t="s">
        <v>10182</v>
      </c>
      <c r="F9977" s="14"/>
      <c r="G9977" s="16"/>
      <c r="H9977" s="43"/>
      <c r="I9977" s="12" t="str">
        <f t="shared" si="155"/>
        <v/>
      </c>
      <c r="J9977" s="17"/>
      <c r="K9977" s="17"/>
      <c r="L9977" s="17"/>
    </row>
    <row r="9978" spans="1:12" ht="14.25">
      <c r="A9978" s="14" t="s">
        <v>516</v>
      </c>
      <c r="B9978" s="14" t="s">
        <v>2456</v>
      </c>
      <c r="C9978" s="8" t="s">
        <v>1280</v>
      </c>
      <c r="D9978" s="15" t="s">
        <v>10183</v>
      </c>
      <c r="E9978" s="10"/>
      <c r="F9978" s="14" t="s">
        <v>73</v>
      </c>
      <c r="G9978" s="16">
        <v>39</v>
      </c>
      <c r="H9978" s="43"/>
      <c r="I9978" s="12" t="str">
        <f t="shared" si="155"/>
        <v/>
      </c>
      <c r="J9978" s="17"/>
      <c r="K9978" s="17"/>
      <c r="L9978" s="17"/>
    </row>
    <row r="9979" spans="1:12" ht="114">
      <c r="A9979" s="14" t="s">
        <v>516</v>
      </c>
      <c r="B9979" s="14" t="s">
        <v>2456</v>
      </c>
      <c r="C9979" s="8" t="s">
        <v>1280</v>
      </c>
      <c r="D9979" s="15" t="s">
        <v>10184</v>
      </c>
      <c r="E9979" s="10" t="s">
        <v>10185</v>
      </c>
      <c r="F9979" s="14"/>
      <c r="G9979" s="16"/>
      <c r="H9979" s="43"/>
      <c r="I9979" s="12" t="str">
        <f t="shared" si="155"/>
        <v/>
      </c>
      <c r="J9979" s="17"/>
      <c r="K9979" s="17"/>
      <c r="L9979" s="17"/>
    </row>
    <row r="9980" spans="1:12" ht="14.25">
      <c r="A9980" s="14" t="s">
        <v>516</v>
      </c>
      <c r="B9980" s="14" t="s">
        <v>2456</v>
      </c>
      <c r="C9980" s="8" t="s">
        <v>1280</v>
      </c>
      <c r="D9980" s="15" t="s">
        <v>10186</v>
      </c>
      <c r="E9980" s="10"/>
      <c r="F9980" s="14" t="s">
        <v>84</v>
      </c>
      <c r="G9980" s="16">
        <v>4</v>
      </c>
      <c r="H9980" s="43"/>
      <c r="I9980" s="12" t="str">
        <f t="shared" si="155"/>
        <v/>
      </c>
      <c r="J9980" s="17"/>
      <c r="K9980" s="17"/>
      <c r="L9980" s="17"/>
    </row>
    <row r="9981" spans="1:12" ht="42.75">
      <c r="A9981" s="14" t="s">
        <v>516</v>
      </c>
      <c r="B9981" s="14" t="s">
        <v>2456</v>
      </c>
      <c r="C9981" s="8" t="s">
        <v>1280</v>
      </c>
      <c r="D9981" s="15" t="s">
        <v>10187</v>
      </c>
      <c r="E9981" s="10" t="s">
        <v>10188</v>
      </c>
      <c r="F9981" s="14"/>
      <c r="G9981" s="16"/>
      <c r="H9981" s="43"/>
      <c r="I9981" s="12" t="str">
        <f t="shared" si="155"/>
        <v/>
      </c>
      <c r="J9981" s="17"/>
      <c r="K9981" s="17"/>
      <c r="L9981" s="17"/>
    </row>
    <row r="9982" spans="1:12" ht="14.25">
      <c r="A9982" s="14" t="s">
        <v>516</v>
      </c>
      <c r="B9982" s="14" t="s">
        <v>2456</v>
      </c>
      <c r="C9982" s="8" t="s">
        <v>1280</v>
      </c>
      <c r="D9982" s="15" t="s">
        <v>10189</v>
      </c>
      <c r="E9982" s="10"/>
      <c r="F9982" s="14" t="s">
        <v>20</v>
      </c>
      <c r="G9982" s="16">
        <v>2</v>
      </c>
      <c r="H9982" s="43"/>
      <c r="I9982" s="12" t="str">
        <f t="shared" si="155"/>
        <v/>
      </c>
      <c r="J9982" s="17"/>
      <c r="K9982" s="17"/>
      <c r="L9982" s="17"/>
    </row>
    <row r="9983" spans="1:12" ht="14.25">
      <c r="A9983" s="14" t="s">
        <v>516</v>
      </c>
      <c r="B9983" s="14" t="s">
        <v>2456</v>
      </c>
      <c r="C9983" s="8" t="s">
        <v>1280</v>
      </c>
      <c r="D9983" s="15"/>
      <c r="E9983" s="10" t="s">
        <v>5514</v>
      </c>
      <c r="F9983" s="14"/>
      <c r="G9983" s="16"/>
      <c r="H9983" s="43"/>
      <c r="I9983" s="12" t="str">
        <f t="shared" si="155"/>
        <v/>
      </c>
      <c r="J9983" s="17"/>
      <c r="K9983" s="17"/>
      <c r="L9983" s="17"/>
    </row>
    <row r="9984" spans="1:12" ht="14.25">
      <c r="A9984" s="14" t="s">
        <v>516</v>
      </c>
      <c r="B9984" s="14" t="s">
        <v>2456</v>
      </c>
      <c r="C9984" s="8" t="s">
        <v>1280</v>
      </c>
      <c r="D9984" s="15"/>
      <c r="E9984" s="10" t="s">
        <v>10190</v>
      </c>
      <c r="F9984" s="14"/>
      <c r="G9984" s="16"/>
      <c r="H9984" s="43"/>
      <c r="I9984" s="12" t="str">
        <f t="shared" si="155"/>
        <v/>
      </c>
      <c r="J9984" s="17"/>
      <c r="K9984" s="17"/>
      <c r="L9984" s="17"/>
    </row>
    <row r="9985" spans="1:12" ht="409.5">
      <c r="A9985" s="14" t="s">
        <v>516</v>
      </c>
      <c r="B9985" s="14" t="s">
        <v>2456</v>
      </c>
      <c r="C9985" s="8" t="s">
        <v>1280</v>
      </c>
      <c r="D9985" s="15" t="s">
        <v>10191</v>
      </c>
      <c r="E9985" s="18" t="s">
        <v>10192</v>
      </c>
      <c r="F9985" s="14"/>
      <c r="G9985" s="16"/>
      <c r="H9985" s="43"/>
      <c r="I9985" s="12" t="str">
        <f t="shared" si="155"/>
        <v/>
      </c>
      <c r="J9985" s="17"/>
      <c r="K9985" s="17"/>
      <c r="L9985" s="17"/>
    </row>
    <row r="9986" spans="1:12" ht="14.25">
      <c r="A9986" s="14" t="s">
        <v>516</v>
      </c>
      <c r="B9986" s="14" t="s">
        <v>2456</v>
      </c>
      <c r="C9986" s="8" t="s">
        <v>1280</v>
      </c>
      <c r="D9986" s="15" t="s">
        <v>10193</v>
      </c>
      <c r="E9986" s="10"/>
      <c r="F9986" s="14" t="s">
        <v>20</v>
      </c>
      <c r="G9986" s="16">
        <v>1</v>
      </c>
      <c r="H9986" s="43"/>
      <c r="I9986" s="12" t="str">
        <f t="shared" si="155"/>
        <v/>
      </c>
      <c r="J9986" s="17"/>
      <c r="K9986" s="17"/>
      <c r="L9986" s="17"/>
    </row>
    <row r="9987" spans="1:12" ht="85.5">
      <c r="A9987" s="14" t="s">
        <v>516</v>
      </c>
      <c r="B9987" s="14" t="s">
        <v>2456</v>
      </c>
      <c r="C9987" s="8" t="s">
        <v>1280</v>
      </c>
      <c r="D9987" s="15" t="s">
        <v>10194</v>
      </c>
      <c r="E9987" s="18" t="s">
        <v>10195</v>
      </c>
      <c r="F9987" s="14"/>
      <c r="G9987" s="16"/>
      <c r="H9987" s="43"/>
      <c r="I9987" s="12" t="str">
        <f t="shared" si="155"/>
        <v/>
      </c>
      <c r="J9987" s="17"/>
      <c r="K9987" s="17"/>
      <c r="L9987" s="17"/>
    </row>
    <row r="9988" spans="1:12" ht="14.25">
      <c r="A9988" s="14" t="s">
        <v>516</v>
      </c>
      <c r="B9988" s="14" t="s">
        <v>2456</v>
      </c>
      <c r="C9988" s="8" t="s">
        <v>1280</v>
      </c>
      <c r="D9988" s="15" t="s">
        <v>10196</v>
      </c>
      <c r="E9988" s="10"/>
      <c r="F9988" s="14" t="s">
        <v>73</v>
      </c>
      <c r="G9988" s="16">
        <v>8</v>
      </c>
      <c r="H9988" s="43"/>
      <c r="I9988" s="12" t="str">
        <f t="shared" ref="I9988:I10051" si="156">IF(AND(G9988&lt;&gt;"",H9988&lt;&gt;""),G9988*H9988,"")</f>
        <v/>
      </c>
      <c r="J9988" s="17"/>
      <c r="K9988" s="17"/>
      <c r="L9988" s="17"/>
    </row>
    <row r="9989" spans="1:12" ht="85.5">
      <c r="A9989" s="14" t="s">
        <v>516</v>
      </c>
      <c r="B9989" s="14" t="s">
        <v>2456</v>
      </c>
      <c r="C9989" s="8" t="s">
        <v>1280</v>
      </c>
      <c r="D9989" s="15" t="s">
        <v>10197</v>
      </c>
      <c r="E9989" s="18" t="s">
        <v>10198</v>
      </c>
      <c r="F9989" s="14"/>
      <c r="G9989" s="16"/>
      <c r="H9989" s="43"/>
      <c r="I9989" s="12" t="str">
        <f t="shared" si="156"/>
        <v/>
      </c>
      <c r="J9989" s="17"/>
      <c r="K9989" s="17"/>
      <c r="L9989" s="17"/>
    </row>
    <row r="9990" spans="1:12" ht="14.25">
      <c r="A9990" s="14" t="s">
        <v>516</v>
      </c>
      <c r="B9990" s="14" t="s">
        <v>2456</v>
      </c>
      <c r="C9990" s="8" t="s">
        <v>1280</v>
      </c>
      <c r="D9990" s="15" t="s">
        <v>10199</v>
      </c>
      <c r="E9990" s="10"/>
      <c r="F9990" s="14" t="s">
        <v>73</v>
      </c>
      <c r="G9990" s="16">
        <v>8</v>
      </c>
      <c r="H9990" s="43"/>
      <c r="I9990" s="12" t="str">
        <f t="shared" si="156"/>
        <v/>
      </c>
      <c r="J9990" s="17"/>
      <c r="K9990" s="17"/>
      <c r="L9990" s="17"/>
    </row>
    <row r="9991" spans="1:12" ht="14.25">
      <c r="A9991" s="14" t="s">
        <v>516</v>
      </c>
      <c r="B9991" s="14" t="s">
        <v>2456</v>
      </c>
      <c r="C9991" s="8" t="s">
        <v>1280</v>
      </c>
      <c r="D9991" s="15" t="s">
        <v>10200</v>
      </c>
      <c r="E9991" s="10" t="s">
        <v>10179</v>
      </c>
      <c r="F9991" s="14"/>
      <c r="G9991" s="16"/>
      <c r="H9991" s="43"/>
      <c r="I9991" s="12" t="str">
        <f t="shared" si="156"/>
        <v/>
      </c>
      <c r="J9991" s="17"/>
      <c r="K9991" s="17"/>
      <c r="L9991" s="17"/>
    </row>
    <row r="9992" spans="1:12" ht="14.25">
      <c r="A9992" s="14" t="s">
        <v>516</v>
      </c>
      <c r="B9992" s="14" t="s">
        <v>2456</v>
      </c>
      <c r="C9992" s="8" t="s">
        <v>1280</v>
      </c>
      <c r="D9992" s="15" t="s">
        <v>10201</v>
      </c>
      <c r="E9992" s="10"/>
      <c r="F9992" s="14" t="s">
        <v>73</v>
      </c>
      <c r="G9992" s="16">
        <v>10</v>
      </c>
      <c r="H9992" s="43"/>
      <c r="I9992" s="12" t="str">
        <f t="shared" si="156"/>
        <v/>
      </c>
      <c r="J9992" s="17"/>
      <c r="K9992" s="17"/>
      <c r="L9992" s="17"/>
    </row>
    <row r="9993" spans="1:12" ht="71.25">
      <c r="A9993" s="14" t="s">
        <v>516</v>
      </c>
      <c r="B9993" s="14" t="s">
        <v>2456</v>
      </c>
      <c r="C9993" s="8" t="s">
        <v>1280</v>
      </c>
      <c r="D9993" s="15" t="s">
        <v>10202</v>
      </c>
      <c r="E9993" s="18" t="s">
        <v>10182</v>
      </c>
      <c r="F9993" s="14"/>
      <c r="G9993" s="16"/>
      <c r="H9993" s="43"/>
      <c r="I9993" s="12" t="str">
        <f t="shared" si="156"/>
        <v/>
      </c>
      <c r="J9993" s="17"/>
      <c r="K9993" s="17"/>
      <c r="L9993" s="17"/>
    </row>
    <row r="9994" spans="1:12" ht="14.25">
      <c r="A9994" s="14" t="s">
        <v>516</v>
      </c>
      <c r="B9994" s="14" t="s">
        <v>2456</v>
      </c>
      <c r="C9994" s="8" t="s">
        <v>1280</v>
      </c>
      <c r="D9994" s="15" t="s">
        <v>10203</v>
      </c>
      <c r="E9994" s="10"/>
      <c r="F9994" s="14" t="s">
        <v>73</v>
      </c>
      <c r="G9994" s="16">
        <v>8</v>
      </c>
      <c r="H9994" s="43"/>
      <c r="I9994" s="12" t="str">
        <f t="shared" si="156"/>
        <v/>
      </c>
      <c r="J9994" s="17"/>
      <c r="K9994" s="17"/>
      <c r="L9994" s="17"/>
    </row>
    <row r="9995" spans="1:12" ht="114">
      <c r="A9995" s="14" t="s">
        <v>516</v>
      </c>
      <c r="B9995" s="14" t="s">
        <v>2456</v>
      </c>
      <c r="C9995" s="8" t="s">
        <v>1280</v>
      </c>
      <c r="D9995" s="15" t="s">
        <v>10204</v>
      </c>
      <c r="E9995" s="10" t="s">
        <v>10185</v>
      </c>
      <c r="F9995" s="14"/>
      <c r="G9995" s="16"/>
      <c r="H9995" s="43"/>
      <c r="I9995" s="12" t="str">
        <f t="shared" si="156"/>
        <v/>
      </c>
      <c r="J9995" s="17"/>
      <c r="K9995" s="17"/>
      <c r="L9995" s="17"/>
    </row>
    <row r="9996" spans="1:12" ht="14.25">
      <c r="A9996" s="14" t="s">
        <v>516</v>
      </c>
      <c r="B9996" s="14" t="s">
        <v>2456</v>
      </c>
      <c r="C9996" s="8" t="s">
        <v>1280</v>
      </c>
      <c r="D9996" s="15" t="s">
        <v>10205</v>
      </c>
      <c r="E9996" s="10"/>
      <c r="F9996" s="14" t="s">
        <v>84</v>
      </c>
      <c r="G9996" s="16">
        <v>1</v>
      </c>
      <c r="H9996" s="43"/>
      <c r="I9996" s="12" t="str">
        <f t="shared" si="156"/>
        <v/>
      </c>
      <c r="J9996" s="17"/>
      <c r="K9996" s="17"/>
      <c r="L9996" s="17"/>
    </row>
    <row r="9997" spans="1:12" ht="42.75">
      <c r="A9997" s="14" t="s">
        <v>516</v>
      </c>
      <c r="B9997" s="14" t="s">
        <v>2456</v>
      </c>
      <c r="C9997" s="8" t="s">
        <v>1280</v>
      </c>
      <c r="D9997" s="15" t="s">
        <v>10206</v>
      </c>
      <c r="E9997" s="10" t="s">
        <v>10188</v>
      </c>
      <c r="F9997" s="14"/>
      <c r="G9997" s="16"/>
      <c r="H9997" s="43"/>
      <c r="I9997" s="12" t="str">
        <f t="shared" si="156"/>
        <v/>
      </c>
      <c r="J9997" s="17"/>
      <c r="K9997" s="17"/>
      <c r="L9997" s="17"/>
    </row>
    <row r="9998" spans="1:12" ht="14.25">
      <c r="A9998" s="14" t="s">
        <v>516</v>
      </c>
      <c r="B9998" s="14" t="s">
        <v>2456</v>
      </c>
      <c r="C9998" s="8" t="s">
        <v>1280</v>
      </c>
      <c r="D9998" s="15" t="s">
        <v>10207</v>
      </c>
      <c r="E9998" s="10"/>
      <c r="F9998" s="14" t="s">
        <v>20</v>
      </c>
      <c r="G9998" s="16">
        <v>1</v>
      </c>
      <c r="H9998" s="43"/>
      <c r="I9998" s="12" t="str">
        <f t="shared" si="156"/>
        <v/>
      </c>
      <c r="J9998" s="17"/>
      <c r="K9998" s="17"/>
      <c r="L9998" s="17"/>
    </row>
    <row r="9999" spans="1:12" ht="14.25">
      <c r="A9999" s="14" t="s">
        <v>516</v>
      </c>
      <c r="B9999" s="14" t="s">
        <v>2456</v>
      </c>
      <c r="C9999" s="8" t="s">
        <v>1280</v>
      </c>
      <c r="D9999" s="15"/>
      <c r="E9999" s="10" t="s">
        <v>10190</v>
      </c>
      <c r="F9999" s="14"/>
      <c r="G9999" s="16"/>
      <c r="H9999" s="43"/>
      <c r="I9999" s="12" t="str">
        <f t="shared" si="156"/>
        <v/>
      </c>
      <c r="J9999" s="17"/>
      <c r="K9999" s="17"/>
      <c r="L9999" s="17"/>
    </row>
    <row r="10000" spans="1:12" ht="14.25">
      <c r="A10000" s="14" t="s">
        <v>516</v>
      </c>
      <c r="B10000" s="14" t="s">
        <v>2456</v>
      </c>
      <c r="C10000" s="8" t="s">
        <v>1280</v>
      </c>
      <c r="D10000" s="15"/>
      <c r="E10000" s="10" t="s">
        <v>1282</v>
      </c>
      <c r="F10000" s="14"/>
      <c r="G10000" s="16"/>
      <c r="H10000" s="43"/>
      <c r="I10000" s="12" t="str">
        <f t="shared" si="156"/>
        <v/>
      </c>
      <c r="J10000" s="17"/>
      <c r="K10000" s="17"/>
      <c r="L10000" s="17"/>
    </row>
    <row r="10001" spans="1:12" ht="142.5">
      <c r="A10001" s="14" t="s">
        <v>516</v>
      </c>
      <c r="B10001" s="14" t="s">
        <v>2456</v>
      </c>
      <c r="C10001" s="8" t="s">
        <v>1280</v>
      </c>
      <c r="D10001" s="15" t="s">
        <v>10208</v>
      </c>
      <c r="E10001" s="10" t="s">
        <v>10209</v>
      </c>
      <c r="F10001" s="14"/>
      <c r="G10001" s="16"/>
      <c r="H10001" s="43"/>
      <c r="I10001" s="12" t="str">
        <f t="shared" si="156"/>
        <v/>
      </c>
      <c r="J10001" s="17"/>
      <c r="K10001" s="17"/>
      <c r="L10001" s="17"/>
    </row>
    <row r="10002" spans="1:12" ht="14.25">
      <c r="A10002" s="14" t="s">
        <v>516</v>
      </c>
      <c r="B10002" s="14" t="s">
        <v>2456</v>
      </c>
      <c r="C10002" s="8" t="s">
        <v>1280</v>
      </c>
      <c r="D10002" s="15" t="s">
        <v>10210</v>
      </c>
      <c r="E10002" s="10"/>
      <c r="F10002" s="14" t="s">
        <v>84</v>
      </c>
      <c r="G10002" s="16">
        <v>3</v>
      </c>
      <c r="H10002" s="43"/>
      <c r="I10002" s="12" t="str">
        <f t="shared" si="156"/>
        <v/>
      </c>
      <c r="J10002" s="17"/>
      <c r="K10002" s="17"/>
      <c r="L10002" s="17"/>
    </row>
    <row r="10003" spans="1:12" ht="99.75">
      <c r="A10003" s="14" t="s">
        <v>516</v>
      </c>
      <c r="B10003" s="14" t="s">
        <v>2456</v>
      </c>
      <c r="C10003" s="8" t="s">
        <v>1280</v>
      </c>
      <c r="D10003" s="15" t="s">
        <v>10211</v>
      </c>
      <c r="E10003" s="10" t="s">
        <v>10212</v>
      </c>
      <c r="F10003" s="14"/>
      <c r="G10003" s="16"/>
      <c r="H10003" s="43"/>
      <c r="I10003" s="12" t="str">
        <f t="shared" si="156"/>
        <v/>
      </c>
      <c r="J10003" s="17"/>
      <c r="K10003" s="17"/>
      <c r="L10003" s="17"/>
    </row>
    <row r="10004" spans="1:12" ht="14.25">
      <c r="A10004" s="14" t="s">
        <v>516</v>
      </c>
      <c r="B10004" s="14" t="s">
        <v>2456</v>
      </c>
      <c r="C10004" s="8" t="s">
        <v>1280</v>
      </c>
      <c r="D10004" s="15" t="s">
        <v>10213</v>
      </c>
      <c r="E10004" s="10"/>
      <c r="F10004" s="14" t="s">
        <v>84</v>
      </c>
      <c r="G10004" s="16">
        <v>2</v>
      </c>
      <c r="H10004" s="43"/>
      <c r="I10004" s="12" t="str">
        <f t="shared" si="156"/>
        <v/>
      </c>
      <c r="J10004" s="17"/>
      <c r="K10004" s="17"/>
      <c r="L10004" s="17"/>
    </row>
    <row r="10005" spans="1:12" ht="57">
      <c r="A10005" s="14" t="s">
        <v>516</v>
      </c>
      <c r="B10005" s="14" t="s">
        <v>2456</v>
      </c>
      <c r="C10005" s="8" t="s">
        <v>1280</v>
      </c>
      <c r="D10005" s="15" t="s">
        <v>10214</v>
      </c>
      <c r="E10005" s="18" t="s">
        <v>10215</v>
      </c>
      <c r="F10005" s="14"/>
      <c r="G10005" s="16"/>
      <c r="H10005" s="43"/>
      <c r="I10005" s="12" t="str">
        <f t="shared" si="156"/>
        <v/>
      </c>
      <c r="J10005" s="17"/>
      <c r="K10005" s="17"/>
      <c r="L10005" s="17"/>
    </row>
    <row r="10006" spans="1:12" ht="14.25">
      <c r="A10006" s="14" t="s">
        <v>516</v>
      </c>
      <c r="B10006" s="14" t="s">
        <v>2456</v>
      </c>
      <c r="C10006" s="8" t="s">
        <v>1280</v>
      </c>
      <c r="D10006" s="20" t="s">
        <v>10216</v>
      </c>
      <c r="E10006" s="18" t="s">
        <v>10217</v>
      </c>
      <c r="F10006" s="14" t="s">
        <v>73</v>
      </c>
      <c r="G10006" s="19">
        <v>4</v>
      </c>
      <c r="H10006" s="43"/>
      <c r="I10006" s="12" t="str">
        <f t="shared" si="156"/>
        <v/>
      </c>
      <c r="J10006" s="17"/>
      <c r="K10006" s="17"/>
      <c r="L10006" s="17"/>
    </row>
    <row r="10007" spans="1:12" ht="28.5">
      <c r="A10007" s="14" t="s">
        <v>516</v>
      </c>
      <c r="B10007" s="14" t="s">
        <v>2456</v>
      </c>
      <c r="C10007" s="8" t="s">
        <v>1280</v>
      </c>
      <c r="D10007" s="15" t="s">
        <v>10218</v>
      </c>
      <c r="E10007" s="10" t="s">
        <v>10219</v>
      </c>
      <c r="F10007" s="14"/>
      <c r="G10007" s="16"/>
      <c r="H10007" s="43"/>
      <c r="I10007" s="12" t="str">
        <f t="shared" si="156"/>
        <v/>
      </c>
      <c r="J10007" s="17"/>
      <c r="K10007" s="17"/>
      <c r="L10007" s="17"/>
    </row>
    <row r="10008" spans="1:12" ht="14.25">
      <c r="A10008" s="14" t="s">
        <v>516</v>
      </c>
      <c r="B10008" s="14" t="s">
        <v>2456</v>
      </c>
      <c r="C10008" s="8" t="s">
        <v>1280</v>
      </c>
      <c r="D10008" s="15" t="s">
        <v>10220</v>
      </c>
      <c r="E10008" s="10"/>
      <c r="F10008" s="14" t="s">
        <v>84</v>
      </c>
      <c r="G10008" s="16">
        <v>5</v>
      </c>
      <c r="H10008" s="43"/>
      <c r="I10008" s="12" t="str">
        <f t="shared" si="156"/>
        <v/>
      </c>
      <c r="J10008" s="17"/>
      <c r="K10008" s="17"/>
      <c r="L10008" s="17"/>
    </row>
    <row r="10009" spans="1:12" ht="114">
      <c r="A10009" s="14" t="s">
        <v>516</v>
      </c>
      <c r="B10009" s="14" t="s">
        <v>2456</v>
      </c>
      <c r="C10009" s="8" t="s">
        <v>1280</v>
      </c>
      <c r="D10009" s="15" t="s">
        <v>10221</v>
      </c>
      <c r="E10009" s="10" t="s">
        <v>10222</v>
      </c>
      <c r="F10009" s="14"/>
      <c r="G10009" s="16"/>
      <c r="H10009" s="43"/>
      <c r="I10009" s="12" t="str">
        <f t="shared" si="156"/>
        <v/>
      </c>
      <c r="J10009" s="17"/>
      <c r="K10009" s="17"/>
      <c r="L10009" s="17"/>
    </row>
    <row r="10010" spans="1:12" ht="14.25">
      <c r="A10010" s="14" t="s">
        <v>516</v>
      </c>
      <c r="B10010" s="14" t="s">
        <v>2456</v>
      </c>
      <c r="C10010" s="8" t="s">
        <v>1280</v>
      </c>
      <c r="D10010" s="15" t="s">
        <v>10223</v>
      </c>
      <c r="E10010" s="10"/>
      <c r="F10010" s="14" t="s">
        <v>84</v>
      </c>
      <c r="G10010" s="16">
        <v>1</v>
      </c>
      <c r="H10010" s="43"/>
      <c r="I10010" s="12" t="str">
        <f t="shared" si="156"/>
        <v/>
      </c>
      <c r="J10010" s="17"/>
      <c r="K10010" s="17"/>
      <c r="L10010" s="17"/>
    </row>
    <row r="10011" spans="1:12" ht="114">
      <c r="A10011" s="14" t="s">
        <v>516</v>
      </c>
      <c r="B10011" s="14" t="s">
        <v>2456</v>
      </c>
      <c r="C10011" s="8" t="s">
        <v>1280</v>
      </c>
      <c r="D10011" s="15" t="s">
        <v>10224</v>
      </c>
      <c r="E10011" s="10" t="s">
        <v>10225</v>
      </c>
      <c r="F10011" s="14"/>
      <c r="G10011" s="16"/>
      <c r="H10011" s="43"/>
      <c r="I10011" s="12" t="str">
        <f t="shared" si="156"/>
        <v/>
      </c>
      <c r="J10011" s="17"/>
      <c r="K10011" s="17"/>
      <c r="L10011" s="17"/>
    </row>
    <row r="10012" spans="1:12" ht="14.25">
      <c r="A10012" s="14" t="s">
        <v>516</v>
      </c>
      <c r="B10012" s="14" t="s">
        <v>2456</v>
      </c>
      <c r="C10012" s="8" t="s">
        <v>1280</v>
      </c>
      <c r="D10012" s="15" t="s">
        <v>10226</v>
      </c>
      <c r="E10012" s="10"/>
      <c r="F10012" s="14" t="s">
        <v>84</v>
      </c>
      <c r="G10012" s="16">
        <v>1</v>
      </c>
      <c r="H10012" s="43"/>
      <c r="I10012" s="12" t="str">
        <f t="shared" si="156"/>
        <v/>
      </c>
      <c r="J10012" s="17"/>
      <c r="K10012" s="17"/>
      <c r="L10012" s="17"/>
    </row>
    <row r="10013" spans="1:12" ht="28.5">
      <c r="A10013" s="14" t="s">
        <v>516</v>
      </c>
      <c r="B10013" s="14" t="s">
        <v>2456</v>
      </c>
      <c r="C10013" s="8" t="s">
        <v>1280</v>
      </c>
      <c r="D10013" s="15" t="s">
        <v>10227</v>
      </c>
      <c r="E10013" s="10" t="s">
        <v>10228</v>
      </c>
      <c r="F10013" s="14"/>
      <c r="G10013" s="16"/>
      <c r="H10013" s="43"/>
      <c r="I10013" s="12" t="str">
        <f t="shared" si="156"/>
        <v/>
      </c>
      <c r="J10013" s="17"/>
      <c r="K10013" s="17"/>
      <c r="L10013" s="17"/>
    </row>
    <row r="10014" spans="1:12" ht="14.25">
      <c r="A10014" s="14" t="s">
        <v>516</v>
      </c>
      <c r="B10014" s="14" t="s">
        <v>2456</v>
      </c>
      <c r="C10014" s="8" t="s">
        <v>1280</v>
      </c>
      <c r="D10014" s="15"/>
      <c r="E10014" s="10" t="s">
        <v>10229</v>
      </c>
      <c r="F10014" s="14"/>
      <c r="G10014" s="16"/>
      <c r="H10014" s="43"/>
      <c r="I10014" s="12" t="str">
        <f t="shared" si="156"/>
        <v/>
      </c>
      <c r="J10014" s="17"/>
      <c r="K10014" s="17"/>
      <c r="L10014" s="17"/>
    </row>
    <row r="10015" spans="1:12" ht="14.25">
      <c r="A10015" s="14" t="s">
        <v>516</v>
      </c>
      <c r="B10015" s="14" t="s">
        <v>2456</v>
      </c>
      <c r="C10015" s="8" t="s">
        <v>1280</v>
      </c>
      <c r="D10015" s="15" t="s">
        <v>10230</v>
      </c>
      <c r="E10015" s="10" t="s">
        <v>10231</v>
      </c>
      <c r="F10015" s="14" t="s">
        <v>84</v>
      </c>
      <c r="G10015" s="16">
        <v>2</v>
      </c>
      <c r="H10015" s="43"/>
      <c r="I10015" s="12" t="str">
        <f t="shared" si="156"/>
        <v/>
      </c>
      <c r="J10015" s="17"/>
      <c r="K10015" s="17"/>
      <c r="L10015" s="17"/>
    </row>
    <row r="10016" spans="1:12" ht="28.5">
      <c r="A10016" s="14" t="s">
        <v>516</v>
      </c>
      <c r="B10016" s="14" t="s">
        <v>2456</v>
      </c>
      <c r="C10016" s="8" t="s">
        <v>1280</v>
      </c>
      <c r="D10016" s="15" t="s">
        <v>10232</v>
      </c>
      <c r="E10016" s="10" t="s">
        <v>10233</v>
      </c>
      <c r="F10016" s="14"/>
      <c r="G10016" s="16"/>
      <c r="H10016" s="43"/>
      <c r="I10016" s="12" t="str">
        <f t="shared" si="156"/>
        <v/>
      </c>
      <c r="J10016" s="17"/>
      <c r="K10016" s="17"/>
      <c r="L10016" s="17"/>
    </row>
    <row r="10017" spans="1:12" ht="14.25">
      <c r="A10017" s="14" t="s">
        <v>516</v>
      </c>
      <c r="B10017" s="14" t="s">
        <v>2456</v>
      </c>
      <c r="C10017" s="8" t="s">
        <v>1280</v>
      </c>
      <c r="D10017" s="15"/>
      <c r="E10017" s="10" t="s">
        <v>1334</v>
      </c>
      <c r="F10017" s="14"/>
      <c r="G10017" s="16"/>
      <c r="H10017" s="43"/>
      <c r="I10017" s="12" t="str">
        <f t="shared" si="156"/>
        <v/>
      </c>
      <c r="J10017" s="17"/>
      <c r="K10017" s="17"/>
      <c r="L10017" s="17"/>
    </row>
    <row r="10018" spans="1:12" ht="14.25">
      <c r="A10018" s="14" t="s">
        <v>516</v>
      </c>
      <c r="B10018" s="14" t="s">
        <v>2456</v>
      </c>
      <c r="C10018" s="8" t="s">
        <v>1280</v>
      </c>
      <c r="D10018" s="15" t="s">
        <v>10234</v>
      </c>
      <c r="E10018" s="10" t="s">
        <v>10235</v>
      </c>
      <c r="F10018" s="14" t="s">
        <v>84</v>
      </c>
      <c r="G10018" s="16">
        <v>1</v>
      </c>
      <c r="H10018" s="43"/>
      <c r="I10018" s="12" t="str">
        <f t="shared" si="156"/>
        <v/>
      </c>
      <c r="J10018" s="17"/>
      <c r="K10018" s="17"/>
      <c r="L10018" s="17"/>
    </row>
    <row r="10019" spans="1:12" ht="85.5">
      <c r="A10019" s="14" t="s">
        <v>516</v>
      </c>
      <c r="B10019" s="14" t="s">
        <v>2456</v>
      </c>
      <c r="C10019" s="8" t="s">
        <v>1280</v>
      </c>
      <c r="D10019" s="15" t="s">
        <v>10236</v>
      </c>
      <c r="E10019" s="10" t="s">
        <v>10237</v>
      </c>
      <c r="F10019" s="14"/>
      <c r="G10019" s="16"/>
      <c r="H10019" s="43"/>
      <c r="I10019" s="12" t="str">
        <f t="shared" si="156"/>
        <v/>
      </c>
      <c r="J10019" s="17"/>
      <c r="K10019" s="17"/>
      <c r="L10019" s="17"/>
    </row>
    <row r="10020" spans="1:12" ht="14.25">
      <c r="A10020" s="14" t="s">
        <v>516</v>
      </c>
      <c r="B10020" s="14" t="s">
        <v>2456</v>
      </c>
      <c r="C10020" s="8" t="s">
        <v>1280</v>
      </c>
      <c r="D10020" s="15"/>
      <c r="E10020" s="10" t="s">
        <v>10238</v>
      </c>
      <c r="F10020" s="14"/>
      <c r="G10020" s="16"/>
      <c r="H10020" s="43"/>
      <c r="I10020" s="12" t="str">
        <f t="shared" si="156"/>
        <v/>
      </c>
      <c r="J10020" s="17"/>
      <c r="K10020" s="17"/>
      <c r="L10020" s="17"/>
    </row>
    <row r="10021" spans="1:12" ht="14.25">
      <c r="A10021" s="14" t="s">
        <v>516</v>
      </c>
      <c r="B10021" s="14" t="s">
        <v>2456</v>
      </c>
      <c r="C10021" s="8" t="s">
        <v>1280</v>
      </c>
      <c r="D10021" s="15" t="s">
        <v>10239</v>
      </c>
      <c r="E10021" s="10" t="s">
        <v>10240</v>
      </c>
      <c r="F10021" s="14" t="s">
        <v>84</v>
      </c>
      <c r="G10021" s="16">
        <v>2</v>
      </c>
      <c r="H10021" s="43"/>
      <c r="I10021" s="12" t="str">
        <f t="shared" si="156"/>
        <v/>
      </c>
      <c r="J10021" s="17"/>
      <c r="K10021" s="17"/>
      <c r="L10021" s="17"/>
    </row>
    <row r="10022" spans="1:12" ht="28.5">
      <c r="A10022" s="14" t="s">
        <v>516</v>
      </c>
      <c r="B10022" s="14" t="s">
        <v>2456</v>
      </c>
      <c r="C10022" s="8" t="s">
        <v>1280</v>
      </c>
      <c r="D10022" s="15" t="s">
        <v>10241</v>
      </c>
      <c r="E10022" s="10" t="s">
        <v>10242</v>
      </c>
      <c r="F10022" s="14" t="s">
        <v>20</v>
      </c>
      <c r="G10022" s="16">
        <v>1</v>
      </c>
      <c r="H10022" s="43"/>
      <c r="I10022" s="12" t="str">
        <f t="shared" si="156"/>
        <v/>
      </c>
      <c r="J10022" s="17"/>
      <c r="K10022" s="17"/>
      <c r="L10022" s="17"/>
    </row>
    <row r="10023" spans="1:12" ht="14.25">
      <c r="A10023" s="14" t="s">
        <v>516</v>
      </c>
      <c r="B10023" s="14" t="s">
        <v>2456</v>
      </c>
      <c r="C10023" s="8" t="s">
        <v>1280</v>
      </c>
      <c r="D10023" s="15"/>
      <c r="E10023" s="10" t="s">
        <v>1282</v>
      </c>
      <c r="F10023" s="14"/>
      <c r="G10023" s="16"/>
      <c r="H10023" s="43"/>
      <c r="I10023" s="12" t="str">
        <f t="shared" si="156"/>
        <v/>
      </c>
      <c r="J10023" s="17"/>
      <c r="K10023" s="17"/>
      <c r="L10023" s="17"/>
    </row>
    <row r="10024" spans="1:12" ht="14.25">
      <c r="A10024" s="14" t="s">
        <v>516</v>
      </c>
      <c r="B10024" s="14" t="s">
        <v>2456</v>
      </c>
      <c r="C10024" s="8" t="s">
        <v>1280</v>
      </c>
      <c r="D10024" s="15" t="s">
        <v>10243</v>
      </c>
      <c r="E10024" s="10" t="s">
        <v>10244</v>
      </c>
      <c r="F10024" s="14"/>
      <c r="G10024" s="16"/>
      <c r="H10024" s="43"/>
      <c r="I10024" s="12" t="str">
        <f t="shared" si="156"/>
        <v/>
      </c>
      <c r="J10024" s="17"/>
      <c r="K10024" s="17"/>
      <c r="L10024" s="17"/>
    </row>
    <row r="10025" spans="1:12" ht="57">
      <c r="A10025" s="14" t="s">
        <v>516</v>
      </c>
      <c r="B10025" s="14" t="s">
        <v>2456</v>
      </c>
      <c r="C10025" s="8" t="s">
        <v>1280</v>
      </c>
      <c r="D10025" s="15" t="s">
        <v>10245</v>
      </c>
      <c r="E10025" s="10" t="s">
        <v>10246</v>
      </c>
      <c r="F10025" s="14" t="s">
        <v>84</v>
      </c>
      <c r="G10025" s="16">
        <v>1</v>
      </c>
      <c r="H10025" s="43"/>
      <c r="I10025" s="12" t="str">
        <f t="shared" si="156"/>
        <v/>
      </c>
      <c r="J10025" s="17"/>
      <c r="K10025" s="17"/>
      <c r="L10025" s="17"/>
    </row>
    <row r="10026" spans="1:12" ht="14.25">
      <c r="A10026" s="14" t="s">
        <v>516</v>
      </c>
      <c r="B10026" s="14" t="s">
        <v>2456</v>
      </c>
      <c r="C10026" s="8" t="s">
        <v>1280</v>
      </c>
      <c r="D10026" s="15"/>
      <c r="E10026" s="10" t="s">
        <v>10247</v>
      </c>
      <c r="F10026" s="14"/>
      <c r="G10026" s="16"/>
      <c r="H10026" s="43"/>
      <c r="I10026" s="12" t="str">
        <f t="shared" si="156"/>
        <v/>
      </c>
      <c r="J10026" s="17"/>
      <c r="K10026" s="17"/>
      <c r="L10026" s="17"/>
    </row>
    <row r="10027" spans="1:12" ht="14.25">
      <c r="A10027" s="14" t="s">
        <v>516</v>
      </c>
      <c r="B10027" s="14" t="s">
        <v>2456</v>
      </c>
      <c r="C10027" s="8" t="s">
        <v>1280</v>
      </c>
      <c r="D10027" s="15"/>
      <c r="E10027" s="10" t="s">
        <v>10248</v>
      </c>
      <c r="F10027" s="14"/>
      <c r="G10027" s="16"/>
      <c r="H10027" s="43"/>
      <c r="I10027" s="12" t="str">
        <f t="shared" si="156"/>
        <v/>
      </c>
      <c r="J10027" s="17"/>
      <c r="K10027" s="17"/>
      <c r="L10027" s="17"/>
    </row>
    <row r="10028" spans="1:12" ht="14.25">
      <c r="A10028" s="14" t="s">
        <v>516</v>
      </c>
      <c r="B10028" s="14" t="s">
        <v>2456</v>
      </c>
      <c r="C10028" s="8" t="s">
        <v>1280</v>
      </c>
      <c r="D10028" s="15"/>
      <c r="E10028" s="10" t="s">
        <v>10244</v>
      </c>
      <c r="F10028" s="14"/>
      <c r="G10028" s="16"/>
      <c r="H10028" s="43"/>
      <c r="I10028" s="12" t="str">
        <f t="shared" si="156"/>
        <v/>
      </c>
      <c r="J10028" s="17"/>
      <c r="K10028" s="17"/>
      <c r="L10028" s="17"/>
    </row>
    <row r="10029" spans="1:12" ht="14.25">
      <c r="A10029" s="14" t="s">
        <v>516</v>
      </c>
      <c r="B10029" s="14" t="s">
        <v>2456</v>
      </c>
      <c r="C10029" s="8" t="s">
        <v>1280</v>
      </c>
      <c r="D10029" s="15" t="s">
        <v>10249</v>
      </c>
      <c r="E10029" s="10" t="s">
        <v>10250</v>
      </c>
      <c r="F10029" s="14"/>
      <c r="G10029" s="16"/>
      <c r="H10029" s="43"/>
      <c r="I10029" s="12" t="str">
        <f t="shared" si="156"/>
        <v/>
      </c>
      <c r="J10029" s="17"/>
      <c r="K10029" s="17"/>
      <c r="L10029" s="17"/>
    </row>
    <row r="10030" spans="1:12" ht="42.75">
      <c r="A10030" s="14" t="s">
        <v>516</v>
      </c>
      <c r="B10030" s="14" t="s">
        <v>2456</v>
      </c>
      <c r="C10030" s="8" t="s">
        <v>1280</v>
      </c>
      <c r="D10030" s="15" t="s">
        <v>10251</v>
      </c>
      <c r="E10030" s="18" t="s">
        <v>10252</v>
      </c>
      <c r="F10030" s="14" t="s">
        <v>20</v>
      </c>
      <c r="G10030" s="16">
        <v>1</v>
      </c>
      <c r="H10030" s="43"/>
      <c r="I10030" s="12" t="str">
        <f t="shared" si="156"/>
        <v/>
      </c>
      <c r="J10030" s="17"/>
      <c r="K10030" s="17"/>
      <c r="L10030" s="17"/>
    </row>
    <row r="10031" spans="1:12" ht="28.5">
      <c r="A10031" s="14" t="s">
        <v>516</v>
      </c>
      <c r="B10031" s="14" t="s">
        <v>2456</v>
      </c>
      <c r="C10031" s="8" t="s">
        <v>1280</v>
      </c>
      <c r="D10031" s="15" t="s">
        <v>10253</v>
      </c>
      <c r="E10031" s="10" t="s">
        <v>10254</v>
      </c>
      <c r="F10031" s="14" t="s">
        <v>20</v>
      </c>
      <c r="G10031" s="16">
        <v>1</v>
      </c>
      <c r="H10031" s="43"/>
      <c r="I10031" s="12" t="str">
        <f t="shared" si="156"/>
        <v/>
      </c>
      <c r="J10031" s="17"/>
      <c r="K10031" s="17"/>
      <c r="L10031" s="17"/>
    </row>
    <row r="10032" spans="1:12" ht="57">
      <c r="A10032" s="14" t="s">
        <v>516</v>
      </c>
      <c r="B10032" s="14" t="s">
        <v>2456</v>
      </c>
      <c r="C10032" s="8" t="s">
        <v>1280</v>
      </c>
      <c r="D10032" s="20" t="s">
        <v>10255</v>
      </c>
      <c r="E10032" s="10" t="s">
        <v>10256</v>
      </c>
      <c r="F10032" s="14" t="s">
        <v>20</v>
      </c>
      <c r="G10032" s="16">
        <v>1</v>
      </c>
      <c r="H10032" s="43"/>
      <c r="I10032" s="12" t="str">
        <f t="shared" si="156"/>
        <v/>
      </c>
      <c r="J10032" s="17"/>
      <c r="K10032" s="17"/>
      <c r="L10032" s="17"/>
    </row>
    <row r="10033" spans="1:12" ht="14.25">
      <c r="A10033" s="14" t="s">
        <v>516</v>
      </c>
      <c r="B10033" s="14" t="s">
        <v>2456</v>
      </c>
      <c r="C10033" s="8" t="s">
        <v>1280</v>
      </c>
      <c r="D10033" s="20" t="s">
        <v>10257</v>
      </c>
      <c r="E10033" s="10" t="s">
        <v>10258</v>
      </c>
      <c r="F10033" s="14" t="s">
        <v>20</v>
      </c>
      <c r="G10033" s="16">
        <v>1</v>
      </c>
      <c r="H10033" s="43"/>
      <c r="I10033" s="12" t="str">
        <f t="shared" si="156"/>
        <v/>
      </c>
      <c r="J10033" s="17"/>
      <c r="K10033" s="17"/>
      <c r="L10033" s="17"/>
    </row>
    <row r="10034" spans="1:12" ht="42.75">
      <c r="A10034" s="14" t="s">
        <v>516</v>
      </c>
      <c r="B10034" s="14" t="s">
        <v>2456</v>
      </c>
      <c r="C10034" s="8" t="s">
        <v>1280</v>
      </c>
      <c r="D10034" s="20" t="s">
        <v>10259</v>
      </c>
      <c r="E10034" s="10" t="s">
        <v>10260</v>
      </c>
      <c r="F10034" s="14" t="s">
        <v>20</v>
      </c>
      <c r="G10034" s="16">
        <v>1</v>
      </c>
      <c r="H10034" s="43"/>
      <c r="I10034" s="12" t="str">
        <f t="shared" si="156"/>
        <v/>
      </c>
      <c r="J10034" s="17"/>
      <c r="K10034" s="17"/>
      <c r="L10034" s="17"/>
    </row>
    <row r="10035" spans="1:12" ht="28.5">
      <c r="A10035" s="14" t="s">
        <v>516</v>
      </c>
      <c r="B10035" s="14" t="s">
        <v>2456</v>
      </c>
      <c r="C10035" s="8" t="s">
        <v>1280</v>
      </c>
      <c r="D10035" s="20" t="s">
        <v>10261</v>
      </c>
      <c r="E10035" s="10" t="s">
        <v>10262</v>
      </c>
      <c r="F10035" s="14" t="s">
        <v>20</v>
      </c>
      <c r="G10035" s="16">
        <v>1</v>
      </c>
      <c r="H10035" s="43"/>
      <c r="I10035" s="12" t="str">
        <f t="shared" si="156"/>
        <v/>
      </c>
      <c r="J10035" s="17"/>
      <c r="K10035" s="17"/>
      <c r="L10035" s="17"/>
    </row>
    <row r="10036" spans="1:12" ht="14.25">
      <c r="A10036" s="14" t="s">
        <v>516</v>
      </c>
      <c r="B10036" s="14" t="s">
        <v>3244</v>
      </c>
      <c r="C10036" s="8" t="s">
        <v>1280</v>
      </c>
      <c r="D10036" s="15"/>
      <c r="E10036" s="10" t="s">
        <v>3245</v>
      </c>
      <c r="F10036" s="14"/>
      <c r="G10036" s="16"/>
      <c r="H10036" s="43"/>
      <c r="I10036" s="12" t="str">
        <f t="shared" si="156"/>
        <v/>
      </c>
      <c r="J10036" s="17"/>
      <c r="K10036" s="17"/>
      <c r="L10036" s="17"/>
    </row>
    <row r="10037" spans="1:12" ht="14.25">
      <c r="A10037" s="14" t="s">
        <v>516</v>
      </c>
      <c r="B10037" s="14" t="s">
        <v>3244</v>
      </c>
      <c r="C10037" s="8" t="s">
        <v>1280</v>
      </c>
      <c r="D10037" s="15"/>
      <c r="E10037" s="10" t="s">
        <v>10263</v>
      </c>
      <c r="F10037" s="14"/>
      <c r="G10037" s="16"/>
      <c r="H10037" s="43"/>
      <c r="I10037" s="12" t="str">
        <f t="shared" si="156"/>
        <v/>
      </c>
      <c r="J10037" s="17"/>
      <c r="K10037" s="17"/>
      <c r="L10037" s="17"/>
    </row>
    <row r="10038" spans="1:12" ht="14.25">
      <c r="A10038" s="14" t="s">
        <v>516</v>
      </c>
      <c r="B10038" s="14" t="s">
        <v>3244</v>
      </c>
      <c r="C10038" s="8" t="s">
        <v>1280</v>
      </c>
      <c r="D10038" s="15"/>
      <c r="E10038" s="10" t="s">
        <v>10264</v>
      </c>
      <c r="F10038" s="14"/>
      <c r="G10038" s="16"/>
      <c r="H10038" s="43"/>
      <c r="I10038" s="12" t="str">
        <f t="shared" si="156"/>
        <v/>
      </c>
      <c r="J10038" s="17"/>
      <c r="K10038" s="17"/>
      <c r="L10038" s="17"/>
    </row>
    <row r="10039" spans="1:12" ht="85.5">
      <c r="A10039" s="14" t="s">
        <v>516</v>
      </c>
      <c r="B10039" s="14" t="s">
        <v>3244</v>
      </c>
      <c r="C10039" s="8" t="s">
        <v>1280</v>
      </c>
      <c r="D10039" s="15" t="s">
        <v>10265</v>
      </c>
      <c r="E10039" s="10" t="s">
        <v>10266</v>
      </c>
      <c r="F10039" s="14"/>
      <c r="G10039" s="16"/>
      <c r="H10039" s="43"/>
      <c r="I10039" s="12" t="str">
        <f t="shared" si="156"/>
        <v/>
      </c>
      <c r="J10039" s="17"/>
      <c r="K10039" s="17"/>
      <c r="L10039" s="17"/>
    </row>
    <row r="10040" spans="1:12" ht="299.25">
      <c r="A10040" s="14" t="s">
        <v>516</v>
      </c>
      <c r="B10040" s="14" t="s">
        <v>3244</v>
      </c>
      <c r="C10040" s="8" t="s">
        <v>1280</v>
      </c>
      <c r="D10040" s="15"/>
      <c r="E10040" s="10" t="s">
        <v>10267</v>
      </c>
      <c r="F10040" s="14"/>
      <c r="G10040" s="16"/>
      <c r="H10040" s="43"/>
      <c r="I10040" s="12" t="str">
        <f t="shared" si="156"/>
        <v/>
      </c>
      <c r="J10040" s="17"/>
      <c r="K10040" s="17"/>
      <c r="L10040" s="17"/>
    </row>
    <row r="10041" spans="1:12" ht="85.5">
      <c r="A10041" s="14" t="s">
        <v>516</v>
      </c>
      <c r="B10041" s="14" t="s">
        <v>3244</v>
      </c>
      <c r="C10041" s="8" t="s">
        <v>1280</v>
      </c>
      <c r="D10041" s="15"/>
      <c r="E10041" s="10" t="s">
        <v>10268</v>
      </c>
      <c r="F10041" s="14"/>
      <c r="G10041" s="16"/>
      <c r="H10041" s="43"/>
      <c r="I10041" s="12" t="str">
        <f t="shared" si="156"/>
        <v/>
      </c>
      <c r="J10041" s="17"/>
      <c r="K10041" s="17"/>
      <c r="L10041" s="17"/>
    </row>
    <row r="10042" spans="1:12" ht="14.25">
      <c r="A10042" s="14" t="s">
        <v>516</v>
      </c>
      <c r="B10042" s="14" t="s">
        <v>3244</v>
      </c>
      <c r="C10042" s="8" t="s">
        <v>1280</v>
      </c>
      <c r="D10042" s="15"/>
      <c r="E10042" s="10" t="s">
        <v>10269</v>
      </c>
      <c r="F10042" s="14"/>
      <c r="G10042" s="16"/>
      <c r="H10042" s="43"/>
      <c r="I10042" s="12" t="str">
        <f t="shared" si="156"/>
        <v/>
      </c>
      <c r="J10042" s="17"/>
      <c r="K10042" s="17"/>
      <c r="L10042" s="17"/>
    </row>
    <row r="10043" spans="1:12" ht="14.25">
      <c r="A10043" s="14" t="s">
        <v>516</v>
      </c>
      <c r="B10043" s="14" t="s">
        <v>3244</v>
      </c>
      <c r="C10043" s="8" t="s">
        <v>1280</v>
      </c>
      <c r="D10043" s="15"/>
      <c r="E10043" s="10" t="s">
        <v>10270</v>
      </c>
      <c r="F10043" s="14"/>
      <c r="G10043" s="16"/>
      <c r="H10043" s="43"/>
      <c r="I10043" s="12" t="str">
        <f t="shared" si="156"/>
        <v/>
      </c>
      <c r="J10043" s="17"/>
      <c r="K10043" s="17"/>
      <c r="L10043" s="17"/>
    </row>
    <row r="10044" spans="1:12" ht="14.25">
      <c r="A10044" s="14" t="s">
        <v>516</v>
      </c>
      <c r="B10044" s="14" t="s">
        <v>3244</v>
      </c>
      <c r="C10044" s="8" t="s">
        <v>1280</v>
      </c>
      <c r="D10044" s="15"/>
      <c r="E10044" s="10" t="s">
        <v>10271</v>
      </c>
      <c r="F10044" s="14"/>
      <c r="G10044" s="16"/>
      <c r="H10044" s="43"/>
      <c r="I10044" s="12" t="str">
        <f t="shared" si="156"/>
        <v/>
      </c>
      <c r="J10044" s="17"/>
      <c r="K10044" s="17"/>
      <c r="L10044" s="17"/>
    </row>
    <row r="10045" spans="1:12" ht="14.25">
      <c r="A10045" s="14" t="s">
        <v>516</v>
      </c>
      <c r="B10045" s="14" t="s">
        <v>3244</v>
      </c>
      <c r="C10045" s="8" t="s">
        <v>1280</v>
      </c>
      <c r="D10045" s="15"/>
      <c r="E10045" s="10" t="s">
        <v>10272</v>
      </c>
      <c r="F10045" s="14"/>
      <c r="G10045" s="16"/>
      <c r="H10045" s="43"/>
      <c r="I10045" s="12" t="str">
        <f t="shared" si="156"/>
        <v/>
      </c>
      <c r="J10045" s="17"/>
      <c r="K10045" s="17"/>
      <c r="L10045" s="17"/>
    </row>
    <row r="10046" spans="1:12" ht="14.25">
      <c r="A10046" s="14" t="s">
        <v>516</v>
      </c>
      <c r="B10046" s="14" t="s">
        <v>3244</v>
      </c>
      <c r="C10046" s="8" t="s">
        <v>1280</v>
      </c>
      <c r="D10046" s="15"/>
      <c r="E10046" s="10" t="s">
        <v>10273</v>
      </c>
      <c r="F10046" s="14"/>
      <c r="G10046" s="16"/>
      <c r="H10046" s="43"/>
      <c r="I10046" s="12" t="str">
        <f t="shared" si="156"/>
        <v/>
      </c>
      <c r="J10046" s="17"/>
      <c r="K10046" s="17"/>
      <c r="L10046" s="17"/>
    </row>
    <row r="10047" spans="1:12" ht="14.25">
      <c r="A10047" s="14" t="s">
        <v>516</v>
      </c>
      <c r="B10047" s="14" t="s">
        <v>3244</v>
      </c>
      <c r="C10047" s="8" t="s">
        <v>1280</v>
      </c>
      <c r="D10047" s="15"/>
      <c r="E10047" s="10" t="s">
        <v>10274</v>
      </c>
      <c r="F10047" s="14"/>
      <c r="G10047" s="16"/>
      <c r="H10047" s="43"/>
      <c r="I10047" s="12" t="str">
        <f t="shared" si="156"/>
        <v/>
      </c>
      <c r="J10047" s="17"/>
      <c r="K10047" s="17"/>
      <c r="L10047" s="17"/>
    </row>
    <row r="10048" spans="1:12" ht="14.25">
      <c r="A10048" s="14" t="s">
        <v>516</v>
      </c>
      <c r="B10048" s="14" t="s">
        <v>3244</v>
      </c>
      <c r="C10048" s="8" t="s">
        <v>1280</v>
      </c>
      <c r="D10048" s="15"/>
      <c r="E10048" s="10" t="s">
        <v>10275</v>
      </c>
      <c r="F10048" s="14"/>
      <c r="G10048" s="16"/>
      <c r="H10048" s="43"/>
      <c r="I10048" s="12" t="str">
        <f t="shared" si="156"/>
        <v/>
      </c>
      <c r="J10048" s="17"/>
      <c r="K10048" s="17"/>
      <c r="L10048" s="17"/>
    </row>
    <row r="10049" spans="1:12" ht="14.25">
      <c r="A10049" s="14" t="s">
        <v>516</v>
      </c>
      <c r="B10049" s="14" t="s">
        <v>3244</v>
      </c>
      <c r="C10049" s="8" t="s">
        <v>1280</v>
      </c>
      <c r="D10049" s="15"/>
      <c r="E10049" s="10" t="s">
        <v>10276</v>
      </c>
      <c r="F10049" s="14"/>
      <c r="G10049" s="16"/>
      <c r="H10049" s="43"/>
      <c r="I10049" s="12" t="str">
        <f t="shared" si="156"/>
        <v/>
      </c>
      <c r="J10049" s="17"/>
      <c r="K10049" s="17"/>
      <c r="L10049" s="17"/>
    </row>
    <row r="10050" spans="1:12" ht="14.25">
      <c r="A10050" s="14" t="s">
        <v>516</v>
      </c>
      <c r="B10050" s="14" t="s">
        <v>3244</v>
      </c>
      <c r="C10050" s="8" t="s">
        <v>1280</v>
      </c>
      <c r="D10050" s="15"/>
      <c r="E10050" s="10" t="s">
        <v>10277</v>
      </c>
      <c r="F10050" s="14"/>
      <c r="G10050" s="16"/>
      <c r="H10050" s="43"/>
      <c r="I10050" s="12" t="str">
        <f t="shared" si="156"/>
        <v/>
      </c>
      <c r="J10050" s="17"/>
      <c r="K10050" s="17"/>
      <c r="L10050" s="17"/>
    </row>
    <row r="10051" spans="1:12" ht="14.25">
      <c r="A10051" s="14" t="s">
        <v>516</v>
      </c>
      <c r="B10051" s="14" t="s">
        <v>3244</v>
      </c>
      <c r="C10051" s="8" t="s">
        <v>1280</v>
      </c>
      <c r="D10051" s="15"/>
      <c r="E10051" s="10" t="s">
        <v>10278</v>
      </c>
      <c r="F10051" s="14"/>
      <c r="G10051" s="16"/>
      <c r="H10051" s="43"/>
      <c r="I10051" s="12" t="str">
        <f t="shared" si="156"/>
        <v/>
      </c>
      <c r="J10051" s="17"/>
      <c r="K10051" s="17"/>
      <c r="L10051" s="17"/>
    </row>
    <row r="10052" spans="1:12" ht="14.25">
      <c r="A10052" s="14" t="s">
        <v>516</v>
      </c>
      <c r="B10052" s="14" t="s">
        <v>3244</v>
      </c>
      <c r="C10052" s="8" t="s">
        <v>1280</v>
      </c>
      <c r="D10052" s="15"/>
      <c r="E10052" s="10" t="s">
        <v>10274</v>
      </c>
      <c r="F10052" s="14"/>
      <c r="G10052" s="16"/>
      <c r="H10052" s="43"/>
      <c r="I10052" s="12" t="str">
        <f t="shared" ref="I10052:I10115" si="157">IF(AND(G10052&lt;&gt;"",H10052&lt;&gt;""),G10052*H10052,"")</f>
        <v/>
      </c>
      <c r="J10052" s="17"/>
      <c r="K10052" s="17"/>
      <c r="L10052" s="17"/>
    </row>
    <row r="10053" spans="1:12" ht="14.25">
      <c r="A10053" s="14" t="s">
        <v>516</v>
      </c>
      <c r="B10053" s="14" t="s">
        <v>3244</v>
      </c>
      <c r="C10053" s="8" t="s">
        <v>1280</v>
      </c>
      <c r="D10053" s="15"/>
      <c r="E10053" s="10" t="s">
        <v>10279</v>
      </c>
      <c r="F10053" s="14"/>
      <c r="G10053" s="16"/>
      <c r="H10053" s="43"/>
      <c r="I10053" s="12" t="str">
        <f t="shared" si="157"/>
        <v/>
      </c>
      <c r="J10053" s="17"/>
      <c r="K10053" s="17"/>
      <c r="L10053" s="17"/>
    </row>
    <row r="10054" spans="1:12" ht="14.25">
      <c r="A10054" s="14" t="s">
        <v>516</v>
      </c>
      <c r="B10054" s="14" t="s">
        <v>3244</v>
      </c>
      <c r="C10054" s="8" t="s">
        <v>1280</v>
      </c>
      <c r="D10054" s="15"/>
      <c r="E10054" s="10" t="s">
        <v>10280</v>
      </c>
      <c r="F10054" s="14"/>
      <c r="G10054" s="16"/>
      <c r="H10054" s="43"/>
      <c r="I10054" s="12" t="str">
        <f t="shared" si="157"/>
        <v/>
      </c>
      <c r="J10054" s="17"/>
      <c r="K10054" s="17"/>
      <c r="L10054" s="17"/>
    </row>
    <row r="10055" spans="1:12" ht="14.25">
      <c r="A10055" s="14" t="s">
        <v>516</v>
      </c>
      <c r="B10055" s="14" t="s">
        <v>3244</v>
      </c>
      <c r="C10055" s="8" t="s">
        <v>1280</v>
      </c>
      <c r="D10055" s="15"/>
      <c r="E10055" s="10" t="s">
        <v>10281</v>
      </c>
      <c r="F10055" s="14"/>
      <c r="G10055" s="16"/>
      <c r="H10055" s="43"/>
      <c r="I10055" s="12" t="str">
        <f t="shared" si="157"/>
        <v/>
      </c>
      <c r="J10055" s="17"/>
      <c r="K10055" s="17"/>
      <c r="L10055" s="17"/>
    </row>
    <row r="10056" spans="1:12" ht="14.25">
      <c r="A10056" s="14" t="s">
        <v>516</v>
      </c>
      <c r="B10056" s="14" t="s">
        <v>3244</v>
      </c>
      <c r="C10056" s="8" t="s">
        <v>1280</v>
      </c>
      <c r="D10056" s="15"/>
      <c r="E10056" s="10" t="s">
        <v>10271</v>
      </c>
      <c r="F10056" s="14"/>
      <c r="G10056" s="16"/>
      <c r="H10056" s="43"/>
      <c r="I10056" s="12" t="str">
        <f t="shared" si="157"/>
        <v/>
      </c>
      <c r="J10056" s="17"/>
      <c r="K10056" s="17"/>
      <c r="L10056" s="17"/>
    </row>
    <row r="10057" spans="1:12" ht="14.25">
      <c r="A10057" s="14" t="s">
        <v>516</v>
      </c>
      <c r="B10057" s="14" t="s">
        <v>3244</v>
      </c>
      <c r="C10057" s="8" t="s">
        <v>1280</v>
      </c>
      <c r="D10057" s="15"/>
      <c r="E10057" s="10" t="s">
        <v>10282</v>
      </c>
      <c r="F10057" s="14"/>
      <c r="G10057" s="16"/>
      <c r="H10057" s="43"/>
      <c r="I10057" s="12" t="str">
        <f t="shared" si="157"/>
        <v/>
      </c>
      <c r="J10057" s="17"/>
      <c r="K10057" s="17"/>
      <c r="L10057" s="17"/>
    </row>
    <row r="10058" spans="1:12" ht="14.25">
      <c r="A10058" s="14" t="s">
        <v>516</v>
      </c>
      <c r="B10058" s="14" t="s">
        <v>3244</v>
      </c>
      <c r="C10058" s="8" t="s">
        <v>1280</v>
      </c>
      <c r="D10058" s="15"/>
      <c r="E10058" s="10" t="s">
        <v>10283</v>
      </c>
      <c r="F10058" s="14"/>
      <c r="G10058" s="16"/>
      <c r="H10058" s="43"/>
      <c r="I10058" s="12" t="str">
        <f t="shared" si="157"/>
        <v/>
      </c>
      <c r="J10058" s="17"/>
      <c r="K10058" s="17"/>
      <c r="L10058" s="17"/>
    </row>
    <row r="10059" spans="1:12" ht="14.25">
      <c r="A10059" s="14" t="s">
        <v>516</v>
      </c>
      <c r="B10059" s="14" t="s">
        <v>3244</v>
      </c>
      <c r="C10059" s="8" t="s">
        <v>1280</v>
      </c>
      <c r="D10059" s="15"/>
      <c r="E10059" s="10" t="s">
        <v>10284</v>
      </c>
      <c r="F10059" s="14"/>
      <c r="G10059" s="16"/>
      <c r="H10059" s="43"/>
      <c r="I10059" s="12" t="str">
        <f t="shared" si="157"/>
        <v/>
      </c>
      <c r="J10059" s="17"/>
      <c r="K10059" s="17"/>
      <c r="L10059" s="17"/>
    </row>
    <row r="10060" spans="1:12" ht="14.25">
      <c r="A10060" s="14" t="s">
        <v>516</v>
      </c>
      <c r="B10060" s="14" t="s">
        <v>3244</v>
      </c>
      <c r="C10060" s="8" t="s">
        <v>1280</v>
      </c>
      <c r="D10060" s="15"/>
      <c r="E10060" s="10" t="s">
        <v>10285</v>
      </c>
      <c r="F10060" s="14"/>
      <c r="G10060" s="16"/>
      <c r="H10060" s="43"/>
      <c r="I10060" s="12" t="str">
        <f t="shared" si="157"/>
        <v/>
      </c>
      <c r="J10060" s="17"/>
      <c r="K10060" s="17"/>
      <c r="L10060" s="17"/>
    </row>
    <row r="10061" spans="1:12" ht="14.25">
      <c r="A10061" s="14" t="s">
        <v>516</v>
      </c>
      <c r="B10061" s="14" t="s">
        <v>3244</v>
      </c>
      <c r="C10061" s="8" t="s">
        <v>1280</v>
      </c>
      <c r="D10061" s="15"/>
      <c r="E10061" s="10" t="s">
        <v>10276</v>
      </c>
      <c r="F10061" s="14"/>
      <c r="G10061" s="16"/>
      <c r="H10061" s="43"/>
      <c r="I10061" s="12" t="str">
        <f t="shared" si="157"/>
        <v/>
      </c>
      <c r="J10061" s="17"/>
      <c r="K10061" s="17"/>
      <c r="L10061" s="17"/>
    </row>
    <row r="10062" spans="1:12" ht="14.25">
      <c r="A10062" s="14" t="s">
        <v>516</v>
      </c>
      <c r="B10062" s="14" t="s">
        <v>3244</v>
      </c>
      <c r="C10062" s="8" t="s">
        <v>1280</v>
      </c>
      <c r="D10062" s="15"/>
      <c r="E10062" s="10" t="s">
        <v>10286</v>
      </c>
      <c r="F10062" s="14"/>
      <c r="G10062" s="16"/>
      <c r="H10062" s="43"/>
      <c r="I10062" s="12" t="str">
        <f t="shared" si="157"/>
        <v/>
      </c>
      <c r="J10062" s="17"/>
      <c r="K10062" s="17"/>
      <c r="L10062" s="17"/>
    </row>
    <row r="10063" spans="1:12" ht="14.25">
      <c r="A10063" s="14" t="s">
        <v>516</v>
      </c>
      <c r="B10063" s="14" t="s">
        <v>3244</v>
      </c>
      <c r="C10063" s="8" t="s">
        <v>1280</v>
      </c>
      <c r="D10063" s="15"/>
      <c r="E10063" s="10" t="s">
        <v>10287</v>
      </c>
      <c r="F10063" s="14"/>
      <c r="G10063" s="16"/>
      <c r="H10063" s="43"/>
      <c r="I10063" s="12" t="str">
        <f t="shared" si="157"/>
        <v/>
      </c>
      <c r="J10063" s="17"/>
      <c r="K10063" s="17"/>
      <c r="L10063" s="17"/>
    </row>
    <row r="10064" spans="1:12" ht="14.25">
      <c r="A10064" s="14" t="s">
        <v>516</v>
      </c>
      <c r="B10064" s="14" t="s">
        <v>3244</v>
      </c>
      <c r="C10064" s="8" t="s">
        <v>1280</v>
      </c>
      <c r="D10064" s="15"/>
      <c r="E10064" s="10" t="s">
        <v>10288</v>
      </c>
      <c r="F10064" s="14"/>
      <c r="G10064" s="16"/>
      <c r="H10064" s="43"/>
      <c r="I10064" s="12" t="str">
        <f t="shared" si="157"/>
        <v/>
      </c>
      <c r="J10064" s="17"/>
      <c r="K10064" s="17"/>
      <c r="L10064" s="17"/>
    </row>
    <row r="10065" spans="1:12" ht="14.25">
      <c r="A10065" s="14" t="s">
        <v>516</v>
      </c>
      <c r="B10065" s="14" t="s">
        <v>3244</v>
      </c>
      <c r="C10065" s="8" t="s">
        <v>1280</v>
      </c>
      <c r="D10065" s="15"/>
      <c r="E10065" s="10" t="s">
        <v>10289</v>
      </c>
      <c r="F10065" s="14"/>
      <c r="G10065" s="16"/>
      <c r="H10065" s="43"/>
      <c r="I10065" s="12" t="str">
        <f t="shared" si="157"/>
        <v/>
      </c>
      <c r="J10065" s="17"/>
      <c r="K10065" s="17"/>
      <c r="L10065" s="17"/>
    </row>
    <row r="10066" spans="1:12" ht="14.25">
      <c r="A10066" s="14" t="s">
        <v>516</v>
      </c>
      <c r="B10066" s="14" t="s">
        <v>3244</v>
      </c>
      <c r="C10066" s="8" t="s">
        <v>1280</v>
      </c>
      <c r="D10066" s="15"/>
      <c r="E10066" s="10" t="s">
        <v>10290</v>
      </c>
      <c r="F10066" s="14"/>
      <c r="G10066" s="16"/>
      <c r="H10066" s="43"/>
      <c r="I10066" s="12" t="str">
        <f t="shared" si="157"/>
        <v/>
      </c>
      <c r="J10066" s="17"/>
      <c r="K10066" s="17"/>
      <c r="L10066" s="17"/>
    </row>
    <row r="10067" spans="1:12" ht="14.25">
      <c r="A10067" s="14" t="s">
        <v>516</v>
      </c>
      <c r="B10067" s="14" t="s">
        <v>3244</v>
      </c>
      <c r="C10067" s="8" t="s">
        <v>1280</v>
      </c>
      <c r="D10067" s="15"/>
      <c r="E10067" s="10" t="s">
        <v>10291</v>
      </c>
      <c r="F10067" s="14"/>
      <c r="G10067" s="16"/>
      <c r="H10067" s="43"/>
      <c r="I10067" s="12" t="str">
        <f t="shared" si="157"/>
        <v/>
      </c>
      <c r="J10067" s="17"/>
      <c r="K10067" s="17"/>
      <c r="L10067" s="17"/>
    </row>
    <row r="10068" spans="1:12" ht="14.25">
      <c r="A10068" s="14" t="s">
        <v>516</v>
      </c>
      <c r="B10068" s="14" t="s">
        <v>3244</v>
      </c>
      <c r="C10068" s="8" t="s">
        <v>1280</v>
      </c>
      <c r="D10068" s="15"/>
      <c r="E10068" s="10" t="s">
        <v>10292</v>
      </c>
      <c r="F10068" s="14"/>
      <c r="G10068" s="16"/>
      <c r="H10068" s="43"/>
      <c r="I10068" s="12" t="str">
        <f t="shared" si="157"/>
        <v/>
      </c>
      <c r="J10068" s="17"/>
      <c r="K10068" s="17"/>
      <c r="L10068" s="17"/>
    </row>
    <row r="10069" spans="1:12" ht="14.25">
      <c r="A10069" s="14" t="s">
        <v>516</v>
      </c>
      <c r="B10069" s="14" t="s">
        <v>3244</v>
      </c>
      <c r="C10069" s="8" t="s">
        <v>1280</v>
      </c>
      <c r="D10069" s="15"/>
      <c r="E10069" s="10" t="s">
        <v>10293</v>
      </c>
      <c r="F10069" s="14"/>
      <c r="G10069" s="16"/>
      <c r="H10069" s="43"/>
      <c r="I10069" s="12" t="str">
        <f t="shared" si="157"/>
        <v/>
      </c>
      <c r="J10069" s="17"/>
      <c r="K10069" s="17"/>
      <c r="L10069" s="17"/>
    </row>
    <row r="10070" spans="1:12" ht="14.25">
      <c r="A10070" s="14" t="s">
        <v>516</v>
      </c>
      <c r="B10070" s="14" t="s">
        <v>3244</v>
      </c>
      <c r="C10070" s="8" t="s">
        <v>1280</v>
      </c>
      <c r="D10070" s="15"/>
      <c r="E10070" s="10" t="s">
        <v>10294</v>
      </c>
      <c r="F10070" s="14"/>
      <c r="G10070" s="16"/>
      <c r="H10070" s="43"/>
      <c r="I10070" s="12" t="str">
        <f t="shared" si="157"/>
        <v/>
      </c>
      <c r="J10070" s="17"/>
      <c r="K10070" s="17"/>
      <c r="L10070" s="17"/>
    </row>
    <row r="10071" spans="1:12" ht="14.25">
      <c r="A10071" s="14" t="s">
        <v>516</v>
      </c>
      <c r="B10071" s="14" t="s">
        <v>3244</v>
      </c>
      <c r="C10071" s="8" t="s">
        <v>1280</v>
      </c>
      <c r="D10071" s="15"/>
      <c r="E10071" s="10" t="s">
        <v>10295</v>
      </c>
      <c r="F10071" s="14"/>
      <c r="G10071" s="16"/>
      <c r="H10071" s="43"/>
      <c r="I10071" s="12" t="str">
        <f t="shared" si="157"/>
        <v/>
      </c>
      <c r="J10071" s="17"/>
      <c r="K10071" s="17"/>
      <c r="L10071" s="17"/>
    </row>
    <row r="10072" spans="1:12" ht="14.25">
      <c r="A10072" s="14" t="s">
        <v>516</v>
      </c>
      <c r="B10072" s="14" t="s">
        <v>3244</v>
      </c>
      <c r="C10072" s="8" t="s">
        <v>1280</v>
      </c>
      <c r="D10072" s="15"/>
      <c r="E10072" s="10" t="s">
        <v>10296</v>
      </c>
      <c r="F10072" s="14"/>
      <c r="G10072" s="16"/>
      <c r="H10072" s="43"/>
      <c r="I10072" s="12" t="str">
        <f t="shared" si="157"/>
        <v/>
      </c>
      <c r="J10072" s="17"/>
      <c r="K10072" s="17"/>
      <c r="L10072" s="17"/>
    </row>
    <row r="10073" spans="1:12" ht="14.25">
      <c r="A10073" s="14" t="s">
        <v>516</v>
      </c>
      <c r="B10073" s="14" t="s">
        <v>3244</v>
      </c>
      <c r="C10073" s="8" t="s">
        <v>1280</v>
      </c>
      <c r="D10073" s="15"/>
      <c r="E10073" s="10" t="s">
        <v>10297</v>
      </c>
      <c r="F10073" s="14"/>
      <c r="G10073" s="16"/>
      <c r="H10073" s="43"/>
      <c r="I10073" s="12" t="str">
        <f t="shared" si="157"/>
        <v/>
      </c>
      <c r="J10073" s="17"/>
      <c r="K10073" s="17"/>
      <c r="L10073" s="17"/>
    </row>
    <row r="10074" spans="1:12" ht="14.25">
      <c r="A10074" s="14" t="s">
        <v>516</v>
      </c>
      <c r="B10074" s="14" t="s">
        <v>3244</v>
      </c>
      <c r="C10074" s="8" t="s">
        <v>1280</v>
      </c>
      <c r="D10074" s="15"/>
      <c r="E10074" s="10" t="s">
        <v>10298</v>
      </c>
      <c r="F10074" s="14"/>
      <c r="G10074" s="16"/>
      <c r="H10074" s="43"/>
      <c r="I10074" s="12" t="str">
        <f t="shared" si="157"/>
        <v/>
      </c>
      <c r="J10074" s="17"/>
      <c r="K10074" s="17"/>
      <c r="L10074" s="17"/>
    </row>
    <row r="10075" spans="1:12" ht="14.25">
      <c r="A10075" s="14" t="s">
        <v>516</v>
      </c>
      <c r="B10075" s="14" t="s">
        <v>3244</v>
      </c>
      <c r="C10075" s="8" t="s">
        <v>1280</v>
      </c>
      <c r="D10075" s="15"/>
      <c r="E10075" s="10" t="s">
        <v>10299</v>
      </c>
      <c r="F10075" s="14"/>
      <c r="G10075" s="16"/>
      <c r="H10075" s="43"/>
      <c r="I10075" s="12" t="str">
        <f t="shared" si="157"/>
        <v/>
      </c>
      <c r="J10075" s="17"/>
      <c r="K10075" s="17"/>
      <c r="L10075" s="17"/>
    </row>
    <row r="10076" spans="1:12" ht="14.25">
      <c r="A10076" s="14" t="s">
        <v>516</v>
      </c>
      <c r="B10076" s="14" t="s">
        <v>3244</v>
      </c>
      <c r="C10076" s="8" t="s">
        <v>1280</v>
      </c>
      <c r="D10076" s="15"/>
      <c r="E10076" s="10" t="s">
        <v>10300</v>
      </c>
      <c r="F10076" s="14"/>
      <c r="G10076" s="16"/>
      <c r="H10076" s="43"/>
      <c r="I10076" s="12" t="str">
        <f t="shared" si="157"/>
        <v/>
      </c>
      <c r="J10076" s="17"/>
      <c r="K10076" s="17"/>
      <c r="L10076" s="17"/>
    </row>
    <row r="10077" spans="1:12" ht="14.25">
      <c r="A10077" s="14" t="s">
        <v>516</v>
      </c>
      <c r="B10077" s="14" t="s">
        <v>3244</v>
      </c>
      <c r="C10077" s="8" t="s">
        <v>1280</v>
      </c>
      <c r="D10077" s="15"/>
      <c r="E10077" s="10" t="s">
        <v>10301</v>
      </c>
      <c r="F10077" s="14"/>
      <c r="G10077" s="16"/>
      <c r="H10077" s="43"/>
      <c r="I10077" s="12" t="str">
        <f t="shared" si="157"/>
        <v/>
      </c>
      <c r="J10077" s="17"/>
      <c r="K10077" s="17"/>
      <c r="L10077" s="17"/>
    </row>
    <row r="10078" spans="1:12" ht="14.25">
      <c r="A10078" s="14" t="s">
        <v>516</v>
      </c>
      <c r="B10078" s="14" t="s">
        <v>3244</v>
      </c>
      <c r="C10078" s="8" t="s">
        <v>1280</v>
      </c>
      <c r="D10078" s="15"/>
      <c r="E10078" s="10" t="s">
        <v>10302</v>
      </c>
      <c r="F10078" s="14"/>
      <c r="G10078" s="16"/>
      <c r="H10078" s="43"/>
      <c r="I10078" s="12" t="str">
        <f t="shared" si="157"/>
        <v/>
      </c>
      <c r="J10078" s="17"/>
      <c r="K10078" s="17"/>
      <c r="L10078" s="17"/>
    </row>
    <row r="10079" spans="1:12" ht="14.25">
      <c r="A10079" s="14" t="s">
        <v>516</v>
      </c>
      <c r="B10079" s="14" t="s">
        <v>3244</v>
      </c>
      <c r="C10079" s="8" t="s">
        <v>1280</v>
      </c>
      <c r="D10079" s="15"/>
      <c r="E10079" s="10" t="s">
        <v>10303</v>
      </c>
      <c r="F10079" s="14"/>
      <c r="G10079" s="16"/>
      <c r="H10079" s="43"/>
      <c r="I10079" s="12" t="str">
        <f t="shared" si="157"/>
        <v/>
      </c>
      <c r="J10079" s="17"/>
      <c r="K10079" s="17"/>
      <c r="L10079" s="17"/>
    </row>
    <row r="10080" spans="1:12" ht="14.25">
      <c r="A10080" s="14" t="s">
        <v>516</v>
      </c>
      <c r="B10080" s="14" t="s">
        <v>3244</v>
      </c>
      <c r="C10080" s="8" t="s">
        <v>1280</v>
      </c>
      <c r="D10080" s="15"/>
      <c r="E10080" s="10" t="s">
        <v>10304</v>
      </c>
      <c r="F10080" s="14"/>
      <c r="G10080" s="16"/>
      <c r="H10080" s="43"/>
      <c r="I10080" s="12" t="str">
        <f t="shared" si="157"/>
        <v/>
      </c>
      <c r="J10080" s="17"/>
      <c r="K10080" s="17"/>
      <c r="L10080" s="17"/>
    </row>
    <row r="10081" spans="1:12" ht="14.25">
      <c r="A10081" s="14" t="s">
        <v>516</v>
      </c>
      <c r="B10081" s="14" t="s">
        <v>3244</v>
      </c>
      <c r="C10081" s="8" t="s">
        <v>1280</v>
      </c>
      <c r="D10081" s="15"/>
      <c r="E10081" s="10" t="s">
        <v>10305</v>
      </c>
      <c r="F10081" s="14"/>
      <c r="G10081" s="16"/>
      <c r="H10081" s="43"/>
      <c r="I10081" s="12" t="str">
        <f t="shared" si="157"/>
        <v/>
      </c>
      <c r="J10081" s="17"/>
      <c r="K10081" s="17"/>
      <c r="L10081" s="17"/>
    </row>
    <row r="10082" spans="1:12" ht="14.25">
      <c r="A10082" s="14" t="s">
        <v>516</v>
      </c>
      <c r="B10082" s="14" t="s">
        <v>3244</v>
      </c>
      <c r="C10082" s="8" t="s">
        <v>1280</v>
      </c>
      <c r="D10082" s="15"/>
      <c r="E10082" s="10" t="s">
        <v>10306</v>
      </c>
      <c r="F10082" s="14"/>
      <c r="G10082" s="16"/>
      <c r="H10082" s="43"/>
      <c r="I10082" s="12" t="str">
        <f t="shared" si="157"/>
        <v/>
      </c>
      <c r="J10082" s="17"/>
      <c r="K10082" s="17"/>
      <c r="L10082" s="17"/>
    </row>
    <row r="10083" spans="1:12" ht="14.25">
      <c r="A10083" s="14" t="s">
        <v>516</v>
      </c>
      <c r="B10083" s="14" t="s">
        <v>3244</v>
      </c>
      <c r="C10083" s="8" t="s">
        <v>1280</v>
      </c>
      <c r="D10083" s="15"/>
      <c r="E10083" s="10" t="s">
        <v>10307</v>
      </c>
      <c r="F10083" s="14"/>
      <c r="G10083" s="16"/>
      <c r="H10083" s="43"/>
      <c r="I10083" s="12" t="str">
        <f t="shared" si="157"/>
        <v/>
      </c>
      <c r="J10083" s="17"/>
      <c r="K10083" s="17"/>
      <c r="L10083" s="17"/>
    </row>
    <row r="10084" spans="1:12" ht="14.25">
      <c r="A10084" s="14" t="s">
        <v>516</v>
      </c>
      <c r="B10084" s="14" t="s">
        <v>3244</v>
      </c>
      <c r="C10084" s="8" t="s">
        <v>1280</v>
      </c>
      <c r="D10084" s="15"/>
      <c r="E10084" s="10" t="s">
        <v>10308</v>
      </c>
      <c r="F10084" s="14"/>
      <c r="G10084" s="16"/>
      <c r="H10084" s="43"/>
      <c r="I10084" s="12" t="str">
        <f t="shared" si="157"/>
        <v/>
      </c>
      <c r="J10084" s="17"/>
      <c r="K10084" s="17"/>
      <c r="L10084" s="17"/>
    </row>
    <row r="10085" spans="1:12" ht="14.25">
      <c r="A10085" s="14" t="s">
        <v>516</v>
      </c>
      <c r="B10085" s="14" t="s">
        <v>3244</v>
      </c>
      <c r="C10085" s="8" t="s">
        <v>1280</v>
      </c>
      <c r="D10085" s="15"/>
      <c r="E10085" s="10" t="s">
        <v>10309</v>
      </c>
      <c r="F10085" s="14"/>
      <c r="G10085" s="16"/>
      <c r="H10085" s="43"/>
      <c r="I10085" s="12" t="str">
        <f t="shared" si="157"/>
        <v/>
      </c>
      <c r="J10085" s="17"/>
      <c r="K10085" s="17"/>
      <c r="L10085" s="17"/>
    </row>
    <row r="10086" spans="1:12" ht="14.25">
      <c r="A10086" s="14" t="s">
        <v>516</v>
      </c>
      <c r="B10086" s="14" t="s">
        <v>3244</v>
      </c>
      <c r="C10086" s="8" t="s">
        <v>1280</v>
      </c>
      <c r="D10086" s="15"/>
      <c r="E10086" s="10" t="s">
        <v>10310</v>
      </c>
      <c r="F10086" s="14"/>
      <c r="G10086" s="16"/>
      <c r="H10086" s="43"/>
      <c r="I10086" s="12" t="str">
        <f t="shared" si="157"/>
        <v/>
      </c>
      <c r="J10086" s="17"/>
      <c r="K10086" s="17"/>
      <c r="L10086" s="17"/>
    </row>
    <row r="10087" spans="1:12" ht="14.25">
      <c r="A10087" s="14" t="s">
        <v>516</v>
      </c>
      <c r="B10087" s="14" t="s">
        <v>3244</v>
      </c>
      <c r="C10087" s="8" t="s">
        <v>1280</v>
      </c>
      <c r="D10087" s="15"/>
      <c r="E10087" s="10" t="s">
        <v>10311</v>
      </c>
      <c r="F10087" s="14"/>
      <c r="G10087" s="16"/>
      <c r="H10087" s="43"/>
      <c r="I10087" s="12" t="str">
        <f t="shared" si="157"/>
        <v/>
      </c>
      <c r="J10087" s="17"/>
      <c r="K10087" s="17"/>
      <c r="L10087" s="17"/>
    </row>
    <row r="10088" spans="1:12" ht="14.25">
      <c r="A10088" s="14" t="s">
        <v>516</v>
      </c>
      <c r="B10088" s="14" t="s">
        <v>3244</v>
      </c>
      <c r="C10088" s="8" t="s">
        <v>1280</v>
      </c>
      <c r="D10088" s="15"/>
      <c r="E10088" s="10" t="s">
        <v>10312</v>
      </c>
      <c r="F10088" s="14"/>
      <c r="G10088" s="16"/>
      <c r="H10088" s="43"/>
      <c r="I10088" s="12" t="str">
        <f t="shared" si="157"/>
        <v/>
      </c>
      <c r="J10088" s="17"/>
      <c r="K10088" s="17"/>
      <c r="L10088" s="17"/>
    </row>
    <row r="10089" spans="1:12" ht="14.25">
      <c r="A10089" s="14" t="s">
        <v>516</v>
      </c>
      <c r="B10089" s="14" t="s">
        <v>3244</v>
      </c>
      <c r="C10089" s="8" t="s">
        <v>1280</v>
      </c>
      <c r="D10089" s="15"/>
      <c r="E10089" s="10" t="s">
        <v>10313</v>
      </c>
      <c r="F10089" s="14"/>
      <c r="G10089" s="16"/>
      <c r="H10089" s="43"/>
      <c r="I10089" s="12" t="str">
        <f t="shared" si="157"/>
        <v/>
      </c>
      <c r="J10089" s="17"/>
      <c r="K10089" s="17"/>
      <c r="L10089" s="17"/>
    </row>
    <row r="10090" spans="1:12" ht="28.5">
      <c r="A10090" s="14" t="s">
        <v>516</v>
      </c>
      <c r="B10090" s="14" t="s">
        <v>3244</v>
      </c>
      <c r="C10090" s="8" t="s">
        <v>1280</v>
      </c>
      <c r="D10090" s="15"/>
      <c r="E10090" s="10" t="s">
        <v>10314</v>
      </c>
      <c r="F10090" s="14"/>
      <c r="G10090" s="16"/>
      <c r="H10090" s="43"/>
      <c r="I10090" s="12" t="str">
        <f t="shared" si="157"/>
        <v/>
      </c>
      <c r="J10090" s="17"/>
      <c r="K10090" s="17"/>
      <c r="L10090" s="17"/>
    </row>
    <row r="10091" spans="1:12" ht="14.25">
      <c r="A10091" s="14" t="s">
        <v>516</v>
      </c>
      <c r="B10091" s="14" t="s">
        <v>3244</v>
      </c>
      <c r="C10091" s="8" t="s">
        <v>1280</v>
      </c>
      <c r="D10091" s="15"/>
      <c r="E10091" s="10" t="s">
        <v>10315</v>
      </c>
      <c r="F10091" s="14"/>
      <c r="G10091" s="16"/>
      <c r="H10091" s="43"/>
      <c r="I10091" s="12" t="str">
        <f t="shared" si="157"/>
        <v/>
      </c>
      <c r="J10091" s="17"/>
      <c r="K10091" s="17"/>
      <c r="L10091" s="17"/>
    </row>
    <row r="10092" spans="1:12" ht="28.5">
      <c r="A10092" s="14" t="s">
        <v>516</v>
      </c>
      <c r="B10092" s="14" t="s">
        <v>3244</v>
      </c>
      <c r="C10092" s="8" t="s">
        <v>1280</v>
      </c>
      <c r="D10092" s="15"/>
      <c r="E10092" s="10" t="s">
        <v>10316</v>
      </c>
      <c r="F10092" s="14"/>
      <c r="G10092" s="16"/>
      <c r="H10092" s="43"/>
      <c r="I10092" s="12" t="str">
        <f t="shared" si="157"/>
        <v/>
      </c>
      <c r="J10092" s="17"/>
      <c r="K10092" s="17"/>
      <c r="L10092" s="17"/>
    </row>
    <row r="10093" spans="1:12" ht="14.25">
      <c r="A10093" s="14" t="s">
        <v>516</v>
      </c>
      <c r="B10093" s="14" t="s">
        <v>3244</v>
      </c>
      <c r="C10093" s="8" t="s">
        <v>1280</v>
      </c>
      <c r="D10093" s="15"/>
      <c r="E10093" s="10" t="s">
        <v>10317</v>
      </c>
      <c r="F10093" s="14"/>
      <c r="G10093" s="16"/>
      <c r="H10093" s="43"/>
      <c r="I10093" s="12" t="str">
        <f t="shared" si="157"/>
        <v/>
      </c>
      <c r="J10093" s="17"/>
      <c r="K10093" s="17"/>
      <c r="L10093" s="17"/>
    </row>
    <row r="10094" spans="1:12" ht="14.25">
      <c r="A10094" s="14" t="s">
        <v>516</v>
      </c>
      <c r="B10094" s="14" t="s">
        <v>3244</v>
      </c>
      <c r="C10094" s="8" t="s">
        <v>1280</v>
      </c>
      <c r="D10094" s="15" t="s">
        <v>10318</v>
      </c>
      <c r="E10094" s="10" t="s">
        <v>10319</v>
      </c>
      <c r="F10094" s="14" t="s">
        <v>20</v>
      </c>
      <c r="G10094" s="16">
        <v>1</v>
      </c>
      <c r="H10094" s="43"/>
      <c r="I10094" s="12" t="str">
        <f t="shared" si="157"/>
        <v/>
      </c>
      <c r="J10094" s="17"/>
      <c r="K10094" s="17"/>
      <c r="L10094" s="17"/>
    </row>
    <row r="10095" spans="1:12" ht="28.5">
      <c r="A10095" s="14" t="s">
        <v>516</v>
      </c>
      <c r="B10095" s="14" t="s">
        <v>3244</v>
      </c>
      <c r="C10095" s="8" t="s">
        <v>1280</v>
      </c>
      <c r="D10095" s="15" t="s">
        <v>10320</v>
      </c>
      <c r="E10095" s="10" t="s">
        <v>10321</v>
      </c>
      <c r="F10095" s="14"/>
      <c r="G10095" s="16"/>
      <c r="H10095" s="43"/>
      <c r="I10095" s="12" t="str">
        <f t="shared" si="157"/>
        <v/>
      </c>
      <c r="J10095" s="17"/>
      <c r="K10095" s="17"/>
      <c r="L10095" s="17"/>
    </row>
    <row r="10096" spans="1:12" ht="57">
      <c r="A10096" s="14" t="s">
        <v>516</v>
      </c>
      <c r="B10096" s="14" t="s">
        <v>3244</v>
      </c>
      <c r="C10096" s="8" t="s">
        <v>1280</v>
      </c>
      <c r="D10096" s="15"/>
      <c r="E10096" s="18" t="s">
        <v>10322</v>
      </c>
      <c r="F10096" s="14"/>
      <c r="G10096" s="16"/>
      <c r="H10096" s="43"/>
      <c r="I10096" s="12" t="str">
        <f t="shared" si="157"/>
        <v/>
      </c>
      <c r="J10096" s="17"/>
      <c r="K10096" s="17"/>
      <c r="L10096" s="17"/>
    </row>
    <row r="10097" spans="1:12" ht="14.25">
      <c r="A10097" s="14" t="s">
        <v>516</v>
      </c>
      <c r="B10097" s="14" t="s">
        <v>3244</v>
      </c>
      <c r="C10097" s="8" t="s">
        <v>1280</v>
      </c>
      <c r="D10097" s="15" t="s">
        <v>10323</v>
      </c>
      <c r="E10097" s="10" t="s">
        <v>10324</v>
      </c>
      <c r="F10097" s="14" t="s">
        <v>73</v>
      </c>
      <c r="G10097" s="16">
        <v>9.5</v>
      </c>
      <c r="H10097" s="43"/>
      <c r="I10097" s="12" t="str">
        <f t="shared" si="157"/>
        <v/>
      </c>
      <c r="J10097" s="17"/>
      <c r="K10097" s="17"/>
      <c r="L10097" s="17"/>
    </row>
    <row r="10098" spans="1:12" ht="14.25">
      <c r="A10098" s="14" t="s">
        <v>516</v>
      </c>
      <c r="B10098" s="14" t="s">
        <v>3244</v>
      </c>
      <c r="C10098" s="8" t="s">
        <v>1280</v>
      </c>
      <c r="D10098" s="15" t="s">
        <v>10325</v>
      </c>
      <c r="E10098" s="10" t="s">
        <v>10326</v>
      </c>
      <c r="F10098" s="14" t="s">
        <v>73</v>
      </c>
      <c r="G10098" s="16">
        <v>9.5</v>
      </c>
      <c r="H10098" s="43"/>
      <c r="I10098" s="12" t="str">
        <f t="shared" si="157"/>
        <v/>
      </c>
      <c r="J10098" s="17"/>
      <c r="K10098" s="17"/>
      <c r="L10098" s="17"/>
    </row>
    <row r="10099" spans="1:12" ht="57">
      <c r="A10099" s="14" t="s">
        <v>516</v>
      </c>
      <c r="B10099" s="14" t="s">
        <v>3244</v>
      </c>
      <c r="C10099" s="8" t="s">
        <v>1280</v>
      </c>
      <c r="D10099" s="15" t="s">
        <v>10327</v>
      </c>
      <c r="E10099" s="10" t="s">
        <v>10328</v>
      </c>
      <c r="F10099" s="14"/>
      <c r="G10099" s="16"/>
      <c r="H10099" s="43"/>
      <c r="I10099" s="12" t="str">
        <f t="shared" si="157"/>
        <v/>
      </c>
      <c r="J10099" s="17"/>
      <c r="K10099" s="17"/>
      <c r="L10099" s="17"/>
    </row>
    <row r="10100" spans="1:12" ht="14.25">
      <c r="A10100" s="14" t="s">
        <v>516</v>
      </c>
      <c r="B10100" s="14" t="s">
        <v>3244</v>
      </c>
      <c r="C10100" s="8" t="s">
        <v>1280</v>
      </c>
      <c r="D10100" s="15" t="s">
        <v>10329</v>
      </c>
      <c r="E10100" s="10" t="s">
        <v>10330</v>
      </c>
      <c r="F10100" s="14" t="s">
        <v>73</v>
      </c>
      <c r="G10100" s="16">
        <v>10</v>
      </c>
      <c r="H10100" s="43"/>
      <c r="I10100" s="12" t="str">
        <f t="shared" si="157"/>
        <v/>
      </c>
      <c r="J10100" s="17"/>
      <c r="K10100" s="17"/>
      <c r="L10100" s="17"/>
    </row>
    <row r="10101" spans="1:12" ht="85.5">
      <c r="A10101" s="14" t="s">
        <v>516</v>
      </c>
      <c r="B10101" s="14" t="s">
        <v>3244</v>
      </c>
      <c r="C10101" s="8" t="s">
        <v>1280</v>
      </c>
      <c r="D10101" s="15" t="s">
        <v>10331</v>
      </c>
      <c r="E10101" s="10" t="s">
        <v>10332</v>
      </c>
      <c r="F10101" s="14"/>
      <c r="G10101" s="16"/>
      <c r="H10101" s="43"/>
      <c r="I10101" s="12" t="str">
        <f t="shared" si="157"/>
        <v/>
      </c>
      <c r="J10101" s="17"/>
      <c r="K10101" s="17"/>
      <c r="L10101" s="17"/>
    </row>
    <row r="10102" spans="1:12" ht="28.5">
      <c r="A10102" s="14" t="s">
        <v>516</v>
      </c>
      <c r="B10102" s="14" t="s">
        <v>3244</v>
      </c>
      <c r="C10102" s="8" t="s">
        <v>1280</v>
      </c>
      <c r="D10102" s="15" t="s">
        <v>10333</v>
      </c>
      <c r="E10102" s="10" t="s">
        <v>10334</v>
      </c>
      <c r="F10102" s="14" t="s">
        <v>84</v>
      </c>
      <c r="G10102" s="16">
        <v>1</v>
      </c>
      <c r="H10102" s="43"/>
      <c r="I10102" s="12" t="str">
        <f t="shared" si="157"/>
        <v/>
      </c>
      <c r="J10102" s="17"/>
      <c r="K10102" s="17"/>
      <c r="L10102" s="17"/>
    </row>
    <row r="10103" spans="1:12" ht="57">
      <c r="A10103" s="14" t="s">
        <v>516</v>
      </c>
      <c r="B10103" s="14" t="s">
        <v>3244</v>
      </c>
      <c r="C10103" s="8" t="s">
        <v>1280</v>
      </c>
      <c r="D10103" s="15" t="s">
        <v>10335</v>
      </c>
      <c r="E10103" s="10" t="s">
        <v>10336</v>
      </c>
      <c r="F10103" s="14"/>
      <c r="G10103" s="16"/>
      <c r="H10103" s="43"/>
      <c r="I10103" s="12" t="str">
        <f t="shared" si="157"/>
        <v/>
      </c>
      <c r="J10103" s="17"/>
      <c r="K10103" s="17"/>
      <c r="L10103" s="17"/>
    </row>
    <row r="10104" spans="1:12" ht="14.25">
      <c r="A10104" s="14" t="s">
        <v>516</v>
      </c>
      <c r="B10104" s="14" t="s">
        <v>3244</v>
      </c>
      <c r="C10104" s="8" t="s">
        <v>1280</v>
      </c>
      <c r="D10104" s="15" t="s">
        <v>10337</v>
      </c>
      <c r="E10104" s="10" t="s">
        <v>10338</v>
      </c>
      <c r="F10104" s="14" t="s">
        <v>73</v>
      </c>
      <c r="G10104" s="16">
        <v>6</v>
      </c>
      <c r="H10104" s="43"/>
      <c r="I10104" s="12" t="str">
        <f t="shared" si="157"/>
        <v/>
      </c>
      <c r="J10104" s="17"/>
      <c r="K10104" s="17"/>
      <c r="L10104" s="17"/>
    </row>
    <row r="10105" spans="1:12" ht="42.75">
      <c r="A10105" s="14" t="s">
        <v>516</v>
      </c>
      <c r="B10105" s="14" t="s">
        <v>3244</v>
      </c>
      <c r="C10105" s="8" t="s">
        <v>1280</v>
      </c>
      <c r="D10105" s="15" t="s">
        <v>10339</v>
      </c>
      <c r="E10105" s="18" t="s">
        <v>1383</v>
      </c>
      <c r="F10105" s="14" t="s">
        <v>20</v>
      </c>
      <c r="G10105" s="16">
        <v>1</v>
      </c>
      <c r="H10105" s="43"/>
      <c r="I10105" s="12" t="str">
        <f t="shared" si="157"/>
        <v/>
      </c>
      <c r="J10105" s="17"/>
      <c r="K10105" s="17"/>
      <c r="L10105" s="17"/>
    </row>
    <row r="10106" spans="1:12" ht="14.25">
      <c r="A10106" s="14" t="s">
        <v>516</v>
      </c>
      <c r="B10106" s="14" t="s">
        <v>3244</v>
      </c>
      <c r="C10106" s="8" t="s">
        <v>1280</v>
      </c>
      <c r="D10106" s="15"/>
      <c r="E10106" s="10" t="s">
        <v>10264</v>
      </c>
      <c r="F10106" s="14"/>
      <c r="G10106" s="16"/>
      <c r="H10106" s="43"/>
      <c r="I10106" s="12" t="str">
        <f t="shared" si="157"/>
        <v/>
      </c>
      <c r="J10106" s="17"/>
      <c r="K10106" s="17"/>
      <c r="L10106" s="17"/>
    </row>
    <row r="10107" spans="1:12" ht="14.25">
      <c r="A10107" s="14" t="s">
        <v>516</v>
      </c>
      <c r="B10107" s="14" t="s">
        <v>3244</v>
      </c>
      <c r="C10107" s="8" t="s">
        <v>1280</v>
      </c>
      <c r="D10107" s="15"/>
      <c r="E10107" s="10" t="s">
        <v>1282</v>
      </c>
      <c r="F10107" s="14"/>
      <c r="G10107" s="16"/>
      <c r="H10107" s="43"/>
      <c r="I10107" s="12" t="str">
        <f t="shared" si="157"/>
        <v/>
      </c>
      <c r="J10107" s="17"/>
      <c r="K10107" s="17"/>
      <c r="L10107" s="17"/>
    </row>
    <row r="10108" spans="1:12" ht="185.25">
      <c r="A10108" s="14" t="s">
        <v>516</v>
      </c>
      <c r="B10108" s="14" t="s">
        <v>3244</v>
      </c>
      <c r="C10108" s="8" t="s">
        <v>1280</v>
      </c>
      <c r="D10108" s="15" t="s">
        <v>10340</v>
      </c>
      <c r="E10108" s="10" t="s">
        <v>10341</v>
      </c>
      <c r="F10108" s="14"/>
      <c r="G10108" s="16"/>
      <c r="H10108" s="43"/>
      <c r="I10108" s="12" t="str">
        <f t="shared" si="157"/>
        <v/>
      </c>
      <c r="J10108" s="17"/>
      <c r="K10108" s="17"/>
      <c r="L10108" s="17"/>
    </row>
    <row r="10109" spans="1:12" ht="14.25">
      <c r="A10109" s="14" t="s">
        <v>516</v>
      </c>
      <c r="B10109" s="14" t="s">
        <v>3244</v>
      </c>
      <c r="C10109" s="8" t="s">
        <v>1280</v>
      </c>
      <c r="D10109" s="15"/>
      <c r="E10109" s="10" t="s">
        <v>10342</v>
      </c>
      <c r="F10109" s="14"/>
      <c r="G10109" s="16"/>
      <c r="H10109" s="43"/>
      <c r="I10109" s="12" t="str">
        <f t="shared" si="157"/>
        <v/>
      </c>
      <c r="J10109" s="17"/>
      <c r="K10109" s="17"/>
      <c r="L10109" s="17"/>
    </row>
    <row r="10110" spans="1:12" ht="14.25">
      <c r="A10110" s="14" t="s">
        <v>516</v>
      </c>
      <c r="B10110" s="14" t="s">
        <v>3244</v>
      </c>
      <c r="C10110" s="8" t="s">
        <v>1280</v>
      </c>
      <c r="D10110" s="15" t="s">
        <v>10343</v>
      </c>
      <c r="E10110" s="10" t="s">
        <v>10344</v>
      </c>
      <c r="F10110" s="14" t="s">
        <v>84</v>
      </c>
      <c r="G10110" s="16">
        <v>1</v>
      </c>
      <c r="H10110" s="43"/>
      <c r="I10110" s="12" t="str">
        <f t="shared" si="157"/>
        <v/>
      </c>
      <c r="J10110" s="17"/>
      <c r="K10110" s="17"/>
      <c r="L10110" s="17"/>
    </row>
    <row r="10111" spans="1:12" ht="128.25">
      <c r="A10111" s="14" t="s">
        <v>516</v>
      </c>
      <c r="B10111" s="14" t="s">
        <v>3244</v>
      </c>
      <c r="C10111" s="8" t="s">
        <v>1280</v>
      </c>
      <c r="D10111" s="15" t="s">
        <v>10345</v>
      </c>
      <c r="E10111" s="10" t="s">
        <v>10346</v>
      </c>
      <c r="F10111" s="14"/>
      <c r="G10111" s="16"/>
      <c r="H10111" s="43"/>
      <c r="I10111" s="12" t="str">
        <f t="shared" si="157"/>
        <v/>
      </c>
      <c r="J10111" s="17"/>
      <c r="K10111" s="17"/>
      <c r="L10111" s="17"/>
    </row>
    <row r="10112" spans="1:12" ht="14.25">
      <c r="A10112" s="14" t="s">
        <v>516</v>
      </c>
      <c r="B10112" s="14" t="s">
        <v>3244</v>
      </c>
      <c r="C10112" s="8" t="s">
        <v>1280</v>
      </c>
      <c r="D10112" s="15"/>
      <c r="E10112" s="10" t="s">
        <v>10347</v>
      </c>
      <c r="F10112" s="14"/>
      <c r="G10112" s="16"/>
      <c r="H10112" s="43"/>
      <c r="I10112" s="12" t="str">
        <f t="shared" si="157"/>
        <v/>
      </c>
      <c r="J10112" s="17"/>
      <c r="K10112" s="17"/>
      <c r="L10112" s="17"/>
    </row>
    <row r="10113" spans="1:12" ht="14.25">
      <c r="A10113" s="14" t="s">
        <v>516</v>
      </c>
      <c r="B10113" s="14" t="s">
        <v>3244</v>
      </c>
      <c r="C10113" s="8" t="s">
        <v>1280</v>
      </c>
      <c r="D10113" s="15" t="s">
        <v>10348</v>
      </c>
      <c r="E10113" s="10" t="s">
        <v>10349</v>
      </c>
      <c r="F10113" s="14" t="s">
        <v>84</v>
      </c>
      <c r="G10113" s="16">
        <v>1</v>
      </c>
      <c r="H10113" s="43"/>
      <c r="I10113" s="12" t="str">
        <f t="shared" si="157"/>
        <v/>
      </c>
      <c r="J10113" s="17"/>
      <c r="K10113" s="17"/>
      <c r="L10113" s="17"/>
    </row>
    <row r="10114" spans="1:12" ht="85.5">
      <c r="A10114" s="14" t="s">
        <v>516</v>
      </c>
      <c r="B10114" s="14" t="s">
        <v>3244</v>
      </c>
      <c r="C10114" s="8" t="s">
        <v>1280</v>
      </c>
      <c r="D10114" s="15" t="s">
        <v>10350</v>
      </c>
      <c r="E10114" s="10" t="s">
        <v>10351</v>
      </c>
      <c r="F10114" s="14"/>
      <c r="G10114" s="16"/>
      <c r="H10114" s="43"/>
      <c r="I10114" s="12" t="str">
        <f t="shared" si="157"/>
        <v/>
      </c>
      <c r="J10114" s="17"/>
      <c r="K10114" s="17"/>
      <c r="L10114" s="17"/>
    </row>
    <row r="10115" spans="1:12" ht="14.25">
      <c r="A10115" s="14" t="s">
        <v>516</v>
      </c>
      <c r="B10115" s="14" t="s">
        <v>3244</v>
      </c>
      <c r="C10115" s="8" t="s">
        <v>1280</v>
      </c>
      <c r="D10115" s="15"/>
      <c r="E10115" s="10" t="s">
        <v>10352</v>
      </c>
      <c r="F10115" s="14"/>
      <c r="G10115" s="16"/>
      <c r="H10115" s="43"/>
      <c r="I10115" s="12" t="str">
        <f t="shared" si="157"/>
        <v/>
      </c>
      <c r="J10115" s="17"/>
      <c r="K10115" s="17"/>
      <c r="L10115" s="17"/>
    </row>
    <row r="10116" spans="1:12" ht="14.25">
      <c r="A10116" s="14" t="s">
        <v>516</v>
      </c>
      <c r="B10116" s="14" t="s">
        <v>3244</v>
      </c>
      <c r="C10116" s="8" t="s">
        <v>1280</v>
      </c>
      <c r="D10116" s="15" t="s">
        <v>10353</v>
      </c>
      <c r="E10116" s="10" t="s">
        <v>10354</v>
      </c>
      <c r="F10116" s="14" t="s">
        <v>84</v>
      </c>
      <c r="G10116" s="16">
        <v>1</v>
      </c>
      <c r="H10116" s="43"/>
      <c r="I10116" s="12" t="str">
        <f t="shared" ref="I10116:I10179" si="158">IF(AND(G10116&lt;&gt;"",H10116&lt;&gt;""),G10116*H10116,"")</f>
        <v/>
      </c>
      <c r="J10116" s="17"/>
      <c r="K10116" s="17"/>
      <c r="L10116" s="17"/>
    </row>
    <row r="10117" spans="1:12" ht="228">
      <c r="A10117" s="14" t="s">
        <v>516</v>
      </c>
      <c r="B10117" s="14" t="s">
        <v>3244</v>
      </c>
      <c r="C10117" s="8" t="s">
        <v>1280</v>
      </c>
      <c r="D10117" s="15" t="s">
        <v>10355</v>
      </c>
      <c r="E10117" s="18" t="s">
        <v>10356</v>
      </c>
      <c r="F10117" s="14" t="s">
        <v>185</v>
      </c>
      <c r="G10117" s="16">
        <v>40</v>
      </c>
      <c r="H10117" s="43"/>
      <c r="I10117" s="12" t="str">
        <f t="shared" si="158"/>
        <v/>
      </c>
      <c r="J10117" s="17"/>
      <c r="K10117" s="17"/>
      <c r="L10117" s="17"/>
    </row>
    <row r="10118" spans="1:12" ht="114">
      <c r="A10118" s="14" t="s">
        <v>516</v>
      </c>
      <c r="B10118" s="14" t="s">
        <v>3244</v>
      </c>
      <c r="C10118" s="8" t="s">
        <v>1280</v>
      </c>
      <c r="D10118" s="15" t="s">
        <v>10357</v>
      </c>
      <c r="E10118" s="18" t="s">
        <v>10358</v>
      </c>
      <c r="F10118" s="14"/>
      <c r="G10118" s="16"/>
      <c r="H10118" s="43"/>
      <c r="I10118" s="12" t="str">
        <f t="shared" si="158"/>
        <v/>
      </c>
      <c r="J10118" s="17"/>
      <c r="K10118" s="17"/>
      <c r="L10118" s="17"/>
    </row>
    <row r="10119" spans="1:12" ht="14.25">
      <c r="A10119" s="14" t="s">
        <v>516</v>
      </c>
      <c r="B10119" s="14" t="s">
        <v>3244</v>
      </c>
      <c r="C10119" s="8" t="s">
        <v>1280</v>
      </c>
      <c r="D10119" s="15"/>
      <c r="E10119" s="10" t="s">
        <v>1351</v>
      </c>
      <c r="F10119" s="14"/>
      <c r="G10119" s="16"/>
      <c r="H10119" s="43"/>
      <c r="I10119" s="12" t="str">
        <f t="shared" si="158"/>
        <v/>
      </c>
      <c r="J10119" s="17"/>
      <c r="K10119" s="17"/>
      <c r="L10119" s="17"/>
    </row>
    <row r="10120" spans="1:12" ht="14.25">
      <c r="A10120" s="14" t="s">
        <v>516</v>
      </c>
      <c r="B10120" s="14" t="s">
        <v>3244</v>
      </c>
      <c r="C10120" s="8" t="s">
        <v>1280</v>
      </c>
      <c r="D10120" s="15"/>
      <c r="E10120" s="10" t="s">
        <v>1352</v>
      </c>
      <c r="F10120" s="14"/>
      <c r="G10120" s="16"/>
      <c r="H10120" s="43"/>
      <c r="I10120" s="12" t="str">
        <f t="shared" si="158"/>
        <v/>
      </c>
      <c r="J10120" s="17"/>
      <c r="K10120" s="17"/>
      <c r="L10120" s="17"/>
    </row>
    <row r="10121" spans="1:12" ht="28.5">
      <c r="A10121" s="14" t="s">
        <v>516</v>
      </c>
      <c r="B10121" s="14" t="s">
        <v>3244</v>
      </c>
      <c r="C10121" s="8" t="s">
        <v>1280</v>
      </c>
      <c r="D10121" s="15"/>
      <c r="E10121" s="18" t="s">
        <v>10359</v>
      </c>
      <c r="F10121" s="14"/>
      <c r="G10121" s="16"/>
      <c r="H10121" s="43"/>
      <c r="I10121" s="12" t="str">
        <f t="shared" si="158"/>
        <v/>
      </c>
      <c r="J10121" s="17"/>
      <c r="K10121" s="17"/>
      <c r="L10121" s="17"/>
    </row>
    <row r="10122" spans="1:12" ht="42.75">
      <c r="A10122" s="14" t="s">
        <v>516</v>
      </c>
      <c r="B10122" s="14" t="s">
        <v>3244</v>
      </c>
      <c r="C10122" s="8" t="s">
        <v>1280</v>
      </c>
      <c r="D10122" s="15"/>
      <c r="E10122" s="18" t="s">
        <v>10360</v>
      </c>
      <c r="F10122" s="14"/>
      <c r="G10122" s="16"/>
      <c r="H10122" s="43"/>
      <c r="I10122" s="12" t="str">
        <f t="shared" si="158"/>
        <v/>
      </c>
      <c r="J10122" s="17"/>
      <c r="K10122" s="17"/>
      <c r="L10122" s="17"/>
    </row>
    <row r="10123" spans="1:12" ht="14.25">
      <c r="A10123" s="14" t="s">
        <v>516</v>
      </c>
      <c r="B10123" s="14" t="s">
        <v>3244</v>
      </c>
      <c r="C10123" s="8" t="s">
        <v>1280</v>
      </c>
      <c r="D10123" s="15"/>
      <c r="E10123" s="10" t="s">
        <v>10361</v>
      </c>
      <c r="F10123" s="14"/>
      <c r="G10123" s="16"/>
      <c r="H10123" s="43"/>
      <c r="I10123" s="12" t="str">
        <f t="shared" si="158"/>
        <v/>
      </c>
      <c r="J10123" s="17"/>
      <c r="K10123" s="17"/>
      <c r="L10123" s="17"/>
    </row>
    <row r="10124" spans="1:12" ht="14.25">
      <c r="A10124" s="14" t="s">
        <v>516</v>
      </c>
      <c r="B10124" s="14" t="s">
        <v>3244</v>
      </c>
      <c r="C10124" s="8" t="s">
        <v>1280</v>
      </c>
      <c r="D10124" s="15" t="s">
        <v>10362</v>
      </c>
      <c r="E10124" s="10" t="s">
        <v>10363</v>
      </c>
      <c r="F10124" s="14" t="s">
        <v>10364</v>
      </c>
      <c r="G10124" s="16">
        <v>5.5</v>
      </c>
      <c r="H10124" s="43"/>
      <c r="I10124" s="12" t="str">
        <f t="shared" si="158"/>
        <v/>
      </c>
      <c r="J10124" s="17"/>
      <c r="K10124" s="17"/>
      <c r="L10124" s="17"/>
    </row>
    <row r="10125" spans="1:12" ht="14.25">
      <c r="A10125" s="14" t="s">
        <v>516</v>
      </c>
      <c r="B10125" s="14" t="s">
        <v>3244</v>
      </c>
      <c r="C10125" s="8" t="s">
        <v>1280</v>
      </c>
      <c r="D10125" s="15"/>
      <c r="E10125" s="10"/>
      <c r="F10125" s="14"/>
      <c r="G10125" s="16"/>
      <c r="H10125" s="43"/>
      <c r="I10125" s="12" t="str">
        <f t="shared" si="158"/>
        <v/>
      </c>
      <c r="J10125" s="17"/>
      <c r="K10125" s="17"/>
      <c r="L10125" s="17"/>
    </row>
    <row r="10126" spans="1:12" ht="42.75">
      <c r="A10126" s="14" t="s">
        <v>516</v>
      </c>
      <c r="B10126" s="14" t="s">
        <v>3244</v>
      </c>
      <c r="C10126" s="8" t="s">
        <v>1280</v>
      </c>
      <c r="D10126" s="15" t="s">
        <v>10365</v>
      </c>
      <c r="E10126" s="10" t="s">
        <v>10366</v>
      </c>
      <c r="F10126" s="14"/>
      <c r="G10126" s="16"/>
      <c r="H10126" s="43"/>
      <c r="I10126" s="12" t="str">
        <f t="shared" si="158"/>
        <v/>
      </c>
      <c r="J10126" s="17"/>
      <c r="K10126" s="17"/>
      <c r="L10126" s="17"/>
    </row>
    <row r="10127" spans="1:12" ht="14.25">
      <c r="A10127" s="14" t="s">
        <v>516</v>
      </c>
      <c r="B10127" s="14" t="s">
        <v>3244</v>
      </c>
      <c r="C10127" s="8" t="s">
        <v>1280</v>
      </c>
      <c r="D10127" s="15" t="s">
        <v>10367</v>
      </c>
      <c r="E10127" s="10" t="s">
        <v>10368</v>
      </c>
      <c r="F10127" s="14" t="s">
        <v>73</v>
      </c>
      <c r="G10127" s="16">
        <v>2</v>
      </c>
      <c r="H10127" s="43"/>
      <c r="I10127" s="12" t="str">
        <f t="shared" si="158"/>
        <v/>
      </c>
      <c r="J10127" s="17"/>
      <c r="K10127" s="17"/>
      <c r="L10127" s="17"/>
    </row>
    <row r="10128" spans="1:12" ht="128.25">
      <c r="A10128" s="14" t="s">
        <v>516</v>
      </c>
      <c r="B10128" s="14" t="s">
        <v>3244</v>
      </c>
      <c r="C10128" s="8" t="s">
        <v>1280</v>
      </c>
      <c r="D10128" s="15" t="s">
        <v>10369</v>
      </c>
      <c r="E10128" s="10" t="s">
        <v>10370</v>
      </c>
      <c r="F10128" s="14"/>
      <c r="G10128" s="16"/>
      <c r="H10128" s="43"/>
      <c r="I10128" s="12" t="str">
        <f t="shared" si="158"/>
        <v/>
      </c>
      <c r="J10128" s="17"/>
      <c r="K10128" s="17"/>
      <c r="L10128" s="17"/>
    </row>
    <row r="10129" spans="1:12" ht="14.25">
      <c r="A10129" s="14" t="s">
        <v>516</v>
      </c>
      <c r="B10129" s="14" t="s">
        <v>3244</v>
      </c>
      <c r="C10129" s="8" t="s">
        <v>1280</v>
      </c>
      <c r="D10129" s="15"/>
      <c r="E10129" s="10" t="s">
        <v>10371</v>
      </c>
      <c r="F10129" s="14"/>
      <c r="G10129" s="16"/>
      <c r="H10129" s="43"/>
      <c r="I10129" s="12" t="str">
        <f t="shared" si="158"/>
        <v/>
      </c>
      <c r="J10129" s="17"/>
      <c r="K10129" s="17"/>
      <c r="L10129" s="17"/>
    </row>
    <row r="10130" spans="1:12" ht="14.25">
      <c r="A10130" s="14" t="s">
        <v>516</v>
      </c>
      <c r="B10130" s="14" t="s">
        <v>3244</v>
      </c>
      <c r="C10130" s="8" t="s">
        <v>1280</v>
      </c>
      <c r="D10130" s="15" t="s">
        <v>10372</v>
      </c>
      <c r="E10130" s="10" t="s">
        <v>10373</v>
      </c>
      <c r="F10130" s="14" t="s">
        <v>84</v>
      </c>
      <c r="G10130" s="16">
        <v>1</v>
      </c>
      <c r="H10130" s="43"/>
      <c r="I10130" s="12" t="str">
        <f t="shared" si="158"/>
        <v/>
      </c>
      <c r="J10130" s="17"/>
      <c r="K10130" s="17"/>
      <c r="L10130" s="17"/>
    </row>
    <row r="10131" spans="1:12" ht="114">
      <c r="A10131" s="14" t="s">
        <v>516</v>
      </c>
      <c r="B10131" s="14" t="s">
        <v>3244</v>
      </c>
      <c r="C10131" s="8" t="s">
        <v>1280</v>
      </c>
      <c r="D10131" s="15" t="s">
        <v>10374</v>
      </c>
      <c r="E10131" s="10" t="s">
        <v>10375</v>
      </c>
      <c r="F10131" s="14"/>
      <c r="G10131" s="16"/>
      <c r="H10131" s="43"/>
      <c r="I10131" s="12" t="str">
        <f t="shared" si="158"/>
        <v/>
      </c>
      <c r="J10131" s="17"/>
      <c r="K10131" s="17"/>
      <c r="L10131" s="17"/>
    </row>
    <row r="10132" spans="1:12" ht="14.25">
      <c r="A10132" s="14" t="s">
        <v>516</v>
      </c>
      <c r="B10132" s="14" t="s">
        <v>3244</v>
      </c>
      <c r="C10132" s="8" t="s">
        <v>1280</v>
      </c>
      <c r="D10132" s="15" t="s">
        <v>10376</v>
      </c>
      <c r="E10132" s="10" t="s">
        <v>10377</v>
      </c>
      <c r="F10132" s="14"/>
      <c r="G10132" s="16"/>
      <c r="H10132" s="43"/>
      <c r="I10132" s="12" t="str">
        <f t="shared" si="158"/>
        <v/>
      </c>
      <c r="J10132" s="17"/>
      <c r="K10132" s="17"/>
      <c r="L10132" s="17"/>
    </row>
    <row r="10133" spans="1:12" ht="14.25">
      <c r="A10133" s="14" t="s">
        <v>516</v>
      </c>
      <c r="B10133" s="14" t="s">
        <v>3244</v>
      </c>
      <c r="C10133" s="8" t="s">
        <v>1280</v>
      </c>
      <c r="D10133" s="15" t="s">
        <v>10378</v>
      </c>
      <c r="E10133" s="10" t="s">
        <v>10379</v>
      </c>
      <c r="F10133" s="14" t="s">
        <v>84</v>
      </c>
      <c r="G10133" s="16">
        <v>1</v>
      </c>
      <c r="H10133" s="43"/>
      <c r="I10133" s="12" t="str">
        <f t="shared" si="158"/>
        <v/>
      </c>
      <c r="J10133" s="17"/>
      <c r="K10133" s="17"/>
      <c r="L10133" s="17"/>
    </row>
    <row r="10134" spans="1:12" ht="28.5">
      <c r="A10134" s="14" t="s">
        <v>516</v>
      </c>
      <c r="B10134" s="14" t="s">
        <v>3244</v>
      </c>
      <c r="C10134" s="8" t="s">
        <v>1280</v>
      </c>
      <c r="D10134" s="15" t="s">
        <v>10380</v>
      </c>
      <c r="E10134" s="10" t="s">
        <v>10381</v>
      </c>
      <c r="F10134" s="14"/>
      <c r="G10134" s="16"/>
      <c r="H10134" s="43"/>
      <c r="I10134" s="12" t="str">
        <f t="shared" si="158"/>
        <v/>
      </c>
      <c r="J10134" s="17"/>
      <c r="K10134" s="17"/>
      <c r="L10134" s="17"/>
    </row>
    <row r="10135" spans="1:12" ht="14.25">
      <c r="A10135" s="14" t="s">
        <v>516</v>
      </c>
      <c r="B10135" s="14" t="s">
        <v>3244</v>
      </c>
      <c r="C10135" s="8" t="s">
        <v>1280</v>
      </c>
      <c r="D10135" s="15"/>
      <c r="E10135" s="10" t="s">
        <v>1334</v>
      </c>
      <c r="F10135" s="14"/>
      <c r="G10135" s="16"/>
      <c r="H10135" s="43"/>
      <c r="I10135" s="12" t="str">
        <f t="shared" si="158"/>
        <v/>
      </c>
      <c r="J10135" s="17"/>
      <c r="K10135" s="17"/>
      <c r="L10135" s="17"/>
    </row>
    <row r="10136" spans="1:12" ht="14.25">
      <c r="A10136" s="14" t="s">
        <v>516</v>
      </c>
      <c r="B10136" s="14" t="s">
        <v>3244</v>
      </c>
      <c r="C10136" s="8" t="s">
        <v>1280</v>
      </c>
      <c r="D10136" s="15" t="s">
        <v>10382</v>
      </c>
      <c r="E10136" s="10" t="s">
        <v>10383</v>
      </c>
      <c r="F10136" s="14" t="s">
        <v>84</v>
      </c>
      <c r="G10136" s="16">
        <v>1</v>
      </c>
      <c r="H10136" s="43"/>
      <c r="I10136" s="12" t="str">
        <f t="shared" si="158"/>
        <v/>
      </c>
      <c r="J10136" s="17"/>
      <c r="K10136" s="17"/>
      <c r="L10136" s="17"/>
    </row>
    <row r="10137" spans="1:12" ht="14.25">
      <c r="A10137" s="14" t="s">
        <v>516</v>
      </c>
      <c r="B10137" s="14" t="s">
        <v>3244</v>
      </c>
      <c r="C10137" s="8" t="s">
        <v>1280</v>
      </c>
      <c r="D10137" s="15" t="s">
        <v>10384</v>
      </c>
      <c r="E10137" s="10" t="s">
        <v>10385</v>
      </c>
      <c r="F10137" s="14" t="s">
        <v>84</v>
      </c>
      <c r="G10137" s="16">
        <v>1</v>
      </c>
      <c r="H10137" s="43"/>
      <c r="I10137" s="12" t="str">
        <f t="shared" si="158"/>
        <v/>
      </c>
      <c r="J10137" s="17"/>
      <c r="K10137" s="17"/>
      <c r="L10137" s="17"/>
    </row>
    <row r="10138" spans="1:12" ht="42.75">
      <c r="A10138" s="14" t="s">
        <v>516</v>
      </c>
      <c r="B10138" s="14" t="s">
        <v>3244</v>
      </c>
      <c r="C10138" s="8" t="s">
        <v>1280</v>
      </c>
      <c r="D10138" s="15" t="s">
        <v>10386</v>
      </c>
      <c r="E10138" s="10" t="s">
        <v>10387</v>
      </c>
      <c r="F10138" s="14" t="s">
        <v>20</v>
      </c>
      <c r="G10138" s="16">
        <v>1</v>
      </c>
      <c r="H10138" s="43"/>
      <c r="I10138" s="12" t="str">
        <f t="shared" si="158"/>
        <v/>
      </c>
      <c r="J10138" s="17"/>
      <c r="K10138" s="17"/>
      <c r="L10138" s="17"/>
    </row>
    <row r="10139" spans="1:12" ht="28.5">
      <c r="A10139" s="14" t="s">
        <v>516</v>
      </c>
      <c r="B10139" s="14" t="s">
        <v>3244</v>
      </c>
      <c r="C10139" s="8" t="s">
        <v>1280</v>
      </c>
      <c r="D10139" s="15" t="s">
        <v>10388</v>
      </c>
      <c r="E10139" s="10" t="s">
        <v>10389</v>
      </c>
      <c r="F10139" s="14"/>
      <c r="G10139" s="16"/>
      <c r="H10139" s="43"/>
      <c r="I10139" s="12" t="str">
        <f t="shared" si="158"/>
        <v/>
      </c>
      <c r="J10139" s="17"/>
      <c r="K10139" s="17"/>
      <c r="L10139" s="17"/>
    </row>
    <row r="10140" spans="1:12" ht="14.25">
      <c r="A10140" s="14" t="s">
        <v>516</v>
      </c>
      <c r="B10140" s="14" t="s">
        <v>3244</v>
      </c>
      <c r="C10140" s="8" t="s">
        <v>1280</v>
      </c>
      <c r="D10140" s="15"/>
      <c r="E10140" s="10" t="s">
        <v>10390</v>
      </c>
      <c r="F10140" s="14"/>
      <c r="G10140" s="16"/>
      <c r="H10140" s="43"/>
      <c r="I10140" s="12" t="str">
        <f t="shared" si="158"/>
        <v/>
      </c>
      <c r="J10140" s="17"/>
      <c r="K10140" s="17"/>
      <c r="L10140" s="17"/>
    </row>
    <row r="10141" spans="1:12" ht="14.25">
      <c r="A10141" s="14" t="s">
        <v>516</v>
      </c>
      <c r="B10141" s="14" t="s">
        <v>3244</v>
      </c>
      <c r="C10141" s="8" t="s">
        <v>1280</v>
      </c>
      <c r="D10141" s="15" t="s">
        <v>10391</v>
      </c>
      <c r="E10141" s="10" t="s">
        <v>10392</v>
      </c>
      <c r="F10141" s="14" t="s">
        <v>84</v>
      </c>
      <c r="G10141" s="16">
        <v>1</v>
      </c>
      <c r="H10141" s="43"/>
      <c r="I10141" s="12" t="str">
        <f t="shared" si="158"/>
        <v/>
      </c>
      <c r="J10141" s="17"/>
      <c r="K10141" s="17"/>
      <c r="L10141" s="17"/>
    </row>
    <row r="10142" spans="1:12" ht="14.25">
      <c r="A10142" s="14" t="s">
        <v>516</v>
      </c>
      <c r="B10142" s="14" t="s">
        <v>3244</v>
      </c>
      <c r="C10142" s="8" t="s">
        <v>1280</v>
      </c>
      <c r="D10142" s="15" t="s">
        <v>10393</v>
      </c>
      <c r="E10142" s="10" t="s">
        <v>1282</v>
      </c>
      <c r="F10142" s="14"/>
      <c r="G10142" s="16"/>
      <c r="H10142" s="43"/>
      <c r="I10142" s="12" t="str">
        <f t="shared" si="158"/>
        <v/>
      </c>
      <c r="J10142" s="17"/>
      <c r="K10142" s="17"/>
      <c r="L10142" s="17"/>
    </row>
    <row r="10143" spans="1:12" ht="14.25">
      <c r="A10143" s="14" t="s">
        <v>516</v>
      </c>
      <c r="B10143" s="14" t="s">
        <v>3244</v>
      </c>
      <c r="C10143" s="8" t="s">
        <v>1280</v>
      </c>
      <c r="D10143" s="15"/>
      <c r="E10143" s="10" t="s">
        <v>10250</v>
      </c>
      <c r="F10143" s="14"/>
      <c r="G10143" s="16"/>
      <c r="H10143" s="43"/>
      <c r="I10143" s="12" t="str">
        <f t="shared" si="158"/>
        <v/>
      </c>
      <c r="J10143" s="17"/>
      <c r="K10143" s="17"/>
      <c r="L10143" s="17"/>
    </row>
    <row r="10144" spans="1:12" ht="42.75">
      <c r="A10144" s="14" t="s">
        <v>516</v>
      </c>
      <c r="B10144" s="14" t="s">
        <v>3244</v>
      </c>
      <c r="C10144" s="8" t="s">
        <v>1280</v>
      </c>
      <c r="D10144" s="15" t="s">
        <v>10394</v>
      </c>
      <c r="E10144" s="10" t="s">
        <v>10395</v>
      </c>
      <c r="F10144" s="14" t="s">
        <v>20</v>
      </c>
      <c r="G10144" s="16">
        <v>1</v>
      </c>
      <c r="H10144" s="43"/>
      <c r="I10144" s="12" t="str">
        <f t="shared" si="158"/>
        <v/>
      </c>
      <c r="J10144" s="17"/>
      <c r="K10144" s="17"/>
      <c r="L10144" s="17"/>
    </row>
    <row r="10145" spans="1:12" ht="85.5">
      <c r="A10145" s="14" t="s">
        <v>516</v>
      </c>
      <c r="B10145" s="14" t="s">
        <v>3244</v>
      </c>
      <c r="C10145" s="8" t="s">
        <v>1280</v>
      </c>
      <c r="D10145" s="15" t="s">
        <v>10396</v>
      </c>
      <c r="E10145" s="10" t="s">
        <v>10397</v>
      </c>
      <c r="F10145" s="14" t="s">
        <v>20</v>
      </c>
      <c r="G10145" s="16">
        <v>1</v>
      </c>
      <c r="H10145" s="43"/>
      <c r="I10145" s="12" t="str">
        <f t="shared" si="158"/>
        <v/>
      </c>
      <c r="J10145" s="17"/>
      <c r="K10145" s="17"/>
      <c r="L10145" s="17"/>
    </row>
    <row r="10146" spans="1:12" ht="28.5">
      <c r="A10146" s="14" t="s">
        <v>516</v>
      </c>
      <c r="B10146" s="14" t="s">
        <v>3244</v>
      </c>
      <c r="C10146" s="8" t="s">
        <v>1280</v>
      </c>
      <c r="D10146" s="15" t="s">
        <v>10398</v>
      </c>
      <c r="E10146" s="10" t="s">
        <v>10399</v>
      </c>
      <c r="F10146" s="14" t="s">
        <v>20</v>
      </c>
      <c r="G10146" s="16">
        <v>1</v>
      </c>
      <c r="H10146" s="43"/>
      <c r="I10146" s="12" t="str">
        <f t="shared" si="158"/>
        <v/>
      </c>
      <c r="J10146" s="17"/>
      <c r="K10146" s="17"/>
      <c r="L10146" s="17"/>
    </row>
    <row r="10147" spans="1:12" ht="14.25">
      <c r="A10147" s="14" t="s">
        <v>516</v>
      </c>
      <c r="B10147" s="14" t="s">
        <v>3244</v>
      </c>
      <c r="C10147" s="8" t="s">
        <v>1280</v>
      </c>
      <c r="D10147" s="15" t="s">
        <v>10400</v>
      </c>
      <c r="E10147" s="10" t="s">
        <v>10258</v>
      </c>
      <c r="F10147" s="14" t="s">
        <v>20</v>
      </c>
      <c r="G10147" s="16">
        <v>1</v>
      </c>
      <c r="H10147" s="43"/>
      <c r="I10147" s="12" t="str">
        <f t="shared" si="158"/>
        <v/>
      </c>
      <c r="J10147" s="17"/>
      <c r="K10147" s="17"/>
      <c r="L10147" s="17"/>
    </row>
    <row r="10148" spans="1:12" ht="42.75">
      <c r="A10148" s="14" t="s">
        <v>516</v>
      </c>
      <c r="B10148" s="14" t="s">
        <v>3244</v>
      </c>
      <c r="C10148" s="8" t="s">
        <v>1280</v>
      </c>
      <c r="D10148" s="15" t="s">
        <v>10401</v>
      </c>
      <c r="E10148" s="10" t="s">
        <v>10402</v>
      </c>
      <c r="F10148" s="14" t="s">
        <v>20</v>
      </c>
      <c r="G10148" s="16">
        <v>1</v>
      </c>
      <c r="H10148" s="43"/>
      <c r="I10148" s="12" t="str">
        <f t="shared" si="158"/>
        <v/>
      </c>
      <c r="J10148" s="17"/>
      <c r="K10148" s="17"/>
      <c r="L10148" s="17"/>
    </row>
    <row r="10149" spans="1:12" ht="14.25">
      <c r="A10149" s="14" t="s">
        <v>516</v>
      </c>
      <c r="B10149" s="14" t="s">
        <v>3435</v>
      </c>
      <c r="C10149" s="8" t="s">
        <v>1280</v>
      </c>
      <c r="D10149" s="15"/>
      <c r="E10149" s="10" t="s">
        <v>3436</v>
      </c>
      <c r="F10149" s="14"/>
      <c r="G10149" s="16"/>
      <c r="H10149" s="43"/>
      <c r="I10149" s="12" t="str">
        <f t="shared" si="158"/>
        <v/>
      </c>
      <c r="J10149" s="17"/>
      <c r="K10149" s="17"/>
      <c r="L10149" s="17"/>
    </row>
    <row r="10150" spans="1:12" ht="14.25">
      <c r="A10150" s="14" t="s">
        <v>516</v>
      </c>
      <c r="B10150" s="14" t="s">
        <v>3435</v>
      </c>
      <c r="C10150" s="8" t="s">
        <v>1280</v>
      </c>
      <c r="D10150" s="15"/>
      <c r="E10150" s="10" t="s">
        <v>10263</v>
      </c>
      <c r="F10150" s="14"/>
      <c r="G10150" s="16"/>
      <c r="H10150" s="43"/>
      <c r="I10150" s="12" t="str">
        <f t="shared" si="158"/>
        <v/>
      </c>
      <c r="J10150" s="17"/>
      <c r="K10150" s="17"/>
      <c r="L10150" s="17"/>
    </row>
    <row r="10151" spans="1:12" ht="14.25">
      <c r="A10151" s="14" t="s">
        <v>516</v>
      </c>
      <c r="B10151" s="14" t="s">
        <v>3435</v>
      </c>
      <c r="C10151" s="8" t="s">
        <v>1280</v>
      </c>
      <c r="D10151" s="15" t="s">
        <v>10403</v>
      </c>
      <c r="E10151" s="10" t="s">
        <v>10264</v>
      </c>
      <c r="F10151" s="14"/>
      <c r="G10151" s="16"/>
      <c r="H10151" s="43"/>
      <c r="I10151" s="12" t="str">
        <f t="shared" si="158"/>
        <v/>
      </c>
      <c r="J10151" s="17"/>
      <c r="K10151" s="17"/>
      <c r="L10151" s="17"/>
    </row>
    <row r="10152" spans="1:12" ht="99.75">
      <c r="A10152" s="14" t="s">
        <v>516</v>
      </c>
      <c r="B10152" s="14" t="s">
        <v>3435</v>
      </c>
      <c r="C10152" s="8" t="s">
        <v>1280</v>
      </c>
      <c r="D10152" s="15"/>
      <c r="E10152" s="18" t="s">
        <v>10404</v>
      </c>
      <c r="F10152" s="14"/>
      <c r="G10152" s="16"/>
      <c r="H10152" s="43"/>
      <c r="I10152" s="12" t="str">
        <f t="shared" si="158"/>
        <v/>
      </c>
      <c r="J10152" s="17"/>
      <c r="K10152" s="17"/>
      <c r="L10152" s="17"/>
    </row>
    <row r="10153" spans="1:12" ht="14.25">
      <c r="A10153" s="14" t="s">
        <v>516</v>
      </c>
      <c r="B10153" s="14" t="s">
        <v>3435</v>
      </c>
      <c r="C10153" s="8" t="s">
        <v>1280</v>
      </c>
      <c r="D10153" s="15"/>
      <c r="E10153" s="10" t="s">
        <v>10405</v>
      </c>
      <c r="F10153" s="14"/>
      <c r="G10153" s="16"/>
      <c r="H10153" s="43"/>
      <c r="I10153" s="12" t="str">
        <f t="shared" si="158"/>
        <v/>
      </c>
      <c r="J10153" s="17"/>
      <c r="K10153" s="17"/>
      <c r="L10153" s="17"/>
    </row>
    <row r="10154" spans="1:12" ht="14.25">
      <c r="A10154" s="14" t="s">
        <v>516</v>
      </c>
      <c r="B10154" s="14" t="s">
        <v>3435</v>
      </c>
      <c r="C10154" s="8" t="s">
        <v>1280</v>
      </c>
      <c r="D10154" s="15"/>
      <c r="E10154" s="10" t="s">
        <v>10281</v>
      </c>
      <c r="F10154" s="14"/>
      <c r="G10154" s="16"/>
      <c r="H10154" s="43"/>
      <c r="I10154" s="12" t="str">
        <f t="shared" si="158"/>
        <v/>
      </c>
      <c r="J10154" s="17"/>
      <c r="K10154" s="17"/>
      <c r="L10154" s="17"/>
    </row>
    <row r="10155" spans="1:12" ht="28.5">
      <c r="A10155" s="14" t="s">
        <v>516</v>
      </c>
      <c r="B10155" s="14" t="s">
        <v>3435</v>
      </c>
      <c r="C10155" s="8" t="s">
        <v>1280</v>
      </c>
      <c r="D10155" s="15"/>
      <c r="E10155" s="10" t="s">
        <v>10406</v>
      </c>
      <c r="F10155" s="14"/>
      <c r="G10155" s="16"/>
      <c r="H10155" s="43"/>
      <c r="I10155" s="12" t="str">
        <f t="shared" si="158"/>
        <v/>
      </c>
      <c r="J10155" s="17"/>
      <c r="K10155" s="17"/>
      <c r="L10155" s="17"/>
    </row>
    <row r="10156" spans="1:12" ht="14.25">
      <c r="A10156" s="14" t="s">
        <v>516</v>
      </c>
      <c r="B10156" s="14" t="s">
        <v>3435</v>
      </c>
      <c r="C10156" s="8" t="s">
        <v>1280</v>
      </c>
      <c r="D10156" s="15"/>
      <c r="E10156" s="10" t="s">
        <v>10271</v>
      </c>
      <c r="F10156" s="14"/>
      <c r="G10156" s="16"/>
      <c r="H10156" s="43"/>
      <c r="I10156" s="12" t="str">
        <f t="shared" si="158"/>
        <v/>
      </c>
      <c r="J10156" s="17"/>
      <c r="K10156" s="17"/>
      <c r="L10156" s="17"/>
    </row>
    <row r="10157" spans="1:12" ht="14.25">
      <c r="A10157" s="14" t="s">
        <v>516</v>
      </c>
      <c r="B10157" s="14" t="s">
        <v>3435</v>
      </c>
      <c r="C10157" s="8" t="s">
        <v>1280</v>
      </c>
      <c r="D10157" s="15"/>
      <c r="E10157" s="10" t="s">
        <v>10407</v>
      </c>
      <c r="F10157" s="14"/>
      <c r="G10157" s="16"/>
      <c r="H10157" s="43"/>
      <c r="I10157" s="12" t="str">
        <f t="shared" si="158"/>
        <v/>
      </c>
      <c r="J10157" s="17"/>
      <c r="K10157" s="17"/>
      <c r="L10157" s="17"/>
    </row>
    <row r="10158" spans="1:12" ht="14.25">
      <c r="A10158" s="14" t="s">
        <v>516</v>
      </c>
      <c r="B10158" s="14" t="s">
        <v>3435</v>
      </c>
      <c r="C10158" s="8" t="s">
        <v>1280</v>
      </c>
      <c r="D10158" s="15"/>
      <c r="E10158" s="10" t="s">
        <v>10408</v>
      </c>
      <c r="F10158" s="14"/>
      <c r="G10158" s="16"/>
      <c r="H10158" s="43"/>
      <c r="I10158" s="12" t="str">
        <f t="shared" si="158"/>
        <v/>
      </c>
      <c r="J10158" s="17"/>
      <c r="K10158" s="17"/>
      <c r="L10158" s="17"/>
    </row>
    <row r="10159" spans="1:12" ht="14.25">
      <c r="A10159" s="14" t="s">
        <v>516</v>
      </c>
      <c r="B10159" s="14" t="s">
        <v>3435</v>
      </c>
      <c r="C10159" s="8" t="s">
        <v>1280</v>
      </c>
      <c r="D10159" s="15"/>
      <c r="E10159" s="10" t="s">
        <v>10409</v>
      </c>
      <c r="F10159" s="14"/>
      <c r="G10159" s="16"/>
      <c r="H10159" s="43"/>
      <c r="I10159" s="12" t="str">
        <f t="shared" si="158"/>
        <v/>
      </c>
      <c r="J10159" s="17"/>
      <c r="K10159" s="17"/>
      <c r="L10159" s="17"/>
    </row>
    <row r="10160" spans="1:12" ht="14.25">
      <c r="A10160" s="14" t="s">
        <v>516</v>
      </c>
      <c r="B10160" s="14" t="s">
        <v>3435</v>
      </c>
      <c r="C10160" s="8" t="s">
        <v>1280</v>
      </c>
      <c r="D10160" s="15"/>
      <c r="E10160" s="10" t="s">
        <v>10284</v>
      </c>
      <c r="F10160" s="14"/>
      <c r="G10160" s="16"/>
      <c r="H10160" s="43"/>
      <c r="I10160" s="12" t="str">
        <f t="shared" si="158"/>
        <v/>
      </c>
      <c r="J10160" s="17"/>
      <c r="K10160" s="17"/>
      <c r="L10160" s="17"/>
    </row>
    <row r="10161" spans="1:12" ht="14.25">
      <c r="A10161" s="14" t="s">
        <v>516</v>
      </c>
      <c r="B10161" s="14" t="s">
        <v>3435</v>
      </c>
      <c r="C10161" s="8" t="s">
        <v>1280</v>
      </c>
      <c r="D10161" s="15"/>
      <c r="E10161" s="10" t="s">
        <v>10276</v>
      </c>
      <c r="F10161" s="14"/>
      <c r="G10161" s="16"/>
      <c r="H10161" s="43"/>
      <c r="I10161" s="12" t="str">
        <f t="shared" si="158"/>
        <v/>
      </c>
      <c r="J10161" s="17"/>
      <c r="K10161" s="17"/>
      <c r="L10161" s="17"/>
    </row>
    <row r="10162" spans="1:12" ht="14.25">
      <c r="A10162" s="14" t="s">
        <v>516</v>
      </c>
      <c r="B10162" s="14" t="s">
        <v>3435</v>
      </c>
      <c r="C10162" s="8" t="s">
        <v>1280</v>
      </c>
      <c r="D10162" s="15"/>
      <c r="E10162" s="10" t="s">
        <v>10410</v>
      </c>
      <c r="F10162" s="14"/>
      <c r="G10162" s="16"/>
      <c r="H10162" s="43"/>
      <c r="I10162" s="12" t="str">
        <f t="shared" si="158"/>
        <v/>
      </c>
      <c r="J10162" s="17"/>
      <c r="K10162" s="17"/>
      <c r="L10162" s="17"/>
    </row>
    <row r="10163" spans="1:12" ht="14.25">
      <c r="A10163" s="14" t="s">
        <v>516</v>
      </c>
      <c r="B10163" s="14" t="s">
        <v>3435</v>
      </c>
      <c r="C10163" s="8" t="s">
        <v>1280</v>
      </c>
      <c r="D10163" s="15"/>
      <c r="E10163" s="10" t="s">
        <v>10411</v>
      </c>
      <c r="F10163" s="14"/>
      <c r="G10163" s="16"/>
      <c r="H10163" s="43"/>
      <c r="I10163" s="12" t="str">
        <f t="shared" si="158"/>
        <v/>
      </c>
      <c r="J10163" s="17"/>
      <c r="K10163" s="17"/>
      <c r="L10163" s="17"/>
    </row>
    <row r="10164" spans="1:12" ht="14.25">
      <c r="A10164" s="14" t="s">
        <v>516</v>
      </c>
      <c r="B10164" s="14" t="s">
        <v>3435</v>
      </c>
      <c r="C10164" s="8" t="s">
        <v>1280</v>
      </c>
      <c r="D10164" s="15"/>
      <c r="E10164" s="10" t="s">
        <v>10412</v>
      </c>
      <c r="F10164" s="14"/>
      <c r="G10164" s="16"/>
      <c r="H10164" s="43"/>
      <c r="I10164" s="12" t="str">
        <f t="shared" si="158"/>
        <v/>
      </c>
      <c r="J10164" s="17"/>
      <c r="K10164" s="17"/>
      <c r="L10164" s="17"/>
    </row>
    <row r="10165" spans="1:12" ht="14.25">
      <c r="A10165" s="14" t="s">
        <v>516</v>
      </c>
      <c r="B10165" s="14" t="s">
        <v>3435</v>
      </c>
      <c r="C10165" s="8" t="s">
        <v>1280</v>
      </c>
      <c r="D10165" s="15"/>
      <c r="E10165" s="10" t="s">
        <v>10284</v>
      </c>
      <c r="F10165" s="14"/>
      <c r="G10165" s="16"/>
      <c r="H10165" s="43"/>
      <c r="I10165" s="12" t="str">
        <f t="shared" si="158"/>
        <v/>
      </c>
      <c r="J10165" s="17"/>
      <c r="K10165" s="17"/>
      <c r="L10165" s="17"/>
    </row>
    <row r="10166" spans="1:12" ht="14.25">
      <c r="A10166" s="14" t="s">
        <v>516</v>
      </c>
      <c r="B10166" s="14" t="s">
        <v>3435</v>
      </c>
      <c r="C10166" s="8" t="s">
        <v>1280</v>
      </c>
      <c r="D10166" s="15"/>
      <c r="E10166" s="10" t="s">
        <v>10413</v>
      </c>
      <c r="F10166" s="14"/>
      <c r="G10166" s="16"/>
      <c r="H10166" s="43"/>
      <c r="I10166" s="12" t="str">
        <f t="shared" si="158"/>
        <v/>
      </c>
      <c r="J10166" s="17"/>
      <c r="K10166" s="17"/>
      <c r="L10166" s="17"/>
    </row>
    <row r="10167" spans="1:12" ht="14.25">
      <c r="A10167" s="14" t="s">
        <v>516</v>
      </c>
      <c r="B10167" s="14" t="s">
        <v>3435</v>
      </c>
      <c r="C10167" s="8" t="s">
        <v>1280</v>
      </c>
      <c r="D10167" s="15"/>
      <c r="E10167" s="10" t="s">
        <v>10414</v>
      </c>
      <c r="F10167" s="14"/>
      <c r="G10167" s="16"/>
      <c r="H10167" s="43"/>
      <c r="I10167" s="12" t="str">
        <f t="shared" si="158"/>
        <v/>
      </c>
      <c r="J10167" s="17"/>
      <c r="K10167" s="17"/>
      <c r="L10167" s="17"/>
    </row>
    <row r="10168" spans="1:12" ht="14.25">
      <c r="A10168" s="14" t="s">
        <v>516</v>
      </c>
      <c r="B10168" s="14" t="s">
        <v>3435</v>
      </c>
      <c r="C10168" s="8" t="s">
        <v>1280</v>
      </c>
      <c r="D10168" s="15"/>
      <c r="E10168" s="10" t="s">
        <v>10415</v>
      </c>
      <c r="F10168" s="14"/>
      <c r="G10168" s="16"/>
      <c r="H10168" s="43"/>
      <c r="I10168" s="12" t="str">
        <f t="shared" si="158"/>
        <v/>
      </c>
      <c r="J10168" s="17"/>
      <c r="K10168" s="17"/>
      <c r="L10168" s="17"/>
    </row>
    <row r="10169" spans="1:12" ht="14.25">
      <c r="A10169" s="14" t="s">
        <v>516</v>
      </c>
      <c r="B10169" s="14" t="s">
        <v>3435</v>
      </c>
      <c r="C10169" s="8" t="s">
        <v>1280</v>
      </c>
      <c r="D10169" s="15"/>
      <c r="E10169" s="10" t="s">
        <v>10416</v>
      </c>
      <c r="F10169" s="14"/>
      <c r="G10169" s="16"/>
      <c r="H10169" s="43"/>
      <c r="I10169" s="12" t="str">
        <f t="shared" si="158"/>
        <v/>
      </c>
      <c r="J10169" s="17"/>
      <c r="K10169" s="17"/>
      <c r="L10169" s="17"/>
    </row>
    <row r="10170" spans="1:12" ht="14.25">
      <c r="A10170" s="14" t="s">
        <v>516</v>
      </c>
      <c r="B10170" s="14" t="s">
        <v>3435</v>
      </c>
      <c r="C10170" s="8" t="s">
        <v>1280</v>
      </c>
      <c r="D10170" s="15"/>
      <c r="E10170" s="10" t="s">
        <v>10417</v>
      </c>
      <c r="F10170" s="14"/>
      <c r="G10170" s="16"/>
      <c r="H10170" s="43"/>
      <c r="I10170" s="12" t="str">
        <f t="shared" si="158"/>
        <v/>
      </c>
      <c r="J10170" s="17"/>
      <c r="K10170" s="17"/>
      <c r="L10170" s="17"/>
    </row>
    <row r="10171" spans="1:12" ht="14.25">
      <c r="A10171" s="14" t="s">
        <v>516</v>
      </c>
      <c r="B10171" s="14" t="s">
        <v>3435</v>
      </c>
      <c r="C10171" s="8" t="s">
        <v>1280</v>
      </c>
      <c r="D10171" s="15"/>
      <c r="E10171" s="10" t="s">
        <v>10418</v>
      </c>
      <c r="F10171" s="14"/>
      <c r="G10171" s="16"/>
      <c r="H10171" s="43"/>
      <c r="I10171" s="12" t="str">
        <f t="shared" si="158"/>
        <v/>
      </c>
      <c r="J10171" s="17"/>
      <c r="K10171" s="17"/>
      <c r="L10171" s="17"/>
    </row>
    <row r="10172" spans="1:12" ht="14.25">
      <c r="A10172" s="14" t="s">
        <v>516</v>
      </c>
      <c r="B10172" s="14" t="s">
        <v>3435</v>
      </c>
      <c r="C10172" s="8" t="s">
        <v>1280</v>
      </c>
      <c r="D10172" s="15"/>
      <c r="E10172" s="10" t="s">
        <v>10419</v>
      </c>
      <c r="F10172" s="14"/>
      <c r="G10172" s="16"/>
      <c r="H10172" s="43"/>
      <c r="I10172" s="12" t="str">
        <f t="shared" si="158"/>
        <v/>
      </c>
      <c r="J10172" s="17"/>
      <c r="K10172" s="17"/>
      <c r="L10172" s="17"/>
    </row>
    <row r="10173" spans="1:12" ht="14.25">
      <c r="A10173" s="14" t="s">
        <v>516</v>
      </c>
      <c r="B10173" s="14" t="s">
        <v>3435</v>
      </c>
      <c r="C10173" s="8" t="s">
        <v>1280</v>
      </c>
      <c r="D10173" s="15"/>
      <c r="E10173" s="10" t="s">
        <v>10420</v>
      </c>
      <c r="F10173" s="14"/>
      <c r="G10173" s="16"/>
      <c r="H10173" s="43"/>
      <c r="I10173" s="12" t="str">
        <f t="shared" si="158"/>
        <v/>
      </c>
      <c r="J10173" s="17"/>
      <c r="K10173" s="17"/>
      <c r="L10173" s="17"/>
    </row>
    <row r="10174" spans="1:12" ht="28.5">
      <c r="A10174" s="14" t="s">
        <v>516</v>
      </c>
      <c r="B10174" s="14" t="s">
        <v>3435</v>
      </c>
      <c r="C10174" s="8" t="s">
        <v>1280</v>
      </c>
      <c r="D10174" s="15"/>
      <c r="E10174" s="10" t="s">
        <v>10421</v>
      </c>
      <c r="F10174" s="14"/>
      <c r="G10174" s="16"/>
      <c r="H10174" s="43"/>
      <c r="I10174" s="12" t="str">
        <f t="shared" si="158"/>
        <v/>
      </c>
      <c r="J10174" s="17"/>
      <c r="K10174" s="17"/>
      <c r="L10174" s="17"/>
    </row>
    <row r="10175" spans="1:12" ht="14.25">
      <c r="A10175" s="14" t="s">
        <v>516</v>
      </c>
      <c r="B10175" s="14" t="s">
        <v>3435</v>
      </c>
      <c r="C10175" s="8" t="s">
        <v>1280</v>
      </c>
      <c r="D10175" s="15"/>
      <c r="E10175" s="10" t="s">
        <v>10422</v>
      </c>
      <c r="F10175" s="14"/>
      <c r="G10175" s="16"/>
      <c r="H10175" s="43"/>
      <c r="I10175" s="12" t="str">
        <f t="shared" si="158"/>
        <v/>
      </c>
      <c r="J10175" s="17"/>
      <c r="K10175" s="17"/>
      <c r="L10175" s="17"/>
    </row>
    <row r="10176" spans="1:12" ht="14.25">
      <c r="A10176" s="14" t="s">
        <v>516</v>
      </c>
      <c r="B10176" s="14" t="s">
        <v>3435</v>
      </c>
      <c r="C10176" s="8" t="s">
        <v>1280</v>
      </c>
      <c r="D10176" s="15"/>
      <c r="E10176" s="10" t="s">
        <v>10423</v>
      </c>
      <c r="F10176" s="14"/>
      <c r="G10176" s="16"/>
      <c r="H10176" s="43"/>
      <c r="I10176" s="12" t="str">
        <f t="shared" si="158"/>
        <v/>
      </c>
      <c r="J10176" s="17"/>
      <c r="K10176" s="17"/>
      <c r="L10176" s="17"/>
    </row>
    <row r="10177" spans="1:12" ht="14.25">
      <c r="A10177" s="14" t="s">
        <v>516</v>
      </c>
      <c r="B10177" s="14" t="s">
        <v>3435</v>
      </c>
      <c r="C10177" s="8" t="s">
        <v>1280</v>
      </c>
      <c r="D10177" s="15"/>
      <c r="E10177" s="10" t="s">
        <v>10424</v>
      </c>
      <c r="F10177" s="14"/>
      <c r="G10177" s="16"/>
      <c r="H10177" s="43"/>
      <c r="I10177" s="12" t="str">
        <f t="shared" si="158"/>
        <v/>
      </c>
      <c r="J10177" s="17"/>
      <c r="K10177" s="17"/>
      <c r="L10177" s="17"/>
    </row>
    <row r="10178" spans="1:12" ht="14.25">
      <c r="A10178" s="14" t="s">
        <v>516</v>
      </c>
      <c r="B10178" s="14" t="s">
        <v>3435</v>
      </c>
      <c r="C10178" s="8" t="s">
        <v>1280</v>
      </c>
      <c r="D10178" s="15"/>
      <c r="E10178" s="10" t="s">
        <v>10425</v>
      </c>
      <c r="F10178" s="14"/>
      <c r="G10178" s="16"/>
      <c r="H10178" s="43"/>
      <c r="I10178" s="12" t="str">
        <f t="shared" si="158"/>
        <v/>
      </c>
      <c r="J10178" s="17"/>
      <c r="K10178" s="17"/>
      <c r="L10178" s="17"/>
    </row>
    <row r="10179" spans="1:12" ht="14.25">
      <c r="A10179" s="14" t="s">
        <v>516</v>
      </c>
      <c r="B10179" s="14" t="s">
        <v>3435</v>
      </c>
      <c r="C10179" s="8" t="s">
        <v>1280</v>
      </c>
      <c r="D10179" s="15"/>
      <c r="E10179" s="10" t="s">
        <v>10426</v>
      </c>
      <c r="F10179" s="14"/>
      <c r="G10179" s="16"/>
      <c r="H10179" s="43"/>
      <c r="I10179" s="12" t="str">
        <f t="shared" si="158"/>
        <v/>
      </c>
      <c r="J10179" s="17"/>
      <c r="K10179" s="17"/>
      <c r="L10179" s="17"/>
    </row>
    <row r="10180" spans="1:12" ht="14.25">
      <c r="A10180" s="14" t="s">
        <v>516</v>
      </c>
      <c r="B10180" s="14" t="s">
        <v>3435</v>
      </c>
      <c r="C10180" s="8" t="s">
        <v>1280</v>
      </c>
      <c r="D10180" s="15"/>
      <c r="E10180" s="10" t="s">
        <v>10427</v>
      </c>
      <c r="F10180" s="14"/>
      <c r="G10180" s="16"/>
      <c r="H10180" s="43"/>
      <c r="I10180" s="12" t="str">
        <f t="shared" ref="I10180:I10243" si="159">IF(AND(G10180&lt;&gt;"",H10180&lt;&gt;""),G10180*H10180,"")</f>
        <v/>
      </c>
      <c r="J10180" s="17"/>
      <c r="K10180" s="17"/>
      <c r="L10180" s="17"/>
    </row>
    <row r="10181" spans="1:12" ht="14.25">
      <c r="A10181" s="14" t="s">
        <v>516</v>
      </c>
      <c r="B10181" s="14" t="s">
        <v>3435</v>
      </c>
      <c r="C10181" s="8" t="s">
        <v>1280</v>
      </c>
      <c r="D10181" s="15"/>
      <c r="E10181" s="10" t="s">
        <v>10317</v>
      </c>
      <c r="F10181" s="14"/>
      <c r="G10181" s="16"/>
      <c r="H10181" s="43"/>
      <c r="I10181" s="12" t="str">
        <f t="shared" si="159"/>
        <v/>
      </c>
      <c r="J10181" s="17"/>
      <c r="K10181" s="17"/>
      <c r="L10181" s="17"/>
    </row>
    <row r="10182" spans="1:12" ht="14.25">
      <c r="A10182" s="14" t="s">
        <v>516</v>
      </c>
      <c r="B10182" s="14" t="s">
        <v>3435</v>
      </c>
      <c r="C10182" s="8" t="s">
        <v>1280</v>
      </c>
      <c r="D10182" s="15" t="s">
        <v>10428</v>
      </c>
      <c r="E10182" s="10" t="s">
        <v>10429</v>
      </c>
      <c r="F10182" s="14" t="s">
        <v>84</v>
      </c>
      <c r="G10182" s="16">
        <v>1</v>
      </c>
      <c r="H10182" s="43"/>
      <c r="I10182" s="12" t="str">
        <f t="shared" si="159"/>
        <v/>
      </c>
      <c r="J10182" s="17"/>
      <c r="K10182" s="17"/>
      <c r="L10182" s="17"/>
    </row>
    <row r="10183" spans="1:12" ht="313.5">
      <c r="A10183" s="14" t="s">
        <v>516</v>
      </c>
      <c r="B10183" s="14" t="s">
        <v>3435</v>
      </c>
      <c r="C10183" s="8" t="s">
        <v>1280</v>
      </c>
      <c r="D10183" s="15" t="s">
        <v>10430</v>
      </c>
      <c r="E10183" s="10" t="s">
        <v>10431</v>
      </c>
      <c r="F10183" s="14"/>
      <c r="G10183" s="16"/>
      <c r="H10183" s="43"/>
      <c r="I10183" s="12" t="str">
        <f t="shared" si="159"/>
        <v/>
      </c>
      <c r="J10183" s="17"/>
      <c r="K10183" s="17"/>
      <c r="L10183" s="17"/>
    </row>
    <row r="10184" spans="1:12" ht="14.25">
      <c r="A10184" s="14" t="s">
        <v>516</v>
      </c>
      <c r="B10184" s="14" t="s">
        <v>3435</v>
      </c>
      <c r="C10184" s="8" t="s">
        <v>1280</v>
      </c>
      <c r="D10184" s="15"/>
      <c r="E10184" s="10" t="s">
        <v>10432</v>
      </c>
      <c r="F10184" s="14"/>
      <c r="G10184" s="16"/>
      <c r="H10184" s="43"/>
      <c r="I10184" s="12" t="str">
        <f t="shared" si="159"/>
        <v/>
      </c>
      <c r="J10184" s="17"/>
      <c r="K10184" s="17"/>
      <c r="L10184" s="17"/>
    </row>
    <row r="10185" spans="1:12" ht="14.25">
      <c r="A10185" s="14" t="s">
        <v>516</v>
      </c>
      <c r="B10185" s="14" t="s">
        <v>3435</v>
      </c>
      <c r="C10185" s="8" t="s">
        <v>1280</v>
      </c>
      <c r="D10185" s="15"/>
      <c r="E10185" s="10" t="s">
        <v>10433</v>
      </c>
      <c r="F10185" s="14"/>
      <c r="G10185" s="16"/>
      <c r="H10185" s="43"/>
      <c r="I10185" s="12" t="str">
        <f t="shared" si="159"/>
        <v/>
      </c>
      <c r="J10185" s="17"/>
      <c r="K10185" s="17"/>
      <c r="L10185" s="17"/>
    </row>
    <row r="10186" spans="1:12" ht="14.25">
      <c r="A10186" s="14" t="s">
        <v>516</v>
      </c>
      <c r="B10186" s="14" t="s">
        <v>3435</v>
      </c>
      <c r="C10186" s="8" t="s">
        <v>1280</v>
      </c>
      <c r="D10186" s="15"/>
      <c r="E10186" s="10" t="s">
        <v>10434</v>
      </c>
      <c r="F10186" s="14"/>
      <c r="G10186" s="16"/>
      <c r="H10186" s="43"/>
      <c r="I10186" s="12" t="str">
        <f t="shared" si="159"/>
        <v/>
      </c>
      <c r="J10186" s="17"/>
      <c r="K10186" s="17"/>
      <c r="L10186" s="17"/>
    </row>
    <row r="10187" spans="1:12" ht="14.25">
      <c r="A10187" s="14" t="s">
        <v>516</v>
      </c>
      <c r="B10187" s="14" t="s">
        <v>3435</v>
      </c>
      <c r="C10187" s="8" t="s">
        <v>1280</v>
      </c>
      <c r="D10187" s="15"/>
      <c r="E10187" s="10" t="s">
        <v>10435</v>
      </c>
      <c r="F10187" s="14"/>
      <c r="G10187" s="16"/>
      <c r="H10187" s="43"/>
      <c r="I10187" s="12" t="str">
        <f t="shared" si="159"/>
        <v/>
      </c>
      <c r="J10187" s="17"/>
      <c r="K10187" s="17"/>
      <c r="L10187" s="17"/>
    </row>
    <row r="10188" spans="1:12" ht="14.25">
      <c r="A10188" s="14" t="s">
        <v>516</v>
      </c>
      <c r="B10188" s="14" t="s">
        <v>3435</v>
      </c>
      <c r="C10188" s="8" t="s">
        <v>1280</v>
      </c>
      <c r="D10188" s="15"/>
      <c r="E10188" s="10" t="s">
        <v>10436</v>
      </c>
      <c r="F10188" s="14"/>
      <c r="G10188" s="16"/>
      <c r="H10188" s="43"/>
      <c r="I10188" s="12" t="str">
        <f t="shared" si="159"/>
        <v/>
      </c>
      <c r="J10188" s="17"/>
      <c r="K10188" s="17"/>
      <c r="L10188" s="17"/>
    </row>
    <row r="10189" spans="1:12" ht="14.25">
      <c r="A10189" s="14" t="s">
        <v>516</v>
      </c>
      <c r="B10189" s="14" t="s">
        <v>3435</v>
      </c>
      <c r="C10189" s="8" t="s">
        <v>1280</v>
      </c>
      <c r="D10189" s="15"/>
      <c r="E10189" s="10" t="s">
        <v>10437</v>
      </c>
      <c r="F10189" s="14"/>
      <c r="G10189" s="16"/>
      <c r="H10189" s="43"/>
      <c r="I10189" s="12" t="str">
        <f t="shared" si="159"/>
        <v/>
      </c>
      <c r="J10189" s="17"/>
      <c r="K10189" s="17"/>
      <c r="L10189" s="17"/>
    </row>
    <row r="10190" spans="1:12" ht="14.25">
      <c r="A10190" s="14" t="s">
        <v>516</v>
      </c>
      <c r="B10190" s="14" t="s">
        <v>3435</v>
      </c>
      <c r="C10190" s="8" t="s">
        <v>1280</v>
      </c>
      <c r="D10190" s="15"/>
      <c r="E10190" s="10" t="s">
        <v>10438</v>
      </c>
      <c r="F10190" s="14"/>
      <c r="G10190" s="16"/>
      <c r="H10190" s="43"/>
      <c r="I10190" s="12" t="str">
        <f t="shared" si="159"/>
        <v/>
      </c>
      <c r="J10190" s="17"/>
      <c r="K10190" s="17"/>
      <c r="L10190" s="17"/>
    </row>
    <row r="10191" spans="1:12" ht="14.25">
      <c r="A10191" s="14" t="s">
        <v>516</v>
      </c>
      <c r="B10191" s="14" t="s">
        <v>3435</v>
      </c>
      <c r="C10191" s="8" t="s">
        <v>1280</v>
      </c>
      <c r="D10191" s="15"/>
      <c r="E10191" s="10" t="s">
        <v>10439</v>
      </c>
      <c r="F10191" s="14"/>
      <c r="G10191" s="16"/>
      <c r="H10191" s="43"/>
      <c r="I10191" s="12" t="str">
        <f t="shared" si="159"/>
        <v/>
      </c>
      <c r="J10191" s="17"/>
      <c r="K10191" s="17"/>
      <c r="L10191" s="17"/>
    </row>
    <row r="10192" spans="1:12" ht="14.25">
      <c r="A10192" s="14" t="s">
        <v>516</v>
      </c>
      <c r="B10192" s="14" t="s">
        <v>3435</v>
      </c>
      <c r="C10192" s="8" t="s">
        <v>1280</v>
      </c>
      <c r="D10192" s="15"/>
      <c r="E10192" s="10" t="s">
        <v>10440</v>
      </c>
      <c r="F10192" s="14"/>
      <c r="G10192" s="16"/>
      <c r="H10192" s="43"/>
      <c r="I10192" s="12" t="str">
        <f t="shared" si="159"/>
        <v/>
      </c>
      <c r="J10192" s="17"/>
      <c r="K10192" s="17"/>
      <c r="L10192" s="17"/>
    </row>
    <row r="10193" spans="1:12" ht="14.25">
      <c r="A10193" s="14" t="s">
        <v>516</v>
      </c>
      <c r="B10193" s="14" t="s">
        <v>3435</v>
      </c>
      <c r="C10193" s="8" t="s">
        <v>1280</v>
      </c>
      <c r="D10193" s="15"/>
      <c r="E10193" s="10" t="s">
        <v>10441</v>
      </c>
      <c r="F10193" s="14"/>
      <c r="G10193" s="16"/>
      <c r="H10193" s="43"/>
      <c r="I10193" s="12" t="str">
        <f t="shared" si="159"/>
        <v/>
      </c>
      <c r="J10193" s="17"/>
      <c r="K10193" s="17"/>
      <c r="L10193" s="17"/>
    </row>
    <row r="10194" spans="1:12" ht="14.25">
      <c r="A10194" s="14" t="s">
        <v>516</v>
      </c>
      <c r="B10194" s="14" t="s">
        <v>3435</v>
      </c>
      <c r="C10194" s="8" t="s">
        <v>1280</v>
      </c>
      <c r="D10194" s="15"/>
      <c r="E10194" s="10" t="s">
        <v>10442</v>
      </c>
      <c r="F10194" s="14"/>
      <c r="G10194" s="16"/>
      <c r="H10194" s="43"/>
      <c r="I10194" s="12" t="str">
        <f t="shared" si="159"/>
        <v/>
      </c>
      <c r="J10194" s="17"/>
      <c r="K10194" s="17"/>
      <c r="L10194" s="17"/>
    </row>
    <row r="10195" spans="1:12" ht="14.25">
      <c r="A10195" s="14" t="s">
        <v>516</v>
      </c>
      <c r="B10195" s="14" t="s">
        <v>3435</v>
      </c>
      <c r="C10195" s="8" t="s">
        <v>1280</v>
      </c>
      <c r="D10195" s="15"/>
      <c r="E10195" s="10" t="s">
        <v>10443</v>
      </c>
      <c r="F10195" s="14"/>
      <c r="G10195" s="16"/>
      <c r="H10195" s="43"/>
      <c r="I10195" s="12" t="str">
        <f t="shared" si="159"/>
        <v/>
      </c>
      <c r="J10195" s="17"/>
      <c r="K10195" s="17"/>
      <c r="L10195" s="17"/>
    </row>
    <row r="10196" spans="1:12" ht="14.25">
      <c r="A10196" s="14" t="s">
        <v>516</v>
      </c>
      <c r="B10196" s="14" t="s">
        <v>3435</v>
      </c>
      <c r="C10196" s="8" t="s">
        <v>1280</v>
      </c>
      <c r="D10196" s="15"/>
      <c r="E10196" s="10" t="s">
        <v>10305</v>
      </c>
      <c r="F10196" s="14"/>
      <c r="G10196" s="16"/>
      <c r="H10196" s="43"/>
      <c r="I10196" s="12" t="str">
        <f t="shared" si="159"/>
        <v/>
      </c>
      <c r="J10196" s="17"/>
      <c r="K10196" s="17"/>
      <c r="L10196" s="17"/>
    </row>
    <row r="10197" spans="1:12" ht="14.25">
      <c r="A10197" s="14" t="s">
        <v>516</v>
      </c>
      <c r="B10197" s="14" t="s">
        <v>3435</v>
      </c>
      <c r="C10197" s="8" t="s">
        <v>1280</v>
      </c>
      <c r="D10197" s="15"/>
      <c r="E10197" s="10" t="s">
        <v>10292</v>
      </c>
      <c r="F10197" s="14"/>
      <c r="G10197" s="16"/>
      <c r="H10197" s="43"/>
      <c r="I10197" s="12" t="str">
        <f t="shared" si="159"/>
        <v/>
      </c>
      <c r="J10197" s="17"/>
      <c r="K10197" s="17"/>
      <c r="L10197" s="17"/>
    </row>
    <row r="10198" spans="1:12" ht="14.25">
      <c r="A10198" s="14" t="s">
        <v>516</v>
      </c>
      <c r="B10198" s="14" t="s">
        <v>3435</v>
      </c>
      <c r="C10198" s="8" t="s">
        <v>1280</v>
      </c>
      <c r="D10198" s="15"/>
      <c r="E10198" s="10" t="s">
        <v>10293</v>
      </c>
      <c r="F10198" s="14"/>
      <c r="G10198" s="16"/>
      <c r="H10198" s="43"/>
      <c r="I10198" s="12" t="str">
        <f t="shared" si="159"/>
        <v/>
      </c>
      <c r="J10198" s="17"/>
      <c r="K10198" s="17"/>
      <c r="L10198" s="17"/>
    </row>
    <row r="10199" spans="1:12" ht="14.25">
      <c r="A10199" s="14" t="s">
        <v>516</v>
      </c>
      <c r="B10199" s="14" t="s">
        <v>3435</v>
      </c>
      <c r="C10199" s="8" t="s">
        <v>1280</v>
      </c>
      <c r="D10199" s="15"/>
      <c r="E10199" s="10" t="s">
        <v>10294</v>
      </c>
      <c r="F10199" s="14"/>
      <c r="G10199" s="16"/>
      <c r="H10199" s="43"/>
      <c r="I10199" s="12" t="str">
        <f t="shared" si="159"/>
        <v/>
      </c>
      <c r="J10199" s="17"/>
      <c r="K10199" s="17"/>
      <c r="L10199" s="17"/>
    </row>
    <row r="10200" spans="1:12" ht="28.5">
      <c r="A10200" s="14" t="s">
        <v>516</v>
      </c>
      <c r="B10200" s="14" t="s">
        <v>3435</v>
      </c>
      <c r="C10200" s="8" t="s">
        <v>1280</v>
      </c>
      <c r="D10200" s="15"/>
      <c r="E10200" s="10" t="s">
        <v>10444</v>
      </c>
      <c r="F10200" s="14"/>
      <c r="G10200" s="16"/>
      <c r="H10200" s="43"/>
      <c r="I10200" s="12" t="str">
        <f t="shared" si="159"/>
        <v/>
      </c>
      <c r="J10200" s="17"/>
      <c r="K10200" s="17"/>
      <c r="L10200" s="17"/>
    </row>
    <row r="10201" spans="1:12" ht="14.25">
      <c r="A10201" s="14" t="s">
        <v>516</v>
      </c>
      <c r="B10201" s="14" t="s">
        <v>3435</v>
      </c>
      <c r="C10201" s="8" t="s">
        <v>1280</v>
      </c>
      <c r="D10201" s="15"/>
      <c r="E10201" s="10" t="s">
        <v>10445</v>
      </c>
      <c r="F10201" s="14"/>
      <c r="G10201" s="16"/>
      <c r="H10201" s="43"/>
      <c r="I10201" s="12" t="str">
        <f t="shared" si="159"/>
        <v/>
      </c>
      <c r="J10201" s="17"/>
      <c r="K10201" s="17"/>
      <c r="L10201" s="17"/>
    </row>
    <row r="10202" spans="1:12" ht="14.25">
      <c r="A10202" s="14" t="s">
        <v>516</v>
      </c>
      <c r="B10202" s="14" t="s">
        <v>3435</v>
      </c>
      <c r="C10202" s="8" t="s">
        <v>1280</v>
      </c>
      <c r="D10202" s="15" t="s">
        <v>10446</v>
      </c>
      <c r="E10202" s="10" t="s">
        <v>10447</v>
      </c>
      <c r="F10202" s="14" t="s">
        <v>84</v>
      </c>
      <c r="G10202" s="16">
        <v>1</v>
      </c>
      <c r="H10202" s="43"/>
      <c r="I10202" s="12" t="str">
        <f t="shared" si="159"/>
        <v/>
      </c>
      <c r="J10202" s="17"/>
      <c r="K10202" s="17"/>
      <c r="L10202" s="17"/>
    </row>
    <row r="10203" spans="1:12" ht="313.5">
      <c r="A10203" s="14" t="s">
        <v>516</v>
      </c>
      <c r="B10203" s="14" t="s">
        <v>3435</v>
      </c>
      <c r="C10203" s="8" t="s">
        <v>1280</v>
      </c>
      <c r="D10203" s="15" t="s">
        <v>10448</v>
      </c>
      <c r="E10203" s="10" t="s">
        <v>10449</v>
      </c>
      <c r="F10203" s="14"/>
      <c r="G10203" s="16"/>
      <c r="H10203" s="43"/>
      <c r="I10203" s="12" t="str">
        <f t="shared" si="159"/>
        <v/>
      </c>
      <c r="J10203" s="17"/>
      <c r="K10203" s="17"/>
      <c r="L10203" s="17"/>
    </row>
    <row r="10204" spans="1:12" ht="14.25">
      <c r="A10204" s="14" t="s">
        <v>516</v>
      </c>
      <c r="B10204" s="14" t="s">
        <v>3435</v>
      </c>
      <c r="C10204" s="8" t="s">
        <v>1280</v>
      </c>
      <c r="D10204" s="15"/>
      <c r="E10204" s="10" t="s">
        <v>10432</v>
      </c>
      <c r="F10204" s="14"/>
      <c r="G10204" s="16"/>
      <c r="H10204" s="43"/>
      <c r="I10204" s="12" t="str">
        <f t="shared" si="159"/>
        <v/>
      </c>
      <c r="J10204" s="17"/>
      <c r="K10204" s="17"/>
      <c r="L10204" s="17"/>
    </row>
    <row r="10205" spans="1:12" ht="14.25">
      <c r="A10205" s="14" t="s">
        <v>516</v>
      </c>
      <c r="B10205" s="14" t="s">
        <v>3435</v>
      </c>
      <c r="C10205" s="8" t="s">
        <v>1280</v>
      </c>
      <c r="D10205" s="15"/>
      <c r="E10205" s="10" t="s">
        <v>10450</v>
      </c>
      <c r="F10205" s="14"/>
      <c r="G10205" s="16"/>
      <c r="H10205" s="43"/>
      <c r="I10205" s="12" t="str">
        <f t="shared" si="159"/>
        <v/>
      </c>
      <c r="J10205" s="17"/>
      <c r="K10205" s="17"/>
      <c r="L10205" s="17"/>
    </row>
    <row r="10206" spans="1:12" ht="14.25">
      <c r="A10206" s="14" t="s">
        <v>516</v>
      </c>
      <c r="B10206" s="14" t="s">
        <v>3435</v>
      </c>
      <c r="C10206" s="8" t="s">
        <v>1280</v>
      </c>
      <c r="D10206" s="15"/>
      <c r="E10206" s="10" t="s">
        <v>10451</v>
      </c>
      <c r="F10206" s="14"/>
      <c r="G10206" s="16"/>
      <c r="H10206" s="43"/>
      <c r="I10206" s="12" t="str">
        <f t="shared" si="159"/>
        <v/>
      </c>
      <c r="J10206" s="17"/>
      <c r="K10206" s="17"/>
      <c r="L10206" s="17"/>
    </row>
    <row r="10207" spans="1:12" ht="14.25">
      <c r="A10207" s="14" t="s">
        <v>516</v>
      </c>
      <c r="B10207" s="14" t="s">
        <v>3435</v>
      </c>
      <c r="C10207" s="8" t="s">
        <v>1280</v>
      </c>
      <c r="D10207" s="15"/>
      <c r="E10207" s="10" t="s">
        <v>10452</v>
      </c>
      <c r="F10207" s="14"/>
      <c r="G10207" s="16"/>
      <c r="H10207" s="43"/>
      <c r="I10207" s="12" t="str">
        <f t="shared" si="159"/>
        <v/>
      </c>
      <c r="J10207" s="17"/>
      <c r="K10207" s="17"/>
      <c r="L10207" s="17"/>
    </row>
    <row r="10208" spans="1:12" ht="14.25">
      <c r="A10208" s="14" t="s">
        <v>516</v>
      </c>
      <c r="B10208" s="14" t="s">
        <v>3435</v>
      </c>
      <c r="C10208" s="8" t="s">
        <v>1280</v>
      </c>
      <c r="D10208" s="15"/>
      <c r="E10208" s="10" t="s">
        <v>10453</v>
      </c>
      <c r="F10208" s="14"/>
      <c r="G10208" s="16"/>
      <c r="H10208" s="43"/>
      <c r="I10208" s="12" t="str">
        <f t="shared" si="159"/>
        <v/>
      </c>
      <c r="J10208" s="17"/>
      <c r="K10208" s="17"/>
      <c r="L10208" s="17"/>
    </row>
    <row r="10209" spans="1:12" ht="14.25">
      <c r="A10209" s="14" t="s">
        <v>516</v>
      </c>
      <c r="B10209" s="14" t="s">
        <v>3435</v>
      </c>
      <c r="C10209" s="8" t="s">
        <v>1280</v>
      </c>
      <c r="D10209" s="15"/>
      <c r="E10209" s="10" t="s">
        <v>10437</v>
      </c>
      <c r="F10209" s="14"/>
      <c r="G10209" s="16"/>
      <c r="H10209" s="43"/>
      <c r="I10209" s="12" t="str">
        <f t="shared" si="159"/>
        <v/>
      </c>
      <c r="J10209" s="17"/>
      <c r="K10209" s="17"/>
      <c r="L10209" s="17"/>
    </row>
    <row r="10210" spans="1:12" ht="14.25">
      <c r="A10210" s="14" t="s">
        <v>516</v>
      </c>
      <c r="B10210" s="14" t="s">
        <v>3435</v>
      </c>
      <c r="C10210" s="8" t="s">
        <v>1280</v>
      </c>
      <c r="D10210" s="15"/>
      <c r="E10210" s="10" t="s">
        <v>10454</v>
      </c>
      <c r="F10210" s="14"/>
      <c r="G10210" s="16"/>
      <c r="H10210" s="43"/>
      <c r="I10210" s="12" t="str">
        <f t="shared" si="159"/>
        <v/>
      </c>
      <c r="J10210" s="17"/>
      <c r="K10210" s="17"/>
      <c r="L10210" s="17"/>
    </row>
    <row r="10211" spans="1:12" ht="14.25">
      <c r="A10211" s="14" t="s">
        <v>516</v>
      </c>
      <c r="B10211" s="14" t="s">
        <v>3435</v>
      </c>
      <c r="C10211" s="8" t="s">
        <v>1280</v>
      </c>
      <c r="D10211" s="15"/>
      <c r="E10211" s="10" t="s">
        <v>10439</v>
      </c>
      <c r="F10211" s="14"/>
      <c r="G10211" s="16"/>
      <c r="H10211" s="43"/>
      <c r="I10211" s="12" t="str">
        <f t="shared" si="159"/>
        <v/>
      </c>
      <c r="J10211" s="17"/>
      <c r="K10211" s="17"/>
      <c r="L10211" s="17"/>
    </row>
    <row r="10212" spans="1:12" ht="14.25">
      <c r="A10212" s="14" t="s">
        <v>516</v>
      </c>
      <c r="B10212" s="14" t="s">
        <v>3435</v>
      </c>
      <c r="C10212" s="8" t="s">
        <v>1280</v>
      </c>
      <c r="D10212" s="15"/>
      <c r="E10212" s="10" t="s">
        <v>10455</v>
      </c>
      <c r="F10212" s="14"/>
      <c r="G10212" s="16"/>
      <c r="H10212" s="43"/>
      <c r="I10212" s="12" t="str">
        <f t="shared" si="159"/>
        <v/>
      </c>
      <c r="J10212" s="17"/>
      <c r="K10212" s="17"/>
      <c r="L10212" s="17"/>
    </row>
    <row r="10213" spans="1:12" ht="14.25">
      <c r="A10213" s="14" t="s">
        <v>516</v>
      </c>
      <c r="B10213" s="14" t="s">
        <v>3435</v>
      </c>
      <c r="C10213" s="8" t="s">
        <v>1280</v>
      </c>
      <c r="D10213" s="15"/>
      <c r="E10213" s="10" t="s">
        <v>10441</v>
      </c>
      <c r="F10213" s="14"/>
      <c r="G10213" s="16"/>
      <c r="H10213" s="43"/>
      <c r="I10213" s="12" t="str">
        <f t="shared" si="159"/>
        <v/>
      </c>
      <c r="J10213" s="17"/>
      <c r="K10213" s="17"/>
      <c r="L10213" s="17"/>
    </row>
    <row r="10214" spans="1:12" ht="14.25">
      <c r="A10214" s="14" t="s">
        <v>516</v>
      </c>
      <c r="B10214" s="14" t="s">
        <v>3435</v>
      </c>
      <c r="C10214" s="8" t="s">
        <v>1280</v>
      </c>
      <c r="D10214" s="15"/>
      <c r="E10214" s="10" t="s">
        <v>10442</v>
      </c>
      <c r="F10214" s="14"/>
      <c r="G10214" s="16"/>
      <c r="H10214" s="43"/>
      <c r="I10214" s="12" t="str">
        <f t="shared" si="159"/>
        <v/>
      </c>
      <c r="J10214" s="17"/>
      <c r="K10214" s="17"/>
      <c r="L10214" s="17"/>
    </row>
    <row r="10215" spans="1:12" ht="14.25">
      <c r="A10215" s="14" t="s">
        <v>516</v>
      </c>
      <c r="B10215" s="14" t="s">
        <v>3435</v>
      </c>
      <c r="C10215" s="8" t="s">
        <v>1280</v>
      </c>
      <c r="D10215" s="15"/>
      <c r="E10215" s="10" t="s">
        <v>10443</v>
      </c>
      <c r="F10215" s="14"/>
      <c r="G10215" s="16"/>
      <c r="H10215" s="43"/>
      <c r="I10215" s="12" t="str">
        <f t="shared" si="159"/>
        <v/>
      </c>
      <c r="J10215" s="17"/>
      <c r="K10215" s="17"/>
      <c r="L10215" s="17"/>
    </row>
    <row r="10216" spans="1:12" ht="14.25">
      <c r="A10216" s="14" t="s">
        <v>516</v>
      </c>
      <c r="B10216" s="14" t="s">
        <v>3435</v>
      </c>
      <c r="C10216" s="8" t="s">
        <v>1280</v>
      </c>
      <c r="D10216" s="15"/>
      <c r="E10216" s="10" t="s">
        <v>10305</v>
      </c>
      <c r="F10216" s="14"/>
      <c r="G10216" s="16"/>
      <c r="H10216" s="43"/>
      <c r="I10216" s="12" t="str">
        <f t="shared" si="159"/>
        <v/>
      </c>
      <c r="J10216" s="17"/>
      <c r="K10216" s="17"/>
      <c r="L10216" s="17"/>
    </row>
    <row r="10217" spans="1:12" ht="14.25">
      <c r="A10217" s="14" t="s">
        <v>516</v>
      </c>
      <c r="B10217" s="14" t="s">
        <v>3435</v>
      </c>
      <c r="C10217" s="8" t="s">
        <v>1280</v>
      </c>
      <c r="D10217" s="15"/>
      <c r="E10217" s="10" t="s">
        <v>10292</v>
      </c>
      <c r="F10217" s="14"/>
      <c r="G10217" s="16"/>
      <c r="H10217" s="43"/>
      <c r="I10217" s="12" t="str">
        <f t="shared" si="159"/>
        <v/>
      </c>
      <c r="J10217" s="17"/>
      <c r="K10217" s="17"/>
      <c r="L10217" s="17"/>
    </row>
    <row r="10218" spans="1:12" ht="14.25">
      <c r="A10218" s="14" t="s">
        <v>516</v>
      </c>
      <c r="B10218" s="14" t="s">
        <v>3435</v>
      </c>
      <c r="C10218" s="8" t="s">
        <v>1280</v>
      </c>
      <c r="D10218" s="15"/>
      <c r="E10218" s="10" t="s">
        <v>10293</v>
      </c>
      <c r="F10218" s="14"/>
      <c r="G10218" s="16"/>
      <c r="H10218" s="43"/>
      <c r="I10218" s="12" t="str">
        <f t="shared" si="159"/>
        <v/>
      </c>
      <c r="J10218" s="17"/>
      <c r="K10218" s="17"/>
      <c r="L10218" s="17"/>
    </row>
    <row r="10219" spans="1:12" ht="14.25">
      <c r="A10219" s="14" t="s">
        <v>516</v>
      </c>
      <c r="B10219" s="14" t="s">
        <v>3435</v>
      </c>
      <c r="C10219" s="8" t="s">
        <v>1280</v>
      </c>
      <c r="D10219" s="15"/>
      <c r="E10219" s="10" t="s">
        <v>10294</v>
      </c>
      <c r="F10219" s="14"/>
      <c r="G10219" s="16"/>
      <c r="H10219" s="43"/>
      <c r="I10219" s="12" t="str">
        <f t="shared" si="159"/>
        <v/>
      </c>
      <c r="J10219" s="17"/>
      <c r="K10219" s="17"/>
      <c r="L10219" s="17"/>
    </row>
    <row r="10220" spans="1:12" ht="28.5">
      <c r="A10220" s="14" t="s">
        <v>516</v>
      </c>
      <c r="B10220" s="14" t="s">
        <v>3435</v>
      </c>
      <c r="C10220" s="8" t="s">
        <v>1280</v>
      </c>
      <c r="D10220" s="15"/>
      <c r="E10220" s="10" t="s">
        <v>10444</v>
      </c>
      <c r="F10220" s="14"/>
      <c r="G10220" s="16"/>
      <c r="H10220" s="43"/>
      <c r="I10220" s="12" t="str">
        <f t="shared" si="159"/>
        <v/>
      </c>
      <c r="J10220" s="17"/>
      <c r="K10220" s="17"/>
      <c r="L10220" s="17"/>
    </row>
    <row r="10221" spans="1:12" ht="14.25">
      <c r="A10221" s="14" t="s">
        <v>516</v>
      </c>
      <c r="B10221" s="14" t="s">
        <v>3435</v>
      </c>
      <c r="C10221" s="8" t="s">
        <v>1280</v>
      </c>
      <c r="D10221" s="15"/>
      <c r="E10221" s="10" t="s">
        <v>10317</v>
      </c>
      <c r="F10221" s="14"/>
      <c r="G10221" s="16"/>
      <c r="H10221" s="43"/>
      <c r="I10221" s="12" t="str">
        <f t="shared" si="159"/>
        <v/>
      </c>
      <c r="J10221" s="17"/>
      <c r="K10221" s="17"/>
      <c r="L10221" s="17"/>
    </row>
    <row r="10222" spans="1:12" ht="14.25">
      <c r="A10222" s="14" t="s">
        <v>516</v>
      </c>
      <c r="B10222" s="14" t="s">
        <v>3435</v>
      </c>
      <c r="C10222" s="8" t="s">
        <v>1280</v>
      </c>
      <c r="D10222" s="15" t="s">
        <v>10456</v>
      </c>
      <c r="E10222" s="10" t="s">
        <v>10457</v>
      </c>
      <c r="F10222" s="14" t="s">
        <v>84</v>
      </c>
      <c r="G10222" s="16">
        <v>1</v>
      </c>
      <c r="H10222" s="43"/>
      <c r="I10222" s="12" t="str">
        <f t="shared" si="159"/>
        <v/>
      </c>
      <c r="J10222" s="17"/>
      <c r="K10222" s="17"/>
      <c r="L10222" s="17"/>
    </row>
    <row r="10223" spans="1:12" ht="28.5">
      <c r="A10223" s="14" t="s">
        <v>516</v>
      </c>
      <c r="B10223" s="14" t="s">
        <v>3435</v>
      </c>
      <c r="C10223" s="8" t="s">
        <v>1280</v>
      </c>
      <c r="D10223" s="15" t="s">
        <v>10458</v>
      </c>
      <c r="E10223" s="10" t="s">
        <v>10321</v>
      </c>
      <c r="F10223" s="14"/>
      <c r="G10223" s="16"/>
      <c r="H10223" s="43"/>
      <c r="I10223" s="12" t="str">
        <f t="shared" si="159"/>
        <v/>
      </c>
      <c r="J10223" s="17"/>
      <c r="K10223" s="17"/>
      <c r="L10223" s="17"/>
    </row>
    <row r="10224" spans="1:12" ht="57">
      <c r="A10224" s="14" t="s">
        <v>516</v>
      </c>
      <c r="B10224" s="14" t="s">
        <v>3435</v>
      </c>
      <c r="C10224" s="8" t="s">
        <v>1280</v>
      </c>
      <c r="D10224" s="15"/>
      <c r="E10224" s="18" t="s">
        <v>10322</v>
      </c>
      <c r="F10224" s="14"/>
      <c r="G10224" s="16"/>
      <c r="H10224" s="43"/>
      <c r="I10224" s="12" t="str">
        <f t="shared" si="159"/>
        <v/>
      </c>
      <c r="J10224" s="17"/>
      <c r="K10224" s="17"/>
      <c r="L10224" s="17"/>
    </row>
    <row r="10225" spans="1:12" ht="14.25">
      <c r="A10225" s="14" t="s">
        <v>516</v>
      </c>
      <c r="B10225" s="14" t="s">
        <v>3435</v>
      </c>
      <c r="C10225" s="8" t="s">
        <v>1280</v>
      </c>
      <c r="D10225" s="15" t="s">
        <v>10459</v>
      </c>
      <c r="E10225" s="10" t="s">
        <v>10324</v>
      </c>
      <c r="F10225" s="14" t="s">
        <v>73</v>
      </c>
      <c r="G10225" s="16">
        <v>26</v>
      </c>
      <c r="H10225" s="43"/>
      <c r="I10225" s="12" t="str">
        <f t="shared" si="159"/>
        <v/>
      </c>
      <c r="J10225" s="17"/>
      <c r="K10225" s="17"/>
      <c r="L10225" s="17"/>
    </row>
    <row r="10226" spans="1:12" ht="14.25">
      <c r="A10226" s="14" t="s">
        <v>516</v>
      </c>
      <c r="B10226" s="14" t="s">
        <v>3435</v>
      </c>
      <c r="C10226" s="8" t="s">
        <v>1280</v>
      </c>
      <c r="D10226" s="15" t="s">
        <v>10460</v>
      </c>
      <c r="E10226" s="10" t="s">
        <v>10326</v>
      </c>
      <c r="F10226" s="14" t="s">
        <v>73</v>
      </c>
      <c r="G10226" s="16">
        <v>26</v>
      </c>
      <c r="H10226" s="43"/>
      <c r="I10226" s="12" t="str">
        <f t="shared" si="159"/>
        <v/>
      </c>
      <c r="J10226" s="17"/>
      <c r="K10226" s="17"/>
      <c r="L10226" s="17"/>
    </row>
    <row r="10227" spans="1:12" ht="57">
      <c r="A10227" s="14" t="s">
        <v>516</v>
      </c>
      <c r="B10227" s="14" t="s">
        <v>3435</v>
      </c>
      <c r="C10227" s="8" t="s">
        <v>1280</v>
      </c>
      <c r="D10227" s="15" t="s">
        <v>10461</v>
      </c>
      <c r="E10227" s="10" t="s">
        <v>10336</v>
      </c>
      <c r="F10227" s="14"/>
      <c r="G10227" s="16"/>
      <c r="H10227" s="43"/>
      <c r="I10227" s="12" t="str">
        <f t="shared" si="159"/>
        <v/>
      </c>
      <c r="J10227" s="17"/>
      <c r="K10227" s="17"/>
      <c r="L10227" s="17"/>
    </row>
    <row r="10228" spans="1:12" ht="14.25">
      <c r="A10228" s="14" t="s">
        <v>516</v>
      </c>
      <c r="B10228" s="14" t="s">
        <v>3435</v>
      </c>
      <c r="C10228" s="8" t="s">
        <v>1280</v>
      </c>
      <c r="D10228" s="15" t="s">
        <v>10462</v>
      </c>
      <c r="E10228" s="10" t="s">
        <v>10463</v>
      </c>
      <c r="F10228" s="14" t="s">
        <v>73</v>
      </c>
      <c r="G10228" s="16">
        <v>15</v>
      </c>
      <c r="H10228" s="43"/>
      <c r="I10228" s="12" t="str">
        <f t="shared" si="159"/>
        <v/>
      </c>
      <c r="J10228" s="17"/>
      <c r="K10228" s="17"/>
      <c r="L10228" s="17"/>
    </row>
    <row r="10229" spans="1:12" ht="85.5">
      <c r="A10229" s="14" t="s">
        <v>516</v>
      </c>
      <c r="B10229" s="14" t="s">
        <v>3435</v>
      </c>
      <c r="C10229" s="8" t="s">
        <v>1280</v>
      </c>
      <c r="D10229" s="15" t="s">
        <v>10464</v>
      </c>
      <c r="E10229" s="10" t="s">
        <v>10465</v>
      </c>
      <c r="F10229" s="14"/>
      <c r="G10229" s="16"/>
      <c r="H10229" s="43"/>
      <c r="I10229" s="12" t="str">
        <f t="shared" si="159"/>
        <v/>
      </c>
      <c r="J10229" s="17"/>
      <c r="K10229" s="17"/>
      <c r="L10229" s="17"/>
    </row>
    <row r="10230" spans="1:12" ht="28.5">
      <c r="A10230" s="14" t="s">
        <v>516</v>
      </c>
      <c r="B10230" s="14" t="s">
        <v>3435</v>
      </c>
      <c r="C10230" s="8" t="s">
        <v>1280</v>
      </c>
      <c r="D10230" s="15" t="s">
        <v>10466</v>
      </c>
      <c r="E10230" s="10" t="s">
        <v>10334</v>
      </c>
      <c r="F10230" s="14" t="s">
        <v>84</v>
      </c>
      <c r="G10230" s="16">
        <v>1</v>
      </c>
      <c r="H10230" s="43"/>
      <c r="I10230" s="12" t="str">
        <f t="shared" si="159"/>
        <v/>
      </c>
      <c r="J10230" s="17"/>
      <c r="K10230" s="17"/>
      <c r="L10230" s="17"/>
    </row>
    <row r="10231" spans="1:12" ht="57">
      <c r="A10231" s="14" t="s">
        <v>516</v>
      </c>
      <c r="B10231" s="14" t="s">
        <v>3435</v>
      </c>
      <c r="C10231" s="8" t="s">
        <v>1280</v>
      </c>
      <c r="D10231" s="15" t="s">
        <v>10467</v>
      </c>
      <c r="E10231" s="10" t="s">
        <v>10328</v>
      </c>
      <c r="F10231" s="14"/>
      <c r="G10231" s="16"/>
      <c r="H10231" s="43"/>
      <c r="I10231" s="12" t="str">
        <f t="shared" si="159"/>
        <v/>
      </c>
      <c r="J10231" s="17"/>
      <c r="K10231" s="17"/>
      <c r="L10231" s="17"/>
    </row>
    <row r="10232" spans="1:12" ht="14.25">
      <c r="A10232" s="14" t="s">
        <v>516</v>
      </c>
      <c r="B10232" s="14" t="s">
        <v>3435</v>
      </c>
      <c r="C10232" s="8" t="s">
        <v>1280</v>
      </c>
      <c r="D10232" s="15" t="s">
        <v>10468</v>
      </c>
      <c r="E10232" s="10" t="s">
        <v>10330</v>
      </c>
      <c r="F10232" s="14" t="s">
        <v>73</v>
      </c>
      <c r="G10232" s="16">
        <v>26</v>
      </c>
      <c r="H10232" s="43"/>
      <c r="I10232" s="12" t="str">
        <f t="shared" si="159"/>
        <v/>
      </c>
      <c r="J10232" s="17"/>
      <c r="K10232" s="17"/>
      <c r="L10232" s="17"/>
    </row>
    <row r="10233" spans="1:12" ht="42.75">
      <c r="A10233" s="14" t="s">
        <v>516</v>
      </c>
      <c r="B10233" s="14" t="s">
        <v>3435</v>
      </c>
      <c r="C10233" s="8" t="s">
        <v>1280</v>
      </c>
      <c r="D10233" s="15" t="s">
        <v>10469</v>
      </c>
      <c r="E10233" s="18" t="s">
        <v>1383</v>
      </c>
      <c r="F10233" s="14" t="s">
        <v>20</v>
      </c>
      <c r="G10233" s="16">
        <v>1</v>
      </c>
      <c r="H10233" s="43"/>
      <c r="I10233" s="12" t="str">
        <f t="shared" si="159"/>
        <v/>
      </c>
      <c r="J10233" s="17"/>
      <c r="K10233" s="17"/>
      <c r="L10233" s="17"/>
    </row>
    <row r="10234" spans="1:12" ht="14.25">
      <c r="A10234" s="14" t="s">
        <v>516</v>
      </c>
      <c r="B10234" s="14" t="s">
        <v>3435</v>
      </c>
      <c r="C10234" s="8" t="s">
        <v>1280</v>
      </c>
      <c r="D10234" s="15"/>
      <c r="E10234" s="10" t="s">
        <v>10264</v>
      </c>
      <c r="F10234" s="14"/>
      <c r="G10234" s="16"/>
      <c r="H10234" s="43"/>
      <c r="I10234" s="12" t="str">
        <f t="shared" si="159"/>
        <v/>
      </c>
      <c r="J10234" s="17"/>
      <c r="K10234" s="17"/>
      <c r="L10234" s="17"/>
    </row>
    <row r="10235" spans="1:12" ht="14.25">
      <c r="A10235" s="14" t="s">
        <v>516</v>
      </c>
      <c r="B10235" s="14" t="s">
        <v>3435</v>
      </c>
      <c r="C10235" s="8" t="s">
        <v>1280</v>
      </c>
      <c r="D10235" s="15"/>
      <c r="E10235" s="10" t="s">
        <v>1282</v>
      </c>
      <c r="F10235" s="14"/>
      <c r="G10235" s="16"/>
      <c r="H10235" s="43"/>
      <c r="I10235" s="12" t="str">
        <f t="shared" si="159"/>
        <v/>
      </c>
      <c r="J10235" s="17"/>
      <c r="K10235" s="17"/>
      <c r="L10235" s="17"/>
    </row>
    <row r="10236" spans="1:12" ht="114">
      <c r="A10236" s="14" t="s">
        <v>516</v>
      </c>
      <c r="B10236" s="14" t="s">
        <v>3435</v>
      </c>
      <c r="C10236" s="8" t="s">
        <v>1280</v>
      </c>
      <c r="D10236" s="15" t="s">
        <v>10470</v>
      </c>
      <c r="E10236" s="10" t="s">
        <v>10471</v>
      </c>
      <c r="F10236" s="14"/>
      <c r="G10236" s="16"/>
      <c r="H10236" s="43"/>
      <c r="I10236" s="12" t="str">
        <f t="shared" si="159"/>
        <v/>
      </c>
      <c r="J10236" s="17"/>
      <c r="K10236" s="17"/>
      <c r="L10236" s="17"/>
    </row>
    <row r="10237" spans="1:12" ht="14.25">
      <c r="A10237" s="14" t="s">
        <v>516</v>
      </c>
      <c r="B10237" s="14" t="s">
        <v>3435</v>
      </c>
      <c r="C10237" s="8" t="s">
        <v>1280</v>
      </c>
      <c r="D10237" s="15"/>
      <c r="E10237" s="10" t="s">
        <v>10229</v>
      </c>
      <c r="F10237" s="14"/>
      <c r="G10237" s="16"/>
      <c r="H10237" s="43"/>
      <c r="I10237" s="12" t="str">
        <f t="shared" si="159"/>
        <v/>
      </c>
      <c r="J10237" s="17"/>
      <c r="K10237" s="17"/>
      <c r="L10237" s="17"/>
    </row>
    <row r="10238" spans="1:12" ht="14.25">
      <c r="A10238" s="14" t="s">
        <v>516</v>
      </c>
      <c r="B10238" s="14" t="s">
        <v>3435</v>
      </c>
      <c r="C10238" s="8" t="s">
        <v>1280</v>
      </c>
      <c r="D10238" s="15" t="s">
        <v>10472</v>
      </c>
      <c r="E10238" s="10" t="s">
        <v>10473</v>
      </c>
      <c r="F10238" s="14" t="s">
        <v>84</v>
      </c>
      <c r="G10238" s="16">
        <v>1</v>
      </c>
      <c r="H10238" s="43"/>
      <c r="I10238" s="12" t="str">
        <f t="shared" si="159"/>
        <v/>
      </c>
      <c r="J10238" s="17"/>
      <c r="K10238" s="17"/>
      <c r="L10238" s="17"/>
    </row>
    <row r="10239" spans="1:12" ht="171">
      <c r="A10239" s="14" t="s">
        <v>516</v>
      </c>
      <c r="B10239" s="14" t="s">
        <v>3435</v>
      </c>
      <c r="C10239" s="8" t="s">
        <v>1280</v>
      </c>
      <c r="D10239" s="15" t="s">
        <v>10474</v>
      </c>
      <c r="E10239" s="10" t="s">
        <v>10475</v>
      </c>
      <c r="F10239" s="14"/>
      <c r="G10239" s="16"/>
      <c r="H10239" s="43"/>
      <c r="I10239" s="12" t="str">
        <f t="shared" si="159"/>
        <v/>
      </c>
      <c r="J10239" s="17"/>
      <c r="K10239" s="17"/>
      <c r="L10239" s="17"/>
    </row>
    <row r="10240" spans="1:12" ht="14.25">
      <c r="A10240" s="14" t="s">
        <v>516</v>
      </c>
      <c r="B10240" s="14" t="s">
        <v>3435</v>
      </c>
      <c r="C10240" s="8" t="s">
        <v>1280</v>
      </c>
      <c r="D10240" s="15"/>
      <c r="E10240" s="10" t="s">
        <v>10476</v>
      </c>
      <c r="F10240" s="14"/>
      <c r="G10240" s="16"/>
      <c r="H10240" s="43"/>
      <c r="I10240" s="12" t="str">
        <f t="shared" si="159"/>
        <v/>
      </c>
      <c r="J10240" s="17"/>
      <c r="K10240" s="17"/>
      <c r="L10240" s="17"/>
    </row>
    <row r="10241" spans="1:12" ht="14.25">
      <c r="A10241" s="14" t="s">
        <v>516</v>
      </c>
      <c r="B10241" s="14" t="s">
        <v>3435</v>
      </c>
      <c r="C10241" s="8" t="s">
        <v>1280</v>
      </c>
      <c r="D10241" s="15" t="s">
        <v>10477</v>
      </c>
      <c r="E10241" s="10" t="s">
        <v>10231</v>
      </c>
      <c r="F10241" s="14" t="s">
        <v>84</v>
      </c>
      <c r="G10241" s="16">
        <v>1</v>
      </c>
      <c r="H10241" s="43"/>
      <c r="I10241" s="12" t="str">
        <f t="shared" si="159"/>
        <v/>
      </c>
      <c r="J10241" s="17"/>
      <c r="K10241" s="17"/>
      <c r="L10241" s="17"/>
    </row>
    <row r="10242" spans="1:12" ht="28.5">
      <c r="A10242" s="14" t="s">
        <v>516</v>
      </c>
      <c r="B10242" s="14" t="s">
        <v>3435</v>
      </c>
      <c r="C10242" s="8" t="s">
        <v>1280</v>
      </c>
      <c r="D10242" s="15" t="s">
        <v>10478</v>
      </c>
      <c r="E10242" s="10" t="s">
        <v>1333</v>
      </c>
      <c r="F10242" s="14"/>
      <c r="G10242" s="16"/>
      <c r="H10242" s="43"/>
      <c r="I10242" s="12" t="str">
        <f t="shared" si="159"/>
        <v/>
      </c>
      <c r="J10242" s="17"/>
      <c r="K10242" s="17"/>
      <c r="L10242" s="17"/>
    </row>
    <row r="10243" spans="1:12" ht="14.25">
      <c r="A10243" s="14" t="s">
        <v>516</v>
      </c>
      <c r="B10243" s="14" t="s">
        <v>3435</v>
      </c>
      <c r="C10243" s="8" t="s">
        <v>1280</v>
      </c>
      <c r="D10243" s="15"/>
      <c r="E10243" s="10" t="s">
        <v>1334</v>
      </c>
      <c r="F10243" s="14"/>
      <c r="G10243" s="16"/>
      <c r="H10243" s="43"/>
      <c r="I10243" s="12" t="str">
        <f t="shared" si="159"/>
        <v/>
      </c>
      <c r="J10243" s="17"/>
      <c r="K10243" s="17"/>
      <c r="L10243" s="17"/>
    </row>
    <row r="10244" spans="1:12" ht="14.25">
      <c r="A10244" s="14" t="s">
        <v>516</v>
      </c>
      <c r="B10244" s="14" t="s">
        <v>3435</v>
      </c>
      <c r="C10244" s="8" t="s">
        <v>1280</v>
      </c>
      <c r="D10244" s="15" t="s">
        <v>10479</v>
      </c>
      <c r="E10244" s="10" t="s">
        <v>1336</v>
      </c>
      <c r="F10244" s="14" t="s">
        <v>84</v>
      </c>
      <c r="G10244" s="16">
        <v>3</v>
      </c>
      <c r="H10244" s="43"/>
      <c r="I10244" s="12" t="str">
        <f t="shared" ref="I10244:I10307" si="160">IF(AND(G10244&lt;&gt;"",H10244&lt;&gt;""),G10244*H10244,"")</f>
        <v/>
      </c>
      <c r="J10244" s="17"/>
      <c r="K10244" s="17"/>
      <c r="L10244" s="17"/>
    </row>
    <row r="10245" spans="1:12" ht="28.5">
      <c r="A10245" s="14" t="s">
        <v>516</v>
      </c>
      <c r="B10245" s="14" t="s">
        <v>3435</v>
      </c>
      <c r="C10245" s="8" t="s">
        <v>1280</v>
      </c>
      <c r="D10245" s="15" t="s">
        <v>10480</v>
      </c>
      <c r="E10245" s="10" t="s">
        <v>10481</v>
      </c>
      <c r="F10245" s="14"/>
      <c r="G10245" s="16"/>
      <c r="H10245" s="43"/>
      <c r="I10245" s="12" t="str">
        <f t="shared" si="160"/>
        <v/>
      </c>
      <c r="J10245" s="17"/>
      <c r="K10245" s="17"/>
      <c r="L10245" s="17"/>
    </row>
    <row r="10246" spans="1:12" ht="14.25">
      <c r="A10246" s="14" t="s">
        <v>516</v>
      </c>
      <c r="B10246" s="14" t="s">
        <v>3435</v>
      </c>
      <c r="C10246" s="8" t="s">
        <v>1280</v>
      </c>
      <c r="D10246" s="15"/>
      <c r="E10246" s="10" t="s">
        <v>10482</v>
      </c>
      <c r="F10246" s="14"/>
      <c r="G10246" s="16"/>
      <c r="H10246" s="43"/>
      <c r="I10246" s="12" t="str">
        <f t="shared" si="160"/>
        <v/>
      </c>
      <c r="J10246" s="17"/>
      <c r="K10246" s="17"/>
      <c r="L10246" s="17"/>
    </row>
    <row r="10247" spans="1:12" ht="14.25">
      <c r="A10247" s="14" t="s">
        <v>516</v>
      </c>
      <c r="B10247" s="14" t="s">
        <v>3435</v>
      </c>
      <c r="C10247" s="8" t="s">
        <v>1280</v>
      </c>
      <c r="D10247" s="15" t="s">
        <v>10483</v>
      </c>
      <c r="E10247" s="10" t="s">
        <v>10217</v>
      </c>
      <c r="F10247" s="14" t="s">
        <v>84</v>
      </c>
      <c r="G10247" s="16">
        <v>1</v>
      </c>
      <c r="H10247" s="43"/>
      <c r="I10247" s="12" t="str">
        <f t="shared" si="160"/>
        <v/>
      </c>
      <c r="J10247" s="17"/>
      <c r="K10247" s="17"/>
      <c r="L10247" s="17"/>
    </row>
    <row r="10248" spans="1:12" ht="42.75">
      <c r="A10248" s="14" t="s">
        <v>516</v>
      </c>
      <c r="B10248" s="14" t="s">
        <v>3435</v>
      </c>
      <c r="C10248" s="8" t="s">
        <v>1280</v>
      </c>
      <c r="D10248" s="15" t="s">
        <v>10484</v>
      </c>
      <c r="E10248" s="10" t="s">
        <v>10366</v>
      </c>
      <c r="F10248" s="14"/>
      <c r="G10248" s="16"/>
      <c r="H10248" s="43"/>
      <c r="I10248" s="12" t="str">
        <f t="shared" si="160"/>
        <v/>
      </c>
      <c r="J10248" s="17"/>
      <c r="K10248" s="17"/>
      <c r="L10248" s="17"/>
    </row>
    <row r="10249" spans="1:12" ht="14.25">
      <c r="A10249" s="14" t="s">
        <v>516</v>
      </c>
      <c r="B10249" s="14" t="s">
        <v>3435</v>
      </c>
      <c r="C10249" s="8" t="s">
        <v>1280</v>
      </c>
      <c r="D10249" s="15" t="s">
        <v>10485</v>
      </c>
      <c r="E10249" s="10" t="s">
        <v>10486</v>
      </c>
      <c r="F10249" s="14" t="s">
        <v>73</v>
      </c>
      <c r="G10249" s="16">
        <v>6</v>
      </c>
      <c r="H10249" s="43"/>
      <c r="I10249" s="12" t="str">
        <f t="shared" si="160"/>
        <v/>
      </c>
      <c r="J10249" s="17"/>
      <c r="K10249" s="17"/>
      <c r="L10249" s="17"/>
    </row>
    <row r="10250" spans="1:12" ht="128.25">
      <c r="A10250" s="14" t="s">
        <v>516</v>
      </c>
      <c r="B10250" s="14" t="s">
        <v>3435</v>
      </c>
      <c r="C10250" s="8" t="s">
        <v>1280</v>
      </c>
      <c r="D10250" s="15" t="s">
        <v>10487</v>
      </c>
      <c r="E10250" s="10" t="s">
        <v>10370</v>
      </c>
      <c r="F10250" s="14"/>
      <c r="G10250" s="16"/>
      <c r="H10250" s="43"/>
      <c r="I10250" s="12" t="str">
        <f t="shared" si="160"/>
        <v/>
      </c>
      <c r="J10250" s="17"/>
      <c r="K10250" s="17"/>
      <c r="L10250" s="17"/>
    </row>
    <row r="10251" spans="1:12" ht="14.25">
      <c r="A10251" s="14" t="s">
        <v>516</v>
      </c>
      <c r="B10251" s="14" t="s">
        <v>3435</v>
      </c>
      <c r="C10251" s="8" t="s">
        <v>1280</v>
      </c>
      <c r="D10251" s="15"/>
      <c r="E10251" s="10" t="s">
        <v>10371</v>
      </c>
      <c r="F10251" s="14"/>
      <c r="G10251" s="16"/>
      <c r="H10251" s="43"/>
      <c r="I10251" s="12" t="str">
        <f t="shared" si="160"/>
        <v/>
      </c>
      <c r="J10251" s="17"/>
      <c r="K10251" s="17"/>
      <c r="L10251" s="17"/>
    </row>
    <row r="10252" spans="1:12" ht="14.25">
      <c r="A10252" s="14" t="s">
        <v>516</v>
      </c>
      <c r="B10252" s="14" t="s">
        <v>3435</v>
      </c>
      <c r="C10252" s="8" t="s">
        <v>1280</v>
      </c>
      <c r="D10252" s="15" t="s">
        <v>10488</v>
      </c>
      <c r="E10252" s="10" t="s">
        <v>10373</v>
      </c>
      <c r="F10252" s="14" t="s">
        <v>84</v>
      </c>
      <c r="G10252" s="16">
        <v>1</v>
      </c>
      <c r="H10252" s="43"/>
      <c r="I10252" s="12" t="str">
        <f t="shared" si="160"/>
        <v/>
      </c>
      <c r="J10252" s="17"/>
      <c r="K10252" s="17"/>
      <c r="L10252" s="17"/>
    </row>
    <row r="10253" spans="1:12" ht="42.75">
      <c r="A10253" s="14" t="s">
        <v>516</v>
      </c>
      <c r="B10253" s="14" t="s">
        <v>3435</v>
      </c>
      <c r="C10253" s="8" t="s">
        <v>1280</v>
      </c>
      <c r="D10253" s="15" t="s">
        <v>10489</v>
      </c>
      <c r="E10253" s="10" t="s">
        <v>10387</v>
      </c>
      <c r="F10253" s="14" t="s">
        <v>20</v>
      </c>
      <c r="G10253" s="16">
        <v>1</v>
      </c>
      <c r="H10253" s="43"/>
      <c r="I10253" s="12" t="str">
        <f t="shared" si="160"/>
        <v/>
      </c>
      <c r="J10253" s="17"/>
      <c r="K10253" s="17"/>
      <c r="L10253" s="17"/>
    </row>
    <row r="10254" spans="1:12" ht="14.25">
      <c r="A10254" s="14" t="s">
        <v>516</v>
      </c>
      <c r="B10254" s="14" t="s">
        <v>3435</v>
      </c>
      <c r="C10254" s="8" t="s">
        <v>1280</v>
      </c>
      <c r="D10254" s="15"/>
      <c r="E10254" s="10" t="s">
        <v>1282</v>
      </c>
      <c r="F10254" s="14"/>
      <c r="G10254" s="16"/>
      <c r="H10254" s="43"/>
      <c r="I10254" s="12" t="str">
        <f t="shared" si="160"/>
        <v/>
      </c>
      <c r="J10254" s="17"/>
      <c r="K10254" s="17"/>
      <c r="L10254" s="17"/>
    </row>
    <row r="10255" spans="1:12" ht="14.25">
      <c r="A10255" s="14" t="s">
        <v>516</v>
      </c>
      <c r="B10255" s="14" t="s">
        <v>3435</v>
      </c>
      <c r="C10255" s="8" t="s">
        <v>1280</v>
      </c>
      <c r="D10255" s="15"/>
      <c r="E10255" s="10" t="s">
        <v>10244</v>
      </c>
      <c r="F10255" s="14"/>
      <c r="G10255" s="16"/>
      <c r="H10255" s="43"/>
      <c r="I10255" s="12" t="str">
        <f t="shared" si="160"/>
        <v/>
      </c>
      <c r="J10255" s="17"/>
      <c r="K10255" s="17"/>
      <c r="L10255" s="17"/>
    </row>
    <row r="10256" spans="1:12" ht="57">
      <c r="A10256" s="14" t="s">
        <v>516</v>
      </c>
      <c r="B10256" s="14" t="s">
        <v>3435</v>
      </c>
      <c r="C10256" s="8" t="s">
        <v>1280</v>
      </c>
      <c r="D10256" s="15" t="s">
        <v>10490</v>
      </c>
      <c r="E10256" s="10" t="s">
        <v>10246</v>
      </c>
      <c r="F10256" s="14"/>
      <c r="G10256" s="16"/>
      <c r="H10256" s="43"/>
      <c r="I10256" s="12" t="str">
        <f t="shared" si="160"/>
        <v/>
      </c>
      <c r="J10256" s="17"/>
      <c r="K10256" s="17"/>
      <c r="L10256" s="17"/>
    </row>
    <row r="10257" spans="1:12" ht="14.25">
      <c r="A10257" s="14" t="s">
        <v>516</v>
      </c>
      <c r="B10257" s="14" t="s">
        <v>3435</v>
      </c>
      <c r="C10257" s="8" t="s">
        <v>1280</v>
      </c>
      <c r="D10257" s="15"/>
      <c r="E10257" s="10" t="s">
        <v>10247</v>
      </c>
      <c r="F10257" s="14"/>
      <c r="G10257" s="16"/>
      <c r="H10257" s="43"/>
      <c r="I10257" s="12" t="str">
        <f t="shared" si="160"/>
        <v/>
      </c>
      <c r="J10257" s="17"/>
      <c r="K10257" s="17"/>
      <c r="L10257" s="17"/>
    </row>
    <row r="10258" spans="1:12" ht="14.25">
      <c r="A10258" s="14" t="s">
        <v>516</v>
      </c>
      <c r="B10258" s="14" t="s">
        <v>3435</v>
      </c>
      <c r="C10258" s="8" t="s">
        <v>1280</v>
      </c>
      <c r="D10258" s="15" t="s">
        <v>10491</v>
      </c>
      <c r="E10258" s="10" t="s">
        <v>10248</v>
      </c>
      <c r="F10258" s="14" t="s">
        <v>84</v>
      </c>
      <c r="G10258" s="16">
        <v>1</v>
      </c>
      <c r="H10258" s="43"/>
      <c r="I10258" s="12" t="str">
        <f t="shared" si="160"/>
        <v/>
      </c>
      <c r="J10258" s="17"/>
      <c r="K10258" s="17"/>
      <c r="L10258" s="17"/>
    </row>
    <row r="10259" spans="1:12" ht="14.25">
      <c r="A10259" s="14" t="s">
        <v>516</v>
      </c>
      <c r="B10259" s="14" t="s">
        <v>3435</v>
      </c>
      <c r="C10259" s="8" t="s">
        <v>1280</v>
      </c>
      <c r="D10259" s="15"/>
      <c r="E10259" s="10" t="s">
        <v>10244</v>
      </c>
      <c r="F10259" s="14"/>
      <c r="G10259" s="16"/>
      <c r="H10259" s="43"/>
      <c r="I10259" s="12" t="str">
        <f t="shared" si="160"/>
        <v/>
      </c>
      <c r="J10259" s="17"/>
      <c r="K10259" s="17"/>
      <c r="L10259" s="17"/>
    </row>
    <row r="10260" spans="1:12" ht="14.25">
      <c r="A10260" s="14" t="s">
        <v>516</v>
      </c>
      <c r="B10260" s="14" t="s">
        <v>3435</v>
      </c>
      <c r="C10260" s="8" t="s">
        <v>1280</v>
      </c>
      <c r="D10260" s="15" t="s">
        <v>10492</v>
      </c>
      <c r="E10260" s="10" t="s">
        <v>10250</v>
      </c>
      <c r="F10260" s="14"/>
      <c r="G10260" s="16"/>
      <c r="H10260" s="43"/>
      <c r="I10260" s="12" t="str">
        <f t="shared" si="160"/>
        <v/>
      </c>
      <c r="J10260" s="17"/>
      <c r="K10260" s="17"/>
      <c r="L10260" s="17"/>
    </row>
    <row r="10261" spans="1:12" ht="42.75">
      <c r="A10261" s="14" t="s">
        <v>516</v>
      </c>
      <c r="B10261" s="14" t="s">
        <v>3435</v>
      </c>
      <c r="C10261" s="8" t="s">
        <v>1280</v>
      </c>
      <c r="D10261" s="15" t="s">
        <v>10493</v>
      </c>
      <c r="E10261" s="10" t="s">
        <v>10395</v>
      </c>
      <c r="F10261" s="14" t="s">
        <v>20</v>
      </c>
      <c r="G10261" s="16">
        <v>1</v>
      </c>
      <c r="H10261" s="43"/>
      <c r="I10261" s="12" t="str">
        <f t="shared" si="160"/>
        <v/>
      </c>
      <c r="J10261" s="17"/>
      <c r="K10261" s="17"/>
      <c r="L10261" s="17"/>
    </row>
    <row r="10262" spans="1:12" ht="85.5">
      <c r="A10262" s="14" t="s">
        <v>516</v>
      </c>
      <c r="B10262" s="14" t="s">
        <v>3435</v>
      </c>
      <c r="C10262" s="8" t="s">
        <v>1280</v>
      </c>
      <c r="D10262" s="15" t="s">
        <v>10494</v>
      </c>
      <c r="E10262" s="10" t="s">
        <v>10397</v>
      </c>
      <c r="F10262" s="14" t="s">
        <v>20</v>
      </c>
      <c r="G10262" s="16">
        <v>1</v>
      </c>
      <c r="H10262" s="43"/>
      <c r="I10262" s="12" t="str">
        <f t="shared" si="160"/>
        <v/>
      </c>
      <c r="J10262" s="17"/>
      <c r="K10262" s="17"/>
      <c r="L10262" s="17"/>
    </row>
    <row r="10263" spans="1:12" ht="28.5">
      <c r="A10263" s="14" t="s">
        <v>516</v>
      </c>
      <c r="B10263" s="14" t="s">
        <v>3435</v>
      </c>
      <c r="C10263" s="8" t="s">
        <v>1280</v>
      </c>
      <c r="D10263" s="15" t="s">
        <v>10495</v>
      </c>
      <c r="E10263" s="10" t="s">
        <v>10399</v>
      </c>
      <c r="F10263" s="14" t="s">
        <v>20</v>
      </c>
      <c r="G10263" s="16">
        <v>1</v>
      </c>
      <c r="H10263" s="43"/>
      <c r="I10263" s="12" t="str">
        <f t="shared" si="160"/>
        <v/>
      </c>
      <c r="J10263" s="17"/>
      <c r="K10263" s="17"/>
      <c r="L10263" s="17"/>
    </row>
    <row r="10264" spans="1:12" ht="14.25">
      <c r="A10264" s="14" t="s">
        <v>516</v>
      </c>
      <c r="B10264" s="14" t="s">
        <v>3435</v>
      </c>
      <c r="C10264" s="8" t="s">
        <v>1280</v>
      </c>
      <c r="D10264" s="15" t="s">
        <v>10496</v>
      </c>
      <c r="E10264" s="10" t="s">
        <v>10258</v>
      </c>
      <c r="F10264" s="14" t="s">
        <v>20</v>
      </c>
      <c r="G10264" s="16">
        <v>1</v>
      </c>
      <c r="H10264" s="43"/>
      <c r="I10264" s="12" t="str">
        <f t="shared" si="160"/>
        <v/>
      </c>
      <c r="J10264" s="17"/>
      <c r="K10264" s="17"/>
      <c r="L10264" s="17"/>
    </row>
    <row r="10265" spans="1:12" ht="42.75">
      <c r="A10265" s="14" t="s">
        <v>516</v>
      </c>
      <c r="B10265" s="14" t="s">
        <v>3435</v>
      </c>
      <c r="C10265" s="8" t="s">
        <v>1280</v>
      </c>
      <c r="D10265" s="15" t="s">
        <v>10497</v>
      </c>
      <c r="E10265" s="10" t="s">
        <v>10402</v>
      </c>
      <c r="F10265" s="14" t="s">
        <v>20</v>
      </c>
      <c r="G10265" s="16">
        <v>1</v>
      </c>
      <c r="H10265" s="43"/>
      <c r="I10265" s="12" t="str">
        <f t="shared" si="160"/>
        <v/>
      </c>
      <c r="J10265" s="17"/>
      <c r="K10265" s="17"/>
      <c r="L10265" s="17"/>
    </row>
    <row r="10266" spans="1:12" ht="14.25">
      <c r="A10266" s="14" t="s">
        <v>516</v>
      </c>
      <c r="B10266" s="14" t="s">
        <v>3699</v>
      </c>
      <c r="C10266" s="8" t="s">
        <v>1280</v>
      </c>
      <c r="D10266" s="15"/>
      <c r="E10266" s="10" t="s">
        <v>10498</v>
      </c>
      <c r="F10266" s="14"/>
      <c r="G10266" s="16"/>
      <c r="H10266" s="43"/>
      <c r="I10266" s="12" t="str">
        <f t="shared" si="160"/>
        <v/>
      </c>
      <c r="J10266" s="17"/>
      <c r="K10266" s="17"/>
      <c r="L10266" s="17"/>
    </row>
    <row r="10267" spans="1:12" ht="14.25">
      <c r="A10267" s="14" t="s">
        <v>516</v>
      </c>
      <c r="B10267" s="14" t="s">
        <v>3699</v>
      </c>
      <c r="C10267" s="8" t="s">
        <v>1280</v>
      </c>
      <c r="D10267" s="15"/>
      <c r="E10267" s="10" t="s">
        <v>10499</v>
      </c>
      <c r="F10267" s="14"/>
      <c r="G10267" s="16"/>
      <c r="H10267" s="43"/>
      <c r="I10267" s="12" t="str">
        <f t="shared" si="160"/>
        <v/>
      </c>
      <c r="J10267" s="17"/>
      <c r="K10267" s="17"/>
      <c r="L10267" s="17"/>
    </row>
    <row r="10268" spans="1:12" ht="42.75">
      <c r="A10268" s="14" t="s">
        <v>516</v>
      </c>
      <c r="B10268" s="14" t="s">
        <v>3699</v>
      </c>
      <c r="C10268" s="8" t="s">
        <v>1280</v>
      </c>
      <c r="D10268" s="15" t="s">
        <v>10500</v>
      </c>
      <c r="E10268" s="10" t="s">
        <v>10501</v>
      </c>
      <c r="F10268" s="14"/>
      <c r="G10268" s="16"/>
      <c r="H10268" s="43"/>
      <c r="I10268" s="12" t="str">
        <f t="shared" si="160"/>
        <v/>
      </c>
      <c r="J10268" s="17"/>
      <c r="K10268" s="17"/>
      <c r="L10268" s="17"/>
    </row>
    <row r="10269" spans="1:12" ht="71.25">
      <c r="A10269" s="14" t="s">
        <v>516</v>
      </c>
      <c r="B10269" s="14" t="s">
        <v>3699</v>
      </c>
      <c r="C10269" s="8" t="s">
        <v>1280</v>
      </c>
      <c r="D10269" s="15"/>
      <c r="E10269" s="10" t="s">
        <v>10502</v>
      </c>
      <c r="F10269" s="14"/>
      <c r="G10269" s="16"/>
      <c r="H10269" s="43"/>
      <c r="I10269" s="12" t="str">
        <f t="shared" si="160"/>
        <v/>
      </c>
      <c r="J10269" s="17"/>
      <c r="K10269" s="17"/>
      <c r="L10269" s="17"/>
    </row>
    <row r="10270" spans="1:12" ht="71.25">
      <c r="A10270" s="14" t="s">
        <v>516</v>
      </c>
      <c r="B10270" s="14" t="s">
        <v>3699</v>
      </c>
      <c r="C10270" s="8" t="s">
        <v>1280</v>
      </c>
      <c r="D10270" s="15"/>
      <c r="E10270" s="10" t="s">
        <v>10503</v>
      </c>
      <c r="F10270" s="14"/>
      <c r="G10270" s="16"/>
      <c r="H10270" s="43"/>
      <c r="I10270" s="12" t="str">
        <f t="shared" si="160"/>
        <v/>
      </c>
      <c r="J10270" s="17"/>
      <c r="K10270" s="17"/>
      <c r="L10270" s="17"/>
    </row>
    <row r="10271" spans="1:12" ht="42.75">
      <c r="A10271" s="14" t="s">
        <v>516</v>
      </c>
      <c r="B10271" s="14" t="s">
        <v>3699</v>
      </c>
      <c r="C10271" s="8" t="s">
        <v>1280</v>
      </c>
      <c r="D10271" s="15"/>
      <c r="E10271" s="10" t="s">
        <v>10504</v>
      </c>
      <c r="F10271" s="14"/>
      <c r="G10271" s="16"/>
      <c r="H10271" s="43"/>
      <c r="I10271" s="12" t="str">
        <f t="shared" si="160"/>
        <v/>
      </c>
      <c r="J10271" s="17"/>
      <c r="K10271" s="17"/>
      <c r="L10271" s="17"/>
    </row>
    <row r="10272" spans="1:12" ht="128.25">
      <c r="A10272" s="14" t="s">
        <v>516</v>
      </c>
      <c r="B10272" s="14" t="s">
        <v>3699</v>
      </c>
      <c r="C10272" s="8" t="s">
        <v>1280</v>
      </c>
      <c r="D10272" s="15"/>
      <c r="E10272" s="10" t="s">
        <v>10505</v>
      </c>
      <c r="F10272" s="14"/>
      <c r="G10272" s="16"/>
      <c r="H10272" s="43"/>
      <c r="I10272" s="12" t="str">
        <f t="shared" si="160"/>
        <v/>
      </c>
      <c r="J10272" s="17"/>
      <c r="K10272" s="17"/>
      <c r="L10272" s="17"/>
    </row>
    <row r="10273" spans="1:12" ht="42.75">
      <c r="A10273" s="14" t="s">
        <v>516</v>
      </c>
      <c r="B10273" s="14" t="s">
        <v>3699</v>
      </c>
      <c r="C10273" s="8" t="s">
        <v>1280</v>
      </c>
      <c r="D10273" s="15"/>
      <c r="E10273" s="10" t="s">
        <v>10506</v>
      </c>
      <c r="F10273" s="14"/>
      <c r="G10273" s="16"/>
      <c r="H10273" s="43"/>
      <c r="I10273" s="12" t="str">
        <f t="shared" si="160"/>
        <v/>
      </c>
      <c r="J10273" s="17"/>
      <c r="K10273" s="17"/>
      <c r="L10273" s="17"/>
    </row>
    <row r="10274" spans="1:12" ht="42.75">
      <c r="A10274" s="14" t="s">
        <v>516</v>
      </c>
      <c r="B10274" s="14" t="s">
        <v>3699</v>
      </c>
      <c r="C10274" s="8" t="s">
        <v>1280</v>
      </c>
      <c r="D10274" s="15"/>
      <c r="E10274" s="10" t="s">
        <v>10507</v>
      </c>
      <c r="F10274" s="14"/>
      <c r="G10274" s="16"/>
      <c r="H10274" s="43"/>
      <c r="I10274" s="12" t="str">
        <f t="shared" si="160"/>
        <v/>
      </c>
      <c r="J10274" s="17"/>
      <c r="K10274" s="17"/>
      <c r="L10274" s="17"/>
    </row>
    <row r="10275" spans="1:12" ht="42.75">
      <c r="A10275" s="14" t="s">
        <v>516</v>
      </c>
      <c r="B10275" s="14" t="s">
        <v>3699</v>
      </c>
      <c r="C10275" s="8" t="s">
        <v>1280</v>
      </c>
      <c r="D10275" s="15"/>
      <c r="E10275" s="10" t="s">
        <v>10508</v>
      </c>
      <c r="F10275" s="14"/>
      <c r="G10275" s="16"/>
      <c r="H10275" s="43"/>
      <c r="I10275" s="12" t="str">
        <f t="shared" si="160"/>
        <v/>
      </c>
      <c r="J10275" s="17"/>
      <c r="K10275" s="17"/>
      <c r="L10275" s="17"/>
    </row>
    <row r="10276" spans="1:12" ht="327.75">
      <c r="A10276" s="14" t="s">
        <v>516</v>
      </c>
      <c r="B10276" s="14" t="s">
        <v>3699</v>
      </c>
      <c r="C10276" s="8" t="s">
        <v>1280</v>
      </c>
      <c r="D10276" s="15"/>
      <c r="E10276" s="10" t="s">
        <v>10509</v>
      </c>
      <c r="F10276" s="14"/>
      <c r="G10276" s="16"/>
      <c r="H10276" s="43"/>
      <c r="I10276" s="12" t="str">
        <f t="shared" si="160"/>
        <v/>
      </c>
      <c r="J10276" s="17"/>
      <c r="K10276" s="17"/>
      <c r="L10276" s="17"/>
    </row>
    <row r="10277" spans="1:12" ht="14.25">
      <c r="A10277" s="14" t="s">
        <v>516</v>
      </c>
      <c r="B10277" s="14" t="s">
        <v>3699</v>
      </c>
      <c r="C10277" s="8" t="s">
        <v>1280</v>
      </c>
      <c r="D10277" s="15"/>
      <c r="E10277" s="10" t="s">
        <v>10510</v>
      </c>
      <c r="F10277" s="14"/>
      <c r="G10277" s="16"/>
      <c r="H10277" s="43"/>
      <c r="I10277" s="12" t="str">
        <f t="shared" si="160"/>
        <v/>
      </c>
      <c r="J10277" s="17"/>
      <c r="K10277" s="17"/>
      <c r="L10277" s="17"/>
    </row>
    <row r="10278" spans="1:12" ht="14.25">
      <c r="A10278" s="14" t="s">
        <v>516</v>
      </c>
      <c r="B10278" s="14" t="s">
        <v>3699</v>
      </c>
      <c r="C10278" s="8" t="s">
        <v>1280</v>
      </c>
      <c r="D10278" s="15" t="s">
        <v>10511</v>
      </c>
      <c r="E10278" s="10" t="s">
        <v>10512</v>
      </c>
      <c r="F10278" s="14" t="s">
        <v>20</v>
      </c>
      <c r="G10278" s="16">
        <v>1</v>
      </c>
      <c r="H10278" s="43"/>
      <c r="I10278" s="12" t="str">
        <f t="shared" si="160"/>
        <v/>
      </c>
      <c r="J10278" s="17"/>
      <c r="K10278" s="17"/>
      <c r="L10278" s="17"/>
    </row>
    <row r="10279" spans="1:12" ht="42.75">
      <c r="A10279" s="14" t="s">
        <v>516</v>
      </c>
      <c r="B10279" s="14" t="s">
        <v>3699</v>
      </c>
      <c r="C10279" s="8" t="s">
        <v>1280</v>
      </c>
      <c r="D10279" s="15" t="s">
        <v>10513</v>
      </c>
      <c r="E10279" s="18" t="s">
        <v>10514</v>
      </c>
      <c r="F10279" s="14"/>
      <c r="G10279" s="16"/>
      <c r="H10279" s="43"/>
      <c r="I10279" s="12" t="str">
        <f t="shared" si="160"/>
        <v/>
      </c>
      <c r="J10279" s="17"/>
      <c r="K10279" s="17"/>
      <c r="L10279" s="17"/>
    </row>
    <row r="10280" spans="1:12" ht="14.25">
      <c r="A10280" s="14" t="s">
        <v>516</v>
      </c>
      <c r="B10280" s="14" t="s">
        <v>3699</v>
      </c>
      <c r="C10280" s="8" t="s">
        <v>1280</v>
      </c>
      <c r="D10280" s="15" t="s">
        <v>10515</v>
      </c>
      <c r="E10280" s="10" t="s">
        <v>10516</v>
      </c>
      <c r="F10280" s="14" t="s">
        <v>73</v>
      </c>
      <c r="G10280" s="16">
        <v>34</v>
      </c>
      <c r="H10280" s="43"/>
      <c r="I10280" s="12" t="str">
        <f t="shared" si="160"/>
        <v/>
      </c>
      <c r="J10280" s="17"/>
      <c r="K10280" s="17"/>
      <c r="L10280" s="17"/>
    </row>
    <row r="10281" spans="1:12" ht="14.25">
      <c r="A10281" s="14" t="s">
        <v>516</v>
      </c>
      <c r="B10281" s="14" t="s">
        <v>3699</v>
      </c>
      <c r="C10281" s="8" t="s">
        <v>1280</v>
      </c>
      <c r="D10281" s="15" t="s">
        <v>10517</v>
      </c>
      <c r="E10281" s="10" t="s">
        <v>10518</v>
      </c>
      <c r="F10281" s="14" t="s">
        <v>84</v>
      </c>
      <c r="G10281" s="16">
        <v>4</v>
      </c>
      <c r="H10281" s="43"/>
      <c r="I10281" s="12" t="str">
        <f t="shared" si="160"/>
        <v/>
      </c>
      <c r="J10281" s="17"/>
      <c r="K10281" s="17"/>
      <c r="L10281" s="17"/>
    </row>
    <row r="10282" spans="1:12" ht="14.25">
      <c r="A10282" s="14" t="s">
        <v>516</v>
      </c>
      <c r="B10282" s="14" t="s">
        <v>3699</v>
      </c>
      <c r="C10282" s="8" t="s">
        <v>1280</v>
      </c>
      <c r="D10282" s="15" t="s">
        <v>10519</v>
      </c>
      <c r="E10282" s="10" t="s">
        <v>10520</v>
      </c>
      <c r="F10282" s="14" t="s">
        <v>84</v>
      </c>
      <c r="G10282" s="16">
        <v>4</v>
      </c>
      <c r="H10282" s="43"/>
      <c r="I10282" s="12" t="str">
        <f t="shared" si="160"/>
        <v/>
      </c>
      <c r="J10282" s="17"/>
      <c r="K10282" s="17"/>
      <c r="L10282" s="17"/>
    </row>
    <row r="10283" spans="1:12" ht="14.25">
      <c r="A10283" s="14" t="s">
        <v>516</v>
      </c>
      <c r="B10283" s="14" t="s">
        <v>3699</v>
      </c>
      <c r="C10283" s="8" t="s">
        <v>1280</v>
      </c>
      <c r="D10283" s="15" t="s">
        <v>10521</v>
      </c>
      <c r="E10283" s="10" t="s">
        <v>10522</v>
      </c>
      <c r="F10283" s="14" t="s">
        <v>84</v>
      </c>
      <c r="G10283" s="16">
        <v>4</v>
      </c>
      <c r="H10283" s="43"/>
      <c r="I10283" s="12" t="str">
        <f t="shared" si="160"/>
        <v/>
      </c>
      <c r="J10283" s="17"/>
      <c r="K10283" s="17"/>
      <c r="L10283" s="17"/>
    </row>
    <row r="10284" spans="1:12" ht="14.25">
      <c r="A10284" s="14" t="s">
        <v>516</v>
      </c>
      <c r="B10284" s="14" t="s">
        <v>3699</v>
      </c>
      <c r="C10284" s="8" t="s">
        <v>1280</v>
      </c>
      <c r="D10284" s="15" t="s">
        <v>10523</v>
      </c>
      <c r="E10284" s="10" t="s">
        <v>10524</v>
      </c>
      <c r="F10284" s="14" t="s">
        <v>84</v>
      </c>
      <c r="G10284" s="16">
        <v>4</v>
      </c>
      <c r="H10284" s="43"/>
      <c r="I10284" s="12" t="str">
        <f t="shared" si="160"/>
        <v/>
      </c>
      <c r="J10284" s="17"/>
      <c r="K10284" s="17"/>
      <c r="L10284" s="17"/>
    </row>
    <row r="10285" spans="1:12" ht="14.25">
      <c r="A10285" s="14" t="s">
        <v>516</v>
      </c>
      <c r="B10285" s="14" t="s">
        <v>3699</v>
      </c>
      <c r="C10285" s="8" t="s">
        <v>1280</v>
      </c>
      <c r="D10285" s="15" t="s">
        <v>10525</v>
      </c>
      <c r="E10285" s="10" t="s">
        <v>10526</v>
      </c>
      <c r="F10285" s="14" t="s">
        <v>84</v>
      </c>
      <c r="G10285" s="16">
        <v>4</v>
      </c>
      <c r="H10285" s="43"/>
      <c r="I10285" s="12" t="str">
        <f t="shared" si="160"/>
        <v/>
      </c>
      <c r="J10285" s="17"/>
      <c r="K10285" s="17"/>
      <c r="L10285" s="17"/>
    </row>
    <row r="10286" spans="1:12" ht="14.25">
      <c r="A10286" s="14" t="s">
        <v>516</v>
      </c>
      <c r="B10286" s="14" t="s">
        <v>3699</v>
      </c>
      <c r="C10286" s="8" t="s">
        <v>1280</v>
      </c>
      <c r="D10286" s="15" t="s">
        <v>10527</v>
      </c>
      <c r="E10286" s="10" t="s">
        <v>10528</v>
      </c>
      <c r="F10286" s="14" t="s">
        <v>84</v>
      </c>
      <c r="G10286" s="16">
        <v>4</v>
      </c>
      <c r="H10286" s="43"/>
      <c r="I10286" s="12" t="str">
        <f t="shared" si="160"/>
        <v/>
      </c>
      <c r="J10286" s="17"/>
      <c r="K10286" s="17"/>
      <c r="L10286" s="17"/>
    </row>
    <row r="10287" spans="1:12" ht="42.75">
      <c r="A10287" s="14" t="s">
        <v>516</v>
      </c>
      <c r="B10287" s="14" t="s">
        <v>3699</v>
      </c>
      <c r="C10287" s="8" t="s">
        <v>1280</v>
      </c>
      <c r="D10287" s="15" t="s">
        <v>10529</v>
      </c>
      <c r="E10287" s="10" t="s">
        <v>10530</v>
      </c>
      <c r="F10287" s="14"/>
      <c r="G10287" s="16"/>
      <c r="H10287" s="43"/>
      <c r="I10287" s="12" t="str">
        <f t="shared" si="160"/>
        <v/>
      </c>
      <c r="J10287" s="17"/>
      <c r="K10287" s="17"/>
      <c r="L10287" s="17"/>
    </row>
    <row r="10288" spans="1:12" ht="156.75">
      <c r="A10288" s="14" t="s">
        <v>516</v>
      </c>
      <c r="B10288" s="14" t="s">
        <v>3699</v>
      </c>
      <c r="C10288" s="8" t="s">
        <v>1280</v>
      </c>
      <c r="D10288" s="15"/>
      <c r="E10288" s="10" t="s">
        <v>10531</v>
      </c>
      <c r="F10288" s="14"/>
      <c r="G10288" s="16"/>
      <c r="H10288" s="43"/>
      <c r="I10288" s="12" t="str">
        <f t="shared" si="160"/>
        <v/>
      </c>
      <c r="J10288" s="17"/>
      <c r="K10288" s="17"/>
      <c r="L10288" s="17"/>
    </row>
    <row r="10289" spans="1:12" ht="28.5">
      <c r="A10289" s="14" t="s">
        <v>516</v>
      </c>
      <c r="B10289" s="14" t="s">
        <v>3699</v>
      </c>
      <c r="C10289" s="8" t="s">
        <v>1280</v>
      </c>
      <c r="D10289" s="15" t="s">
        <v>10532</v>
      </c>
      <c r="E10289" s="10" t="s">
        <v>10533</v>
      </c>
      <c r="F10289" s="14" t="s">
        <v>84</v>
      </c>
      <c r="G10289" s="16">
        <v>3</v>
      </c>
      <c r="H10289" s="43"/>
      <c r="I10289" s="12" t="str">
        <f t="shared" si="160"/>
        <v/>
      </c>
      <c r="J10289" s="17"/>
      <c r="K10289" s="17"/>
      <c r="L10289" s="17"/>
    </row>
    <row r="10290" spans="1:12" ht="42.75">
      <c r="A10290" s="14" t="s">
        <v>516</v>
      </c>
      <c r="B10290" s="14" t="s">
        <v>3699</v>
      </c>
      <c r="C10290" s="8" t="s">
        <v>1280</v>
      </c>
      <c r="D10290" s="15" t="s">
        <v>10534</v>
      </c>
      <c r="E10290" s="10" t="s">
        <v>10535</v>
      </c>
      <c r="F10290" s="14"/>
      <c r="G10290" s="16"/>
      <c r="H10290" s="43"/>
      <c r="I10290" s="12" t="str">
        <f t="shared" si="160"/>
        <v/>
      </c>
      <c r="J10290" s="17"/>
      <c r="K10290" s="17"/>
      <c r="L10290" s="17"/>
    </row>
    <row r="10291" spans="1:12" ht="14.25">
      <c r="A10291" s="14" t="s">
        <v>516</v>
      </c>
      <c r="B10291" s="14" t="s">
        <v>3699</v>
      </c>
      <c r="C10291" s="8" t="s">
        <v>1280</v>
      </c>
      <c r="D10291" s="15" t="s">
        <v>10536</v>
      </c>
      <c r="E10291" s="10" t="s">
        <v>10537</v>
      </c>
      <c r="F10291" s="14" t="s">
        <v>84</v>
      </c>
      <c r="G10291" s="16">
        <v>1</v>
      </c>
      <c r="H10291" s="43"/>
      <c r="I10291" s="12" t="str">
        <f t="shared" si="160"/>
        <v/>
      </c>
      <c r="J10291" s="17"/>
      <c r="K10291" s="17"/>
      <c r="L10291" s="17"/>
    </row>
    <row r="10292" spans="1:12" ht="14.25">
      <c r="A10292" s="14" t="s">
        <v>516</v>
      </c>
      <c r="B10292" s="14" t="s">
        <v>3699</v>
      </c>
      <c r="C10292" s="8" t="s">
        <v>1280</v>
      </c>
      <c r="D10292" s="15"/>
      <c r="E10292" s="10"/>
      <c r="F10292" s="14"/>
      <c r="G10292" s="16"/>
      <c r="H10292" s="43"/>
      <c r="I10292" s="12" t="str">
        <f t="shared" si="160"/>
        <v/>
      </c>
      <c r="J10292" s="17"/>
      <c r="K10292" s="17"/>
      <c r="L10292" s="17"/>
    </row>
    <row r="10293" spans="1:12" ht="57">
      <c r="A10293" s="14" t="s">
        <v>516</v>
      </c>
      <c r="B10293" s="14" t="s">
        <v>3699</v>
      </c>
      <c r="C10293" s="8" t="s">
        <v>1280</v>
      </c>
      <c r="D10293" s="15" t="s">
        <v>10538</v>
      </c>
      <c r="E10293" s="10" t="s">
        <v>10539</v>
      </c>
      <c r="F10293" s="14"/>
      <c r="G10293" s="16"/>
      <c r="H10293" s="43"/>
      <c r="I10293" s="12" t="str">
        <f t="shared" si="160"/>
        <v/>
      </c>
      <c r="J10293" s="17"/>
      <c r="K10293" s="17"/>
      <c r="L10293" s="17"/>
    </row>
    <row r="10294" spans="1:12" ht="14.25">
      <c r="A10294" s="14" t="s">
        <v>516</v>
      </c>
      <c r="B10294" s="14" t="s">
        <v>3699</v>
      </c>
      <c r="C10294" s="8" t="s">
        <v>1280</v>
      </c>
      <c r="D10294" s="15" t="s">
        <v>10540</v>
      </c>
      <c r="E10294" s="10" t="s">
        <v>10541</v>
      </c>
      <c r="F10294" s="14" t="s">
        <v>84</v>
      </c>
      <c r="G10294" s="16">
        <v>4</v>
      </c>
      <c r="H10294" s="43"/>
      <c r="I10294" s="12" t="str">
        <f t="shared" si="160"/>
        <v/>
      </c>
      <c r="J10294" s="17"/>
      <c r="K10294" s="17"/>
      <c r="L10294" s="17"/>
    </row>
    <row r="10295" spans="1:12" ht="28.5">
      <c r="A10295" s="14" t="s">
        <v>516</v>
      </c>
      <c r="B10295" s="14" t="s">
        <v>3699</v>
      </c>
      <c r="C10295" s="8" t="s">
        <v>1280</v>
      </c>
      <c r="D10295" s="15" t="s">
        <v>10542</v>
      </c>
      <c r="E10295" s="18" t="s">
        <v>10543</v>
      </c>
      <c r="F10295" s="14"/>
      <c r="G10295" s="16"/>
      <c r="H10295" s="43"/>
      <c r="I10295" s="12" t="str">
        <f t="shared" si="160"/>
        <v/>
      </c>
      <c r="J10295" s="17"/>
      <c r="K10295" s="17"/>
      <c r="L10295" s="17"/>
    </row>
    <row r="10296" spans="1:12" ht="185.25">
      <c r="A10296" s="14" t="s">
        <v>516</v>
      </c>
      <c r="B10296" s="14" t="s">
        <v>3699</v>
      </c>
      <c r="C10296" s="8" t="s">
        <v>1280</v>
      </c>
      <c r="D10296" s="15"/>
      <c r="E10296" s="10" t="s">
        <v>10544</v>
      </c>
      <c r="F10296" s="14"/>
      <c r="G10296" s="16"/>
      <c r="H10296" s="43"/>
      <c r="I10296" s="12" t="str">
        <f t="shared" si="160"/>
        <v/>
      </c>
      <c r="J10296" s="17"/>
      <c r="K10296" s="17"/>
      <c r="L10296" s="17"/>
    </row>
    <row r="10297" spans="1:12" ht="14.25">
      <c r="A10297" s="14" t="s">
        <v>516</v>
      </c>
      <c r="B10297" s="14" t="s">
        <v>3699</v>
      </c>
      <c r="C10297" s="8" t="s">
        <v>1280</v>
      </c>
      <c r="D10297" s="15" t="s">
        <v>10545</v>
      </c>
      <c r="E10297" s="10" t="s">
        <v>10546</v>
      </c>
      <c r="F10297" s="14" t="s">
        <v>84</v>
      </c>
      <c r="G10297" s="16">
        <v>1</v>
      </c>
      <c r="H10297" s="43"/>
      <c r="I10297" s="12" t="str">
        <f t="shared" si="160"/>
        <v/>
      </c>
      <c r="J10297" s="17"/>
      <c r="K10297" s="17"/>
      <c r="L10297" s="17"/>
    </row>
    <row r="10298" spans="1:12" ht="28.5">
      <c r="A10298" s="14" t="s">
        <v>516</v>
      </c>
      <c r="B10298" s="14" t="s">
        <v>3699</v>
      </c>
      <c r="C10298" s="8" t="s">
        <v>1280</v>
      </c>
      <c r="D10298" s="15" t="s">
        <v>10547</v>
      </c>
      <c r="E10298" s="18" t="s">
        <v>10543</v>
      </c>
      <c r="F10298" s="14"/>
      <c r="G10298" s="16"/>
      <c r="H10298" s="43"/>
      <c r="I10298" s="12" t="str">
        <f t="shared" si="160"/>
        <v/>
      </c>
      <c r="J10298" s="17"/>
      <c r="K10298" s="17"/>
      <c r="L10298" s="17"/>
    </row>
    <row r="10299" spans="1:12" ht="228">
      <c r="A10299" s="14" t="s">
        <v>516</v>
      </c>
      <c r="B10299" s="14" t="s">
        <v>3699</v>
      </c>
      <c r="C10299" s="8" t="s">
        <v>1280</v>
      </c>
      <c r="D10299" s="15"/>
      <c r="E10299" s="10" t="s">
        <v>10548</v>
      </c>
      <c r="F10299" s="14"/>
      <c r="G10299" s="16"/>
      <c r="H10299" s="43"/>
      <c r="I10299" s="12" t="str">
        <f t="shared" si="160"/>
        <v/>
      </c>
      <c r="J10299" s="17"/>
      <c r="K10299" s="17"/>
      <c r="L10299" s="17"/>
    </row>
    <row r="10300" spans="1:12" ht="14.25">
      <c r="A10300" s="14" t="s">
        <v>516</v>
      </c>
      <c r="B10300" s="14" t="s">
        <v>3699</v>
      </c>
      <c r="C10300" s="8" t="s">
        <v>1280</v>
      </c>
      <c r="D10300" s="15" t="s">
        <v>10549</v>
      </c>
      <c r="E10300" s="10" t="s">
        <v>10550</v>
      </c>
      <c r="F10300" s="14" t="s">
        <v>84</v>
      </c>
      <c r="G10300" s="16">
        <v>1</v>
      </c>
      <c r="H10300" s="43"/>
      <c r="I10300" s="12" t="str">
        <f t="shared" si="160"/>
        <v/>
      </c>
      <c r="J10300" s="17"/>
      <c r="K10300" s="17"/>
      <c r="L10300" s="17"/>
    </row>
    <row r="10301" spans="1:12" ht="28.5">
      <c r="A10301" s="14" t="s">
        <v>516</v>
      </c>
      <c r="B10301" s="14" t="s">
        <v>3699</v>
      </c>
      <c r="C10301" s="8" t="s">
        <v>1280</v>
      </c>
      <c r="D10301" s="15" t="s">
        <v>10551</v>
      </c>
      <c r="E10301" s="10" t="s">
        <v>10552</v>
      </c>
      <c r="F10301" s="14"/>
      <c r="G10301" s="16"/>
      <c r="H10301" s="43"/>
      <c r="I10301" s="12" t="str">
        <f t="shared" si="160"/>
        <v/>
      </c>
      <c r="J10301" s="17"/>
      <c r="K10301" s="17"/>
      <c r="L10301" s="17"/>
    </row>
    <row r="10302" spans="1:12" ht="71.25">
      <c r="A10302" s="14" t="s">
        <v>516</v>
      </c>
      <c r="B10302" s="14" t="s">
        <v>3699</v>
      </c>
      <c r="C10302" s="8" t="s">
        <v>1280</v>
      </c>
      <c r="D10302" s="15"/>
      <c r="E10302" s="10" t="s">
        <v>10553</v>
      </c>
      <c r="F10302" s="14"/>
      <c r="G10302" s="16"/>
      <c r="H10302" s="43"/>
      <c r="I10302" s="12" t="str">
        <f t="shared" si="160"/>
        <v/>
      </c>
      <c r="J10302" s="17"/>
      <c r="K10302" s="17"/>
      <c r="L10302" s="17"/>
    </row>
    <row r="10303" spans="1:12" ht="28.5">
      <c r="A10303" s="14" t="s">
        <v>516</v>
      </c>
      <c r="B10303" s="14" t="s">
        <v>3699</v>
      </c>
      <c r="C10303" s="8" t="s">
        <v>1280</v>
      </c>
      <c r="D10303" s="15" t="s">
        <v>10554</v>
      </c>
      <c r="E10303" s="10" t="s">
        <v>10555</v>
      </c>
      <c r="F10303" s="14" t="s">
        <v>84</v>
      </c>
      <c r="G10303" s="16">
        <v>2</v>
      </c>
      <c r="H10303" s="43"/>
      <c r="I10303" s="12" t="str">
        <f t="shared" si="160"/>
        <v/>
      </c>
      <c r="J10303" s="17"/>
      <c r="K10303" s="17"/>
      <c r="L10303" s="17"/>
    </row>
    <row r="10304" spans="1:12" ht="28.5">
      <c r="A10304" s="14" t="s">
        <v>516</v>
      </c>
      <c r="B10304" s="14" t="s">
        <v>3699</v>
      </c>
      <c r="C10304" s="8" t="s">
        <v>1280</v>
      </c>
      <c r="D10304" s="15" t="s">
        <v>10556</v>
      </c>
      <c r="E10304" s="10" t="s">
        <v>10557</v>
      </c>
      <c r="F10304" s="14"/>
      <c r="G10304" s="16"/>
      <c r="H10304" s="43"/>
      <c r="I10304" s="12" t="str">
        <f t="shared" si="160"/>
        <v/>
      </c>
      <c r="J10304" s="17"/>
      <c r="K10304" s="17"/>
      <c r="L10304" s="17"/>
    </row>
    <row r="10305" spans="1:12" ht="57">
      <c r="A10305" s="14" t="s">
        <v>516</v>
      </c>
      <c r="B10305" s="14" t="s">
        <v>3699</v>
      </c>
      <c r="C10305" s="8" t="s">
        <v>1280</v>
      </c>
      <c r="D10305" s="15"/>
      <c r="E10305" s="18" t="s">
        <v>10558</v>
      </c>
      <c r="F10305" s="14"/>
      <c r="G10305" s="16"/>
      <c r="H10305" s="43"/>
      <c r="I10305" s="12" t="str">
        <f t="shared" si="160"/>
        <v/>
      </c>
      <c r="J10305" s="17"/>
      <c r="K10305" s="17"/>
      <c r="L10305" s="17"/>
    </row>
    <row r="10306" spans="1:12" ht="14.25">
      <c r="A10306" s="14" t="s">
        <v>516</v>
      </c>
      <c r="B10306" s="14" t="s">
        <v>3699</v>
      </c>
      <c r="C10306" s="8" t="s">
        <v>1280</v>
      </c>
      <c r="D10306" s="15" t="s">
        <v>10559</v>
      </c>
      <c r="E10306" s="10" t="s">
        <v>10560</v>
      </c>
      <c r="F10306" s="14" t="s">
        <v>84</v>
      </c>
      <c r="G10306" s="16">
        <v>1</v>
      </c>
      <c r="H10306" s="43"/>
      <c r="I10306" s="12" t="str">
        <f t="shared" si="160"/>
        <v/>
      </c>
      <c r="J10306" s="17"/>
      <c r="K10306" s="17"/>
      <c r="L10306" s="17"/>
    </row>
    <row r="10307" spans="1:12" ht="57">
      <c r="A10307" s="14" t="s">
        <v>516</v>
      </c>
      <c r="B10307" s="14" t="s">
        <v>3699</v>
      </c>
      <c r="C10307" s="8" t="s">
        <v>1280</v>
      </c>
      <c r="D10307" s="15" t="s">
        <v>10561</v>
      </c>
      <c r="E10307" s="18" t="s">
        <v>10562</v>
      </c>
      <c r="F10307" s="14"/>
      <c r="G10307" s="16"/>
      <c r="H10307" s="43"/>
      <c r="I10307" s="12" t="str">
        <f t="shared" si="160"/>
        <v/>
      </c>
      <c r="J10307" s="17"/>
      <c r="K10307" s="17"/>
      <c r="L10307" s="17"/>
    </row>
    <row r="10308" spans="1:12" ht="14.25">
      <c r="A10308" s="14" t="s">
        <v>516</v>
      </c>
      <c r="B10308" s="14" t="s">
        <v>3699</v>
      </c>
      <c r="C10308" s="8" t="s">
        <v>1280</v>
      </c>
      <c r="D10308" s="15" t="s">
        <v>10563</v>
      </c>
      <c r="E10308" s="10" t="s">
        <v>10564</v>
      </c>
      <c r="F10308" s="14" t="s">
        <v>84</v>
      </c>
      <c r="G10308" s="16">
        <v>1</v>
      </c>
      <c r="H10308" s="43"/>
      <c r="I10308" s="12" t="str">
        <f t="shared" ref="I10308:I10371" si="161">IF(AND(G10308&lt;&gt;"",H10308&lt;&gt;""),G10308*H10308,"")</f>
        <v/>
      </c>
      <c r="J10308" s="17"/>
      <c r="K10308" s="17"/>
      <c r="L10308" s="17"/>
    </row>
    <row r="10309" spans="1:12" ht="57">
      <c r="A10309" s="14" t="s">
        <v>516</v>
      </c>
      <c r="B10309" s="14" t="s">
        <v>3699</v>
      </c>
      <c r="C10309" s="8" t="s">
        <v>1280</v>
      </c>
      <c r="D10309" s="15" t="s">
        <v>10565</v>
      </c>
      <c r="E10309" s="10" t="s">
        <v>10566</v>
      </c>
      <c r="F10309" s="14" t="s">
        <v>84</v>
      </c>
      <c r="G10309" s="16">
        <v>1</v>
      </c>
      <c r="H10309" s="43"/>
      <c r="I10309" s="12" t="str">
        <f t="shared" si="161"/>
        <v/>
      </c>
      <c r="J10309" s="17"/>
      <c r="K10309" s="17"/>
      <c r="L10309" s="17"/>
    </row>
    <row r="10310" spans="1:12" ht="156.75">
      <c r="A10310" s="14" t="s">
        <v>516</v>
      </c>
      <c r="B10310" s="14" t="s">
        <v>3699</v>
      </c>
      <c r="C10310" s="8" t="s">
        <v>1280</v>
      </c>
      <c r="D10310" s="15" t="s">
        <v>10567</v>
      </c>
      <c r="E10310" s="10" t="s">
        <v>10568</v>
      </c>
      <c r="F10310" s="14"/>
      <c r="G10310" s="16"/>
      <c r="H10310" s="43"/>
      <c r="I10310" s="12" t="str">
        <f t="shared" si="161"/>
        <v/>
      </c>
      <c r="J10310" s="17"/>
      <c r="K10310" s="17"/>
      <c r="L10310" s="17"/>
    </row>
    <row r="10311" spans="1:12" ht="14.25">
      <c r="A10311" s="14" t="s">
        <v>516</v>
      </c>
      <c r="B10311" s="14" t="s">
        <v>3699</v>
      </c>
      <c r="C10311" s="8" t="s">
        <v>1280</v>
      </c>
      <c r="D10311" s="15" t="s">
        <v>10569</v>
      </c>
      <c r="E10311" s="10" t="s">
        <v>10570</v>
      </c>
      <c r="F10311" s="14" t="s">
        <v>84</v>
      </c>
      <c r="G10311" s="16">
        <v>1</v>
      </c>
      <c r="H10311" s="43"/>
      <c r="I10311" s="12" t="str">
        <f t="shared" si="161"/>
        <v/>
      </c>
      <c r="J10311" s="17"/>
      <c r="K10311" s="17"/>
      <c r="L10311" s="17"/>
    </row>
    <row r="10312" spans="1:12" ht="28.5">
      <c r="A10312" s="14" t="s">
        <v>516</v>
      </c>
      <c r="B10312" s="14" t="s">
        <v>3699</v>
      </c>
      <c r="C10312" s="8" t="s">
        <v>1280</v>
      </c>
      <c r="D10312" s="15" t="s">
        <v>10571</v>
      </c>
      <c r="E10312" s="10" t="s">
        <v>10572</v>
      </c>
      <c r="F10312" s="14"/>
      <c r="G10312" s="16"/>
      <c r="H10312" s="43"/>
      <c r="I10312" s="12" t="str">
        <f t="shared" si="161"/>
        <v/>
      </c>
      <c r="J10312" s="17"/>
      <c r="K10312" s="17"/>
      <c r="L10312" s="17"/>
    </row>
    <row r="10313" spans="1:12" ht="14.25">
      <c r="A10313" s="14" t="s">
        <v>516</v>
      </c>
      <c r="B10313" s="14" t="s">
        <v>3699</v>
      </c>
      <c r="C10313" s="8" t="s">
        <v>1280</v>
      </c>
      <c r="D10313" s="15" t="s">
        <v>10573</v>
      </c>
      <c r="E10313" s="10" t="s">
        <v>10574</v>
      </c>
      <c r="F10313" s="14" t="s">
        <v>84</v>
      </c>
      <c r="G10313" s="16">
        <v>2</v>
      </c>
      <c r="H10313" s="43"/>
      <c r="I10313" s="12" t="str">
        <f t="shared" si="161"/>
        <v/>
      </c>
      <c r="J10313" s="17"/>
      <c r="K10313" s="17"/>
      <c r="L10313" s="17"/>
    </row>
    <row r="10314" spans="1:12" ht="28.5">
      <c r="A10314" s="14" t="s">
        <v>516</v>
      </c>
      <c r="B10314" s="14" t="s">
        <v>3699</v>
      </c>
      <c r="C10314" s="8" t="s">
        <v>1280</v>
      </c>
      <c r="D10314" s="15" t="s">
        <v>10575</v>
      </c>
      <c r="E10314" s="10" t="s">
        <v>10576</v>
      </c>
      <c r="F10314" s="14"/>
      <c r="G10314" s="16"/>
      <c r="H10314" s="43"/>
      <c r="I10314" s="12" t="str">
        <f t="shared" si="161"/>
        <v/>
      </c>
      <c r="J10314" s="17"/>
      <c r="K10314" s="17"/>
      <c r="L10314" s="17"/>
    </row>
    <row r="10315" spans="1:12" ht="14.25">
      <c r="A10315" s="14" t="s">
        <v>516</v>
      </c>
      <c r="B10315" s="14" t="s">
        <v>3699</v>
      </c>
      <c r="C10315" s="8" t="s">
        <v>1280</v>
      </c>
      <c r="D10315" s="15" t="s">
        <v>10577</v>
      </c>
      <c r="E10315" s="10" t="s">
        <v>10574</v>
      </c>
      <c r="F10315" s="14" t="s">
        <v>84</v>
      </c>
      <c r="G10315" s="16">
        <v>8</v>
      </c>
      <c r="H10315" s="43"/>
      <c r="I10315" s="12" t="str">
        <f t="shared" si="161"/>
        <v/>
      </c>
      <c r="J10315" s="17"/>
      <c r="K10315" s="17"/>
      <c r="L10315" s="17"/>
    </row>
    <row r="10316" spans="1:12" ht="42.75">
      <c r="A10316" s="14" t="s">
        <v>516</v>
      </c>
      <c r="B10316" s="14" t="s">
        <v>3699</v>
      </c>
      <c r="C10316" s="8" t="s">
        <v>1280</v>
      </c>
      <c r="D10316" s="15" t="s">
        <v>10578</v>
      </c>
      <c r="E10316" s="10" t="s">
        <v>10579</v>
      </c>
      <c r="F10316" s="14"/>
      <c r="G10316" s="16"/>
      <c r="H10316" s="43"/>
      <c r="I10316" s="12" t="str">
        <f t="shared" si="161"/>
        <v/>
      </c>
      <c r="J10316" s="17"/>
      <c r="K10316" s="17"/>
      <c r="L10316" s="17"/>
    </row>
    <row r="10317" spans="1:12" ht="14.25">
      <c r="A10317" s="14" t="s">
        <v>516</v>
      </c>
      <c r="B10317" s="14" t="s">
        <v>3699</v>
      </c>
      <c r="C10317" s="8" t="s">
        <v>1280</v>
      </c>
      <c r="D10317" s="15" t="s">
        <v>10580</v>
      </c>
      <c r="E10317" s="10" t="s">
        <v>10581</v>
      </c>
      <c r="F10317" s="14" t="s">
        <v>84</v>
      </c>
      <c r="G10317" s="16">
        <v>21</v>
      </c>
      <c r="H10317" s="43"/>
      <c r="I10317" s="12" t="str">
        <f t="shared" si="161"/>
        <v/>
      </c>
      <c r="J10317" s="17"/>
      <c r="K10317" s="17"/>
      <c r="L10317" s="17"/>
    </row>
    <row r="10318" spans="1:12" ht="14.25">
      <c r="A10318" s="14" t="s">
        <v>516</v>
      </c>
      <c r="B10318" s="14" t="s">
        <v>3699</v>
      </c>
      <c r="C10318" s="8" t="s">
        <v>1280</v>
      </c>
      <c r="D10318" s="15" t="s">
        <v>10582</v>
      </c>
      <c r="E10318" s="10" t="s">
        <v>10583</v>
      </c>
      <c r="F10318" s="14" t="s">
        <v>84</v>
      </c>
      <c r="G10318" s="16">
        <v>7</v>
      </c>
      <c r="H10318" s="43"/>
      <c r="I10318" s="12" t="str">
        <f t="shared" si="161"/>
        <v/>
      </c>
      <c r="J10318" s="17"/>
      <c r="K10318" s="17"/>
      <c r="L10318" s="17"/>
    </row>
    <row r="10319" spans="1:12" ht="14.25">
      <c r="A10319" s="14" t="s">
        <v>516</v>
      </c>
      <c r="B10319" s="14" t="s">
        <v>3699</v>
      </c>
      <c r="C10319" s="8" t="s">
        <v>1280</v>
      </c>
      <c r="D10319" s="15" t="s">
        <v>10584</v>
      </c>
      <c r="E10319" s="10" t="s">
        <v>10585</v>
      </c>
      <c r="F10319" s="14" t="s">
        <v>84</v>
      </c>
      <c r="G10319" s="16">
        <v>3</v>
      </c>
      <c r="H10319" s="43"/>
      <c r="I10319" s="12" t="str">
        <f t="shared" si="161"/>
        <v/>
      </c>
      <c r="J10319" s="17"/>
      <c r="K10319" s="17"/>
      <c r="L10319" s="17"/>
    </row>
    <row r="10320" spans="1:12" ht="42.75">
      <c r="A10320" s="14" t="s">
        <v>516</v>
      </c>
      <c r="B10320" s="14" t="s">
        <v>3699</v>
      </c>
      <c r="C10320" s="8" t="s">
        <v>1280</v>
      </c>
      <c r="D10320" s="15" t="s">
        <v>10586</v>
      </c>
      <c r="E10320" s="10" t="s">
        <v>10587</v>
      </c>
      <c r="F10320" s="14"/>
      <c r="G10320" s="16"/>
      <c r="H10320" s="43"/>
      <c r="I10320" s="12" t="str">
        <f t="shared" si="161"/>
        <v/>
      </c>
      <c r="J10320" s="17"/>
      <c r="K10320" s="17"/>
      <c r="L10320" s="17"/>
    </row>
    <row r="10321" spans="1:12" ht="14.25">
      <c r="A10321" s="14" t="s">
        <v>516</v>
      </c>
      <c r="B10321" s="14" t="s">
        <v>3699</v>
      </c>
      <c r="C10321" s="8" t="s">
        <v>1280</v>
      </c>
      <c r="D10321" s="15" t="s">
        <v>10588</v>
      </c>
      <c r="E10321" s="10" t="s">
        <v>10589</v>
      </c>
      <c r="F10321" s="14" t="s">
        <v>84</v>
      </c>
      <c r="G10321" s="16">
        <v>2</v>
      </c>
      <c r="H10321" s="43"/>
      <c r="I10321" s="12" t="str">
        <f t="shared" si="161"/>
        <v/>
      </c>
      <c r="J10321" s="17"/>
      <c r="K10321" s="17"/>
      <c r="L10321" s="17"/>
    </row>
    <row r="10322" spans="1:12" ht="14.25">
      <c r="A10322" s="14" t="s">
        <v>516</v>
      </c>
      <c r="B10322" s="14" t="s">
        <v>3699</v>
      </c>
      <c r="C10322" s="8" t="s">
        <v>1280</v>
      </c>
      <c r="D10322" s="15" t="s">
        <v>10590</v>
      </c>
      <c r="E10322" s="10" t="s">
        <v>10591</v>
      </c>
      <c r="F10322" s="14" t="s">
        <v>84</v>
      </c>
      <c r="G10322" s="16">
        <v>2</v>
      </c>
      <c r="H10322" s="43"/>
      <c r="I10322" s="12" t="str">
        <f t="shared" si="161"/>
        <v/>
      </c>
      <c r="J10322" s="17"/>
      <c r="K10322" s="17"/>
      <c r="L10322" s="17"/>
    </row>
    <row r="10323" spans="1:12" ht="28.5">
      <c r="A10323" s="14" t="s">
        <v>516</v>
      </c>
      <c r="B10323" s="14" t="s">
        <v>3699</v>
      </c>
      <c r="C10323" s="8" t="s">
        <v>1280</v>
      </c>
      <c r="D10323" s="15" t="s">
        <v>10592</v>
      </c>
      <c r="E10323" s="10" t="s">
        <v>10593</v>
      </c>
      <c r="F10323" s="14"/>
      <c r="G10323" s="16"/>
      <c r="H10323" s="43"/>
      <c r="I10323" s="12" t="str">
        <f t="shared" si="161"/>
        <v/>
      </c>
      <c r="J10323" s="17"/>
      <c r="K10323" s="17"/>
      <c r="L10323" s="17"/>
    </row>
    <row r="10324" spans="1:12" ht="14.25">
      <c r="A10324" s="14" t="s">
        <v>516</v>
      </c>
      <c r="B10324" s="14" t="s">
        <v>3699</v>
      </c>
      <c r="C10324" s="8" t="s">
        <v>1280</v>
      </c>
      <c r="D10324" s="15" t="s">
        <v>10594</v>
      </c>
      <c r="E10324" s="10" t="s">
        <v>10595</v>
      </c>
      <c r="F10324" s="14" t="s">
        <v>84</v>
      </c>
      <c r="G10324" s="16">
        <v>5</v>
      </c>
      <c r="H10324" s="43"/>
      <c r="I10324" s="12" t="str">
        <f t="shared" si="161"/>
        <v/>
      </c>
      <c r="J10324" s="17"/>
      <c r="K10324" s="17"/>
      <c r="L10324" s="17"/>
    </row>
    <row r="10325" spans="1:12" ht="57">
      <c r="A10325" s="14" t="s">
        <v>516</v>
      </c>
      <c r="B10325" s="14" t="s">
        <v>3699</v>
      </c>
      <c r="C10325" s="8" t="s">
        <v>1280</v>
      </c>
      <c r="D10325" s="15" t="s">
        <v>10596</v>
      </c>
      <c r="E10325" s="10" t="s">
        <v>10597</v>
      </c>
      <c r="F10325" s="14"/>
      <c r="G10325" s="16"/>
      <c r="H10325" s="43"/>
      <c r="I10325" s="12" t="str">
        <f t="shared" si="161"/>
        <v/>
      </c>
      <c r="J10325" s="17"/>
      <c r="K10325" s="17"/>
      <c r="L10325" s="17"/>
    </row>
    <row r="10326" spans="1:12" ht="14.25">
      <c r="A10326" s="14" t="s">
        <v>516</v>
      </c>
      <c r="B10326" s="14" t="s">
        <v>3699</v>
      </c>
      <c r="C10326" s="8" t="s">
        <v>1280</v>
      </c>
      <c r="D10326" s="15" t="s">
        <v>10598</v>
      </c>
      <c r="E10326" s="10" t="s">
        <v>10599</v>
      </c>
      <c r="F10326" s="14" t="s">
        <v>73</v>
      </c>
      <c r="G10326" s="16">
        <v>5</v>
      </c>
      <c r="H10326" s="43"/>
      <c r="I10326" s="12" t="str">
        <f t="shared" si="161"/>
        <v/>
      </c>
      <c r="J10326" s="17"/>
      <c r="K10326" s="17"/>
      <c r="L10326" s="17"/>
    </row>
    <row r="10327" spans="1:12" ht="14.25">
      <c r="A10327" s="14" t="s">
        <v>516</v>
      </c>
      <c r="B10327" s="14" t="s">
        <v>3699</v>
      </c>
      <c r="C10327" s="8" t="s">
        <v>1280</v>
      </c>
      <c r="D10327" s="15" t="s">
        <v>10600</v>
      </c>
      <c r="E10327" s="10" t="s">
        <v>10601</v>
      </c>
      <c r="F10327" s="14" t="s">
        <v>73</v>
      </c>
      <c r="G10327" s="16">
        <v>15</v>
      </c>
      <c r="H10327" s="43"/>
      <c r="I10327" s="12" t="str">
        <f t="shared" si="161"/>
        <v/>
      </c>
      <c r="J10327" s="17"/>
      <c r="K10327" s="17"/>
      <c r="L10327" s="17"/>
    </row>
    <row r="10328" spans="1:12" ht="14.25">
      <c r="A10328" s="14" t="s">
        <v>516</v>
      </c>
      <c r="B10328" s="14" t="s">
        <v>3699</v>
      </c>
      <c r="C10328" s="8" t="s">
        <v>1280</v>
      </c>
      <c r="D10328" s="15" t="s">
        <v>10602</v>
      </c>
      <c r="E10328" s="10" t="s">
        <v>10603</v>
      </c>
      <c r="F10328" s="14" t="s">
        <v>73</v>
      </c>
      <c r="G10328" s="16">
        <v>38</v>
      </c>
      <c r="H10328" s="43"/>
      <c r="I10328" s="12" t="str">
        <f t="shared" si="161"/>
        <v/>
      </c>
      <c r="J10328" s="17"/>
      <c r="K10328" s="17"/>
      <c r="L10328" s="17"/>
    </row>
    <row r="10329" spans="1:12" ht="14.25">
      <c r="A10329" s="14" t="s">
        <v>516</v>
      </c>
      <c r="B10329" s="14" t="s">
        <v>3699</v>
      </c>
      <c r="C10329" s="8" t="s">
        <v>1280</v>
      </c>
      <c r="D10329" s="15" t="s">
        <v>10604</v>
      </c>
      <c r="E10329" s="10" t="s">
        <v>10605</v>
      </c>
      <c r="F10329" s="14" t="s">
        <v>73</v>
      </c>
      <c r="G10329" s="16">
        <v>45</v>
      </c>
      <c r="H10329" s="43"/>
      <c r="I10329" s="12" t="str">
        <f t="shared" si="161"/>
        <v/>
      </c>
      <c r="J10329" s="17"/>
      <c r="K10329" s="17"/>
      <c r="L10329" s="17"/>
    </row>
    <row r="10330" spans="1:12" ht="57">
      <c r="A10330" s="14" t="s">
        <v>516</v>
      </c>
      <c r="B10330" s="14" t="s">
        <v>3699</v>
      </c>
      <c r="C10330" s="8" t="s">
        <v>1280</v>
      </c>
      <c r="D10330" s="15" t="s">
        <v>10606</v>
      </c>
      <c r="E10330" s="10" t="s">
        <v>10607</v>
      </c>
      <c r="F10330" s="14" t="s">
        <v>73</v>
      </c>
      <c r="G10330" s="16">
        <v>103</v>
      </c>
      <c r="H10330" s="43"/>
      <c r="I10330" s="12" t="str">
        <f t="shared" si="161"/>
        <v/>
      </c>
      <c r="J10330" s="17"/>
      <c r="K10330" s="17"/>
      <c r="L10330" s="17"/>
    </row>
    <row r="10331" spans="1:12" ht="85.5">
      <c r="A10331" s="14" t="s">
        <v>516</v>
      </c>
      <c r="B10331" s="14" t="s">
        <v>3699</v>
      </c>
      <c r="C10331" s="8" t="s">
        <v>1280</v>
      </c>
      <c r="D10331" s="15" t="s">
        <v>10608</v>
      </c>
      <c r="E10331" s="18" t="s">
        <v>10609</v>
      </c>
      <c r="F10331" s="14"/>
      <c r="G10331" s="16"/>
      <c r="H10331" s="43"/>
      <c r="I10331" s="12" t="str">
        <f t="shared" si="161"/>
        <v/>
      </c>
      <c r="J10331" s="17"/>
      <c r="K10331" s="17"/>
      <c r="L10331" s="17"/>
    </row>
    <row r="10332" spans="1:12" ht="14.25">
      <c r="A10332" s="14" t="s">
        <v>516</v>
      </c>
      <c r="B10332" s="14" t="s">
        <v>3699</v>
      </c>
      <c r="C10332" s="8" t="s">
        <v>1280</v>
      </c>
      <c r="D10332" s="15"/>
      <c r="E10332" s="10" t="s">
        <v>1351</v>
      </c>
      <c r="F10332" s="14"/>
      <c r="G10332" s="16"/>
      <c r="H10332" s="43"/>
      <c r="I10332" s="12" t="str">
        <f t="shared" si="161"/>
        <v/>
      </c>
      <c r="J10332" s="17"/>
      <c r="K10332" s="17"/>
      <c r="L10332" s="17"/>
    </row>
    <row r="10333" spans="1:12" ht="14.25">
      <c r="A10333" s="14" t="s">
        <v>516</v>
      </c>
      <c r="B10333" s="14" t="s">
        <v>3699</v>
      </c>
      <c r="C10333" s="8" t="s">
        <v>1280</v>
      </c>
      <c r="D10333" s="15"/>
      <c r="E10333" s="10" t="s">
        <v>10610</v>
      </c>
      <c r="F10333" s="14"/>
      <c r="G10333" s="16"/>
      <c r="H10333" s="43"/>
      <c r="I10333" s="12" t="str">
        <f t="shared" si="161"/>
        <v/>
      </c>
      <c r="J10333" s="17"/>
      <c r="K10333" s="17"/>
      <c r="L10333" s="17"/>
    </row>
    <row r="10334" spans="1:12" ht="28.5">
      <c r="A10334" s="14" t="s">
        <v>516</v>
      </c>
      <c r="B10334" s="14" t="s">
        <v>3699</v>
      </c>
      <c r="C10334" s="8" t="s">
        <v>1280</v>
      </c>
      <c r="D10334" s="15"/>
      <c r="E10334" s="18" t="s">
        <v>10359</v>
      </c>
      <c r="F10334" s="14"/>
      <c r="G10334" s="16"/>
      <c r="H10334" s="43"/>
      <c r="I10334" s="12" t="str">
        <f t="shared" si="161"/>
        <v/>
      </c>
      <c r="J10334" s="17"/>
      <c r="K10334" s="17"/>
      <c r="L10334" s="17"/>
    </row>
    <row r="10335" spans="1:12" ht="28.5">
      <c r="A10335" s="14" t="s">
        <v>516</v>
      </c>
      <c r="B10335" s="14" t="s">
        <v>3699</v>
      </c>
      <c r="C10335" s="8" t="s">
        <v>1280</v>
      </c>
      <c r="D10335" s="15"/>
      <c r="E10335" s="18" t="s">
        <v>10611</v>
      </c>
      <c r="F10335" s="14"/>
      <c r="G10335" s="16"/>
      <c r="H10335" s="43"/>
      <c r="I10335" s="12" t="str">
        <f t="shared" si="161"/>
        <v/>
      </c>
      <c r="J10335" s="17"/>
      <c r="K10335" s="17"/>
      <c r="L10335" s="17"/>
    </row>
    <row r="10336" spans="1:12" ht="14.25">
      <c r="A10336" s="14" t="s">
        <v>516</v>
      </c>
      <c r="B10336" s="14" t="s">
        <v>3699</v>
      </c>
      <c r="C10336" s="8" t="s">
        <v>1280</v>
      </c>
      <c r="D10336" s="15"/>
      <c r="E10336" s="10" t="s">
        <v>1355</v>
      </c>
      <c r="F10336" s="14"/>
      <c r="G10336" s="16"/>
      <c r="H10336" s="43"/>
      <c r="I10336" s="12" t="str">
        <f t="shared" si="161"/>
        <v/>
      </c>
      <c r="J10336" s="17"/>
      <c r="K10336" s="17"/>
      <c r="L10336" s="17"/>
    </row>
    <row r="10337" spans="1:12" ht="14.25">
      <c r="A10337" s="14" t="s">
        <v>516</v>
      </c>
      <c r="B10337" s="14" t="s">
        <v>3699</v>
      </c>
      <c r="C10337" s="8" t="s">
        <v>1280</v>
      </c>
      <c r="D10337" s="15" t="s">
        <v>10612</v>
      </c>
      <c r="E10337" s="10" t="s">
        <v>10613</v>
      </c>
      <c r="F10337" s="14" t="s">
        <v>73</v>
      </c>
      <c r="G10337" s="16">
        <v>15</v>
      </c>
      <c r="H10337" s="43"/>
      <c r="I10337" s="12" t="str">
        <f t="shared" si="161"/>
        <v/>
      </c>
      <c r="J10337" s="17"/>
      <c r="K10337" s="17"/>
      <c r="L10337" s="17"/>
    </row>
    <row r="10338" spans="1:12" ht="14.25">
      <c r="A10338" s="14" t="s">
        <v>516</v>
      </c>
      <c r="B10338" s="14" t="s">
        <v>3699</v>
      </c>
      <c r="C10338" s="8" t="s">
        <v>1280</v>
      </c>
      <c r="D10338" s="15" t="s">
        <v>10614</v>
      </c>
      <c r="E10338" s="10" t="s">
        <v>10615</v>
      </c>
      <c r="F10338" s="14" t="s">
        <v>73</v>
      </c>
      <c r="G10338" s="16">
        <v>38</v>
      </c>
      <c r="H10338" s="43"/>
      <c r="I10338" s="12" t="str">
        <f t="shared" si="161"/>
        <v/>
      </c>
      <c r="J10338" s="17"/>
      <c r="K10338" s="17"/>
      <c r="L10338" s="17"/>
    </row>
    <row r="10339" spans="1:12" ht="14.25">
      <c r="A10339" s="14" t="s">
        <v>516</v>
      </c>
      <c r="B10339" s="14" t="s">
        <v>3699</v>
      </c>
      <c r="C10339" s="8" t="s">
        <v>1280</v>
      </c>
      <c r="D10339" s="15" t="s">
        <v>10616</v>
      </c>
      <c r="E10339" s="10" t="s">
        <v>10617</v>
      </c>
      <c r="F10339" s="14" t="s">
        <v>73</v>
      </c>
      <c r="G10339" s="16">
        <v>45</v>
      </c>
      <c r="H10339" s="43"/>
      <c r="I10339" s="12" t="str">
        <f t="shared" si="161"/>
        <v/>
      </c>
      <c r="J10339" s="17"/>
      <c r="K10339" s="17"/>
      <c r="L10339" s="17"/>
    </row>
    <row r="10340" spans="1:12" ht="85.5">
      <c r="A10340" s="14" t="s">
        <v>516</v>
      </c>
      <c r="B10340" s="14" t="s">
        <v>3699</v>
      </c>
      <c r="C10340" s="8" t="s">
        <v>1280</v>
      </c>
      <c r="D10340" s="15" t="s">
        <v>10618</v>
      </c>
      <c r="E10340" s="10" t="s">
        <v>10619</v>
      </c>
      <c r="F10340" s="14"/>
      <c r="G10340" s="16"/>
      <c r="H10340" s="43"/>
      <c r="I10340" s="12" t="str">
        <f t="shared" si="161"/>
        <v/>
      </c>
      <c r="J10340" s="17"/>
      <c r="K10340" s="17"/>
      <c r="L10340" s="17"/>
    </row>
    <row r="10341" spans="1:12" ht="28.5">
      <c r="A10341" s="14" t="s">
        <v>516</v>
      </c>
      <c r="B10341" s="14" t="s">
        <v>3699</v>
      </c>
      <c r="C10341" s="8" t="s">
        <v>1280</v>
      </c>
      <c r="D10341" s="15" t="s">
        <v>10620</v>
      </c>
      <c r="E10341" s="10" t="s">
        <v>10621</v>
      </c>
      <c r="F10341" s="14" t="s">
        <v>185</v>
      </c>
      <c r="G10341" s="16">
        <v>120</v>
      </c>
      <c r="H10341" s="43"/>
      <c r="I10341" s="12" t="str">
        <f t="shared" si="161"/>
        <v/>
      </c>
      <c r="J10341" s="17"/>
      <c r="K10341" s="17"/>
      <c r="L10341" s="17"/>
    </row>
    <row r="10342" spans="1:12" ht="14.25">
      <c r="A10342" s="14" t="s">
        <v>516</v>
      </c>
      <c r="B10342" s="14" t="s">
        <v>3699</v>
      </c>
      <c r="C10342" s="8" t="s">
        <v>1280</v>
      </c>
      <c r="D10342" s="15" t="s">
        <v>10622</v>
      </c>
      <c r="E10342" s="10" t="s">
        <v>10623</v>
      </c>
      <c r="F10342" s="14"/>
      <c r="G10342" s="16"/>
      <c r="H10342" s="43"/>
      <c r="I10342" s="12" t="str">
        <f t="shared" si="161"/>
        <v/>
      </c>
      <c r="J10342" s="17"/>
      <c r="K10342" s="17"/>
      <c r="L10342" s="17"/>
    </row>
    <row r="10343" spans="1:12" ht="399">
      <c r="A10343" s="14" t="s">
        <v>516</v>
      </c>
      <c r="B10343" s="14" t="s">
        <v>3699</v>
      </c>
      <c r="C10343" s="8" t="s">
        <v>1280</v>
      </c>
      <c r="D10343" s="15"/>
      <c r="E10343" s="10" t="s">
        <v>10624</v>
      </c>
      <c r="F10343" s="14"/>
      <c r="G10343" s="16"/>
      <c r="H10343" s="43"/>
      <c r="I10343" s="12" t="str">
        <f t="shared" si="161"/>
        <v/>
      </c>
      <c r="J10343" s="17"/>
      <c r="K10343" s="17"/>
      <c r="L10343" s="17"/>
    </row>
    <row r="10344" spans="1:12" ht="14.25">
      <c r="A10344" s="14" t="s">
        <v>516</v>
      </c>
      <c r="B10344" s="14" t="s">
        <v>3699</v>
      </c>
      <c r="C10344" s="8" t="s">
        <v>1280</v>
      </c>
      <c r="D10344" s="15"/>
      <c r="E10344" s="10" t="s">
        <v>10625</v>
      </c>
      <c r="F10344" s="14"/>
      <c r="G10344" s="16"/>
      <c r="H10344" s="43"/>
      <c r="I10344" s="12" t="str">
        <f t="shared" si="161"/>
        <v/>
      </c>
      <c r="J10344" s="17"/>
      <c r="K10344" s="17"/>
      <c r="L10344" s="17"/>
    </row>
    <row r="10345" spans="1:12" ht="14.25">
      <c r="A10345" s="14" t="s">
        <v>516</v>
      </c>
      <c r="B10345" s="14" t="s">
        <v>3699</v>
      </c>
      <c r="C10345" s="8" t="s">
        <v>1280</v>
      </c>
      <c r="D10345" s="15" t="s">
        <v>10626</v>
      </c>
      <c r="E10345" s="10" t="s">
        <v>10627</v>
      </c>
      <c r="F10345" s="14" t="s">
        <v>84</v>
      </c>
      <c r="G10345" s="16">
        <v>1</v>
      </c>
      <c r="H10345" s="43"/>
      <c r="I10345" s="12" t="str">
        <f t="shared" si="161"/>
        <v/>
      </c>
      <c r="J10345" s="17"/>
      <c r="K10345" s="17"/>
      <c r="L10345" s="17"/>
    </row>
    <row r="10346" spans="1:12" ht="14.25">
      <c r="A10346" s="14" t="s">
        <v>516</v>
      </c>
      <c r="B10346" s="14" t="s">
        <v>3699</v>
      </c>
      <c r="C10346" s="8" t="s">
        <v>1280</v>
      </c>
      <c r="D10346" s="15" t="s">
        <v>10628</v>
      </c>
      <c r="E10346" s="10" t="s">
        <v>10629</v>
      </c>
      <c r="F10346" s="14"/>
      <c r="G10346" s="16"/>
      <c r="H10346" s="43"/>
      <c r="I10346" s="12" t="str">
        <f t="shared" si="161"/>
        <v/>
      </c>
      <c r="J10346" s="17"/>
      <c r="K10346" s="17"/>
      <c r="L10346" s="17"/>
    </row>
    <row r="10347" spans="1:12" ht="313.5">
      <c r="A10347" s="14" t="s">
        <v>516</v>
      </c>
      <c r="B10347" s="14" t="s">
        <v>3699</v>
      </c>
      <c r="C10347" s="8" t="s">
        <v>1280</v>
      </c>
      <c r="D10347" s="15" t="s">
        <v>10630</v>
      </c>
      <c r="E10347" s="10" t="s">
        <v>10631</v>
      </c>
      <c r="F10347" s="14" t="s">
        <v>84</v>
      </c>
      <c r="G10347" s="16">
        <v>2</v>
      </c>
      <c r="H10347" s="43"/>
      <c r="I10347" s="12" t="str">
        <f t="shared" si="161"/>
        <v/>
      </c>
      <c r="J10347" s="17"/>
      <c r="K10347" s="17"/>
      <c r="L10347" s="17"/>
    </row>
    <row r="10348" spans="1:12" ht="42.75">
      <c r="A10348" s="14" t="s">
        <v>516</v>
      </c>
      <c r="B10348" s="14" t="s">
        <v>3699</v>
      </c>
      <c r="C10348" s="8" t="s">
        <v>1280</v>
      </c>
      <c r="D10348" s="15" t="s">
        <v>10632</v>
      </c>
      <c r="E10348" s="10" t="s">
        <v>10633</v>
      </c>
      <c r="F10348" s="14"/>
      <c r="G10348" s="16"/>
      <c r="H10348" s="43"/>
      <c r="I10348" s="12" t="str">
        <f t="shared" si="161"/>
        <v/>
      </c>
      <c r="J10348" s="17"/>
      <c r="K10348" s="17"/>
      <c r="L10348" s="17"/>
    </row>
    <row r="10349" spans="1:12" ht="185.25">
      <c r="A10349" s="14" t="s">
        <v>516</v>
      </c>
      <c r="B10349" s="14" t="s">
        <v>3699</v>
      </c>
      <c r="C10349" s="8" t="s">
        <v>1280</v>
      </c>
      <c r="D10349" s="15" t="s">
        <v>10634</v>
      </c>
      <c r="E10349" s="10" t="s">
        <v>10635</v>
      </c>
      <c r="F10349" s="14"/>
      <c r="G10349" s="16"/>
      <c r="H10349" s="43"/>
      <c r="I10349" s="12" t="str">
        <f t="shared" si="161"/>
        <v/>
      </c>
      <c r="J10349" s="17"/>
      <c r="K10349" s="17"/>
      <c r="L10349" s="17"/>
    </row>
    <row r="10350" spans="1:12" ht="299.25">
      <c r="A10350" s="14" t="s">
        <v>516</v>
      </c>
      <c r="B10350" s="14" t="s">
        <v>3699</v>
      </c>
      <c r="C10350" s="8" t="s">
        <v>1280</v>
      </c>
      <c r="D10350" s="15" t="s">
        <v>10636</v>
      </c>
      <c r="E10350" s="10" t="s">
        <v>10637</v>
      </c>
      <c r="F10350" s="14"/>
      <c r="G10350" s="16"/>
      <c r="H10350" s="43"/>
      <c r="I10350" s="12" t="str">
        <f t="shared" si="161"/>
        <v/>
      </c>
      <c r="J10350" s="17"/>
      <c r="K10350" s="17"/>
      <c r="L10350" s="17"/>
    </row>
    <row r="10351" spans="1:12" ht="213.75">
      <c r="A10351" s="14" t="s">
        <v>516</v>
      </c>
      <c r="B10351" s="14" t="s">
        <v>3699</v>
      </c>
      <c r="C10351" s="8" t="s">
        <v>1280</v>
      </c>
      <c r="D10351" s="15" t="s">
        <v>10638</v>
      </c>
      <c r="E10351" s="10" t="s">
        <v>10639</v>
      </c>
      <c r="F10351" s="14"/>
      <c r="G10351" s="16"/>
      <c r="H10351" s="43"/>
      <c r="I10351" s="12" t="str">
        <f t="shared" si="161"/>
        <v/>
      </c>
      <c r="J10351" s="17"/>
      <c r="K10351" s="17"/>
      <c r="L10351" s="17"/>
    </row>
    <row r="10352" spans="1:12" ht="285">
      <c r="A10352" s="14" t="s">
        <v>516</v>
      </c>
      <c r="B10352" s="14" t="s">
        <v>3699</v>
      </c>
      <c r="C10352" s="8" t="s">
        <v>1280</v>
      </c>
      <c r="D10352" s="15" t="s">
        <v>10640</v>
      </c>
      <c r="E10352" s="10" t="s">
        <v>10641</v>
      </c>
      <c r="F10352" s="14"/>
      <c r="G10352" s="16"/>
      <c r="H10352" s="43"/>
      <c r="I10352" s="12" t="str">
        <f t="shared" si="161"/>
        <v/>
      </c>
      <c r="J10352" s="17"/>
      <c r="K10352" s="17"/>
      <c r="L10352" s="17"/>
    </row>
    <row r="10353" spans="1:12" ht="142.5">
      <c r="A10353" s="14" t="s">
        <v>516</v>
      </c>
      <c r="B10353" s="14" t="s">
        <v>3699</v>
      </c>
      <c r="C10353" s="8" t="s">
        <v>1280</v>
      </c>
      <c r="D10353" s="15" t="s">
        <v>10642</v>
      </c>
      <c r="E10353" s="10" t="s">
        <v>10643</v>
      </c>
      <c r="F10353" s="14" t="s">
        <v>20</v>
      </c>
      <c r="G10353" s="16">
        <v>1</v>
      </c>
      <c r="H10353" s="43"/>
      <c r="I10353" s="12" t="str">
        <f t="shared" si="161"/>
        <v/>
      </c>
      <c r="J10353" s="17"/>
      <c r="K10353" s="17"/>
      <c r="L10353" s="17"/>
    </row>
    <row r="10354" spans="1:12" ht="28.5">
      <c r="A10354" s="14" t="s">
        <v>516</v>
      </c>
      <c r="B10354" s="14" t="s">
        <v>3699</v>
      </c>
      <c r="C10354" s="8" t="s">
        <v>1280</v>
      </c>
      <c r="D10354" s="15" t="s">
        <v>10644</v>
      </c>
      <c r="E10354" s="10" t="s">
        <v>10645</v>
      </c>
      <c r="F10354" s="14"/>
      <c r="G10354" s="16"/>
      <c r="H10354" s="43"/>
      <c r="I10354" s="12" t="str">
        <f t="shared" si="161"/>
        <v/>
      </c>
      <c r="J10354" s="17"/>
      <c r="K10354" s="17"/>
      <c r="L10354" s="17"/>
    </row>
    <row r="10355" spans="1:12" ht="14.25">
      <c r="A10355" s="14" t="s">
        <v>516</v>
      </c>
      <c r="B10355" s="14" t="s">
        <v>3699</v>
      </c>
      <c r="C10355" s="8" t="s">
        <v>1280</v>
      </c>
      <c r="D10355" s="15"/>
      <c r="E10355" s="10" t="s">
        <v>10646</v>
      </c>
      <c r="F10355" s="14"/>
      <c r="G10355" s="16"/>
      <c r="H10355" s="43"/>
      <c r="I10355" s="12" t="str">
        <f t="shared" si="161"/>
        <v/>
      </c>
      <c r="J10355" s="17"/>
      <c r="K10355" s="17"/>
      <c r="L10355" s="17"/>
    </row>
    <row r="10356" spans="1:12" ht="14.25">
      <c r="A10356" s="14" t="s">
        <v>516</v>
      </c>
      <c r="B10356" s="14" t="s">
        <v>3699</v>
      </c>
      <c r="C10356" s="8" t="s">
        <v>1280</v>
      </c>
      <c r="D10356" s="15" t="s">
        <v>10647</v>
      </c>
      <c r="E10356" s="10" t="s">
        <v>10648</v>
      </c>
      <c r="F10356" s="14" t="s">
        <v>84</v>
      </c>
      <c r="G10356" s="16">
        <v>1</v>
      </c>
      <c r="H10356" s="43"/>
      <c r="I10356" s="12" t="str">
        <f t="shared" si="161"/>
        <v/>
      </c>
      <c r="J10356" s="17"/>
      <c r="K10356" s="17"/>
      <c r="L10356" s="17"/>
    </row>
    <row r="10357" spans="1:12" ht="14.25">
      <c r="A10357" s="14" t="s">
        <v>516</v>
      </c>
      <c r="B10357" s="14" t="s">
        <v>3699</v>
      </c>
      <c r="C10357" s="8" t="s">
        <v>1280</v>
      </c>
      <c r="D10357" s="15" t="s">
        <v>10649</v>
      </c>
      <c r="E10357" s="10" t="s">
        <v>10650</v>
      </c>
      <c r="F10357" s="14"/>
      <c r="G10357" s="16"/>
      <c r="H10357" s="43"/>
      <c r="I10357" s="12" t="str">
        <f t="shared" si="161"/>
        <v/>
      </c>
      <c r="J10357" s="17"/>
      <c r="K10357" s="17"/>
      <c r="L10357" s="17"/>
    </row>
    <row r="10358" spans="1:12" ht="14.25">
      <c r="A10358" s="14" t="s">
        <v>516</v>
      </c>
      <c r="B10358" s="14" t="s">
        <v>3699</v>
      </c>
      <c r="C10358" s="8" t="s">
        <v>1280</v>
      </c>
      <c r="D10358" s="15"/>
      <c r="E10358" s="10" t="s">
        <v>10651</v>
      </c>
      <c r="F10358" s="14"/>
      <c r="G10358" s="16"/>
      <c r="H10358" s="43"/>
      <c r="I10358" s="12" t="str">
        <f t="shared" si="161"/>
        <v/>
      </c>
      <c r="J10358" s="17"/>
      <c r="K10358" s="17"/>
      <c r="L10358" s="17"/>
    </row>
    <row r="10359" spans="1:12" ht="14.25">
      <c r="A10359" s="14" t="s">
        <v>516</v>
      </c>
      <c r="B10359" s="14" t="s">
        <v>3699</v>
      </c>
      <c r="C10359" s="8" t="s">
        <v>1280</v>
      </c>
      <c r="D10359" s="15"/>
      <c r="E10359" s="10" t="s">
        <v>10652</v>
      </c>
      <c r="F10359" s="14"/>
      <c r="G10359" s="16"/>
      <c r="H10359" s="43"/>
      <c r="I10359" s="12" t="str">
        <f t="shared" si="161"/>
        <v/>
      </c>
      <c r="J10359" s="17"/>
      <c r="K10359" s="17"/>
      <c r="L10359" s="17"/>
    </row>
    <row r="10360" spans="1:12" ht="14.25">
      <c r="A10360" s="14" t="s">
        <v>516</v>
      </c>
      <c r="B10360" s="14" t="s">
        <v>3699</v>
      </c>
      <c r="C10360" s="8" t="s">
        <v>1280</v>
      </c>
      <c r="D10360" s="15"/>
      <c r="E10360" s="10" t="s">
        <v>10653</v>
      </c>
      <c r="F10360" s="14"/>
      <c r="G10360" s="16"/>
      <c r="H10360" s="43"/>
      <c r="I10360" s="12" t="str">
        <f t="shared" si="161"/>
        <v/>
      </c>
      <c r="J10360" s="17"/>
      <c r="K10360" s="17"/>
      <c r="L10360" s="17"/>
    </row>
    <row r="10361" spans="1:12" ht="14.25">
      <c r="A10361" s="14" t="s">
        <v>516</v>
      </c>
      <c r="B10361" s="14" t="s">
        <v>3699</v>
      </c>
      <c r="C10361" s="8" t="s">
        <v>1280</v>
      </c>
      <c r="D10361" s="15" t="s">
        <v>10654</v>
      </c>
      <c r="E10361" s="10" t="s">
        <v>10655</v>
      </c>
      <c r="F10361" s="14" t="s">
        <v>84</v>
      </c>
      <c r="G10361" s="16">
        <v>2</v>
      </c>
      <c r="H10361" s="43"/>
      <c r="I10361" s="12" t="str">
        <f t="shared" si="161"/>
        <v/>
      </c>
      <c r="J10361" s="17"/>
      <c r="K10361" s="17"/>
      <c r="L10361" s="17"/>
    </row>
    <row r="10362" spans="1:12" ht="299.25">
      <c r="A10362" s="14" t="s">
        <v>516</v>
      </c>
      <c r="B10362" s="14" t="s">
        <v>3699</v>
      </c>
      <c r="C10362" s="8" t="s">
        <v>1280</v>
      </c>
      <c r="D10362" s="20" t="s">
        <v>10656</v>
      </c>
      <c r="E10362" s="10" t="s">
        <v>10657</v>
      </c>
      <c r="F10362" s="14" t="s">
        <v>185</v>
      </c>
      <c r="G10362" s="16">
        <v>225</v>
      </c>
      <c r="H10362" s="43"/>
      <c r="I10362" s="12" t="str">
        <f t="shared" si="161"/>
        <v/>
      </c>
      <c r="J10362" s="17"/>
      <c r="K10362" s="17"/>
      <c r="L10362" s="17"/>
    </row>
    <row r="10363" spans="1:12" ht="57">
      <c r="A10363" s="14" t="s">
        <v>516</v>
      </c>
      <c r="B10363" s="14" t="s">
        <v>3699</v>
      </c>
      <c r="C10363" s="8" t="s">
        <v>1280</v>
      </c>
      <c r="D10363" s="20" t="s">
        <v>10658</v>
      </c>
      <c r="E10363" s="10" t="s">
        <v>10659</v>
      </c>
      <c r="F10363" s="14"/>
      <c r="G10363" s="16"/>
      <c r="H10363" s="43"/>
      <c r="I10363" s="12" t="str">
        <f t="shared" si="161"/>
        <v/>
      </c>
      <c r="J10363" s="17"/>
      <c r="K10363" s="17"/>
      <c r="L10363" s="17"/>
    </row>
    <row r="10364" spans="1:12" ht="14.25">
      <c r="A10364" s="14" t="s">
        <v>516</v>
      </c>
      <c r="B10364" s="14" t="s">
        <v>3699</v>
      </c>
      <c r="C10364" s="8" t="s">
        <v>1280</v>
      </c>
      <c r="D10364" s="15"/>
      <c r="E10364" s="10" t="s">
        <v>1351</v>
      </c>
      <c r="F10364" s="14"/>
      <c r="G10364" s="16"/>
      <c r="H10364" s="43"/>
      <c r="I10364" s="12" t="str">
        <f t="shared" si="161"/>
        <v/>
      </c>
      <c r="J10364" s="17"/>
      <c r="K10364" s="17"/>
      <c r="L10364" s="17"/>
    </row>
    <row r="10365" spans="1:12" ht="14.25">
      <c r="A10365" s="14" t="s">
        <v>516</v>
      </c>
      <c r="B10365" s="14" t="s">
        <v>3699</v>
      </c>
      <c r="C10365" s="8" t="s">
        <v>1280</v>
      </c>
      <c r="D10365" s="15"/>
      <c r="E10365" s="10" t="s">
        <v>10660</v>
      </c>
      <c r="F10365" s="14"/>
      <c r="G10365" s="16"/>
      <c r="H10365" s="43"/>
      <c r="I10365" s="12" t="str">
        <f t="shared" si="161"/>
        <v/>
      </c>
      <c r="J10365" s="17"/>
      <c r="K10365" s="17"/>
      <c r="L10365" s="17"/>
    </row>
    <row r="10366" spans="1:12" ht="14.25">
      <c r="A10366" s="14" t="s">
        <v>516</v>
      </c>
      <c r="B10366" s="14" t="s">
        <v>3699</v>
      </c>
      <c r="C10366" s="8" t="s">
        <v>1280</v>
      </c>
      <c r="D10366" s="15"/>
      <c r="E10366" s="10" t="s">
        <v>10661</v>
      </c>
      <c r="F10366" s="14"/>
      <c r="G10366" s="16"/>
      <c r="H10366" s="43"/>
      <c r="I10366" s="12" t="str">
        <f t="shared" si="161"/>
        <v/>
      </c>
      <c r="J10366" s="17"/>
      <c r="K10366" s="17"/>
      <c r="L10366" s="17"/>
    </row>
    <row r="10367" spans="1:12" ht="14.25">
      <c r="A10367" s="14" t="s">
        <v>516</v>
      </c>
      <c r="B10367" s="14" t="s">
        <v>3699</v>
      </c>
      <c r="C10367" s="8" t="s">
        <v>1280</v>
      </c>
      <c r="D10367" s="15"/>
      <c r="E10367" s="10" t="s">
        <v>10662</v>
      </c>
      <c r="F10367" s="14"/>
      <c r="G10367" s="16"/>
      <c r="H10367" s="43"/>
      <c r="I10367" s="12" t="str">
        <f t="shared" si="161"/>
        <v/>
      </c>
      <c r="J10367" s="17"/>
      <c r="K10367" s="17"/>
      <c r="L10367" s="17"/>
    </row>
    <row r="10368" spans="1:12" ht="14.25">
      <c r="A10368" s="14" t="s">
        <v>516</v>
      </c>
      <c r="B10368" s="14" t="s">
        <v>3699</v>
      </c>
      <c r="C10368" s="8" t="s">
        <v>1280</v>
      </c>
      <c r="D10368" s="15"/>
      <c r="E10368" s="10" t="s">
        <v>1355</v>
      </c>
      <c r="F10368" s="14"/>
      <c r="G10368" s="16"/>
      <c r="H10368" s="43"/>
      <c r="I10368" s="12" t="str">
        <f t="shared" si="161"/>
        <v/>
      </c>
      <c r="J10368" s="17"/>
      <c r="K10368" s="17"/>
      <c r="L10368" s="17"/>
    </row>
    <row r="10369" spans="1:12" ht="14.25">
      <c r="A10369" s="14" t="s">
        <v>516</v>
      </c>
      <c r="B10369" s="14" t="s">
        <v>3699</v>
      </c>
      <c r="C10369" s="8" t="s">
        <v>1280</v>
      </c>
      <c r="D10369" s="20" t="s">
        <v>10663</v>
      </c>
      <c r="E10369" s="10" t="s">
        <v>10664</v>
      </c>
      <c r="F10369" s="14" t="s">
        <v>168</v>
      </c>
      <c r="G10369" s="16">
        <v>3.4</v>
      </c>
      <c r="H10369" s="43"/>
      <c r="I10369" s="12" t="str">
        <f t="shared" si="161"/>
        <v/>
      </c>
      <c r="J10369" s="17"/>
      <c r="K10369" s="17"/>
      <c r="L10369" s="17"/>
    </row>
    <row r="10370" spans="1:12" ht="85.5">
      <c r="A10370" s="14" t="s">
        <v>516</v>
      </c>
      <c r="B10370" s="14" t="s">
        <v>3699</v>
      </c>
      <c r="C10370" s="8" t="s">
        <v>1280</v>
      </c>
      <c r="D10370" s="20" t="s">
        <v>10665</v>
      </c>
      <c r="E10370" s="10" t="s">
        <v>10666</v>
      </c>
      <c r="F10370" s="14" t="s">
        <v>185</v>
      </c>
      <c r="G10370" s="16">
        <v>10</v>
      </c>
      <c r="H10370" s="43"/>
      <c r="I10370" s="12" t="str">
        <f t="shared" si="161"/>
        <v/>
      </c>
      <c r="J10370" s="17"/>
      <c r="K10370" s="17"/>
      <c r="L10370" s="17"/>
    </row>
    <row r="10371" spans="1:12" ht="99.75">
      <c r="A10371" s="14" t="s">
        <v>516</v>
      </c>
      <c r="B10371" s="14" t="s">
        <v>3699</v>
      </c>
      <c r="C10371" s="8" t="s">
        <v>1280</v>
      </c>
      <c r="D10371" s="20" t="s">
        <v>10667</v>
      </c>
      <c r="E10371" s="10" t="s">
        <v>10668</v>
      </c>
      <c r="F10371" s="14" t="s">
        <v>84</v>
      </c>
      <c r="G10371" s="16">
        <v>2</v>
      </c>
      <c r="H10371" s="43"/>
      <c r="I10371" s="12" t="str">
        <f t="shared" si="161"/>
        <v/>
      </c>
      <c r="J10371" s="17"/>
      <c r="K10371" s="17"/>
      <c r="L10371" s="17"/>
    </row>
    <row r="10372" spans="1:12" ht="71.25">
      <c r="A10372" s="14" t="s">
        <v>516</v>
      </c>
      <c r="B10372" s="14" t="s">
        <v>3699</v>
      </c>
      <c r="C10372" s="8" t="s">
        <v>1280</v>
      </c>
      <c r="D10372" s="20" t="s">
        <v>10669</v>
      </c>
      <c r="E10372" s="10" t="s">
        <v>10670</v>
      </c>
      <c r="F10372" s="14" t="s">
        <v>168</v>
      </c>
      <c r="G10372" s="16">
        <v>22</v>
      </c>
      <c r="H10372" s="43"/>
      <c r="I10372" s="12" t="str">
        <f t="shared" ref="I10372:I10435" si="162">IF(AND(G10372&lt;&gt;"",H10372&lt;&gt;""),G10372*H10372,"")</f>
        <v/>
      </c>
      <c r="J10372" s="17"/>
      <c r="K10372" s="17"/>
      <c r="L10372" s="17"/>
    </row>
    <row r="10373" spans="1:12" ht="71.25">
      <c r="A10373" s="14" t="s">
        <v>516</v>
      </c>
      <c r="B10373" s="14" t="s">
        <v>3699</v>
      </c>
      <c r="C10373" s="8" t="s">
        <v>1280</v>
      </c>
      <c r="D10373" s="20" t="s">
        <v>10671</v>
      </c>
      <c r="E10373" s="10" t="s">
        <v>10672</v>
      </c>
      <c r="F10373" s="14" t="s">
        <v>185</v>
      </c>
      <c r="G10373" s="16">
        <v>61</v>
      </c>
      <c r="H10373" s="43"/>
      <c r="I10373" s="12" t="str">
        <f t="shared" si="162"/>
        <v/>
      </c>
      <c r="J10373" s="17"/>
      <c r="K10373" s="17"/>
      <c r="L10373" s="17"/>
    </row>
    <row r="10374" spans="1:12" ht="57">
      <c r="A10374" s="14" t="s">
        <v>516</v>
      </c>
      <c r="B10374" s="14" t="s">
        <v>3699</v>
      </c>
      <c r="C10374" s="8" t="s">
        <v>1280</v>
      </c>
      <c r="D10374" s="20" t="s">
        <v>10673</v>
      </c>
      <c r="E10374" s="10" t="s">
        <v>10674</v>
      </c>
      <c r="F10374" s="14" t="s">
        <v>84</v>
      </c>
      <c r="G10374" s="16">
        <v>2</v>
      </c>
      <c r="H10374" s="43"/>
      <c r="I10374" s="12" t="str">
        <f t="shared" si="162"/>
        <v/>
      </c>
      <c r="J10374" s="17"/>
      <c r="K10374" s="17"/>
      <c r="L10374" s="17"/>
    </row>
    <row r="10375" spans="1:12" ht="28.5">
      <c r="A10375" s="14" t="s">
        <v>516</v>
      </c>
      <c r="B10375" s="14" t="s">
        <v>3699</v>
      </c>
      <c r="C10375" s="8" t="s">
        <v>1280</v>
      </c>
      <c r="D10375" s="20" t="s">
        <v>10675</v>
      </c>
      <c r="E10375" s="10" t="s">
        <v>10676</v>
      </c>
      <c r="F10375" s="14"/>
      <c r="G10375" s="16"/>
      <c r="H10375" s="43"/>
      <c r="I10375" s="12" t="str">
        <f t="shared" si="162"/>
        <v/>
      </c>
      <c r="J10375" s="17"/>
      <c r="K10375" s="17"/>
      <c r="L10375" s="17"/>
    </row>
    <row r="10376" spans="1:12" ht="142.5">
      <c r="A10376" s="14" t="s">
        <v>516</v>
      </c>
      <c r="B10376" s="14" t="s">
        <v>3699</v>
      </c>
      <c r="C10376" s="8" t="s">
        <v>1280</v>
      </c>
      <c r="D10376" s="20" t="s">
        <v>10677</v>
      </c>
      <c r="E10376" s="10" t="s">
        <v>10678</v>
      </c>
      <c r="F10376" s="14" t="s">
        <v>84</v>
      </c>
      <c r="G10376" s="16">
        <v>1</v>
      </c>
      <c r="H10376" s="43"/>
      <c r="I10376" s="12" t="str">
        <f t="shared" si="162"/>
        <v/>
      </c>
      <c r="J10376" s="17"/>
      <c r="K10376" s="17"/>
      <c r="L10376" s="17"/>
    </row>
    <row r="10377" spans="1:12" ht="28.5">
      <c r="A10377" s="14" t="s">
        <v>516</v>
      </c>
      <c r="B10377" s="14" t="s">
        <v>3699</v>
      </c>
      <c r="C10377" s="8" t="s">
        <v>1280</v>
      </c>
      <c r="D10377" s="20" t="s">
        <v>10679</v>
      </c>
      <c r="E10377" s="10" t="s">
        <v>10680</v>
      </c>
      <c r="F10377" s="14" t="s">
        <v>84</v>
      </c>
      <c r="G10377" s="16">
        <v>15</v>
      </c>
      <c r="H10377" s="43"/>
      <c r="I10377" s="12" t="str">
        <f t="shared" si="162"/>
        <v/>
      </c>
      <c r="J10377" s="17"/>
      <c r="K10377" s="17"/>
      <c r="L10377" s="17"/>
    </row>
    <row r="10378" spans="1:12" ht="42.75">
      <c r="A10378" s="14" t="s">
        <v>516</v>
      </c>
      <c r="B10378" s="14" t="s">
        <v>3699</v>
      </c>
      <c r="C10378" s="8" t="s">
        <v>1280</v>
      </c>
      <c r="D10378" s="20" t="s">
        <v>10681</v>
      </c>
      <c r="E10378" s="10" t="s">
        <v>10682</v>
      </c>
      <c r="F10378" s="14"/>
      <c r="G10378" s="16"/>
      <c r="H10378" s="43"/>
      <c r="I10378" s="12" t="str">
        <f t="shared" si="162"/>
        <v/>
      </c>
      <c r="J10378" s="17"/>
      <c r="K10378" s="17"/>
      <c r="L10378" s="17"/>
    </row>
    <row r="10379" spans="1:12" ht="14.25">
      <c r="A10379" s="14" t="s">
        <v>516</v>
      </c>
      <c r="B10379" s="14" t="s">
        <v>3699</v>
      </c>
      <c r="C10379" s="8" t="s">
        <v>1280</v>
      </c>
      <c r="D10379" s="20" t="s">
        <v>10683</v>
      </c>
      <c r="E10379" s="10" t="s">
        <v>10684</v>
      </c>
      <c r="F10379" s="14" t="s">
        <v>84</v>
      </c>
      <c r="G10379" s="16">
        <v>10</v>
      </c>
      <c r="H10379" s="43"/>
      <c r="I10379" s="12" t="str">
        <f t="shared" si="162"/>
        <v/>
      </c>
      <c r="J10379" s="17"/>
      <c r="K10379" s="17"/>
      <c r="L10379" s="17"/>
    </row>
    <row r="10380" spans="1:12" ht="57">
      <c r="A10380" s="14" t="s">
        <v>516</v>
      </c>
      <c r="B10380" s="14" t="s">
        <v>3699</v>
      </c>
      <c r="C10380" s="8" t="s">
        <v>1280</v>
      </c>
      <c r="D10380" s="20" t="s">
        <v>10685</v>
      </c>
      <c r="E10380" s="10" t="s">
        <v>10686</v>
      </c>
      <c r="F10380" s="14"/>
      <c r="G10380" s="16"/>
      <c r="H10380" s="43"/>
      <c r="I10380" s="12" t="str">
        <f t="shared" si="162"/>
        <v/>
      </c>
      <c r="J10380" s="17"/>
      <c r="K10380" s="17"/>
      <c r="L10380" s="17"/>
    </row>
    <row r="10381" spans="1:12" ht="14.25">
      <c r="A10381" s="14" t="s">
        <v>516</v>
      </c>
      <c r="B10381" s="14" t="s">
        <v>3699</v>
      </c>
      <c r="C10381" s="8" t="s">
        <v>1280</v>
      </c>
      <c r="D10381" s="20" t="s">
        <v>10687</v>
      </c>
      <c r="E10381" s="10" t="s">
        <v>10605</v>
      </c>
      <c r="F10381" s="14" t="s">
        <v>84</v>
      </c>
      <c r="G10381" s="16">
        <v>3</v>
      </c>
      <c r="H10381" s="43"/>
      <c r="I10381" s="12" t="str">
        <f t="shared" si="162"/>
        <v/>
      </c>
      <c r="J10381" s="17"/>
      <c r="K10381" s="17"/>
      <c r="L10381" s="17"/>
    </row>
    <row r="10382" spans="1:12" ht="42.75">
      <c r="A10382" s="14" t="s">
        <v>516</v>
      </c>
      <c r="B10382" s="14" t="s">
        <v>3699</v>
      </c>
      <c r="C10382" s="8" t="s">
        <v>1280</v>
      </c>
      <c r="D10382" s="20" t="s">
        <v>10688</v>
      </c>
      <c r="E10382" s="10" t="s">
        <v>10689</v>
      </c>
      <c r="F10382" s="14"/>
      <c r="G10382" s="16"/>
      <c r="H10382" s="43"/>
      <c r="I10382" s="12" t="str">
        <f t="shared" si="162"/>
        <v/>
      </c>
      <c r="J10382" s="17"/>
      <c r="K10382" s="17"/>
      <c r="L10382" s="17"/>
    </row>
    <row r="10383" spans="1:12" ht="14.25">
      <c r="A10383" s="14" t="s">
        <v>516</v>
      </c>
      <c r="B10383" s="14" t="s">
        <v>3699</v>
      </c>
      <c r="C10383" s="8" t="s">
        <v>1280</v>
      </c>
      <c r="D10383" s="20" t="s">
        <v>10690</v>
      </c>
      <c r="E10383" s="10" t="s">
        <v>10605</v>
      </c>
      <c r="F10383" s="14" t="s">
        <v>84</v>
      </c>
      <c r="G10383" s="16">
        <v>1</v>
      </c>
      <c r="H10383" s="43"/>
      <c r="I10383" s="12" t="str">
        <f t="shared" si="162"/>
        <v/>
      </c>
      <c r="J10383" s="17"/>
      <c r="K10383" s="17"/>
      <c r="L10383" s="17"/>
    </row>
    <row r="10384" spans="1:12" ht="14.25">
      <c r="A10384" s="14" t="s">
        <v>516</v>
      </c>
      <c r="B10384" s="14" t="s">
        <v>3699</v>
      </c>
      <c r="C10384" s="8" t="s">
        <v>1446</v>
      </c>
      <c r="D10384" s="15"/>
      <c r="E10384" s="10" t="s">
        <v>10691</v>
      </c>
      <c r="F10384" s="14"/>
      <c r="G10384" s="16"/>
      <c r="H10384" s="43"/>
      <c r="I10384" s="12" t="str">
        <f t="shared" si="162"/>
        <v/>
      </c>
      <c r="J10384" s="17"/>
      <c r="K10384" s="17"/>
      <c r="L10384" s="17"/>
    </row>
    <row r="10385" spans="1:12" ht="156.75">
      <c r="A10385" s="14" t="s">
        <v>516</v>
      </c>
      <c r="B10385" s="14" t="s">
        <v>3699</v>
      </c>
      <c r="C10385" s="8" t="s">
        <v>1446</v>
      </c>
      <c r="D10385" s="15" t="s">
        <v>10692</v>
      </c>
      <c r="E10385" s="10" t="s">
        <v>10693</v>
      </c>
      <c r="F10385" s="14"/>
      <c r="G10385" s="16"/>
      <c r="H10385" s="43"/>
      <c r="I10385" s="12" t="str">
        <f t="shared" si="162"/>
        <v/>
      </c>
      <c r="J10385" s="17"/>
      <c r="K10385" s="17"/>
      <c r="L10385" s="17"/>
    </row>
    <row r="10386" spans="1:12" ht="228">
      <c r="A10386" s="14" t="s">
        <v>516</v>
      </c>
      <c r="B10386" s="14" t="s">
        <v>3699</v>
      </c>
      <c r="C10386" s="8" t="s">
        <v>1446</v>
      </c>
      <c r="D10386" s="15"/>
      <c r="E10386" s="10" t="s">
        <v>10694</v>
      </c>
      <c r="F10386" s="14"/>
      <c r="G10386" s="16"/>
      <c r="H10386" s="43"/>
      <c r="I10386" s="12" t="str">
        <f t="shared" si="162"/>
        <v/>
      </c>
      <c r="J10386" s="17"/>
      <c r="K10386" s="17"/>
      <c r="L10386" s="17"/>
    </row>
    <row r="10387" spans="1:12" ht="14.25">
      <c r="A10387" s="14" t="s">
        <v>516</v>
      </c>
      <c r="B10387" s="14" t="s">
        <v>3699</v>
      </c>
      <c r="C10387" s="8" t="s">
        <v>1446</v>
      </c>
      <c r="D10387" s="15"/>
      <c r="E10387" s="10" t="s">
        <v>10695</v>
      </c>
      <c r="F10387" s="14"/>
      <c r="G10387" s="16"/>
      <c r="H10387" s="43"/>
      <c r="I10387" s="12" t="str">
        <f t="shared" si="162"/>
        <v/>
      </c>
      <c r="J10387" s="17"/>
      <c r="K10387" s="17"/>
      <c r="L10387" s="17"/>
    </row>
    <row r="10388" spans="1:12" ht="14.25">
      <c r="A10388" s="14" t="s">
        <v>516</v>
      </c>
      <c r="B10388" s="14" t="s">
        <v>3699</v>
      </c>
      <c r="C10388" s="8" t="s">
        <v>1446</v>
      </c>
      <c r="D10388" s="15" t="s">
        <v>10696</v>
      </c>
      <c r="E10388" s="10" t="s">
        <v>10697</v>
      </c>
      <c r="F10388" s="14" t="s">
        <v>84</v>
      </c>
      <c r="G10388" s="16">
        <v>26</v>
      </c>
      <c r="H10388" s="43"/>
      <c r="I10388" s="12" t="str">
        <f t="shared" si="162"/>
        <v/>
      </c>
      <c r="J10388" s="17"/>
      <c r="K10388" s="17"/>
      <c r="L10388" s="17"/>
    </row>
    <row r="10389" spans="1:12" ht="71.25">
      <c r="A10389" s="14" t="s">
        <v>516</v>
      </c>
      <c r="B10389" s="14" t="s">
        <v>3699</v>
      </c>
      <c r="C10389" s="8" t="s">
        <v>1446</v>
      </c>
      <c r="D10389" s="15" t="s">
        <v>10698</v>
      </c>
      <c r="E10389" s="10" t="s">
        <v>10699</v>
      </c>
      <c r="F10389" s="14"/>
      <c r="G10389" s="16"/>
      <c r="H10389" s="43"/>
      <c r="I10389" s="12" t="str">
        <f t="shared" si="162"/>
        <v/>
      </c>
      <c r="J10389" s="17"/>
      <c r="K10389" s="17"/>
      <c r="L10389" s="17"/>
    </row>
    <row r="10390" spans="1:12" ht="14.25">
      <c r="A10390" s="14" t="s">
        <v>516</v>
      </c>
      <c r="B10390" s="14" t="s">
        <v>3699</v>
      </c>
      <c r="C10390" s="8" t="s">
        <v>1446</v>
      </c>
      <c r="D10390" s="15" t="s">
        <v>10700</v>
      </c>
      <c r="E10390" s="10" t="s">
        <v>10701</v>
      </c>
      <c r="F10390" s="14" t="s">
        <v>84</v>
      </c>
      <c r="G10390" s="16">
        <v>12</v>
      </c>
      <c r="H10390" s="43"/>
      <c r="I10390" s="12" t="str">
        <f t="shared" si="162"/>
        <v/>
      </c>
      <c r="J10390" s="17"/>
      <c r="K10390" s="17"/>
      <c r="L10390" s="17"/>
    </row>
    <row r="10391" spans="1:12" ht="42.75">
      <c r="A10391" s="14" t="s">
        <v>516</v>
      </c>
      <c r="B10391" s="14" t="s">
        <v>3699</v>
      </c>
      <c r="C10391" s="8" t="s">
        <v>1446</v>
      </c>
      <c r="D10391" s="15" t="s">
        <v>10702</v>
      </c>
      <c r="E10391" s="10" t="s">
        <v>10703</v>
      </c>
      <c r="F10391" s="14"/>
      <c r="G10391" s="16"/>
      <c r="H10391" s="43"/>
      <c r="I10391" s="12" t="str">
        <f t="shared" si="162"/>
        <v/>
      </c>
      <c r="J10391" s="17"/>
      <c r="K10391" s="17"/>
      <c r="L10391" s="17"/>
    </row>
    <row r="10392" spans="1:12" ht="14.25">
      <c r="A10392" s="14" t="s">
        <v>516</v>
      </c>
      <c r="B10392" s="14" t="s">
        <v>3699</v>
      </c>
      <c r="C10392" s="8" t="s">
        <v>1446</v>
      </c>
      <c r="D10392" s="15" t="s">
        <v>10704</v>
      </c>
      <c r="E10392" s="10" t="s">
        <v>10705</v>
      </c>
      <c r="F10392" s="14" t="s">
        <v>20</v>
      </c>
      <c r="G10392" s="16">
        <v>12</v>
      </c>
      <c r="H10392" s="43"/>
      <c r="I10392" s="12" t="str">
        <f t="shared" si="162"/>
        <v/>
      </c>
      <c r="J10392" s="17"/>
      <c r="K10392" s="17"/>
      <c r="L10392" s="17"/>
    </row>
    <row r="10393" spans="1:12" ht="57">
      <c r="A10393" s="14" t="s">
        <v>516</v>
      </c>
      <c r="B10393" s="14" t="s">
        <v>3699</v>
      </c>
      <c r="C10393" s="8" t="s">
        <v>1446</v>
      </c>
      <c r="D10393" s="15" t="s">
        <v>10706</v>
      </c>
      <c r="E10393" s="10" t="s">
        <v>10707</v>
      </c>
      <c r="F10393" s="14"/>
      <c r="G10393" s="16"/>
      <c r="H10393" s="43"/>
      <c r="I10393" s="12" t="str">
        <f t="shared" si="162"/>
        <v/>
      </c>
      <c r="J10393" s="17"/>
      <c r="K10393" s="17"/>
      <c r="L10393" s="17"/>
    </row>
    <row r="10394" spans="1:12" ht="14.25">
      <c r="A10394" s="14" t="s">
        <v>516</v>
      </c>
      <c r="B10394" s="14" t="s">
        <v>3699</v>
      </c>
      <c r="C10394" s="8" t="s">
        <v>1446</v>
      </c>
      <c r="D10394" s="15" t="s">
        <v>10708</v>
      </c>
      <c r="E10394" s="10" t="s">
        <v>10709</v>
      </c>
      <c r="F10394" s="14" t="s">
        <v>84</v>
      </c>
      <c r="G10394" s="16">
        <v>2</v>
      </c>
      <c r="H10394" s="43"/>
      <c r="I10394" s="12" t="str">
        <f t="shared" si="162"/>
        <v/>
      </c>
      <c r="J10394" s="17"/>
      <c r="K10394" s="17"/>
      <c r="L10394" s="17"/>
    </row>
    <row r="10395" spans="1:12" ht="71.25">
      <c r="A10395" s="14" t="s">
        <v>516</v>
      </c>
      <c r="B10395" s="14" t="s">
        <v>3699</v>
      </c>
      <c r="C10395" s="8" t="s">
        <v>1446</v>
      </c>
      <c r="D10395" s="15" t="s">
        <v>10710</v>
      </c>
      <c r="E10395" s="10" t="s">
        <v>10711</v>
      </c>
      <c r="F10395" s="14"/>
      <c r="G10395" s="16"/>
      <c r="H10395" s="43"/>
      <c r="I10395" s="12" t="str">
        <f t="shared" si="162"/>
        <v/>
      </c>
      <c r="J10395" s="17"/>
      <c r="K10395" s="17"/>
      <c r="L10395" s="17"/>
    </row>
    <row r="10396" spans="1:12" ht="14.25">
      <c r="A10396" s="14" t="s">
        <v>516</v>
      </c>
      <c r="B10396" s="14" t="s">
        <v>3699</v>
      </c>
      <c r="C10396" s="8" t="s">
        <v>1446</v>
      </c>
      <c r="D10396" s="15" t="s">
        <v>10712</v>
      </c>
      <c r="E10396" s="10" t="s">
        <v>10713</v>
      </c>
      <c r="F10396" s="14" t="s">
        <v>20</v>
      </c>
      <c r="G10396" s="16">
        <v>12</v>
      </c>
      <c r="H10396" s="43"/>
      <c r="I10396" s="12" t="str">
        <f t="shared" si="162"/>
        <v/>
      </c>
      <c r="J10396" s="17"/>
      <c r="K10396" s="17"/>
      <c r="L10396" s="17"/>
    </row>
    <row r="10397" spans="1:12" ht="156.75">
      <c r="A10397" s="14" t="s">
        <v>516</v>
      </c>
      <c r="B10397" s="14" t="s">
        <v>3699</v>
      </c>
      <c r="C10397" s="8" t="s">
        <v>1446</v>
      </c>
      <c r="D10397" s="15" t="s">
        <v>10714</v>
      </c>
      <c r="E10397" s="10" t="s">
        <v>10715</v>
      </c>
      <c r="F10397" s="14"/>
      <c r="G10397" s="16"/>
      <c r="H10397" s="43"/>
      <c r="I10397" s="12" t="str">
        <f t="shared" si="162"/>
        <v/>
      </c>
      <c r="J10397" s="17"/>
      <c r="K10397" s="17"/>
      <c r="L10397" s="17"/>
    </row>
    <row r="10398" spans="1:12" ht="14.25">
      <c r="A10398" s="14" t="s">
        <v>516</v>
      </c>
      <c r="B10398" s="14" t="s">
        <v>3699</v>
      </c>
      <c r="C10398" s="8" t="s">
        <v>1446</v>
      </c>
      <c r="D10398" s="15" t="s">
        <v>10716</v>
      </c>
      <c r="E10398" s="10" t="s">
        <v>10717</v>
      </c>
      <c r="F10398" s="14" t="s">
        <v>84</v>
      </c>
      <c r="G10398" s="16">
        <v>12</v>
      </c>
      <c r="H10398" s="43"/>
      <c r="I10398" s="12" t="str">
        <f t="shared" si="162"/>
        <v/>
      </c>
      <c r="J10398" s="17"/>
      <c r="K10398" s="17"/>
      <c r="L10398" s="17"/>
    </row>
    <row r="10399" spans="1:12" ht="71.25">
      <c r="A10399" s="14" t="s">
        <v>516</v>
      </c>
      <c r="B10399" s="14" t="s">
        <v>3699</v>
      </c>
      <c r="C10399" s="8" t="s">
        <v>1446</v>
      </c>
      <c r="D10399" s="15" t="s">
        <v>10718</v>
      </c>
      <c r="E10399" s="10" t="s">
        <v>10719</v>
      </c>
      <c r="F10399" s="14" t="s">
        <v>10720</v>
      </c>
      <c r="G10399" s="16">
        <v>100</v>
      </c>
      <c r="H10399" s="43"/>
      <c r="I10399" s="12" t="str">
        <f t="shared" si="162"/>
        <v/>
      </c>
      <c r="J10399" s="17"/>
      <c r="K10399" s="17"/>
      <c r="L10399" s="17"/>
    </row>
    <row r="10400" spans="1:12" ht="85.5">
      <c r="A10400" s="14" t="s">
        <v>516</v>
      </c>
      <c r="B10400" s="14" t="s">
        <v>3699</v>
      </c>
      <c r="C10400" s="8" t="s">
        <v>1446</v>
      </c>
      <c r="D10400" s="15" t="s">
        <v>10721</v>
      </c>
      <c r="E10400" s="10" t="s">
        <v>10722</v>
      </c>
      <c r="F10400" s="14"/>
      <c r="G10400" s="16"/>
      <c r="H10400" s="43"/>
      <c r="I10400" s="12" t="str">
        <f t="shared" si="162"/>
        <v/>
      </c>
      <c r="J10400" s="17"/>
      <c r="K10400" s="17"/>
      <c r="L10400" s="17"/>
    </row>
    <row r="10401" spans="1:12" ht="14.25">
      <c r="A10401" s="14" t="s">
        <v>516</v>
      </c>
      <c r="B10401" s="14" t="s">
        <v>3699</v>
      </c>
      <c r="C10401" s="8" t="s">
        <v>1446</v>
      </c>
      <c r="D10401" s="15" t="s">
        <v>10723</v>
      </c>
      <c r="E10401" s="10" t="s">
        <v>10724</v>
      </c>
      <c r="F10401" s="14" t="s">
        <v>84</v>
      </c>
      <c r="G10401" s="16">
        <v>2</v>
      </c>
      <c r="H10401" s="43"/>
      <c r="I10401" s="12" t="str">
        <f t="shared" si="162"/>
        <v/>
      </c>
      <c r="J10401" s="17"/>
      <c r="K10401" s="17"/>
      <c r="L10401" s="17"/>
    </row>
    <row r="10402" spans="1:12" ht="185.25">
      <c r="A10402" s="14" t="s">
        <v>516</v>
      </c>
      <c r="B10402" s="14" t="s">
        <v>3699</v>
      </c>
      <c r="C10402" s="8" t="s">
        <v>1446</v>
      </c>
      <c r="D10402" s="15" t="s">
        <v>10725</v>
      </c>
      <c r="E10402" s="10" t="s">
        <v>10726</v>
      </c>
      <c r="F10402" s="14"/>
      <c r="G10402" s="16"/>
      <c r="H10402" s="43"/>
      <c r="I10402" s="12" t="str">
        <f t="shared" si="162"/>
        <v/>
      </c>
      <c r="J10402" s="17"/>
      <c r="K10402" s="17"/>
      <c r="L10402" s="17"/>
    </row>
    <row r="10403" spans="1:12" ht="14.25">
      <c r="A10403" s="14" t="s">
        <v>516</v>
      </c>
      <c r="B10403" s="14" t="s">
        <v>3699</v>
      </c>
      <c r="C10403" s="8" t="s">
        <v>1446</v>
      </c>
      <c r="D10403" s="15" t="s">
        <v>10727</v>
      </c>
      <c r="E10403" s="10" t="s">
        <v>10728</v>
      </c>
      <c r="F10403" s="14" t="s">
        <v>84</v>
      </c>
      <c r="G10403" s="16">
        <v>1</v>
      </c>
      <c r="H10403" s="43"/>
      <c r="I10403" s="12" t="str">
        <f t="shared" si="162"/>
        <v/>
      </c>
      <c r="J10403" s="17"/>
      <c r="K10403" s="17"/>
      <c r="L10403" s="17"/>
    </row>
    <row r="10404" spans="1:12" ht="42.75">
      <c r="A10404" s="14" t="s">
        <v>516</v>
      </c>
      <c r="B10404" s="14" t="s">
        <v>3699</v>
      </c>
      <c r="C10404" s="8" t="s">
        <v>1446</v>
      </c>
      <c r="D10404" s="15" t="s">
        <v>10729</v>
      </c>
      <c r="E10404" s="10" t="s">
        <v>10730</v>
      </c>
      <c r="F10404" s="14" t="s">
        <v>20</v>
      </c>
      <c r="G10404" s="16">
        <v>2</v>
      </c>
      <c r="H10404" s="43"/>
      <c r="I10404" s="12" t="str">
        <f t="shared" si="162"/>
        <v/>
      </c>
      <c r="J10404" s="17"/>
      <c r="K10404" s="17"/>
      <c r="L10404" s="17"/>
    </row>
    <row r="10405" spans="1:12" ht="28.5">
      <c r="A10405" s="14" t="s">
        <v>516</v>
      </c>
      <c r="B10405" s="14" t="s">
        <v>3699</v>
      </c>
      <c r="C10405" s="8" t="s">
        <v>1446</v>
      </c>
      <c r="D10405" s="15" t="s">
        <v>10731</v>
      </c>
      <c r="E10405" s="10" t="s">
        <v>10593</v>
      </c>
      <c r="F10405" s="14"/>
      <c r="G10405" s="16"/>
      <c r="H10405" s="43"/>
      <c r="I10405" s="12" t="str">
        <f t="shared" si="162"/>
        <v/>
      </c>
      <c r="J10405" s="17"/>
      <c r="K10405" s="17"/>
      <c r="L10405" s="17"/>
    </row>
    <row r="10406" spans="1:12" ht="14.25">
      <c r="A10406" s="14" t="s">
        <v>516</v>
      </c>
      <c r="B10406" s="14" t="s">
        <v>3699</v>
      </c>
      <c r="C10406" s="8" t="s">
        <v>1446</v>
      </c>
      <c r="D10406" s="15" t="s">
        <v>10732</v>
      </c>
      <c r="E10406" s="10" t="s">
        <v>10733</v>
      </c>
      <c r="F10406" s="14" t="s">
        <v>84</v>
      </c>
      <c r="G10406" s="16">
        <v>2</v>
      </c>
      <c r="H10406" s="43"/>
      <c r="I10406" s="12" t="str">
        <f t="shared" si="162"/>
        <v/>
      </c>
      <c r="J10406" s="17"/>
      <c r="K10406" s="17"/>
      <c r="L10406" s="17"/>
    </row>
    <row r="10407" spans="1:12" ht="42.75">
      <c r="A10407" s="14" t="s">
        <v>516</v>
      </c>
      <c r="B10407" s="14" t="s">
        <v>3699</v>
      </c>
      <c r="C10407" s="8" t="s">
        <v>1446</v>
      </c>
      <c r="D10407" s="15" t="s">
        <v>10734</v>
      </c>
      <c r="E10407" s="10" t="s">
        <v>10735</v>
      </c>
      <c r="F10407" s="14"/>
      <c r="G10407" s="16"/>
      <c r="H10407" s="43"/>
      <c r="I10407" s="12" t="str">
        <f t="shared" si="162"/>
        <v/>
      </c>
      <c r="J10407" s="17"/>
      <c r="K10407" s="17"/>
      <c r="L10407" s="17"/>
    </row>
    <row r="10408" spans="1:12" ht="14.25">
      <c r="A10408" s="14" t="s">
        <v>516</v>
      </c>
      <c r="B10408" s="14" t="s">
        <v>3699</v>
      </c>
      <c r="C10408" s="8" t="s">
        <v>1446</v>
      </c>
      <c r="D10408" s="15" t="s">
        <v>10736</v>
      </c>
      <c r="E10408" s="10" t="s">
        <v>10583</v>
      </c>
      <c r="F10408" s="14" t="s">
        <v>84</v>
      </c>
      <c r="G10408" s="16">
        <v>2</v>
      </c>
      <c r="H10408" s="43"/>
      <c r="I10408" s="12" t="str">
        <f t="shared" si="162"/>
        <v/>
      </c>
      <c r="J10408" s="17"/>
      <c r="K10408" s="17"/>
      <c r="L10408" s="17"/>
    </row>
    <row r="10409" spans="1:12" ht="14.25">
      <c r="A10409" s="14" t="s">
        <v>516</v>
      </c>
      <c r="B10409" s="14" t="s">
        <v>3699</v>
      </c>
      <c r="C10409" s="8" t="s">
        <v>1446</v>
      </c>
      <c r="D10409" s="15" t="s">
        <v>10737</v>
      </c>
      <c r="E10409" s="10" t="s">
        <v>10738</v>
      </c>
      <c r="F10409" s="14" t="s">
        <v>84</v>
      </c>
      <c r="G10409" s="16">
        <v>24</v>
      </c>
      <c r="H10409" s="43"/>
      <c r="I10409" s="12" t="str">
        <f t="shared" si="162"/>
        <v/>
      </c>
      <c r="J10409" s="17"/>
      <c r="K10409" s="17"/>
      <c r="L10409" s="17"/>
    </row>
    <row r="10410" spans="1:12" ht="28.5">
      <c r="A10410" s="14" t="s">
        <v>516</v>
      </c>
      <c r="B10410" s="14" t="s">
        <v>3699</v>
      </c>
      <c r="C10410" s="8" t="s">
        <v>1446</v>
      </c>
      <c r="D10410" s="15" t="s">
        <v>10739</v>
      </c>
      <c r="E10410" s="10" t="s">
        <v>10740</v>
      </c>
      <c r="F10410" s="14"/>
      <c r="G10410" s="16"/>
      <c r="H10410" s="43"/>
      <c r="I10410" s="12" t="str">
        <f t="shared" si="162"/>
        <v/>
      </c>
      <c r="J10410" s="17"/>
      <c r="K10410" s="17"/>
      <c r="L10410" s="17"/>
    </row>
    <row r="10411" spans="1:12" ht="14.25">
      <c r="A10411" s="14" t="s">
        <v>516</v>
      </c>
      <c r="B10411" s="14" t="s">
        <v>3699</v>
      </c>
      <c r="C10411" s="8" t="s">
        <v>1446</v>
      </c>
      <c r="D10411" s="15" t="s">
        <v>10741</v>
      </c>
      <c r="E10411" s="10" t="s">
        <v>10574</v>
      </c>
      <c r="F10411" s="14" t="s">
        <v>84</v>
      </c>
      <c r="G10411" s="16">
        <v>2</v>
      </c>
      <c r="H10411" s="43"/>
      <c r="I10411" s="12" t="str">
        <f t="shared" si="162"/>
        <v/>
      </c>
      <c r="J10411" s="17"/>
      <c r="K10411" s="17"/>
      <c r="L10411" s="17"/>
    </row>
    <row r="10412" spans="1:12" ht="28.5">
      <c r="A10412" s="14" t="s">
        <v>516</v>
      </c>
      <c r="B10412" s="14" t="s">
        <v>3699</v>
      </c>
      <c r="C10412" s="8" t="s">
        <v>1446</v>
      </c>
      <c r="D10412" s="15" t="s">
        <v>10742</v>
      </c>
      <c r="E10412" s="10" t="s">
        <v>10743</v>
      </c>
      <c r="F10412" s="14"/>
      <c r="G10412" s="16"/>
      <c r="H10412" s="43"/>
      <c r="I10412" s="12" t="str">
        <f t="shared" si="162"/>
        <v/>
      </c>
      <c r="J10412" s="17"/>
      <c r="K10412" s="17"/>
      <c r="L10412" s="17"/>
    </row>
    <row r="10413" spans="1:12" ht="14.25">
      <c r="A10413" s="14" t="s">
        <v>516</v>
      </c>
      <c r="B10413" s="14" t="s">
        <v>3699</v>
      </c>
      <c r="C10413" s="8" t="s">
        <v>1446</v>
      </c>
      <c r="D10413" s="15" t="s">
        <v>10744</v>
      </c>
      <c r="E10413" s="10" t="s">
        <v>10574</v>
      </c>
      <c r="F10413" s="14" t="s">
        <v>84</v>
      </c>
      <c r="G10413" s="16">
        <v>1</v>
      </c>
      <c r="H10413" s="43"/>
      <c r="I10413" s="12" t="str">
        <f t="shared" si="162"/>
        <v/>
      </c>
      <c r="J10413" s="17"/>
      <c r="K10413" s="17"/>
      <c r="L10413" s="17"/>
    </row>
    <row r="10414" spans="1:12" ht="42.75">
      <c r="A10414" s="14" t="s">
        <v>516</v>
      </c>
      <c r="B10414" s="14" t="s">
        <v>3699</v>
      </c>
      <c r="C10414" s="8" t="s">
        <v>1446</v>
      </c>
      <c r="D10414" s="15" t="s">
        <v>10745</v>
      </c>
      <c r="E10414" s="18" t="s">
        <v>10746</v>
      </c>
      <c r="F10414" s="14"/>
      <c r="G10414" s="16"/>
      <c r="H10414" s="43"/>
      <c r="I10414" s="12" t="str">
        <f t="shared" si="162"/>
        <v/>
      </c>
      <c r="J10414" s="17"/>
      <c r="K10414" s="17"/>
      <c r="L10414" s="17"/>
    </row>
    <row r="10415" spans="1:12" ht="14.25">
      <c r="A10415" s="14" t="s">
        <v>516</v>
      </c>
      <c r="B10415" s="14" t="s">
        <v>3699</v>
      </c>
      <c r="C10415" s="8" t="s">
        <v>1446</v>
      </c>
      <c r="D10415" s="15" t="s">
        <v>10747</v>
      </c>
      <c r="E10415" s="10" t="s">
        <v>10748</v>
      </c>
      <c r="F10415" s="14" t="s">
        <v>73</v>
      </c>
      <c r="G10415" s="16">
        <v>60</v>
      </c>
      <c r="H10415" s="43"/>
      <c r="I10415" s="12" t="str">
        <f t="shared" si="162"/>
        <v/>
      </c>
      <c r="J10415" s="17"/>
      <c r="K10415" s="17"/>
      <c r="L10415" s="17"/>
    </row>
    <row r="10416" spans="1:12" ht="14.25">
      <c r="A10416" s="14" t="s">
        <v>516</v>
      </c>
      <c r="B10416" s="14" t="s">
        <v>3699</v>
      </c>
      <c r="C10416" s="8" t="s">
        <v>1446</v>
      </c>
      <c r="D10416" s="15" t="s">
        <v>10749</v>
      </c>
      <c r="E10416" s="10" t="s">
        <v>10750</v>
      </c>
      <c r="F10416" s="14" t="s">
        <v>73</v>
      </c>
      <c r="G10416" s="16">
        <v>45</v>
      </c>
      <c r="H10416" s="43"/>
      <c r="I10416" s="12" t="str">
        <f t="shared" si="162"/>
        <v/>
      </c>
      <c r="J10416" s="17"/>
      <c r="K10416" s="17"/>
      <c r="L10416" s="17"/>
    </row>
    <row r="10417" spans="1:12" ht="14.25">
      <c r="A10417" s="14" t="s">
        <v>516</v>
      </c>
      <c r="B10417" s="14" t="s">
        <v>3699</v>
      </c>
      <c r="C10417" s="8" t="s">
        <v>1446</v>
      </c>
      <c r="D10417" s="15" t="s">
        <v>10751</v>
      </c>
      <c r="E10417" s="10" t="s">
        <v>10752</v>
      </c>
      <c r="F10417" s="14" t="s">
        <v>73</v>
      </c>
      <c r="G10417" s="16">
        <v>16</v>
      </c>
      <c r="H10417" s="43"/>
      <c r="I10417" s="12" t="str">
        <f t="shared" si="162"/>
        <v/>
      </c>
      <c r="J10417" s="17"/>
      <c r="K10417" s="17"/>
      <c r="L10417" s="17"/>
    </row>
    <row r="10418" spans="1:12" ht="14.25">
      <c r="A10418" s="14" t="s">
        <v>516</v>
      </c>
      <c r="B10418" s="14" t="s">
        <v>3699</v>
      </c>
      <c r="C10418" s="8" t="s">
        <v>1446</v>
      </c>
      <c r="D10418" s="15" t="s">
        <v>10753</v>
      </c>
      <c r="E10418" s="10" t="s">
        <v>10754</v>
      </c>
      <c r="F10418" s="14" t="s">
        <v>73</v>
      </c>
      <c r="G10418" s="16">
        <v>11</v>
      </c>
      <c r="H10418" s="43"/>
      <c r="I10418" s="12" t="str">
        <f t="shared" si="162"/>
        <v/>
      </c>
      <c r="J10418" s="17"/>
      <c r="K10418" s="17"/>
      <c r="L10418" s="17"/>
    </row>
    <row r="10419" spans="1:12" ht="14.25">
      <c r="A10419" s="14" t="s">
        <v>516</v>
      </c>
      <c r="B10419" s="14" t="s">
        <v>3699</v>
      </c>
      <c r="C10419" s="8" t="s">
        <v>1446</v>
      </c>
      <c r="D10419" s="15" t="s">
        <v>10755</v>
      </c>
      <c r="E10419" s="10" t="s">
        <v>10756</v>
      </c>
      <c r="F10419" s="14" t="s">
        <v>73</v>
      </c>
      <c r="G10419" s="16">
        <v>20</v>
      </c>
      <c r="H10419" s="43"/>
      <c r="I10419" s="12" t="str">
        <f t="shared" si="162"/>
        <v/>
      </c>
      <c r="J10419" s="17"/>
      <c r="K10419" s="17"/>
      <c r="L10419" s="17"/>
    </row>
    <row r="10420" spans="1:12" ht="14.25">
      <c r="A10420" s="14" t="s">
        <v>516</v>
      </c>
      <c r="B10420" s="14" t="s">
        <v>3699</v>
      </c>
      <c r="C10420" s="8" t="s">
        <v>1446</v>
      </c>
      <c r="D10420" s="15" t="s">
        <v>10757</v>
      </c>
      <c r="E10420" s="10" t="s">
        <v>10758</v>
      </c>
      <c r="F10420" s="14" t="s">
        <v>73</v>
      </c>
      <c r="G10420" s="16">
        <v>36</v>
      </c>
      <c r="H10420" s="43"/>
      <c r="I10420" s="12" t="str">
        <f t="shared" si="162"/>
        <v/>
      </c>
      <c r="J10420" s="17"/>
      <c r="K10420" s="17"/>
      <c r="L10420" s="17"/>
    </row>
    <row r="10421" spans="1:12" ht="57">
      <c r="A10421" s="14" t="s">
        <v>516</v>
      </c>
      <c r="B10421" s="14" t="s">
        <v>3699</v>
      </c>
      <c r="C10421" s="8" t="s">
        <v>1446</v>
      </c>
      <c r="D10421" s="15" t="s">
        <v>10759</v>
      </c>
      <c r="E10421" s="18" t="s">
        <v>10760</v>
      </c>
      <c r="F10421" s="14"/>
      <c r="G10421" s="16"/>
      <c r="H10421" s="43"/>
      <c r="I10421" s="12" t="str">
        <f t="shared" si="162"/>
        <v/>
      </c>
      <c r="J10421" s="17"/>
      <c r="K10421" s="17"/>
      <c r="L10421" s="17"/>
    </row>
    <row r="10422" spans="1:12" ht="14.25">
      <c r="A10422" s="14" t="s">
        <v>516</v>
      </c>
      <c r="B10422" s="14" t="s">
        <v>3699</v>
      </c>
      <c r="C10422" s="8" t="s">
        <v>1446</v>
      </c>
      <c r="D10422" s="15"/>
      <c r="E10422" s="10" t="s">
        <v>1351</v>
      </c>
      <c r="F10422" s="14"/>
      <c r="G10422" s="16"/>
      <c r="H10422" s="43"/>
      <c r="I10422" s="12" t="str">
        <f t="shared" si="162"/>
        <v/>
      </c>
      <c r="J10422" s="17"/>
      <c r="K10422" s="17"/>
      <c r="L10422" s="17"/>
    </row>
    <row r="10423" spans="1:12" ht="14.25">
      <c r="A10423" s="14" t="s">
        <v>516</v>
      </c>
      <c r="B10423" s="14" t="s">
        <v>3699</v>
      </c>
      <c r="C10423" s="8" t="s">
        <v>1446</v>
      </c>
      <c r="D10423" s="15"/>
      <c r="E10423" s="10" t="s">
        <v>10761</v>
      </c>
      <c r="F10423" s="14"/>
      <c r="G10423" s="16"/>
      <c r="H10423" s="43"/>
      <c r="I10423" s="12" t="str">
        <f t="shared" si="162"/>
        <v/>
      </c>
      <c r="J10423" s="17"/>
      <c r="K10423" s="17"/>
      <c r="L10423" s="17"/>
    </row>
    <row r="10424" spans="1:12" ht="28.5">
      <c r="A10424" s="14" t="s">
        <v>516</v>
      </c>
      <c r="B10424" s="14" t="s">
        <v>3699</v>
      </c>
      <c r="C10424" s="8" t="s">
        <v>1446</v>
      </c>
      <c r="D10424" s="15"/>
      <c r="E10424" s="18" t="s">
        <v>10762</v>
      </c>
      <c r="F10424" s="14"/>
      <c r="G10424" s="16"/>
      <c r="H10424" s="43"/>
      <c r="I10424" s="12" t="str">
        <f t="shared" si="162"/>
        <v/>
      </c>
      <c r="J10424" s="17"/>
      <c r="K10424" s="17"/>
      <c r="L10424" s="17"/>
    </row>
    <row r="10425" spans="1:12" ht="28.5">
      <c r="A10425" s="14" t="s">
        <v>516</v>
      </c>
      <c r="B10425" s="14" t="s">
        <v>3699</v>
      </c>
      <c r="C10425" s="8" t="s">
        <v>1446</v>
      </c>
      <c r="D10425" s="15"/>
      <c r="E10425" s="18" t="s">
        <v>10763</v>
      </c>
      <c r="F10425" s="14"/>
      <c r="G10425" s="16"/>
      <c r="H10425" s="43"/>
      <c r="I10425" s="12" t="str">
        <f t="shared" si="162"/>
        <v/>
      </c>
      <c r="J10425" s="17"/>
      <c r="K10425" s="17"/>
      <c r="L10425" s="17"/>
    </row>
    <row r="10426" spans="1:12" ht="14.25">
      <c r="A10426" s="14" t="s">
        <v>516</v>
      </c>
      <c r="B10426" s="14" t="s">
        <v>3699</v>
      </c>
      <c r="C10426" s="8" t="s">
        <v>1446</v>
      </c>
      <c r="D10426" s="15"/>
      <c r="E10426" s="10" t="s">
        <v>10764</v>
      </c>
      <c r="F10426" s="14"/>
      <c r="G10426" s="16"/>
      <c r="H10426" s="43"/>
      <c r="I10426" s="12" t="str">
        <f t="shared" si="162"/>
        <v/>
      </c>
      <c r="J10426" s="17"/>
      <c r="K10426" s="17"/>
      <c r="L10426" s="17"/>
    </row>
    <row r="10427" spans="1:12" ht="14.25">
      <c r="A10427" s="14" t="s">
        <v>516</v>
      </c>
      <c r="B10427" s="14" t="s">
        <v>3699</v>
      </c>
      <c r="C10427" s="8" t="s">
        <v>1446</v>
      </c>
      <c r="D10427" s="15" t="s">
        <v>10765</v>
      </c>
      <c r="E10427" s="10" t="s">
        <v>10766</v>
      </c>
      <c r="F10427" s="14" t="s">
        <v>73</v>
      </c>
      <c r="G10427" s="16">
        <v>60</v>
      </c>
      <c r="H10427" s="43"/>
      <c r="I10427" s="12" t="str">
        <f t="shared" si="162"/>
        <v/>
      </c>
      <c r="J10427" s="17"/>
      <c r="K10427" s="17"/>
      <c r="L10427" s="17"/>
    </row>
    <row r="10428" spans="1:12" ht="14.25">
      <c r="A10428" s="14" t="s">
        <v>516</v>
      </c>
      <c r="B10428" s="14" t="s">
        <v>3699</v>
      </c>
      <c r="C10428" s="8" t="s">
        <v>1446</v>
      </c>
      <c r="D10428" s="15" t="s">
        <v>10767</v>
      </c>
      <c r="E10428" s="10" t="s">
        <v>10768</v>
      </c>
      <c r="F10428" s="14" t="s">
        <v>73</v>
      </c>
      <c r="G10428" s="16">
        <v>45</v>
      </c>
      <c r="H10428" s="43"/>
      <c r="I10428" s="12" t="str">
        <f t="shared" si="162"/>
        <v/>
      </c>
      <c r="J10428" s="17"/>
      <c r="K10428" s="17"/>
      <c r="L10428" s="17"/>
    </row>
    <row r="10429" spans="1:12" ht="14.25">
      <c r="A10429" s="14" t="s">
        <v>516</v>
      </c>
      <c r="B10429" s="14" t="s">
        <v>3699</v>
      </c>
      <c r="C10429" s="8" t="s">
        <v>1446</v>
      </c>
      <c r="D10429" s="15" t="s">
        <v>10769</v>
      </c>
      <c r="E10429" s="10" t="s">
        <v>10770</v>
      </c>
      <c r="F10429" s="14" t="s">
        <v>73</v>
      </c>
      <c r="G10429" s="16">
        <v>16</v>
      </c>
      <c r="H10429" s="43"/>
      <c r="I10429" s="12" t="str">
        <f t="shared" si="162"/>
        <v/>
      </c>
      <c r="J10429" s="17"/>
      <c r="K10429" s="17"/>
      <c r="L10429" s="17"/>
    </row>
    <row r="10430" spans="1:12" ht="14.25">
      <c r="A10430" s="14" t="s">
        <v>516</v>
      </c>
      <c r="B10430" s="14" t="s">
        <v>3699</v>
      </c>
      <c r="C10430" s="8" t="s">
        <v>1446</v>
      </c>
      <c r="D10430" s="15" t="s">
        <v>10771</v>
      </c>
      <c r="E10430" s="10" t="s">
        <v>10772</v>
      </c>
      <c r="F10430" s="14" t="s">
        <v>73</v>
      </c>
      <c r="G10430" s="16">
        <v>11</v>
      </c>
      <c r="H10430" s="43"/>
      <c r="I10430" s="12" t="str">
        <f t="shared" si="162"/>
        <v/>
      </c>
      <c r="J10430" s="17"/>
      <c r="K10430" s="17"/>
      <c r="L10430" s="17"/>
    </row>
    <row r="10431" spans="1:12" ht="14.25">
      <c r="A10431" s="14" t="s">
        <v>516</v>
      </c>
      <c r="B10431" s="14" t="s">
        <v>3699</v>
      </c>
      <c r="C10431" s="8" t="s">
        <v>1446</v>
      </c>
      <c r="D10431" s="15" t="s">
        <v>10773</v>
      </c>
      <c r="E10431" s="10" t="s">
        <v>10774</v>
      </c>
      <c r="F10431" s="14" t="s">
        <v>73</v>
      </c>
      <c r="G10431" s="16">
        <v>20</v>
      </c>
      <c r="H10431" s="43"/>
      <c r="I10431" s="12" t="str">
        <f t="shared" si="162"/>
        <v/>
      </c>
      <c r="J10431" s="17"/>
      <c r="K10431" s="17"/>
      <c r="L10431" s="17"/>
    </row>
    <row r="10432" spans="1:12" ht="14.25">
      <c r="A10432" s="14" t="s">
        <v>516</v>
      </c>
      <c r="B10432" s="14" t="s">
        <v>3699</v>
      </c>
      <c r="C10432" s="8" t="s">
        <v>1446</v>
      </c>
      <c r="D10432" s="15" t="s">
        <v>10775</v>
      </c>
      <c r="E10432" s="10" t="s">
        <v>10776</v>
      </c>
      <c r="F10432" s="14" t="s">
        <v>73</v>
      </c>
      <c r="G10432" s="16">
        <v>36</v>
      </c>
      <c r="H10432" s="43"/>
      <c r="I10432" s="12" t="str">
        <f t="shared" si="162"/>
        <v/>
      </c>
      <c r="J10432" s="17"/>
      <c r="K10432" s="17"/>
      <c r="L10432" s="17"/>
    </row>
    <row r="10433" spans="1:12" ht="85.5">
      <c r="A10433" s="14" t="s">
        <v>516</v>
      </c>
      <c r="B10433" s="14" t="s">
        <v>3699</v>
      </c>
      <c r="C10433" s="8" t="s">
        <v>1446</v>
      </c>
      <c r="D10433" s="15" t="s">
        <v>10777</v>
      </c>
      <c r="E10433" s="10" t="s">
        <v>10666</v>
      </c>
      <c r="F10433" s="14"/>
      <c r="G10433" s="16"/>
      <c r="H10433" s="43"/>
      <c r="I10433" s="12" t="str">
        <f t="shared" si="162"/>
        <v/>
      </c>
      <c r="J10433" s="17"/>
      <c r="K10433" s="17"/>
      <c r="L10433" s="17"/>
    </row>
    <row r="10434" spans="1:12" ht="14.25">
      <c r="A10434" s="14" t="s">
        <v>516</v>
      </c>
      <c r="B10434" s="14" t="s">
        <v>3699</v>
      </c>
      <c r="C10434" s="8" t="s">
        <v>1446</v>
      </c>
      <c r="D10434" s="15" t="s">
        <v>10778</v>
      </c>
      <c r="E10434" s="10"/>
      <c r="F10434" s="14" t="s">
        <v>185</v>
      </c>
      <c r="G10434" s="16">
        <v>80</v>
      </c>
      <c r="H10434" s="43"/>
      <c r="I10434" s="12" t="str">
        <f t="shared" si="162"/>
        <v/>
      </c>
      <c r="J10434" s="17"/>
      <c r="K10434" s="17"/>
      <c r="L10434" s="17"/>
    </row>
    <row r="10435" spans="1:12" ht="57">
      <c r="A10435" s="14" t="s">
        <v>516</v>
      </c>
      <c r="B10435" s="14" t="s">
        <v>3699</v>
      </c>
      <c r="C10435" s="8" t="s">
        <v>1446</v>
      </c>
      <c r="D10435" s="15" t="s">
        <v>10779</v>
      </c>
      <c r="E10435" s="10" t="s">
        <v>10780</v>
      </c>
      <c r="F10435" s="14"/>
      <c r="G10435" s="16"/>
      <c r="H10435" s="43"/>
      <c r="I10435" s="12" t="str">
        <f t="shared" si="162"/>
        <v/>
      </c>
      <c r="J10435" s="17"/>
      <c r="K10435" s="17"/>
      <c r="L10435" s="17"/>
    </row>
    <row r="10436" spans="1:12" ht="14.25">
      <c r="A10436" s="14" t="s">
        <v>516</v>
      </c>
      <c r="B10436" s="14" t="s">
        <v>3699</v>
      </c>
      <c r="C10436" s="8" t="s">
        <v>1446</v>
      </c>
      <c r="D10436" s="15" t="s">
        <v>10781</v>
      </c>
      <c r="E10436" s="10" t="s">
        <v>10599</v>
      </c>
      <c r="F10436" s="14" t="s">
        <v>73</v>
      </c>
      <c r="G10436" s="16">
        <v>15</v>
      </c>
      <c r="H10436" s="43"/>
      <c r="I10436" s="12" t="str">
        <f t="shared" ref="I10436:I10499" si="163">IF(AND(G10436&lt;&gt;"",H10436&lt;&gt;""),G10436*H10436,"")</f>
        <v/>
      </c>
      <c r="J10436" s="17"/>
      <c r="K10436" s="17"/>
      <c r="L10436" s="17"/>
    </row>
    <row r="10437" spans="1:12" ht="57">
      <c r="A10437" s="14" t="s">
        <v>516</v>
      </c>
      <c r="B10437" s="14" t="s">
        <v>3699</v>
      </c>
      <c r="C10437" s="8" t="s">
        <v>1446</v>
      </c>
      <c r="D10437" s="15" t="s">
        <v>10782</v>
      </c>
      <c r="E10437" s="10" t="s">
        <v>10783</v>
      </c>
      <c r="F10437" s="14"/>
      <c r="G10437" s="16"/>
      <c r="H10437" s="43"/>
      <c r="I10437" s="12" t="str">
        <f t="shared" si="163"/>
        <v/>
      </c>
      <c r="J10437" s="17"/>
      <c r="K10437" s="17"/>
      <c r="L10437" s="17"/>
    </row>
    <row r="10438" spans="1:12" ht="14.25">
      <c r="A10438" s="14" t="s">
        <v>516</v>
      </c>
      <c r="B10438" s="14" t="s">
        <v>3699</v>
      </c>
      <c r="C10438" s="8" t="s">
        <v>1446</v>
      </c>
      <c r="D10438" s="15" t="s">
        <v>10784</v>
      </c>
      <c r="E10438" s="10"/>
      <c r="F10438" s="14" t="s">
        <v>84</v>
      </c>
      <c r="G10438" s="16">
        <v>1</v>
      </c>
      <c r="H10438" s="43"/>
      <c r="I10438" s="12" t="str">
        <f t="shared" si="163"/>
        <v/>
      </c>
      <c r="J10438" s="17"/>
      <c r="K10438" s="17"/>
      <c r="L10438" s="17"/>
    </row>
    <row r="10439" spans="1:12" ht="28.5">
      <c r="A10439" s="14" t="s">
        <v>516</v>
      </c>
      <c r="B10439" s="14" t="s">
        <v>3699</v>
      </c>
      <c r="C10439" s="8" t="s">
        <v>1446</v>
      </c>
      <c r="D10439" s="15" t="s">
        <v>10785</v>
      </c>
      <c r="E10439" s="10" t="s">
        <v>10786</v>
      </c>
      <c r="F10439" s="14"/>
      <c r="G10439" s="16"/>
      <c r="H10439" s="43"/>
      <c r="I10439" s="12" t="str">
        <f t="shared" si="163"/>
        <v/>
      </c>
      <c r="J10439" s="17"/>
      <c r="K10439" s="17"/>
      <c r="L10439" s="17"/>
    </row>
    <row r="10440" spans="1:12" ht="14.25">
      <c r="A10440" s="14" t="s">
        <v>516</v>
      </c>
      <c r="B10440" s="14" t="s">
        <v>3699</v>
      </c>
      <c r="C10440" s="8" t="s">
        <v>1446</v>
      </c>
      <c r="D10440" s="15" t="s">
        <v>10787</v>
      </c>
      <c r="E10440" s="10" t="s">
        <v>10788</v>
      </c>
      <c r="F10440" s="14" t="s">
        <v>84</v>
      </c>
      <c r="G10440" s="16">
        <v>4</v>
      </c>
      <c r="H10440" s="43"/>
      <c r="I10440" s="12" t="str">
        <f t="shared" si="163"/>
        <v/>
      </c>
      <c r="J10440" s="17"/>
      <c r="K10440" s="17"/>
      <c r="L10440" s="17"/>
    </row>
    <row r="10441" spans="1:12" ht="28.5">
      <c r="A10441" s="14" t="s">
        <v>516</v>
      </c>
      <c r="B10441" s="14" t="s">
        <v>3699</v>
      </c>
      <c r="C10441" s="8" t="s">
        <v>1446</v>
      </c>
      <c r="D10441" s="15" t="s">
        <v>10789</v>
      </c>
      <c r="E10441" s="10" t="s">
        <v>10790</v>
      </c>
      <c r="F10441" s="14"/>
      <c r="G10441" s="16"/>
      <c r="H10441" s="43"/>
      <c r="I10441" s="12" t="str">
        <f t="shared" si="163"/>
        <v/>
      </c>
      <c r="J10441" s="17"/>
      <c r="K10441" s="17"/>
      <c r="L10441" s="17"/>
    </row>
    <row r="10442" spans="1:12" ht="14.25">
      <c r="A10442" s="14" t="s">
        <v>516</v>
      </c>
      <c r="B10442" s="14" t="s">
        <v>3699</v>
      </c>
      <c r="C10442" s="8" t="s">
        <v>1446</v>
      </c>
      <c r="D10442" s="15" t="s">
        <v>10791</v>
      </c>
      <c r="E10442" s="10"/>
      <c r="F10442" s="14" t="s">
        <v>20</v>
      </c>
      <c r="G10442" s="16">
        <v>1</v>
      </c>
      <c r="H10442" s="43"/>
      <c r="I10442" s="12" t="str">
        <f t="shared" si="163"/>
        <v/>
      </c>
      <c r="J10442" s="17"/>
      <c r="K10442" s="17"/>
      <c r="L10442" s="17"/>
    </row>
    <row r="10443" spans="1:12" ht="42.75">
      <c r="A10443" s="14" t="s">
        <v>516</v>
      </c>
      <c r="B10443" s="14" t="s">
        <v>3699</v>
      </c>
      <c r="C10443" s="8" t="s">
        <v>1446</v>
      </c>
      <c r="D10443" s="15" t="s">
        <v>10792</v>
      </c>
      <c r="E10443" s="10" t="s">
        <v>10793</v>
      </c>
      <c r="F10443" s="14"/>
      <c r="G10443" s="16"/>
      <c r="H10443" s="43"/>
      <c r="I10443" s="12" t="str">
        <f t="shared" si="163"/>
        <v/>
      </c>
      <c r="J10443" s="17"/>
      <c r="K10443" s="17"/>
      <c r="L10443" s="17"/>
    </row>
    <row r="10444" spans="1:12" ht="14.25">
      <c r="A10444" s="14" t="s">
        <v>516</v>
      </c>
      <c r="B10444" s="14" t="s">
        <v>3699</v>
      </c>
      <c r="C10444" s="8" t="s">
        <v>1446</v>
      </c>
      <c r="D10444" s="15" t="s">
        <v>10794</v>
      </c>
      <c r="E10444" s="10"/>
      <c r="F10444" s="14" t="s">
        <v>84</v>
      </c>
      <c r="G10444" s="16">
        <v>1</v>
      </c>
      <c r="H10444" s="43"/>
      <c r="I10444" s="12" t="str">
        <f t="shared" si="163"/>
        <v/>
      </c>
      <c r="J10444" s="17"/>
      <c r="K10444" s="17"/>
      <c r="L10444" s="17"/>
    </row>
    <row r="10445" spans="1:12" ht="199.5">
      <c r="A10445" s="14" t="s">
        <v>516</v>
      </c>
      <c r="B10445" s="14" t="s">
        <v>3699</v>
      </c>
      <c r="C10445" s="8" t="s">
        <v>1446</v>
      </c>
      <c r="D10445" s="15" t="s">
        <v>10795</v>
      </c>
      <c r="E10445" s="10" t="s">
        <v>10796</v>
      </c>
      <c r="F10445" s="14"/>
      <c r="G10445" s="16"/>
      <c r="H10445" s="43"/>
      <c r="I10445" s="12" t="str">
        <f t="shared" si="163"/>
        <v/>
      </c>
      <c r="J10445" s="17"/>
      <c r="K10445" s="17"/>
      <c r="L10445" s="17"/>
    </row>
    <row r="10446" spans="1:12" ht="14.25">
      <c r="A10446" s="14" t="s">
        <v>516</v>
      </c>
      <c r="B10446" s="14" t="s">
        <v>3699</v>
      </c>
      <c r="C10446" s="8" t="s">
        <v>1446</v>
      </c>
      <c r="D10446" s="15"/>
      <c r="E10446" s="10" t="s">
        <v>10797</v>
      </c>
      <c r="F10446" s="14"/>
      <c r="G10446" s="16"/>
      <c r="H10446" s="43"/>
      <c r="I10446" s="12" t="str">
        <f t="shared" si="163"/>
        <v/>
      </c>
      <c r="J10446" s="17"/>
      <c r="K10446" s="17"/>
      <c r="L10446" s="17"/>
    </row>
    <row r="10447" spans="1:12" ht="14.25">
      <c r="A10447" s="14" t="s">
        <v>516</v>
      </c>
      <c r="B10447" s="14" t="s">
        <v>3699</v>
      </c>
      <c r="C10447" s="8" t="s">
        <v>1446</v>
      </c>
      <c r="D10447" s="15" t="s">
        <v>10798</v>
      </c>
      <c r="E10447" s="10" t="s">
        <v>10799</v>
      </c>
      <c r="F10447" s="14" t="s">
        <v>84</v>
      </c>
      <c r="G10447" s="16">
        <v>6</v>
      </c>
      <c r="H10447" s="43"/>
      <c r="I10447" s="12" t="str">
        <f t="shared" si="163"/>
        <v/>
      </c>
      <c r="J10447" s="17"/>
      <c r="K10447" s="17"/>
      <c r="L10447" s="17"/>
    </row>
    <row r="10448" spans="1:12" ht="28.5">
      <c r="A10448" s="14" t="s">
        <v>516</v>
      </c>
      <c r="B10448" s="14" t="s">
        <v>3699</v>
      </c>
      <c r="C10448" s="8" t="s">
        <v>1446</v>
      </c>
      <c r="D10448" s="15" t="s">
        <v>10800</v>
      </c>
      <c r="E10448" s="10" t="s">
        <v>10801</v>
      </c>
      <c r="F10448" s="14"/>
      <c r="G10448" s="16"/>
      <c r="H10448" s="43"/>
      <c r="I10448" s="12" t="str">
        <f t="shared" si="163"/>
        <v/>
      </c>
      <c r="J10448" s="17"/>
      <c r="K10448" s="17"/>
      <c r="L10448" s="17"/>
    </row>
    <row r="10449" spans="1:12" ht="14.25">
      <c r="A10449" s="14" t="s">
        <v>516</v>
      </c>
      <c r="B10449" s="14" t="s">
        <v>3699</v>
      </c>
      <c r="C10449" s="8" t="s">
        <v>1446</v>
      </c>
      <c r="D10449" s="15" t="s">
        <v>10802</v>
      </c>
      <c r="E10449" s="10" t="s">
        <v>10574</v>
      </c>
      <c r="F10449" s="14" t="s">
        <v>84</v>
      </c>
      <c r="G10449" s="16">
        <v>1</v>
      </c>
      <c r="H10449" s="43"/>
      <c r="I10449" s="12" t="str">
        <f t="shared" si="163"/>
        <v/>
      </c>
      <c r="J10449" s="17"/>
      <c r="K10449" s="17"/>
      <c r="L10449" s="17"/>
    </row>
    <row r="10450" spans="1:12" ht="14.25">
      <c r="A10450" s="14" t="s">
        <v>516</v>
      </c>
      <c r="B10450" s="14" t="s">
        <v>3699</v>
      </c>
      <c r="C10450" s="8" t="s">
        <v>1446</v>
      </c>
      <c r="D10450" s="15" t="s">
        <v>10803</v>
      </c>
      <c r="E10450" s="10" t="s">
        <v>10250</v>
      </c>
      <c r="F10450" s="14"/>
      <c r="G10450" s="16"/>
      <c r="H10450" s="43"/>
      <c r="I10450" s="12" t="str">
        <f t="shared" si="163"/>
        <v/>
      </c>
      <c r="J10450" s="17"/>
      <c r="K10450" s="17"/>
      <c r="L10450" s="17"/>
    </row>
    <row r="10451" spans="1:12" ht="42.75">
      <c r="A10451" s="14" t="s">
        <v>516</v>
      </c>
      <c r="B10451" s="14" t="s">
        <v>3699</v>
      </c>
      <c r="C10451" s="8" t="s">
        <v>1446</v>
      </c>
      <c r="D10451" s="15" t="s">
        <v>10804</v>
      </c>
      <c r="E10451" s="10" t="s">
        <v>10805</v>
      </c>
      <c r="F10451" s="14" t="s">
        <v>20</v>
      </c>
      <c r="G10451" s="16">
        <v>1</v>
      </c>
      <c r="H10451" s="43"/>
      <c r="I10451" s="12" t="str">
        <f t="shared" si="163"/>
        <v/>
      </c>
      <c r="J10451" s="17"/>
      <c r="K10451" s="17"/>
      <c r="L10451" s="17"/>
    </row>
    <row r="10452" spans="1:12" ht="28.5">
      <c r="A10452" s="14" t="s">
        <v>516</v>
      </c>
      <c r="B10452" s="14" t="s">
        <v>3699</v>
      </c>
      <c r="C10452" s="8" t="s">
        <v>1446</v>
      </c>
      <c r="D10452" s="15" t="s">
        <v>10806</v>
      </c>
      <c r="E10452" s="10" t="s">
        <v>10262</v>
      </c>
      <c r="F10452" s="14" t="s">
        <v>20</v>
      </c>
      <c r="G10452" s="16">
        <v>1</v>
      </c>
      <c r="H10452" s="43"/>
      <c r="I10452" s="12" t="str">
        <f t="shared" si="163"/>
        <v/>
      </c>
      <c r="J10452" s="17"/>
      <c r="K10452" s="17"/>
      <c r="L10452" s="17"/>
    </row>
    <row r="10453" spans="1:12" ht="71.25">
      <c r="A10453" s="14" t="s">
        <v>516</v>
      </c>
      <c r="B10453" s="14" t="s">
        <v>3699</v>
      </c>
      <c r="C10453" s="8" t="s">
        <v>1446</v>
      </c>
      <c r="D10453" s="15" t="s">
        <v>10807</v>
      </c>
      <c r="E10453" s="10" t="s">
        <v>10808</v>
      </c>
      <c r="F10453" s="14" t="s">
        <v>20</v>
      </c>
      <c r="G10453" s="16">
        <v>1</v>
      </c>
      <c r="H10453" s="43"/>
      <c r="I10453" s="12" t="str">
        <f t="shared" si="163"/>
        <v/>
      </c>
      <c r="J10453" s="17"/>
      <c r="K10453" s="17"/>
      <c r="L10453" s="17"/>
    </row>
    <row r="10454" spans="1:12" ht="14.25">
      <c r="A10454" s="14" t="s">
        <v>516</v>
      </c>
      <c r="B10454" s="14" t="s">
        <v>3699</v>
      </c>
      <c r="C10454" s="8" t="s">
        <v>1446</v>
      </c>
      <c r="D10454" s="15" t="s">
        <v>10809</v>
      </c>
      <c r="E10454" s="10" t="s">
        <v>10258</v>
      </c>
      <c r="F10454" s="14" t="s">
        <v>20</v>
      </c>
      <c r="G10454" s="16">
        <v>1</v>
      </c>
      <c r="H10454" s="43"/>
      <c r="I10454" s="12" t="str">
        <f t="shared" si="163"/>
        <v/>
      </c>
      <c r="J10454" s="17"/>
      <c r="K10454" s="17"/>
      <c r="L10454" s="17"/>
    </row>
    <row r="10455" spans="1:12" ht="42.75">
      <c r="A10455" s="14" t="s">
        <v>516</v>
      </c>
      <c r="B10455" s="14" t="s">
        <v>3699</v>
      </c>
      <c r="C10455" s="8" t="s">
        <v>1446</v>
      </c>
      <c r="D10455" s="15" t="s">
        <v>10810</v>
      </c>
      <c r="E10455" s="10" t="s">
        <v>10402</v>
      </c>
      <c r="F10455" s="14" t="s">
        <v>20</v>
      </c>
      <c r="G10455" s="16">
        <v>1</v>
      </c>
      <c r="H10455" s="43"/>
      <c r="I10455" s="12" t="str">
        <f t="shared" si="163"/>
        <v/>
      </c>
      <c r="J10455" s="17"/>
      <c r="K10455" s="17"/>
      <c r="L10455" s="17"/>
    </row>
    <row r="10456" spans="1:12" ht="28.5">
      <c r="A10456" s="14" t="s">
        <v>516</v>
      </c>
      <c r="B10456" s="14" t="s">
        <v>3699</v>
      </c>
      <c r="C10456" s="8" t="s">
        <v>1446</v>
      </c>
      <c r="D10456" s="15" t="s">
        <v>10811</v>
      </c>
      <c r="E10456" s="10" t="s">
        <v>10812</v>
      </c>
      <c r="F10456" s="14" t="s">
        <v>20</v>
      </c>
      <c r="G10456" s="16">
        <v>1</v>
      </c>
      <c r="H10456" s="43"/>
      <c r="I10456" s="12" t="str">
        <f t="shared" si="163"/>
        <v/>
      </c>
      <c r="J10456" s="17"/>
      <c r="K10456" s="17"/>
      <c r="L10456" s="17"/>
    </row>
    <row r="10457" spans="1:12" ht="14.25">
      <c r="A10457" s="14" t="s">
        <v>516</v>
      </c>
      <c r="B10457" s="14" t="s">
        <v>3998</v>
      </c>
      <c r="C10457" s="8" t="s">
        <v>1280</v>
      </c>
      <c r="D10457" s="15"/>
      <c r="E10457" s="10" t="s">
        <v>7838</v>
      </c>
      <c r="F10457" s="14"/>
      <c r="G10457" s="16"/>
      <c r="H10457" s="43"/>
      <c r="I10457" s="12" t="str">
        <f t="shared" si="163"/>
        <v/>
      </c>
      <c r="J10457" s="17"/>
      <c r="K10457" s="17"/>
      <c r="L10457" s="17"/>
    </row>
    <row r="10458" spans="1:12" ht="14.25">
      <c r="A10458" s="14" t="s">
        <v>516</v>
      </c>
      <c r="B10458" s="14" t="s">
        <v>3998</v>
      </c>
      <c r="C10458" s="8" t="s">
        <v>1280</v>
      </c>
      <c r="D10458" s="15"/>
      <c r="E10458" s="10" t="s">
        <v>10499</v>
      </c>
      <c r="F10458" s="14"/>
      <c r="G10458" s="16"/>
      <c r="H10458" s="43"/>
      <c r="I10458" s="12" t="str">
        <f t="shared" si="163"/>
        <v/>
      </c>
      <c r="J10458" s="17"/>
      <c r="K10458" s="17"/>
      <c r="L10458" s="17"/>
    </row>
    <row r="10459" spans="1:12" ht="42.75">
      <c r="A10459" s="14" t="s">
        <v>516</v>
      </c>
      <c r="B10459" s="14" t="s">
        <v>3998</v>
      </c>
      <c r="C10459" s="8" t="s">
        <v>1280</v>
      </c>
      <c r="D10459" s="15" t="s">
        <v>10813</v>
      </c>
      <c r="E10459" s="10" t="s">
        <v>10501</v>
      </c>
      <c r="F10459" s="14"/>
      <c r="G10459" s="16"/>
      <c r="H10459" s="43"/>
      <c r="I10459" s="12" t="str">
        <f t="shared" si="163"/>
        <v/>
      </c>
      <c r="J10459" s="17"/>
      <c r="K10459" s="17"/>
      <c r="L10459" s="17"/>
    </row>
    <row r="10460" spans="1:12" ht="71.25">
      <c r="A10460" s="14" t="s">
        <v>516</v>
      </c>
      <c r="B10460" s="14" t="s">
        <v>3998</v>
      </c>
      <c r="C10460" s="8" t="s">
        <v>1280</v>
      </c>
      <c r="D10460" s="15"/>
      <c r="E10460" s="10" t="s">
        <v>10502</v>
      </c>
      <c r="F10460" s="14"/>
      <c r="G10460" s="16"/>
      <c r="H10460" s="43"/>
      <c r="I10460" s="12" t="str">
        <f t="shared" si="163"/>
        <v/>
      </c>
      <c r="J10460" s="17"/>
      <c r="K10460" s="17"/>
      <c r="L10460" s="17"/>
    </row>
    <row r="10461" spans="1:12" ht="71.25">
      <c r="A10461" s="14" t="s">
        <v>516</v>
      </c>
      <c r="B10461" s="14" t="s">
        <v>3998</v>
      </c>
      <c r="C10461" s="8" t="s">
        <v>1280</v>
      </c>
      <c r="D10461" s="15"/>
      <c r="E10461" s="10" t="s">
        <v>10503</v>
      </c>
      <c r="F10461" s="14"/>
      <c r="G10461" s="16"/>
      <c r="H10461" s="43"/>
      <c r="I10461" s="12" t="str">
        <f t="shared" si="163"/>
        <v/>
      </c>
      <c r="J10461" s="17"/>
      <c r="K10461" s="17"/>
      <c r="L10461" s="17"/>
    </row>
    <row r="10462" spans="1:12" ht="42.75">
      <c r="A10462" s="14" t="s">
        <v>516</v>
      </c>
      <c r="B10462" s="14" t="s">
        <v>3998</v>
      </c>
      <c r="C10462" s="8" t="s">
        <v>1280</v>
      </c>
      <c r="D10462" s="15"/>
      <c r="E10462" s="10" t="s">
        <v>10504</v>
      </c>
      <c r="F10462" s="14"/>
      <c r="G10462" s="16"/>
      <c r="H10462" s="43"/>
      <c r="I10462" s="12" t="str">
        <f t="shared" si="163"/>
        <v/>
      </c>
      <c r="J10462" s="17"/>
      <c r="K10462" s="17"/>
      <c r="L10462" s="17"/>
    </row>
    <row r="10463" spans="1:12" ht="128.25">
      <c r="A10463" s="14" t="s">
        <v>516</v>
      </c>
      <c r="B10463" s="14" t="s">
        <v>3998</v>
      </c>
      <c r="C10463" s="8" t="s">
        <v>1280</v>
      </c>
      <c r="D10463" s="15"/>
      <c r="E10463" s="10" t="s">
        <v>10505</v>
      </c>
      <c r="F10463" s="14"/>
      <c r="G10463" s="16"/>
      <c r="H10463" s="43"/>
      <c r="I10463" s="12" t="str">
        <f t="shared" si="163"/>
        <v/>
      </c>
      <c r="J10463" s="17"/>
      <c r="K10463" s="17"/>
      <c r="L10463" s="17"/>
    </row>
    <row r="10464" spans="1:12" ht="42.75">
      <c r="A10464" s="14" t="s">
        <v>516</v>
      </c>
      <c r="B10464" s="14" t="s">
        <v>3998</v>
      </c>
      <c r="C10464" s="8" t="s">
        <v>1280</v>
      </c>
      <c r="D10464" s="15"/>
      <c r="E10464" s="10" t="s">
        <v>10506</v>
      </c>
      <c r="F10464" s="14"/>
      <c r="G10464" s="16"/>
      <c r="H10464" s="43"/>
      <c r="I10464" s="12" t="str">
        <f t="shared" si="163"/>
        <v/>
      </c>
      <c r="J10464" s="17"/>
      <c r="K10464" s="17"/>
      <c r="L10464" s="17"/>
    </row>
    <row r="10465" spans="1:12" ht="42.75">
      <c r="A10465" s="14" t="s">
        <v>516</v>
      </c>
      <c r="B10465" s="14" t="s">
        <v>3998</v>
      </c>
      <c r="C10465" s="8" t="s">
        <v>1280</v>
      </c>
      <c r="D10465" s="15"/>
      <c r="E10465" s="10" t="s">
        <v>10507</v>
      </c>
      <c r="F10465" s="14"/>
      <c r="G10465" s="16"/>
      <c r="H10465" s="43"/>
      <c r="I10465" s="12" t="str">
        <f t="shared" si="163"/>
        <v/>
      </c>
      <c r="J10465" s="17"/>
      <c r="K10465" s="17"/>
      <c r="L10465" s="17"/>
    </row>
    <row r="10466" spans="1:12" ht="42.75">
      <c r="A10466" s="14" t="s">
        <v>516</v>
      </c>
      <c r="B10466" s="14" t="s">
        <v>3998</v>
      </c>
      <c r="C10466" s="8" t="s">
        <v>1280</v>
      </c>
      <c r="D10466" s="15"/>
      <c r="E10466" s="10" t="s">
        <v>10508</v>
      </c>
      <c r="F10466" s="14"/>
      <c r="G10466" s="16"/>
      <c r="H10466" s="43"/>
      <c r="I10466" s="12" t="str">
        <f t="shared" si="163"/>
        <v/>
      </c>
      <c r="J10466" s="17"/>
      <c r="K10466" s="17"/>
      <c r="L10466" s="17"/>
    </row>
    <row r="10467" spans="1:12" ht="327.75">
      <c r="A10467" s="14" t="s">
        <v>516</v>
      </c>
      <c r="B10467" s="14" t="s">
        <v>3998</v>
      </c>
      <c r="C10467" s="8" t="s">
        <v>1280</v>
      </c>
      <c r="D10467" s="15"/>
      <c r="E10467" s="10" t="s">
        <v>10509</v>
      </c>
      <c r="F10467" s="14"/>
      <c r="G10467" s="16"/>
      <c r="H10467" s="43"/>
      <c r="I10467" s="12" t="str">
        <f t="shared" si="163"/>
        <v/>
      </c>
      <c r="J10467" s="17"/>
      <c r="K10467" s="17"/>
      <c r="L10467" s="17"/>
    </row>
    <row r="10468" spans="1:12" ht="14.25">
      <c r="A10468" s="14" t="s">
        <v>516</v>
      </c>
      <c r="B10468" s="14" t="s">
        <v>3998</v>
      </c>
      <c r="C10468" s="8" t="s">
        <v>1280</v>
      </c>
      <c r="D10468" s="15"/>
      <c r="E10468" s="10" t="s">
        <v>10510</v>
      </c>
      <c r="F10468" s="14"/>
      <c r="G10468" s="16"/>
      <c r="H10468" s="43"/>
      <c r="I10468" s="12" t="str">
        <f t="shared" si="163"/>
        <v/>
      </c>
      <c r="J10468" s="17"/>
      <c r="K10468" s="17"/>
      <c r="L10468" s="17"/>
    </row>
    <row r="10469" spans="1:12" ht="14.25">
      <c r="A10469" s="14" t="s">
        <v>516</v>
      </c>
      <c r="B10469" s="14" t="s">
        <v>3998</v>
      </c>
      <c r="C10469" s="8" t="s">
        <v>1280</v>
      </c>
      <c r="D10469" s="15" t="s">
        <v>10814</v>
      </c>
      <c r="E10469" s="10" t="s">
        <v>10512</v>
      </c>
      <c r="F10469" s="14" t="s">
        <v>20</v>
      </c>
      <c r="G10469" s="16">
        <v>1</v>
      </c>
      <c r="H10469" s="43"/>
      <c r="I10469" s="12" t="str">
        <f t="shared" si="163"/>
        <v/>
      </c>
      <c r="J10469" s="17"/>
      <c r="K10469" s="17"/>
      <c r="L10469" s="17"/>
    </row>
    <row r="10470" spans="1:12" ht="42.75">
      <c r="A10470" s="14" t="s">
        <v>516</v>
      </c>
      <c r="B10470" s="14" t="s">
        <v>3998</v>
      </c>
      <c r="C10470" s="8" t="s">
        <v>1280</v>
      </c>
      <c r="D10470" s="15" t="s">
        <v>10815</v>
      </c>
      <c r="E10470" s="18" t="s">
        <v>10514</v>
      </c>
      <c r="F10470" s="14"/>
      <c r="G10470" s="16"/>
      <c r="H10470" s="43"/>
      <c r="I10470" s="12" t="str">
        <f t="shared" si="163"/>
        <v/>
      </c>
      <c r="J10470" s="17"/>
      <c r="K10470" s="17"/>
      <c r="L10470" s="17"/>
    </row>
    <row r="10471" spans="1:12" ht="14.25">
      <c r="A10471" s="14" t="s">
        <v>516</v>
      </c>
      <c r="B10471" s="14" t="s">
        <v>3998</v>
      </c>
      <c r="C10471" s="8" t="s">
        <v>1280</v>
      </c>
      <c r="D10471" s="15" t="s">
        <v>10816</v>
      </c>
      <c r="E10471" s="10" t="s">
        <v>10516</v>
      </c>
      <c r="F10471" s="14" t="s">
        <v>73</v>
      </c>
      <c r="G10471" s="16">
        <v>42</v>
      </c>
      <c r="H10471" s="43"/>
      <c r="I10471" s="12" t="str">
        <f t="shared" si="163"/>
        <v/>
      </c>
      <c r="J10471" s="17"/>
      <c r="K10471" s="17"/>
      <c r="L10471" s="17"/>
    </row>
    <row r="10472" spans="1:12" ht="14.25">
      <c r="A10472" s="14" t="s">
        <v>516</v>
      </c>
      <c r="B10472" s="14" t="s">
        <v>3998</v>
      </c>
      <c r="C10472" s="8" t="s">
        <v>1280</v>
      </c>
      <c r="D10472" s="15" t="s">
        <v>10817</v>
      </c>
      <c r="E10472" s="10" t="s">
        <v>10518</v>
      </c>
      <c r="F10472" s="14" t="s">
        <v>84</v>
      </c>
      <c r="G10472" s="16">
        <v>4</v>
      </c>
      <c r="H10472" s="43"/>
      <c r="I10472" s="12" t="str">
        <f t="shared" si="163"/>
        <v/>
      </c>
      <c r="J10472" s="17"/>
      <c r="K10472" s="17"/>
      <c r="L10472" s="17"/>
    </row>
    <row r="10473" spans="1:12" ht="14.25">
      <c r="A10473" s="14" t="s">
        <v>516</v>
      </c>
      <c r="B10473" s="14" t="s">
        <v>3998</v>
      </c>
      <c r="C10473" s="8" t="s">
        <v>1280</v>
      </c>
      <c r="D10473" s="15" t="s">
        <v>10818</v>
      </c>
      <c r="E10473" s="10" t="s">
        <v>10520</v>
      </c>
      <c r="F10473" s="14" t="s">
        <v>84</v>
      </c>
      <c r="G10473" s="16">
        <v>4</v>
      </c>
      <c r="H10473" s="43"/>
      <c r="I10473" s="12" t="str">
        <f t="shared" si="163"/>
        <v/>
      </c>
      <c r="J10473" s="17"/>
      <c r="K10473" s="17"/>
      <c r="L10473" s="17"/>
    </row>
    <row r="10474" spans="1:12" ht="14.25">
      <c r="A10474" s="14" t="s">
        <v>516</v>
      </c>
      <c r="B10474" s="14" t="s">
        <v>3998</v>
      </c>
      <c r="C10474" s="8" t="s">
        <v>1280</v>
      </c>
      <c r="D10474" s="15" t="s">
        <v>10819</v>
      </c>
      <c r="E10474" s="10" t="s">
        <v>10522</v>
      </c>
      <c r="F10474" s="14" t="s">
        <v>84</v>
      </c>
      <c r="G10474" s="16">
        <v>4</v>
      </c>
      <c r="H10474" s="43"/>
      <c r="I10474" s="12" t="str">
        <f t="shared" si="163"/>
        <v/>
      </c>
      <c r="J10474" s="17"/>
      <c r="K10474" s="17"/>
      <c r="L10474" s="17"/>
    </row>
    <row r="10475" spans="1:12" ht="14.25">
      <c r="A10475" s="14" t="s">
        <v>516</v>
      </c>
      <c r="B10475" s="14" t="s">
        <v>3998</v>
      </c>
      <c r="C10475" s="8" t="s">
        <v>1280</v>
      </c>
      <c r="D10475" s="15" t="s">
        <v>10820</v>
      </c>
      <c r="E10475" s="10" t="s">
        <v>10524</v>
      </c>
      <c r="F10475" s="14" t="s">
        <v>84</v>
      </c>
      <c r="G10475" s="16">
        <v>4</v>
      </c>
      <c r="H10475" s="43"/>
      <c r="I10475" s="12" t="str">
        <f t="shared" si="163"/>
        <v/>
      </c>
      <c r="J10475" s="17"/>
      <c r="K10475" s="17"/>
      <c r="L10475" s="17"/>
    </row>
    <row r="10476" spans="1:12" ht="14.25">
      <c r="A10476" s="14" t="s">
        <v>516</v>
      </c>
      <c r="B10476" s="14" t="s">
        <v>3998</v>
      </c>
      <c r="C10476" s="8" t="s">
        <v>1280</v>
      </c>
      <c r="D10476" s="15" t="s">
        <v>10821</v>
      </c>
      <c r="E10476" s="10" t="s">
        <v>10526</v>
      </c>
      <c r="F10476" s="14" t="s">
        <v>84</v>
      </c>
      <c r="G10476" s="16">
        <v>4</v>
      </c>
      <c r="H10476" s="43"/>
      <c r="I10476" s="12" t="str">
        <f t="shared" si="163"/>
        <v/>
      </c>
      <c r="J10476" s="17"/>
      <c r="K10476" s="17"/>
      <c r="L10476" s="17"/>
    </row>
    <row r="10477" spans="1:12" ht="14.25">
      <c r="A10477" s="14" t="s">
        <v>516</v>
      </c>
      <c r="B10477" s="14" t="s">
        <v>3998</v>
      </c>
      <c r="C10477" s="8" t="s">
        <v>1280</v>
      </c>
      <c r="D10477" s="15" t="s">
        <v>10822</v>
      </c>
      <c r="E10477" s="10" t="s">
        <v>10528</v>
      </c>
      <c r="F10477" s="14" t="s">
        <v>84</v>
      </c>
      <c r="G10477" s="16">
        <v>4</v>
      </c>
      <c r="H10477" s="43"/>
      <c r="I10477" s="12" t="str">
        <f t="shared" si="163"/>
        <v/>
      </c>
      <c r="J10477" s="17"/>
      <c r="K10477" s="17"/>
      <c r="L10477" s="17"/>
    </row>
    <row r="10478" spans="1:12" ht="42.75">
      <c r="A10478" s="14" t="s">
        <v>516</v>
      </c>
      <c r="B10478" s="14" t="s">
        <v>3998</v>
      </c>
      <c r="C10478" s="8" t="s">
        <v>1280</v>
      </c>
      <c r="D10478" s="15" t="s">
        <v>10823</v>
      </c>
      <c r="E10478" s="10" t="s">
        <v>10530</v>
      </c>
      <c r="F10478" s="14"/>
      <c r="G10478" s="16"/>
      <c r="H10478" s="43"/>
      <c r="I10478" s="12" t="str">
        <f t="shared" si="163"/>
        <v/>
      </c>
      <c r="J10478" s="17"/>
      <c r="K10478" s="17"/>
      <c r="L10478" s="17"/>
    </row>
    <row r="10479" spans="1:12" ht="156.75">
      <c r="A10479" s="14" t="s">
        <v>516</v>
      </c>
      <c r="B10479" s="14" t="s">
        <v>3998</v>
      </c>
      <c r="C10479" s="8" t="s">
        <v>1280</v>
      </c>
      <c r="D10479" s="15"/>
      <c r="E10479" s="10" t="s">
        <v>10531</v>
      </c>
      <c r="F10479" s="14"/>
      <c r="G10479" s="16"/>
      <c r="H10479" s="43"/>
      <c r="I10479" s="12" t="str">
        <f t="shared" si="163"/>
        <v/>
      </c>
      <c r="J10479" s="17"/>
      <c r="K10479" s="17"/>
      <c r="L10479" s="17"/>
    </row>
    <row r="10480" spans="1:12" ht="28.5">
      <c r="A10480" s="14" t="s">
        <v>516</v>
      </c>
      <c r="B10480" s="14" t="s">
        <v>3998</v>
      </c>
      <c r="C10480" s="8" t="s">
        <v>1280</v>
      </c>
      <c r="D10480" s="15" t="s">
        <v>10824</v>
      </c>
      <c r="E10480" s="10" t="s">
        <v>10533</v>
      </c>
      <c r="F10480" s="14" t="s">
        <v>84</v>
      </c>
      <c r="G10480" s="16">
        <v>3</v>
      </c>
      <c r="H10480" s="43"/>
      <c r="I10480" s="12" t="str">
        <f t="shared" si="163"/>
        <v/>
      </c>
      <c r="J10480" s="17"/>
      <c r="K10480" s="17"/>
      <c r="L10480" s="17"/>
    </row>
    <row r="10481" spans="1:12" ht="42.75">
      <c r="A10481" s="14" t="s">
        <v>516</v>
      </c>
      <c r="B10481" s="14" t="s">
        <v>3998</v>
      </c>
      <c r="C10481" s="8" t="s">
        <v>1280</v>
      </c>
      <c r="D10481" s="15" t="s">
        <v>10825</v>
      </c>
      <c r="E10481" s="10" t="s">
        <v>10535</v>
      </c>
      <c r="F10481" s="14"/>
      <c r="G10481" s="16"/>
      <c r="H10481" s="43"/>
      <c r="I10481" s="12" t="str">
        <f t="shared" si="163"/>
        <v/>
      </c>
      <c r="J10481" s="17"/>
      <c r="K10481" s="17"/>
      <c r="L10481" s="17"/>
    </row>
    <row r="10482" spans="1:12" ht="14.25">
      <c r="A10482" s="14" t="s">
        <v>516</v>
      </c>
      <c r="B10482" s="14" t="s">
        <v>3998</v>
      </c>
      <c r="C10482" s="8" t="s">
        <v>1280</v>
      </c>
      <c r="D10482" s="15" t="s">
        <v>10826</v>
      </c>
      <c r="E10482" s="10" t="s">
        <v>10537</v>
      </c>
      <c r="F10482" s="14" t="s">
        <v>84</v>
      </c>
      <c r="G10482" s="16">
        <v>1</v>
      </c>
      <c r="H10482" s="43"/>
      <c r="I10482" s="12" t="str">
        <f t="shared" si="163"/>
        <v/>
      </c>
      <c r="J10482" s="17"/>
      <c r="K10482" s="17"/>
      <c r="L10482" s="17"/>
    </row>
    <row r="10483" spans="1:12" ht="57">
      <c r="A10483" s="14" t="s">
        <v>516</v>
      </c>
      <c r="B10483" s="14" t="s">
        <v>3998</v>
      </c>
      <c r="C10483" s="8" t="s">
        <v>1280</v>
      </c>
      <c r="D10483" s="15" t="s">
        <v>10827</v>
      </c>
      <c r="E10483" s="10" t="s">
        <v>10539</v>
      </c>
      <c r="F10483" s="14"/>
      <c r="G10483" s="16"/>
      <c r="H10483" s="43"/>
      <c r="I10483" s="12" t="str">
        <f t="shared" si="163"/>
        <v/>
      </c>
      <c r="J10483" s="17"/>
      <c r="K10483" s="17"/>
      <c r="L10483" s="17"/>
    </row>
    <row r="10484" spans="1:12" ht="14.25">
      <c r="A10484" s="14" t="s">
        <v>516</v>
      </c>
      <c r="B10484" s="14" t="s">
        <v>3998</v>
      </c>
      <c r="C10484" s="8" t="s">
        <v>1280</v>
      </c>
      <c r="D10484" s="15" t="s">
        <v>10828</v>
      </c>
      <c r="E10484" s="10" t="s">
        <v>10541</v>
      </c>
      <c r="F10484" s="14" t="s">
        <v>84</v>
      </c>
      <c r="G10484" s="16">
        <v>4</v>
      </c>
      <c r="H10484" s="43"/>
      <c r="I10484" s="12" t="str">
        <f t="shared" si="163"/>
        <v/>
      </c>
      <c r="J10484" s="17"/>
      <c r="K10484" s="17"/>
      <c r="L10484" s="17"/>
    </row>
    <row r="10485" spans="1:12" ht="28.5">
      <c r="A10485" s="14" t="s">
        <v>516</v>
      </c>
      <c r="B10485" s="14" t="s">
        <v>3998</v>
      </c>
      <c r="C10485" s="8" t="s">
        <v>1280</v>
      </c>
      <c r="D10485" s="15" t="s">
        <v>10829</v>
      </c>
      <c r="E10485" s="10" t="s">
        <v>10830</v>
      </c>
      <c r="F10485" s="14"/>
      <c r="G10485" s="16"/>
      <c r="H10485" s="43"/>
      <c r="I10485" s="12" t="str">
        <f t="shared" si="163"/>
        <v/>
      </c>
      <c r="J10485" s="17"/>
      <c r="K10485" s="17"/>
      <c r="L10485" s="17"/>
    </row>
    <row r="10486" spans="1:12" ht="185.25">
      <c r="A10486" s="14" t="s">
        <v>516</v>
      </c>
      <c r="B10486" s="14" t="s">
        <v>3998</v>
      </c>
      <c r="C10486" s="8" t="s">
        <v>1280</v>
      </c>
      <c r="D10486" s="15"/>
      <c r="E10486" s="10" t="s">
        <v>10544</v>
      </c>
      <c r="F10486" s="14"/>
      <c r="G10486" s="16"/>
      <c r="H10486" s="43"/>
      <c r="I10486" s="12" t="str">
        <f t="shared" si="163"/>
        <v/>
      </c>
      <c r="J10486" s="17"/>
      <c r="K10486" s="17"/>
      <c r="L10486" s="17"/>
    </row>
    <row r="10487" spans="1:12" ht="14.25">
      <c r="A10487" s="14" t="s">
        <v>516</v>
      </c>
      <c r="B10487" s="14" t="s">
        <v>3998</v>
      </c>
      <c r="C10487" s="8" t="s">
        <v>1280</v>
      </c>
      <c r="D10487" s="15" t="s">
        <v>10831</v>
      </c>
      <c r="E10487" s="10" t="s">
        <v>10546</v>
      </c>
      <c r="F10487" s="14" t="s">
        <v>84</v>
      </c>
      <c r="G10487" s="16">
        <v>1</v>
      </c>
      <c r="H10487" s="43"/>
      <c r="I10487" s="12" t="str">
        <f t="shared" si="163"/>
        <v/>
      </c>
      <c r="J10487" s="17"/>
      <c r="K10487" s="17"/>
      <c r="L10487" s="17"/>
    </row>
    <row r="10488" spans="1:12" ht="28.5">
      <c r="A10488" s="14" t="s">
        <v>516</v>
      </c>
      <c r="B10488" s="14" t="s">
        <v>3998</v>
      </c>
      <c r="C10488" s="8" t="s">
        <v>1280</v>
      </c>
      <c r="D10488" s="15" t="s">
        <v>10832</v>
      </c>
      <c r="E10488" s="10" t="s">
        <v>10833</v>
      </c>
      <c r="F10488" s="14"/>
      <c r="G10488" s="16"/>
      <c r="H10488" s="43"/>
      <c r="I10488" s="12" t="str">
        <f t="shared" si="163"/>
        <v/>
      </c>
      <c r="J10488" s="17"/>
      <c r="K10488" s="17"/>
      <c r="L10488" s="17"/>
    </row>
    <row r="10489" spans="1:12" ht="228">
      <c r="A10489" s="14" t="s">
        <v>516</v>
      </c>
      <c r="B10489" s="14" t="s">
        <v>3998</v>
      </c>
      <c r="C10489" s="8" t="s">
        <v>1280</v>
      </c>
      <c r="D10489" s="15"/>
      <c r="E10489" s="10" t="s">
        <v>10834</v>
      </c>
      <c r="F10489" s="14"/>
      <c r="G10489" s="16"/>
      <c r="H10489" s="43"/>
      <c r="I10489" s="12" t="str">
        <f t="shared" si="163"/>
        <v/>
      </c>
      <c r="J10489" s="17"/>
      <c r="K10489" s="17"/>
      <c r="L10489" s="17"/>
    </row>
    <row r="10490" spans="1:12" ht="14.25">
      <c r="A10490" s="14" t="s">
        <v>516</v>
      </c>
      <c r="B10490" s="14" t="s">
        <v>3998</v>
      </c>
      <c r="C10490" s="8" t="s">
        <v>1280</v>
      </c>
      <c r="D10490" s="15" t="s">
        <v>10835</v>
      </c>
      <c r="E10490" s="10" t="s">
        <v>10550</v>
      </c>
      <c r="F10490" s="14" t="s">
        <v>84</v>
      </c>
      <c r="G10490" s="16">
        <v>1</v>
      </c>
      <c r="H10490" s="43"/>
      <c r="I10490" s="12" t="str">
        <f t="shared" si="163"/>
        <v/>
      </c>
      <c r="J10490" s="17"/>
      <c r="K10490" s="17"/>
      <c r="L10490" s="17"/>
    </row>
    <row r="10491" spans="1:12" ht="28.5">
      <c r="A10491" s="14" t="s">
        <v>516</v>
      </c>
      <c r="B10491" s="14" t="s">
        <v>3998</v>
      </c>
      <c r="C10491" s="8" t="s">
        <v>1280</v>
      </c>
      <c r="D10491" s="15" t="s">
        <v>10836</v>
      </c>
      <c r="E10491" s="10" t="s">
        <v>10552</v>
      </c>
      <c r="F10491" s="14"/>
      <c r="G10491" s="16"/>
      <c r="H10491" s="43"/>
      <c r="I10491" s="12" t="str">
        <f t="shared" si="163"/>
        <v/>
      </c>
      <c r="J10491" s="17"/>
      <c r="K10491" s="17"/>
      <c r="L10491" s="17"/>
    </row>
    <row r="10492" spans="1:12" ht="71.25">
      <c r="A10492" s="14" t="s">
        <v>516</v>
      </c>
      <c r="B10492" s="14" t="s">
        <v>3998</v>
      </c>
      <c r="C10492" s="8" t="s">
        <v>1280</v>
      </c>
      <c r="D10492" s="15"/>
      <c r="E10492" s="10" t="s">
        <v>10553</v>
      </c>
      <c r="F10492" s="14"/>
      <c r="G10492" s="16"/>
      <c r="H10492" s="43"/>
      <c r="I10492" s="12" t="str">
        <f t="shared" si="163"/>
        <v/>
      </c>
      <c r="J10492" s="17"/>
      <c r="K10492" s="17"/>
      <c r="L10492" s="17"/>
    </row>
    <row r="10493" spans="1:12" ht="28.5">
      <c r="A10493" s="14" t="s">
        <v>516</v>
      </c>
      <c r="B10493" s="14" t="s">
        <v>3998</v>
      </c>
      <c r="C10493" s="8" t="s">
        <v>1280</v>
      </c>
      <c r="D10493" s="15" t="s">
        <v>10837</v>
      </c>
      <c r="E10493" s="10" t="s">
        <v>10555</v>
      </c>
      <c r="F10493" s="14" t="s">
        <v>84</v>
      </c>
      <c r="G10493" s="16">
        <v>2</v>
      </c>
      <c r="H10493" s="43"/>
      <c r="I10493" s="12" t="str">
        <f t="shared" si="163"/>
        <v/>
      </c>
      <c r="J10493" s="17"/>
      <c r="K10493" s="17"/>
      <c r="L10493" s="17"/>
    </row>
    <row r="10494" spans="1:12" ht="28.5">
      <c r="A10494" s="14" t="s">
        <v>516</v>
      </c>
      <c r="B10494" s="14" t="s">
        <v>3998</v>
      </c>
      <c r="C10494" s="8" t="s">
        <v>1280</v>
      </c>
      <c r="D10494" s="15" t="s">
        <v>10838</v>
      </c>
      <c r="E10494" s="10" t="s">
        <v>10557</v>
      </c>
      <c r="F10494" s="14"/>
      <c r="G10494" s="16"/>
      <c r="H10494" s="43"/>
      <c r="I10494" s="12" t="str">
        <f t="shared" si="163"/>
        <v/>
      </c>
      <c r="J10494" s="17"/>
      <c r="K10494" s="17"/>
      <c r="L10494" s="17"/>
    </row>
    <row r="10495" spans="1:12" ht="71.25">
      <c r="A10495" s="14" t="s">
        <v>516</v>
      </c>
      <c r="B10495" s="14" t="s">
        <v>3998</v>
      </c>
      <c r="C10495" s="8" t="s">
        <v>1280</v>
      </c>
      <c r="D10495" s="15"/>
      <c r="E10495" s="10" t="s">
        <v>10839</v>
      </c>
      <c r="F10495" s="14"/>
      <c r="G10495" s="16"/>
      <c r="H10495" s="43"/>
      <c r="I10495" s="12" t="str">
        <f t="shared" si="163"/>
        <v/>
      </c>
      <c r="J10495" s="17"/>
      <c r="K10495" s="17"/>
      <c r="L10495" s="17"/>
    </row>
    <row r="10496" spans="1:12" ht="14.25">
      <c r="A10496" s="14" t="s">
        <v>516</v>
      </c>
      <c r="B10496" s="14" t="s">
        <v>3998</v>
      </c>
      <c r="C10496" s="8" t="s">
        <v>1280</v>
      </c>
      <c r="D10496" s="15" t="s">
        <v>10840</v>
      </c>
      <c r="E10496" s="10" t="s">
        <v>10560</v>
      </c>
      <c r="F10496" s="14" t="s">
        <v>84</v>
      </c>
      <c r="G10496" s="16">
        <v>1</v>
      </c>
      <c r="H10496" s="43"/>
      <c r="I10496" s="12" t="str">
        <f t="shared" si="163"/>
        <v/>
      </c>
      <c r="J10496" s="17"/>
      <c r="K10496" s="17"/>
      <c r="L10496" s="17"/>
    </row>
    <row r="10497" spans="1:12" ht="71.25">
      <c r="A10497" s="14" t="s">
        <v>516</v>
      </c>
      <c r="B10497" s="14" t="s">
        <v>3998</v>
      </c>
      <c r="C10497" s="8" t="s">
        <v>1280</v>
      </c>
      <c r="D10497" s="15" t="s">
        <v>10841</v>
      </c>
      <c r="E10497" s="10" t="s">
        <v>10842</v>
      </c>
      <c r="F10497" s="14"/>
      <c r="G10497" s="16"/>
      <c r="H10497" s="43"/>
      <c r="I10497" s="12" t="str">
        <f t="shared" si="163"/>
        <v/>
      </c>
      <c r="J10497" s="17"/>
      <c r="K10497" s="17"/>
      <c r="L10497" s="17"/>
    </row>
    <row r="10498" spans="1:12" ht="14.25">
      <c r="A10498" s="14" t="s">
        <v>516</v>
      </c>
      <c r="B10498" s="14" t="s">
        <v>3998</v>
      </c>
      <c r="C10498" s="8" t="s">
        <v>1280</v>
      </c>
      <c r="D10498" s="15" t="s">
        <v>10843</v>
      </c>
      <c r="E10498" s="10" t="s">
        <v>10564</v>
      </c>
      <c r="F10498" s="14" t="s">
        <v>84</v>
      </c>
      <c r="G10498" s="16">
        <v>1</v>
      </c>
      <c r="H10498" s="43"/>
      <c r="I10498" s="12" t="str">
        <f t="shared" si="163"/>
        <v/>
      </c>
      <c r="J10498" s="17"/>
      <c r="K10498" s="17"/>
      <c r="L10498" s="17"/>
    </row>
    <row r="10499" spans="1:12" ht="57">
      <c r="A10499" s="14" t="s">
        <v>516</v>
      </c>
      <c r="B10499" s="14" t="s">
        <v>3998</v>
      </c>
      <c r="C10499" s="8" t="s">
        <v>1280</v>
      </c>
      <c r="D10499" s="15" t="s">
        <v>10844</v>
      </c>
      <c r="E10499" s="10" t="s">
        <v>10566</v>
      </c>
      <c r="F10499" s="14" t="s">
        <v>84</v>
      </c>
      <c r="G10499" s="16">
        <v>1</v>
      </c>
      <c r="H10499" s="43"/>
      <c r="I10499" s="12" t="str">
        <f t="shared" si="163"/>
        <v/>
      </c>
      <c r="J10499" s="17"/>
      <c r="K10499" s="17"/>
      <c r="L10499" s="17"/>
    </row>
    <row r="10500" spans="1:12" ht="156.75">
      <c r="A10500" s="14" t="s">
        <v>516</v>
      </c>
      <c r="B10500" s="14" t="s">
        <v>3998</v>
      </c>
      <c r="C10500" s="8" t="s">
        <v>1280</v>
      </c>
      <c r="D10500" s="15" t="s">
        <v>10845</v>
      </c>
      <c r="E10500" s="10" t="s">
        <v>10568</v>
      </c>
      <c r="F10500" s="14"/>
      <c r="G10500" s="16"/>
      <c r="H10500" s="43"/>
      <c r="I10500" s="12" t="str">
        <f t="shared" ref="I10500:I10563" si="164">IF(AND(G10500&lt;&gt;"",H10500&lt;&gt;""),G10500*H10500,"")</f>
        <v/>
      </c>
      <c r="J10500" s="17"/>
      <c r="K10500" s="17"/>
      <c r="L10500" s="17"/>
    </row>
    <row r="10501" spans="1:12" ht="14.25">
      <c r="A10501" s="14" t="s">
        <v>516</v>
      </c>
      <c r="B10501" s="14" t="s">
        <v>3998</v>
      </c>
      <c r="C10501" s="8" t="s">
        <v>1280</v>
      </c>
      <c r="D10501" s="15" t="s">
        <v>10846</v>
      </c>
      <c r="E10501" s="10" t="s">
        <v>10570</v>
      </c>
      <c r="F10501" s="14" t="s">
        <v>84</v>
      </c>
      <c r="G10501" s="16">
        <v>1</v>
      </c>
      <c r="H10501" s="43"/>
      <c r="I10501" s="12" t="str">
        <f t="shared" si="164"/>
        <v/>
      </c>
      <c r="J10501" s="17"/>
      <c r="K10501" s="17"/>
      <c r="L10501" s="17"/>
    </row>
    <row r="10502" spans="1:12" ht="28.5">
      <c r="A10502" s="14" t="s">
        <v>516</v>
      </c>
      <c r="B10502" s="14" t="s">
        <v>3998</v>
      </c>
      <c r="C10502" s="8" t="s">
        <v>1280</v>
      </c>
      <c r="D10502" s="15" t="s">
        <v>10847</v>
      </c>
      <c r="E10502" s="10" t="s">
        <v>10572</v>
      </c>
      <c r="F10502" s="14"/>
      <c r="G10502" s="16"/>
      <c r="H10502" s="43"/>
      <c r="I10502" s="12" t="str">
        <f t="shared" si="164"/>
        <v/>
      </c>
      <c r="J10502" s="17"/>
      <c r="K10502" s="17"/>
      <c r="L10502" s="17"/>
    </row>
    <row r="10503" spans="1:12" ht="14.25">
      <c r="A10503" s="14" t="s">
        <v>516</v>
      </c>
      <c r="B10503" s="14" t="s">
        <v>3998</v>
      </c>
      <c r="C10503" s="8" t="s">
        <v>1280</v>
      </c>
      <c r="D10503" s="15" t="s">
        <v>10848</v>
      </c>
      <c r="E10503" s="10" t="s">
        <v>10574</v>
      </c>
      <c r="F10503" s="14" t="s">
        <v>84</v>
      </c>
      <c r="G10503" s="16">
        <v>2</v>
      </c>
      <c r="H10503" s="43"/>
      <c r="I10503" s="12" t="str">
        <f t="shared" si="164"/>
        <v/>
      </c>
      <c r="J10503" s="17"/>
      <c r="K10503" s="17"/>
      <c r="L10503" s="17"/>
    </row>
    <row r="10504" spans="1:12" ht="28.5">
      <c r="A10504" s="14" t="s">
        <v>516</v>
      </c>
      <c r="B10504" s="14" t="s">
        <v>3998</v>
      </c>
      <c r="C10504" s="8" t="s">
        <v>1280</v>
      </c>
      <c r="D10504" s="15" t="s">
        <v>10849</v>
      </c>
      <c r="E10504" s="10" t="s">
        <v>10576</v>
      </c>
      <c r="F10504" s="14"/>
      <c r="G10504" s="16"/>
      <c r="H10504" s="43"/>
      <c r="I10504" s="12" t="str">
        <f t="shared" si="164"/>
        <v/>
      </c>
      <c r="J10504" s="17"/>
      <c r="K10504" s="17"/>
      <c r="L10504" s="17"/>
    </row>
    <row r="10505" spans="1:12" ht="14.25">
      <c r="A10505" s="14" t="s">
        <v>516</v>
      </c>
      <c r="B10505" s="14" t="s">
        <v>3998</v>
      </c>
      <c r="C10505" s="8" t="s">
        <v>1280</v>
      </c>
      <c r="D10505" s="15" t="s">
        <v>10850</v>
      </c>
      <c r="E10505" s="10" t="s">
        <v>10574</v>
      </c>
      <c r="F10505" s="14" t="s">
        <v>84</v>
      </c>
      <c r="G10505" s="16">
        <v>8</v>
      </c>
      <c r="H10505" s="43"/>
      <c r="I10505" s="12" t="str">
        <f t="shared" si="164"/>
        <v/>
      </c>
      <c r="J10505" s="17"/>
      <c r="K10505" s="17"/>
      <c r="L10505" s="17"/>
    </row>
    <row r="10506" spans="1:12" ht="42.75">
      <c r="A10506" s="14" t="s">
        <v>516</v>
      </c>
      <c r="B10506" s="14" t="s">
        <v>3998</v>
      </c>
      <c r="C10506" s="8" t="s">
        <v>1280</v>
      </c>
      <c r="D10506" s="15" t="s">
        <v>10851</v>
      </c>
      <c r="E10506" s="10" t="s">
        <v>10579</v>
      </c>
      <c r="F10506" s="14"/>
      <c r="G10506" s="16"/>
      <c r="H10506" s="43"/>
      <c r="I10506" s="12" t="str">
        <f t="shared" si="164"/>
        <v/>
      </c>
      <c r="J10506" s="17"/>
      <c r="K10506" s="17"/>
      <c r="L10506" s="17"/>
    </row>
    <row r="10507" spans="1:12" ht="14.25">
      <c r="A10507" s="14" t="s">
        <v>516</v>
      </c>
      <c r="B10507" s="14" t="s">
        <v>3998</v>
      </c>
      <c r="C10507" s="8" t="s">
        <v>1280</v>
      </c>
      <c r="D10507" s="15" t="s">
        <v>10852</v>
      </c>
      <c r="E10507" s="10" t="s">
        <v>10581</v>
      </c>
      <c r="F10507" s="14" t="s">
        <v>84</v>
      </c>
      <c r="G10507" s="16">
        <v>21</v>
      </c>
      <c r="H10507" s="43"/>
      <c r="I10507" s="12" t="str">
        <f t="shared" si="164"/>
        <v/>
      </c>
      <c r="J10507" s="17"/>
      <c r="K10507" s="17"/>
      <c r="L10507" s="17"/>
    </row>
    <row r="10508" spans="1:12" ht="14.25">
      <c r="A10508" s="14" t="s">
        <v>516</v>
      </c>
      <c r="B10508" s="14" t="s">
        <v>3998</v>
      </c>
      <c r="C10508" s="8" t="s">
        <v>1280</v>
      </c>
      <c r="D10508" s="15" t="s">
        <v>10853</v>
      </c>
      <c r="E10508" s="10" t="s">
        <v>10583</v>
      </c>
      <c r="F10508" s="14" t="s">
        <v>84</v>
      </c>
      <c r="G10508" s="16">
        <v>7</v>
      </c>
      <c r="H10508" s="43"/>
      <c r="I10508" s="12" t="str">
        <f t="shared" si="164"/>
        <v/>
      </c>
      <c r="J10508" s="17"/>
      <c r="K10508" s="17"/>
      <c r="L10508" s="17"/>
    </row>
    <row r="10509" spans="1:12" ht="14.25">
      <c r="A10509" s="14" t="s">
        <v>516</v>
      </c>
      <c r="B10509" s="14" t="s">
        <v>3998</v>
      </c>
      <c r="C10509" s="8" t="s">
        <v>1280</v>
      </c>
      <c r="D10509" s="15" t="s">
        <v>10854</v>
      </c>
      <c r="E10509" s="10" t="s">
        <v>10585</v>
      </c>
      <c r="F10509" s="14" t="s">
        <v>84</v>
      </c>
      <c r="G10509" s="16">
        <v>3</v>
      </c>
      <c r="H10509" s="43"/>
      <c r="I10509" s="12" t="str">
        <f t="shared" si="164"/>
        <v/>
      </c>
      <c r="J10509" s="17"/>
      <c r="K10509" s="17"/>
      <c r="L10509" s="17"/>
    </row>
    <row r="10510" spans="1:12" ht="42.75">
      <c r="A10510" s="14" t="s">
        <v>516</v>
      </c>
      <c r="B10510" s="14" t="s">
        <v>3998</v>
      </c>
      <c r="C10510" s="8" t="s">
        <v>1280</v>
      </c>
      <c r="D10510" s="15" t="s">
        <v>10855</v>
      </c>
      <c r="E10510" s="10" t="s">
        <v>10587</v>
      </c>
      <c r="F10510" s="14"/>
      <c r="G10510" s="16"/>
      <c r="H10510" s="43"/>
      <c r="I10510" s="12" t="str">
        <f t="shared" si="164"/>
        <v/>
      </c>
      <c r="J10510" s="17"/>
      <c r="K10510" s="17"/>
      <c r="L10510" s="17"/>
    </row>
    <row r="10511" spans="1:12" ht="14.25">
      <c r="A10511" s="14" t="s">
        <v>516</v>
      </c>
      <c r="B10511" s="14" t="s">
        <v>3998</v>
      </c>
      <c r="C10511" s="8" t="s">
        <v>1280</v>
      </c>
      <c r="D10511" s="15" t="s">
        <v>10856</v>
      </c>
      <c r="E10511" s="10" t="s">
        <v>10589</v>
      </c>
      <c r="F10511" s="14" t="s">
        <v>84</v>
      </c>
      <c r="G10511" s="16">
        <v>2</v>
      </c>
      <c r="H10511" s="43"/>
      <c r="I10511" s="12" t="str">
        <f t="shared" si="164"/>
        <v/>
      </c>
      <c r="J10511" s="17"/>
      <c r="K10511" s="17"/>
      <c r="L10511" s="17"/>
    </row>
    <row r="10512" spans="1:12" ht="14.25">
      <c r="A10512" s="14" t="s">
        <v>516</v>
      </c>
      <c r="B10512" s="14" t="s">
        <v>3998</v>
      </c>
      <c r="C10512" s="8" t="s">
        <v>1280</v>
      </c>
      <c r="D10512" s="15" t="s">
        <v>10857</v>
      </c>
      <c r="E10512" s="10" t="s">
        <v>10591</v>
      </c>
      <c r="F10512" s="14" t="s">
        <v>84</v>
      </c>
      <c r="G10512" s="16">
        <v>2</v>
      </c>
      <c r="H10512" s="43"/>
      <c r="I10512" s="12" t="str">
        <f t="shared" si="164"/>
        <v/>
      </c>
      <c r="J10512" s="17"/>
      <c r="K10512" s="17"/>
      <c r="L10512" s="17"/>
    </row>
    <row r="10513" spans="1:12" ht="28.5">
      <c r="A10513" s="14" t="s">
        <v>516</v>
      </c>
      <c r="B10513" s="14" t="s">
        <v>3998</v>
      </c>
      <c r="C10513" s="8" t="s">
        <v>1280</v>
      </c>
      <c r="D10513" s="15" t="s">
        <v>10858</v>
      </c>
      <c r="E10513" s="10" t="s">
        <v>10593</v>
      </c>
      <c r="F10513" s="14"/>
      <c r="G10513" s="16"/>
      <c r="H10513" s="43"/>
      <c r="I10513" s="12" t="str">
        <f t="shared" si="164"/>
        <v/>
      </c>
      <c r="J10513" s="17"/>
      <c r="K10513" s="17"/>
      <c r="L10513" s="17"/>
    </row>
    <row r="10514" spans="1:12" ht="14.25">
      <c r="A10514" s="14" t="s">
        <v>516</v>
      </c>
      <c r="B10514" s="14" t="s">
        <v>3998</v>
      </c>
      <c r="C10514" s="8" t="s">
        <v>1280</v>
      </c>
      <c r="D10514" s="15" t="s">
        <v>10859</v>
      </c>
      <c r="E10514" s="10" t="s">
        <v>10595</v>
      </c>
      <c r="F10514" s="14" t="s">
        <v>84</v>
      </c>
      <c r="G10514" s="16">
        <v>5</v>
      </c>
      <c r="H10514" s="43"/>
      <c r="I10514" s="12" t="str">
        <f t="shared" si="164"/>
        <v/>
      </c>
      <c r="J10514" s="17"/>
      <c r="K10514" s="17"/>
      <c r="L10514" s="17"/>
    </row>
    <row r="10515" spans="1:12" ht="57">
      <c r="A10515" s="14" t="s">
        <v>516</v>
      </c>
      <c r="B10515" s="14" t="s">
        <v>3998</v>
      </c>
      <c r="C10515" s="8" t="s">
        <v>1280</v>
      </c>
      <c r="D10515" s="15" t="s">
        <v>10860</v>
      </c>
      <c r="E10515" s="10" t="s">
        <v>10597</v>
      </c>
      <c r="F10515" s="14"/>
      <c r="G10515" s="16"/>
      <c r="H10515" s="43"/>
      <c r="I10515" s="12" t="str">
        <f t="shared" si="164"/>
        <v/>
      </c>
      <c r="J10515" s="17"/>
      <c r="K10515" s="17"/>
      <c r="L10515" s="17"/>
    </row>
    <row r="10516" spans="1:12" ht="14.25">
      <c r="A10516" s="14" t="s">
        <v>516</v>
      </c>
      <c r="B10516" s="14" t="s">
        <v>3998</v>
      </c>
      <c r="C10516" s="8" t="s">
        <v>1280</v>
      </c>
      <c r="D10516" s="15" t="s">
        <v>10861</v>
      </c>
      <c r="E10516" s="10" t="s">
        <v>10599</v>
      </c>
      <c r="F10516" s="14" t="s">
        <v>73</v>
      </c>
      <c r="G10516" s="16">
        <v>5</v>
      </c>
      <c r="H10516" s="43"/>
      <c r="I10516" s="12" t="str">
        <f t="shared" si="164"/>
        <v/>
      </c>
      <c r="J10516" s="17"/>
      <c r="K10516" s="17"/>
      <c r="L10516" s="17"/>
    </row>
    <row r="10517" spans="1:12" ht="14.25">
      <c r="A10517" s="14" t="s">
        <v>516</v>
      </c>
      <c r="B10517" s="14" t="s">
        <v>3998</v>
      </c>
      <c r="C10517" s="8" t="s">
        <v>1280</v>
      </c>
      <c r="D10517" s="15" t="s">
        <v>10862</v>
      </c>
      <c r="E10517" s="10" t="s">
        <v>10601</v>
      </c>
      <c r="F10517" s="14" t="s">
        <v>73</v>
      </c>
      <c r="G10517" s="16">
        <v>15</v>
      </c>
      <c r="H10517" s="43"/>
      <c r="I10517" s="12" t="str">
        <f t="shared" si="164"/>
        <v/>
      </c>
      <c r="J10517" s="17"/>
      <c r="K10517" s="17"/>
      <c r="L10517" s="17"/>
    </row>
    <row r="10518" spans="1:12" ht="14.25">
      <c r="A10518" s="14" t="s">
        <v>516</v>
      </c>
      <c r="B10518" s="14" t="s">
        <v>3998</v>
      </c>
      <c r="C10518" s="8" t="s">
        <v>1280</v>
      </c>
      <c r="D10518" s="15" t="s">
        <v>10863</v>
      </c>
      <c r="E10518" s="10" t="s">
        <v>10603</v>
      </c>
      <c r="F10518" s="14" t="s">
        <v>73</v>
      </c>
      <c r="G10518" s="16">
        <v>30</v>
      </c>
      <c r="H10518" s="43"/>
      <c r="I10518" s="12" t="str">
        <f t="shared" si="164"/>
        <v/>
      </c>
      <c r="J10518" s="17"/>
      <c r="K10518" s="17"/>
      <c r="L10518" s="17"/>
    </row>
    <row r="10519" spans="1:12" ht="14.25">
      <c r="A10519" s="14" t="s">
        <v>516</v>
      </c>
      <c r="B10519" s="14" t="s">
        <v>3998</v>
      </c>
      <c r="C10519" s="8" t="s">
        <v>1280</v>
      </c>
      <c r="D10519" s="15" t="s">
        <v>10864</v>
      </c>
      <c r="E10519" s="10" t="s">
        <v>10605</v>
      </c>
      <c r="F10519" s="14" t="s">
        <v>73</v>
      </c>
      <c r="G10519" s="16">
        <v>42</v>
      </c>
      <c r="H10519" s="43"/>
      <c r="I10519" s="12" t="str">
        <f t="shared" si="164"/>
        <v/>
      </c>
      <c r="J10519" s="17"/>
      <c r="K10519" s="17"/>
      <c r="L10519" s="17"/>
    </row>
    <row r="10520" spans="1:12" ht="57">
      <c r="A10520" s="14" t="s">
        <v>516</v>
      </c>
      <c r="B10520" s="14" t="s">
        <v>3998</v>
      </c>
      <c r="C10520" s="8" t="s">
        <v>1280</v>
      </c>
      <c r="D10520" s="15" t="s">
        <v>10865</v>
      </c>
      <c r="E10520" s="10" t="s">
        <v>10607</v>
      </c>
      <c r="F10520" s="14" t="s">
        <v>73</v>
      </c>
      <c r="G10520" s="16">
        <v>92</v>
      </c>
      <c r="H10520" s="43"/>
      <c r="I10520" s="12" t="str">
        <f t="shared" si="164"/>
        <v/>
      </c>
      <c r="J10520" s="17"/>
      <c r="K10520" s="17"/>
      <c r="L10520" s="17"/>
    </row>
    <row r="10521" spans="1:12" ht="85.5">
      <c r="A10521" s="14" t="s">
        <v>516</v>
      </c>
      <c r="B10521" s="14" t="s">
        <v>3998</v>
      </c>
      <c r="C10521" s="8" t="s">
        <v>1280</v>
      </c>
      <c r="D10521" s="15" t="s">
        <v>10866</v>
      </c>
      <c r="E10521" s="10" t="s">
        <v>10609</v>
      </c>
      <c r="F10521" s="14"/>
      <c r="G10521" s="16"/>
      <c r="H10521" s="43"/>
      <c r="I10521" s="12" t="str">
        <f t="shared" si="164"/>
        <v/>
      </c>
      <c r="J10521" s="17"/>
      <c r="K10521" s="17"/>
      <c r="L10521" s="17"/>
    </row>
    <row r="10522" spans="1:12" ht="14.25">
      <c r="A10522" s="14" t="s">
        <v>516</v>
      </c>
      <c r="B10522" s="14" t="s">
        <v>3998</v>
      </c>
      <c r="C10522" s="8" t="s">
        <v>1280</v>
      </c>
      <c r="D10522" s="15"/>
      <c r="E10522" s="10" t="s">
        <v>1351</v>
      </c>
      <c r="F10522" s="14"/>
      <c r="G10522" s="16"/>
      <c r="H10522" s="43"/>
      <c r="I10522" s="12" t="str">
        <f t="shared" si="164"/>
        <v/>
      </c>
      <c r="J10522" s="17"/>
      <c r="K10522" s="17"/>
      <c r="L10522" s="17"/>
    </row>
    <row r="10523" spans="1:12" ht="14.25">
      <c r="A10523" s="14" t="s">
        <v>516</v>
      </c>
      <c r="B10523" s="14" t="s">
        <v>3998</v>
      </c>
      <c r="C10523" s="8" t="s">
        <v>1280</v>
      </c>
      <c r="D10523" s="15"/>
      <c r="E10523" s="10" t="s">
        <v>10610</v>
      </c>
      <c r="F10523" s="14"/>
      <c r="G10523" s="16"/>
      <c r="H10523" s="43"/>
      <c r="I10523" s="12" t="str">
        <f t="shared" si="164"/>
        <v/>
      </c>
      <c r="J10523" s="17"/>
      <c r="K10523" s="17"/>
      <c r="L10523" s="17"/>
    </row>
    <row r="10524" spans="1:12" ht="28.5">
      <c r="A10524" s="14" t="s">
        <v>516</v>
      </c>
      <c r="B10524" s="14" t="s">
        <v>3998</v>
      </c>
      <c r="C10524" s="8" t="s">
        <v>1280</v>
      </c>
      <c r="D10524" s="15"/>
      <c r="E10524" s="10" t="s">
        <v>1353</v>
      </c>
      <c r="F10524" s="14"/>
      <c r="G10524" s="16"/>
      <c r="H10524" s="43"/>
      <c r="I10524" s="12" t="str">
        <f t="shared" si="164"/>
        <v/>
      </c>
      <c r="J10524" s="17"/>
      <c r="K10524" s="17"/>
      <c r="L10524" s="17"/>
    </row>
    <row r="10525" spans="1:12" ht="28.5">
      <c r="A10525" s="14" t="s">
        <v>516</v>
      </c>
      <c r="B10525" s="14" t="s">
        <v>3998</v>
      </c>
      <c r="C10525" s="8" t="s">
        <v>1280</v>
      </c>
      <c r="D10525" s="15"/>
      <c r="E10525" s="10" t="s">
        <v>1354</v>
      </c>
      <c r="F10525" s="14"/>
      <c r="G10525" s="16"/>
      <c r="H10525" s="43"/>
      <c r="I10525" s="12" t="str">
        <f t="shared" si="164"/>
        <v/>
      </c>
      <c r="J10525" s="17"/>
      <c r="K10525" s="17"/>
      <c r="L10525" s="17"/>
    </row>
    <row r="10526" spans="1:12" ht="14.25">
      <c r="A10526" s="14" t="s">
        <v>516</v>
      </c>
      <c r="B10526" s="14" t="s">
        <v>3998</v>
      </c>
      <c r="C10526" s="8" t="s">
        <v>1280</v>
      </c>
      <c r="D10526" s="15"/>
      <c r="E10526" s="10" t="s">
        <v>1355</v>
      </c>
      <c r="F10526" s="14"/>
      <c r="G10526" s="16"/>
      <c r="H10526" s="43"/>
      <c r="I10526" s="12" t="str">
        <f t="shared" si="164"/>
        <v/>
      </c>
      <c r="J10526" s="17"/>
      <c r="K10526" s="17"/>
      <c r="L10526" s="17"/>
    </row>
    <row r="10527" spans="1:12" ht="14.25">
      <c r="A10527" s="14" t="s">
        <v>516</v>
      </c>
      <c r="B10527" s="14" t="s">
        <v>3998</v>
      </c>
      <c r="C10527" s="8" t="s">
        <v>1280</v>
      </c>
      <c r="D10527" s="15" t="s">
        <v>10867</v>
      </c>
      <c r="E10527" s="10" t="s">
        <v>10613</v>
      </c>
      <c r="F10527" s="14" t="s">
        <v>73</v>
      </c>
      <c r="G10527" s="16">
        <v>15</v>
      </c>
      <c r="H10527" s="43"/>
      <c r="I10527" s="12" t="str">
        <f t="shared" si="164"/>
        <v/>
      </c>
      <c r="J10527" s="17"/>
      <c r="K10527" s="17"/>
      <c r="L10527" s="17"/>
    </row>
    <row r="10528" spans="1:12" ht="14.25">
      <c r="A10528" s="14" t="s">
        <v>516</v>
      </c>
      <c r="B10528" s="14" t="s">
        <v>3998</v>
      </c>
      <c r="C10528" s="8" t="s">
        <v>1280</v>
      </c>
      <c r="D10528" s="15" t="s">
        <v>10868</v>
      </c>
      <c r="E10528" s="10" t="s">
        <v>10615</v>
      </c>
      <c r="F10528" s="14" t="s">
        <v>73</v>
      </c>
      <c r="G10528" s="16">
        <v>30</v>
      </c>
      <c r="H10528" s="43"/>
      <c r="I10528" s="12" t="str">
        <f t="shared" si="164"/>
        <v/>
      </c>
      <c r="J10528" s="17"/>
      <c r="K10528" s="17"/>
      <c r="L10528" s="17"/>
    </row>
    <row r="10529" spans="1:12" ht="14.25">
      <c r="A10529" s="14" t="s">
        <v>516</v>
      </c>
      <c r="B10529" s="14" t="s">
        <v>3998</v>
      </c>
      <c r="C10529" s="8" t="s">
        <v>1280</v>
      </c>
      <c r="D10529" s="15" t="s">
        <v>10869</v>
      </c>
      <c r="E10529" s="10" t="s">
        <v>10617</v>
      </c>
      <c r="F10529" s="14" t="s">
        <v>73</v>
      </c>
      <c r="G10529" s="16">
        <v>42</v>
      </c>
      <c r="H10529" s="43"/>
      <c r="I10529" s="12" t="str">
        <f t="shared" si="164"/>
        <v/>
      </c>
      <c r="J10529" s="17"/>
      <c r="K10529" s="17"/>
      <c r="L10529" s="17"/>
    </row>
    <row r="10530" spans="1:12" ht="85.5">
      <c r="A10530" s="14" t="s">
        <v>516</v>
      </c>
      <c r="B10530" s="14" t="s">
        <v>3998</v>
      </c>
      <c r="C10530" s="8" t="s">
        <v>1280</v>
      </c>
      <c r="D10530" s="15" t="s">
        <v>10870</v>
      </c>
      <c r="E10530" s="10" t="s">
        <v>10619</v>
      </c>
      <c r="F10530" s="14"/>
      <c r="G10530" s="16"/>
      <c r="H10530" s="43"/>
      <c r="I10530" s="12" t="str">
        <f t="shared" si="164"/>
        <v/>
      </c>
      <c r="J10530" s="17"/>
      <c r="K10530" s="17"/>
      <c r="L10530" s="17"/>
    </row>
    <row r="10531" spans="1:12" ht="28.5">
      <c r="A10531" s="14" t="s">
        <v>516</v>
      </c>
      <c r="B10531" s="14" t="s">
        <v>3998</v>
      </c>
      <c r="C10531" s="8" t="s">
        <v>1280</v>
      </c>
      <c r="D10531" s="15" t="s">
        <v>10871</v>
      </c>
      <c r="E10531" s="10" t="s">
        <v>10621</v>
      </c>
      <c r="F10531" s="14" t="s">
        <v>185</v>
      </c>
      <c r="G10531" s="16">
        <v>90</v>
      </c>
      <c r="H10531" s="43"/>
      <c r="I10531" s="12" t="str">
        <f t="shared" si="164"/>
        <v/>
      </c>
      <c r="J10531" s="17"/>
      <c r="K10531" s="17"/>
      <c r="L10531" s="17"/>
    </row>
    <row r="10532" spans="1:12" ht="14.25">
      <c r="A10532" s="14" t="s">
        <v>516</v>
      </c>
      <c r="B10532" s="14" t="s">
        <v>3998</v>
      </c>
      <c r="C10532" s="8" t="s">
        <v>1280</v>
      </c>
      <c r="D10532" s="15" t="s">
        <v>10872</v>
      </c>
      <c r="E10532" s="10" t="s">
        <v>10623</v>
      </c>
      <c r="F10532" s="14"/>
      <c r="G10532" s="16"/>
      <c r="H10532" s="43"/>
      <c r="I10532" s="12" t="str">
        <f t="shared" si="164"/>
        <v/>
      </c>
      <c r="J10532" s="17"/>
      <c r="K10532" s="17"/>
      <c r="L10532" s="17"/>
    </row>
    <row r="10533" spans="1:12" ht="399">
      <c r="A10533" s="14" t="s">
        <v>516</v>
      </c>
      <c r="B10533" s="14" t="s">
        <v>3998</v>
      </c>
      <c r="C10533" s="8" t="s">
        <v>1280</v>
      </c>
      <c r="D10533" s="15"/>
      <c r="E10533" s="10" t="s">
        <v>10624</v>
      </c>
      <c r="F10533" s="14"/>
      <c r="G10533" s="16"/>
      <c r="H10533" s="43"/>
      <c r="I10533" s="12" t="str">
        <f t="shared" si="164"/>
        <v/>
      </c>
      <c r="J10533" s="17"/>
      <c r="K10533" s="17"/>
      <c r="L10533" s="17"/>
    </row>
    <row r="10534" spans="1:12" ht="14.25">
      <c r="A10534" s="14" t="s">
        <v>516</v>
      </c>
      <c r="B10534" s="14" t="s">
        <v>3998</v>
      </c>
      <c r="C10534" s="8" t="s">
        <v>1280</v>
      </c>
      <c r="D10534" s="15"/>
      <c r="E10534" s="10" t="s">
        <v>10625</v>
      </c>
      <c r="F10534" s="14"/>
      <c r="G10534" s="16"/>
      <c r="H10534" s="43"/>
      <c r="I10534" s="12" t="str">
        <f t="shared" si="164"/>
        <v/>
      </c>
      <c r="J10534" s="17"/>
      <c r="K10534" s="17"/>
      <c r="L10534" s="17"/>
    </row>
    <row r="10535" spans="1:12" ht="14.25">
      <c r="A10535" s="14" t="s">
        <v>516</v>
      </c>
      <c r="B10535" s="14" t="s">
        <v>3998</v>
      </c>
      <c r="C10535" s="8" t="s">
        <v>1280</v>
      </c>
      <c r="D10535" s="15" t="s">
        <v>10873</v>
      </c>
      <c r="E10535" s="10" t="s">
        <v>10627</v>
      </c>
      <c r="F10535" s="14" t="s">
        <v>84</v>
      </c>
      <c r="G10535" s="16">
        <v>1</v>
      </c>
      <c r="H10535" s="43"/>
      <c r="I10535" s="12" t="str">
        <f t="shared" si="164"/>
        <v/>
      </c>
      <c r="J10535" s="17"/>
      <c r="K10535" s="17"/>
      <c r="L10535" s="17"/>
    </row>
    <row r="10536" spans="1:12" ht="14.25">
      <c r="A10536" s="14" t="s">
        <v>516</v>
      </c>
      <c r="B10536" s="14" t="s">
        <v>3998</v>
      </c>
      <c r="C10536" s="8" t="s">
        <v>1280</v>
      </c>
      <c r="D10536" s="15" t="s">
        <v>10874</v>
      </c>
      <c r="E10536" s="10" t="s">
        <v>10629</v>
      </c>
      <c r="F10536" s="14"/>
      <c r="G10536" s="16"/>
      <c r="H10536" s="43"/>
      <c r="I10536" s="12" t="str">
        <f t="shared" si="164"/>
        <v/>
      </c>
      <c r="J10536" s="17"/>
      <c r="K10536" s="17"/>
      <c r="L10536" s="17"/>
    </row>
    <row r="10537" spans="1:12" ht="313.5">
      <c r="A10537" s="14" t="s">
        <v>516</v>
      </c>
      <c r="B10537" s="14" t="s">
        <v>3998</v>
      </c>
      <c r="C10537" s="8" t="s">
        <v>1280</v>
      </c>
      <c r="D10537" s="15" t="s">
        <v>10875</v>
      </c>
      <c r="E10537" s="10" t="s">
        <v>10631</v>
      </c>
      <c r="F10537" s="14" t="s">
        <v>2977</v>
      </c>
      <c r="G10537" s="16">
        <v>2</v>
      </c>
      <c r="H10537" s="43"/>
      <c r="I10537" s="12" t="str">
        <f t="shared" si="164"/>
        <v/>
      </c>
      <c r="J10537" s="17"/>
      <c r="K10537" s="17"/>
      <c r="L10537" s="17"/>
    </row>
    <row r="10538" spans="1:12" ht="42.75">
      <c r="A10538" s="14" t="s">
        <v>516</v>
      </c>
      <c r="B10538" s="14" t="s">
        <v>3998</v>
      </c>
      <c r="C10538" s="8" t="s">
        <v>1280</v>
      </c>
      <c r="D10538" s="15" t="s">
        <v>10876</v>
      </c>
      <c r="E10538" s="10" t="s">
        <v>10633</v>
      </c>
      <c r="F10538" s="14"/>
      <c r="G10538" s="16"/>
      <c r="H10538" s="43"/>
      <c r="I10538" s="12" t="str">
        <f t="shared" si="164"/>
        <v/>
      </c>
      <c r="J10538" s="17"/>
      <c r="K10538" s="17"/>
      <c r="L10538" s="17"/>
    </row>
    <row r="10539" spans="1:12" ht="185.25">
      <c r="A10539" s="14" t="s">
        <v>516</v>
      </c>
      <c r="B10539" s="14" t="s">
        <v>3998</v>
      </c>
      <c r="C10539" s="8" t="s">
        <v>1280</v>
      </c>
      <c r="D10539" s="15"/>
      <c r="E10539" s="10" t="s">
        <v>10635</v>
      </c>
      <c r="F10539" s="14"/>
      <c r="G10539" s="16"/>
      <c r="H10539" s="43"/>
      <c r="I10539" s="12" t="str">
        <f t="shared" si="164"/>
        <v/>
      </c>
      <c r="J10539" s="17"/>
      <c r="K10539" s="17"/>
      <c r="L10539" s="17"/>
    </row>
    <row r="10540" spans="1:12" ht="299.25">
      <c r="A10540" s="14" t="s">
        <v>516</v>
      </c>
      <c r="B10540" s="14" t="s">
        <v>3998</v>
      </c>
      <c r="C10540" s="8" t="s">
        <v>1280</v>
      </c>
      <c r="D10540" s="15"/>
      <c r="E10540" s="10" t="s">
        <v>10637</v>
      </c>
      <c r="F10540" s="14"/>
      <c r="G10540" s="16"/>
      <c r="H10540" s="43"/>
      <c r="I10540" s="12" t="str">
        <f t="shared" si="164"/>
        <v/>
      </c>
      <c r="J10540" s="17"/>
      <c r="K10540" s="17"/>
      <c r="L10540" s="17"/>
    </row>
    <row r="10541" spans="1:12" ht="213.75">
      <c r="A10541" s="14" t="s">
        <v>516</v>
      </c>
      <c r="B10541" s="14" t="s">
        <v>3998</v>
      </c>
      <c r="C10541" s="8" t="s">
        <v>1280</v>
      </c>
      <c r="D10541" s="15"/>
      <c r="E10541" s="10" t="s">
        <v>10639</v>
      </c>
      <c r="F10541" s="14"/>
      <c r="G10541" s="16"/>
      <c r="H10541" s="43"/>
      <c r="I10541" s="12" t="str">
        <f t="shared" si="164"/>
        <v/>
      </c>
      <c r="J10541" s="17"/>
      <c r="K10541" s="17"/>
      <c r="L10541" s="17"/>
    </row>
    <row r="10542" spans="1:12" ht="285">
      <c r="A10542" s="14" t="s">
        <v>516</v>
      </c>
      <c r="B10542" s="14" t="s">
        <v>3998</v>
      </c>
      <c r="C10542" s="8" t="s">
        <v>1280</v>
      </c>
      <c r="D10542" s="15"/>
      <c r="E10542" s="10" t="s">
        <v>10641</v>
      </c>
      <c r="F10542" s="14"/>
      <c r="G10542" s="16"/>
      <c r="H10542" s="43"/>
      <c r="I10542" s="12" t="str">
        <f t="shared" si="164"/>
        <v/>
      </c>
      <c r="J10542" s="17"/>
      <c r="K10542" s="17"/>
      <c r="L10542" s="17"/>
    </row>
    <row r="10543" spans="1:12" ht="142.5">
      <c r="A10543" s="14" t="s">
        <v>516</v>
      </c>
      <c r="B10543" s="14" t="s">
        <v>3998</v>
      </c>
      <c r="C10543" s="8" t="s">
        <v>1280</v>
      </c>
      <c r="D10543" s="15" t="s">
        <v>10877</v>
      </c>
      <c r="E10543" s="10" t="s">
        <v>10643</v>
      </c>
      <c r="F10543" s="14" t="s">
        <v>20</v>
      </c>
      <c r="G10543" s="16">
        <v>1</v>
      </c>
      <c r="H10543" s="43"/>
      <c r="I10543" s="12" t="str">
        <f t="shared" si="164"/>
        <v/>
      </c>
      <c r="J10543" s="17"/>
      <c r="K10543" s="17"/>
      <c r="L10543" s="17"/>
    </row>
    <row r="10544" spans="1:12" ht="28.5">
      <c r="A10544" s="14" t="s">
        <v>516</v>
      </c>
      <c r="B10544" s="14" t="s">
        <v>3998</v>
      </c>
      <c r="C10544" s="8" t="s">
        <v>1280</v>
      </c>
      <c r="D10544" s="15" t="s">
        <v>10878</v>
      </c>
      <c r="E10544" s="10" t="s">
        <v>10645</v>
      </c>
      <c r="F10544" s="14"/>
      <c r="G10544" s="16"/>
      <c r="H10544" s="43"/>
      <c r="I10544" s="12" t="str">
        <f t="shared" si="164"/>
        <v/>
      </c>
      <c r="J10544" s="17"/>
      <c r="K10544" s="17"/>
      <c r="L10544" s="17"/>
    </row>
    <row r="10545" spans="1:12" ht="14.25">
      <c r="A10545" s="14" t="s">
        <v>516</v>
      </c>
      <c r="B10545" s="14" t="s">
        <v>3998</v>
      </c>
      <c r="C10545" s="8" t="s">
        <v>1280</v>
      </c>
      <c r="D10545" s="15"/>
      <c r="E10545" s="10" t="s">
        <v>10646</v>
      </c>
      <c r="F10545" s="14"/>
      <c r="G10545" s="16"/>
      <c r="H10545" s="43"/>
      <c r="I10545" s="12" t="str">
        <f t="shared" si="164"/>
        <v/>
      </c>
      <c r="J10545" s="17"/>
      <c r="K10545" s="17"/>
      <c r="L10545" s="17"/>
    </row>
    <row r="10546" spans="1:12" ht="14.25">
      <c r="A10546" s="14" t="s">
        <v>516</v>
      </c>
      <c r="B10546" s="14" t="s">
        <v>3998</v>
      </c>
      <c r="C10546" s="8" t="s">
        <v>1280</v>
      </c>
      <c r="D10546" s="15" t="s">
        <v>10879</v>
      </c>
      <c r="E10546" s="10" t="s">
        <v>10648</v>
      </c>
      <c r="F10546" s="14" t="s">
        <v>84</v>
      </c>
      <c r="G10546" s="16">
        <v>1</v>
      </c>
      <c r="H10546" s="43"/>
      <c r="I10546" s="12" t="str">
        <f t="shared" si="164"/>
        <v/>
      </c>
      <c r="J10546" s="17"/>
      <c r="K10546" s="17"/>
      <c r="L10546" s="17"/>
    </row>
    <row r="10547" spans="1:12" ht="14.25">
      <c r="A10547" s="14" t="s">
        <v>516</v>
      </c>
      <c r="B10547" s="14" t="s">
        <v>3998</v>
      </c>
      <c r="C10547" s="8" t="s">
        <v>1280</v>
      </c>
      <c r="D10547" s="15" t="s">
        <v>10880</v>
      </c>
      <c r="E10547" s="10" t="s">
        <v>10650</v>
      </c>
      <c r="F10547" s="14"/>
      <c r="G10547" s="16"/>
      <c r="H10547" s="43"/>
      <c r="I10547" s="12" t="str">
        <f t="shared" si="164"/>
        <v/>
      </c>
      <c r="J10547" s="17"/>
      <c r="K10547" s="17"/>
      <c r="L10547" s="17"/>
    </row>
    <row r="10548" spans="1:12" ht="14.25">
      <c r="A10548" s="14" t="s">
        <v>516</v>
      </c>
      <c r="B10548" s="14" t="s">
        <v>3998</v>
      </c>
      <c r="C10548" s="8" t="s">
        <v>1280</v>
      </c>
      <c r="D10548" s="15"/>
      <c r="E10548" s="10" t="s">
        <v>10651</v>
      </c>
      <c r="F10548" s="14"/>
      <c r="G10548" s="16"/>
      <c r="H10548" s="43"/>
      <c r="I10548" s="12" t="str">
        <f t="shared" si="164"/>
        <v/>
      </c>
      <c r="J10548" s="17"/>
      <c r="K10548" s="17"/>
      <c r="L10548" s="17"/>
    </row>
    <row r="10549" spans="1:12" ht="14.25">
      <c r="A10549" s="14" t="s">
        <v>516</v>
      </c>
      <c r="B10549" s="14" t="s">
        <v>3998</v>
      </c>
      <c r="C10549" s="8" t="s">
        <v>1280</v>
      </c>
      <c r="D10549" s="15"/>
      <c r="E10549" s="10" t="s">
        <v>10652</v>
      </c>
      <c r="F10549" s="14"/>
      <c r="G10549" s="16"/>
      <c r="H10549" s="43"/>
      <c r="I10549" s="12" t="str">
        <f t="shared" si="164"/>
        <v/>
      </c>
      <c r="J10549" s="17"/>
      <c r="K10549" s="17"/>
      <c r="L10549" s="17"/>
    </row>
    <row r="10550" spans="1:12" ht="14.25">
      <c r="A10550" s="14" t="s">
        <v>516</v>
      </c>
      <c r="B10550" s="14" t="s">
        <v>3998</v>
      </c>
      <c r="C10550" s="8" t="s">
        <v>1280</v>
      </c>
      <c r="D10550" s="15"/>
      <c r="E10550" s="10" t="s">
        <v>10653</v>
      </c>
      <c r="F10550" s="14"/>
      <c r="G10550" s="16"/>
      <c r="H10550" s="43"/>
      <c r="I10550" s="12" t="str">
        <f t="shared" si="164"/>
        <v/>
      </c>
      <c r="J10550" s="17"/>
      <c r="K10550" s="17"/>
      <c r="L10550" s="17"/>
    </row>
    <row r="10551" spans="1:12" ht="14.25">
      <c r="A10551" s="14" t="s">
        <v>516</v>
      </c>
      <c r="B10551" s="14" t="s">
        <v>3998</v>
      </c>
      <c r="C10551" s="8" t="s">
        <v>1280</v>
      </c>
      <c r="D10551" s="15" t="s">
        <v>10881</v>
      </c>
      <c r="E10551" s="10" t="s">
        <v>10655</v>
      </c>
      <c r="F10551" s="14" t="s">
        <v>84</v>
      </c>
      <c r="G10551" s="16">
        <v>2</v>
      </c>
      <c r="H10551" s="43"/>
      <c r="I10551" s="12" t="str">
        <f t="shared" si="164"/>
        <v/>
      </c>
      <c r="J10551" s="17"/>
      <c r="K10551" s="17"/>
      <c r="L10551" s="17"/>
    </row>
    <row r="10552" spans="1:12" ht="299.25">
      <c r="A10552" s="14" t="s">
        <v>516</v>
      </c>
      <c r="B10552" s="14" t="s">
        <v>3998</v>
      </c>
      <c r="C10552" s="8" t="s">
        <v>1280</v>
      </c>
      <c r="D10552" s="15" t="s">
        <v>10882</v>
      </c>
      <c r="E10552" s="10" t="s">
        <v>10657</v>
      </c>
      <c r="F10552" s="14" t="s">
        <v>185</v>
      </c>
      <c r="G10552" s="16">
        <v>225</v>
      </c>
      <c r="H10552" s="43"/>
      <c r="I10552" s="12" t="str">
        <f t="shared" si="164"/>
        <v/>
      </c>
      <c r="J10552" s="17"/>
      <c r="K10552" s="17"/>
      <c r="L10552" s="17"/>
    </row>
    <row r="10553" spans="1:12" ht="57">
      <c r="A10553" s="14" t="s">
        <v>516</v>
      </c>
      <c r="B10553" s="14" t="s">
        <v>3998</v>
      </c>
      <c r="C10553" s="8" t="s">
        <v>1280</v>
      </c>
      <c r="D10553" s="15" t="s">
        <v>10883</v>
      </c>
      <c r="E10553" s="10" t="s">
        <v>10659</v>
      </c>
      <c r="F10553" s="14"/>
      <c r="G10553" s="16"/>
      <c r="H10553" s="43"/>
      <c r="I10553" s="12" t="str">
        <f t="shared" si="164"/>
        <v/>
      </c>
      <c r="J10553" s="17"/>
      <c r="K10553" s="17"/>
      <c r="L10553" s="17"/>
    </row>
    <row r="10554" spans="1:12" ht="14.25">
      <c r="A10554" s="14" t="s">
        <v>516</v>
      </c>
      <c r="B10554" s="14" t="s">
        <v>3998</v>
      </c>
      <c r="C10554" s="8" t="s">
        <v>1280</v>
      </c>
      <c r="D10554" s="15"/>
      <c r="E10554" s="10" t="s">
        <v>1351</v>
      </c>
      <c r="F10554" s="14"/>
      <c r="G10554" s="16"/>
      <c r="H10554" s="43"/>
      <c r="I10554" s="12" t="str">
        <f t="shared" si="164"/>
        <v/>
      </c>
      <c r="J10554" s="17"/>
      <c r="K10554" s="17"/>
      <c r="L10554" s="17"/>
    </row>
    <row r="10555" spans="1:12" ht="14.25">
      <c r="A10555" s="14" t="s">
        <v>516</v>
      </c>
      <c r="B10555" s="14" t="s">
        <v>3998</v>
      </c>
      <c r="C10555" s="8" t="s">
        <v>1280</v>
      </c>
      <c r="D10555" s="15"/>
      <c r="E10555" s="10" t="s">
        <v>10660</v>
      </c>
      <c r="F10555" s="14"/>
      <c r="G10555" s="16"/>
      <c r="H10555" s="43"/>
      <c r="I10555" s="12" t="str">
        <f t="shared" si="164"/>
        <v/>
      </c>
      <c r="J10555" s="17"/>
      <c r="K10555" s="17"/>
      <c r="L10555" s="17"/>
    </row>
    <row r="10556" spans="1:12" ht="14.25">
      <c r="A10556" s="14" t="s">
        <v>516</v>
      </c>
      <c r="B10556" s="14" t="s">
        <v>3998</v>
      </c>
      <c r="C10556" s="8" t="s">
        <v>1280</v>
      </c>
      <c r="D10556" s="15"/>
      <c r="E10556" s="10" t="s">
        <v>10661</v>
      </c>
      <c r="F10556" s="14"/>
      <c r="G10556" s="16"/>
      <c r="H10556" s="43"/>
      <c r="I10556" s="12" t="str">
        <f t="shared" si="164"/>
        <v/>
      </c>
      <c r="J10556" s="17"/>
      <c r="K10556" s="17"/>
      <c r="L10556" s="17"/>
    </row>
    <row r="10557" spans="1:12" ht="14.25">
      <c r="A10557" s="14" t="s">
        <v>516</v>
      </c>
      <c r="B10557" s="14" t="s">
        <v>3998</v>
      </c>
      <c r="C10557" s="8" t="s">
        <v>1280</v>
      </c>
      <c r="D10557" s="15"/>
      <c r="E10557" s="10" t="s">
        <v>10662</v>
      </c>
      <c r="F10557" s="14"/>
      <c r="G10557" s="16"/>
      <c r="H10557" s="43"/>
      <c r="I10557" s="12" t="str">
        <f t="shared" si="164"/>
        <v/>
      </c>
      <c r="J10557" s="17"/>
      <c r="K10557" s="17"/>
      <c r="L10557" s="17"/>
    </row>
    <row r="10558" spans="1:12" ht="14.25">
      <c r="A10558" s="14" t="s">
        <v>516</v>
      </c>
      <c r="B10558" s="14" t="s">
        <v>3998</v>
      </c>
      <c r="C10558" s="8" t="s">
        <v>1280</v>
      </c>
      <c r="D10558" s="15"/>
      <c r="E10558" s="10" t="s">
        <v>1355</v>
      </c>
      <c r="F10558" s="14"/>
      <c r="G10558" s="16"/>
      <c r="H10558" s="43"/>
      <c r="I10558" s="12" t="str">
        <f t="shared" si="164"/>
        <v/>
      </c>
      <c r="J10558" s="17"/>
      <c r="K10558" s="17"/>
      <c r="L10558" s="17"/>
    </row>
    <row r="10559" spans="1:12" ht="14.25">
      <c r="A10559" s="14" t="s">
        <v>516</v>
      </c>
      <c r="B10559" s="14" t="s">
        <v>3998</v>
      </c>
      <c r="C10559" s="8" t="s">
        <v>1280</v>
      </c>
      <c r="D10559" s="15" t="s">
        <v>10884</v>
      </c>
      <c r="E10559" s="10" t="s">
        <v>10664</v>
      </c>
      <c r="F10559" s="14" t="s">
        <v>168</v>
      </c>
      <c r="G10559" s="16">
        <v>3.4</v>
      </c>
      <c r="H10559" s="43"/>
      <c r="I10559" s="12" t="str">
        <f t="shared" si="164"/>
        <v/>
      </c>
      <c r="J10559" s="17"/>
      <c r="K10559" s="17"/>
      <c r="L10559" s="17"/>
    </row>
    <row r="10560" spans="1:12" ht="85.5">
      <c r="A10560" s="14" t="s">
        <v>516</v>
      </c>
      <c r="B10560" s="14" t="s">
        <v>3998</v>
      </c>
      <c r="C10560" s="8" t="s">
        <v>1280</v>
      </c>
      <c r="D10560" s="15" t="s">
        <v>10885</v>
      </c>
      <c r="E10560" s="10" t="s">
        <v>10666</v>
      </c>
      <c r="F10560" s="14" t="s">
        <v>185</v>
      </c>
      <c r="G10560" s="16">
        <v>7</v>
      </c>
      <c r="H10560" s="43"/>
      <c r="I10560" s="12" t="str">
        <f t="shared" si="164"/>
        <v/>
      </c>
      <c r="J10560" s="17"/>
      <c r="K10560" s="17"/>
      <c r="L10560" s="17"/>
    </row>
    <row r="10561" spans="1:12" ht="99.75">
      <c r="A10561" s="14" t="s">
        <v>516</v>
      </c>
      <c r="B10561" s="14" t="s">
        <v>3998</v>
      </c>
      <c r="C10561" s="8" t="s">
        <v>1280</v>
      </c>
      <c r="D10561" s="15" t="s">
        <v>10886</v>
      </c>
      <c r="E10561" s="10" t="s">
        <v>10668</v>
      </c>
      <c r="F10561" s="14" t="s">
        <v>84</v>
      </c>
      <c r="G10561" s="16">
        <v>2</v>
      </c>
      <c r="H10561" s="43"/>
      <c r="I10561" s="12" t="str">
        <f t="shared" si="164"/>
        <v/>
      </c>
      <c r="J10561" s="17"/>
      <c r="K10561" s="17"/>
      <c r="L10561" s="17"/>
    </row>
    <row r="10562" spans="1:12" ht="71.25">
      <c r="A10562" s="14" t="s">
        <v>516</v>
      </c>
      <c r="B10562" s="14" t="s">
        <v>3998</v>
      </c>
      <c r="C10562" s="8" t="s">
        <v>1280</v>
      </c>
      <c r="D10562" s="15" t="s">
        <v>10887</v>
      </c>
      <c r="E10562" s="10" t="s">
        <v>10670</v>
      </c>
      <c r="F10562" s="14" t="s">
        <v>168</v>
      </c>
      <c r="G10562" s="16">
        <v>22</v>
      </c>
      <c r="H10562" s="43"/>
      <c r="I10562" s="12" t="str">
        <f t="shared" si="164"/>
        <v/>
      </c>
      <c r="J10562" s="17"/>
      <c r="K10562" s="17"/>
      <c r="L10562" s="17"/>
    </row>
    <row r="10563" spans="1:12" ht="71.25">
      <c r="A10563" s="14" t="s">
        <v>516</v>
      </c>
      <c r="B10563" s="14" t="s">
        <v>3998</v>
      </c>
      <c r="C10563" s="8" t="s">
        <v>1280</v>
      </c>
      <c r="D10563" s="15" t="s">
        <v>10888</v>
      </c>
      <c r="E10563" s="10" t="s">
        <v>10672</v>
      </c>
      <c r="F10563" s="14" t="s">
        <v>185</v>
      </c>
      <c r="G10563" s="16">
        <v>61</v>
      </c>
      <c r="H10563" s="43"/>
      <c r="I10563" s="12" t="str">
        <f t="shared" si="164"/>
        <v/>
      </c>
      <c r="J10563" s="17"/>
      <c r="K10563" s="17"/>
      <c r="L10563" s="17"/>
    </row>
    <row r="10564" spans="1:12" ht="57">
      <c r="A10564" s="14" t="s">
        <v>516</v>
      </c>
      <c r="B10564" s="14" t="s">
        <v>3998</v>
      </c>
      <c r="C10564" s="8" t="s">
        <v>1280</v>
      </c>
      <c r="D10564" s="15" t="s">
        <v>10889</v>
      </c>
      <c r="E10564" s="10" t="s">
        <v>10674</v>
      </c>
      <c r="F10564" s="14" t="s">
        <v>84</v>
      </c>
      <c r="G10564" s="16">
        <v>2</v>
      </c>
      <c r="H10564" s="43"/>
      <c r="I10564" s="12" t="str">
        <f t="shared" ref="I10564:I10627" si="165">IF(AND(G10564&lt;&gt;"",H10564&lt;&gt;""),G10564*H10564,"")</f>
        <v/>
      </c>
      <c r="J10564" s="17"/>
      <c r="K10564" s="17"/>
      <c r="L10564" s="17"/>
    </row>
    <row r="10565" spans="1:12" ht="28.5">
      <c r="A10565" s="14" t="s">
        <v>516</v>
      </c>
      <c r="B10565" s="14" t="s">
        <v>3998</v>
      </c>
      <c r="C10565" s="8" t="s">
        <v>1280</v>
      </c>
      <c r="D10565" s="15" t="s">
        <v>10890</v>
      </c>
      <c r="E10565" s="10" t="s">
        <v>10676</v>
      </c>
      <c r="F10565" s="14"/>
      <c r="G10565" s="16"/>
      <c r="H10565" s="43"/>
      <c r="I10565" s="12" t="str">
        <f t="shared" si="165"/>
        <v/>
      </c>
      <c r="J10565" s="17"/>
      <c r="K10565" s="17"/>
      <c r="L10565" s="17"/>
    </row>
    <row r="10566" spans="1:12" ht="142.5">
      <c r="A10566" s="14" t="s">
        <v>516</v>
      </c>
      <c r="B10566" s="14" t="s">
        <v>3998</v>
      </c>
      <c r="C10566" s="8" t="s">
        <v>1280</v>
      </c>
      <c r="D10566" s="15" t="s">
        <v>10891</v>
      </c>
      <c r="E10566" s="10" t="s">
        <v>10678</v>
      </c>
      <c r="F10566" s="14" t="s">
        <v>84</v>
      </c>
      <c r="G10566" s="16">
        <v>1</v>
      </c>
      <c r="H10566" s="43"/>
      <c r="I10566" s="12" t="str">
        <f t="shared" si="165"/>
        <v/>
      </c>
      <c r="J10566" s="17"/>
      <c r="K10566" s="17"/>
      <c r="L10566" s="17"/>
    </row>
    <row r="10567" spans="1:12" ht="28.5">
      <c r="A10567" s="14" t="s">
        <v>516</v>
      </c>
      <c r="B10567" s="14" t="s">
        <v>3998</v>
      </c>
      <c r="C10567" s="8" t="s">
        <v>1280</v>
      </c>
      <c r="D10567" s="15" t="s">
        <v>10892</v>
      </c>
      <c r="E10567" s="10" t="s">
        <v>10680</v>
      </c>
      <c r="F10567" s="14" t="s">
        <v>84</v>
      </c>
      <c r="G10567" s="16">
        <v>15</v>
      </c>
      <c r="H10567" s="43"/>
      <c r="I10567" s="12" t="str">
        <f t="shared" si="165"/>
        <v/>
      </c>
      <c r="J10567" s="17"/>
      <c r="K10567" s="17"/>
      <c r="L10567" s="17"/>
    </row>
    <row r="10568" spans="1:12" ht="42.75">
      <c r="A10568" s="14" t="s">
        <v>516</v>
      </c>
      <c r="B10568" s="14" t="s">
        <v>3998</v>
      </c>
      <c r="C10568" s="8" t="s">
        <v>1280</v>
      </c>
      <c r="D10568" s="15" t="s">
        <v>10893</v>
      </c>
      <c r="E10568" s="10" t="s">
        <v>10682</v>
      </c>
      <c r="F10568" s="14"/>
      <c r="G10568" s="16"/>
      <c r="H10568" s="43"/>
      <c r="I10568" s="12" t="str">
        <f t="shared" si="165"/>
        <v/>
      </c>
      <c r="J10568" s="17"/>
      <c r="K10568" s="17"/>
      <c r="L10568" s="17"/>
    </row>
    <row r="10569" spans="1:12" ht="14.25">
      <c r="A10569" s="14" t="s">
        <v>516</v>
      </c>
      <c r="B10569" s="14" t="s">
        <v>3998</v>
      </c>
      <c r="C10569" s="8" t="s">
        <v>1280</v>
      </c>
      <c r="D10569" s="15" t="s">
        <v>10894</v>
      </c>
      <c r="E10569" s="10" t="s">
        <v>10684</v>
      </c>
      <c r="F10569" s="14" t="s">
        <v>84</v>
      </c>
      <c r="G10569" s="16">
        <v>10</v>
      </c>
      <c r="H10569" s="43"/>
      <c r="I10569" s="12" t="str">
        <f t="shared" si="165"/>
        <v/>
      </c>
      <c r="J10569" s="17"/>
      <c r="K10569" s="17"/>
      <c r="L10569" s="17"/>
    </row>
    <row r="10570" spans="1:12" ht="57">
      <c r="A10570" s="14" t="s">
        <v>516</v>
      </c>
      <c r="B10570" s="14" t="s">
        <v>3998</v>
      </c>
      <c r="C10570" s="8" t="s">
        <v>1280</v>
      </c>
      <c r="D10570" s="15" t="s">
        <v>10895</v>
      </c>
      <c r="E10570" s="10" t="s">
        <v>10686</v>
      </c>
      <c r="F10570" s="14"/>
      <c r="G10570" s="16"/>
      <c r="H10570" s="43"/>
      <c r="I10570" s="12" t="str">
        <f t="shared" si="165"/>
        <v/>
      </c>
      <c r="J10570" s="17"/>
      <c r="K10570" s="17"/>
      <c r="L10570" s="17"/>
    </row>
    <row r="10571" spans="1:12" ht="14.25">
      <c r="A10571" s="14" t="s">
        <v>516</v>
      </c>
      <c r="B10571" s="14" t="s">
        <v>3998</v>
      </c>
      <c r="C10571" s="8" t="s">
        <v>1280</v>
      </c>
      <c r="D10571" s="15" t="s">
        <v>10896</v>
      </c>
      <c r="E10571" s="10" t="s">
        <v>10605</v>
      </c>
      <c r="F10571" s="14" t="s">
        <v>84</v>
      </c>
      <c r="G10571" s="16">
        <v>3</v>
      </c>
      <c r="H10571" s="43"/>
      <c r="I10571" s="12" t="str">
        <f t="shared" si="165"/>
        <v/>
      </c>
      <c r="J10571" s="17"/>
      <c r="K10571" s="17"/>
      <c r="L10571" s="17"/>
    </row>
    <row r="10572" spans="1:12" ht="42.75">
      <c r="A10572" s="14" t="s">
        <v>516</v>
      </c>
      <c r="B10572" s="14" t="s">
        <v>3998</v>
      </c>
      <c r="C10572" s="8" t="s">
        <v>1280</v>
      </c>
      <c r="D10572" s="15" t="s">
        <v>10897</v>
      </c>
      <c r="E10572" s="10" t="s">
        <v>10689</v>
      </c>
      <c r="F10572" s="14"/>
      <c r="G10572" s="16"/>
      <c r="H10572" s="43"/>
      <c r="I10572" s="12" t="str">
        <f t="shared" si="165"/>
        <v/>
      </c>
      <c r="J10572" s="17"/>
      <c r="K10572" s="17"/>
      <c r="L10572" s="17"/>
    </row>
    <row r="10573" spans="1:12" ht="14.25">
      <c r="A10573" s="14" t="s">
        <v>516</v>
      </c>
      <c r="B10573" s="14" t="s">
        <v>3998</v>
      </c>
      <c r="C10573" s="8" t="s">
        <v>1280</v>
      </c>
      <c r="D10573" s="15" t="s">
        <v>10898</v>
      </c>
      <c r="E10573" s="10" t="s">
        <v>10605</v>
      </c>
      <c r="F10573" s="14" t="s">
        <v>84</v>
      </c>
      <c r="G10573" s="16">
        <v>1</v>
      </c>
      <c r="H10573" s="43"/>
      <c r="I10573" s="12" t="str">
        <f t="shared" si="165"/>
        <v/>
      </c>
      <c r="J10573" s="17"/>
      <c r="K10573" s="17"/>
      <c r="L10573" s="17"/>
    </row>
    <row r="10574" spans="1:12" ht="14.25">
      <c r="A10574" s="14" t="s">
        <v>516</v>
      </c>
      <c r="B10574" s="14" t="s">
        <v>3998</v>
      </c>
      <c r="C10574" s="8" t="s">
        <v>1446</v>
      </c>
      <c r="D10574" s="15"/>
      <c r="E10574" s="10" t="s">
        <v>10691</v>
      </c>
      <c r="F10574" s="14"/>
      <c r="G10574" s="16"/>
      <c r="H10574" s="43"/>
      <c r="I10574" s="12" t="str">
        <f t="shared" si="165"/>
        <v/>
      </c>
      <c r="J10574" s="17"/>
      <c r="K10574" s="17"/>
      <c r="L10574" s="17"/>
    </row>
    <row r="10575" spans="1:12" ht="156.75">
      <c r="A10575" s="14" t="s">
        <v>516</v>
      </c>
      <c r="B10575" s="14" t="s">
        <v>3998</v>
      </c>
      <c r="C10575" s="8" t="s">
        <v>1446</v>
      </c>
      <c r="D10575" s="15" t="s">
        <v>10899</v>
      </c>
      <c r="E10575" s="10" t="s">
        <v>10693</v>
      </c>
      <c r="F10575" s="14"/>
      <c r="G10575" s="16"/>
      <c r="H10575" s="43"/>
      <c r="I10575" s="12" t="str">
        <f t="shared" si="165"/>
        <v/>
      </c>
      <c r="J10575" s="17"/>
      <c r="K10575" s="17"/>
      <c r="L10575" s="17"/>
    </row>
    <row r="10576" spans="1:12" ht="228">
      <c r="A10576" s="14" t="s">
        <v>516</v>
      </c>
      <c r="B10576" s="14" t="s">
        <v>3998</v>
      </c>
      <c r="C10576" s="8" t="s">
        <v>1446</v>
      </c>
      <c r="D10576" s="15"/>
      <c r="E10576" s="10" t="s">
        <v>10694</v>
      </c>
      <c r="F10576" s="14"/>
      <c r="G10576" s="16"/>
      <c r="H10576" s="43"/>
      <c r="I10576" s="12" t="str">
        <f t="shared" si="165"/>
        <v/>
      </c>
      <c r="J10576" s="17"/>
      <c r="K10576" s="17"/>
      <c r="L10576" s="17"/>
    </row>
    <row r="10577" spans="1:12" ht="14.25">
      <c r="A10577" s="14" t="s">
        <v>516</v>
      </c>
      <c r="B10577" s="14" t="s">
        <v>3998</v>
      </c>
      <c r="C10577" s="8" t="s">
        <v>1446</v>
      </c>
      <c r="D10577" s="15"/>
      <c r="E10577" s="10" t="s">
        <v>10900</v>
      </c>
      <c r="F10577" s="14"/>
      <c r="G10577" s="16"/>
      <c r="H10577" s="43"/>
      <c r="I10577" s="12" t="str">
        <f t="shared" si="165"/>
        <v/>
      </c>
      <c r="J10577" s="17"/>
      <c r="K10577" s="17"/>
      <c r="L10577" s="17"/>
    </row>
    <row r="10578" spans="1:12" ht="57">
      <c r="A10578" s="14" t="s">
        <v>516</v>
      </c>
      <c r="B10578" s="14" t="s">
        <v>3998</v>
      </c>
      <c r="C10578" s="8" t="s">
        <v>1446</v>
      </c>
      <c r="D10578" s="15"/>
      <c r="E10578" s="10" t="s">
        <v>10901</v>
      </c>
      <c r="F10578" s="14"/>
      <c r="G10578" s="16"/>
      <c r="H10578" s="43"/>
      <c r="I10578" s="12" t="str">
        <f t="shared" si="165"/>
        <v/>
      </c>
      <c r="J10578" s="17"/>
      <c r="K10578" s="17"/>
      <c r="L10578" s="17"/>
    </row>
    <row r="10579" spans="1:12" ht="14.25">
      <c r="A10579" s="14" t="s">
        <v>516</v>
      </c>
      <c r="B10579" s="14" t="s">
        <v>3998</v>
      </c>
      <c r="C10579" s="8" t="s">
        <v>1446</v>
      </c>
      <c r="D10579" s="15"/>
      <c r="E10579" s="10" t="s">
        <v>10695</v>
      </c>
      <c r="F10579" s="14"/>
      <c r="G10579" s="16"/>
      <c r="H10579" s="43"/>
      <c r="I10579" s="12" t="str">
        <f t="shared" si="165"/>
        <v/>
      </c>
      <c r="J10579" s="17"/>
      <c r="K10579" s="17"/>
      <c r="L10579" s="17"/>
    </row>
    <row r="10580" spans="1:12" ht="14.25">
      <c r="A10580" s="14" t="s">
        <v>516</v>
      </c>
      <c r="B10580" s="14" t="s">
        <v>3998</v>
      </c>
      <c r="C10580" s="8" t="s">
        <v>1446</v>
      </c>
      <c r="D10580" s="15" t="s">
        <v>10902</v>
      </c>
      <c r="E10580" s="10" t="s">
        <v>10697</v>
      </c>
      <c r="F10580" s="14" t="s">
        <v>84</v>
      </c>
      <c r="G10580" s="16">
        <v>12</v>
      </c>
      <c r="H10580" s="43"/>
      <c r="I10580" s="12" t="str">
        <f t="shared" si="165"/>
        <v/>
      </c>
      <c r="J10580" s="17"/>
      <c r="K10580" s="17"/>
      <c r="L10580" s="17"/>
    </row>
    <row r="10581" spans="1:12" ht="14.25">
      <c r="A10581" s="14" t="s">
        <v>516</v>
      </c>
      <c r="B10581" s="14" t="s">
        <v>3998</v>
      </c>
      <c r="C10581" s="8" t="s">
        <v>1446</v>
      </c>
      <c r="D10581" s="15"/>
      <c r="E10581" s="10"/>
      <c r="F10581" s="14"/>
      <c r="G10581" s="16"/>
      <c r="H10581" s="43"/>
      <c r="I10581" s="12" t="str">
        <f t="shared" si="165"/>
        <v/>
      </c>
      <c r="J10581" s="17"/>
      <c r="K10581" s="17"/>
      <c r="L10581" s="17"/>
    </row>
    <row r="10582" spans="1:12" ht="42.75">
      <c r="A10582" s="14" t="s">
        <v>516</v>
      </c>
      <c r="B10582" s="14" t="s">
        <v>3998</v>
      </c>
      <c r="C10582" s="8" t="s">
        <v>1446</v>
      </c>
      <c r="D10582" s="15" t="s">
        <v>10903</v>
      </c>
      <c r="E10582" s="10" t="s">
        <v>10703</v>
      </c>
      <c r="F10582" s="14"/>
      <c r="G10582" s="16"/>
      <c r="H10582" s="43"/>
      <c r="I10582" s="12" t="str">
        <f t="shared" si="165"/>
        <v/>
      </c>
      <c r="J10582" s="17"/>
      <c r="K10582" s="17"/>
      <c r="L10582" s="17"/>
    </row>
    <row r="10583" spans="1:12" ht="14.25">
      <c r="A10583" s="14" t="s">
        <v>516</v>
      </c>
      <c r="B10583" s="14" t="s">
        <v>3998</v>
      </c>
      <c r="C10583" s="8" t="s">
        <v>1446</v>
      </c>
      <c r="D10583" s="15" t="s">
        <v>10904</v>
      </c>
      <c r="E10583" s="10" t="s">
        <v>10705</v>
      </c>
      <c r="F10583" s="14" t="s">
        <v>20</v>
      </c>
      <c r="G10583" s="16">
        <v>12</v>
      </c>
      <c r="H10583" s="43"/>
      <c r="I10583" s="12" t="str">
        <f t="shared" si="165"/>
        <v/>
      </c>
      <c r="J10583" s="17"/>
      <c r="K10583" s="17"/>
      <c r="L10583" s="17"/>
    </row>
    <row r="10584" spans="1:12" ht="57">
      <c r="A10584" s="14" t="s">
        <v>516</v>
      </c>
      <c r="B10584" s="14" t="s">
        <v>3998</v>
      </c>
      <c r="C10584" s="8" t="s">
        <v>1446</v>
      </c>
      <c r="D10584" s="15" t="s">
        <v>10905</v>
      </c>
      <c r="E10584" s="10" t="s">
        <v>10707</v>
      </c>
      <c r="F10584" s="14"/>
      <c r="G10584" s="16"/>
      <c r="H10584" s="43"/>
      <c r="I10584" s="12" t="str">
        <f t="shared" si="165"/>
        <v/>
      </c>
      <c r="J10584" s="17"/>
      <c r="K10584" s="17"/>
      <c r="L10584" s="17"/>
    </row>
    <row r="10585" spans="1:12" ht="14.25">
      <c r="A10585" s="14" t="s">
        <v>516</v>
      </c>
      <c r="B10585" s="14" t="s">
        <v>3998</v>
      </c>
      <c r="C10585" s="8" t="s">
        <v>1446</v>
      </c>
      <c r="D10585" s="15" t="s">
        <v>10906</v>
      </c>
      <c r="E10585" s="10" t="s">
        <v>10709</v>
      </c>
      <c r="F10585" s="14" t="s">
        <v>84</v>
      </c>
      <c r="G10585" s="16">
        <v>2</v>
      </c>
      <c r="H10585" s="43"/>
      <c r="I10585" s="12" t="str">
        <f t="shared" si="165"/>
        <v/>
      </c>
      <c r="J10585" s="17"/>
      <c r="K10585" s="17"/>
      <c r="L10585" s="17"/>
    </row>
    <row r="10586" spans="1:12" ht="71.25">
      <c r="A10586" s="14" t="s">
        <v>516</v>
      </c>
      <c r="B10586" s="14" t="s">
        <v>3998</v>
      </c>
      <c r="C10586" s="8" t="s">
        <v>1446</v>
      </c>
      <c r="D10586" s="15" t="s">
        <v>10907</v>
      </c>
      <c r="E10586" s="10" t="s">
        <v>10711</v>
      </c>
      <c r="F10586" s="14"/>
      <c r="G10586" s="16"/>
      <c r="H10586" s="43"/>
      <c r="I10586" s="12" t="str">
        <f t="shared" si="165"/>
        <v/>
      </c>
      <c r="J10586" s="17"/>
      <c r="K10586" s="17"/>
      <c r="L10586" s="17"/>
    </row>
    <row r="10587" spans="1:12" ht="14.25">
      <c r="A10587" s="14" t="s">
        <v>516</v>
      </c>
      <c r="B10587" s="14" t="s">
        <v>3998</v>
      </c>
      <c r="C10587" s="8" t="s">
        <v>1446</v>
      </c>
      <c r="D10587" s="15" t="s">
        <v>10908</v>
      </c>
      <c r="E10587" s="10" t="s">
        <v>10713</v>
      </c>
      <c r="F10587" s="14" t="s">
        <v>20</v>
      </c>
      <c r="G10587" s="16">
        <v>12</v>
      </c>
      <c r="H10587" s="43"/>
      <c r="I10587" s="12" t="str">
        <f t="shared" si="165"/>
        <v/>
      </c>
      <c r="J10587" s="17"/>
      <c r="K10587" s="17"/>
      <c r="L10587" s="17"/>
    </row>
    <row r="10588" spans="1:12" ht="156.75">
      <c r="A10588" s="14" t="s">
        <v>516</v>
      </c>
      <c r="B10588" s="14" t="s">
        <v>3998</v>
      </c>
      <c r="C10588" s="8" t="s">
        <v>1446</v>
      </c>
      <c r="D10588" s="15" t="s">
        <v>10909</v>
      </c>
      <c r="E10588" s="10" t="s">
        <v>10715</v>
      </c>
      <c r="F10588" s="14"/>
      <c r="G10588" s="16"/>
      <c r="H10588" s="43"/>
      <c r="I10588" s="12" t="str">
        <f t="shared" si="165"/>
        <v/>
      </c>
      <c r="J10588" s="17"/>
      <c r="K10588" s="17"/>
      <c r="L10588" s="17"/>
    </row>
    <row r="10589" spans="1:12" ht="14.25">
      <c r="A10589" s="14" t="s">
        <v>516</v>
      </c>
      <c r="B10589" s="14" t="s">
        <v>3998</v>
      </c>
      <c r="C10589" s="8" t="s">
        <v>1446</v>
      </c>
      <c r="D10589" s="15" t="s">
        <v>10910</v>
      </c>
      <c r="E10589" s="10" t="s">
        <v>10717</v>
      </c>
      <c r="F10589" s="14" t="s">
        <v>73</v>
      </c>
      <c r="G10589" s="16">
        <v>12</v>
      </c>
      <c r="H10589" s="43"/>
      <c r="I10589" s="12" t="str">
        <f t="shared" si="165"/>
        <v/>
      </c>
      <c r="J10589" s="17"/>
      <c r="K10589" s="17"/>
      <c r="L10589" s="17"/>
    </row>
    <row r="10590" spans="1:12" ht="71.25">
      <c r="A10590" s="14" t="s">
        <v>516</v>
      </c>
      <c r="B10590" s="14" t="s">
        <v>3998</v>
      </c>
      <c r="C10590" s="8" t="s">
        <v>1446</v>
      </c>
      <c r="D10590" s="15" t="s">
        <v>10911</v>
      </c>
      <c r="E10590" s="10" t="s">
        <v>10719</v>
      </c>
      <c r="F10590" s="14" t="s">
        <v>10720</v>
      </c>
      <c r="G10590" s="16">
        <v>50</v>
      </c>
      <c r="H10590" s="43"/>
      <c r="I10590" s="12" t="str">
        <f t="shared" si="165"/>
        <v/>
      </c>
      <c r="J10590" s="17"/>
      <c r="K10590" s="17"/>
      <c r="L10590" s="17"/>
    </row>
    <row r="10591" spans="1:12" ht="85.5">
      <c r="A10591" s="14" t="s">
        <v>516</v>
      </c>
      <c r="B10591" s="14" t="s">
        <v>3998</v>
      </c>
      <c r="C10591" s="8" t="s">
        <v>1446</v>
      </c>
      <c r="D10591" s="15" t="s">
        <v>10912</v>
      </c>
      <c r="E10591" s="10" t="s">
        <v>10722</v>
      </c>
      <c r="F10591" s="14"/>
      <c r="G10591" s="16"/>
      <c r="H10591" s="43"/>
      <c r="I10591" s="12" t="str">
        <f t="shared" si="165"/>
        <v/>
      </c>
      <c r="J10591" s="17"/>
      <c r="K10591" s="17"/>
      <c r="L10591" s="17"/>
    </row>
    <row r="10592" spans="1:12" ht="14.25">
      <c r="A10592" s="14" t="s">
        <v>516</v>
      </c>
      <c r="B10592" s="14" t="s">
        <v>3998</v>
      </c>
      <c r="C10592" s="8" t="s">
        <v>1446</v>
      </c>
      <c r="D10592" s="15" t="s">
        <v>10913</v>
      </c>
      <c r="E10592" s="10" t="s">
        <v>10724</v>
      </c>
      <c r="F10592" s="14" t="s">
        <v>84</v>
      </c>
      <c r="G10592" s="16">
        <v>2</v>
      </c>
      <c r="H10592" s="43"/>
      <c r="I10592" s="12" t="str">
        <f t="shared" si="165"/>
        <v/>
      </c>
      <c r="J10592" s="17"/>
      <c r="K10592" s="17"/>
      <c r="L10592" s="17"/>
    </row>
    <row r="10593" spans="1:12" ht="185.25">
      <c r="A10593" s="14" t="s">
        <v>516</v>
      </c>
      <c r="B10593" s="14" t="s">
        <v>3998</v>
      </c>
      <c r="C10593" s="8" t="s">
        <v>1446</v>
      </c>
      <c r="D10593" s="15" t="s">
        <v>10914</v>
      </c>
      <c r="E10593" s="10" t="s">
        <v>10726</v>
      </c>
      <c r="F10593" s="14"/>
      <c r="G10593" s="16"/>
      <c r="H10593" s="43"/>
      <c r="I10593" s="12" t="str">
        <f t="shared" si="165"/>
        <v/>
      </c>
      <c r="J10593" s="17"/>
      <c r="K10593" s="17"/>
      <c r="L10593" s="17"/>
    </row>
    <row r="10594" spans="1:12" ht="14.25">
      <c r="A10594" s="14" t="s">
        <v>516</v>
      </c>
      <c r="B10594" s="14" t="s">
        <v>3998</v>
      </c>
      <c r="C10594" s="8" t="s">
        <v>1446</v>
      </c>
      <c r="D10594" s="15" t="s">
        <v>10915</v>
      </c>
      <c r="E10594" s="10" t="s">
        <v>10728</v>
      </c>
      <c r="F10594" s="14" t="s">
        <v>84</v>
      </c>
      <c r="G10594" s="16">
        <v>1</v>
      </c>
      <c r="H10594" s="43"/>
      <c r="I10594" s="12" t="str">
        <f t="shared" si="165"/>
        <v/>
      </c>
      <c r="J10594" s="17"/>
      <c r="K10594" s="17"/>
      <c r="L10594" s="17"/>
    </row>
    <row r="10595" spans="1:12" ht="42.75">
      <c r="A10595" s="14" t="s">
        <v>516</v>
      </c>
      <c r="B10595" s="14" t="s">
        <v>3998</v>
      </c>
      <c r="C10595" s="8" t="s">
        <v>1446</v>
      </c>
      <c r="D10595" s="15" t="s">
        <v>10916</v>
      </c>
      <c r="E10595" s="10" t="s">
        <v>10730</v>
      </c>
      <c r="F10595" s="14" t="s">
        <v>20</v>
      </c>
      <c r="G10595" s="16">
        <v>2</v>
      </c>
      <c r="H10595" s="43"/>
      <c r="I10595" s="12" t="str">
        <f t="shared" si="165"/>
        <v/>
      </c>
      <c r="J10595" s="17"/>
      <c r="K10595" s="17"/>
      <c r="L10595" s="17"/>
    </row>
    <row r="10596" spans="1:12" ht="28.5">
      <c r="A10596" s="14" t="s">
        <v>516</v>
      </c>
      <c r="B10596" s="14" t="s">
        <v>3998</v>
      </c>
      <c r="C10596" s="8" t="s">
        <v>1446</v>
      </c>
      <c r="D10596" s="15" t="s">
        <v>10917</v>
      </c>
      <c r="E10596" s="10" t="s">
        <v>10593</v>
      </c>
      <c r="F10596" s="14"/>
      <c r="G10596" s="16"/>
      <c r="H10596" s="43"/>
      <c r="I10596" s="12" t="str">
        <f t="shared" si="165"/>
        <v/>
      </c>
      <c r="J10596" s="17"/>
      <c r="K10596" s="17"/>
      <c r="L10596" s="17"/>
    </row>
    <row r="10597" spans="1:12" ht="14.25">
      <c r="A10597" s="14" t="s">
        <v>516</v>
      </c>
      <c r="B10597" s="14" t="s">
        <v>3998</v>
      </c>
      <c r="C10597" s="8" t="s">
        <v>1446</v>
      </c>
      <c r="D10597" s="15" t="s">
        <v>10918</v>
      </c>
      <c r="E10597" s="10" t="s">
        <v>10919</v>
      </c>
      <c r="F10597" s="14" t="s">
        <v>84</v>
      </c>
      <c r="G10597" s="16">
        <v>2</v>
      </c>
      <c r="H10597" s="43"/>
      <c r="I10597" s="12" t="str">
        <f t="shared" si="165"/>
        <v/>
      </c>
      <c r="J10597" s="17"/>
      <c r="K10597" s="17"/>
      <c r="L10597" s="17"/>
    </row>
    <row r="10598" spans="1:12" ht="42.75">
      <c r="A10598" s="14" t="s">
        <v>516</v>
      </c>
      <c r="B10598" s="14" t="s">
        <v>3998</v>
      </c>
      <c r="C10598" s="8" t="s">
        <v>1446</v>
      </c>
      <c r="D10598" s="15" t="s">
        <v>10920</v>
      </c>
      <c r="E10598" s="10" t="s">
        <v>10735</v>
      </c>
      <c r="F10598" s="14"/>
      <c r="G10598" s="16"/>
      <c r="H10598" s="43"/>
      <c r="I10598" s="12" t="str">
        <f t="shared" si="165"/>
        <v/>
      </c>
      <c r="J10598" s="17"/>
      <c r="K10598" s="17"/>
      <c r="L10598" s="17"/>
    </row>
    <row r="10599" spans="1:12" ht="14.25">
      <c r="A10599" s="14" t="s">
        <v>516</v>
      </c>
      <c r="B10599" s="14" t="s">
        <v>3998</v>
      </c>
      <c r="C10599" s="8" t="s">
        <v>1446</v>
      </c>
      <c r="D10599" s="15" t="s">
        <v>10921</v>
      </c>
      <c r="E10599" s="10" t="s">
        <v>10583</v>
      </c>
      <c r="F10599" s="14" t="s">
        <v>84</v>
      </c>
      <c r="G10599" s="16">
        <v>2</v>
      </c>
      <c r="H10599" s="43"/>
      <c r="I10599" s="12" t="str">
        <f t="shared" si="165"/>
        <v/>
      </c>
      <c r="J10599" s="17"/>
      <c r="K10599" s="17"/>
      <c r="L10599" s="17"/>
    </row>
    <row r="10600" spans="1:12" ht="14.25">
      <c r="A10600" s="14" t="s">
        <v>516</v>
      </c>
      <c r="B10600" s="14" t="s">
        <v>3998</v>
      </c>
      <c r="C10600" s="8" t="s">
        <v>1446</v>
      </c>
      <c r="D10600" s="15" t="s">
        <v>10922</v>
      </c>
      <c r="E10600" s="10" t="s">
        <v>10738</v>
      </c>
      <c r="F10600" s="14" t="s">
        <v>84</v>
      </c>
      <c r="G10600" s="16">
        <v>24</v>
      </c>
      <c r="H10600" s="43"/>
      <c r="I10600" s="12" t="str">
        <f t="shared" si="165"/>
        <v/>
      </c>
      <c r="J10600" s="17"/>
      <c r="K10600" s="17"/>
      <c r="L10600" s="17"/>
    </row>
    <row r="10601" spans="1:12" ht="28.5">
      <c r="A10601" s="14" t="s">
        <v>516</v>
      </c>
      <c r="B10601" s="14" t="s">
        <v>3998</v>
      </c>
      <c r="C10601" s="8" t="s">
        <v>1446</v>
      </c>
      <c r="D10601" s="15" t="s">
        <v>10923</v>
      </c>
      <c r="E10601" s="10" t="s">
        <v>10740</v>
      </c>
      <c r="F10601" s="14"/>
      <c r="G10601" s="16"/>
      <c r="H10601" s="43"/>
      <c r="I10601" s="12" t="str">
        <f t="shared" si="165"/>
        <v/>
      </c>
      <c r="J10601" s="17"/>
      <c r="K10601" s="17"/>
      <c r="L10601" s="17"/>
    </row>
    <row r="10602" spans="1:12" ht="14.25">
      <c r="A10602" s="14" t="s">
        <v>516</v>
      </c>
      <c r="B10602" s="14" t="s">
        <v>3998</v>
      </c>
      <c r="C10602" s="8" t="s">
        <v>1446</v>
      </c>
      <c r="D10602" s="15" t="s">
        <v>10924</v>
      </c>
      <c r="E10602" s="10" t="s">
        <v>10574</v>
      </c>
      <c r="F10602" s="14" t="s">
        <v>84</v>
      </c>
      <c r="G10602" s="16">
        <v>2</v>
      </c>
      <c r="H10602" s="43"/>
      <c r="I10602" s="12" t="str">
        <f t="shared" si="165"/>
        <v/>
      </c>
      <c r="J10602" s="17"/>
      <c r="K10602" s="17"/>
      <c r="L10602" s="17"/>
    </row>
    <row r="10603" spans="1:12" ht="28.5">
      <c r="A10603" s="14" t="s">
        <v>516</v>
      </c>
      <c r="B10603" s="14" t="s">
        <v>3998</v>
      </c>
      <c r="C10603" s="8" t="s">
        <v>1446</v>
      </c>
      <c r="D10603" s="15" t="s">
        <v>10925</v>
      </c>
      <c r="E10603" s="10" t="s">
        <v>10743</v>
      </c>
      <c r="F10603" s="14"/>
      <c r="G10603" s="16"/>
      <c r="H10603" s="43"/>
      <c r="I10603" s="12" t="str">
        <f t="shared" si="165"/>
        <v/>
      </c>
      <c r="J10603" s="17"/>
      <c r="K10603" s="17"/>
      <c r="L10603" s="17"/>
    </row>
    <row r="10604" spans="1:12" ht="14.25">
      <c r="A10604" s="14" t="s">
        <v>516</v>
      </c>
      <c r="B10604" s="14" t="s">
        <v>3998</v>
      </c>
      <c r="C10604" s="8" t="s">
        <v>1446</v>
      </c>
      <c r="D10604" s="15" t="s">
        <v>10926</v>
      </c>
      <c r="E10604" s="10" t="s">
        <v>10574</v>
      </c>
      <c r="F10604" s="14" t="s">
        <v>84</v>
      </c>
      <c r="G10604" s="16">
        <v>1</v>
      </c>
      <c r="H10604" s="43"/>
      <c r="I10604" s="12" t="str">
        <f t="shared" si="165"/>
        <v/>
      </c>
      <c r="J10604" s="17"/>
      <c r="K10604" s="17"/>
      <c r="L10604" s="17"/>
    </row>
    <row r="10605" spans="1:12" ht="42.75">
      <c r="A10605" s="14" t="s">
        <v>516</v>
      </c>
      <c r="B10605" s="14" t="s">
        <v>3998</v>
      </c>
      <c r="C10605" s="8" t="s">
        <v>1446</v>
      </c>
      <c r="D10605" s="15" t="s">
        <v>10927</v>
      </c>
      <c r="E10605" s="10" t="s">
        <v>10746</v>
      </c>
      <c r="F10605" s="14"/>
      <c r="G10605" s="16"/>
      <c r="H10605" s="43"/>
      <c r="I10605" s="12" t="str">
        <f t="shared" si="165"/>
        <v/>
      </c>
      <c r="J10605" s="17"/>
      <c r="K10605" s="17"/>
      <c r="L10605" s="17"/>
    </row>
    <row r="10606" spans="1:12" ht="14.25">
      <c r="A10606" s="14" t="s">
        <v>516</v>
      </c>
      <c r="B10606" s="14" t="s">
        <v>3998</v>
      </c>
      <c r="C10606" s="8" t="s">
        <v>1446</v>
      </c>
      <c r="D10606" s="15" t="s">
        <v>10928</v>
      </c>
      <c r="E10606" s="10" t="s">
        <v>10748</v>
      </c>
      <c r="F10606" s="14" t="s">
        <v>73</v>
      </c>
      <c r="G10606" s="16">
        <v>86</v>
      </c>
      <c r="H10606" s="43"/>
      <c r="I10606" s="12" t="str">
        <f t="shared" si="165"/>
        <v/>
      </c>
      <c r="J10606" s="17"/>
      <c r="K10606" s="17"/>
      <c r="L10606" s="17"/>
    </row>
    <row r="10607" spans="1:12" ht="14.25">
      <c r="A10607" s="14" t="s">
        <v>516</v>
      </c>
      <c r="B10607" s="14" t="s">
        <v>3998</v>
      </c>
      <c r="C10607" s="8" t="s">
        <v>1446</v>
      </c>
      <c r="D10607" s="15" t="s">
        <v>10929</v>
      </c>
      <c r="E10607" s="10" t="s">
        <v>10750</v>
      </c>
      <c r="F10607" s="14" t="s">
        <v>73</v>
      </c>
      <c r="G10607" s="16">
        <v>20</v>
      </c>
      <c r="H10607" s="43"/>
      <c r="I10607" s="12" t="str">
        <f t="shared" si="165"/>
        <v/>
      </c>
      <c r="J10607" s="17"/>
      <c r="K10607" s="17"/>
      <c r="L10607" s="17"/>
    </row>
    <row r="10608" spans="1:12" ht="14.25">
      <c r="A10608" s="14" t="s">
        <v>516</v>
      </c>
      <c r="B10608" s="14" t="s">
        <v>3998</v>
      </c>
      <c r="C10608" s="8" t="s">
        <v>1446</v>
      </c>
      <c r="D10608" s="15" t="s">
        <v>10930</v>
      </c>
      <c r="E10608" s="10" t="s">
        <v>10752</v>
      </c>
      <c r="F10608" s="14" t="s">
        <v>73</v>
      </c>
      <c r="G10608" s="16">
        <v>12</v>
      </c>
      <c r="H10608" s="43"/>
      <c r="I10608" s="12" t="str">
        <f t="shared" si="165"/>
        <v/>
      </c>
      <c r="J10608" s="17"/>
      <c r="K10608" s="17"/>
      <c r="L10608" s="17"/>
    </row>
    <row r="10609" spans="1:12" ht="14.25">
      <c r="A10609" s="14" t="s">
        <v>516</v>
      </c>
      <c r="B10609" s="14" t="s">
        <v>3998</v>
      </c>
      <c r="C10609" s="8" t="s">
        <v>1446</v>
      </c>
      <c r="D10609" s="15" t="s">
        <v>10931</v>
      </c>
      <c r="E10609" s="10" t="s">
        <v>10754</v>
      </c>
      <c r="F10609" s="14" t="s">
        <v>73</v>
      </c>
      <c r="G10609" s="16">
        <v>8</v>
      </c>
      <c r="H10609" s="43"/>
      <c r="I10609" s="12" t="str">
        <f t="shared" si="165"/>
        <v/>
      </c>
      <c r="J10609" s="17"/>
      <c r="K10609" s="17"/>
      <c r="L10609" s="17"/>
    </row>
    <row r="10610" spans="1:12" ht="14.25">
      <c r="A10610" s="14" t="s">
        <v>516</v>
      </c>
      <c r="B10610" s="14" t="s">
        <v>3998</v>
      </c>
      <c r="C10610" s="8" t="s">
        <v>1446</v>
      </c>
      <c r="D10610" s="15" t="s">
        <v>10932</v>
      </c>
      <c r="E10610" s="10" t="s">
        <v>10756</v>
      </c>
      <c r="F10610" s="14" t="s">
        <v>73</v>
      </c>
      <c r="G10610" s="16">
        <v>10</v>
      </c>
      <c r="H10610" s="43"/>
      <c r="I10610" s="12" t="str">
        <f t="shared" si="165"/>
        <v/>
      </c>
      <c r="J10610" s="17"/>
      <c r="K10610" s="17"/>
      <c r="L10610" s="17"/>
    </row>
    <row r="10611" spans="1:12" ht="57">
      <c r="A10611" s="14" t="s">
        <v>516</v>
      </c>
      <c r="B10611" s="14" t="s">
        <v>3998</v>
      </c>
      <c r="C10611" s="8" t="s">
        <v>1446</v>
      </c>
      <c r="D10611" s="15" t="s">
        <v>10933</v>
      </c>
      <c r="E10611" s="10" t="s">
        <v>10760</v>
      </c>
      <c r="F10611" s="14"/>
      <c r="G10611" s="16"/>
      <c r="H10611" s="43"/>
      <c r="I10611" s="12" t="str">
        <f t="shared" si="165"/>
        <v/>
      </c>
      <c r="J10611" s="17"/>
      <c r="K10611" s="17"/>
      <c r="L10611" s="17"/>
    </row>
    <row r="10612" spans="1:12" ht="14.25">
      <c r="A10612" s="14" t="s">
        <v>516</v>
      </c>
      <c r="B10612" s="14" t="s">
        <v>3998</v>
      </c>
      <c r="C10612" s="8" t="s">
        <v>1446</v>
      </c>
      <c r="D10612" s="15"/>
      <c r="E10612" s="10" t="s">
        <v>1351</v>
      </c>
      <c r="F10612" s="14"/>
      <c r="G10612" s="16"/>
      <c r="H10612" s="43"/>
      <c r="I10612" s="12" t="str">
        <f t="shared" si="165"/>
        <v/>
      </c>
      <c r="J10612" s="17"/>
      <c r="K10612" s="17"/>
      <c r="L10612" s="17"/>
    </row>
    <row r="10613" spans="1:12" ht="14.25">
      <c r="A10613" s="14" t="s">
        <v>516</v>
      </c>
      <c r="B10613" s="14" t="s">
        <v>3998</v>
      </c>
      <c r="C10613" s="8" t="s">
        <v>1446</v>
      </c>
      <c r="D10613" s="15"/>
      <c r="E10613" s="10" t="s">
        <v>10761</v>
      </c>
      <c r="F10613" s="14"/>
      <c r="G10613" s="16"/>
      <c r="H10613" s="43"/>
      <c r="I10613" s="12" t="str">
        <f t="shared" si="165"/>
        <v/>
      </c>
      <c r="J10613" s="17"/>
      <c r="K10613" s="17"/>
      <c r="L10613" s="17"/>
    </row>
    <row r="10614" spans="1:12" ht="28.5">
      <c r="A10614" s="14" t="s">
        <v>516</v>
      </c>
      <c r="B10614" s="14" t="s">
        <v>3998</v>
      </c>
      <c r="C10614" s="8" t="s">
        <v>1446</v>
      </c>
      <c r="D10614" s="15"/>
      <c r="E10614" s="10" t="s">
        <v>10762</v>
      </c>
      <c r="F10614" s="14"/>
      <c r="G10614" s="16"/>
      <c r="H10614" s="43"/>
      <c r="I10614" s="12" t="str">
        <f t="shared" si="165"/>
        <v/>
      </c>
      <c r="J10614" s="17"/>
      <c r="K10614" s="17"/>
      <c r="L10614" s="17"/>
    </row>
    <row r="10615" spans="1:12" ht="28.5">
      <c r="A10615" s="14" t="s">
        <v>516</v>
      </c>
      <c r="B10615" s="14" t="s">
        <v>3998</v>
      </c>
      <c r="C10615" s="8" t="s">
        <v>1446</v>
      </c>
      <c r="D10615" s="15"/>
      <c r="E10615" s="10" t="s">
        <v>10934</v>
      </c>
      <c r="F10615" s="14"/>
      <c r="G10615" s="16"/>
      <c r="H10615" s="43"/>
      <c r="I10615" s="12" t="str">
        <f t="shared" si="165"/>
        <v/>
      </c>
      <c r="J10615" s="17"/>
      <c r="K10615" s="17"/>
      <c r="L10615" s="17"/>
    </row>
    <row r="10616" spans="1:12" ht="14.25">
      <c r="A10616" s="14" t="s">
        <v>516</v>
      </c>
      <c r="B10616" s="14" t="s">
        <v>3998</v>
      </c>
      <c r="C10616" s="8" t="s">
        <v>1446</v>
      </c>
      <c r="D10616" s="15"/>
      <c r="E10616" s="10" t="s">
        <v>10764</v>
      </c>
      <c r="F10616" s="14"/>
      <c r="G10616" s="16"/>
      <c r="H10616" s="43"/>
      <c r="I10616" s="12" t="str">
        <f t="shared" si="165"/>
        <v/>
      </c>
      <c r="J10616" s="17"/>
      <c r="K10616" s="17"/>
      <c r="L10616" s="17"/>
    </row>
    <row r="10617" spans="1:12" ht="14.25">
      <c r="A10617" s="14" t="s">
        <v>516</v>
      </c>
      <c r="B10617" s="14" t="s">
        <v>3998</v>
      </c>
      <c r="C10617" s="8" t="s">
        <v>1446</v>
      </c>
      <c r="D10617" s="15" t="s">
        <v>10935</v>
      </c>
      <c r="E10617" s="10" t="s">
        <v>10766</v>
      </c>
      <c r="F10617" s="14" t="s">
        <v>73</v>
      </c>
      <c r="G10617" s="16">
        <v>86</v>
      </c>
      <c r="H10617" s="43"/>
      <c r="I10617" s="12" t="str">
        <f t="shared" si="165"/>
        <v/>
      </c>
      <c r="J10617" s="17"/>
      <c r="K10617" s="17"/>
      <c r="L10617" s="17"/>
    </row>
    <row r="10618" spans="1:12" ht="14.25">
      <c r="A10618" s="14" t="s">
        <v>516</v>
      </c>
      <c r="B10618" s="14" t="s">
        <v>3998</v>
      </c>
      <c r="C10618" s="8" t="s">
        <v>1446</v>
      </c>
      <c r="D10618" s="15" t="s">
        <v>10936</v>
      </c>
      <c r="E10618" s="10" t="s">
        <v>10768</v>
      </c>
      <c r="F10618" s="14" t="s">
        <v>73</v>
      </c>
      <c r="G10618" s="16">
        <v>20</v>
      </c>
      <c r="H10618" s="43"/>
      <c r="I10618" s="12" t="str">
        <f t="shared" si="165"/>
        <v/>
      </c>
      <c r="J10618" s="17"/>
      <c r="K10618" s="17"/>
      <c r="L10618" s="17"/>
    </row>
    <row r="10619" spans="1:12" ht="14.25">
      <c r="A10619" s="14" t="s">
        <v>516</v>
      </c>
      <c r="B10619" s="14" t="s">
        <v>3998</v>
      </c>
      <c r="C10619" s="8" t="s">
        <v>1446</v>
      </c>
      <c r="D10619" s="15" t="s">
        <v>10937</v>
      </c>
      <c r="E10619" s="10" t="s">
        <v>10770</v>
      </c>
      <c r="F10619" s="14" t="s">
        <v>73</v>
      </c>
      <c r="G10619" s="16">
        <v>12</v>
      </c>
      <c r="H10619" s="43"/>
      <c r="I10619" s="12" t="str">
        <f t="shared" si="165"/>
        <v/>
      </c>
      <c r="J10619" s="17"/>
      <c r="K10619" s="17"/>
      <c r="L10619" s="17"/>
    </row>
    <row r="10620" spans="1:12" ht="14.25">
      <c r="A10620" s="14" t="s">
        <v>516</v>
      </c>
      <c r="B10620" s="14" t="s">
        <v>3998</v>
      </c>
      <c r="C10620" s="8" t="s">
        <v>1446</v>
      </c>
      <c r="D10620" s="15" t="s">
        <v>10938</v>
      </c>
      <c r="E10620" s="10" t="s">
        <v>10772</v>
      </c>
      <c r="F10620" s="14" t="s">
        <v>73</v>
      </c>
      <c r="G10620" s="16">
        <v>8</v>
      </c>
      <c r="H10620" s="43"/>
      <c r="I10620" s="12" t="str">
        <f t="shared" si="165"/>
        <v/>
      </c>
      <c r="J10620" s="17"/>
      <c r="K10620" s="17"/>
      <c r="L10620" s="17"/>
    </row>
    <row r="10621" spans="1:12" ht="14.25">
      <c r="A10621" s="14" t="s">
        <v>516</v>
      </c>
      <c r="B10621" s="14" t="s">
        <v>3998</v>
      </c>
      <c r="C10621" s="8" t="s">
        <v>1446</v>
      </c>
      <c r="D10621" s="15" t="s">
        <v>10939</v>
      </c>
      <c r="E10621" s="10" t="s">
        <v>10774</v>
      </c>
      <c r="F10621" s="14" t="s">
        <v>73</v>
      </c>
      <c r="G10621" s="16">
        <v>10</v>
      </c>
      <c r="H10621" s="43"/>
      <c r="I10621" s="12" t="str">
        <f t="shared" si="165"/>
        <v/>
      </c>
      <c r="J10621" s="17"/>
      <c r="K10621" s="17"/>
      <c r="L10621" s="17"/>
    </row>
    <row r="10622" spans="1:12" ht="85.5">
      <c r="A10622" s="14" t="s">
        <v>516</v>
      </c>
      <c r="B10622" s="14" t="s">
        <v>3998</v>
      </c>
      <c r="C10622" s="8" t="s">
        <v>1446</v>
      </c>
      <c r="D10622" s="15" t="s">
        <v>10940</v>
      </c>
      <c r="E10622" s="10" t="s">
        <v>10666</v>
      </c>
      <c r="F10622" s="14"/>
      <c r="G10622" s="16"/>
      <c r="H10622" s="43"/>
      <c r="I10622" s="12" t="str">
        <f t="shared" si="165"/>
        <v/>
      </c>
      <c r="J10622" s="17"/>
      <c r="K10622" s="17"/>
      <c r="L10622" s="17"/>
    </row>
    <row r="10623" spans="1:12" ht="14.25">
      <c r="A10623" s="14" t="s">
        <v>516</v>
      </c>
      <c r="B10623" s="14" t="s">
        <v>3998</v>
      </c>
      <c r="C10623" s="8" t="s">
        <v>1446</v>
      </c>
      <c r="D10623" s="15" t="s">
        <v>10941</v>
      </c>
      <c r="E10623" s="10"/>
      <c r="F10623" s="14" t="s">
        <v>185</v>
      </c>
      <c r="G10623" s="16">
        <v>52</v>
      </c>
      <c r="H10623" s="43"/>
      <c r="I10623" s="12" t="str">
        <f t="shared" si="165"/>
        <v/>
      </c>
      <c r="J10623" s="17"/>
      <c r="K10623" s="17"/>
      <c r="L10623" s="17"/>
    </row>
    <row r="10624" spans="1:12" ht="57">
      <c r="A10624" s="14" t="s">
        <v>516</v>
      </c>
      <c r="B10624" s="14" t="s">
        <v>3998</v>
      </c>
      <c r="C10624" s="8" t="s">
        <v>1446</v>
      </c>
      <c r="D10624" s="15" t="s">
        <v>10942</v>
      </c>
      <c r="E10624" s="10" t="s">
        <v>10780</v>
      </c>
      <c r="F10624" s="14"/>
      <c r="G10624" s="16"/>
      <c r="H10624" s="43"/>
      <c r="I10624" s="12" t="str">
        <f t="shared" si="165"/>
        <v/>
      </c>
      <c r="J10624" s="17"/>
      <c r="K10624" s="17"/>
      <c r="L10624" s="17"/>
    </row>
    <row r="10625" spans="1:12" ht="14.25">
      <c r="A10625" s="14" t="s">
        <v>516</v>
      </c>
      <c r="B10625" s="14" t="s">
        <v>3998</v>
      </c>
      <c r="C10625" s="8" t="s">
        <v>1446</v>
      </c>
      <c r="D10625" s="15" t="s">
        <v>10943</v>
      </c>
      <c r="E10625" s="10" t="s">
        <v>10599</v>
      </c>
      <c r="F10625" s="14" t="s">
        <v>73</v>
      </c>
      <c r="G10625" s="16">
        <v>15</v>
      </c>
      <c r="H10625" s="43"/>
      <c r="I10625" s="12" t="str">
        <f t="shared" si="165"/>
        <v/>
      </c>
      <c r="J10625" s="17"/>
      <c r="K10625" s="17"/>
      <c r="L10625" s="17"/>
    </row>
    <row r="10626" spans="1:12" ht="57">
      <c r="A10626" s="14" t="s">
        <v>516</v>
      </c>
      <c r="B10626" s="14" t="s">
        <v>3998</v>
      </c>
      <c r="C10626" s="8" t="s">
        <v>1446</v>
      </c>
      <c r="D10626" s="15" t="s">
        <v>10944</v>
      </c>
      <c r="E10626" s="10" t="s">
        <v>10783</v>
      </c>
      <c r="F10626" s="14"/>
      <c r="G10626" s="16"/>
      <c r="H10626" s="43"/>
      <c r="I10626" s="12" t="str">
        <f t="shared" si="165"/>
        <v/>
      </c>
      <c r="J10626" s="17"/>
      <c r="K10626" s="17"/>
      <c r="L10626" s="17"/>
    </row>
    <row r="10627" spans="1:12" ht="14.25">
      <c r="A10627" s="14" t="s">
        <v>516</v>
      </c>
      <c r="B10627" s="14" t="s">
        <v>3998</v>
      </c>
      <c r="C10627" s="8" t="s">
        <v>1446</v>
      </c>
      <c r="D10627" s="15" t="s">
        <v>10945</v>
      </c>
      <c r="E10627" s="10"/>
      <c r="F10627" s="14" t="s">
        <v>84</v>
      </c>
      <c r="G10627" s="16">
        <v>1</v>
      </c>
      <c r="H10627" s="43"/>
      <c r="I10627" s="12" t="str">
        <f t="shared" si="165"/>
        <v/>
      </c>
      <c r="J10627" s="17"/>
      <c r="K10627" s="17"/>
      <c r="L10627" s="17"/>
    </row>
    <row r="10628" spans="1:12" ht="28.5">
      <c r="A10628" s="14" t="s">
        <v>516</v>
      </c>
      <c r="B10628" s="14" t="s">
        <v>3998</v>
      </c>
      <c r="C10628" s="8" t="s">
        <v>1446</v>
      </c>
      <c r="D10628" s="15" t="s">
        <v>10946</v>
      </c>
      <c r="E10628" s="10" t="s">
        <v>10786</v>
      </c>
      <c r="F10628" s="14"/>
      <c r="G10628" s="16"/>
      <c r="H10628" s="43"/>
      <c r="I10628" s="12" t="str">
        <f t="shared" ref="I10628:I10691" si="166">IF(AND(G10628&lt;&gt;"",H10628&lt;&gt;""),G10628*H10628,"")</f>
        <v/>
      </c>
      <c r="J10628" s="17"/>
      <c r="K10628" s="17"/>
      <c r="L10628" s="17"/>
    </row>
    <row r="10629" spans="1:12" ht="14.25">
      <c r="A10629" s="14" t="s">
        <v>516</v>
      </c>
      <c r="B10629" s="14" t="s">
        <v>3998</v>
      </c>
      <c r="C10629" s="8" t="s">
        <v>1446</v>
      </c>
      <c r="D10629" s="15" t="s">
        <v>10947</v>
      </c>
      <c r="E10629" s="10" t="s">
        <v>10788</v>
      </c>
      <c r="F10629" s="14" t="s">
        <v>84</v>
      </c>
      <c r="G10629" s="16">
        <v>4</v>
      </c>
      <c r="H10629" s="43"/>
      <c r="I10629" s="12" t="str">
        <f t="shared" si="166"/>
        <v/>
      </c>
      <c r="J10629" s="17"/>
      <c r="K10629" s="17"/>
      <c r="L10629" s="17"/>
    </row>
    <row r="10630" spans="1:12" ht="28.5">
      <c r="A10630" s="14" t="s">
        <v>516</v>
      </c>
      <c r="B10630" s="14" t="s">
        <v>3998</v>
      </c>
      <c r="C10630" s="8" t="s">
        <v>1446</v>
      </c>
      <c r="D10630" s="15" t="s">
        <v>10948</v>
      </c>
      <c r="E10630" s="10" t="s">
        <v>10790</v>
      </c>
      <c r="F10630" s="14"/>
      <c r="G10630" s="16"/>
      <c r="H10630" s="43"/>
      <c r="I10630" s="12" t="str">
        <f t="shared" si="166"/>
        <v/>
      </c>
      <c r="J10630" s="17"/>
      <c r="K10630" s="17"/>
      <c r="L10630" s="17"/>
    </row>
    <row r="10631" spans="1:12" ht="14.25">
      <c r="A10631" s="14" t="s">
        <v>516</v>
      </c>
      <c r="B10631" s="14" t="s">
        <v>3998</v>
      </c>
      <c r="C10631" s="8" t="s">
        <v>1446</v>
      </c>
      <c r="D10631" s="15" t="s">
        <v>10949</v>
      </c>
      <c r="E10631" s="10"/>
      <c r="F10631" s="14" t="s">
        <v>20</v>
      </c>
      <c r="G10631" s="16">
        <v>1</v>
      </c>
      <c r="H10631" s="43"/>
      <c r="I10631" s="12" t="str">
        <f t="shared" si="166"/>
        <v/>
      </c>
      <c r="J10631" s="17"/>
      <c r="K10631" s="17"/>
      <c r="L10631" s="17"/>
    </row>
    <row r="10632" spans="1:12" ht="42.75">
      <c r="A10632" s="14" t="s">
        <v>516</v>
      </c>
      <c r="B10632" s="14" t="s">
        <v>3998</v>
      </c>
      <c r="C10632" s="8" t="s">
        <v>1446</v>
      </c>
      <c r="D10632" s="15" t="s">
        <v>10950</v>
      </c>
      <c r="E10632" s="10" t="s">
        <v>10793</v>
      </c>
      <c r="F10632" s="14"/>
      <c r="G10632" s="16"/>
      <c r="H10632" s="43"/>
      <c r="I10632" s="12" t="str">
        <f t="shared" si="166"/>
        <v/>
      </c>
      <c r="J10632" s="17"/>
      <c r="K10632" s="17"/>
      <c r="L10632" s="17"/>
    </row>
    <row r="10633" spans="1:12" ht="14.25">
      <c r="A10633" s="14" t="s">
        <v>516</v>
      </c>
      <c r="B10633" s="14" t="s">
        <v>3998</v>
      </c>
      <c r="C10633" s="8" t="s">
        <v>1446</v>
      </c>
      <c r="D10633" s="15" t="s">
        <v>10951</v>
      </c>
      <c r="E10633" s="10"/>
      <c r="F10633" s="14" t="s">
        <v>84</v>
      </c>
      <c r="G10633" s="16">
        <v>1</v>
      </c>
      <c r="H10633" s="43"/>
      <c r="I10633" s="12" t="str">
        <f t="shared" si="166"/>
        <v/>
      </c>
      <c r="J10633" s="17"/>
      <c r="K10633" s="17"/>
      <c r="L10633" s="17"/>
    </row>
    <row r="10634" spans="1:12" ht="199.5">
      <c r="A10634" s="14" t="s">
        <v>516</v>
      </c>
      <c r="B10634" s="14" t="s">
        <v>3998</v>
      </c>
      <c r="C10634" s="8" t="s">
        <v>1446</v>
      </c>
      <c r="D10634" s="15" t="s">
        <v>10952</v>
      </c>
      <c r="E10634" s="10" t="s">
        <v>10796</v>
      </c>
      <c r="F10634" s="14"/>
      <c r="G10634" s="16"/>
      <c r="H10634" s="43"/>
      <c r="I10634" s="12" t="str">
        <f t="shared" si="166"/>
        <v/>
      </c>
      <c r="J10634" s="17"/>
      <c r="K10634" s="17"/>
      <c r="L10634" s="17"/>
    </row>
    <row r="10635" spans="1:12" ht="14.25">
      <c r="A10635" s="14" t="s">
        <v>516</v>
      </c>
      <c r="B10635" s="14" t="s">
        <v>3998</v>
      </c>
      <c r="C10635" s="8" t="s">
        <v>1446</v>
      </c>
      <c r="D10635" s="15"/>
      <c r="E10635" s="10" t="s">
        <v>10797</v>
      </c>
      <c r="F10635" s="14"/>
      <c r="G10635" s="16"/>
      <c r="H10635" s="43"/>
      <c r="I10635" s="12" t="str">
        <f t="shared" si="166"/>
        <v/>
      </c>
      <c r="J10635" s="17"/>
      <c r="K10635" s="17"/>
      <c r="L10635" s="17"/>
    </row>
    <row r="10636" spans="1:12" ht="14.25">
      <c r="A10636" s="14" t="s">
        <v>516</v>
      </c>
      <c r="B10636" s="14" t="s">
        <v>3998</v>
      </c>
      <c r="C10636" s="8" t="s">
        <v>1446</v>
      </c>
      <c r="D10636" s="15" t="s">
        <v>10953</v>
      </c>
      <c r="E10636" s="10" t="s">
        <v>10799</v>
      </c>
      <c r="F10636" s="14" t="s">
        <v>84</v>
      </c>
      <c r="G10636" s="16">
        <v>6</v>
      </c>
      <c r="H10636" s="43"/>
      <c r="I10636" s="12" t="str">
        <f t="shared" si="166"/>
        <v/>
      </c>
      <c r="J10636" s="17"/>
      <c r="K10636" s="17"/>
      <c r="L10636" s="17"/>
    </row>
    <row r="10637" spans="1:12" ht="28.5">
      <c r="A10637" s="14" t="s">
        <v>516</v>
      </c>
      <c r="B10637" s="14" t="s">
        <v>3998</v>
      </c>
      <c r="C10637" s="8" t="s">
        <v>1446</v>
      </c>
      <c r="D10637" s="15" t="s">
        <v>10954</v>
      </c>
      <c r="E10637" s="10" t="s">
        <v>10801</v>
      </c>
      <c r="F10637" s="14"/>
      <c r="G10637" s="16"/>
      <c r="H10637" s="43"/>
      <c r="I10637" s="12" t="str">
        <f t="shared" si="166"/>
        <v/>
      </c>
      <c r="J10637" s="17"/>
      <c r="K10637" s="17"/>
      <c r="L10637" s="17"/>
    </row>
    <row r="10638" spans="1:12" ht="14.25">
      <c r="A10638" s="14" t="s">
        <v>516</v>
      </c>
      <c r="B10638" s="14" t="s">
        <v>3998</v>
      </c>
      <c r="C10638" s="8" t="s">
        <v>1446</v>
      </c>
      <c r="D10638" s="15" t="s">
        <v>10955</v>
      </c>
      <c r="E10638" s="10" t="s">
        <v>10574</v>
      </c>
      <c r="F10638" s="14" t="s">
        <v>84</v>
      </c>
      <c r="G10638" s="16">
        <v>1</v>
      </c>
      <c r="H10638" s="43"/>
      <c r="I10638" s="12" t="str">
        <f t="shared" si="166"/>
        <v/>
      </c>
      <c r="J10638" s="17"/>
      <c r="K10638" s="17"/>
      <c r="L10638" s="17"/>
    </row>
    <row r="10639" spans="1:12" ht="14.25">
      <c r="A10639" s="14" t="s">
        <v>516</v>
      </c>
      <c r="B10639" s="14" t="s">
        <v>3998</v>
      </c>
      <c r="C10639" s="8" t="s">
        <v>1446</v>
      </c>
      <c r="D10639" s="15" t="s">
        <v>10956</v>
      </c>
      <c r="E10639" s="10" t="s">
        <v>10691</v>
      </c>
      <c r="F10639" s="14"/>
      <c r="G10639" s="16"/>
      <c r="H10639" s="43"/>
      <c r="I10639" s="12" t="str">
        <f t="shared" si="166"/>
        <v/>
      </c>
      <c r="J10639" s="17"/>
      <c r="K10639" s="17"/>
      <c r="L10639" s="17"/>
    </row>
    <row r="10640" spans="1:12" ht="14.25">
      <c r="A10640" s="14" t="s">
        <v>516</v>
      </c>
      <c r="B10640" s="14" t="s">
        <v>3998</v>
      </c>
      <c r="C10640" s="8" t="s">
        <v>1446</v>
      </c>
      <c r="D10640" s="15" t="s">
        <v>10957</v>
      </c>
      <c r="E10640" s="10" t="s">
        <v>10250</v>
      </c>
      <c r="F10640" s="14"/>
      <c r="G10640" s="16"/>
      <c r="H10640" s="43"/>
      <c r="I10640" s="12" t="str">
        <f t="shared" si="166"/>
        <v/>
      </c>
      <c r="J10640" s="17"/>
      <c r="K10640" s="17"/>
      <c r="L10640" s="17"/>
    </row>
    <row r="10641" spans="1:12" ht="42.75">
      <c r="A10641" s="14" t="s">
        <v>516</v>
      </c>
      <c r="B10641" s="14" t="s">
        <v>3998</v>
      </c>
      <c r="C10641" s="8" t="s">
        <v>1446</v>
      </c>
      <c r="D10641" s="15" t="s">
        <v>10958</v>
      </c>
      <c r="E10641" s="10" t="s">
        <v>10805</v>
      </c>
      <c r="F10641" s="14" t="s">
        <v>20</v>
      </c>
      <c r="G10641" s="16">
        <v>1</v>
      </c>
      <c r="H10641" s="43"/>
      <c r="I10641" s="12" t="str">
        <f t="shared" si="166"/>
        <v/>
      </c>
      <c r="J10641" s="17"/>
      <c r="K10641" s="17"/>
      <c r="L10641" s="17"/>
    </row>
    <row r="10642" spans="1:12" ht="28.5">
      <c r="A10642" s="14" t="s">
        <v>516</v>
      </c>
      <c r="B10642" s="14" t="s">
        <v>3998</v>
      </c>
      <c r="C10642" s="8" t="s">
        <v>1446</v>
      </c>
      <c r="D10642" s="15" t="s">
        <v>10959</v>
      </c>
      <c r="E10642" s="10" t="s">
        <v>10262</v>
      </c>
      <c r="F10642" s="14" t="s">
        <v>20</v>
      </c>
      <c r="G10642" s="16">
        <v>1</v>
      </c>
      <c r="H10642" s="43"/>
      <c r="I10642" s="12" t="str">
        <f t="shared" si="166"/>
        <v/>
      </c>
      <c r="J10642" s="17"/>
      <c r="K10642" s="17"/>
      <c r="L10642" s="17"/>
    </row>
    <row r="10643" spans="1:12" ht="71.25">
      <c r="A10643" s="14" t="s">
        <v>516</v>
      </c>
      <c r="B10643" s="14" t="s">
        <v>3998</v>
      </c>
      <c r="C10643" s="8" t="s">
        <v>1446</v>
      </c>
      <c r="D10643" s="15" t="s">
        <v>10960</v>
      </c>
      <c r="E10643" s="10" t="s">
        <v>10808</v>
      </c>
      <c r="F10643" s="14" t="s">
        <v>20</v>
      </c>
      <c r="G10643" s="16">
        <v>1</v>
      </c>
      <c r="H10643" s="43"/>
      <c r="I10643" s="12" t="str">
        <f t="shared" si="166"/>
        <v/>
      </c>
      <c r="J10643" s="17"/>
      <c r="K10643" s="17"/>
      <c r="L10643" s="17"/>
    </row>
    <row r="10644" spans="1:12" ht="14.25">
      <c r="A10644" s="14" t="s">
        <v>516</v>
      </c>
      <c r="B10644" s="14" t="s">
        <v>3998</v>
      </c>
      <c r="C10644" s="8" t="s">
        <v>1446</v>
      </c>
      <c r="D10644" s="15" t="s">
        <v>10961</v>
      </c>
      <c r="E10644" s="10" t="s">
        <v>10258</v>
      </c>
      <c r="F10644" s="14" t="s">
        <v>20</v>
      </c>
      <c r="G10644" s="16">
        <v>1</v>
      </c>
      <c r="H10644" s="43"/>
      <c r="I10644" s="12" t="str">
        <f t="shared" si="166"/>
        <v/>
      </c>
      <c r="J10644" s="17"/>
      <c r="K10644" s="17"/>
      <c r="L10644" s="17"/>
    </row>
    <row r="10645" spans="1:12" ht="42.75">
      <c r="A10645" s="14" t="s">
        <v>516</v>
      </c>
      <c r="B10645" s="14" t="s">
        <v>3998</v>
      </c>
      <c r="C10645" s="8" t="s">
        <v>1446</v>
      </c>
      <c r="D10645" s="15" t="s">
        <v>10962</v>
      </c>
      <c r="E10645" s="10" t="s">
        <v>10402</v>
      </c>
      <c r="F10645" s="14" t="s">
        <v>20</v>
      </c>
      <c r="G10645" s="16">
        <v>1</v>
      </c>
      <c r="H10645" s="43"/>
      <c r="I10645" s="12" t="str">
        <f t="shared" si="166"/>
        <v/>
      </c>
      <c r="J10645" s="17"/>
      <c r="K10645" s="17"/>
      <c r="L10645" s="17"/>
    </row>
    <row r="10646" spans="1:12" ht="28.5">
      <c r="A10646" s="14" t="s">
        <v>516</v>
      </c>
      <c r="B10646" s="14" t="s">
        <v>3998</v>
      </c>
      <c r="C10646" s="8" t="s">
        <v>1446</v>
      </c>
      <c r="D10646" s="15" t="s">
        <v>10963</v>
      </c>
      <c r="E10646" s="10" t="s">
        <v>10812</v>
      </c>
      <c r="F10646" s="14" t="s">
        <v>20</v>
      </c>
      <c r="G10646" s="16">
        <v>1</v>
      </c>
      <c r="H10646" s="43"/>
      <c r="I10646" s="12" t="str">
        <f t="shared" si="166"/>
        <v/>
      </c>
      <c r="J10646" s="17"/>
      <c r="K10646" s="17"/>
      <c r="L10646" s="17"/>
    </row>
    <row r="10647" spans="1:12" ht="14.25">
      <c r="A10647" s="14" t="s">
        <v>516</v>
      </c>
      <c r="B10647" s="14" t="s">
        <v>4163</v>
      </c>
      <c r="C10647" s="8" t="s">
        <v>1280</v>
      </c>
      <c r="D10647" s="15"/>
      <c r="E10647" s="10" t="s">
        <v>4164</v>
      </c>
      <c r="F10647" s="14"/>
      <c r="G10647" s="16"/>
      <c r="H10647" s="43"/>
      <c r="I10647" s="12" t="str">
        <f t="shared" si="166"/>
        <v/>
      </c>
      <c r="J10647" s="17"/>
      <c r="K10647" s="17"/>
      <c r="L10647" s="17"/>
    </row>
    <row r="10648" spans="1:12" ht="14.25">
      <c r="A10648" s="14" t="s">
        <v>516</v>
      </c>
      <c r="B10648" s="14" t="s">
        <v>4163</v>
      </c>
      <c r="C10648" s="8" t="s">
        <v>1280</v>
      </c>
      <c r="D10648" s="15"/>
      <c r="E10648" s="10" t="s">
        <v>10499</v>
      </c>
      <c r="F10648" s="14"/>
      <c r="G10648" s="16"/>
      <c r="H10648" s="43"/>
      <c r="I10648" s="12" t="str">
        <f t="shared" si="166"/>
        <v/>
      </c>
      <c r="J10648" s="17"/>
      <c r="K10648" s="17"/>
      <c r="L10648" s="17"/>
    </row>
    <row r="10649" spans="1:12" ht="42.75">
      <c r="A10649" s="14" t="s">
        <v>516</v>
      </c>
      <c r="B10649" s="14" t="s">
        <v>4163</v>
      </c>
      <c r="C10649" s="8" t="s">
        <v>1280</v>
      </c>
      <c r="D10649" s="15" t="s">
        <v>10964</v>
      </c>
      <c r="E10649" s="10" t="s">
        <v>10501</v>
      </c>
      <c r="F10649" s="14"/>
      <c r="G10649" s="16"/>
      <c r="H10649" s="43"/>
      <c r="I10649" s="12" t="str">
        <f t="shared" si="166"/>
        <v/>
      </c>
      <c r="J10649" s="17"/>
      <c r="K10649" s="17"/>
      <c r="L10649" s="17"/>
    </row>
    <row r="10650" spans="1:12" ht="71.25">
      <c r="A10650" s="14" t="s">
        <v>516</v>
      </c>
      <c r="B10650" s="14" t="s">
        <v>4163</v>
      </c>
      <c r="C10650" s="8" t="s">
        <v>1280</v>
      </c>
      <c r="D10650" s="15"/>
      <c r="E10650" s="10" t="s">
        <v>10502</v>
      </c>
      <c r="F10650" s="14"/>
      <c r="G10650" s="16"/>
      <c r="H10650" s="43"/>
      <c r="I10650" s="12" t="str">
        <f t="shared" si="166"/>
        <v/>
      </c>
      <c r="J10650" s="17"/>
      <c r="K10650" s="17"/>
      <c r="L10650" s="17"/>
    </row>
    <row r="10651" spans="1:12" ht="71.25">
      <c r="A10651" s="14" t="s">
        <v>516</v>
      </c>
      <c r="B10651" s="14" t="s">
        <v>4163</v>
      </c>
      <c r="C10651" s="8" t="s">
        <v>1280</v>
      </c>
      <c r="D10651" s="15"/>
      <c r="E10651" s="10" t="s">
        <v>10503</v>
      </c>
      <c r="F10651" s="14"/>
      <c r="G10651" s="16"/>
      <c r="H10651" s="43"/>
      <c r="I10651" s="12" t="str">
        <f t="shared" si="166"/>
        <v/>
      </c>
      <c r="J10651" s="17"/>
      <c r="K10651" s="17"/>
      <c r="L10651" s="17"/>
    </row>
    <row r="10652" spans="1:12" ht="42.75">
      <c r="A10652" s="14" t="s">
        <v>516</v>
      </c>
      <c r="B10652" s="14" t="s">
        <v>4163</v>
      </c>
      <c r="C10652" s="8" t="s">
        <v>1280</v>
      </c>
      <c r="D10652" s="15"/>
      <c r="E10652" s="10" t="s">
        <v>10504</v>
      </c>
      <c r="F10652" s="14"/>
      <c r="G10652" s="16"/>
      <c r="H10652" s="43"/>
      <c r="I10652" s="12" t="str">
        <f t="shared" si="166"/>
        <v/>
      </c>
      <c r="J10652" s="17"/>
      <c r="K10652" s="17"/>
      <c r="L10652" s="17"/>
    </row>
    <row r="10653" spans="1:12" ht="128.25">
      <c r="A10653" s="14" t="s">
        <v>516</v>
      </c>
      <c r="B10653" s="14" t="s">
        <v>4163</v>
      </c>
      <c r="C10653" s="8" t="s">
        <v>1280</v>
      </c>
      <c r="D10653" s="15"/>
      <c r="E10653" s="10" t="s">
        <v>10505</v>
      </c>
      <c r="F10653" s="14"/>
      <c r="G10653" s="16"/>
      <c r="H10653" s="43"/>
      <c r="I10653" s="12" t="str">
        <f t="shared" si="166"/>
        <v/>
      </c>
      <c r="J10653" s="17"/>
      <c r="K10653" s="17"/>
      <c r="L10653" s="17"/>
    </row>
    <row r="10654" spans="1:12" ht="42.75">
      <c r="A10654" s="14" t="s">
        <v>516</v>
      </c>
      <c r="B10654" s="14" t="s">
        <v>4163</v>
      </c>
      <c r="C10654" s="8" t="s">
        <v>1280</v>
      </c>
      <c r="D10654" s="15"/>
      <c r="E10654" s="10" t="s">
        <v>10506</v>
      </c>
      <c r="F10654" s="14"/>
      <c r="G10654" s="16"/>
      <c r="H10654" s="43"/>
      <c r="I10654" s="12" t="str">
        <f t="shared" si="166"/>
        <v/>
      </c>
      <c r="J10654" s="17"/>
      <c r="K10654" s="17"/>
      <c r="L10654" s="17"/>
    </row>
    <row r="10655" spans="1:12" ht="42.75">
      <c r="A10655" s="14" t="s">
        <v>516</v>
      </c>
      <c r="B10655" s="14" t="s">
        <v>4163</v>
      </c>
      <c r="C10655" s="8" t="s">
        <v>1280</v>
      </c>
      <c r="D10655" s="15"/>
      <c r="E10655" s="10" t="s">
        <v>10507</v>
      </c>
      <c r="F10655" s="14"/>
      <c r="G10655" s="16"/>
      <c r="H10655" s="43"/>
      <c r="I10655" s="12" t="str">
        <f t="shared" si="166"/>
        <v/>
      </c>
      <c r="J10655" s="17"/>
      <c r="K10655" s="17"/>
      <c r="L10655" s="17"/>
    </row>
    <row r="10656" spans="1:12" ht="42.75">
      <c r="A10656" s="14" t="s">
        <v>516</v>
      </c>
      <c r="B10656" s="14" t="s">
        <v>4163</v>
      </c>
      <c r="C10656" s="8" t="s">
        <v>1280</v>
      </c>
      <c r="D10656" s="15"/>
      <c r="E10656" s="10" t="s">
        <v>10508</v>
      </c>
      <c r="F10656" s="14"/>
      <c r="G10656" s="16"/>
      <c r="H10656" s="43"/>
      <c r="I10656" s="12" t="str">
        <f t="shared" si="166"/>
        <v/>
      </c>
      <c r="J10656" s="17"/>
      <c r="K10656" s="17"/>
      <c r="L10656" s="17"/>
    </row>
    <row r="10657" spans="1:12" ht="327.75">
      <c r="A10657" s="14" t="s">
        <v>516</v>
      </c>
      <c r="B10657" s="14" t="s">
        <v>4163</v>
      </c>
      <c r="C10657" s="8" t="s">
        <v>1280</v>
      </c>
      <c r="D10657" s="15"/>
      <c r="E10657" s="10" t="s">
        <v>10509</v>
      </c>
      <c r="F10657" s="14"/>
      <c r="G10657" s="16"/>
      <c r="H10657" s="43"/>
      <c r="I10657" s="12" t="str">
        <f t="shared" si="166"/>
        <v/>
      </c>
      <c r="J10657" s="17"/>
      <c r="K10657" s="17"/>
      <c r="L10657" s="17"/>
    </row>
    <row r="10658" spans="1:12" ht="14.25">
      <c r="A10658" s="14" t="s">
        <v>516</v>
      </c>
      <c r="B10658" s="14" t="s">
        <v>4163</v>
      </c>
      <c r="C10658" s="8" t="s">
        <v>1280</v>
      </c>
      <c r="D10658" s="15"/>
      <c r="E10658" s="10" t="s">
        <v>10510</v>
      </c>
      <c r="F10658" s="14"/>
      <c r="G10658" s="16"/>
      <c r="H10658" s="43"/>
      <c r="I10658" s="12" t="str">
        <f t="shared" si="166"/>
        <v/>
      </c>
      <c r="J10658" s="17"/>
      <c r="K10658" s="17"/>
      <c r="L10658" s="17"/>
    </row>
    <row r="10659" spans="1:12" ht="14.25">
      <c r="A10659" s="14" t="s">
        <v>516</v>
      </c>
      <c r="B10659" s="14" t="s">
        <v>4163</v>
      </c>
      <c r="C10659" s="8" t="s">
        <v>1280</v>
      </c>
      <c r="D10659" s="15" t="s">
        <v>10965</v>
      </c>
      <c r="E10659" s="10" t="s">
        <v>10512</v>
      </c>
      <c r="F10659" s="14" t="s">
        <v>20</v>
      </c>
      <c r="G10659" s="16">
        <v>1</v>
      </c>
      <c r="H10659" s="43"/>
      <c r="I10659" s="12" t="str">
        <f t="shared" si="166"/>
        <v/>
      </c>
      <c r="J10659" s="17"/>
      <c r="K10659" s="17"/>
      <c r="L10659" s="17"/>
    </row>
    <row r="10660" spans="1:12" ht="42.75">
      <c r="A10660" s="14" t="s">
        <v>516</v>
      </c>
      <c r="B10660" s="14" t="s">
        <v>4163</v>
      </c>
      <c r="C10660" s="8" t="s">
        <v>1280</v>
      </c>
      <c r="D10660" s="15" t="s">
        <v>10966</v>
      </c>
      <c r="E10660" s="10" t="s">
        <v>10514</v>
      </c>
      <c r="F10660" s="14"/>
      <c r="G10660" s="16"/>
      <c r="H10660" s="43"/>
      <c r="I10660" s="12" t="str">
        <f t="shared" si="166"/>
        <v/>
      </c>
      <c r="J10660" s="17"/>
      <c r="K10660" s="17"/>
      <c r="L10660" s="17"/>
    </row>
    <row r="10661" spans="1:12" ht="14.25">
      <c r="A10661" s="14" t="s">
        <v>516</v>
      </c>
      <c r="B10661" s="14" t="s">
        <v>4163</v>
      </c>
      <c r="C10661" s="8" t="s">
        <v>1280</v>
      </c>
      <c r="D10661" s="15" t="s">
        <v>10967</v>
      </c>
      <c r="E10661" s="10" t="s">
        <v>10516</v>
      </c>
      <c r="F10661" s="14" t="s">
        <v>73</v>
      </c>
      <c r="G10661" s="16">
        <v>21</v>
      </c>
      <c r="H10661" s="43"/>
      <c r="I10661" s="12" t="str">
        <f t="shared" si="166"/>
        <v/>
      </c>
      <c r="J10661" s="17"/>
      <c r="K10661" s="17"/>
      <c r="L10661" s="17"/>
    </row>
    <row r="10662" spans="1:12" ht="14.25">
      <c r="A10662" s="14" t="s">
        <v>516</v>
      </c>
      <c r="B10662" s="14" t="s">
        <v>4163</v>
      </c>
      <c r="C10662" s="8" t="s">
        <v>1280</v>
      </c>
      <c r="D10662" s="15" t="s">
        <v>10968</v>
      </c>
      <c r="E10662" s="10" t="s">
        <v>10518</v>
      </c>
      <c r="F10662" s="14" t="s">
        <v>84</v>
      </c>
      <c r="G10662" s="16">
        <v>4</v>
      </c>
      <c r="H10662" s="43"/>
      <c r="I10662" s="12" t="str">
        <f t="shared" si="166"/>
        <v/>
      </c>
      <c r="J10662" s="17"/>
      <c r="K10662" s="17"/>
      <c r="L10662" s="17"/>
    </row>
    <row r="10663" spans="1:12" ht="14.25">
      <c r="A10663" s="14" t="s">
        <v>516</v>
      </c>
      <c r="B10663" s="14" t="s">
        <v>4163</v>
      </c>
      <c r="C10663" s="8" t="s">
        <v>1280</v>
      </c>
      <c r="D10663" s="15" t="s">
        <v>10969</v>
      </c>
      <c r="E10663" s="10" t="s">
        <v>10520</v>
      </c>
      <c r="F10663" s="14" t="s">
        <v>84</v>
      </c>
      <c r="G10663" s="16">
        <v>4</v>
      </c>
      <c r="H10663" s="43"/>
      <c r="I10663" s="12" t="str">
        <f t="shared" si="166"/>
        <v/>
      </c>
      <c r="J10663" s="17"/>
      <c r="K10663" s="17"/>
      <c r="L10663" s="17"/>
    </row>
    <row r="10664" spans="1:12" ht="14.25">
      <c r="A10664" s="14" t="s">
        <v>516</v>
      </c>
      <c r="B10664" s="14" t="s">
        <v>4163</v>
      </c>
      <c r="C10664" s="8" t="s">
        <v>1280</v>
      </c>
      <c r="D10664" s="15" t="s">
        <v>10970</v>
      </c>
      <c r="E10664" s="10" t="s">
        <v>10522</v>
      </c>
      <c r="F10664" s="14" t="s">
        <v>84</v>
      </c>
      <c r="G10664" s="16">
        <v>4</v>
      </c>
      <c r="H10664" s="43"/>
      <c r="I10664" s="12" t="str">
        <f t="shared" si="166"/>
        <v/>
      </c>
      <c r="J10664" s="17"/>
      <c r="K10664" s="17"/>
      <c r="L10664" s="17"/>
    </row>
    <row r="10665" spans="1:12" ht="14.25">
      <c r="A10665" s="14" t="s">
        <v>516</v>
      </c>
      <c r="B10665" s="14" t="s">
        <v>4163</v>
      </c>
      <c r="C10665" s="8" t="s">
        <v>1280</v>
      </c>
      <c r="D10665" s="15" t="s">
        <v>10971</v>
      </c>
      <c r="E10665" s="10" t="s">
        <v>10524</v>
      </c>
      <c r="F10665" s="14" t="s">
        <v>84</v>
      </c>
      <c r="G10665" s="16">
        <v>4</v>
      </c>
      <c r="H10665" s="43"/>
      <c r="I10665" s="12" t="str">
        <f t="shared" si="166"/>
        <v/>
      </c>
      <c r="J10665" s="17"/>
      <c r="K10665" s="17"/>
      <c r="L10665" s="17"/>
    </row>
    <row r="10666" spans="1:12" ht="14.25">
      <c r="A10666" s="14" t="s">
        <v>516</v>
      </c>
      <c r="B10666" s="14" t="s">
        <v>4163</v>
      </c>
      <c r="C10666" s="8" t="s">
        <v>1280</v>
      </c>
      <c r="D10666" s="15" t="s">
        <v>10972</v>
      </c>
      <c r="E10666" s="10" t="s">
        <v>10526</v>
      </c>
      <c r="F10666" s="14" t="s">
        <v>84</v>
      </c>
      <c r="G10666" s="16">
        <v>4</v>
      </c>
      <c r="H10666" s="43"/>
      <c r="I10666" s="12" t="str">
        <f t="shared" si="166"/>
        <v/>
      </c>
      <c r="J10666" s="17"/>
      <c r="K10666" s="17"/>
      <c r="L10666" s="17"/>
    </row>
    <row r="10667" spans="1:12" ht="14.25">
      <c r="A10667" s="14" t="s">
        <v>516</v>
      </c>
      <c r="B10667" s="14" t="s">
        <v>4163</v>
      </c>
      <c r="C10667" s="8" t="s">
        <v>1280</v>
      </c>
      <c r="D10667" s="15" t="s">
        <v>10973</v>
      </c>
      <c r="E10667" s="10" t="s">
        <v>10528</v>
      </c>
      <c r="F10667" s="14" t="s">
        <v>84</v>
      </c>
      <c r="G10667" s="16">
        <v>4</v>
      </c>
      <c r="H10667" s="43"/>
      <c r="I10667" s="12" t="str">
        <f t="shared" si="166"/>
        <v/>
      </c>
      <c r="J10667" s="17"/>
      <c r="K10667" s="17"/>
      <c r="L10667" s="17"/>
    </row>
    <row r="10668" spans="1:12" ht="42.75">
      <c r="A10668" s="14" t="s">
        <v>516</v>
      </c>
      <c r="B10668" s="14" t="s">
        <v>4163</v>
      </c>
      <c r="C10668" s="8" t="s">
        <v>1280</v>
      </c>
      <c r="D10668" s="15" t="s">
        <v>10974</v>
      </c>
      <c r="E10668" s="10" t="s">
        <v>10530</v>
      </c>
      <c r="F10668" s="14"/>
      <c r="G10668" s="16"/>
      <c r="H10668" s="43"/>
      <c r="I10668" s="12" t="str">
        <f t="shared" si="166"/>
        <v/>
      </c>
      <c r="J10668" s="17"/>
      <c r="K10668" s="17"/>
      <c r="L10668" s="17"/>
    </row>
    <row r="10669" spans="1:12" ht="156.75">
      <c r="A10669" s="14" t="s">
        <v>516</v>
      </c>
      <c r="B10669" s="14" t="s">
        <v>4163</v>
      </c>
      <c r="C10669" s="8" t="s">
        <v>1280</v>
      </c>
      <c r="D10669" s="15"/>
      <c r="E10669" s="10" t="s">
        <v>10531</v>
      </c>
      <c r="F10669" s="14"/>
      <c r="G10669" s="16"/>
      <c r="H10669" s="43"/>
      <c r="I10669" s="12" t="str">
        <f t="shared" si="166"/>
        <v/>
      </c>
      <c r="J10669" s="17"/>
      <c r="K10669" s="17"/>
      <c r="L10669" s="17"/>
    </row>
    <row r="10670" spans="1:12" ht="28.5">
      <c r="A10670" s="14" t="s">
        <v>516</v>
      </c>
      <c r="B10670" s="14" t="s">
        <v>4163</v>
      </c>
      <c r="C10670" s="8" t="s">
        <v>1280</v>
      </c>
      <c r="D10670" s="15" t="s">
        <v>10975</v>
      </c>
      <c r="E10670" s="10" t="s">
        <v>10533</v>
      </c>
      <c r="F10670" s="14" t="s">
        <v>84</v>
      </c>
      <c r="G10670" s="16">
        <v>3</v>
      </c>
      <c r="H10670" s="43"/>
      <c r="I10670" s="12" t="str">
        <f t="shared" si="166"/>
        <v/>
      </c>
      <c r="J10670" s="17"/>
      <c r="K10670" s="17"/>
      <c r="L10670" s="17"/>
    </row>
    <row r="10671" spans="1:12" ht="42.75">
      <c r="A10671" s="14" t="s">
        <v>516</v>
      </c>
      <c r="B10671" s="14" t="s">
        <v>4163</v>
      </c>
      <c r="C10671" s="8" t="s">
        <v>1280</v>
      </c>
      <c r="D10671" s="15" t="s">
        <v>10976</v>
      </c>
      <c r="E10671" s="10" t="s">
        <v>10535</v>
      </c>
      <c r="F10671" s="14"/>
      <c r="G10671" s="16"/>
      <c r="H10671" s="43"/>
      <c r="I10671" s="12" t="str">
        <f t="shared" si="166"/>
        <v/>
      </c>
      <c r="J10671" s="17"/>
      <c r="K10671" s="17"/>
      <c r="L10671" s="17"/>
    </row>
    <row r="10672" spans="1:12" ht="14.25">
      <c r="A10672" s="14" t="s">
        <v>516</v>
      </c>
      <c r="B10672" s="14" t="s">
        <v>4163</v>
      </c>
      <c r="C10672" s="8" t="s">
        <v>1280</v>
      </c>
      <c r="D10672" s="15" t="s">
        <v>10977</v>
      </c>
      <c r="E10672" s="10" t="s">
        <v>10537</v>
      </c>
      <c r="F10672" s="14" t="s">
        <v>84</v>
      </c>
      <c r="G10672" s="16">
        <v>1</v>
      </c>
      <c r="H10672" s="43"/>
      <c r="I10672" s="12" t="str">
        <f t="shared" si="166"/>
        <v/>
      </c>
      <c r="J10672" s="17"/>
      <c r="K10672" s="17"/>
      <c r="L10672" s="17"/>
    </row>
    <row r="10673" spans="1:12" ht="57">
      <c r="A10673" s="14" t="s">
        <v>516</v>
      </c>
      <c r="B10673" s="14" t="s">
        <v>4163</v>
      </c>
      <c r="C10673" s="8" t="s">
        <v>1280</v>
      </c>
      <c r="D10673" s="15" t="s">
        <v>10978</v>
      </c>
      <c r="E10673" s="10" t="s">
        <v>10539</v>
      </c>
      <c r="F10673" s="14"/>
      <c r="G10673" s="16"/>
      <c r="H10673" s="43"/>
      <c r="I10673" s="12" t="str">
        <f t="shared" si="166"/>
        <v/>
      </c>
      <c r="J10673" s="17"/>
      <c r="K10673" s="17"/>
      <c r="L10673" s="17"/>
    </row>
    <row r="10674" spans="1:12" ht="14.25">
      <c r="A10674" s="14" t="s">
        <v>516</v>
      </c>
      <c r="B10674" s="14" t="s">
        <v>4163</v>
      </c>
      <c r="C10674" s="8" t="s">
        <v>1280</v>
      </c>
      <c r="D10674" s="15" t="s">
        <v>10979</v>
      </c>
      <c r="E10674" s="10" t="s">
        <v>10541</v>
      </c>
      <c r="F10674" s="14" t="s">
        <v>84</v>
      </c>
      <c r="G10674" s="16">
        <v>4</v>
      </c>
      <c r="H10674" s="43"/>
      <c r="I10674" s="12" t="str">
        <f t="shared" si="166"/>
        <v/>
      </c>
      <c r="J10674" s="17"/>
      <c r="K10674" s="17"/>
      <c r="L10674" s="17"/>
    </row>
    <row r="10675" spans="1:12" ht="28.5">
      <c r="A10675" s="14" t="s">
        <v>516</v>
      </c>
      <c r="B10675" s="14" t="s">
        <v>4163</v>
      </c>
      <c r="C10675" s="8" t="s">
        <v>1280</v>
      </c>
      <c r="D10675" s="15" t="s">
        <v>10980</v>
      </c>
      <c r="E10675" s="10" t="s">
        <v>10981</v>
      </c>
      <c r="F10675" s="14"/>
      <c r="G10675" s="16"/>
      <c r="H10675" s="43"/>
      <c r="I10675" s="12" t="str">
        <f t="shared" si="166"/>
        <v/>
      </c>
      <c r="J10675" s="17"/>
      <c r="K10675" s="17"/>
      <c r="L10675" s="17"/>
    </row>
    <row r="10676" spans="1:12" ht="185.25">
      <c r="A10676" s="14" t="s">
        <v>516</v>
      </c>
      <c r="B10676" s="14" t="s">
        <v>4163</v>
      </c>
      <c r="C10676" s="8" t="s">
        <v>1280</v>
      </c>
      <c r="D10676" s="15"/>
      <c r="E10676" s="10" t="s">
        <v>10544</v>
      </c>
      <c r="F10676" s="14"/>
      <c r="G10676" s="16"/>
      <c r="H10676" s="43"/>
      <c r="I10676" s="12" t="str">
        <f t="shared" si="166"/>
        <v/>
      </c>
      <c r="J10676" s="17"/>
      <c r="K10676" s="17"/>
      <c r="L10676" s="17"/>
    </row>
    <row r="10677" spans="1:12" ht="14.25">
      <c r="A10677" s="14" t="s">
        <v>516</v>
      </c>
      <c r="B10677" s="14" t="s">
        <v>4163</v>
      </c>
      <c r="C10677" s="8" t="s">
        <v>1280</v>
      </c>
      <c r="D10677" s="15" t="s">
        <v>10982</v>
      </c>
      <c r="E10677" s="10" t="s">
        <v>10546</v>
      </c>
      <c r="F10677" s="14" t="s">
        <v>84</v>
      </c>
      <c r="G10677" s="16">
        <v>1</v>
      </c>
      <c r="H10677" s="43"/>
      <c r="I10677" s="12" t="str">
        <f t="shared" si="166"/>
        <v/>
      </c>
      <c r="J10677" s="17"/>
      <c r="K10677" s="17"/>
      <c r="L10677" s="17"/>
    </row>
    <row r="10678" spans="1:12" ht="57">
      <c r="A10678" s="14" t="s">
        <v>516</v>
      </c>
      <c r="B10678" s="14" t="s">
        <v>4163</v>
      </c>
      <c r="C10678" s="8" t="s">
        <v>1280</v>
      </c>
      <c r="D10678" s="15" t="s">
        <v>10983</v>
      </c>
      <c r="E10678" s="10" t="s">
        <v>10984</v>
      </c>
      <c r="F10678" s="14"/>
      <c r="G10678" s="16"/>
      <c r="H10678" s="43"/>
      <c r="I10678" s="12" t="str">
        <f t="shared" si="166"/>
        <v/>
      </c>
      <c r="J10678" s="17"/>
      <c r="K10678" s="17"/>
      <c r="L10678" s="17"/>
    </row>
    <row r="10679" spans="1:12" ht="228">
      <c r="A10679" s="14" t="s">
        <v>516</v>
      </c>
      <c r="B10679" s="14" t="s">
        <v>4163</v>
      </c>
      <c r="C10679" s="8" t="s">
        <v>1280</v>
      </c>
      <c r="D10679" s="15"/>
      <c r="E10679" s="10" t="s">
        <v>10834</v>
      </c>
      <c r="F10679" s="14"/>
      <c r="G10679" s="16"/>
      <c r="H10679" s="43"/>
      <c r="I10679" s="12" t="str">
        <f t="shared" si="166"/>
        <v/>
      </c>
      <c r="J10679" s="17"/>
      <c r="K10679" s="17"/>
      <c r="L10679" s="17"/>
    </row>
    <row r="10680" spans="1:12" ht="14.25">
      <c r="A10680" s="14" t="s">
        <v>516</v>
      </c>
      <c r="B10680" s="14" t="s">
        <v>4163</v>
      </c>
      <c r="C10680" s="8" t="s">
        <v>1280</v>
      </c>
      <c r="D10680" s="15" t="s">
        <v>10985</v>
      </c>
      <c r="E10680" s="10" t="s">
        <v>10550</v>
      </c>
      <c r="F10680" s="14" t="s">
        <v>84</v>
      </c>
      <c r="G10680" s="16">
        <v>1</v>
      </c>
      <c r="H10680" s="43"/>
      <c r="I10680" s="12" t="str">
        <f t="shared" si="166"/>
        <v/>
      </c>
      <c r="J10680" s="17"/>
      <c r="K10680" s="17"/>
      <c r="L10680" s="17"/>
    </row>
    <row r="10681" spans="1:12" ht="28.5">
      <c r="A10681" s="14" t="s">
        <v>516</v>
      </c>
      <c r="B10681" s="14" t="s">
        <v>4163</v>
      </c>
      <c r="C10681" s="8" t="s">
        <v>1280</v>
      </c>
      <c r="D10681" s="15" t="s">
        <v>10986</v>
      </c>
      <c r="E10681" s="10" t="s">
        <v>10552</v>
      </c>
      <c r="F10681" s="14"/>
      <c r="G10681" s="16"/>
      <c r="H10681" s="43"/>
      <c r="I10681" s="12" t="str">
        <f t="shared" si="166"/>
        <v/>
      </c>
      <c r="J10681" s="17"/>
      <c r="K10681" s="17"/>
      <c r="L10681" s="17"/>
    </row>
    <row r="10682" spans="1:12" ht="71.25">
      <c r="A10682" s="14" t="s">
        <v>516</v>
      </c>
      <c r="B10682" s="14" t="s">
        <v>4163</v>
      </c>
      <c r="C10682" s="8" t="s">
        <v>1280</v>
      </c>
      <c r="D10682" s="15"/>
      <c r="E10682" s="10" t="s">
        <v>10553</v>
      </c>
      <c r="F10682" s="14"/>
      <c r="G10682" s="16"/>
      <c r="H10682" s="43"/>
      <c r="I10682" s="12" t="str">
        <f t="shared" si="166"/>
        <v/>
      </c>
      <c r="J10682" s="17"/>
      <c r="K10682" s="17"/>
      <c r="L10682" s="17"/>
    </row>
    <row r="10683" spans="1:12" ht="28.5">
      <c r="A10683" s="14" t="s">
        <v>516</v>
      </c>
      <c r="B10683" s="14" t="s">
        <v>4163</v>
      </c>
      <c r="C10683" s="8" t="s">
        <v>1280</v>
      </c>
      <c r="D10683" s="15" t="s">
        <v>10987</v>
      </c>
      <c r="E10683" s="10" t="s">
        <v>10555</v>
      </c>
      <c r="F10683" s="14" t="s">
        <v>84</v>
      </c>
      <c r="G10683" s="16">
        <v>2</v>
      </c>
      <c r="H10683" s="43"/>
      <c r="I10683" s="12" t="str">
        <f t="shared" si="166"/>
        <v/>
      </c>
      <c r="J10683" s="17"/>
      <c r="K10683" s="17"/>
      <c r="L10683" s="17"/>
    </row>
    <row r="10684" spans="1:12" ht="28.5">
      <c r="A10684" s="14" t="s">
        <v>516</v>
      </c>
      <c r="B10684" s="14" t="s">
        <v>4163</v>
      </c>
      <c r="C10684" s="8" t="s">
        <v>1280</v>
      </c>
      <c r="D10684" s="15" t="s">
        <v>10988</v>
      </c>
      <c r="E10684" s="10" t="s">
        <v>10557</v>
      </c>
      <c r="F10684" s="14"/>
      <c r="G10684" s="16"/>
      <c r="H10684" s="43"/>
      <c r="I10684" s="12" t="str">
        <f t="shared" si="166"/>
        <v/>
      </c>
      <c r="J10684" s="17"/>
      <c r="K10684" s="17"/>
      <c r="L10684" s="17"/>
    </row>
    <row r="10685" spans="1:12" ht="57">
      <c r="A10685" s="14" t="s">
        <v>516</v>
      </c>
      <c r="B10685" s="14" t="s">
        <v>4163</v>
      </c>
      <c r="C10685" s="8" t="s">
        <v>1280</v>
      </c>
      <c r="D10685" s="15" t="s">
        <v>10989</v>
      </c>
      <c r="E10685" s="10" t="s">
        <v>10558</v>
      </c>
      <c r="F10685" s="14"/>
      <c r="G10685" s="16"/>
      <c r="H10685" s="43"/>
      <c r="I10685" s="12" t="str">
        <f t="shared" si="166"/>
        <v/>
      </c>
      <c r="J10685" s="17"/>
      <c r="K10685" s="17"/>
      <c r="L10685" s="17"/>
    </row>
    <row r="10686" spans="1:12" ht="14.25">
      <c r="A10686" s="14" t="s">
        <v>516</v>
      </c>
      <c r="B10686" s="14" t="s">
        <v>4163</v>
      </c>
      <c r="C10686" s="8" t="s">
        <v>1280</v>
      </c>
      <c r="D10686" s="15" t="s">
        <v>10990</v>
      </c>
      <c r="E10686" s="10" t="s">
        <v>10560</v>
      </c>
      <c r="F10686" s="14" t="s">
        <v>84</v>
      </c>
      <c r="G10686" s="16">
        <v>1</v>
      </c>
      <c r="H10686" s="43"/>
      <c r="I10686" s="12" t="str">
        <f t="shared" si="166"/>
        <v/>
      </c>
      <c r="J10686" s="17"/>
      <c r="K10686" s="17"/>
      <c r="L10686" s="17"/>
    </row>
    <row r="10687" spans="1:12" ht="57">
      <c r="A10687" s="14" t="s">
        <v>516</v>
      </c>
      <c r="B10687" s="14" t="s">
        <v>4163</v>
      </c>
      <c r="C10687" s="8" t="s">
        <v>1280</v>
      </c>
      <c r="D10687" s="15" t="s">
        <v>10991</v>
      </c>
      <c r="E10687" s="10" t="s">
        <v>10562</v>
      </c>
      <c r="F10687" s="14"/>
      <c r="G10687" s="16"/>
      <c r="H10687" s="43"/>
      <c r="I10687" s="12" t="str">
        <f t="shared" si="166"/>
        <v/>
      </c>
      <c r="J10687" s="17"/>
      <c r="K10687" s="17"/>
      <c r="L10687" s="17"/>
    </row>
    <row r="10688" spans="1:12" ht="14.25">
      <c r="A10688" s="14" t="s">
        <v>516</v>
      </c>
      <c r="B10688" s="14" t="s">
        <v>4163</v>
      </c>
      <c r="C10688" s="8" t="s">
        <v>1280</v>
      </c>
      <c r="D10688" s="15" t="s">
        <v>10992</v>
      </c>
      <c r="E10688" s="10" t="s">
        <v>10564</v>
      </c>
      <c r="F10688" s="14" t="s">
        <v>84</v>
      </c>
      <c r="G10688" s="16">
        <v>1</v>
      </c>
      <c r="H10688" s="43"/>
      <c r="I10688" s="12" t="str">
        <f t="shared" si="166"/>
        <v/>
      </c>
      <c r="J10688" s="17"/>
      <c r="K10688" s="17"/>
      <c r="L10688" s="17"/>
    </row>
    <row r="10689" spans="1:12" ht="57">
      <c r="A10689" s="14" t="s">
        <v>516</v>
      </c>
      <c r="B10689" s="14" t="s">
        <v>4163</v>
      </c>
      <c r="C10689" s="8" t="s">
        <v>1280</v>
      </c>
      <c r="D10689" s="15" t="s">
        <v>10993</v>
      </c>
      <c r="E10689" s="10" t="s">
        <v>10566</v>
      </c>
      <c r="F10689" s="14"/>
      <c r="G10689" s="16"/>
      <c r="H10689" s="43"/>
      <c r="I10689" s="12" t="str">
        <f t="shared" si="166"/>
        <v/>
      </c>
      <c r="J10689" s="17"/>
      <c r="K10689" s="17"/>
      <c r="L10689" s="17"/>
    </row>
    <row r="10690" spans="1:12" ht="14.25">
      <c r="A10690" s="14" t="s">
        <v>516</v>
      </c>
      <c r="B10690" s="14" t="s">
        <v>4163</v>
      </c>
      <c r="C10690" s="8" t="s">
        <v>1280</v>
      </c>
      <c r="D10690" s="15" t="s">
        <v>10994</v>
      </c>
      <c r="E10690" s="10"/>
      <c r="F10690" s="14" t="s">
        <v>84</v>
      </c>
      <c r="G10690" s="16">
        <v>1</v>
      </c>
      <c r="H10690" s="43"/>
      <c r="I10690" s="12" t="str">
        <f t="shared" si="166"/>
        <v/>
      </c>
      <c r="J10690" s="17"/>
      <c r="K10690" s="17"/>
      <c r="L10690" s="17"/>
    </row>
    <row r="10691" spans="1:12" ht="156.75">
      <c r="A10691" s="14" t="s">
        <v>516</v>
      </c>
      <c r="B10691" s="14" t="s">
        <v>4163</v>
      </c>
      <c r="C10691" s="8" t="s">
        <v>1280</v>
      </c>
      <c r="D10691" s="15" t="s">
        <v>10995</v>
      </c>
      <c r="E10691" s="10" t="s">
        <v>10568</v>
      </c>
      <c r="F10691" s="14"/>
      <c r="G10691" s="16"/>
      <c r="H10691" s="43"/>
      <c r="I10691" s="12" t="str">
        <f t="shared" si="166"/>
        <v/>
      </c>
      <c r="J10691" s="17"/>
      <c r="K10691" s="17"/>
      <c r="L10691" s="17"/>
    </row>
    <row r="10692" spans="1:12" ht="14.25">
      <c r="A10692" s="14" t="s">
        <v>516</v>
      </c>
      <c r="B10692" s="14" t="s">
        <v>4163</v>
      </c>
      <c r="C10692" s="8" t="s">
        <v>1280</v>
      </c>
      <c r="D10692" s="15" t="s">
        <v>10996</v>
      </c>
      <c r="E10692" s="10" t="s">
        <v>10570</v>
      </c>
      <c r="F10692" s="14" t="s">
        <v>84</v>
      </c>
      <c r="G10692" s="16">
        <v>1</v>
      </c>
      <c r="H10692" s="43"/>
      <c r="I10692" s="12" t="str">
        <f t="shared" ref="I10692:I10755" si="167">IF(AND(G10692&lt;&gt;"",H10692&lt;&gt;""),G10692*H10692,"")</f>
        <v/>
      </c>
      <c r="J10692" s="17"/>
      <c r="K10692" s="17"/>
      <c r="L10692" s="17"/>
    </row>
    <row r="10693" spans="1:12" ht="28.5">
      <c r="A10693" s="14" t="s">
        <v>516</v>
      </c>
      <c r="B10693" s="14" t="s">
        <v>4163</v>
      </c>
      <c r="C10693" s="8" t="s">
        <v>1280</v>
      </c>
      <c r="D10693" s="15" t="s">
        <v>10997</v>
      </c>
      <c r="E10693" s="10" t="s">
        <v>10572</v>
      </c>
      <c r="F10693" s="14"/>
      <c r="G10693" s="16"/>
      <c r="H10693" s="43"/>
      <c r="I10693" s="12" t="str">
        <f t="shared" si="167"/>
        <v/>
      </c>
      <c r="J10693" s="17"/>
      <c r="K10693" s="17"/>
      <c r="L10693" s="17"/>
    </row>
    <row r="10694" spans="1:12" ht="14.25">
      <c r="A10694" s="14" t="s">
        <v>516</v>
      </c>
      <c r="B10694" s="14" t="s">
        <v>4163</v>
      </c>
      <c r="C10694" s="8" t="s">
        <v>1280</v>
      </c>
      <c r="D10694" s="15" t="s">
        <v>10998</v>
      </c>
      <c r="E10694" s="10" t="s">
        <v>10574</v>
      </c>
      <c r="F10694" s="14" t="s">
        <v>84</v>
      </c>
      <c r="G10694" s="16">
        <v>2</v>
      </c>
      <c r="H10694" s="43"/>
      <c r="I10694" s="12" t="str">
        <f t="shared" si="167"/>
        <v/>
      </c>
      <c r="J10694" s="17"/>
      <c r="K10694" s="17"/>
      <c r="L10694" s="17"/>
    </row>
    <row r="10695" spans="1:12" ht="28.5">
      <c r="A10695" s="14" t="s">
        <v>516</v>
      </c>
      <c r="B10695" s="14" t="s">
        <v>4163</v>
      </c>
      <c r="C10695" s="8" t="s">
        <v>1280</v>
      </c>
      <c r="D10695" s="15" t="s">
        <v>10999</v>
      </c>
      <c r="E10695" s="10" t="s">
        <v>10576</v>
      </c>
      <c r="F10695" s="14"/>
      <c r="G10695" s="16"/>
      <c r="H10695" s="43"/>
      <c r="I10695" s="12" t="str">
        <f t="shared" si="167"/>
        <v/>
      </c>
      <c r="J10695" s="17"/>
      <c r="K10695" s="17"/>
      <c r="L10695" s="17"/>
    </row>
    <row r="10696" spans="1:12" ht="14.25">
      <c r="A10696" s="14" t="s">
        <v>516</v>
      </c>
      <c r="B10696" s="14" t="s">
        <v>4163</v>
      </c>
      <c r="C10696" s="8" t="s">
        <v>1280</v>
      </c>
      <c r="D10696" s="15" t="s">
        <v>11000</v>
      </c>
      <c r="E10696" s="10" t="s">
        <v>10574</v>
      </c>
      <c r="F10696" s="14" t="s">
        <v>84</v>
      </c>
      <c r="G10696" s="16">
        <v>8</v>
      </c>
      <c r="H10696" s="43"/>
      <c r="I10696" s="12" t="str">
        <f t="shared" si="167"/>
        <v/>
      </c>
      <c r="J10696" s="17"/>
      <c r="K10696" s="17"/>
      <c r="L10696" s="17"/>
    </row>
    <row r="10697" spans="1:12" ht="42.75">
      <c r="A10697" s="14" t="s">
        <v>516</v>
      </c>
      <c r="B10697" s="14" t="s">
        <v>4163</v>
      </c>
      <c r="C10697" s="8" t="s">
        <v>1280</v>
      </c>
      <c r="D10697" s="15" t="s">
        <v>11001</v>
      </c>
      <c r="E10697" s="10" t="s">
        <v>10579</v>
      </c>
      <c r="F10697" s="14"/>
      <c r="G10697" s="16"/>
      <c r="H10697" s="43"/>
      <c r="I10697" s="12" t="str">
        <f t="shared" si="167"/>
        <v/>
      </c>
      <c r="J10697" s="17"/>
      <c r="K10697" s="17"/>
      <c r="L10697" s="17"/>
    </row>
    <row r="10698" spans="1:12" ht="14.25">
      <c r="A10698" s="14" t="s">
        <v>516</v>
      </c>
      <c r="B10698" s="14" t="s">
        <v>4163</v>
      </c>
      <c r="C10698" s="8" t="s">
        <v>1280</v>
      </c>
      <c r="D10698" s="15" t="s">
        <v>11002</v>
      </c>
      <c r="E10698" s="10" t="s">
        <v>10581</v>
      </c>
      <c r="F10698" s="14" t="s">
        <v>84</v>
      </c>
      <c r="G10698" s="16">
        <v>21</v>
      </c>
      <c r="H10698" s="43"/>
      <c r="I10698" s="12" t="str">
        <f t="shared" si="167"/>
        <v/>
      </c>
      <c r="J10698" s="17"/>
      <c r="K10698" s="17"/>
      <c r="L10698" s="17"/>
    </row>
    <row r="10699" spans="1:12" ht="14.25">
      <c r="A10699" s="14" t="s">
        <v>516</v>
      </c>
      <c r="B10699" s="14" t="s">
        <v>4163</v>
      </c>
      <c r="C10699" s="8" t="s">
        <v>1280</v>
      </c>
      <c r="D10699" s="15" t="s">
        <v>11003</v>
      </c>
      <c r="E10699" s="10" t="s">
        <v>10583</v>
      </c>
      <c r="F10699" s="14" t="s">
        <v>84</v>
      </c>
      <c r="G10699" s="16">
        <v>7</v>
      </c>
      <c r="H10699" s="43"/>
      <c r="I10699" s="12" t="str">
        <f t="shared" si="167"/>
        <v/>
      </c>
      <c r="J10699" s="17"/>
      <c r="K10699" s="17"/>
      <c r="L10699" s="17"/>
    </row>
    <row r="10700" spans="1:12" ht="14.25">
      <c r="A10700" s="14" t="s">
        <v>516</v>
      </c>
      <c r="B10700" s="14" t="s">
        <v>4163</v>
      </c>
      <c r="C10700" s="8" t="s">
        <v>1280</v>
      </c>
      <c r="D10700" s="15" t="s">
        <v>11004</v>
      </c>
      <c r="E10700" s="10" t="s">
        <v>10585</v>
      </c>
      <c r="F10700" s="14" t="s">
        <v>84</v>
      </c>
      <c r="G10700" s="16">
        <v>3</v>
      </c>
      <c r="H10700" s="43"/>
      <c r="I10700" s="12" t="str">
        <f t="shared" si="167"/>
        <v/>
      </c>
      <c r="J10700" s="17"/>
      <c r="K10700" s="17"/>
      <c r="L10700" s="17"/>
    </row>
    <row r="10701" spans="1:12" ht="42.75">
      <c r="A10701" s="14" t="s">
        <v>516</v>
      </c>
      <c r="B10701" s="14" t="s">
        <v>4163</v>
      </c>
      <c r="C10701" s="8" t="s">
        <v>1280</v>
      </c>
      <c r="D10701" s="15" t="s">
        <v>11005</v>
      </c>
      <c r="E10701" s="10" t="s">
        <v>10587</v>
      </c>
      <c r="F10701" s="14"/>
      <c r="G10701" s="16"/>
      <c r="H10701" s="43"/>
      <c r="I10701" s="12" t="str">
        <f t="shared" si="167"/>
        <v/>
      </c>
      <c r="J10701" s="17"/>
      <c r="K10701" s="17"/>
      <c r="L10701" s="17"/>
    </row>
    <row r="10702" spans="1:12" ht="14.25">
      <c r="A10702" s="14" t="s">
        <v>516</v>
      </c>
      <c r="B10702" s="14" t="s">
        <v>4163</v>
      </c>
      <c r="C10702" s="8" t="s">
        <v>1280</v>
      </c>
      <c r="D10702" s="15" t="s">
        <v>11006</v>
      </c>
      <c r="E10702" s="10" t="s">
        <v>10591</v>
      </c>
      <c r="F10702" s="14" t="s">
        <v>84</v>
      </c>
      <c r="G10702" s="16">
        <v>2</v>
      </c>
      <c r="H10702" s="43"/>
      <c r="I10702" s="12" t="str">
        <f t="shared" si="167"/>
        <v/>
      </c>
      <c r="J10702" s="17"/>
      <c r="K10702" s="17"/>
      <c r="L10702" s="17"/>
    </row>
    <row r="10703" spans="1:12" ht="14.25">
      <c r="A10703" s="14" t="s">
        <v>516</v>
      </c>
      <c r="B10703" s="14" t="s">
        <v>4163</v>
      </c>
      <c r="C10703" s="8" t="s">
        <v>1280</v>
      </c>
      <c r="D10703" s="15" t="s">
        <v>11007</v>
      </c>
      <c r="E10703" s="10" t="s">
        <v>10589</v>
      </c>
      <c r="F10703" s="14" t="s">
        <v>84</v>
      </c>
      <c r="G10703" s="16">
        <v>2</v>
      </c>
      <c r="H10703" s="43"/>
      <c r="I10703" s="12" t="str">
        <f t="shared" si="167"/>
        <v/>
      </c>
      <c r="J10703" s="17"/>
      <c r="K10703" s="17"/>
      <c r="L10703" s="17"/>
    </row>
    <row r="10704" spans="1:12" ht="28.5">
      <c r="A10704" s="14" t="s">
        <v>516</v>
      </c>
      <c r="B10704" s="14" t="s">
        <v>4163</v>
      </c>
      <c r="C10704" s="8" t="s">
        <v>1280</v>
      </c>
      <c r="D10704" s="15" t="s">
        <v>11008</v>
      </c>
      <c r="E10704" s="10" t="s">
        <v>10593</v>
      </c>
      <c r="F10704" s="14"/>
      <c r="G10704" s="16"/>
      <c r="H10704" s="43"/>
      <c r="I10704" s="12" t="str">
        <f t="shared" si="167"/>
        <v/>
      </c>
      <c r="J10704" s="17"/>
      <c r="K10704" s="17"/>
      <c r="L10704" s="17"/>
    </row>
    <row r="10705" spans="1:12" ht="14.25">
      <c r="A10705" s="14" t="s">
        <v>516</v>
      </c>
      <c r="B10705" s="14" t="s">
        <v>4163</v>
      </c>
      <c r="C10705" s="8" t="s">
        <v>1280</v>
      </c>
      <c r="D10705" s="15" t="s">
        <v>11009</v>
      </c>
      <c r="E10705" s="10" t="s">
        <v>10595</v>
      </c>
      <c r="F10705" s="14" t="s">
        <v>84</v>
      </c>
      <c r="G10705" s="16">
        <v>5</v>
      </c>
      <c r="H10705" s="43"/>
      <c r="I10705" s="12" t="str">
        <f t="shared" si="167"/>
        <v/>
      </c>
      <c r="J10705" s="17"/>
      <c r="K10705" s="17"/>
      <c r="L10705" s="17"/>
    </row>
    <row r="10706" spans="1:12" ht="57">
      <c r="A10706" s="14" t="s">
        <v>516</v>
      </c>
      <c r="B10706" s="14" t="s">
        <v>4163</v>
      </c>
      <c r="C10706" s="8" t="s">
        <v>1280</v>
      </c>
      <c r="D10706" s="15" t="s">
        <v>11010</v>
      </c>
      <c r="E10706" s="10" t="s">
        <v>10597</v>
      </c>
      <c r="F10706" s="14"/>
      <c r="G10706" s="16"/>
      <c r="H10706" s="43"/>
      <c r="I10706" s="12" t="str">
        <f t="shared" si="167"/>
        <v/>
      </c>
      <c r="J10706" s="17"/>
      <c r="K10706" s="17"/>
      <c r="L10706" s="17"/>
    </row>
    <row r="10707" spans="1:12" ht="14.25">
      <c r="A10707" s="14" t="s">
        <v>516</v>
      </c>
      <c r="B10707" s="14" t="s">
        <v>4163</v>
      </c>
      <c r="C10707" s="8" t="s">
        <v>1280</v>
      </c>
      <c r="D10707" s="15" t="s">
        <v>11011</v>
      </c>
      <c r="E10707" s="10" t="s">
        <v>10599</v>
      </c>
      <c r="F10707" s="14" t="s">
        <v>73</v>
      </c>
      <c r="G10707" s="16">
        <v>5</v>
      </c>
      <c r="H10707" s="43"/>
      <c r="I10707" s="12" t="str">
        <f t="shared" si="167"/>
        <v/>
      </c>
      <c r="J10707" s="17"/>
      <c r="K10707" s="17"/>
      <c r="L10707" s="17"/>
    </row>
    <row r="10708" spans="1:12" ht="14.25">
      <c r="A10708" s="14" t="s">
        <v>516</v>
      </c>
      <c r="B10708" s="14" t="s">
        <v>4163</v>
      </c>
      <c r="C10708" s="8" t="s">
        <v>1280</v>
      </c>
      <c r="D10708" s="15" t="s">
        <v>11012</v>
      </c>
      <c r="E10708" s="10" t="s">
        <v>10601</v>
      </c>
      <c r="F10708" s="14" t="s">
        <v>73</v>
      </c>
      <c r="G10708" s="16">
        <v>20</v>
      </c>
      <c r="H10708" s="43"/>
      <c r="I10708" s="12" t="str">
        <f t="shared" si="167"/>
        <v/>
      </c>
      <c r="J10708" s="17"/>
      <c r="K10708" s="17"/>
      <c r="L10708" s="17"/>
    </row>
    <row r="10709" spans="1:12" ht="14.25">
      <c r="A10709" s="14" t="s">
        <v>516</v>
      </c>
      <c r="B10709" s="14" t="s">
        <v>4163</v>
      </c>
      <c r="C10709" s="8" t="s">
        <v>1280</v>
      </c>
      <c r="D10709" s="15" t="s">
        <v>11013</v>
      </c>
      <c r="E10709" s="10" t="s">
        <v>10603</v>
      </c>
      <c r="F10709" s="14" t="s">
        <v>73</v>
      </c>
      <c r="G10709" s="16">
        <v>40</v>
      </c>
      <c r="H10709" s="43"/>
      <c r="I10709" s="12" t="str">
        <f t="shared" si="167"/>
        <v/>
      </c>
      <c r="J10709" s="17"/>
      <c r="K10709" s="17"/>
      <c r="L10709" s="17"/>
    </row>
    <row r="10710" spans="1:12" ht="14.25">
      <c r="A10710" s="14" t="s">
        <v>516</v>
      </c>
      <c r="B10710" s="14" t="s">
        <v>4163</v>
      </c>
      <c r="C10710" s="8" t="s">
        <v>1280</v>
      </c>
      <c r="D10710" s="15" t="s">
        <v>11014</v>
      </c>
      <c r="E10710" s="10" t="s">
        <v>10605</v>
      </c>
      <c r="F10710" s="14" t="s">
        <v>73</v>
      </c>
      <c r="G10710" s="16">
        <v>50</v>
      </c>
      <c r="H10710" s="43"/>
      <c r="I10710" s="12" t="str">
        <f t="shared" si="167"/>
        <v/>
      </c>
      <c r="J10710" s="17"/>
      <c r="K10710" s="17"/>
      <c r="L10710" s="17"/>
    </row>
    <row r="10711" spans="1:12" ht="57">
      <c r="A10711" s="14" t="s">
        <v>516</v>
      </c>
      <c r="B10711" s="14" t="s">
        <v>4163</v>
      </c>
      <c r="C10711" s="8" t="s">
        <v>1280</v>
      </c>
      <c r="D10711" s="15" t="s">
        <v>11015</v>
      </c>
      <c r="E10711" s="10" t="s">
        <v>10607</v>
      </c>
      <c r="F10711" s="14" t="s">
        <v>73</v>
      </c>
      <c r="G10711" s="16">
        <v>115</v>
      </c>
      <c r="H10711" s="43"/>
      <c r="I10711" s="12" t="str">
        <f t="shared" si="167"/>
        <v/>
      </c>
      <c r="J10711" s="17"/>
      <c r="K10711" s="17"/>
      <c r="L10711" s="17"/>
    </row>
    <row r="10712" spans="1:12" ht="85.5">
      <c r="A10712" s="14" t="s">
        <v>516</v>
      </c>
      <c r="B10712" s="14" t="s">
        <v>4163</v>
      </c>
      <c r="C10712" s="8" t="s">
        <v>1280</v>
      </c>
      <c r="D10712" s="15" t="s">
        <v>11016</v>
      </c>
      <c r="E10712" s="10" t="s">
        <v>10609</v>
      </c>
      <c r="F10712" s="14"/>
      <c r="G10712" s="16"/>
      <c r="H10712" s="43"/>
      <c r="I10712" s="12" t="str">
        <f t="shared" si="167"/>
        <v/>
      </c>
      <c r="J10712" s="17"/>
      <c r="K10712" s="17"/>
      <c r="L10712" s="17"/>
    </row>
    <row r="10713" spans="1:12" ht="14.25">
      <c r="A10713" s="14" t="s">
        <v>516</v>
      </c>
      <c r="B10713" s="14" t="s">
        <v>4163</v>
      </c>
      <c r="C10713" s="8" t="s">
        <v>1280</v>
      </c>
      <c r="D10713" s="15"/>
      <c r="E10713" s="10" t="s">
        <v>1351</v>
      </c>
      <c r="F10713" s="14"/>
      <c r="G10713" s="16"/>
      <c r="H10713" s="43"/>
      <c r="I10713" s="12" t="str">
        <f t="shared" si="167"/>
        <v/>
      </c>
      <c r="J10713" s="17"/>
      <c r="K10713" s="17"/>
      <c r="L10713" s="17"/>
    </row>
    <row r="10714" spans="1:12" ht="14.25">
      <c r="A10714" s="14" t="s">
        <v>516</v>
      </c>
      <c r="B10714" s="14" t="s">
        <v>4163</v>
      </c>
      <c r="C10714" s="8" t="s">
        <v>1280</v>
      </c>
      <c r="D10714" s="15"/>
      <c r="E10714" s="10" t="s">
        <v>10610</v>
      </c>
      <c r="F10714" s="14"/>
      <c r="G10714" s="16"/>
      <c r="H10714" s="43"/>
      <c r="I10714" s="12" t="str">
        <f t="shared" si="167"/>
        <v/>
      </c>
      <c r="J10714" s="17"/>
      <c r="K10714" s="17"/>
      <c r="L10714" s="17"/>
    </row>
    <row r="10715" spans="1:12" ht="28.5">
      <c r="A10715" s="14" t="s">
        <v>516</v>
      </c>
      <c r="B10715" s="14" t="s">
        <v>4163</v>
      </c>
      <c r="C10715" s="8" t="s">
        <v>1280</v>
      </c>
      <c r="D10715" s="15"/>
      <c r="E10715" s="10" t="s">
        <v>1353</v>
      </c>
      <c r="F10715" s="14"/>
      <c r="G10715" s="16"/>
      <c r="H10715" s="43"/>
      <c r="I10715" s="12" t="str">
        <f t="shared" si="167"/>
        <v/>
      </c>
      <c r="J10715" s="17"/>
      <c r="K10715" s="17"/>
      <c r="L10715" s="17"/>
    </row>
    <row r="10716" spans="1:12" ht="28.5">
      <c r="A10716" s="14" t="s">
        <v>516</v>
      </c>
      <c r="B10716" s="14" t="s">
        <v>4163</v>
      </c>
      <c r="C10716" s="8" t="s">
        <v>1280</v>
      </c>
      <c r="D10716" s="15"/>
      <c r="E10716" s="10" t="s">
        <v>1354</v>
      </c>
      <c r="F10716" s="14"/>
      <c r="G10716" s="16"/>
      <c r="H10716" s="43"/>
      <c r="I10716" s="12" t="str">
        <f t="shared" si="167"/>
        <v/>
      </c>
      <c r="J10716" s="17"/>
      <c r="K10716" s="17"/>
      <c r="L10716" s="17"/>
    </row>
    <row r="10717" spans="1:12" ht="14.25">
      <c r="A10717" s="14" t="s">
        <v>516</v>
      </c>
      <c r="B10717" s="14" t="s">
        <v>4163</v>
      </c>
      <c r="C10717" s="8" t="s">
        <v>1280</v>
      </c>
      <c r="D10717" s="15"/>
      <c r="E10717" s="10" t="s">
        <v>1355</v>
      </c>
      <c r="F10717" s="14"/>
      <c r="G10717" s="16"/>
      <c r="H10717" s="43"/>
      <c r="I10717" s="12" t="str">
        <f t="shared" si="167"/>
        <v/>
      </c>
      <c r="J10717" s="17"/>
      <c r="K10717" s="17"/>
      <c r="L10717" s="17"/>
    </row>
    <row r="10718" spans="1:12" ht="14.25">
      <c r="A10718" s="14" t="s">
        <v>516</v>
      </c>
      <c r="B10718" s="14" t="s">
        <v>4163</v>
      </c>
      <c r="C10718" s="8" t="s">
        <v>1280</v>
      </c>
      <c r="D10718" s="15" t="s">
        <v>11017</v>
      </c>
      <c r="E10718" s="10" t="s">
        <v>10613</v>
      </c>
      <c r="F10718" s="14" t="s">
        <v>73</v>
      </c>
      <c r="G10718" s="16">
        <v>20</v>
      </c>
      <c r="H10718" s="43"/>
      <c r="I10718" s="12" t="str">
        <f t="shared" si="167"/>
        <v/>
      </c>
      <c r="J10718" s="17"/>
      <c r="K10718" s="17"/>
      <c r="L10718" s="17"/>
    </row>
    <row r="10719" spans="1:12" ht="14.25">
      <c r="A10719" s="14" t="s">
        <v>516</v>
      </c>
      <c r="B10719" s="14" t="s">
        <v>4163</v>
      </c>
      <c r="C10719" s="8" t="s">
        <v>1280</v>
      </c>
      <c r="D10719" s="15" t="s">
        <v>11018</v>
      </c>
      <c r="E10719" s="10" t="s">
        <v>10615</v>
      </c>
      <c r="F10719" s="14" t="s">
        <v>73</v>
      </c>
      <c r="G10719" s="16">
        <v>40</v>
      </c>
      <c r="H10719" s="43"/>
      <c r="I10719" s="12" t="str">
        <f t="shared" si="167"/>
        <v/>
      </c>
      <c r="J10719" s="17"/>
      <c r="K10719" s="17"/>
      <c r="L10719" s="17"/>
    </row>
    <row r="10720" spans="1:12" ht="14.25">
      <c r="A10720" s="14" t="s">
        <v>516</v>
      </c>
      <c r="B10720" s="14" t="s">
        <v>4163</v>
      </c>
      <c r="C10720" s="8" t="s">
        <v>1280</v>
      </c>
      <c r="D10720" s="15" t="s">
        <v>11019</v>
      </c>
      <c r="E10720" s="10" t="s">
        <v>10617</v>
      </c>
      <c r="F10720" s="14" t="s">
        <v>73</v>
      </c>
      <c r="G10720" s="16">
        <v>50</v>
      </c>
      <c r="H10720" s="43"/>
      <c r="I10720" s="12" t="str">
        <f t="shared" si="167"/>
        <v/>
      </c>
      <c r="J10720" s="17"/>
      <c r="K10720" s="17"/>
      <c r="L10720" s="17"/>
    </row>
    <row r="10721" spans="1:12" ht="85.5">
      <c r="A10721" s="14" t="s">
        <v>516</v>
      </c>
      <c r="B10721" s="14" t="s">
        <v>4163</v>
      </c>
      <c r="C10721" s="8" t="s">
        <v>1280</v>
      </c>
      <c r="D10721" s="15" t="s">
        <v>11020</v>
      </c>
      <c r="E10721" s="10" t="s">
        <v>10619</v>
      </c>
      <c r="F10721" s="14"/>
      <c r="G10721" s="16"/>
      <c r="H10721" s="43"/>
      <c r="I10721" s="12" t="str">
        <f t="shared" si="167"/>
        <v/>
      </c>
      <c r="J10721" s="17"/>
      <c r="K10721" s="17"/>
      <c r="L10721" s="17"/>
    </row>
    <row r="10722" spans="1:12" ht="28.5">
      <c r="A10722" s="14" t="s">
        <v>516</v>
      </c>
      <c r="B10722" s="14" t="s">
        <v>4163</v>
      </c>
      <c r="C10722" s="8" t="s">
        <v>1280</v>
      </c>
      <c r="D10722" s="15" t="s">
        <v>11021</v>
      </c>
      <c r="E10722" s="10" t="s">
        <v>10621</v>
      </c>
      <c r="F10722" s="14" t="s">
        <v>185</v>
      </c>
      <c r="G10722" s="16">
        <v>120</v>
      </c>
      <c r="H10722" s="43"/>
      <c r="I10722" s="12" t="str">
        <f t="shared" si="167"/>
        <v/>
      </c>
      <c r="J10722" s="17"/>
      <c r="K10722" s="17"/>
      <c r="L10722" s="17"/>
    </row>
    <row r="10723" spans="1:12" ht="14.25">
      <c r="A10723" s="14" t="s">
        <v>516</v>
      </c>
      <c r="B10723" s="14" t="s">
        <v>4163</v>
      </c>
      <c r="C10723" s="8" t="s">
        <v>1280</v>
      </c>
      <c r="D10723" s="15" t="s">
        <v>11022</v>
      </c>
      <c r="E10723" s="10" t="s">
        <v>10623</v>
      </c>
      <c r="F10723" s="14"/>
      <c r="G10723" s="16"/>
      <c r="H10723" s="43"/>
      <c r="I10723" s="12" t="str">
        <f t="shared" si="167"/>
        <v/>
      </c>
      <c r="J10723" s="17"/>
      <c r="K10723" s="17"/>
      <c r="L10723" s="17"/>
    </row>
    <row r="10724" spans="1:12" ht="399">
      <c r="A10724" s="14" t="s">
        <v>516</v>
      </c>
      <c r="B10724" s="14" t="s">
        <v>4163</v>
      </c>
      <c r="C10724" s="8" t="s">
        <v>1280</v>
      </c>
      <c r="D10724" s="15"/>
      <c r="E10724" s="10" t="s">
        <v>10624</v>
      </c>
      <c r="F10724" s="14"/>
      <c r="G10724" s="16"/>
      <c r="H10724" s="43"/>
      <c r="I10724" s="12" t="str">
        <f t="shared" si="167"/>
        <v/>
      </c>
      <c r="J10724" s="17"/>
      <c r="K10724" s="17"/>
      <c r="L10724" s="17"/>
    </row>
    <row r="10725" spans="1:12" ht="14.25">
      <c r="A10725" s="14" t="s">
        <v>516</v>
      </c>
      <c r="B10725" s="14" t="s">
        <v>4163</v>
      </c>
      <c r="C10725" s="8" t="s">
        <v>1280</v>
      </c>
      <c r="D10725" s="15" t="s">
        <v>11023</v>
      </c>
      <c r="E10725" s="10" t="s">
        <v>10625</v>
      </c>
      <c r="F10725" s="14"/>
      <c r="G10725" s="16"/>
      <c r="H10725" s="43"/>
      <c r="I10725" s="12" t="str">
        <f t="shared" si="167"/>
        <v/>
      </c>
      <c r="J10725" s="17"/>
      <c r="K10725" s="17"/>
      <c r="L10725" s="17"/>
    </row>
    <row r="10726" spans="1:12" ht="14.25">
      <c r="A10726" s="14" t="s">
        <v>516</v>
      </c>
      <c r="B10726" s="14" t="s">
        <v>4163</v>
      </c>
      <c r="C10726" s="8" t="s">
        <v>1280</v>
      </c>
      <c r="D10726" s="15" t="s">
        <v>11024</v>
      </c>
      <c r="E10726" s="10" t="s">
        <v>10627</v>
      </c>
      <c r="F10726" s="14" t="s">
        <v>84</v>
      </c>
      <c r="G10726" s="16">
        <v>1</v>
      </c>
      <c r="H10726" s="43"/>
      <c r="I10726" s="12" t="str">
        <f t="shared" si="167"/>
        <v/>
      </c>
      <c r="J10726" s="17"/>
      <c r="K10726" s="17"/>
      <c r="L10726" s="17"/>
    </row>
    <row r="10727" spans="1:12" ht="14.25">
      <c r="A10727" s="14" t="s">
        <v>516</v>
      </c>
      <c r="B10727" s="14" t="s">
        <v>4163</v>
      </c>
      <c r="C10727" s="8" t="s">
        <v>1280</v>
      </c>
      <c r="D10727" s="15" t="s">
        <v>11025</v>
      </c>
      <c r="E10727" s="10" t="s">
        <v>10629</v>
      </c>
      <c r="F10727" s="14"/>
      <c r="G10727" s="16"/>
      <c r="H10727" s="43"/>
      <c r="I10727" s="12" t="str">
        <f t="shared" si="167"/>
        <v/>
      </c>
      <c r="J10727" s="17"/>
      <c r="K10727" s="17"/>
      <c r="L10727" s="17"/>
    </row>
    <row r="10728" spans="1:12" ht="313.5">
      <c r="A10728" s="14" t="s">
        <v>516</v>
      </c>
      <c r="B10728" s="14" t="s">
        <v>4163</v>
      </c>
      <c r="C10728" s="8" t="s">
        <v>1280</v>
      </c>
      <c r="D10728" s="15" t="s">
        <v>11026</v>
      </c>
      <c r="E10728" s="10" t="s">
        <v>10631</v>
      </c>
      <c r="F10728" s="14" t="s">
        <v>84</v>
      </c>
      <c r="G10728" s="16">
        <v>2</v>
      </c>
      <c r="H10728" s="43"/>
      <c r="I10728" s="12" t="str">
        <f t="shared" si="167"/>
        <v/>
      </c>
      <c r="J10728" s="17"/>
      <c r="K10728" s="17"/>
      <c r="L10728" s="17"/>
    </row>
    <row r="10729" spans="1:12" ht="42.75">
      <c r="A10729" s="14" t="s">
        <v>516</v>
      </c>
      <c r="B10729" s="14" t="s">
        <v>4163</v>
      </c>
      <c r="C10729" s="8" t="s">
        <v>1280</v>
      </c>
      <c r="D10729" s="15" t="s">
        <v>11027</v>
      </c>
      <c r="E10729" s="10" t="s">
        <v>10633</v>
      </c>
      <c r="F10729" s="14"/>
      <c r="G10729" s="16"/>
      <c r="H10729" s="43"/>
      <c r="I10729" s="12" t="str">
        <f t="shared" si="167"/>
        <v/>
      </c>
      <c r="J10729" s="17"/>
      <c r="K10729" s="17"/>
      <c r="L10729" s="17"/>
    </row>
    <row r="10730" spans="1:12" ht="185.25">
      <c r="A10730" s="14" t="s">
        <v>516</v>
      </c>
      <c r="B10730" s="14" t="s">
        <v>4163</v>
      </c>
      <c r="C10730" s="8" t="s">
        <v>1280</v>
      </c>
      <c r="D10730" s="15"/>
      <c r="E10730" s="10" t="s">
        <v>10635</v>
      </c>
      <c r="F10730" s="14"/>
      <c r="G10730" s="16"/>
      <c r="H10730" s="43"/>
      <c r="I10730" s="12" t="str">
        <f t="shared" si="167"/>
        <v/>
      </c>
      <c r="J10730" s="17"/>
      <c r="K10730" s="17"/>
      <c r="L10730" s="17"/>
    </row>
    <row r="10731" spans="1:12" ht="299.25">
      <c r="A10731" s="14" t="s">
        <v>516</v>
      </c>
      <c r="B10731" s="14" t="s">
        <v>4163</v>
      </c>
      <c r="C10731" s="8" t="s">
        <v>1280</v>
      </c>
      <c r="D10731" s="15"/>
      <c r="E10731" s="10" t="s">
        <v>10637</v>
      </c>
      <c r="F10731" s="14"/>
      <c r="G10731" s="16"/>
      <c r="H10731" s="43"/>
      <c r="I10731" s="12" t="str">
        <f t="shared" si="167"/>
        <v/>
      </c>
      <c r="J10731" s="17"/>
      <c r="K10731" s="17"/>
      <c r="L10731" s="17"/>
    </row>
    <row r="10732" spans="1:12" ht="213.75">
      <c r="A10732" s="14" t="s">
        <v>516</v>
      </c>
      <c r="B10732" s="14" t="s">
        <v>4163</v>
      </c>
      <c r="C10732" s="8" t="s">
        <v>1280</v>
      </c>
      <c r="D10732" s="15"/>
      <c r="E10732" s="10" t="s">
        <v>10639</v>
      </c>
      <c r="F10732" s="14"/>
      <c r="G10732" s="16"/>
      <c r="H10732" s="43"/>
      <c r="I10732" s="12" t="str">
        <f t="shared" si="167"/>
        <v/>
      </c>
      <c r="J10732" s="17"/>
      <c r="K10732" s="17"/>
      <c r="L10732" s="17"/>
    </row>
    <row r="10733" spans="1:12" ht="285">
      <c r="A10733" s="14" t="s">
        <v>516</v>
      </c>
      <c r="B10733" s="14" t="s">
        <v>4163</v>
      </c>
      <c r="C10733" s="8" t="s">
        <v>1280</v>
      </c>
      <c r="D10733" s="15"/>
      <c r="E10733" s="10" t="s">
        <v>10641</v>
      </c>
      <c r="F10733" s="14"/>
      <c r="G10733" s="16"/>
      <c r="H10733" s="43"/>
      <c r="I10733" s="12" t="str">
        <f t="shared" si="167"/>
        <v/>
      </c>
      <c r="J10733" s="17"/>
      <c r="K10733" s="17"/>
      <c r="L10733" s="17"/>
    </row>
    <row r="10734" spans="1:12" ht="142.5">
      <c r="A10734" s="14" t="s">
        <v>516</v>
      </c>
      <c r="B10734" s="14" t="s">
        <v>4163</v>
      </c>
      <c r="C10734" s="8" t="s">
        <v>1280</v>
      </c>
      <c r="D10734" s="15" t="s">
        <v>11028</v>
      </c>
      <c r="E10734" s="10" t="s">
        <v>10643</v>
      </c>
      <c r="F10734" s="14" t="s">
        <v>20</v>
      </c>
      <c r="G10734" s="16">
        <v>1</v>
      </c>
      <c r="H10734" s="43"/>
      <c r="I10734" s="12" t="str">
        <f t="shared" si="167"/>
        <v/>
      </c>
      <c r="J10734" s="17"/>
      <c r="K10734" s="17"/>
      <c r="L10734" s="17"/>
    </row>
    <row r="10735" spans="1:12" ht="28.5">
      <c r="A10735" s="14" t="s">
        <v>516</v>
      </c>
      <c r="B10735" s="14" t="s">
        <v>4163</v>
      </c>
      <c r="C10735" s="8" t="s">
        <v>1280</v>
      </c>
      <c r="D10735" s="15" t="s">
        <v>11029</v>
      </c>
      <c r="E10735" s="10" t="s">
        <v>10645</v>
      </c>
      <c r="F10735" s="14"/>
      <c r="G10735" s="16"/>
      <c r="H10735" s="43"/>
      <c r="I10735" s="12" t="str">
        <f t="shared" si="167"/>
        <v/>
      </c>
      <c r="J10735" s="17"/>
      <c r="K10735" s="17"/>
      <c r="L10735" s="17"/>
    </row>
    <row r="10736" spans="1:12" ht="14.25">
      <c r="A10736" s="14" t="s">
        <v>516</v>
      </c>
      <c r="B10736" s="14" t="s">
        <v>4163</v>
      </c>
      <c r="C10736" s="8" t="s">
        <v>1280</v>
      </c>
      <c r="D10736" s="15" t="s">
        <v>11030</v>
      </c>
      <c r="E10736" s="10" t="s">
        <v>10646</v>
      </c>
      <c r="F10736" s="14"/>
      <c r="G10736" s="16"/>
      <c r="H10736" s="43"/>
      <c r="I10736" s="12" t="str">
        <f t="shared" si="167"/>
        <v/>
      </c>
      <c r="J10736" s="17"/>
      <c r="K10736" s="17"/>
      <c r="L10736" s="17"/>
    </row>
    <row r="10737" spans="1:12" ht="14.25">
      <c r="A10737" s="14" t="s">
        <v>516</v>
      </c>
      <c r="B10737" s="14" t="s">
        <v>4163</v>
      </c>
      <c r="C10737" s="8" t="s">
        <v>1280</v>
      </c>
      <c r="D10737" s="15" t="s">
        <v>11031</v>
      </c>
      <c r="E10737" s="10" t="s">
        <v>10648</v>
      </c>
      <c r="F10737" s="14" t="s">
        <v>84</v>
      </c>
      <c r="G10737" s="16">
        <v>1</v>
      </c>
      <c r="H10737" s="43"/>
      <c r="I10737" s="12" t="str">
        <f t="shared" si="167"/>
        <v/>
      </c>
      <c r="J10737" s="17"/>
      <c r="K10737" s="17"/>
      <c r="L10737" s="17"/>
    </row>
    <row r="10738" spans="1:12" ht="14.25">
      <c r="A10738" s="14" t="s">
        <v>516</v>
      </c>
      <c r="B10738" s="14" t="s">
        <v>4163</v>
      </c>
      <c r="C10738" s="8" t="s">
        <v>1280</v>
      </c>
      <c r="D10738" s="15" t="s">
        <v>11032</v>
      </c>
      <c r="E10738" s="10" t="s">
        <v>10650</v>
      </c>
      <c r="F10738" s="14"/>
      <c r="G10738" s="16"/>
      <c r="H10738" s="43"/>
      <c r="I10738" s="12" t="str">
        <f t="shared" si="167"/>
        <v/>
      </c>
      <c r="J10738" s="17"/>
      <c r="K10738" s="17"/>
      <c r="L10738" s="17"/>
    </row>
    <row r="10739" spans="1:12" ht="14.25">
      <c r="A10739" s="14" t="s">
        <v>516</v>
      </c>
      <c r="B10739" s="14" t="s">
        <v>4163</v>
      </c>
      <c r="C10739" s="8" t="s">
        <v>1280</v>
      </c>
      <c r="D10739" s="15"/>
      <c r="E10739" s="10" t="s">
        <v>10651</v>
      </c>
      <c r="F10739" s="14"/>
      <c r="G10739" s="16"/>
      <c r="H10739" s="43"/>
      <c r="I10739" s="12" t="str">
        <f t="shared" si="167"/>
        <v/>
      </c>
      <c r="J10739" s="17"/>
      <c r="K10739" s="17"/>
      <c r="L10739" s="17"/>
    </row>
    <row r="10740" spans="1:12" ht="14.25">
      <c r="A10740" s="14" t="s">
        <v>516</v>
      </c>
      <c r="B10740" s="14" t="s">
        <v>4163</v>
      </c>
      <c r="C10740" s="8" t="s">
        <v>1280</v>
      </c>
      <c r="D10740" s="15"/>
      <c r="E10740" s="10" t="s">
        <v>10652</v>
      </c>
      <c r="F10740" s="14"/>
      <c r="G10740" s="16"/>
      <c r="H10740" s="43"/>
      <c r="I10740" s="12" t="str">
        <f t="shared" si="167"/>
        <v/>
      </c>
      <c r="J10740" s="17"/>
      <c r="K10740" s="17"/>
      <c r="L10740" s="17"/>
    </row>
    <row r="10741" spans="1:12" ht="14.25">
      <c r="A10741" s="14" t="s">
        <v>516</v>
      </c>
      <c r="B10741" s="14" t="s">
        <v>4163</v>
      </c>
      <c r="C10741" s="8" t="s">
        <v>1280</v>
      </c>
      <c r="D10741" s="15"/>
      <c r="E10741" s="10" t="s">
        <v>10653</v>
      </c>
      <c r="F10741" s="14"/>
      <c r="G10741" s="16"/>
      <c r="H10741" s="43"/>
      <c r="I10741" s="12" t="str">
        <f t="shared" si="167"/>
        <v/>
      </c>
      <c r="J10741" s="17"/>
      <c r="K10741" s="17"/>
      <c r="L10741" s="17"/>
    </row>
    <row r="10742" spans="1:12" ht="14.25">
      <c r="A10742" s="14" t="s">
        <v>516</v>
      </c>
      <c r="B10742" s="14" t="s">
        <v>4163</v>
      </c>
      <c r="C10742" s="8" t="s">
        <v>1280</v>
      </c>
      <c r="D10742" s="15" t="s">
        <v>11033</v>
      </c>
      <c r="E10742" s="10" t="s">
        <v>10655</v>
      </c>
      <c r="F10742" s="14" t="s">
        <v>84</v>
      </c>
      <c r="G10742" s="16">
        <v>2</v>
      </c>
      <c r="H10742" s="43"/>
      <c r="I10742" s="12" t="str">
        <f t="shared" si="167"/>
        <v/>
      </c>
      <c r="J10742" s="17"/>
      <c r="K10742" s="17"/>
      <c r="L10742" s="17"/>
    </row>
    <row r="10743" spans="1:12" ht="299.25">
      <c r="A10743" s="14" t="s">
        <v>516</v>
      </c>
      <c r="B10743" s="14" t="s">
        <v>4163</v>
      </c>
      <c r="C10743" s="8" t="s">
        <v>1280</v>
      </c>
      <c r="D10743" s="15" t="s">
        <v>11034</v>
      </c>
      <c r="E10743" s="10" t="s">
        <v>10657</v>
      </c>
      <c r="F10743" s="14" t="s">
        <v>185</v>
      </c>
      <c r="G10743" s="16">
        <v>225</v>
      </c>
      <c r="H10743" s="43"/>
      <c r="I10743" s="12" t="str">
        <f t="shared" si="167"/>
        <v/>
      </c>
      <c r="J10743" s="17"/>
      <c r="K10743" s="17"/>
      <c r="L10743" s="17"/>
    </row>
    <row r="10744" spans="1:12" ht="57">
      <c r="A10744" s="14" t="s">
        <v>516</v>
      </c>
      <c r="B10744" s="14" t="s">
        <v>4163</v>
      </c>
      <c r="C10744" s="8" t="s">
        <v>1280</v>
      </c>
      <c r="D10744" s="15" t="s">
        <v>11035</v>
      </c>
      <c r="E10744" s="10" t="s">
        <v>10659</v>
      </c>
      <c r="F10744" s="14"/>
      <c r="G10744" s="16"/>
      <c r="H10744" s="43"/>
      <c r="I10744" s="12" t="str">
        <f t="shared" si="167"/>
        <v/>
      </c>
      <c r="J10744" s="17"/>
      <c r="K10744" s="17"/>
      <c r="L10744" s="17"/>
    </row>
    <row r="10745" spans="1:12" ht="14.25">
      <c r="A10745" s="14" t="s">
        <v>516</v>
      </c>
      <c r="B10745" s="14" t="s">
        <v>4163</v>
      </c>
      <c r="C10745" s="8" t="s">
        <v>1280</v>
      </c>
      <c r="D10745" s="15"/>
      <c r="E10745" s="10" t="s">
        <v>1351</v>
      </c>
      <c r="F10745" s="14"/>
      <c r="G10745" s="16"/>
      <c r="H10745" s="43"/>
      <c r="I10745" s="12" t="str">
        <f t="shared" si="167"/>
        <v/>
      </c>
      <c r="J10745" s="17"/>
      <c r="K10745" s="17"/>
      <c r="L10745" s="17"/>
    </row>
    <row r="10746" spans="1:12" ht="14.25">
      <c r="A10746" s="14" t="s">
        <v>516</v>
      </c>
      <c r="B10746" s="14" t="s">
        <v>4163</v>
      </c>
      <c r="C10746" s="8" t="s">
        <v>1280</v>
      </c>
      <c r="D10746" s="15"/>
      <c r="E10746" s="10" t="s">
        <v>10660</v>
      </c>
      <c r="F10746" s="14"/>
      <c r="G10746" s="16"/>
      <c r="H10746" s="43"/>
      <c r="I10746" s="12" t="str">
        <f t="shared" si="167"/>
        <v/>
      </c>
      <c r="J10746" s="17"/>
      <c r="K10746" s="17"/>
      <c r="L10746" s="17"/>
    </row>
    <row r="10747" spans="1:12" ht="14.25">
      <c r="A10747" s="14" t="s">
        <v>516</v>
      </c>
      <c r="B10747" s="14" t="s">
        <v>4163</v>
      </c>
      <c r="C10747" s="8" t="s">
        <v>1280</v>
      </c>
      <c r="D10747" s="15"/>
      <c r="E10747" s="10" t="s">
        <v>10661</v>
      </c>
      <c r="F10747" s="14"/>
      <c r="G10747" s="16"/>
      <c r="H10747" s="43"/>
      <c r="I10747" s="12" t="str">
        <f t="shared" si="167"/>
        <v/>
      </c>
      <c r="J10747" s="17"/>
      <c r="K10747" s="17"/>
      <c r="L10747" s="17"/>
    </row>
    <row r="10748" spans="1:12" ht="14.25">
      <c r="A10748" s="14" t="s">
        <v>516</v>
      </c>
      <c r="B10748" s="14" t="s">
        <v>4163</v>
      </c>
      <c r="C10748" s="8" t="s">
        <v>1280</v>
      </c>
      <c r="D10748" s="15"/>
      <c r="E10748" s="10" t="s">
        <v>10662</v>
      </c>
      <c r="F10748" s="14"/>
      <c r="G10748" s="16"/>
      <c r="H10748" s="43"/>
      <c r="I10748" s="12" t="str">
        <f t="shared" si="167"/>
        <v/>
      </c>
      <c r="J10748" s="17"/>
      <c r="K10748" s="17"/>
      <c r="L10748" s="17"/>
    </row>
    <row r="10749" spans="1:12" ht="14.25">
      <c r="A10749" s="14" t="s">
        <v>516</v>
      </c>
      <c r="B10749" s="14" t="s">
        <v>4163</v>
      </c>
      <c r="C10749" s="8" t="s">
        <v>1280</v>
      </c>
      <c r="D10749" s="15"/>
      <c r="E10749" s="10" t="s">
        <v>1355</v>
      </c>
      <c r="F10749" s="14"/>
      <c r="G10749" s="16"/>
      <c r="H10749" s="43"/>
      <c r="I10749" s="12" t="str">
        <f t="shared" si="167"/>
        <v/>
      </c>
      <c r="J10749" s="17"/>
      <c r="K10749" s="17"/>
      <c r="L10749" s="17"/>
    </row>
    <row r="10750" spans="1:12" ht="14.25">
      <c r="A10750" s="14" t="s">
        <v>516</v>
      </c>
      <c r="B10750" s="14" t="s">
        <v>4163</v>
      </c>
      <c r="C10750" s="8" t="s">
        <v>1280</v>
      </c>
      <c r="D10750" s="15" t="s">
        <v>11036</v>
      </c>
      <c r="E10750" s="10" t="s">
        <v>10664</v>
      </c>
      <c r="F10750" s="14" t="s">
        <v>168</v>
      </c>
      <c r="G10750" s="16">
        <v>3.4</v>
      </c>
      <c r="H10750" s="43"/>
      <c r="I10750" s="12" t="str">
        <f t="shared" si="167"/>
        <v/>
      </c>
      <c r="J10750" s="17"/>
      <c r="K10750" s="17"/>
      <c r="L10750" s="17"/>
    </row>
    <row r="10751" spans="1:12" ht="85.5">
      <c r="A10751" s="14" t="s">
        <v>516</v>
      </c>
      <c r="B10751" s="14" t="s">
        <v>4163</v>
      </c>
      <c r="C10751" s="8" t="s">
        <v>1280</v>
      </c>
      <c r="D10751" s="15" t="s">
        <v>11037</v>
      </c>
      <c r="E10751" s="10" t="s">
        <v>10666</v>
      </c>
      <c r="F10751" s="14"/>
      <c r="G10751" s="16"/>
      <c r="H10751" s="43"/>
      <c r="I10751" s="12" t="str">
        <f t="shared" si="167"/>
        <v/>
      </c>
      <c r="J10751" s="17"/>
      <c r="K10751" s="17"/>
      <c r="L10751" s="17"/>
    </row>
    <row r="10752" spans="1:12" ht="14.25">
      <c r="A10752" s="14" t="s">
        <v>516</v>
      </c>
      <c r="B10752" s="14" t="s">
        <v>4163</v>
      </c>
      <c r="C10752" s="8" t="s">
        <v>1280</v>
      </c>
      <c r="D10752" s="15" t="s">
        <v>11038</v>
      </c>
      <c r="E10752" s="10"/>
      <c r="F10752" s="14" t="s">
        <v>185</v>
      </c>
      <c r="G10752" s="16">
        <v>9</v>
      </c>
      <c r="H10752" s="43"/>
      <c r="I10752" s="12" t="str">
        <f t="shared" si="167"/>
        <v/>
      </c>
      <c r="J10752" s="17"/>
      <c r="K10752" s="17"/>
      <c r="L10752" s="17"/>
    </row>
    <row r="10753" spans="1:12" ht="99.75">
      <c r="A10753" s="14" t="s">
        <v>516</v>
      </c>
      <c r="B10753" s="14" t="s">
        <v>4163</v>
      </c>
      <c r="C10753" s="8" t="s">
        <v>1280</v>
      </c>
      <c r="D10753" s="15"/>
      <c r="E10753" s="10" t="s">
        <v>10668</v>
      </c>
      <c r="F10753" s="14"/>
      <c r="G10753" s="16"/>
      <c r="H10753" s="43"/>
      <c r="I10753" s="12" t="str">
        <f t="shared" si="167"/>
        <v/>
      </c>
      <c r="J10753" s="17"/>
      <c r="K10753" s="17"/>
      <c r="L10753" s="17"/>
    </row>
    <row r="10754" spans="1:12" ht="14.25">
      <c r="A10754" s="14" t="s">
        <v>516</v>
      </c>
      <c r="B10754" s="14" t="s">
        <v>4163</v>
      </c>
      <c r="C10754" s="8" t="s">
        <v>1280</v>
      </c>
      <c r="D10754" s="15" t="s">
        <v>11039</v>
      </c>
      <c r="E10754" s="10"/>
      <c r="F10754" s="14" t="s">
        <v>84</v>
      </c>
      <c r="G10754" s="16">
        <v>2</v>
      </c>
      <c r="H10754" s="43"/>
      <c r="I10754" s="12" t="str">
        <f t="shared" si="167"/>
        <v/>
      </c>
      <c r="J10754" s="17"/>
      <c r="K10754" s="17"/>
      <c r="L10754" s="17"/>
    </row>
    <row r="10755" spans="1:12" ht="71.25">
      <c r="A10755" s="14" t="s">
        <v>516</v>
      </c>
      <c r="B10755" s="14" t="s">
        <v>4163</v>
      </c>
      <c r="C10755" s="8" t="s">
        <v>1280</v>
      </c>
      <c r="D10755" s="15"/>
      <c r="E10755" s="10" t="s">
        <v>10670</v>
      </c>
      <c r="F10755" s="14"/>
      <c r="G10755" s="16"/>
      <c r="H10755" s="43"/>
      <c r="I10755" s="12" t="str">
        <f t="shared" si="167"/>
        <v/>
      </c>
      <c r="J10755" s="17"/>
      <c r="K10755" s="17"/>
      <c r="L10755" s="17"/>
    </row>
    <row r="10756" spans="1:12" ht="14.25">
      <c r="A10756" s="14" t="s">
        <v>516</v>
      </c>
      <c r="B10756" s="14" t="s">
        <v>4163</v>
      </c>
      <c r="C10756" s="8" t="s">
        <v>1280</v>
      </c>
      <c r="D10756" s="15" t="s">
        <v>11040</v>
      </c>
      <c r="E10756" s="10"/>
      <c r="F10756" s="14" t="s">
        <v>168</v>
      </c>
      <c r="G10756" s="16">
        <v>22</v>
      </c>
      <c r="H10756" s="43"/>
      <c r="I10756" s="12" t="str">
        <f t="shared" ref="I10756:I10819" si="168">IF(AND(G10756&lt;&gt;"",H10756&lt;&gt;""),G10756*H10756,"")</f>
        <v/>
      </c>
      <c r="J10756" s="17"/>
      <c r="K10756" s="17"/>
      <c r="L10756" s="17"/>
    </row>
    <row r="10757" spans="1:12" ht="71.25">
      <c r="A10757" s="14" t="s">
        <v>516</v>
      </c>
      <c r="B10757" s="14" t="s">
        <v>4163</v>
      </c>
      <c r="C10757" s="8" t="s">
        <v>1280</v>
      </c>
      <c r="D10757" s="15"/>
      <c r="E10757" s="10" t="s">
        <v>10672</v>
      </c>
      <c r="F10757" s="14"/>
      <c r="G10757" s="16"/>
      <c r="H10757" s="43"/>
      <c r="I10757" s="12" t="str">
        <f t="shared" si="168"/>
        <v/>
      </c>
      <c r="J10757" s="17"/>
      <c r="K10757" s="17"/>
      <c r="L10757" s="17"/>
    </row>
    <row r="10758" spans="1:12" ht="14.25">
      <c r="A10758" s="14" t="s">
        <v>516</v>
      </c>
      <c r="B10758" s="14" t="s">
        <v>4163</v>
      </c>
      <c r="C10758" s="8" t="s">
        <v>1280</v>
      </c>
      <c r="D10758" s="15" t="s">
        <v>11041</v>
      </c>
      <c r="E10758" s="10"/>
      <c r="F10758" s="14" t="s">
        <v>185</v>
      </c>
      <c r="G10758" s="16">
        <v>61</v>
      </c>
      <c r="H10758" s="43"/>
      <c r="I10758" s="12" t="str">
        <f t="shared" si="168"/>
        <v/>
      </c>
      <c r="J10758" s="17"/>
      <c r="K10758" s="17"/>
      <c r="L10758" s="17"/>
    </row>
    <row r="10759" spans="1:12" ht="57">
      <c r="A10759" s="14" t="s">
        <v>516</v>
      </c>
      <c r="B10759" s="14" t="s">
        <v>4163</v>
      </c>
      <c r="C10759" s="8" t="s">
        <v>1280</v>
      </c>
      <c r="D10759" s="15"/>
      <c r="E10759" s="10" t="s">
        <v>10674</v>
      </c>
      <c r="F10759" s="14"/>
      <c r="G10759" s="16"/>
      <c r="H10759" s="43"/>
      <c r="I10759" s="12" t="str">
        <f t="shared" si="168"/>
        <v/>
      </c>
      <c r="J10759" s="17"/>
      <c r="K10759" s="17"/>
      <c r="L10759" s="17"/>
    </row>
    <row r="10760" spans="1:12" ht="14.25">
      <c r="A10760" s="14" t="s">
        <v>516</v>
      </c>
      <c r="B10760" s="14" t="s">
        <v>4163</v>
      </c>
      <c r="C10760" s="8" t="s">
        <v>1280</v>
      </c>
      <c r="D10760" s="15" t="s">
        <v>11042</v>
      </c>
      <c r="E10760" s="10"/>
      <c r="F10760" s="14" t="s">
        <v>84</v>
      </c>
      <c r="G10760" s="16">
        <v>2</v>
      </c>
      <c r="H10760" s="43"/>
      <c r="I10760" s="12" t="str">
        <f t="shared" si="168"/>
        <v/>
      </c>
      <c r="J10760" s="17"/>
      <c r="K10760" s="17"/>
      <c r="L10760" s="17"/>
    </row>
    <row r="10761" spans="1:12" ht="28.5">
      <c r="A10761" s="14" t="s">
        <v>516</v>
      </c>
      <c r="B10761" s="14" t="s">
        <v>4163</v>
      </c>
      <c r="C10761" s="8" t="s">
        <v>1280</v>
      </c>
      <c r="D10761" s="15"/>
      <c r="E10761" s="10" t="s">
        <v>10676</v>
      </c>
      <c r="F10761" s="14"/>
      <c r="G10761" s="16"/>
      <c r="H10761" s="43"/>
      <c r="I10761" s="12" t="str">
        <f t="shared" si="168"/>
        <v/>
      </c>
      <c r="J10761" s="17"/>
      <c r="K10761" s="17"/>
      <c r="L10761" s="17"/>
    </row>
    <row r="10762" spans="1:12" ht="142.5">
      <c r="A10762" s="14" t="s">
        <v>516</v>
      </c>
      <c r="B10762" s="14" t="s">
        <v>4163</v>
      </c>
      <c r="C10762" s="8" t="s">
        <v>1280</v>
      </c>
      <c r="D10762" s="15" t="s">
        <v>11043</v>
      </c>
      <c r="E10762" s="10" t="s">
        <v>10678</v>
      </c>
      <c r="F10762" s="14" t="s">
        <v>84</v>
      </c>
      <c r="G10762" s="16">
        <v>1</v>
      </c>
      <c r="H10762" s="43"/>
      <c r="I10762" s="12" t="str">
        <f t="shared" si="168"/>
        <v/>
      </c>
      <c r="J10762" s="17"/>
      <c r="K10762" s="17"/>
      <c r="L10762" s="17"/>
    </row>
    <row r="10763" spans="1:12" ht="28.5">
      <c r="A10763" s="14" t="s">
        <v>516</v>
      </c>
      <c r="B10763" s="14" t="s">
        <v>4163</v>
      </c>
      <c r="C10763" s="8" t="s">
        <v>1280</v>
      </c>
      <c r="D10763" s="15" t="s">
        <v>11044</v>
      </c>
      <c r="E10763" s="10" t="s">
        <v>10680</v>
      </c>
      <c r="F10763" s="14" t="s">
        <v>84</v>
      </c>
      <c r="G10763" s="16">
        <v>15</v>
      </c>
      <c r="H10763" s="43"/>
      <c r="I10763" s="12" t="str">
        <f t="shared" si="168"/>
        <v/>
      </c>
      <c r="J10763" s="17"/>
      <c r="K10763" s="17"/>
      <c r="L10763" s="17"/>
    </row>
    <row r="10764" spans="1:12" ht="42.75">
      <c r="A10764" s="14" t="s">
        <v>516</v>
      </c>
      <c r="B10764" s="14" t="s">
        <v>4163</v>
      </c>
      <c r="C10764" s="8" t="s">
        <v>1280</v>
      </c>
      <c r="D10764" s="15" t="s">
        <v>11045</v>
      </c>
      <c r="E10764" s="10" t="s">
        <v>10682</v>
      </c>
      <c r="F10764" s="14"/>
      <c r="G10764" s="16"/>
      <c r="H10764" s="43"/>
      <c r="I10764" s="12" t="str">
        <f t="shared" si="168"/>
        <v/>
      </c>
      <c r="J10764" s="17"/>
      <c r="K10764" s="17"/>
      <c r="L10764" s="17"/>
    </row>
    <row r="10765" spans="1:12" ht="14.25">
      <c r="A10765" s="14" t="s">
        <v>516</v>
      </c>
      <c r="B10765" s="14" t="s">
        <v>4163</v>
      </c>
      <c r="C10765" s="8" t="s">
        <v>1280</v>
      </c>
      <c r="D10765" s="15" t="s">
        <v>11046</v>
      </c>
      <c r="E10765" s="10" t="s">
        <v>10684</v>
      </c>
      <c r="F10765" s="14" t="s">
        <v>84</v>
      </c>
      <c r="G10765" s="16">
        <v>10</v>
      </c>
      <c r="H10765" s="43"/>
      <c r="I10765" s="12" t="str">
        <f t="shared" si="168"/>
        <v/>
      </c>
      <c r="J10765" s="17"/>
      <c r="K10765" s="17"/>
      <c r="L10765" s="17"/>
    </row>
    <row r="10766" spans="1:12" ht="57">
      <c r="A10766" s="14" t="s">
        <v>516</v>
      </c>
      <c r="B10766" s="14" t="s">
        <v>4163</v>
      </c>
      <c r="C10766" s="8" t="s">
        <v>1280</v>
      </c>
      <c r="D10766" s="15" t="s">
        <v>11047</v>
      </c>
      <c r="E10766" s="10" t="s">
        <v>10686</v>
      </c>
      <c r="F10766" s="14"/>
      <c r="G10766" s="16"/>
      <c r="H10766" s="43"/>
      <c r="I10766" s="12" t="str">
        <f t="shared" si="168"/>
        <v/>
      </c>
      <c r="J10766" s="17"/>
      <c r="K10766" s="17"/>
      <c r="L10766" s="17"/>
    </row>
    <row r="10767" spans="1:12" ht="14.25">
      <c r="A10767" s="14" t="s">
        <v>516</v>
      </c>
      <c r="B10767" s="14" t="s">
        <v>4163</v>
      </c>
      <c r="C10767" s="8" t="s">
        <v>1280</v>
      </c>
      <c r="D10767" s="15" t="s">
        <v>11048</v>
      </c>
      <c r="E10767" s="10" t="s">
        <v>10605</v>
      </c>
      <c r="F10767" s="14" t="s">
        <v>84</v>
      </c>
      <c r="G10767" s="16">
        <v>3</v>
      </c>
      <c r="H10767" s="43"/>
      <c r="I10767" s="12" t="str">
        <f t="shared" si="168"/>
        <v/>
      </c>
      <c r="J10767" s="17"/>
      <c r="K10767" s="17"/>
      <c r="L10767" s="17"/>
    </row>
    <row r="10768" spans="1:12" ht="42.75">
      <c r="A10768" s="14" t="s">
        <v>516</v>
      </c>
      <c r="B10768" s="14" t="s">
        <v>4163</v>
      </c>
      <c r="C10768" s="8" t="s">
        <v>1280</v>
      </c>
      <c r="D10768" s="15" t="s">
        <v>11049</v>
      </c>
      <c r="E10768" s="10" t="s">
        <v>10689</v>
      </c>
      <c r="F10768" s="14"/>
      <c r="G10768" s="16"/>
      <c r="H10768" s="43"/>
      <c r="I10768" s="12" t="str">
        <f t="shared" si="168"/>
        <v/>
      </c>
      <c r="J10768" s="17"/>
      <c r="K10768" s="17"/>
      <c r="L10768" s="17"/>
    </row>
    <row r="10769" spans="1:12" ht="14.25">
      <c r="A10769" s="14" t="s">
        <v>516</v>
      </c>
      <c r="B10769" s="14" t="s">
        <v>4163</v>
      </c>
      <c r="C10769" s="8" t="s">
        <v>1280</v>
      </c>
      <c r="D10769" s="15" t="s">
        <v>11050</v>
      </c>
      <c r="E10769" s="10" t="s">
        <v>10605</v>
      </c>
      <c r="F10769" s="14" t="s">
        <v>84</v>
      </c>
      <c r="G10769" s="16">
        <v>1</v>
      </c>
      <c r="H10769" s="43"/>
      <c r="I10769" s="12" t="str">
        <f t="shared" si="168"/>
        <v/>
      </c>
      <c r="J10769" s="17"/>
      <c r="K10769" s="17"/>
      <c r="L10769" s="17"/>
    </row>
    <row r="10770" spans="1:12" ht="14.25">
      <c r="A10770" s="14" t="s">
        <v>516</v>
      </c>
      <c r="B10770" s="14" t="s">
        <v>4163</v>
      </c>
      <c r="C10770" s="8" t="s">
        <v>1446</v>
      </c>
      <c r="D10770" s="15"/>
      <c r="E10770" s="10" t="s">
        <v>10691</v>
      </c>
      <c r="F10770" s="14"/>
      <c r="G10770" s="16"/>
      <c r="H10770" s="43"/>
      <c r="I10770" s="12" t="str">
        <f t="shared" si="168"/>
        <v/>
      </c>
      <c r="J10770" s="17"/>
      <c r="K10770" s="17"/>
      <c r="L10770" s="17"/>
    </row>
    <row r="10771" spans="1:12" ht="156.75">
      <c r="A10771" s="14" t="s">
        <v>516</v>
      </c>
      <c r="B10771" s="14" t="s">
        <v>4163</v>
      </c>
      <c r="C10771" s="8" t="s">
        <v>1446</v>
      </c>
      <c r="D10771" s="15" t="s">
        <v>11051</v>
      </c>
      <c r="E10771" s="10" t="s">
        <v>10693</v>
      </c>
      <c r="F10771" s="14"/>
      <c r="G10771" s="16"/>
      <c r="H10771" s="43"/>
      <c r="I10771" s="12" t="str">
        <f t="shared" si="168"/>
        <v/>
      </c>
      <c r="J10771" s="17"/>
      <c r="K10771" s="17"/>
      <c r="L10771" s="17"/>
    </row>
    <row r="10772" spans="1:12" ht="228">
      <c r="A10772" s="14" t="s">
        <v>516</v>
      </c>
      <c r="B10772" s="14" t="s">
        <v>4163</v>
      </c>
      <c r="C10772" s="8" t="s">
        <v>1446</v>
      </c>
      <c r="D10772" s="15"/>
      <c r="E10772" s="10" t="s">
        <v>10694</v>
      </c>
      <c r="F10772" s="14"/>
      <c r="G10772" s="16"/>
      <c r="H10772" s="43"/>
      <c r="I10772" s="12" t="str">
        <f t="shared" si="168"/>
        <v/>
      </c>
      <c r="J10772" s="17"/>
      <c r="K10772" s="17"/>
      <c r="L10772" s="17"/>
    </row>
    <row r="10773" spans="1:12" ht="14.25">
      <c r="A10773" s="14" t="s">
        <v>516</v>
      </c>
      <c r="B10773" s="14" t="s">
        <v>4163</v>
      </c>
      <c r="C10773" s="8" t="s">
        <v>1446</v>
      </c>
      <c r="D10773" s="15"/>
      <c r="E10773" s="10" t="s">
        <v>10695</v>
      </c>
      <c r="F10773" s="14"/>
      <c r="G10773" s="16"/>
      <c r="H10773" s="43"/>
      <c r="I10773" s="12" t="str">
        <f t="shared" si="168"/>
        <v/>
      </c>
      <c r="J10773" s="17"/>
      <c r="K10773" s="17"/>
      <c r="L10773" s="17"/>
    </row>
    <row r="10774" spans="1:12" ht="14.25">
      <c r="A10774" s="14" t="s">
        <v>516</v>
      </c>
      <c r="B10774" s="14" t="s">
        <v>4163</v>
      </c>
      <c r="C10774" s="8" t="s">
        <v>1446</v>
      </c>
      <c r="D10774" s="15" t="s">
        <v>11052</v>
      </c>
      <c r="E10774" s="10" t="s">
        <v>10697</v>
      </c>
      <c r="F10774" s="14" t="s">
        <v>84</v>
      </c>
      <c r="G10774" s="16">
        <v>10</v>
      </c>
      <c r="H10774" s="43"/>
      <c r="I10774" s="12" t="str">
        <f t="shared" si="168"/>
        <v/>
      </c>
      <c r="J10774" s="17"/>
      <c r="K10774" s="17"/>
      <c r="L10774" s="17"/>
    </row>
    <row r="10775" spans="1:12" ht="42.75">
      <c r="A10775" s="14" t="s">
        <v>516</v>
      </c>
      <c r="B10775" s="14" t="s">
        <v>4163</v>
      </c>
      <c r="C10775" s="8" t="s">
        <v>1446</v>
      </c>
      <c r="D10775" s="15" t="s">
        <v>11053</v>
      </c>
      <c r="E10775" s="10" t="s">
        <v>10703</v>
      </c>
      <c r="F10775" s="14"/>
      <c r="G10775" s="16"/>
      <c r="H10775" s="43"/>
      <c r="I10775" s="12" t="str">
        <f t="shared" si="168"/>
        <v/>
      </c>
      <c r="J10775" s="17"/>
      <c r="K10775" s="17"/>
      <c r="L10775" s="17"/>
    </row>
    <row r="10776" spans="1:12" ht="14.25">
      <c r="A10776" s="14" t="s">
        <v>516</v>
      </c>
      <c r="B10776" s="14" t="s">
        <v>4163</v>
      </c>
      <c r="C10776" s="8" t="s">
        <v>1446</v>
      </c>
      <c r="D10776" s="15" t="s">
        <v>11054</v>
      </c>
      <c r="E10776" s="10" t="s">
        <v>10705</v>
      </c>
      <c r="F10776" s="14" t="s">
        <v>20</v>
      </c>
      <c r="G10776" s="16">
        <v>10</v>
      </c>
      <c r="H10776" s="43"/>
      <c r="I10776" s="12" t="str">
        <f t="shared" si="168"/>
        <v/>
      </c>
      <c r="J10776" s="17"/>
      <c r="K10776" s="17"/>
      <c r="L10776" s="17"/>
    </row>
    <row r="10777" spans="1:12" ht="57">
      <c r="A10777" s="14" t="s">
        <v>516</v>
      </c>
      <c r="B10777" s="14" t="s">
        <v>4163</v>
      </c>
      <c r="C10777" s="8" t="s">
        <v>1446</v>
      </c>
      <c r="D10777" s="15" t="s">
        <v>11055</v>
      </c>
      <c r="E10777" s="10" t="s">
        <v>10707</v>
      </c>
      <c r="F10777" s="14"/>
      <c r="G10777" s="16"/>
      <c r="H10777" s="43"/>
      <c r="I10777" s="12" t="str">
        <f t="shared" si="168"/>
        <v/>
      </c>
      <c r="J10777" s="17"/>
      <c r="K10777" s="17"/>
      <c r="L10777" s="17"/>
    </row>
    <row r="10778" spans="1:12" ht="14.25">
      <c r="A10778" s="14" t="s">
        <v>516</v>
      </c>
      <c r="B10778" s="14" t="s">
        <v>4163</v>
      </c>
      <c r="C10778" s="8" t="s">
        <v>1446</v>
      </c>
      <c r="D10778" s="15" t="s">
        <v>11056</v>
      </c>
      <c r="E10778" s="10" t="s">
        <v>10709</v>
      </c>
      <c r="F10778" s="14" t="s">
        <v>84</v>
      </c>
      <c r="G10778" s="16">
        <v>2</v>
      </c>
      <c r="H10778" s="43"/>
      <c r="I10778" s="12" t="str">
        <f t="shared" si="168"/>
        <v/>
      </c>
      <c r="J10778" s="17"/>
      <c r="K10778" s="17"/>
      <c r="L10778" s="17"/>
    </row>
    <row r="10779" spans="1:12" ht="71.25">
      <c r="A10779" s="14" t="s">
        <v>516</v>
      </c>
      <c r="B10779" s="14" t="s">
        <v>4163</v>
      </c>
      <c r="C10779" s="8" t="s">
        <v>1446</v>
      </c>
      <c r="D10779" s="15" t="s">
        <v>11057</v>
      </c>
      <c r="E10779" s="10" t="s">
        <v>10711</v>
      </c>
      <c r="F10779" s="14"/>
      <c r="G10779" s="16"/>
      <c r="H10779" s="43"/>
      <c r="I10779" s="12" t="str">
        <f t="shared" si="168"/>
        <v/>
      </c>
      <c r="J10779" s="17"/>
      <c r="K10779" s="17"/>
      <c r="L10779" s="17"/>
    </row>
    <row r="10780" spans="1:12" ht="14.25">
      <c r="A10780" s="14" t="s">
        <v>516</v>
      </c>
      <c r="B10780" s="14" t="s">
        <v>4163</v>
      </c>
      <c r="C10780" s="8" t="s">
        <v>1446</v>
      </c>
      <c r="D10780" s="15" t="s">
        <v>11058</v>
      </c>
      <c r="E10780" s="10" t="s">
        <v>10713</v>
      </c>
      <c r="F10780" s="14" t="s">
        <v>20</v>
      </c>
      <c r="G10780" s="16">
        <v>10</v>
      </c>
      <c r="H10780" s="43"/>
      <c r="I10780" s="12" t="str">
        <f t="shared" si="168"/>
        <v/>
      </c>
      <c r="J10780" s="17"/>
      <c r="K10780" s="17"/>
      <c r="L10780" s="17"/>
    </row>
    <row r="10781" spans="1:12" ht="156.75">
      <c r="A10781" s="14" t="s">
        <v>516</v>
      </c>
      <c r="B10781" s="14" t="s">
        <v>4163</v>
      </c>
      <c r="C10781" s="8" t="s">
        <v>1446</v>
      </c>
      <c r="D10781" s="15" t="s">
        <v>11059</v>
      </c>
      <c r="E10781" s="10" t="s">
        <v>10715</v>
      </c>
      <c r="F10781" s="14"/>
      <c r="G10781" s="16"/>
      <c r="H10781" s="43"/>
      <c r="I10781" s="12" t="str">
        <f t="shared" si="168"/>
        <v/>
      </c>
      <c r="J10781" s="17"/>
      <c r="K10781" s="17"/>
      <c r="L10781" s="17"/>
    </row>
    <row r="10782" spans="1:12" ht="14.25">
      <c r="A10782" s="14" t="s">
        <v>516</v>
      </c>
      <c r="B10782" s="14" t="s">
        <v>4163</v>
      </c>
      <c r="C10782" s="8" t="s">
        <v>1446</v>
      </c>
      <c r="D10782" s="15" t="s">
        <v>11060</v>
      </c>
      <c r="E10782" s="10" t="s">
        <v>10717</v>
      </c>
      <c r="F10782" s="14" t="s">
        <v>84</v>
      </c>
      <c r="G10782" s="16">
        <v>10</v>
      </c>
      <c r="H10782" s="43"/>
      <c r="I10782" s="12" t="str">
        <f t="shared" si="168"/>
        <v/>
      </c>
      <c r="J10782" s="17"/>
      <c r="K10782" s="17"/>
      <c r="L10782" s="17"/>
    </row>
    <row r="10783" spans="1:12" ht="71.25">
      <c r="A10783" s="14" t="s">
        <v>516</v>
      </c>
      <c r="B10783" s="14" t="s">
        <v>4163</v>
      </c>
      <c r="C10783" s="8" t="s">
        <v>1446</v>
      </c>
      <c r="D10783" s="15" t="s">
        <v>11061</v>
      </c>
      <c r="E10783" s="10" t="s">
        <v>10719</v>
      </c>
      <c r="F10783" s="14" t="s">
        <v>10720</v>
      </c>
      <c r="G10783" s="16">
        <v>50</v>
      </c>
      <c r="H10783" s="43"/>
      <c r="I10783" s="12" t="str">
        <f t="shared" si="168"/>
        <v/>
      </c>
      <c r="J10783" s="17"/>
      <c r="K10783" s="17"/>
      <c r="L10783" s="17"/>
    </row>
    <row r="10784" spans="1:12" ht="85.5">
      <c r="A10784" s="14" t="s">
        <v>516</v>
      </c>
      <c r="B10784" s="14" t="s">
        <v>4163</v>
      </c>
      <c r="C10784" s="8" t="s">
        <v>1446</v>
      </c>
      <c r="D10784" s="15" t="s">
        <v>11062</v>
      </c>
      <c r="E10784" s="10" t="s">
        <v>10722</v>
      </c>
      <c r="F10784" s="14"/>
      <c r="G10784" s="16"/>
      <c r="H10784" s="43"/>
      <c r="I10784" s="12" t="str">
        <f t="shared" si="168"/>
        <v/>
      </c>
      <c r="J10784" s="17"/>
      <c r="K10784" s="17"/>
      <c r="L10784" s="17"/>
    </row>
    <row r="10785" spans="1:12" ht="14.25">
      <c r="A10785" s="14" t="s">
        <v>516</v>
      </c>
      <c r="B10785" s="14" t="s">
        <v>4163</v>
      </c>
      <c r="C10785" s="8" t="s">
        <v>1446</v>
      </c>
      <c r="D10785" s="15" t="s">
        <v>11063</v>
      </c>
      <c r="E10785" s="10" t="s">
        <v>10724</v>
      </c>
      <c r="F10785" s="14" t="s">
        <v>84</v>
      </c>
      <c r="G10785" s="16">
        <v>2</v>
      </c>
      <c r="H10785" s="43"/>
      <c r="I10785" s="12" t="str">
        <f t="shared" si="168"/>
        <v/>
      </c>
      <c r="J10785" s="17"/>
      <c r="K10785" s="17"/>
      <c r="L10785" s="17"/>
    </row>
    <row r="10786" spans="1:12" ht="185.25">
      <c r="A10786" s="14" t="s">
        <v>516</v>
      </c>
      <c r="B10786" s="14" t="s">
        <v>4163</v>
      </c>
      <c r="C10786" s="8" t="s">
        <v>1446</v>
      </c>
      <c r="D10786" s="15" t="s">
        <v>11064</v>
      </c>
      <c r="E10786" s="10" t="s">
        <v>10726</v>
      </c>
      <c r="F10786" s="14"/>
      <c r="G10786" s="16"/>
      <c r="H10786" s="43"/>
      <c r="I10786" s="12" t="str">
        <f t="shared" si="168"/>
        <v/>
      </c>
      <c r="J10786" s="17"/>
      <c r="K10786" s="17"/>
      <c r="L10786" s="17"/>
    </row>
    <row r="10787" spans="1:12" ht="14.25">
      <c r="A10787" s="14" t="s">
        <v>516</v>
      </c>
      <c r="B10787" s="14" t="s">
        <v>4163</v>
      </c>
      <c r="C10787" s="8" t="s">
        <v>1446</v>
      </c>
      <c r="D10787" s="15" t="s">
        <v>11065</v>
      </c>
      <c r="E10787" s="10" t="s">
        <v>10728</v>
      </c>
      <c r="F10787" s="14" t="s">
        <v>84</v>
      </c>
      <c r="G10787" s="16">
        <v>1</v>
      </c>
      <c r="H10787" s="43"/>
      <c r="I10787" s="12" t="str">
        <f t="shared" si="168"/>
        <v/>
      </c>
      <c r="J10787" s="17"/>
      <c r="K10787" s="17"/>
      <c r="L10787" s="17"/>
    </row>
    <row r="10788" spans="1:12" ht="42.75">
      <c r="A10788" s="14" t="s">
        <v>516</v>
      </c>
      <c r="B10788" s="14" t="s">
        <v>4163</v>
      </c>
      <c r="C10788" s="8" t="s">
        <v>1446</v>
      </c>
      <c r="D10788" s="15" t="s">
        <v>11066</v>
      </c>
      <c r="E10788" s="10" t="s">
        <v>10730</v>
      </c>
      <c r="F10788" s="14" t="s">
        <v>20</v>
      </c>
      <c r="G10788" s="16">
        <v>2</v>
      </c>
      <c r="H10788" s="43"/>
      <c r="I10788" s="12" t="str">
        <f t="shared" si="168"/>
        <v/>
      </c>
      <c r="J10788" s="17"/>
      <c r="K10788" s="17"/>
      <c r="L10788" s="17"/>
    </row>
    <row r="10789" spans="1:12" ht="28.5">
      <c r="A10789" s="14" t="s">
        <v>516</v>
      </c>
      <c r="B10789" s="14" t="s">
        <v>4163</v>
      </c>
      <c r="C10789" s="8" t="s">
        <v>1446</v>
      </c>
      <c r="D10789" s="15" t="s">
        <v>11067</v>
      </c>
      <c r="E10789" s="10" t="s">
        <v>10593</v>
      </c>
      <c r="F10789" s="14"/>
      <c r="G10789" s="16"/>
      <c r="H10789" s="43"/>
      <c r="I10789" s="12" t="str">
        <f t="shared" si="168"/>
        <v/>
      </c>
      <c r="J10789" s="17"/>
      <c r="K10789" s="17"/>
      <c r="L10789" s="17"/>
    </row>
    <row r="10790" spans="1:12" ht="14.25">
      <c r="A10790" s="14" t="s">
        <v>516</v>
      </c>
      <c r="B10790" s="14" t="s">
        <v>4163</v>
      </c>
      <c r="C10790" s="8" t="s">
        <v>1446</v>
      </c>
      <c r="D10790" s="15" t="s">
        <v>11068</v>
      </c>
      <c r="E10790" s="10" t="s">
        <v>11069</v>
      </c>
      <c r="F10790" s="14" t="s">
        <v>84</v>
      </c>
      <c r="G10790" s="16">
        <v>2</v>
      </c>
      <c r="H10790" s="43"/>
      <c r="I10790" s="12" t="str">
        <f t="shared" si="168"/>
        <v/>
      </c>
      <c r="J10790" s="17"/>
      <c r="K10790" s="17"/>
      <c r="L10790" s="17"/>
    </row>
    <row r="10791" spans="1:12" ht="42.75">
      <c r="A10791" s="14" t="s">
        <v>516</v>
      </c>
      <c r="B10791" s="14" t="s">
        <v>4163</v>
      </c>
      <c r="C10791" s="8" t="s">
        <v>1446</v>
      </c>
      <c r="D10791" s="15" t="s">
        <v>11070</v>
      </c>
      <c r="E10791" s="10" t="s">
        <v>10735</v>
      </c>
      <c r="F10791" s="14"/>
      <c r="G10791" s="16"/>
      <c r="H10791" s="43"/>
      <c r="I10791" s="12" t="str">
        <f t="shared" si="168"/>
        <v/>
      </c>
      <c r="J10791" s="17"/>
      <c r="K10791" s="17"/>
      <c r="L10791" s="17"/>
    </row>
    <row r="10792" spans="1:12" ht="14.25">
      <c r="A10792" s="14" t="s">
        <v>516</v>
      </c>
      <c r="B10792" s="14" t="s">
        <v>4163</v>
      </c>
      <c r="C10792" s="8" t="s">
        <v>1446</v>
      </c>
      <c r="D10792" s="15" t="s">
        <v>11071</v>
      </c>
      <c r="E10792" s="10" t="s">
        <v>10738</v>
      </c>
      <c r="F10792" s="14" t="s">
        <v>84</v>
      </c>
      <c r="G10792" s="16">
        <v>22</v>
      </c>
      <c r="H10792" s="43"/>
      <c r="I10792" s="12" t="str">
        <f t="shared" si="168"/>
        <v/>
      </c>
      <c r="J10792" s="17"/>
      <c r="K10792" s="17"/>
      <c r="L10792" s="17"/>
    </row>
    <row r="10793" spans="1:12" ht="28.5">
      <c r="A10793" s="14" t="s">
        <v>516</v>
      </c>
      <c r="B10793" s="14" t="s">
        <v>4163</v>
      </c>
      <c r="C10793" s="8" t="s">
        <v>1446</v>
      </c>
      <c r="D10793" s="15" t="s">
        <v>11072</v>
      </c>
      <c r="E10793" s="10" t="s">
        <v>10740</v>
      </c>
      <c r="F10793" s="14"/>
      <c r="G10793" s="16"/>
      <c r="H10793" s="43"/>
      <c r="I10793" s="12" t="str">
        <f t="shared" si="168"/>
        <v/>
      </c>
      <c r="J10793" s="17"/>
      <c r="K10793" s="17"/>
      <c r="L10793" s="17"/>
    </row>
    <row r="10794" spans="1:12" ht="14.25">
      <c r="A10794" s="14" t="s">
        <v>516</v>
      </c>
      <c r="B10794" s="14" t="s">
        <v>4163</v>
      </c>
      <c r="C10794" s="8" t="s">
        <v>1446</v>
      </c>
      <c r="D10794" s="15" t="s">
        <v>11073</v>
      </c>
      <c r="E10794" s="10" t="s">
        <v>10574</v>
      </c>
      <c r="F10794" s="14" t="s">
        <v>84</v>
      </c>
      <c r="G10794" s="16">
        <v>2</v>
      </c>
      <c r="H10794" s="43"/>
      <c r="I10794" s="12" t="str">
        <f t="shared" si="168"/>
        <v/>
      </c>
      <c r="J10794" s="17"/>
      <c r="K10794" s="17"/>
      <c r="L10794" s="17"/>
    </row>
    <row r="10795" spans="1:12" ht="28.5">
      <c r="A10795" s="14" t="s">
        <v>516</v>
      </c>
      <c r="B10795" s="14" t="s">
        <v>4163</v>
      </c>
      <c r="C10795" s="8" t="s">
        <v>1446</v>
      </c>
      <c r="D10795" s="15" t="s">
        <v>11074</v>
      </c>
      <c r="E10795" s="10" t="s">
        <v>10743</v>
      </c>
      <c r="F10795" s="14"/>
      <c r="G10795" s="16"/>
      <c r="H10795" s="43"/>
      <c r="I10795" s="12" t="str">
        <f t="shared" si="168"/>
        <v/>
      </c>
      <c r="J10795" s="17"/>
      <c r="K10795" s="17"/>
      <c r="L10795" s="17"/>
    </row>
    <row r="10796" spans="1:12" ht="14.25">
      <c r="A10796" s="14" t="s">
        <v>516</v>
      </c>
      <c r="B10796" s="14" t="s">
        <v>4163</v>
      </c>
      <c r="C10796" s="8" t="s">
        <v>1446</v>
      </c>
      <c r="D10796" s="15" t="s">
        <v>11075</v>
      </c>
      <c r="E10796" s="10" t="s">
        <v>10574</v>
      </c>
      <c r="F10796" s="14" t="s">
        <v>84</v>
      </c>
      <c r="G10796" s="16">
        <v>1</v>
      </c>
      <c r="H10796" s="43"/>
      <c r="I10796" s="12" t="str">
        <f t="shared" si="168"/>
        <v/>
      </c>
      <c r="J10796" s="17"/>
      <c r="K10796" s="17"/>
      <c r="L10796" s="17"/>
    </row>
    <row r="10797" spans="1:12" ht="42.75">
      <c r="A10797" s="14" t="s">
        <v>516</v>
      </c>
      <c r="B10797" s="14" t="s">
        <v>4163</v>
      </c>
      <c r="C10797" s="8" t="s">
        <v>1446</v>
      </c>
      <c r="D10797" s="15" t="s">
        <v>11076</v>
      </c>
      <c r="E10797" s="10" t="s">
        <v>10746</v>
      </c>
      <c r="F10797" s="14"/>
      <c r="G10797" s="16"/>
      <c r="H10797" s="43"/>
      <c r="I10797" s="12" t="str">
        <f t="shared" si="168"/>
        <v/>
      </c>
      <c r="J10797" s="17"/>
      <c r="K10797" s="17"/>
      <c r="L10797" s="17"/>
    </row>
    <row r="10798" spans="1:12" ht="14.25">
      <c r="A10798" s="14" t="s">
        <v>516</v>
      </c>
      <c r="B10798" s="14" t="s">
        <v>4163</v>
      </c>
      <c r="C10798" s="8" t="s">
        <v>1446</v>
      </c>
      <c r="D10798" s="15" t="s">
        <v>11077</v>
      </c>
      <c r="E10798" s="10" t="s">
        <v>10748</v>
      </c>
      <c r="F10798" s="14" t="s">
        <v>73</v>
      </c>
      <c r="G10798" s="16">
        <v>66</v>
      </c>
      <c r="H10798" s="43"/>
      <c r="I10798" s="12" t="str">
        <f t="shared" si="168"/>
        <v/>
      </c>
      <c r="J10798" s="17"/>
      <c r="K10798" s="17"/>
      <c r="L10798" s="17"/>
    </row>
    <row r="10799" spans="1:12" ht="14.25">
      <c r="A10799" s="14" t="s">
        <v>516</v>
      </c>
      <c r="B10799" s="14" t="s">
        <v>4163</v>
      </c>
      <c r="C10799" s="8" t="s">
        <v>1446</v>
      </c>
      <c r="D10799" s="15" t="s">
        <v>11078</v>
      </c>
      <c r="E10799" s="10" t="s">
        <v>10750</v>
      </c>
      <c r="F10799" s="14" t="s">
        <v>73</v>
      </c>
      <c r="G10799" s="16">
        <v>35</v>
      </c>
      <c r="H10799" s="43"/>
      <c r="I10799" s="12" t="str">
        <f t="shared" si="168"/>
        <v/>
      </c>
      <c r="J10799" s="17"/>
      <c r="K10799" s="17"/>
      <c r="L10799" s="17"/>
    </row>
    <row r="10800" spans="1:12" ht="14.25">
      <c r="A10800" s="14" t="s">
        <v>516</v>
      </c>
      <c r="B10800" s="14" t="s">
        <v>4163</v>
      </c>
      <c r="C10800" s="8" t="s">
        <v>1446</v>
      </c>
      <c r="D10800" s="15" t="s">
        <v>11079</v>
      </c>
      <c r="E10800" s="10" t="s">
        <v>10752</v>
      </c>
      <c r="F10800" s="14" t="s">
        <v>73</v>
      </c>
      <c r="G10800" s="16">
        <v>13</v>
      </c>
      <c r="H10800" s="43"/>
      <c r="I10800" s="12" t="str">
        <f t="shared" si="168"/>
        <v/>
      </c>
      <c r="J10800" s="17"/>
      <c r="K10800" s="17"/>
      <c r="L10800" s="17"/>
    </row>
    <row r="10801" spans="1:12" ht="14.25">
      <c r="A10801" s="14" t="s">
        <v>516</v>
      </c>
      <c r="B10801" s="14" t="s">
        <v>4163</v>
      </c>
      <c r="C10801" s="8" t="s">
        <v>1446</v>
      </c>
      <c r="D10801" s="15" t="s">
        <v>11080</v>
      </c>
      <c r="E10801" s="10" t="s">
        <v>10754</v>
      </c>
      <c r="F10801" s="14" t="s">
        <v>73</v>
      </c>
      <c r="G10801" s="16">
        <v>6</v>
      </c>
      <c r="H10801" s="43"/>
      <c r="I10801" s="12" t="str">
        <f t="shared" si="168"/>
        <v/>
      </c>
      <c r="J10801" s="17"/>
      <c r="K10801" s="17"/>
      <c r="L10801" s="17"/>
    </row>
    <row r="10802" spans="1:12" ht="57">
      <c r="A10802" s="14" t="s">
        <v>516</v>
      </c>
      <c r="B10802" s="14" t="s">
        <v>4163</v>
      </c>
      <c r="C10802" s="8" t="s">
        <v>1446</v>
      </c>
      <c r="D10802" s="15" t="s">
        <v>11081</v>
      </c>
      <c r="E10802" s="10" t="s">
        <v>10760</v>
      </c>
      <c r="F10802" s="14"/>
      <c r="G10802" s="16"/>
      <c r="H10802" s="43"/>
      <c r="I10802" s="12" t="str">
        <f t="shared" si="168"/>
        <v/>
      </c>
      <c r="J10802" s="17"/>
      <c r="K10802" s="17"/>
      <c r="L10802" s="17"/>
    </row>
    <row r="10803" spans="1:12" ht="14.25">
      <c r="A10803" s="14" t="s">
        <v>516</v>
      </c>
      <c r="B10803" s="14" t="s">
        <v>4163</v>
      </c>
      <c r="C10803" s="8" t="s">
        <v>1446</v>
      </c>
      <c r="D10803" s="15"/>
      <c r="E10803" s="10" t="s">
        <v>1351</v>
      </c>
      <c r="F10803" s="14"/>
      <c r="G10803" s="16"/>
      <c r="H10803" s="43"/>
      <c r="I10803" s="12" t="str">
        <f t="shared" si="168"/>
        <v/>
      </c>
      <c r="J10803" s="17"/>
      <c r="K10803" s="17"/>
      <c r="L10803" s="17"/>
    </row>
    <row r="10804" spans="1:12" ht="14.25">
      <c r="A10804" s="14" t="s">
        <v>516</v>
      </c>
      <c r="B10804" s="14" t="s">
        <v>4163</v>
      </c>
      <c r="C10804" s="8" t="s">
        <v>1446</v>
      </c>
      <c r="D10804" s="15"/>
      <c r="E10804" s="10" t="s">
        <v>10761</v>
      </c>
      <c r="F10804" s="14"/>
      <c r="G10804" s="16"/>
      <c r="H10804" s="43"/>
      <c r="I10804" s="12" t="str">
        <f t="shared" si="168"/>
        <v/>
      </c>
      <c r="J10804" s="17"/>
      <c r="K10804" s="17"/>
      <c r="L10804" s="17"/>
    </row>
    <row r="10805" spans="1:12" ht="28.5">
      <c r="A10805" s="14" t="s">
        <v>516</v>
      </c>
      <c r="B10805" s="14" t="s">
        <v>4163</v>
      </c>
      <c r="C10805" s="8" t="s">
        <v>1446</v>
      </c>
      <c r="D10805" s="15"/>
      <c r="E10805" s="10" t="s">
        <v>10762</v>
      </c>
      <c r="F10805" s="14"/>
      <c r="G10805" s="16"/>
      <c r="H10805" s="43"/>
      <c r="I10805" s="12" t="str">
        <f t="shared" si="168"/>
        <v/>
      </c>
      <c r="J10805" s="17"/>
      <c r="K10805" s="17"/>
      <c r="L10805" s="17"/>
    </row>
    <row r="10806" spans="1:12" ht="28.5">
      <c r="A10806" s="14" t="s">
        <v>516</v>
      </c>
      <c r="B10806" s="14" t="s">
        <v>4163</v>
      </c>
      <c r="C10806" s="8" t="s">
        <v>1446</v>
      </c>
      <c r="D10806" s="15"/>
      <c r="E10806" s="10" t="s">
        <v>10934</v>
      </c>
      <c r="F10806" s="14"/>
      <c r="G10806" s="16"/>
      <c r="H10806" s="43"/>
      <c r="I10806" s="12" t="str">
        <f t="shared" si="168"/>
        <v/>
      </c>
      <c r="J10806" s="17"/>
      <c r="K10806" s="17"/>
      <c r="L10806" s="17"/>
    </row>
    <row r="10807" spans="1:12" ht="14.25">
      <c r="A10807" s="14" t="s">
        <v>516</v>
      </c>
      <c r="B10807" s="14" t="s">
        <v>4163</v>
      </c>
      <c r="C10807" s="8" t="s">
        <v>1446</v>
      </c>
      <c r="D10807" s="15"/>
      <c r="E10807" s="10" t="s">
        <v>10764</v>
      </c>
      <c r="F10807" s="14"/>
      <c r="G10807" s="16"/>
      <c r="H10807" s="43"/>
      <c r="I10807" s="12" t="str">
        <f t="shared" si="168"/>
        <v/>
      </c>
      <c r="J10807" s="17"/>
      <c r="K10807" s="17"/>
      <c r="L10807" s="17"/>
    </row>
    <row r="10808" spans="1:12" ht="14.25">
      <c r="A10808" s="14" t="s">
        <v>516</v>
      </c>
      <c r="B10808" s="14" t="s">
        <v>4163</v>
      </c>
      <c r="C10808" s="8" t="s">
        <v>1446</v>
      </c>
      <c r="D10808" s="15" t="s">
        <v>11082</v>
      </c>
      <c r="E10808" s="10" t="s">
        <v>10766</v>
      </c>
      <c r="F10808" s="14" t="s">
        <v>73</v>
      </c>
      <c r="G10808" s="16">
        <v>66</v>
      </c>
      <c r="H10808" s="43"/>
      <c r="I10808" s="12" t="str">
        <f t="shared" si="168"/>
        <v/>
      </c>
      <c r="J10808" s="17"/>
      <c r="K10808" s="17"/>
      <c r="L10808" s="17"/>
    </row>
    <row r="10809" spans="1:12" ht="14.25">
      <c r="A10809" s="14" t="s">
        <v>516</v>
      </c>
      <c r="B10809" s="14" t="s">
        <v>4163</v>
      </c>
      <c r="C10809" s="8" t="s">
        <v>1446</v>
      </c>
      <c r="D10809" s="15" t="s">
        <v>11083</v>
      </c>
      <c r="E10809" s="10" t="s">
        <v>10768</v>
      </c>
      <c r="F10809" s="14" t="s">
        <v>73</v>
      </c>
      <c r="G10809" s="16">
        <v>35</v>
      </c>
      <c r="H10809" s="43"/>
      <c r="I10809" s="12" t="str">
        <f t="shared" si="168"/>
        <v/>
      </c>
      <c r="J10809" s="17"/>
      <c r="K10809" s="17"/>
      <c r="L10809" s="17"/>
    </row>
    <row r="10810" spans="1:12" ht="14.25">
      <c r="A10810" s="14" t="s">
        <v>516</v>
      </c>
      <c r="B10810" s="14" t="s">
        <v>4163</v>
      </c>
      <c r="C10810" s="8" t="s">
        <v>1446</v>
      </c>
      <c r="D10810" s="15" t="s">
        <v>11084</v>
      </c>
      <c r="E10810" s="10" t="s">
        <v>10770</v>
      </c>
      <c r="F10810" s="14" t="s">
        <v>73</v>
      </c>
      <c r="G10810" s="16">
        <v>13</v>
      </c>
      <c r="H10810" s="43"/>
      <c r="I10810" s="12" t="str">
        <f t="shared" si="168"/>
        <v/>
      </c>
      <c r="J10810" s="17"/>
      <c r="K10810" s="17"/>
      <c r="L10810" s="17"/>
    </row>
    <row r="10811" spans="1:12" ht="14.25">
      <c r="A10811" s="14" t="s">
        <v>516</v>
      </c>
      <c r="B10811" s="14" t="s">
        <v>4163</v>
      </c>
      <c r="C10811" s="8" t="s">
        <v>1446</v>
      </c>
      <c r="D10811" s="15" t="s">
        <v>11085</v>
      </c>
      <c r="E10811" s="10" t="s">
        <v>10772</v>
      </c>
      <c r="F10811" s="14" t="s">
        <v>73</v>
      </c>
      <c r="G10811" s="16">
        <v>6</v>
      </c>
      <c r="H10811" s="43"/>
      <c r="I10811" s="12" t="str">
        <f t="shared" si="168"/>
        <v/>
      </c>
      <c r="J10811" s="17"/>
      <c r="K10811" s="17"/>
      <c r="L10811" s="17"/>
    </row>
    <row r="10812" spans="1:12" ht="85.5">
      <c r="A10812" s="14" t="s">
        <v>516</v>
      </c>
      <c r="B10812" s="14" t="s">
        <v>4163</v>
      </c>
      <c r="C10812" s="8" t="s">
        <v>1446</v>
      </c>
      <c r="D10812" s="15" t="s">
        <v>11086</v>
      </c>
      <c r="E10812" s="10" t="s">
        <v>10666</v>
      </c>
      <c r="F10812" s="14"/>
      <c r="G10812" s="16"/>
      <c r="H10812" s="43"/>
      <c r="I10812" s="12" t="str">
        <f t="shared" si="168"/>
        <v/>
      </c>
      <c r="J10812" s="17"/>
      <c r="K10812" s="17"/>
      <c r="L10812" s="17"/>
    </row>
    <row r="10813" spans="1:12" ht="14.25">
      <c r="A10813" s="14" t="s">
        <v>516</v>
      </c>
      <c r="B10813" s="14" t="s">
        <v>4163</v>
      </c>
      <c r="C10813" s="8" t="s">
        <v>1446</v>
      </c>
      <c r="D10813" s="15" t="s">
        <v>11087</v>
      </c>
      <c r="E10813" s="10"/>
      <c r="F10813" s="14" t="s">
        <v>185</v>
      </c>
      <c r="G10813" s="16">
        <v>49</v>
      </c>
      <c r="H10813" s="43"/>
      <c r="I10813" s="12" t="str">
        <f t="shared" si="168"/>
        <v/>
      </c>
      <c r="J10813" s="17"/>
      <c r="K10813" s="17"/>
      <c r="L10813" s="17"/>
    </row>
    <row r="10814" spans="1:12" ht="57">
      <c r="A10814" s="14" t="s">
        <v>516</v>
      </c>
      <c r="B10814" s="14" t="s">
        <v>4163</v>
      </c>
      <c r="C10814" s="8" t="s">
        <v>1446</v>
      </c>
      <c r="D10814" s="15"/>
      <c r="E10814" s="10" t="s">
        <v>10780</v>
      </c>
      <c r="F10814" s="14"/>
      <c r="G10814" s="16"/>
      <c r="H10814" s="43"/>
      <c r="I10814" s="12" t="str">
        <f t="shared" si="168"/>
        <v/>
      </c>
      <c r="J10814" s="17"/>
      <c r="K10814" s="17"/>
      <c r="L10814" s="17"/>
    </row>
    <row r="10815" spans="1:12" ht="14.25">
      <c r="A10815" s="14" t="s">
        <v>516</v>
      </c>
      <c r="B10815" s="14" t="s">
        <v>4163</v>
      </c>
      <c r="C10815" s="8" t="s">
        <v>1446</v>
      </c>
      <c r="D10815" s="15" t="s">
        <v>11088</v>
      </c>
      <c r="E10815" s="10" t="s">
        <v>10599</v>
      </c>
      <c r="F10815" s="14"/>
      <c r="G10815" s="16"/>
      <c r="H10815" s="43"/>
      <c r="I10815" s="12" t="str">
        <f t="shared" si="168"/>
        <v/>
      </c>
      <c r="J10815" s="17"/>
      <c r="K10815" s="17"/>
      <c r="L10815" s="17"/>
    </row>
    <row r="10816" spans="1:12" ht="57">
      <c r="A10816" s="14" t="s">
        <v>516</v>
      </c>
      <c r="B10816" s="14" t="s">
        <v>4163</v>
      </c>
      <c r="C10816" s="8" t="s">
        <v>1446</v>
      </c>
      <c r="D10816" s="15" t="s">
        <v>11089</v>
      </c>
      <c r="E10816" s="10" t="s">
        <v>10783</v>
      </c>
      <c r="F10816" s="14" t="s">
        <v>73</v>
      </c>
      <c r="G10816" s="16">
        <v>10</v>
      </c>
      <c r="H10816" s="43"/>
      <c r="I10816" s="12" t="str">
        <f t="shared" si="168"/>
        <v/>
      </c>
      <c r="J10816" s="17"/>
      <c r="K10816" s="17"/>
      <c r="L10816" s="17"/>
    </row>
    <row r="10817" spans="1:12" ht="14.25">
      <c r="A10817" s="14" t="s">
        <v>516</v>
      </c>
      <c r="B10817" s="14" t="s">
        <v>4163</v>
      </c>
      <c r="C10817" s="8" t="s">
        <v>1446</v>
      </c>
      <c r="D10817" s="15" t="s">
        <v>11090</v>
      </c>
      <c r="E10817" s="10"/>
      <c r="F10817" s="14" t="s">
        <v>84</v>
      </c>
      <c r="G10817" s="16">
        <v>1</v>
      </c>
      <c r="H10817" s="43"/>
      <c r="I10817" s="12" t="str">
        <f t="shared" si="168"/>
        <v/>
      </c>
      <c r="J10817" s="17"/>
      <c r="K10817" s="17"/>
      <c r="L10817" s="17"/>
    </row>
    <row r="10818" spans="1:12" ht="28.5">
      <c r="A10818" s="14" t="s">
        <v>516</v>
      </c>
      <c r="B10818" s="14" t="s">
        <v>4163</v>
      </c>
      <c r="C10818" s="8" t="s">
        <v>1446</v>
      </c>
      <c r="D10818" s="15" t="s">
        <v>11091</v>
      </c>
      <c r="E10818" s="10" t="s">
        <v>10786</v>
      </c>
      <c r="F10818" s="14"/>
      <c r="G10818" s="16"/>
      <c r="H10818" s="43"/>
      <c r="I10818" s="12" t="str">
        <f t="shared" si="168"/>
        <v/>
      </c>
      <c r="J10818" s="17"/>
      <c r="K10818" s="17"/>
      <c r="L10818" s="17"/>
    </row>
    <row r="10819" spans="1:12" ht="14.25">
      <c r="A10819" s="14" t="s">
        <v>516</v>
      </c>
      <c r="B10819" s="14" t="s">
        <v>4163</v>
      </c>
      <c r="C10819" s="8" t="s">
        <v>1446</v>
      </c>
      <c r="D10819" s="15" t="s">
        <v>11092</v>
      </c>
      <c r="E10819" s="10" t="s">
        <v>10788</v>
      </c>
      <c r="F10819" s="14" t="s">
        <v>84</v>
      </c>
      <c r="G10819" s="16">
        <v>4</v>
      </c>
      <c r="H10819" s="43"/>
      <c r="I10819" s="12" t="str">
        <f t="shared" si="168"/>
        <v/>
      </c>
      <c r="J10819" s="17"/>
      <c r="K10819" s="17"/>
      <c r="L10819" s="17"/>
    </row>
    <row r="10820" spans="1:12" ht="28.5">
      <c r="A10820" s="14" t="s">
        <v>516</v>
      </c>
      <c r="B10820" s="14" t="s">
        <v>4163</v>
      </c>
      <c r="C10820" s="8" t="s">
        <v>1446</v>
      </c>
      <c r="D10820" s="15" t="s">
        <v>11093</v>
      </c>
      <c r="E10820" s="10" t="s">
        <v>10790</v>
      </c>
      <c r="F10820" s="14" t="s">
        <v>20</v>
      </c>
      <c r="G10820" s="16">
        <v>1</v>
      </c>
      <c r="H10820" s="43"/>
      <c r="I10820" s="12" t="str">
        <f t="shared" ref="I10820:I10883" si="169">IF(AND(G10820&lt;&gt;"",H10820&lt;&gt;""),G10820*H10820,"")</f>
        <v/>
      </c>
      <c r="J10820" s="17"/>
      <c r="K10820" s="17"/>
      <c r="L10820" s="17"/>
    </row>
    <row r="10821" spans="1:12" ht="42.75">
      <c r="A10821" s="14" t="s">
        <v>516</v>
      </c>
      <c r="B10821" s="14" t="s">
        <v>4163</v>
      </c>
      <c r="C10821" s="8" t="s">
        <v>1446</v>
      </c>
      <c r="D10821" s="15" t="s">
        <v>11094</v>
      </c>
      <c r="E10821" s="10" t="s">
        <v>10793</v>
      </c>
      <c r="F10821" s="14" t="s">
        <v>84</v>
      </c>
      <c r="G10821" s="16">
        <v>1</v>
      </c>
      <c r="H10821" s="43"/>
      <c r="I10821" s="12" t="str">
        <f t="shared" si="169"/>
        <v/>
      </c>
      <c r="J10821" s="17"/>
      <c r="K10821" s="17"/>
      <c r="L10821" s="17"/>
    </row>
    <row r="10822" spans="1:12" ht="199.5">
      <c r="A10822" s="14" t="s">
        <v>516</v>
      </c>
      <c r="B10822" s="14" t="s">
        <v>4163</v>
      </c>
      <c r="C10822" s="8" t="s">
        <v>1446</v>
      </c>
      <c r="D10822" s="15" t="s">
        <v>11095</v>
      </c>
      <c r="E10822" s="10" t="s">
        <v>10796</v>
      </c>
      <c r="F10822" s="14"/>
      <c r="G10822" s="16"/>
      <c r="H10822" s="43"/>
      <c r="I10822" s="12" t="str">
        <f t="shared" si="169"/>
        <v/>
      </c>
      <c r="J10822" s="17"/>
      <c r="K10822" s="17"/>
      <c r="L10822" s="17"/>
    </row>
    <row r="10823" spans="1:12" ht="14.25">
      <c r="A10823" s="14" t="s">
        <v>516</v>
      </c>
      <c r="B10823" s="14" t="s">
        <v>4163</v>
      </c>
      <c r="C10823" s="8" t="s">
        <v>1446</v>
      </c>
      <c r="D10823" s="15"/>
      <c r="E10823" s="10" t="s">
        <v>10797</v>
      </c>
      <c r="F10823" s="14"/>
      <c r="G10823" s="16"/>
      <c r="H10823" s="43"/>
      <c r="I10823" s="12" t="str">
        <f t="shared" si="169"/>
        <v/>
      </c>
      <c r="J10823" s="17"/>
      <c r="K10823" s="17"/>
      <c r="L10823" s="17"/>
    </row>
    <row r="10824" spans="1:12" ht="14.25">
      <c r="A10824" s="14" t="s">
        <v>516</v>
      </c>
      <c r="B10824" s="14" t="s">
        <v>4163</v>
      </c>
      <c r="C10824" s="8" t="s">
        <v>1446</v>
      </c>
      <c r="D10824" s="15" t="s">
        <v>11096</v>
      </c>
      <c r="E10824" s="10" t="s">
        <v>10799</v>
      </c>
      <c r="F10824" s="14" t="s">
        <v>84</v>
      </c>
      <c r="G10824" s="16">
        <v>5</v>
      </c>
      <c r="H10824" s="43"/>
      <c r="I10824" s="12" t="str">
        <f t="shared" si="169"/>
        <v/>
      </c>
      <c r="J10824" s="17"/>
      <c r="K10824" s="17"/>
      <c r="L10824" s="17"/>
    </row>
    <row r="10825" spans="1:12" ht="28.5">
      <c r="A10825" s="14" t="s">
        <v>516</v>
      </c>
      <c r="B10825" s="14" t="s">
        <v>4163</v>
      </c>
      <c r="C10825" s="8" t="s">
        <v>1446</v>
      </c>
      <c r="D10825" s="15" t="s">
        <v>11097</v>
      </c>
      <c r="E10825" s="10" t="s">
        <v>10801</v>
      </c>
      <c r="F10825" s="14"/>
      <c r="G10825" s="16"/>
      <c r="H10825" s="43"/>
      <c r="I10825" s="12" t="str">
        <f t="shared" si="169"/>
        <v/>
      </c>
      <c r="J10825" s="17"/>
      <c r="K10825" s="17"/>
      <c r="L10825" s="17"/>
    </row>
    <row r="10826" spans="1:12" ht="14.25">
      <c r="A10826" s="14" t="s">
        <v>516</v>
      </c>
      <c r="B10826" s="14" t="s">
        <v>4163</v>
      </c>
      <c r="C10826" s="8" t="s">
        <v>1446</v>
      </c>
      <c r="D10826" s="15" t="s">
        <v>11098</v>
      </c>
      <c r="E10826" s="10" t="s">
        <v>10574</v>
      </c>
      <c r="F10826" s="14" t="s">
        <v>84</v>
      </c>
      <c r="G10826" s="16">
        <v>1</v>
      </c>
      <c r="H10826" s="43"/>
      <c r="I10826" s="12" t="str">
        <f t="shared" si="169"/>
        <v/>
      </c>
      <c r="J10826" s="17"/>
      <c r="K10826" s="17"/>
      <c r="L10826" s="17"/>
    </row>
    <row r="10827" spans="1:12" ht="14.25">
      <c r="A10827" s="14" t="s">
        <v>516</v>
      </c>
      <c r="B10827" s="14" t="s">
        <v>4163</v>
      </c>
      <c r="C10827" s="8" t="s">
        <v>1446</v>
      </c>
      <c r="D10827" s="15" t="s">
        <v>11099</v>
      </c>
      <c r="E10827" s="10" t="s">
        <v>10691</v>
      </c>
      <c r="F10827" s="14"/>
      <c r="G10827" s="16"/>
      <c r="H10827" s="43"/>
      <c r="I10827" s="12" t="str">
        <f t="shared" si="169"/>
        <v/>
      </c>
      <c r="J10827" s="17"/>
      <c r="K10827" s="17"/>
      <c r="L10827" s="17"/>
    </row>
    <row r="10828" spans="1:12" ht="14.25">
      <c r="A10828" s="14" t="s">
        <v>516</v>
      </c>
      <c r="B10828" s="14" t="s">
        <v>4163</v>
      </c>
      <c r="C10828" s="8" t="s">
        <v>1446</v>
      </c>
      <c r="D10828" s="15" t="s">
        <v>11100</v>
      </c>
      <c r="E10828" s="10" t="s">
        <v>10250</v>
      </c>
      <c r="F10828" s="14"/>
      <c r="G10828" s="16"/>
      <c r="H10828" s="43"/>
      <c r="I10828" s="12" t="str">
        <f t="shared" si="169"/>
        <v/>
      </c>
      <c r="J10828" s="17"/>
      <c r="K10828" s="17"/>
      <c r="L10828" s="17"/>
    </row>
    <row r="10829" spans="1:12" ht="42.75">
      <c r="A10829" s="14" t="s">
        <v>516</v>
      </c>
      <c r="B10829" s="14" t="s">
        <v>4163</v>
      </c>
      <c r="C10829" s="8" t="s">
        <v>1446</v>
      </c>
      <c r="D10829" s="15" t="s">
        <v>11101</v>
      </c>
      <c r="E10829" s="10" t="s">
        <v>10805</v>
      </c>
      <c r="F10829" s="14" t="s">
        <v>20</v>
      </c>
      <c r="G10829" s="16">
        <v>1</v>
      </c>
      <c r="H10829" s="43"/>
      <c r="I10829" s="12" t="str">
        <f t="shared" si="169"/>
        <v/>
      </c>
      <c r="J10829" s="17"/>
      <c r="K10829" s="17"/>
      <c r="L10829" s="17"/>
    </row>
    <row r="10830" spans="1:12" ht="28.5">
      <c r="A10830" s="14" t="s">
        <v>516</v>
      </c>
      <c r="B10830" s="14" t="s">
        <v>4163</v>
      </c>
      <c r="C10830" s="8" t="s">
        <v>1446</v>
      </c>
      <c r="D10830" s="15" t="s">
        <v>11102</v>
      </c>
      <c r="E10830" s="10" t="s">
        <v>10262</v>
      </c>
      <c r="F10830" s="14" t="s">
        <v>20</v>
      </c>
      <c r="G10830" s="16">
        <v>1</v>
      </c>
      <c r="H10830" s="43"/>
      <c r="I10830" s="12" t="str">
        <f t="shared" si="169"/>
        <v/>
      </c>
      <c r="J10830" s="17"/>
      <c r="K10830" s="17"/>
      <c r="L10830" s="17"/>
    </row>
    <row r="10831" spans="1:12" ht="71.25">
      <c r="A10831" s="14" t="s">
        <v>516</v>
      </c>
      <c r="B10831" s="14" t="s">
        <v>4163</v>
      </c>
      <c r="C10831" s="8" t="s">
        <v>1446</v>
      </c>
      <c r="D10831" s="15" t="s">
        <v>11103</v>
      </c>
      <c r="E10831" s="10" t="s">
        <v>10808</v>
      </c>
      <c r="F10831" s="14" t="s">
        <v>20</v>
      </c>
      <c r="G10831" s="16">
        <v>1</v>
      </c>
      <c r="H10831" s="43"/>
      <c r="I10831" s="12" t="str">
        <f t="shared" si="169"/>
        <v/>
      </c>
      <c r="J10831" s="17"/>
      <c r="K10831" s="17"/>
      <c r="L10831" s="17"/>
    </row>
    <row r="10832" spans="1:12" ht="14.25">
      <c r="A10832" s="14" t="s">
        <v>516</v>
      </c>
      <c r="B10832" s="14" t="s">
        <v>4163</v>
      </c>
      <c r="C10832" s="8" t="s">
        <v>1446</v>
      </c>
      <c r="D10832" s="15" t="s">
        <v>11104</v>
      </c>
      <c r="E10832" s="10" t="s">
        <v>10258</v>
      </c>
      <c r="F10832" s="14" t="s">
        <v>20</v>
      </c>
      <c r="G10832" s="16">
        <v>1</v>
      </c>
      <c r="H10832" s="43"/>
      <c r="I10832" s="12" t="str">
        <f t="shared" si="169"/>
        <v/>
      </c>
      <c r="J10832" s="17"/>
      <c r="K10832" s="17"/>
      <c r="L10832" s="17"/>
    </row>
    <row r="10833" spans="1:12" ht="42.75">
      <c r="A10833" s="14" t="s">
        <v>516</v>
      </c>
      <c r="B10833" s="14" t="s">
        <v>4163</v>
      </c>
      <c r="C10833" s="8" t="s">
        <v>1446</v>
      </c>
      <c r="D10833" s="15" t="s">
        <v>11105</v>
      </c>
      <c r="E10833" s="10" t="s">
        <v>10402</v>
      </c>
      <c r="F10833" s="14" t="s">
        <v>20</v>
      </c>
      <c r="G10833" s="16">
        <v>1</v>
      </c>
      <c r="H10833" s="43"/>
      <c r="I10833" s="12" t="str">
        <f t="shared" si="169"/>
        <v/>
      </c>
      <c r="J10833" s="17"/>
      <c r="K10833" s="17"/>
      <c r="L10833" s="17"/>
    </row>
    <row r="10834" spans="1:12" ht="28.5">
      <c r="A10834" s="14" t="s">
        <v>516</v>
      </c>
      <c r="B10834" s="14" t="s">
        <v>4163</v>
      </c>
      <c r="C10834" s="8" t="s">
        <v>1446</v>
      </c>
      <c r="D10834" s="15" t="s">
        <v>11106</v>
      </c>
      <c r="E10834" s="10" t="s">
        <v>10812</v>
      </c>
      <c r="F10834" s="14" t="s">
        <v>20</v>
      </c>
      <c r="G10834" s="16">
        <v>1</v>
      </c>
      <c r="H10834" s="43"/>
      <c r="I10834" s="12" t="str">
        <f t="shared" si="169"/>
        <v/>
      </c>
      <c r="J10834" s="17"/>
      <c r="K10834" s="17"/>
      <c r="L10834" s="17"/>
    </row>
    <row r="10835" spans="1:12" ht="14.25">
      <c r="A10835" s="14" t="s">
        <v>516</v>
      </c>
      <c r="B10835" s="14" t="s">
        <v>4352</v>
      </c>
      <c r="C10835" s="8" t="s">
        <v>1280</v>
      </c>
      <c r="D10835" s="15"/>
      <c r="E10835" s="10" t="s">
        <v>11107</v>
      </c>
      <c r="F10835" s="14"/>
      <c r="G10835" s="16"/>
      <c r="H10835" s="43"/>
      <c r="I10835" s="12" t="str">
        <f t="shared" si="169"/>
        <v/>
      </c>
      <c r="J10835" s="17"/>
      <c r="K10835" s="17"/>
      <c r="L10835" s="17"/>
    </row>
    <row r="10836" spans="1:12" ht="14.25">
      <c r="A10836" s="14" t="s">
        <v>516</v>
      </c>
      <c r="B10836" s="14" t="s">
        <v>4352</v>
      </c>
      <c r="C10836" s="8" t="s">
        <v>1280</v>
      </c>
      <c r="D10836" s="15"/>
      <c r="E10836" s="10" t="s">
        <v>11108</v>
      </c>
      <c r="F10836" s="14"/>
      <c r="G10836" s="16"/>
      <c r="H10836" s="43"/>
      <c r="I10836" s="12" t="str">
        <f t="shared" si="169"/>
        <v/>
      </c>
      <c r="J10836" s="17"/>
      <c r="K10836" s="17"/>
      <c r="L10836" s="17"/>
    </row>
    <row r="10837" spans="1:12" ht="99.75">
      <c r="A10837" s="14" t="s">
        <v>516</v>
      </c>
      <c r="B10837" s="14" t="s">
        <v>4352</v>
      </c>
      <c r="C10837" s="8" t="s">
        <v>1280</v>
      </c>
      <c r="D10837" s="15" t="s">
        <v>11109</v>
      </c>
      <c r="E10837" s="18" t="s">
        <v>11110</v>
      </c>
      <c r="F10837" s="14"/>
      <c r="G10837" s="16"/>
      <c r="H10837" s="43"/>
      <c r="I10837" s="12" t="str">
        <f t="shared" si="169"/>
        <v/>
      </c>
      <c r="J10837" s="17"/>
      <c r="K10837" s="17"/>
      <c r="L10837" s="17"/>
    </row>
    <row r="10838" spans="1:12" ht="14.25">
      <c r="A10838" s="14" t="s">
        <v>516</v>
      </c>
      <c r="B10838" s="14" t="s">
        <v>4352</v>
      </c>
      <c r="C10838" s="8" t="s">
        <v>1280</v>
      </c>
      <c r="D10838" s="15"/>
      <c r="E10838" s="10" t="s">
        <v>10405</v>
      </c>
      <c r="F10838" s="14"/>
      <c r="G10838" s="16"/>
      <c r="H10838" s="43"/>
      <c r="I10838" s="12" t="str">
        <f t="shared" si="169"/>
        <v/>
      </c>
      <c r="J10838" s="17"/>
      <c r="K10838" s="17"/>
      <c r="L10838" s="17"/>
    </row>
    <row r="10839" spans="1:12" ht="14.25">
      <c r="A10839" s="14" t="s">
        <v>516</v>
      </c>
      <c r="B10839" s="14" t="s">
        <v>4352</v>
      </c>
      <c r="C10839" s="8" t="s">
        <v>1280</v>
      </c>
      <c r="D10839" s="15"/>
      <c r="E10839" s="10" t="s">
        <v>10281</v>
      </c>
      <c r="F10839" s="14"/>
      <c r="G10839" s="16"/>
      <c r="H10839" s="43"/>
      <c r="I10839" s="12" t="str">
        <f t="shared" si="169"/>
        <v/>
      </c>
      <c r="J10839" s="17"/>
      <c r="K10839" s="17"/>
      <c r="L10839" s="17"/>
    </row>
    <row r="10840" spans="1:12" ht="28.5">
      <c r="A10840" s="14" t="s">
        <v>516</v>
      </c>
      <c r="B10840" s="14" t="s">
        <v>4352</v>
      </c>
      <c r="C10840" s="8" t="s">
        <v>1280</v>
      </c>
      <c r="D10840" s="15"/>
      <c r="E10840" s="10" t="s">
        <v>10406</v>
      </c>
      <c r="F10840" s="14"/>
      <c r="G10840" s="16"/>
      <c r="H10840" s="43"/>
      <c r="I10840" s="12" t="str">
        <f t="shared" si="169"/>
        <v/>
      </c>
      <c r="J10840" s="17"/>
      <c r="K10840" s="17"/>
      <c r="L10840" s="17"/>
    </row>
    <row r="10841" spans="1:12" ht="14.25">
      <c r="A10841" s="14" t="s">
        <v>516</v>
      </c>
      <c r="B10841" s="14" t="s">
        <v>4352</v>
      </c>
      <c r="C10841" s="8" t="s">
        <v>1280</v>
      </c>
      <c r="D10841" s="15"/>
      <c r="E10841" s="10" t="s">
        <v>10271</v>
      </c>
      <c r="F10841" s="14"/>
      <c r="G10841" s="16"/>
      <c r="H10841" s="43"/>
      <c r="I10841" s="12" t="str">
        <f t="shared" si="169"/>
        <v/>
      </c>
      <c r="J10841" s="17"/>
      <c r="K10841" s="17"/>
      <c r="L10841" s="17"/>
    </row>
    <row r="10842" spans="1:12" ht="14.25">
      <c r="A10842" s="14" t="s">
        <v>516</v>
      </c>
      <c r="B10842" s="14" t="s">
        <v>4352</v>
      </c>
      <c r="C10842" s="8" t="s">
        <v>1280</v>
      </c>
      <c r="D10842" s="15"/>
      <c r="E10842" s="10" t="s">
        <v>11111</v>
      </c>
      <c r="F10842" s="14"/>
      <c r="G10842" s="16"/>
      <c r="H10842" s="43"/>
      <c r="I10842" s="12" t="str">
        <f t="shared" si="169"/>
        <v/>
      </c>
      <c r="J10842" s="17"/>
      <c r="K10842" s="17"/>
      <c r="L10842" s="17"/>
    </row>
    <row r="10843" spans="1:12" ht="14.25">
      <c r="A10843" s="14" t="s">
        <v>516</v>
      </c>
      <c r="B10843" s="14" t="s">
        <v>4352</v>
      </c>
      <c r="C10843" s="8" t="s">
        <v>1280</v>
      </c>
      <c r="D10843" s="15"/>
      <c r="E10843" s="10" t="s">
        <v>11112</v>
      </c>
      <c r="F10843" s="14"/>
      <c r="G10843" s="16"/>
      <c r="H10843" s="43"/>
      <c r="I10843" s="12" t="str">
        <f t="shared" si="169"/>
        <v/>
      </c>
      <c r="J10843" s="17"/>
      <c r="K10843" s="17"/>
      <c r="L10843" s="17"/>
    </row>
    <row r="10844" spans="1:12" ht="14.25">
      <c r="A10844" s="14" t="s">
        <v>516</v>
      </c>
      <c r="B10844" s="14" t="s">
        <v>4352</v>
      </c>
      <c r="C10844" s="8" t="s">
        <v>1280</v>
      </c>
      <c r="D10844" s="15"/>
      <c r="E10844" s="10" t="s">
        <v>11113</v>
      </c>
      <c r="F10844" s="14"/>
      <c r="G10844" s="16"/>
      <c r="H10844" s="43"/>
      <c r="I10844" s="12" t="str">
        <f t="shared" si="169"/>
        <v/>
      </c>
      <c r="J10844" s="17"/>
      <c r="K10844" s="17"/>
      <c r="L10844" s="17"/>
    </row>
    <row r="10845" spans="1:12" ht="14.25">
      <c r="A10845" s="14" t="s">
        <v>516</v>
      </c>
      <c r="B10845" s="14" t="s">
        <v>4352</v>
      </c>
      <c r="C10845" s="8" t="s">
        <v>1280</v>
      </c>
      <c r="D10845" s="15"/>
      <c r="E10845" s="10" t="s">
        <v>11114</v>
      </c>
      <c r="F10845" s="14"/>
      <c r="G10845" s="16"/>
      <c r="H10845" s="43"/>
      <c r="I10845" s="12" t="str">
        <f t="shared" si="169"/>
        <v/>
      </c>
      <c r="J10845" s="17"/>
      <c r="K10845" s="17"/>
      <c r="L10845" s="17"/>
    </row>
    <row r="10846" spans="1:12" ht="14.25">
      <c r="A10846" s="14" t="s">
        <v>516</v>
      </c>
      <c r="B10846" s="14" t="s">
        <v>4352</v>
      </c>
      <c r="C10846" s="8" t="s">
        <v>1280</v>
      </c>
      <c r="D10846" s="15"/>
      <c r="E10846" s="10" t="s">
        <v>10276</v>
      </c>
      <c r="F10846" s="14"/>
      <c r="G10846" s="16"/>
      <c r="H10846" s="43"/>
      <c r="I10846" s="12" t="str">
        <f t="shared" si="169"/>
        <v/>
      </c>
      <c r="J10846" s="17"/>
      <c r="K10846" s="17"/>
      <c r="L10846" s="17"/>
    </row>
    <row r="10847" spans="1:12" ht="14.25">
      <c r="A10847" s="14" t="s">
        <v>516</v>
      </c>
      <c r="B10847" s="14" t="s">
        <v>4352</v>
      </c>
      <c r="C10847" s="8" t="s">
        <v>1280</v>
      </c>
      <c r="D10847" s="15"/>
      <c r="E10847" s="10" t="s">
        <v>11115</v>
      </c>
      <c r="F10847" s="14"/>
      <c r="G10847" s="16"/>
      <c r="H10847" s="43"/>
      <c r="I10847" s="12" t="str">
        <f t="shared" si="169"/>
        <v/>
      </c>
      <c r="J10847" s="17"/>
      <c r="K10847" s="17"/>
      <c r="L10847" s="17"/>
    </row>
    <row r="10848" spans="1:12" ht="14.25">
      <c r="A10848" s="14" t="s">
        <v>516</v>
      </c>
      <c r="B10848" s="14" t="s">
        <v>4352</v>
      </c>
      <c r="C10848" s="8" t="s">
        <v>1280</v>
      </c>
      <c r="D10848" s="15"/>
      <c r="E10848" s="10" t="s">
        <v>11116</v>
      </c>
      <c r="F10848" s="14"/>
      <c r="G10848" s="16"/>
      <c r="H10848" s="43"/>
      <c r="I10848" s="12" t="str">
        <f t="shared" si="169"/>
        <v/>
      </c>
      <c r="J10848" s="17"/>
      <c r="K10848" s="17"/>
      <c r="L10848" s="17"/>
    </row>
    <row r="10849" spans="1:12" ht="14.25">
      <c r="A10849" s="14" t="s">
        <v>516</v>
      </c>
      <c r="B10849" s="14" t="s">
        <v>4352</v>
      </c>
      <c r="C10849" s="8" t="s">
        <v>1280</v>
      </c>
      <c r="D10849" s="15"/>
      <c r="E10849" s="10" t="s">
        <v>11117</v>
      </c>
      <c r="F10849" s="14"/>
      <c r="G10849" s="16"/>
      <c r="H10849" s="43"/>
      <c r="I10849" s="12" t="str">
        <f t="shared" si="169"/>
        <v/>
      </c>
      <c r="J10849" s="17"/>
      <c r="K10849" s="17"/>
      <c r="L10849" s="17"/>
    </row>
    <row r="10850" spans="1:12" ht="14.25">
      <c r="A10850" s="14" t="s">
        <v>516</v>
      </c>
      <c r="B10850" s="14" t="s">
        <v>4352</v>
      </c>
      <c r="C10850" s="8" t="s">
        <v>1280</v>
      </c>
      <c r="D10850" s="15"/>
      <c r="E10850" s="10" t="s">
        <v>11118</v>
      </c>
      <c r="F10850" s="14"/>
      <c r="G10850" s="16"/>
      <c r="H10850" s="43"/>
      <c r="I10850" s="12" t="str">
        <f t="shared" si="169"/>
        <v/>
      </c>
      <c r="J10850" s="17"/>
      <c r="K10850" s="17"/>
      <c r="L10850" s="17"/>
    </row>
    <row r="10851" spans="1:12" ht="14.25">
      <c r="A10851" s="14" t="s">
        <v>516</v>
      </c>
      <c r="B10851" s="14" t="s">
        <v>4352</v>
      </c>
      <c r="C10851" s="8" t="s">
        <v>1280</v>
      </c>
      <c r="D10851" s="15"/>
      <c r="E10851" s="10" t="s">
        <v>11119</v>
      </c>
      <c r="F10851" s="14"/>
      <c r="G10851" s="16"/>
      <c r="H10851" s="43"/>
      <c r="I10851" s="12" t="str">
        <f t="shared" si="169"/>
        <v/>
      </c>
      <c r="J10851" s="17"/>
      <c r="K10851" s="17"/>
      <c r="L10851" s="17"/>
    </row>
    <row r="10852" spans="1:12" ht="14.25">
      <c r="A10852" s="14" t="s">
        <v>516</v>
      </c>
      <c r="B10852" s="14" t="s">
        <v>4352</v>
      </c>
      <c r="C10852" s="8" t="s">
        <v>1280</v>
      </c>
      <c r="D10852" s="15"/>
      <c r="E10852" s="10" t="s">
        <v>11120</v>
      </c>
      <c r="F10852" s="14"/>
      <c r="G10852" s="16"/>
      <c r="H10852" s="43"/>
      <c r="I10852" s="12" t="str">
        <f t="shared" si="169"/>
        <v/>
      </c>
      <c r="J10852" s="17"/>
      <c r="K10852" s="17"/>
      <c r="L10852" s="17"/>
    </row>
    <row r="10853" spans="1:12" ht="14.25">
      <c r="A10853" s="14" t="s">
        <v>516</v>
      </c>
      <c r="B10853" s="14" t="s">
        <v>4352</v>
      </c>
      <c r="C10853" s="8" t="s">
        <v>1280</v>
      </c>
      <c r="D10853" s="15"/>
      <c r="E10853" s="10" t="s">
        <v>11121</v>
      </c>
      <c r="F10853" s="14"/>
      <c r="G10853" s="16"/>
      <c r="H10853" s="43"/>
      <c r="I10853" s="12" t="str">
        <f t="shared" si="169"/>
        <v/>
      </c>
      <c r="J10853" s="17"/>
      <c r="K10853" s="17"/>
      <c r="L10853" s="17"/>
    </row>
    <row r="10854" spans="1:12" ht="14.25">
      <c r="A10854" s="14" t="s">
        <v>516</v>
      </c>
      <c r="B10854" s="14" t="s">
        <v>4352</v>
      </c>
      <c r="C10854" s="8" t="s">
        <v>1280</v>
      </c>
      <c r="D10854" s="15"/>
      <c r="E10854" s="10" t="s">
        <v>11122</v>
      </c>
      <c r="F10854" s="14"/>
      <c r="G10854" s="16"/>
      <c r="H10854" s="43"/>
      <c r="I10854" s="12" t="str">
        <f t="shared" si="169"/>
        <v/>
      </c>
      <c r="J10854" s="17"/>
      <c r="K10854" s="17"/>
      <c r="L10854" s="17"/>
    </row>
    <row r="10855" spans="1:12" ht="14.25">
      <c r="A10855" s="14" t="s">
        <v>516</v>
      </c>
      <c r="B10855" s="14" t="s">
        <v>4352</v>
      </c>
      <c r="C10855" s="8" t="s">
        <v>1280</v>
      </c>
      <c r="D10855" s="15"/>
      <c r="E10855" s="10" t="s">
        <v>11123</v>
      </c>
      <c r="F10855" s="14"/>
      <c r="G10855" s="16"/>
      <c r="H10855" s="43"/>
      <c r="I10855" s="12" t="str">
        <f t="shared" si="169"/>
        <v/>
      </c>
      <c r="J10855" s="17"/>
      <c r="K10855" s="17"/>
      <c r="L10855" s="17"/>
    </row>
    <row r="10856" spans="1:12" ht="14.25">
      <c r="A10856" s="14" t="s">
        <v>516</v>
      </c>
      <c r="B10856" s="14" t="s">
        <v>4352</v>
      </c>
      <c r="C10856" s="8" t="s">
        <v>1280</v>
      </c>
      <c r="D10856" s="15"/>
      <c r="E10856" s="10" t="s">
        <v>10419</v>
      </c>
      <c r="F10856" s="14"/>
      <c r="G10856" s="16"/>
      <c r="H10856" s="43"/>
      <c r="I10856" s="12" t="str">
        <f t="shared" si="169"/>
        <v/>
      </c>
      <c r="J10856" s="17"/>
      <c r="K10856" s="17"/>
      <c r="L10856" s="17"/>
    </row>
    <row r="10857" spans="1:12" ht="14.25">
      <c r="A10857" s="14" t="s">
        <v>516</v>
      </c>
      <c r="B10857" s="14" t="s">
        <v>4352</v>
      </c>
      <c r="C10857" s="8" t="s">
        <v>1280</v>
      </c>
      <c r="D10857" s="15"/>
      <c r="E10857" s="10" t="s">
        <v>11124</v>
      </c>
      <c r="F10857" s="14"/>
      <c r="G10857" s="16"/>
      <c r="H10857" s="43"/>
      <c r="I10857" s="12" t="str">
        <f t="shared" si="169"/>
        <v/>
      </c>
      <c r="J10857" s="17"/>
      <c r="K10857" s="17"/>
      <c r="L10857" s="17"/>
    </row>
    <row r="10858" spans="1:12" ht="28.5">
      <c r="A10858" s="14" t="s">
        <v>516</v>
      </c>
      <c r="B10858" s="14" t="s">
        <v>4352</v>
      </c>
      <c r="C10858" s="8" t="s">
        <v>1280</v>
      </c>
      <c r="D10858" s="15"/>
      <c r="E10858" s="10" t="s">
        <v>10421</v>
      </c>
      <c r="F10858" s="14"/>
      <c r="G10858" s="16"/>
      <c r="H10858" s="43"/>
      <c r="I10858" s="12" t="str">
        <f t="shared" si="169"/>
        <v/>
      </c>
      <c r="J10858" s="17"/>
      <c r="K10858" s="17"/>
      <c r="L10858" s="17"/>
    </row>
    <row r="10859" spans="1:12" ht="14.25">
      <c r="A10859" s="14" t="s">
        <v>516</v>
      </c>
      <c r="B10859" s="14" t="s">
        <v>4352</v>
      </c>
      <c r="C10859" s="8" t="s">
        <v>1280</v>
      </c>
      <c r="D10859" s="15"/>
      <c r="E10859" s="10" t="s">
        <v>11125</v>
      </c>
      <c r="F10859" s="14"/>
      <c r="G10859" s="16"/>
      <c r="H10859" s="43"/>
      <c r="I10859" s="12" t="str">
        <f t="shared" si="169"/>
        <v/>
      </c>
      <c r="J10859" s="17"/>
      <c r="K10859" s="17"/>
      <c r="L10859" s="17"/>
    </row>
    <row r="10860" spans="1:12" ht="14.25">
      <c r="A10860" s="14" t="s">
        <v>516</v>
      </c>
      <c r="B10860" s="14" t="s">
        <v>4352</v>
      </c>
      <c r="C10860" s="8" t="s">
        <v>1280</v>
      </c>
      <c r="D10860" s="15"/>
      <c r="E10860" s="10" t="s">
        <v>11126</v>
      </c>
      <c r="F10860" s="14"/>
      <c r="G10860" s="16"/>
      <c r="H10860" s="43"/>
      <c r="I10860" s="12" t="str">
        <f t="shared" si="169"/>
        <v/>
      </c>
      <c r="J10860" s="17"/>
      <c r="K10860" s="17"/>
      <c r="L10860" s="17"/>
    </row>
    <row r="10861" spans="1:12" ht="14.25">
      <c r="A10861" s="14" t="s">
        <v>516</v>
      </c>
      <c r="B10861" s="14" t="s">
        <v>4352</v>
      </c>
      <c r="C10861" s="8" t="s">
        <v>1280</v>
      </c>
      <c r="D10861" s="15"/>
      <c r="E10861" s="10" t="s">
        <v>11127</v>
      </c>
      <c r="F10861" s="14"/>
      <c r="G10861" s="16"/>
      <c r="H10861" s="43"/>
      <c r="I10861" s="12" t="str">
        <f t="shared" si="169"/>
        <v/>
      </c>
      <c r="J10861" s="17"/>
      <c r="K10861" s="17"/>
      <c r="L10861" s="17"/>
    </row>
    <row r="10862" spans="1:12" ht="14.25">
      <c r="A10862" s="14" t="s">
        <v>516</v>
      </c>
      <c r="B10862" s="14" t="s">
        <v>4352</v>
      </c>
      <c r="C10862" s="8" t="s">
        <v>1280</v>
      </c>
      <c r="D10862" s="15"/>
      <c r="E10862" s="10" t="s">
        <v>11128</v>
      </c>
      <c r="F10862" s="14"/>
      <c r="G10862" s="16"/>
      <c r="H10862" s="43"/>
      <c r="I10862" s="12" t="str">
        <f t="shared" si="169"/>
        <v/>
      </c>
      <c r="J10862" s="17"/>
      <c r="K10862" s="17"/>
      <c r="L10862" s="17"/>
    </row>
    <row r="10863" spans="1:12" ht="14.25">
      <c r="A10863" s="14" t="s">
        <v>516</v>
      </c>
      <c r="B10863" s="14" t="s">
        <v>4352</v>
      </c>
      <c r="C10863" s="8" t="s">
        <v>1280</v>
      </c>
      <c r="D10863" s="15"/>
      <c r="E10863" s="10" t="s">
        <v>11129</v>
      </c>
      <c r="F10863" s="14"/>
      <c r="G10863" s="16"/>
      <c r="H10863" s="43"/>
      <c r="I10863" s="12" t="str">
        <f t="shared" si="169"/>
        <v/>
      </c>
      <c r="J10863" s="17"/>
      <c r="K10863" s="17"/>
      <c r="L10863" s="17"/>
    </row>
    <row r="10864" spans="1:12" ht="14.25">
      <c r="A10864" s="14" t="s">
        <v>516</v>
      </c>
      <c r="B10864" s="14" t="s">
        <v>4352</v>
      </c>
      <c r="C10864" s="8" t="s">
        <v>1280</v>
      </c>
      <c r="D10864" s="15"/>
      <c r="E10864" s="10" t="s">
        <v>10425</v>
      </c>
      <c r="F10864" s="14"/>
      <c r="G10864" s="16"/>
      <c r="H10864" s="43"/>
      <c r="I10864" s="12" t="str">
        <f t="shared" si="169"/>
        <v/>
      </c>
      <c r="J10864" s="17"/>
      <c r="K10864" s="17"/>
      <c r="L10864" s="17"/>
    </row>
    <row r="10865" spans="1:12" ht="14.25">
      <c r="A10865" s="14" t="s">
        <v>516</v>
      </c>
      <c r="B10865" s="14" t="s">
        <v>4352</v>
      </c>
      <c r="C10865" s="8" t="s">
        <v>1280</v>
      </c>
      <c r="D10865" s="15"/>
      <c r="E10865" s="10" t="s">
        <v>10426</v>
      </c>
      <c r="F10865" s="14"/>
      <c r="G10865" s="16"/>
      <c r="H10865" s="43"/>
      <c r="I10865" s="12" t="str">
        <f t="shared" si="169"/>
        <v/>
      </c>
      <c r="J10865" s="17"/>
      <c r="K10865" s="17"/>
      <c r="L10865" s="17"/>
    </row>
    <row r="10866" spans="1:12" ht="14.25">
      <c r="A10866" s="14" t="s">
        <v>516</v>
      </c>
      <c r="B10866" s="14" t="s">
        <v>4352</v>
      </c>
      <c r="C10866" s="8" t="s">
        <v>1280</v>
      </c>
      <c r="D10866" s="15"/>
      <c r="E10866" s="10" t="s">
        <v>10427</v>
      </c>
      <c r="F10866" s="14"/>
      <c r="G10866" s="16"/>
      <c r="H10866" s="43"/>
      <c r="I10866" s="12" t="str">
        <f t="shared" si="169"/>
        <v/>
      </c>
      <c r="J10866" s="17"/>
      <c r="K10866" s="17"/>
      <c r="L10866" s="17"/>
    </row>
    <row r="10867" spans="1:12" ht="14.25">
      <c r="A10867" s="14" t="s">
        <v>516</v>
      </c>
      <c r="B10867" s="14" t="s">
        <v>4352</v>
      </c>
      <c r="C10867" s="8" t="s">
        <v>1280</v>
      </c>
      <c r="D10867" s="15"/>
      <c r="E10867" s="10" t="s">
        <v>10445</v>
      </c>
      <c r="F10867" s="14"/>
      <c r="G10867" s="16"/>
      <c r="H10867" s="43"/>
      <c r="I10867" s="12" t="str">
        <f t="shared" si="169"/>
        <v/>
      </c>
      <c r="J10867" s="17"/>
      <c r="K10867" s="17"/>
      <c r="L10867" s="17"/>
    </row>
    <row r="10868" spans="1:12" ht="14.25">
      <c r="A10868" s="14" t="s">
        <v>516</v>
      </c>
      <c r="B10868" s="14" t="s">
        <v>4352</v>
      </c>
      <c r="C10868" s="8" t="s">
        <v>1280</v>
      </c>
      <c r="D10868" s="15" t="s">
        <v>11130</v>
      </c>
      <c r="E10868" s="10" t="s">
        <v>11131</v>
      </c>
      <c r="F10868" s="14" t="s">
        <v>84</v>
      </c>
      <c r="G10868" s="16">
        <v>1</v>
      </c>
      <c r="H10868" s="43"/>
      <c r="I10868" s="12" t="str">
        <f t="shared" si="169"/>
        <v/>
      </c>
      <c r="J10868" s="17"/>
      <c r="K10868" s="17"/>
      <c r="L10868" s="17"/>
    </row>
    <row r="10869" spans="1:12" ht="42.75">
      <c r="A10869" s="14" t="s">
        <v>516</v>
      </c>
      <c r="B10869" s="14" t="s">
        <v>4352</v>
      </c>
      <c r="C10869" s="8" t="s">
        <v>1280</v>
      </c>
      <c r="D10869" s="15" t="s">
        <v>11132</v>
      </c>
      <c r="E10869" s="10" t="s">
        <v>11133</v>
      </c>
      <c r="F10869" s="14"/>
      <c r="G10869" s="16"/>
      <c r="H10869" s="43"/>
      <c r="I10869" s="12" t="str">
        <f t="shared" si="169"/>
        <v/>
      </c>
      <c r="J10869" s="17"/>
      <c r="K10869" s="17"/>
      <c r="L10869" s="17"/>
    </row>
    <row r="10870" spans="1:12" ht="256.5">
      <c r="A10870" s="14" t="s">
        <v>516</v>
      </c>
      <c r="B10870" s="14" t="s">
        <v>4352</v>
      </c>
      <c r="C10870" s="8" t="s">
        <v>1280</v>
      </c>
      <c r="D10870" s="15"/>
      <c r="E10870" s="10" t="s">
        <v>11134</v>
      </c>
      <c r="F10870" s="14"/>
      <c r="G10870" s="16"/>
      <c r="H10870" s="43"/>
      <c r="I10870" s="12" t="str">
        <f t="shared" si="169"/>
        <v/>
      </c>
      <c r="J10870" s="17"/>
      <c r="K10870" s="17"/>
      <c r="L10870" s="17"/>
    </row>
    <row r="10871" spans="1:12" ht="14.25">
      <c r="A10871" s="14" t="s">
        <v>516</v>
      </c>
      <c r="B10871" s="14" t="s">
        <v>4352</v>
      </c>
      <c r="C10871" s="8" t="s">
        <v>1280</v>
      </c>
      <c r="D10871" s="15"/>
      <c r="E10871" s="10" t="s">
        <v>10405</v>
      </c>
      <c r="F10871" s="14"/>
      <c r="G10871" s="16"/>
      <c r="H10871" s="43"/>
      <c r="I10871" s="12" t="str">
        <f t="shared" si="169"/>
        <v/>
      </c>
      <c r="J10871" s="17"/>
      <c r="K10871" s="17"/>
      <c r="L10871" s="17"/>
    </row>
    <row r="10872" spans="1:12" ht="14.25">
      <c r="A10872" s="14" t="s">
        <v>516</v>
      </c>
      <c r="B10872" s="14" t="s">
        <v>4352</v>
      </c>
      <c r="C10872" s="8" t="s">
        <v>1280</v>
      </c>
      <c r="D10872" s="15"/>
      <c r="E10872" s="10" t="s">
        <v>11135</v>
      </c>
      <c r="F10872" s="14"/>
      <c r="G10872" s="16"/>
      <c r="H10872" s="43"/>
      <c r="I10872" s="12" t="str">
        <f t="shared" si="169"/>
        <v/>
      </c>
      <c r="J10872" s="17"/>
      <c r="K10872" s="17"/>
      <c r="L10872" s="17"/>
    </row>
    <row r="10873" spans="1:12" ht="14.25">
      <c r="A10873" s="14" t="s">
        <v>516</v>
      </c>
      <c r="B10873" s="14" t="s">
        <v>4352</v>
      </c>
      <c r="C10873" s="8" t="s">
        <v>1280</v>
      </c>
      <c r="D10873" s="15"/>
      <c r="E10873" s="10" t="s">
        <v>11136</v>
      </c>
      <c r="F10873" s="14"/>
      <c r="G10873" s="16"/>
      <c r="H10873" s="43"/>
      <c r="I10873" s="12" t="str">
        <f t="shared" si="169"/>
        <v/>
      </c>
      <c r="J10873" s="17"/>
      <c r="K10873" s="17"/>
      <c r="L10873" s="17"/>
    </row>
    <row r="10874" spans="1:12" ht="14.25">
      <c r="A10874" s="14" t="s">
        <v>516</v>
      </c>
      <c r="B10874" s="14" t="s">
        <v>4352</v>
      </c>
      <c r="C10874" s="8" t="s">
        <v>1280</v>
      </c>
      <c r="D10874" s="15"/>
      <c r="E10874" s="10" t="s">
        <v>11137</v>
      </c>
      <c r="F10874" s="14"/>
      <c r="G10874" s="16"/>
      <c r="H10874" s="43"/>
      <c r="I10874" s="12" t="str">
        <f t="shared" si="169"/>
        <v/>
      </c>
      <c r="J10874" s="17"/>
      <c r="K10874" s="17"/>
      <c r="L10874" s="17"/>
    </row>
    <row r="10875" spans="1:12" ht="14.25">
      <c r="A10875" s="14" t="s">
        <v>516</v>
      </c>
      <c r="B10875" s="14" t="s">
        <v>4352</v>
      </c>
      <c r="C10875" s="8" t="s">
        <v>1280</v>
      </c>
      <c r="D10875" s="15"/>
      <c r="E10875" s="10" t="s">
        <v>11138</v>
      </c>
      <c r="F10875" s="14"/>
      <c r="G10875" s="16"/>
      <c r="H10875" s="43"/>
      <c r="I10875" s="12" t="str">
        <f t="shared" si="169"/>
        <v/>
      </c>
      <c r="J10875" s="17"/>
      <c r="K10875" s="17"/>
      <c r="L10875" s="17"/>
    </row>
    <row r="10876" spans="1:12" ht="14.25">
      <c r="A10876" s="14" t="s">
        <v>516</v>
      </c>
      <c r="B10876" s="14" t="s">
        <v>4352</v>
      </c>
      <c r="C10876" s="8" t="s">
        <v>1280</v>
      </c>
      <c r="D10876" s="15"/>
      <c r="E10876" s="10" t="s">
        <v>11139</v>
      </c>
      <c r="F10876" s="14"/>
      <c r="G10876" s="16"/>
      <c r="H10876" s="43"/>
      <c r="I10876" s="12" t="str">
        <f t="shared" si="169"/>
        <v/>
      </c>
      <c r="J10876" s="17"/>
      <c r="K10876" s="17"/>
      <c r="L10876" s="17"/>
    </row>
    <row r="10877" spans="1:12" ht="14.25">
      <c r="A10877" s="14" t="s">
        <v>516</v>
      </c>
      <c r="B10877" s="14" t="s">
        <v>4352</v>
      </c>
      <c r="C10877" s="8" t="s">
        <v>1280</v>
      </c>
      <c r="D10877" s="15"/>
      <c r="E10877" s="10" t="s">
        <v>11140</v>
      </c>
      <c r="F10877" s="14"/>
      <c r="G10877" s="16"/>
      <c r="H10877" s="43"/>
      <c r="I10877" s="12" t="str">
        <f t="shared" si="169"/>
        <v/>
      </c>
      <c r="J10877" s="17"/>
      <c r="K10877" s="17"/>
      <c r="L10877" s="17"/>
    </row>
    <row r="10878" spans="1:12" ht="14.25">
      <c r="A10878" s="14" t="s">
        <v>516</v>
      </c>
      <c r="B10878" s="14" t="s">
        <v>4352</v>
      </c>
      <c r="C10878" s="8" t="s">
        <v>1280</v>
      </c>
      <c r="D10878" s="15"/>
      <c r="E10878" s="10" t="s">
        <v>11141</v>
      </c>
      <c r="F10878" s="14"/>
      <c r="G10878" s="16"/>
      <c r="H10878" s="43"/>
      <c r="I10878" s="12" t="str">
        <f t="shared" si="169"/>
        <v/>
      </c>
      <c r="J10878" s="17"/>
      <c r="K10878" s="17"/>
      <c r="L10878" s="17"/>
    </row>
    <row r="10879" spans="1:12" ht="14.25">
      <c r="A10879" s="14" t="s">
        <v>516</v>
      </c>
      <c r="B10879" s="14" t="s">
        <v>4352</v>
      </c>
      <c r="C10879" s="8" t="s">
        <v>1280</v>
      </c>
      <c r="D10879" s="15"/>
      <c r="E10879" s="10" t="s">
        <v>11142</v>
      </c>
      <c r="F10879" s="14"/>
      <c r="G10879" s="16"/>
      <c r="H10879" s="43"/>
      <c r="I10879" s="12" t="str">
        <f t="shared" si="169"/>
        <v/>
      </c>
      <c r="J10879" s="17"/>
      <c r="K10879" s="17"/>
      <c r="L10879" s="17"/>
    </row>
    <row r="10880" spans="1:12" ht="14.25">
      <c r="A10880" s="14" t="s">
        <v>516</v>
      </c>
      <c r="B10880" s="14" t="s">
        <v>4352</v>
      </c>
      <c r="C10880" s="8" t="s">
        <v>1280</v>
      </c>
      <c r="D10880" s="15"/>
      <c r="E10880" s="10" t="s">
        <v>11143</v>
      </c>
      <c r="F10880" s="14"/>
      <c r="G10880" s="16"/>
      <c r="H10880" s="43"/>
      <c r="I10880" s="12" t="str">
        <f t="shared" si="169"/>
        <v/>
      </c>
      <c r="J10880" s="17"/>
      <c r="K10880" s="17"/>
      <c r="L10880" s="17"/>
    </row>
    <row r="10881" spans="1:12" ht="14.25">
      <c r="A10881" s="14" t="s">
        <v>516</v>
      </c>
      <c r="B10881" s="14" t="s">
        <v>4352</v>
      </c>
      <c r="C10881" s="8" t="s">
        <v>1280</v>
      </c>
      <c r="D10881" s="15"/>
      <c r="E10881" s="10" t="s">
        <v>11144</v>
      </c>
      <c r="F10881" s="14"/>
      <c r="G10881" s="16"/>
      <c r="H10881" s="43"/>
      <c r="I10881" s="12" t="str">
        <f t="shared" si="169"/>
        <v/>
      </c>
      <c r="J10881" s="17"/>
      <c r="K10881" s="17"/>
      <c r="L10881" s="17"/>
    </row>
    <row r="10882" spans="1:12" ht="14.25">
      <c r="A10882" s="14" t="s">
        <v>516</v>
      </c>
      <c r="B10882" s="14" t="s">
        <v>4352</v>
      </c>
      <c r="C10882" s="8" t="s">
        <v>1280</v>
      </c>
      <c r="D10882" s="15"/>
      <c r="E10882" s="10" t="s">
        <v>11145</v>
      </c>
      <c r="F10882" s="14"/>
      <c r="G10882" s="16"/>
      <c r="H10882" s="43"/>
      <c r="I10882" s="12" t="str">
        <f t="shared" si="169"/>
        <v/>
      </c>
      <c r="J10882" s="17"/>
      <c r="K10882" s="17"/>
      <c r="L10882" s="17"/>
    </row>
    <row r="10883" spans="1:12" ht="14.25">
      <c r="A10883" s="14" t="s">
        <v>516</v>
      </c>
      <c r="B10883" s="14" t="s">
        <v>4352</v>
      </c>
      <c r="C10883" s="8" t="s">
        <v>1280</v>
      </c>
      <c r="D10883" s="15"/>
      <c r="E10883" s="10" t="s">
        <v>11146</v>
      </c>
      <c r="F10883" s="14"/>
      <c r="G10883" s="16"/>
      <c r="H10883" s="43"/>
      <c r="I10883" s="12" t="str">
        <f t="shared" si="169"/>
        <v/>
      </c>
      <c r="J10883" s="17"/>
      <c r="K10883" s="17"/>
      <c r="L10883" s="17"/>
    </row>
    <row r="10884" spans="1:12" ht="14.25">
      <c r="A10884" s="14" t="s">
        <v>516</v>
      </c>
      <c r="B10884" s="14" t="s">
        <v>4352</v>
      </c>
      <c r="C10884" s="8" t="s">
        <v>1280</v>
      </c>
      <c r="D10884" s="15"/>
      <c r="E10884" s="10" t="s">
        <v>11147</v>
      </c>
      <c r="F10884" s="14"/>
      <c r="G10884" s="16"/>
      <c r="H10884" s="43"/>
      <c r="I10884" s="12" t="str">
        <f t="shared" ref="I10884:I10947" si="170">IF(AND(G10884&lt;&gt;"",H10884&lt;&gt;""),G10884*H10884,"")</f>
        <v/>
      </c>
      <c r="J10884" s="17"/>
      <c r="K10884" s="17"/>
      <c r="L10884" s="17"/>
    </row>
    <row r="10885" spans="1:12" ht="14.25">
      <c r="A10885" s="14" t="s">
        <v>516</v>
      </c>
      <c r="B10885" s="14" t="s">
        <v>4352</v>
      </c>
      <c r="C10885" s="8" t="s">
        <v>1280</v>
      </c>
      <c r="D10885" s="15"/>
      <c r="E10885" s="10" t="s">
        <v>11148</v>
      </c>
      <c r="F10885" s="14"/>
      <c r="G10885" s="16"/>
      <c r="H10885" s="43"/>
      <c r="I10885" s="12" t="str">
        <f t="shared" si="170"/>
        <v/>
      </c>
      <c r="J10885" s="17"/>
      <c r="K10885" s="17"/>
      <c r="L10885" s="17"/>
    </row>
    <row r="10886" spans="1:12" ht="14.25">
      <c r="A10886" s="14" t="s">
        <v>516</v>
      </c>
      <c r="B10886" s="14" t="s">
        <v>4352</v>
      </c>
      <c r="C10886" s="8" t="s">
        <v>1280</v>
      </c>
      <c r="D10886" s="15"/>
      <c r="E10886" s="10" t="s">
        <v>11149</v>
      </c>
      <c r="F10886" s="14"/>
      <c r="G10886" s="16"/>
      <c r="H10886" s="43"/>
      <c r="I10886" s="12" t="str">
        <f t="shared" si="170"/>
        <v/>
      </c>
      <c r="J10886" s="17"/>
      <c r="K10886" s="17"/>
      <c r="L10886" s="17"/>
    </row>
    <row r="10887" spans="1:12" ht="14.25">
      <c r="A10887" s="14" t="s">
        <v>516</v>
      </c>
      <c r="B10887" s="14" t="s">
        <v>4352</v>
      </c>
      <c r="C10887" s="8" t="s">
        <v>1280</v>
      </c>
      <c r="D10887" s="15"/>
      <c r="E10887" s="10" t="s">
        <v>10427</v>
      </c>
      <c r="F10887" s="14"/>
      <c r="G10887" s="16"/>
      <c r="H10887" s="43"/>
      <c r="I10887" s="12" t="str">
        <f t="shared" si="170"/>
        <v/>
      </c>
      <c r="J10887" s="17"/>
      <c r="K10887" s="17"/>
      <c r="L10887" s="17"/>
    </row>
    <row r="10888" spans="1:12" ht="14.25">
      <c r="A10888" s="14" t="s">
        <v>516</v>
      </c>
      <c r="B10888" s="14" t="s">
        <v>4352</v>
      </c>
      <c r="C10888" s="8" t="s">
        <v>1280</v>
      </c>
      <c r="D10888" s="15"/>
      <c r="E10888" s="10" t="s">
        <v>10445</v>
      </c>
      <c r="F10888" s="14"/>
      <c r="G10888" s="16"/>
      <c r="H10888" s="43"/>
      <c r="I10888" s="12" t="str">
        <f t="shared" si="170"/>
        <v/>
      </c>
      <c r="J10888" s="17"/>
      <c r="K10888" s="17"/>
      <c r="L10888" s="17"/>
    </row>
    <row r="10889" spans="1:12" ht="14.25">
      <c r="A10889" s="14" t="s">
        <v>516</v>
      </c>
      <c r="B10889" s="14" t="s">
        <v>4352</v>
      </c>
      <c r="C10889" s="8" t="s">
        <v>1280</v>
      </c>
      <c r="D10889" s="15" t="s">
        <v>11150</v>
      </c>
      <c r="E10889" s="10" t="s">
        <v>11151</v>
      </c>
      <c r="F10889" s="14" t="s">
        <v>84</v>
      </c>
      <c r="G10889" s="16">
        <v>1</v>
      </c>
      <c r="H10889" s="43"/>
      <c r="I10889" s="12" t="str">
        <f t="shared" si="170"/>
        <v/>
      </c>
      <c r="J10889" s="17"/>
      <c r="K10889" s="17"/>
      <c r="L10889" s="17"/>
    </row>
    <row r="10890" spans="1:12" ht="99.75">
      <c r="A10890" s="14" t="s">
        <v>516</v>
      </c>
      <c r="B10890" s="14" t="s">
        <v>4352</v>
      </c>
      <c r="C10890" s="8" t="s">
        <v>1280</v>
      </c>
      <c r="D10890" s="15" t="s">
        <v>11152</v>
      </c>
      <c r="E10890" s="18" t="s">
        <v>11153</v>
      </c>
      <c r="F10890" s="14"/>
      <c r="G10890" s="16"/>
      <c r="H10890" s="43"/>
      <c r="I10890" s="12" t="str">
        <f t="shared" si="170"/>
        <v/>
      </c>
      <c r="J10890" s="17"/>
      <c r="K10890" s="17"/>
      <c r="L10890" s="17"/>
    </row>
    <row r="10891" spans="1:12" ht="14.25">
      <c r="A10891" s="14" t="s">
        <v>516</v>
      </c>
      <c r="B10891" s="14" t="s">
        <v>4352</v>
      </c>
      <c r="C10891" s="8" t="s">
        <v>1280</v>
      </c>
      <c r="D10891" s="15"/>
      <c r="E10891" s="10" t="s">
        <v>10405</v>
      </c>
      <c r="F10891" s="14"/>
      <c r="G10891" s="16"/>
      <c r="H10891" s="43"/>
      <c r="I10891" s="12" t="str">
        <f t="shared" si="170"/>
        <v/>
      </c>
      <c r="J10891" s="17"/>
      <c r="K10891" s="17"/>
      <c r="L10891" s="17"/>
    </row>
    <row r="10892" spans="1:12" ht="14.25">
      <c r="A10892" s="14" t="s">
        <v>516</v>
      </c>
      <c r="B10892" s="14" t="s">
        <v>4352</v>
      </c>
      <c r="C10892" s="8" t="s">
        <v>1280</v>
      </c>
      <c r="D10892" s="15"/>
      <c r="E10892" s="10" t="s">
        <v>10281</v>
      </c>
      <c r="F10892" s="14"/>
      <c r="G10892" s="16"/>
      <c r="H10892" s="43"/>
      <c r="I10892" s="12" t="str">
        <f t="shared" si="170"/>
        <v/>
      </c>
      <c r="J10892" s="17"/>
      <c r="K10892" s="17"/>
      <c r="L10892" s="17"/>
    </row>
    <row r="10893" spans="1:12" ht="28.5">
      <c r="A10893" s="14" t="s">
        <v>516</v>
      </c>
      <c r="B10893" s="14" t="s">
        <v>4352</v>
      </c>
      <c r="C10893" s="8" t="s">
        <v>1280</v>
      </c>
      <c r="D10893" s="15"/>
      <c r="E10893" s="10" t="s">
        <v>10406</v>
      </c>
      <c r="F10893" s="14"/>
      <c r="G10893" s="16"/>
      <c r="H10893" s="43"/>
      <c r="I10893" s="12" t="str">
        <f t="shared" si="170"/>
        <v/>
      </c>
      <c r="J10893" s="17"/>
      <c r="K10893" s="17"/>
      <c r="L10893" s="17"/>
    </row>
    <row r="10894" spans="1:12" ht="14.25">
      <c r="A10894" s="14" t="s">
        <v>516</v>
      </c>
      <c r="B10894" s="14" t="s">
        <v>4352</v>
      </c>
      <c r="C10894" s="8" t="s">
        <v>1280</v>
      </c>
      <c r="D10894" s="15"/>
      <c r="E10894" s="10" t="s">
        <v>10271</v>
      </c>
      <c r="F10894" s="14"/>
      <c r="G10894" s="16"/>
      <c r="H10894" s="43"/>
      <c r="I10894" s="12" t="str">
        <f t="shared" si="170"/>
        <v/>
      </c>
      <c r="J10894" s="17"/>
      <c r="K10894" s="17"/>
      <c r="L10894" s="17"/>
    </row>
    <row r="10895" spans="1:12" ht="14.25">
      <c r="A10895" s="14" t="s">
        <v>516</v>
      </c>
      <c r="B10895" s="14" t="s">
        <v>4352</v>
      </c>
      <c r="C10895" s="8" t="s">
        <v>1280</v>
      </c>
      <c r="D10895" s="15"/>
      <c r="E10895" s="10" t="s">
        <v>11154</v>
      </c>
      <c r="F10895" s="14"/>
      <c r="G10895" s="16"/>
      <c r="H10895" s="43"/>
      <c r="I10895" s="12" t="str">
        <f t="shared" si="170"/>
        <v/>
      </c>
      <c r="J10895" s="17"/>
      <c r="K10895" s="17"/>
      <c r="L10895" s="17"/>
    </row>
    <row r="10896" spans="1:12" ht="14.25">
      <c r="A10896" s="14" t="s">
        <v>516</v>
      </c>
      <c r="B10896" s="14" t="s">
        <v>4352</v>
      </c>
      <c r="C10896" s="8" t="s">
        <v>1280</v>
      </c>
      <c r="D10896" s="15"/>
      <c r="E10896" s="10" t="s">
        <v>11155</v>
      </c>
      <c r="F10896" s="14"/>
      <c r="G10896" s="16"/>
      <c r="H10896" s="43"/>
      <c r="I10896" s="12" t="str">
        <f t="shared" si="170"/>
        <v/>
      </c>
      <c r="J10896" s="17"/>
      <c r="K10896" s="17"/>
      <c r="L10896" s="17"/>
    </row>
    <row r="10897" spans="1:12" ht="14.25">
      <c r="A10897" s="14" t="s">
        <v>516</v>
      </c>
      <c r="B10897" s="14" t="s">
        <v>4352</v>
      </c>
      <c r="C10897" s="8" t="s">
        <v>1280</v>
      </c>
      <c r="D10897" s="15"/>
      <c r="E10897" s="10" t="s">
        <v>10409</v>
      </c>
      <c r="F10897" s="14"/>
      <c r="G10897" s="16"/>
      <c r="H10897" s="43"/>
      <c r="I10897" s="12" t="str">
        <f t="shared" si="170"/>
        <v/>
      </c>
      <c r="J10897" s="17"/>
      <c r="K10897" s="17"/>
      <c r="L10897" s="17"/>
    </row>
    <row r="10898" spans="1:12" ht="14.25">
      <c r="A10898" s="14" t="s">
        <v>516</v>
      </c>
      <c r="B10898" s="14" t="s">
        <v>4352</v>
      </c>
      <c r="C10898" s="8" t="s">
        <v>1280</v>
      </c>
      <c r="D10898" s="15"/>
      <c r="E10898" s="10" t="s">
        <v>11156</v>
      </c>
      <c r="F10898" s="14"/>
      <c r="G10898" s="16"/>
      <c r="H10898" s="43"/>
      <c r="I10898" s="12" t="str">
        <f t="shared" si="170"/>
        <v/>
      </c>
      <c r="J10898" s="17"/>
      <c r="K10898" s="17"/>
      <c r="L10898" s="17"/>
    </row>
    <row r="10899" spans="1:12" ht="14.25">
      <c r="A10899" s="14" t="s">
        <v>516</v>
      </c>
      <c r="B10899" s="14" t="s">
        <v>4352</v>
      </c>
      <c r="C10899" s="8" t="s">
        <v>1280</v>
      </c>
      <c r="D10899" s="15"/>
      <c r="E10899" s="10" t="s">
        <v>10276</v>
      </c>
      <c r="F10899" s="14"/>
      <c r="G10899" s="16"/>
      <c r="H10899" s="43"/>
      <c r="I10899" s="12" t="str">
        <f t="shared" si="170"/>
        <v/>
      </c>
      <c r="J10899" s="17"/>
      <c r="K10899" s="17"/>
      <c r="L10899" s="17"/>
    </row>
    <row r="10900" spans="1:12" ht="14.25">
      <c r="A10900" s="14" t="s">
        <v>516</v>
      </c>
      <c r="B10900" s="14" t="s">
        <v>4352</v>
      </c>
      <c r="C10900" s="8" t="s">
        <v>1280</v>
      </c>
      <c r="D10900" s="15"/>
      <c r="E10900" s="10" t="s">
        <v>11157</v>
      </c>
      <c r="F10900" s="14"/>
      <c r="G10900" s="16"/>
      <c r="H10900" s="43"/>
      <c r="I10900" s="12" t="str">
        <f t="shared" si="170"/>
        <v/>
      </c>
      <c r="J10900" s="17"/>
      <c r="K10900" s="17"/>
      <c r="L10900" s="17"/>
    </row>
    <row r="10901" spans="1:12" ht="14.25">
      <c r="A10901" s="14" t="s">
        <v>516</v>
      </c>
      <c r="B10901" s="14" t="s">
        <v>4352</v>
      </c>
      <c r="C10901" s="8" t="s">
        <v>1280</v>
      </c>
      <c r="D10901" s="15"/>
      <c r="E10901" s="10" t="s">
        <v>11158</v>
      </c>
      <c r="F10901" s="14"/>
      <c r="G10901" s="16"/>
      <c r="H10901" s="43"/>
      <c r="I10901" s="12" t="str">
        <f t="shared" si="170"/>
        <v/>
      </c>
      <c r="J10901" s="17"/>
      <c r="K10901" s="17"/>
      <c r="L10901" s="17"/>
    </row>
    <row r="10902" spans="1:12" ht="14.25">
      <c r="A10902" s="14" t="s">
        <v>516</v>
      </c>
      <c r="B10902" s="14" t="s">
        <v>4352</v>
      </c>
      <c r="C10902" s="8" t="s">
        <v>1280</v>
      </c>
      <c r="D10902" s="15"/>
      <c r="E10902" s="10" t="s">
        <v>10412</v>
      </c>
      <c r="F10902" s="14"/>
      <c r="G10902" s="16"/>
      <c r="H10902" s="43"/>
      <c r="I10902" s="12" t="str">
        <f t="shared" si="170"/>
        <v/>
      </c>
      <c r="J10902" s="17"/>
      <c r="K10902" s="17"/>
      <c r="L10902" s="17"/>
    </row>
    <row r="10903" spans="1:12" ht="14.25">
      <c r="A10903" s="14" t="s">
        <v>516</v>
      </c>
      <c r="B10903" s="14" t="s">
        <v>4352</v>
      </c>
      <c r="C10903" s="8" t="s">
        <v>1280</v>
      </c>
      <c r="D10903" s="15"/>
      <c r="E10903" s="10" t="s">
        <v>10284</v>
      </c>
      <c r="F10903" s="14"/>
      <c r="G10903" s="16"/>
      <c r="H10903" s="43"/>
      <c r="I10903" s="12" t="str">
        <f t="shared" si="170"/>
        <v/>
      </c>
      <c r="J10903" s="17"/>
      <c r="K10903" s="17"/>
      <c r="L10903" s="17"/>
    </row>
    <row r="10904" spans="1:12" ht="14.25">
      <c r="A10904" s="14" t="s">
        <v>516</v>
      </c>
      <c r="B10904" s="14" t="s">
        <v>4352</v>
      </c>
      <c r="C10904" s="8" t="s">
        <v>1280</v>
      </c>
      <c r="D10904" s="15"/>
      <c r="E10904" s="10" t="s">
        <v>11159</v>
      </c>
      <c r="F10904" s="14"/>
      <c r="G10904" s="16"/>
      <c r="H10904" s="43"/>
      <c r="I10904" s="12" t="str">
        <f t="shared" si="170"/>
        <v/>
      </c>
      <c r="J10904" s="17"/>
      <c r="K10904" s="17"/>
      <c r="L10904" s="17"/>
    </row>
    <row r="10905" spans="1:12" ht="14.25">
      <c r="A10905" s="14" t="s">
        <v>516</v>
      </c>
      <c r="B10905" s="14" t="s">
        <v>4352</v>
      </c>
      <c r="C10905" s="8" t="s">
        <v>1280</v>
      </c>
      <c r="D10905" s="15"/>
      <c r="E10905" s="10" t="s">
        <v>11160</v>
      </c>
      <c r="F10905" s="14"/>
      <c r="G10905" s="16"/>
      <c r="H10905" s="43"/>
      <c r="I10905" s="12" t="str">
        <f t="shared" si="170"/>
        <v/>
      </c>
      <c r="J10905" s="17"/>
      <c r="K10905" s="17"/>
      <c r="L10905" s="17"/>
    </row>
    <row r="10906" spans="1:12" ht="14.25">
      <c r="A10906" s="14" t="s">
        <v>516</v>
      </c>
      <c r="B10906" s="14" t="s">
        <v>4352</v>
      </c>
      <c r="C10906" s="8" t="s">
        <v>1280</v>
      </c>
      <c r="D10906" s="15"/>
      <c r="E10906" s="10" t="s">
        <v>10415</v>
      </c>
      <c r="F10906" s="14"/>
      <c r="G10906" s="16"/>
      <c r="H10906" s="43"/>
      <c r="I10906" s="12" t="str">
        <f t="shared" si="170"/>
        <v/>
      </c>
      <c r="J10906" s="17"/>
      <c r="K10906" s="17"/>
      <c r="L10906" s="17"/>
    </row>
    <row r="10907" spans="1:12" ht="14.25">
      <c r="A10907" s="14" t="s">
        <v>516</v>
      </c>
      <c r="B10907" s="14" t="s">
        <v>4352</v>
      </c>
      <c r="C10907" s="8" t="s">
        <v>1280</v>
      </c>
      <c r="D10907" s="15"/>
      <c r="E10907" s="10" t="s">
        <v>11161</v>
      </c>
      <c r="F10907" s="14"/>
      <c r="G10907" s="16"/>
      <c r="H10907" s="43"/>
      <c r="I10907" s="12" t="str">
        <f t="shared" si="170"/>
        <v/>
      </c>
      <c r="J10907" s="17"/>
      <c r="K10907" s="17"/>
      <c r="L10907" s="17"/>
    </row>
    <row r="10908" spans="1:12" ht="14.25">
      <c r="A10908" s="14" t="s">
        <v>516</v>
      </c>
      <c r="B10908" s="14" t="s">
        <v>4352</v>
      </c>
      <c r="C10908" s="8" t="s">
        <v>1280</v>
      </c>
      <c r="D10908" s="15"/>
      <c r="E10908" s="10" t="s">
        <v>11162</v>
      </c>
      <c r="F10908" s="14"/>
      <c r="G10908" s="16"/>
      <c r="H10908" s="43"/>
      <c r="I10908" s="12" t="str">
        <f t="shared" si="170"/>
        <v/>
      </c>
      <c r="J10908" s="17"/>
      <c r="K10908" s="17"/>
      <c r="L10908" s="17"/>
    </row>
    <row r="10909" spans="1:12" ht="14.25">
      <c r="A10909" s="14" t="s">
        <v>516</v>
      </c>
      <c r="B10909" s="14" t="s">
        <v>4352</v>
      </c>
      <c r="C10909" s="8" t="s">
        <v>1280</v>
      </c>
      <c r="D10909" s="15"/>
      <c r="E10909" s="10" t="s">
        <v>11163</v>
      </c>
      <c r="F10909" s="14"/>
      <c r="G10909" s="16"/>
      <c r="H10909" s="43"/>
      <c r="I10909" s="12" t="str">
        <f t="shared" si="170"/>
        <v/>
      </c>
      <c r="J10909" s="17"/>
      <c r="K10909" s="17"/>
      <c r="L10909" s="17"/>
    </row>
    <row r="10910" spans="1:12" ht="14.25">
      <c r="A10910" s="14" t="s">
        <v>516</v>
      </c>
      <c r="B10910" s="14" t="s">
        <v>4352</v>
      </c>
      <c r="C10910" s="8" t="s">
        <v>1280</v>
      </c>
      <c r="D10910" s="15"/>
      <c r="E10910" s="10" t="s">
        <v>11164</v>
      </c>
      <c r="F10910" s="14"/>
      <c r="G10910" s="16"/>
      <c r="H10910" s="43"/>
      <c r="I10910" s="12" t="str">
        <f t="shared" si="170"/>
        <v/>
      </c>
      <c r="J10910" s="17"/>
      <c r="K10910" s="17"/>
      <c r="L10910" s="17"/>
    </row>
    <row r="10911" spans="1:12" ht="14.25">
      <c r="A10911" s="14" t="s">
        <v>516</v>
      </c>
      <c r="B10911" s="14" t="s">
        <v>4352</v>
      </c>
      <c r="C10911" s="8" t="s">
        <v>1280</v>
      </c>
      <c r="D10911" s="15"/>
      <c r="E10911" s="10" t="s">
        <v>11165</v>
      </c>
      <c r="F10911" s="14"/>
      <c r="G10911" s="16"/>
      <c r="H10911" s="43"/>
      <c r="I10911" s="12" t="str">
        <f t="shared" si="170"/>
        <v/>
      </c>
      <c r="J10911" s="17"/>
      <c r="K10911" s="17"/>
      <c r="L10911" s="17"/>
    </row>
    <row r="10912" spans="1:12" ht="28.5">
      <c r="A10912" s="14" t="s">
        <v>516</v>
      </c>
      <c r="B10912" s="14" t="s">
        <v>4352</v>
      </c>
      <c r="C10912" s="8" t="s">
        <v>1280</v>
      </c>
      <c r="D10912" s="15"/>
      <c r="E10912" s="10" t="s">
        <v>11166</v>
      </c>
      <c r="F10912" s="14"/>
      <c r="G10912" s="16"/>
      <c r="H10912" s="43"/>
      <c r="I10912" s="12" t="str">
        <f t="shared" si="170"/>
        <v/>
      </c>
      <c r="J10912" s="17"/>
      <c r="K10912" s="17"/>
      <c r="L10912" s="17"/>
    </row>
    <row r="10913" spans="1:12" ht="14.25">
      <c r="A10913" s="14" t="s">
        <v>516</v>
      </c>
      <c r="B10913" s="14" t="s">
        <v>4352</v>
      </c>
      <c r="C10913" s="8" t="s">
        <v>1280</v>
      </c>
      <c r="D10913" s="15"/>
      <c r="E10913" s="10" t="s">
        <v>11167</v>
      </c>
      <c r="F10913" s="14"/>
      <c r="G10913" s="16"/>
      <c r="H10913" s="43"/>
      <c r="I10913" s="12" t="str">
        <f t="shared" si="170"/>
        <v/>
      </c>
      <c r="J10913" s="17"/>
      <c r="K10913" s="17"/>
      <c r="L10913" s="17"/>
    </row>
    <row r="10914" spans="1:12" ht="14.25">
      <c r="A10914" s="14" t="s">
        <v>516</v>
      </c>
      <c r="B10914" s="14" t="s">
        <v>4352</v>
      </c>
      <c r="C10914" s="8" t="s">
        <v>1280</v>
      </c>
      <c r="D10914" s="15"/>
      <c r="E10914" s="10" t="s">
        <v>11168</v>
      </c>
      <c r="F10914" s="14"/>
      <c r="G10914" s="16"/>
      <c r="H10914" s="43"/>
      <c r="I10914" s="12" t="str">
        <f t="shared" si="170"/>
        <v/>
      </c>
      <c r="J10914" s="17"/>
      <c r="K10914" s="17"/>
      <c r="L10914" s="17"/>
    </row>
    <row r="10915" spans="1:12" ht="14.25">
      <c r="A10915" s="14" t="s">
        <v>516</v>
      </c>
      <c r="B10915" s="14" t="s">
        <v>4352</v>
      </c>
      <c r="C10915" s="8" t="s">
        <v>1280</v>
      </c>
      <c r="D10915" s="15"/>
      <c r="E10915" s="10" t="s">
        <v>11169</v>
      </c>
      <c r="F10915" s="14"/>
      <c r="G10915" s="16"/>
      <c r="H10915" s="43"/>
      <c r="I10915" s="12" t="str">
        <f t="shared" si="170"/>
        <v/>
      </c>
      <c r="J10915" s="17"/>
      <c r="K10915" s="17"/>
      <c r="L10915" s="17"/>
    </row>
    <row r="10916" spans="1:12" ht="14.25">
      <c r="A10916" s="14" t="s">
        <v>516</v>
      </c>
      <c r="B10916" s="14" t="s">
        <v>4352</v>
      </c>
      <c r="C10916" s="8" t="s">
        <v>1280</v>
      </c>
      <c r="D10916" s="15"/>
      <c r="E10916" s="10" t="s">
        <v>10425</v>
      </c>
      <c r="F10916" s="14"/>
      <c r="G10916" s="16"/>
      <c r="H10916" s="43"/>
      <c r="I10916" s="12" t="str">
        <f t="shared" si="170"/>
        <v/>
      </c>
      <c r="J10916" s="17"/>
      <c r="K10916" s="17"/>
      <c r="L10916" s="17"/>
    </row>
    <row r="10917" spans="1:12" ht="14.25">
      <c r="A10917" s="14" t="s">
        <v>516</v>
      </c>
      <c r="B10917" s="14" t="s">
        <v>4352</v>
      </c>
      <c r="C10917" s="8" t="s">
        <v>1280</v>
      </c>
      <c r="D10917" s="15"/>
      <c r="E10917" s="10" t="s">
        <v>10426</v>
      </c>
      <c r="F10917" s="14"/>
      <c r="G10917" s="16"/>
      <c r="H10917" s="43"/>
      <c r="I10917" s="12" t="str">
        <f t="shared" si="170"/>
        <v/>
      </c>
      <c r="J10917" s="17"/>
      <c r="K10917" s="17"/>
      <c r="L10917" s="17"/>
    </row>
    <row r="10918" spans="1:12" ht="14.25">
      <c r="A10918" s="14" t="s">
        <v>516</v>
      </c>
      <c r="B10918" s="14" t="s">
        <v>4352</v>
      </c>
      <c r="C10918" s="8" t="s">
        <v>1280</v>
      </c>
      <c r="D10918" s="15"/>
      <c r="E10918" s="10" t="s">
        <v>10427</v>
      </c>
      <c r="F10918" s="14"/>
      <c r="G10918" s="16"/>
      <c r="H10918" s="43"/>
      <c r="I10918" s="12" t="str">
        <f t="shared" si="170"/>
        <v/>
      </c>
      <c r="J10918" s="17"/>
      <c r="K10918" s="17"/>
      <c r="L10918" s="17"/>
    </row>
    <row r="10919" spans="1:12" ht="14.25">
      <c r="A10919" s="14" t="s">
        <v>516</v>
      </c>
      <c r="B10919" s="14" t="s">
        <v>4352</v>
      </c>
      <c r="C10919" s="8" t="s">
        <v>1280</v>
      </c>
      <c r="D10919" s="15"/>
      <c r="E10919" s="10" t="s">
        <v>10445</v>
      </c>
      <c r="F10919" s="14"/>
      <c r="G10919" s="16"/>
      <c r="H10919" s="43"/>
      <c r="I10919" s="12" t="str">
        <f t="shared" si="170"/>
        <v/>
      </c>
      <c r="J10919" s="17"/>
      <c r="K10919" s="17"/>
      <c r="L10919" s="17"/>
    </row>
    <row r="10920" spans="1:12" ht="14.25">
      <c r="A10920" s="14" t="s">
        <v>516</v>
      </c>
      <c r="B10920" s="14" t="s">
        <v>4352</v>
      </c>
      <c r="C10920" s="8" t="s">
        <v>1280</v>
      </c>
      <c r="D10920" s="15" t="s">
        <v>11170</v>
      </c>
      <c r="E10920" s="10" t="s">
        <v>11171</v>
      </c>
      <c r="F10920" s="14" t="s">
        <v>84</v>
      </c>
      <c r="G10920" s="16">
        <v>1</v>
      </c>
      <c r="H10920" s="43"/>
      <c r="I10920" s="12" t="str">
        <f t="shared" si="170"/>
        <v/>
      </c>
      <c r="J10920" s="17"/>
      <c r="K10920" s="17"/>
      <c r="L10920" s="17"/>
    </row>
    <row r="10921" spans="1:12" ht="71.25">
      <c r="A10921" s="14" t="s">
        <v>516</v>
      </c>
      <c r="B10921" s="14" t="s">
        <v>4352</v>
      </c>
      <c r="C10921" s="8" t="s">
        <v>1280</v>
      </c>
      <c r="D10921" s="15" t="s">
        <v>11172</v>
      </c>
      <c r="E10921" s="10" t="s">
        <v>11173</v>
      </c>
      <c r="F10921" s="14"/>
      <c r="G10921" s="16"/>
      <c r="H10921" s="43"/>
      <c r="I10921" s="12" t="str">
        <f t="shared" si="170"/>
        <v/>
      </c>
      <c r="J10921" s="17"/>
      <c r="K10921" s="17"/>
      <c r="L10921" s="17"/>
    </row>
    <row r="10922" spans="1:12" ht="285">
      <c r="A10922" s="14" t="s">
        <v>516</v>
      </c>
      <c r="B10922" s="14" t="s">
        <v>4352</v>
      </c>
      <c r="C10922" s="8" t="s">
        <v>1280</v>
      </c>
      <c r="D10922" s="15"/>
      <c r="E10922" s="10" t="s">
        <v>11174</v>
      </c>
      <c r="F10922" s="14"/>
      <c r="G10922" s="16"/>
      <c r="H10922" s="43"/>
      <c r="I10922" s="12" t="str">
        <f t="shared" si="170"/>
        <v/>
      </c>
      <c r="J10922" s="17"/>
      <c r="K10922" s="17"/>
      <c r="L10922" s="17"/>
    </row>
    <row r="10923" spans="1:12" ht="71.25">
      <c r="A10923" s="14" t="s">
        <v>516</v>
      </c>
      <c r="B10923" s="14" t="s">
        <v>4352</v>
      </c>
      <c r="C10923" s="8" t="s">
        <v>1280</v>
      </c>
      <c r="D10923" s="15"/>
      <c r="E10923" s="10" t="s">
        <v>11175</v>
      </c>
      <c r="F10923" s="14"/>
      <c r="G10923" s="16"/>
      <c r="H10923" s="43"/>
      <c r="I10923" s="12" t="str">
        <f t="shared" si="170"/>
        <v/>
      </c>
      <c r="J10923" s="17"/>
      <c r="K10923" s="17"/>
      <c r="L10923" s="17"/>
    </row>
    <row r="10924" spans="1:12" ht="14.25">
      <c r="A10924" s="14" t="s">
        <v>516</v>
      </c>
      <c r="B10924" s="14" t="s">
        <v>4352</v>
      </c>
      <c r="C10924" s="8" t="s">
        <v>1280</v>
      </c>
      <c r="D10924" s="15"/>
      <c r="E10924" s="10" t="s">
        <v>10269</v>
      </c>
      <c r="F10924" s="14"/>
      <c r="G10924" s="16"/>
      <c r="H10924" s="43"/>
      <c r="I10924" s="12" t="str">
        <f t="shared" si="170"/>
        <v/>
      </c>
      <c r="J10924" s="17"/>
      <c r="K10924" s="17"/>
      <c r="L10924" s="17"/>
    </row>
    <row r="10925" spans="1:12" ht="14.25">
      <c r="A10925" s="14" t="s">
        <v>516</v>
      </c>
      <c r="B10925" s="14" t="s">
        <v>4352</v>
      </c>
      <c r="C10925" s="8" t="s">
        <v>1280</v>
      </c>
      <c r="D10925" s="15"/>
      <c r="E10925" s="10" t="s">
        <v>10270</v>
      </c>
      <c r="F10925" s="14"/>
      <c r="G10925" s="16"/>
      <c r="H10925" s="43"/>
      <c r="I10925" s="12" t="str">
        <f t="shared" si="170"/>
        <v/>
      </c>
      <c r="J10925" s="17"/>
      <c r="K10925" s="17"/>
      <c r="L10925" s="17"/>
    </row>
    <row r="10926" spans="1:12" ht="14.25">
      <c r="A10926" s="14" t="s">
        <v>516</v>
      </c>
      <c r="B10926" s="14" t="s">
        <v>4352</v>
      </c>
      <c r="C10926" s="8" t="s">
        <v>1280</v>
      </c>
      <c r="D10926" s="15"/>
      <c r="E10926" s="10" t="s">
        <v>10271</v>
      </c>
      <c r="F10926" s="14"/>
      <c r="G10926" s="16"/>
      <c r="H10926" s="43"/>
      <c r="I10926" s="12" t="str">
        <f t="shared" si="170"/>
        <v/>
      </c>
      <c r="J10926" s="17"/>
      <c r="K10926" s="17"/>
      <c r="L10926" s="17"/>
    </row>
    <row r="10927" spans="1:12" ht="14.25">
      <c r="A10927" s="14" t="s">
        <v>516</v>
      </c>
      <c r="B10927" s="14" t="s">
        <v>4352</v>
      </c>
      <c r="C10927" s="8" t="s">
        <v>1280</v>
      </c>
      <c r="D10927" s="15"/>
      <c r="E10927" s="10" t="s">
        <v>11176</v>
      </c>
      <c r="F10927" s="14"/>
      <c r="G10927" s="16"/>
      <c r="H10927" s="43"/>
      <c r="I10927" s="12" t="str">
        <f t="shared" si="170"/>
        <v/>
      </c>
      <c r="J10927" s="17"/>
      <c r="K10927" s="17"/>
      <c r="L10927" s="17"/>
    </row>
    <row r="10928" spans="1:12" ht="14.25">
      <c r="A10928" s="14" t="s">
        <v>516</v>
      </c>
      <c r="B10928" s="14" t="s">
        <v>4352</v>
      </c>
      <c r="C10928" s="8" t="s">
        <v>1280</v>
      </c>
      <c r="D10928" s="15"/>
      <c r="E10928" s="10" t="s">
        <v>11177</v>
      </c>
      <c r="F10928" s="14"/>
      <c r="G10928" s="16"/>
      <c r="H10928" s="43"/>
      <c r="I10928" s="12" t="str">
        <f t="shared" si="170"/>
        <v/>
      </c>
      <c r="J10928" s="17"/>
      <c r="K10928" s="17"/>
      <c r="L10928" s="17"/>
    </row>
    <row r="10929" spans="1:12" ht="14.25">
      <c r="A10929" s="14" t="s">
        <v>516</v>
      </c>
      <c r="B10929" s="14" t="s">
        <v>4352</v>
      </c>
      <c r="C10929" s="8" t="s">
        <v>1280</v>
      </c>
      <c r="D10929" s="15"/>
      <c r="E10929" s="10" t="s">
        <v>10274</v>
      </c>
      <c r="F10929" s="14"/>
      <c r="G10929" s="16"/>
      <c r="H10929" s="43"/>
      <c r="I10929" s="12" t="str">
        <f t="shared" si="170"/>
        <v/>
      </c>
      <c r="J10929" s="17"/>
      <c r="K10929" s="17"/>
      <c r="L10929" s="17"/>
    </row>
    <row r="10930" spans="1:12" ht="14.25">
      <c r="A10930" s="14" t="s">
        <v>516</v>
      </c>
      <c r="B10930" s="14" t="s">
        <v>4352</v>
      </c>
      <c r="C10930" s="8" t="s">
        <v>1280</v>
      </c>
      <c r="D10930" s="15"/>
      <c r="E10930" s="10" t="s">
        <v>11178</v>
      </c>
      <c r="F10930" s="14"/>
      <c r="G10930" s="16"/>
      <c r="H10930" s="43"/>
      <c r="I10930" s="12" t="str">
        <f t="shared" si="170"/>
        <v/>
      </c>
      <c r="J10930" s="17"/>
      <c r="K10930" s="17"/>
      <c r="L10930" s="17"/>
    </row>
    <row r="10931" spans="1:12" ht="14.25">
      <c r="A10931" s="14" t="s">
        <v>516</v>
      </c>
      <c r="B10931" s="14" t="s">
        <v>4352</v>
      </c>
      <c r="C10931" s="8" t="s">
        <v>1280</v>
      </c>
      <c r="D10931" s="15"/>
      <c r="E10931" s="10" t="s">
        <v>10276</v>
      </c>
      <c r="F10931" s="14"/>
      <c r="G10931" s="16"/>
      <c r="H10931" s="43"/>
      <c r="I10931" s="12" t="str">
        <f t="shared" si="170"/>
        <v/>
      </c>
      <c r="J10931" s="17"/>
      <c r="K10931" s="17"/>
      <c r="L10931" s="17"/>
    </row>
    <row r="10932" spans="1:12" ht="14.25">
      <c r="A10932" s="14" t="s">
        <v>516</v>
      </c>
      <c r="B10932" s="14" t="s">
        <v>4352</v>
      </c>
      <c r="C10932" s="8" t="s">
        <v>1280</v>
      </c>
      <c r="D10932" s="15"/>
      <c r="E10932" s="10" t="s">
        <v>11179</v>
      </c>
      <c r="F10932" s="14"/>
      <c r="G10932" s="16"/>
      <c r="H10932" s="43"/>
      <c r="I10932" s="12" t="str">
        <f t="shared" si="170"/>
        <v/>
      </c>
      <c r="J10932" s="17"/>
      <c r="K10932" s="17"/>
      <c r="L10932" s="17"/>
    </row>
    <row r="10933" spans="1:12" ht="14.25">
      <c r="A10933" s="14" t="s">
        <v>516</v>
      </c>
      <c r="B10933" s="14" t="s">
        <v>4352</v>
      </c>
      <c r="C10933" s="8" t="s">
        <v>1280</v>
      </c>
      <c r="D10933" s="15"/>
      <c r="E10933" s="10" t="s">
        <v>11180</v>
      </c>
      <c r="F10933" s="14"/>
      <c r="G10933" s="16"/>
      <c r="H10933" s="43"/>
      <c r="I10933" s="12" t="str">
        <f t="shared" si="170"/>
        <v/>
      </c>
      <c r="J10933" s="17"/>
      <c r="K10933" s="17"/>
      <c r="L10933" s="17"/>
    </row>
    <row r="10934" spans="1:12" ht="14.25">
      <c r="A10934" s="14" t="s">
        <v>516</v>
      </c>
      <c r="B10934" s="14" t="s">
        <v>4352</v>
      </c>
      <c r="C10934" s="8" t="s">
        <v>1280</v>
      </c>
      <c r="D10934" s="15"/>
      <c r="E10934" s="10" t="s">
        <v>10274</v>
      </c>
      <c r="F10934" s="14"/>
      <c r="G10934" s="16"/>
      <c r="H10934" s="43"/>
      <c r="I10934" s="12" t="str">
        <f t="shared" si="170"/>
        <v/>
      </c>
      <c r="J10934" s="17"/>
      <c r="K10934" s="17"/>
      <c r="L10934" s="17"/>
    </row>
    <row r="10935" spans="1:12" ht="14.25">
      <c r="A10935" s="14" t="s">
        <v>516</v>
      </c>
      <c r="B10935" s="14" t="s">
        <v>4352</v>
      </c>
      <c r="C10935" s="8" t="s">
        <v>1280</v>
      </c>
      <c r="D10935" s="15"/>
      <c r="E10935" s="10" t="s">
        <v>11181</v>
      </c>
      <c r="F10935" s="14"/>
      <c r="G10935" s="16"/>
      <c r="H10935" s="43"/>
      <c r="I10935" s="12" t="str">
        <f t="shared" si="170"/>
        <v/>
      </c>
      <c r="J10935" s="17"/>
      <c r="K10935" s="17"/>
      <c r="L10935" s="17"/>
    </row>
    <row r="10936" spans="1:12" ht="14.25">
      <c r="A10936" s="14" t="s">
        <v>516</v>
      </c>
      <c r="B10936" s="14" t="s">
        <v>4352</v>
      </c>
      <c r="C10936" s="8" t="s">
        <v>1280</v>
      </c>
      <c r="D10936" s="15"/>
      <c r="E10936" s="10" t="s">
        <v>11182</v>
      </c>
      <c r="F10936" s="14"/>
      <c r="G10936" s="16"/>
      <c r="H10936" s="43"/>
      <c r="I10936" s="12" t="str">
        <f t="shared" si="170"/>
        <v/>
      </c>
      <c r="J10936" s="17"/>
      <c r="K10936" s="17"/>
      <c r="L10936" s="17"/>
    </row>
    <row r="10937" spans="1:12" ht="14.25">
      <c r="A10937" s="14" t="s">
        <v>516</v>
      </c>
      <c r="B10937" s="14" t="s">
        <v>4352</v>
      </c>
      <c r="C10937" s="8" t="s">
        <v>1280</v>
      </c>
      <c r="D10937" s="15"/>
      <c r="E10937" s="10" t="s">
        <v>10281</v>
      </c>
      <c r="F10937" s="14"/>
      <c r="G10937" s="16"/>
      <c r="H10937" s="43"/>
      <c r="I10937" s="12" t="str">
        <f t="shared" si="170"/>
        <v/>
      </c>
      <c r="J10937" s="17"/>
      <c r="K10937" s="17"/>
      <c r="L10937" s="17"/>
    </row>
    <row r="10938" spans="1:12" ht="14.25">
      <c r="A10938" s="14" t="s">
        <v>516</v>
      </c>
      <c r="B10938" s="14" t="s">
        <v>4352</v>
      </c>
      <c r="C10938" s="8" t="s">
        <v>1280</v>
      </c>
      <c r="D10938" s="15"/>
      <c r="E10938" s="10" t="s">
        <v>10271</v>
      </c>
      <c r="F10938" s="14"/>
      <c r="G10938" s="16"/>
      <c r="H10938" s="43"/>
      <c r="I10938" s="12" t="str">
        <f t="shared" si="170"/>
        <v/>
      </c>
      <c r="J10938" s="17"/>
      <c r="K10938" s="17"/>
      <c r="L10938" s="17"/>
    </row>
    <row r="10939" spans="1:12" ht="14.25">
      <c r="A10939" s="14" t="s">
        <v>516</v>
      </c>
      <c r="B10939" s="14" t="s">
        <v>4352</v>
      </c>
      <c r="C10939" s="8" t="s">
        <v>1280</v>
      </c>
      <c r="D10939" s="15"/>
      <c r="E10939" s="10" t="s">
        <v>11183</v>
      </c>
      <c r="F10939" s="14"/>
      <c r="G10939" s="16"/>
      <c r="H10939" s="43"/>
      <c r="I10939" s="12" t="str">
        <f t="shared" si="170"/>
        <v/>
      </c>
      <c r="J10939" s="17"/>
      <c r="K10939" s="17"/>
      <c r="L10939" s="17"/>
    </row>
    <row r="10940" spans="1:12" ht="14.25">
      <c r="A10940" s="14" t="s">
        <v>516</v>
      </c>
      <c r="B10940" s="14" t="s">
        <v>4352</v>
      </c>
      <c r="C10940" s="8" t="s">
        <v>1280</v>
      </c>
      <c r="D10940" s="15"/>
      <c r="E10940" s="10" t="s">
        <v>11184</v>
      </c>
      <c r="F10940" s="14"/>
      <c r="G10940" s="16"/>
      <c r="H10940" s="43"/>
      <c r="I10940" s="12" t="str">
        <f t="shared" si="170"/>
        <v/>
      </c>
      <c r="J10940" s="17"/>
      <c r="K10940" s="17"/>
      <c r="L10940" s="17"/>
    </row>
    <row r="10941" spans="1:12" ht="14.25">
      <c r="A10941" s="14" t="s">
        <v>516</v>
      </c>
      <c r="B10941" s="14" t="s">
        <v>4352</v>
      </c>
      <c r="C10941" s="8" t="s">
        <v>1280</v>
      </c>
      <c r="D10941" s="15"/>
      <c r="E10941" s="10" t="s">
        <v>11156</v>
      </c>
      <c r="F10941" s="14"/>
      <c r="G10941" s="16"/>
      <c r="H10941" s="43"/>
      <c r="I10941" s="12" t="str">
        <f t="shared" si="170"/>
        <v/>
      </c>
      <c r="J10941" s="17"/>
      <c r="K10941" s="17"/>
      <c r="L10941" s="17"/>
    </row>
    <row r="10942" spans="1:12" ht="14.25">
      <c r="A10942" s="14" t="s">
        <v>516</v>
      </c>
      <c r="B10942" s="14" t="s">
        <v>4352</v>
      </c>
      <c r="C10942" s="8" t="s">
        <v>1280</v>
      </c>
      <c r="D10942" s="15"/>
      <c r="E10942" s="10" t="s">
        <v>11185</v>
      </c>
      <c r="F10942" s="14"/>
      <c r="G10942" s="16"/>
      <c r="H10942" s="43"/>
      <c r="I10942" s="12" t="str">
        <f t="shared" si="170"/>
        <v/>
      </c>
      <c r="J10942" s="17"/>
      <c r="K10942" s="17"/>
      <c r="L10942" s="17"/>
    </row>
    <row r="10943" spans="1:12" ht="14.25">
      <c r="A10943" s="14" t="s">
        <v>516</v>
      </c>
      <c r="B10943" s="14" t="s">
        <v>4352</v>
      </c>
      <c r="C10943" s="8" t="s">
        <v>1280</v>
      </c>
      <c r="D10943" s="15"/>
      <c r="E10943" s="10" t="s">
        <v>10276</v>
      </c>
      <c r="F10943" s="14"/>
      <c r="G10943" s="16"/>
      <c r="H10943" s="43"/>
      <c r="I10943" s="12" t="str">
        <f t="shared" si="170"/>
        <v/>
      </c>
      <c r="J10943" s="17"/>
      <c r="K10943" s="17"/>
      <c r="L10943" s="17"/>
    </row>
    <row r="10944" spans="1:12" ht="14.25">
      <c r="A10944" s="14" t="s">
        <v>516</v>
      </c>
      <c r="B10944" s="14" t="s">
        <v>4352</v>
      </c>
      <c r="C10944" s="8" t="s">
        <v>1280</v>
      </c>
      <c r="D10944" s="15"/>
      <c r="E10944" s="10" t="s">
        <v>10282</v>
      </c>
      <c r="F10944" s="14"/>
      <c r="G10944" s="16"/>
      <c r="H10944" s="43"/>
      <c r="I10944" s="12" t="str">
        <f t="shared" si="170"/>
        <v/>
      </c>
      <c r="J10944" s="17"/>
      <c r="K10944" s="17"/>
      <c r="L10944" s="17"/>
    </row>
    <row r="10945" spans="1:12" ht="14.25">
      <c r="A10945" s="14" t="s">
        <v>516</v>
      </c>
      <c r="B10945" s="14" t="s">
        <v>4352</v>
      </c>
      <c r="C10945" s="8" t="s">
        <v>1280</v>
      </c>
      <c r="D10945" s="15"/>
      <c r="E10945" s="10" t="s">
        <v>11186</v>
      </c>
      <c r="F10945" s="14"/>
      <c r="G10945" s="16"/>
      <c r="H10945" s="43"/>
      <c r="I10945" s="12" t="str">
        <f t="shared" si="170"/>
        <v/>
      </c>
      <c r="J10945" s="17"/>
      <c r="K10945" s="17"/>
      <c r="L10945" s="17"/>
    </row>
    <row r="10946" spans="1:12" ht="14.25">
      <c r="A10946" s="14" t="s">
        <v>516</v>
      </c>
      <c r="B10946" s="14" t="s">
        <v>4352</v>
      </c>
      <c r="C10946" s="8" t="s">
        <v>1280</v>
      </c>
      <c r="D10946" s="15"/>
      <c r="E10946" s="10" t="s">
        <v>11156</v>
      </c>
      <c r="F10946" s="14"/>
      <c r="G10946" s="16"/>
      <c r="H10946" s="43"/>
      <c r="I10946" s="12" t="str">
        <f t="shared" si="170"/>
        <v/>
      </c>
      <c r="J10946" s="17"/>
      <c r="K10946" s="17"/>
      <c r="L10946" s="17"/>
    </row>
    <row r="10947" spans="1:12" ht="14.25">
      <c r="A10947" s="14" t="s">
        <v>516</v>
      </c>
      <c r="B10947" s="14" t="s">
        <v>4352</v>
      </c>
      <c r="C10947" s="8" t="s">
        <v>1280</v>
      </c>
      <c r="D10947" s="15"/>
      <c r="E10947" s="10" t="s">
        <v>11187</v>
      </c>
      <c r="F10947" s="14"/>
      <c r="G10947" s="16"/>
      <c r="H10947" s="43"/>
      <c r="I10947" s="12" t="str">
        <f t="shared" si="170"/>
        <v/>
      </c>
      <c r="J10947" s="17"/>
      <c r="K10947" s="17"/>
      <c r="L10947" s="17"/>
    </row>
    <row r="10948" spans="1:12" ht="14.25">
      <c r="A10948" s="14" t="s">
        <v>516</v>
      </c>
      <c r="B10948" s="14" t="s">
        <v>4352</v>
      </c>
      <c r="C10948" s="8" t="s">
        <v>1280</v>
      </c>
      <c r="D10948" s="15"/>
      <c r="E10948" s="10" t="s">
        <v>10290</v>
      </c>
      <c r="F10948" s="14"/>
      <c r="G10948" s="16"/>
      <c r="H10948" s="43"/>
      <c r="I10948" s="12" t="str">
        <f t="shared" ref="I10948:I11011" si="171">IF(AND(G10948&lt;&gt;"",H10948&lt;&gt;""),G10948*H10948,"")</f>
        <v/>
      </c>
      <c r="J10948" s="17"/>
      <c r="K10948" s="17"/>
      <c r="L10948" s="17"/>
    </row>
    <row r="10949" spans="1:12" ht="14.25">
      <c r="A10949" s="14" t="s">
        <v>516</v>
      </c>
      <c r="B10949" s="14" t="s">
        <v>4352</v>
      </c>
      <c r="C10949" s="8" t="s">
        <v>1280</v>
      </c>
      <c r="D10949" s="15"/>
      <c r="E10949" s="10" t="s">
        <v>10291</v>
      </c>
      <c r="F10949" s="14"/>
      <c r="G10949" s="16"/>
      <c r="H10949" s="43"/>
      <c r="I10949" s="12" t="str">
        <f t="shared" si="171"/>
        <v/>
      </c>
      <c r="J10949" s="17"/>
      <c r="K10949" s="17"/>
      <c r="L10949" s="17"/>
    </row>
    <row r="10950" spans="1:12" ht="14.25">
      <c r="A10950" s="14" t="s">
        <v>516</v>
      </c>
      <c r="B10950" s="14" t="s">
        <v>4352</v>
      </c>
      <c r="C10950" s="8" t="s">
        <v>1280</v>
      </c>
      <c r="D10950" s="15"/>
      <c r="E10950" s="10" t="s">
        <v>10292</v>
      </c>
      <c r="F10950" s="14"/>
      <c r="G10950" s="16"/>
      <c r="H10950" s="43"/>
      <c r="I10950" s="12" t="str">
        <f t="shared" si="171"/>
        <v/>
      </c>
      <c r="J10950" s="17"/>
      <c r="K10950" s="17"/>
      <c r="L10950" s="17"/>
    </row>
    <row r="10951" spans="1:12" ht="14.25">
      <c r="A10951" s="14" t="s">
        <v>516</v>
      </c>
      <c r="B10951" s="14" t="s">
        <v>4352</v>
      </c>
      <c r="C10951" s="8" t="s">
        <v>1280</v>
      </c>
      <c r="D10951" s="15"/>
      <c r="E10951" s="10" t="s">
        <v>10293</v>
      </c>
      <c r="F10951" s="14"/>
      <c r="G10951" s="16"/>
      <c r="H10951" s="43"/>
      <c r="I10951" s="12" t="str">
        <f t="shared" si="171"/>
        <v/>
      </c>
      <c r="J10951" s="17"/>
      <c r="K10951" s="17"/>
      <c r="L10951" s="17"/>
    </row>
    <row r="10952" spans="1:12" ht="14.25">
      <c r="A10952" s="14" t="s">
        <v>516</v>
      </c>
      <c r="B10952" s="14" t="s">
        <v>4352</v>
      </c>
      <c r="C10952" s="8" t="s">
        <v>1280</v>
      </c>
      <c r="D10952" s="15"/>
      <c r="E10952" s="10" t="s">
        <v>10294</v>
      </c>
      <c r="F10952" s="14"/>
      <c r="G10952" s="16"/>
      <c r="H10952" s="43"/>
      <c r="I10952" s="12" t="str">
        <f t="shared" si="171"/>
        <v/>
      </c>
      <c r="J10952" s="17"/>
      <c r="K10952" s="17"/>
      <c r="L10952" s="17"/>
    </row>
    <row r="10953" spans="1:12" ht="14.25">
      <c r="A10953" s="14" t="s">
        <v>516</v>
      </c>
      <c r="B10953" s="14" t="s">
        <v>4352</v>
      </c>
      <c r="C10953" s="8" t="s">
        <v>1280</v>
      </c>
      <c r="D10953" s="15"/>
      <c r="E10953" s="10" t="s">
        <v>10295</v>
      </c>
      <c r="F10953" s="14"/>
      <c r="G10953" s="16"/>
      <c r="H10953" s="43"/>
      <c r="I10953" s="12" t="str">
        <f t="shared" si="171"/>
        <v/>
      </c>
      <c r="J10953" s="17"/>
      <c r="K10953" s="17"/>
      <c r="L10953" s="17"/>
    </row>
    <row r="10954" spans="1:12" ht="14.25">
      <c r="A10954" s="14" t="s">
        <v>516</v>
      </c>
      <c r="B10954" s="14" t="s">
        <v>4352</v>
      </c>
      <c r="C10954" s="8" t="s">
        <v>1280</v>
      </c>
      <c r="D10954" s="15"/>
      <c r="E10954" s="10" t="s">
        <v>10452</v>
      </c>
      <c r="F10954" s="14"/>
      <c r="G10954" s="16"/>
      <c r="H10954" s="43"/>
      <c r="I10954" s="12" t="str">
        <f t="shared" si="171"/>
        <v/>
      </c>
      <c r="J10954" s="17"/>
      <c r="K10954" s="17"/>
      <c r="L10954" s="17"/>
    </row>
    <row r="10955" spans="1:12" ht="14.25">
      <c r="A10955" s="14" t="s">
        <v>516</v>
      </c>
      <c r="B10955" s="14" t="s">
        <v>4352</v>
      </c>
      <c r="C10955" s="8" t="s">
        <v>1280</v>
      </c>
      <c r="D10955" s="15"/>
      <c r="E10955" s="10" t="s">
        <v>10453</v>
      </c>
      <c r="F10955" s="14"/>
      <c r="G10955" s="16"/>
      <c r="H10955" s="43"/>
      <c r="I10955" s="12" t="str">
        <f t="shared" si="171"/>
        <v/>
      </c>
      <c r="J10955" s="17"/>
      <c r="K10955" s="17"/>
      <c r="L10955" s="17"/>
    </row>
    <row r="10956" spans="1:12" ht="14.25">
      <c r="A10956" s="14" t="s">
        <v>516</v>
      </c>
      <c r="B10956" s="14" t="s">
        <v>4352</v>
      </c>
      <c r="C10956" s="8" t="s">
        <v>1280</v>
      </c>
      <c r="D10956" s="15"/>
      <c r="E10956" s="10" t="s">
        <v>10437</v>
      </c>
      <c r="F10956" s="14"/>
      <c r="G10956" s="16"/>
      <c r="H10956" s="43"/>
      <c r="I10956" s="12" t="str">
        <f t="shared" si="171"/>
        <v/>
      </c>
      <c r="J10956" s="17"/>
      <c r="K10956" s="17"/>
      <c r="L10956" s="17"/>
    </row>
    <row r="10957" spans="1:12" ht="14.25">
      <c r="A10957" s="14" t="s">
        <v>516</v>
      </c>
      <c r="B10957" s="14" t="s">
        <v>4352</v>
      </c>
      <c r="C10957" s="8" t="s">
        <v>1280</v>
      </c>
      <c r="D10957" s="15"/>
      <c r="E10957" s="10" t="s">
        <v>10454</v>
      </c>
      <c r="F10957" s="14"/>
      <c r="G10957" s="16"/>
      <c r="H10957" s="43"/>
      <c r="I10957" s="12" t="str">
        <f t="shared" si="171"/>
        <v/>
      </c>
      <c r="J10957" s="17"/>
      <c r="K10957" s="17"/>
      <c r="L10957" s="17"/>
    </row>
    <row r="10958" spans="1:12" ht="14.25">
      <c r="A10958" s="14" t="s">
        <v>516</v>
      </c>
      <c r="B10958" s="14" t="s">
        <v>4352</v>
      </c>
      <c r="C10958" s="8" t="s">
        <v>1280</v>
      </c>
      <c r="D10958" s="15"/>
      <c r="E10958" s="10" t="s">
        <v>10439</v>
      </c>
      <c r="F10958" s="14"/>
      <c r="G10958" s="16"/>
      <c r="H10958" s="43"/>
      <c r="I10958" s="12" t="str">
        <f t="shared" si="171"/>
        <v/>
      </c>
      <c r="J10958" s="17"/>
      <c r="K10958" s="17"/>
      <c r="L10958" s="17"/>
    </row>
    <row r="10959" spans="1:12" ht="14.25">
      <c r="A10959" s="14" t="s">
        <v>516</v>
      </c>
      <c r="B10959" s="14" t="s">
        <v>4352</v>
      </c>
      <c r="C10959" s="8" t="s">
        <v>1280</v>
      </c>
      <c r="D10959" s="15"/>
      <c r="E10959" s="10" t="s">
        <v>10455</v>
      </c>
      <c r="F10959" s="14"/>
      <c r="G10959" s="16"/>
      <c r="H10959" s="43"/>
      <c r="I10959" s="12" t="str">
        <f t="shared" si="171"/>
        <v/>
      </c>
      <c r="J10959" s="17"/>
      <c r="K10959" s="17"/>
      <c r="L10959" s="17"/>
    </row>
    <row r="10960" spans="1:12" ht="14.25">
      <c r="A10960" s="14" t="s">
        <v>516</v>
      </c>
      <c r="B10960" s="14" t="s">
        <v>4352</v>
      </c>
      <c r="C10960" s="8" t="s">
        <v>1280</v>
      </c>
      <c r="D10960" s="15"/>
      <c r="E10960" s="10" t="s">
        <v>10441</v>
      </c>
      <c r="F10960" s="14"/>
      <c r="G10960" s="16"/>
      <c r="H10960" s="43"/>
      <c r="I10960" s="12" t="str">
        <f t="shared" si="171"/>
        <v/>
      </c>
      <c r="J10960" s="17"/>
      <c r="K10960" s="17"/>
      <c r="L10960" s="17"/>
    </row>
    <row r="10961" spans="1:12" ht="14.25">
      <c r="A10961" s="14" t="s">
        <v>516</v>
      </c>
      <c r="B10961" s="14" t="s">
        <v>4352</v>
      </c>
      <c r="C10961" s="8" t="s">
        <v>1280</v>
      </c>
      <c r="D10961" s="15"/>
      <c r="E10961" s="10" t="s">
        <v>10442</v>
      </c>
      <c r="F10961" s="14"/>
      <c r="G10961" s="16"/>
      <c r="H10961" s="43"/>
      <c r="I10961" s="12" t="str">
        <f t="shared" si="171"/>
        <v/>
      </c>
      <c r="J10961" s="17"/>
      <c r="K10961" s="17"/>
      <c r="L10961" s="17"/>
    </row>
    <row r="10962" spans="1:12" ht="14.25">
      <c r="A10962" s="14" t="s">
        <v>516</v>
      </c>
      <c r="B10962" s="14" t="s">
        <v>4352</v>
      </c>
      <c r="C10962" s="8" t="s">
        <v>1280</v>
      </c>
      <c r="D10962" s="15"/>
      <c r="E10962" s="10" t="s">
        <v>10443</v>
      </c>
      <c r="F10962" s="14"/>
      <c r="G10962" s="16"/>
      <c r="H10962" s="43"/>
      <c r="I10962" s="12" t="str">
        <f t="shared" si="171"/>
        <v/>
      </c>
      <c r="J10962" s="17"/>
      <c r="K10962" s="17"/>
      <c r="L10962" s="17"/>
    </row>
    <row r="10963" spans="1:12" ht="14.25">
      <c r="A10963" s="14" t="s">
        <v>516</v>
      </c>
      <c r="B10963" s="14" t="s">
        <v>4352</v>
      </c>
      <c r="C10963" s="8" t="s">
        <v>1280</v>
      </c>
      <c r="D10963" s="15"/>
      <c r="E10963" s="10" t="s">
        <v>10305</v>
      </c>
      <c r="F10963" s="14"/>
      <c r="G10963" s="16"/>
      <c r="H10963" s="43"/>
      <c r="I10963" s="12" t="str">
        <f t="shared" si="171"/>
        <v/>
      </c>
      <c r="J10963" s="17"/>
      <c r="K10963" s="17"/>
      <c r="L10963" s="17"/>
    </row>
    <row r="10964" spans="1:12" ht="14.25">
      <c r="A10964" s="14" t="s">
        <v>516</v>
      </c>
      <c r="B10964" s="14" t="s">
        <v>4352</v>
      </c>
      <c r="C10964" s="8" t="s">
        <v>1280</v>
      </c>
      <c r="D10964" s="15"/>
      <c r="E10964" s="10" t="s">
        <v>10306</v>
      </c>
      <c r="F10964" s="14"/>
      <c r="G10964" s="16"/>
      <c r="H10964" s="43"/>
      <c r="I10964" s="12" t="str">
        <f t="shared" si="171"/>
        <v/>
      </c>
      <c r="J10964" s="17"/>
      <c r="K10964" s="17"/>
      <c r="L10964" s="17"/>
    </row>
    <row r="10965" spans="1:12" ht="14.25">
      <c r="A10965" s="14" t="s">
        <v>516</v>
      </c>
      <c r="B10965" s="14" t="s">
        <v>4352</v>
      </c>
      <c r="C10965" s="8" t="s">
        <v>1280</v>
      </c>
      <c r="D10965" s="15"/>
      <c r="E10965" s="10" t="s">
        <v>11188</v>
      </c>
      <c r="F10965" s="14"/>
      <c r="G10965" s="16"/>
      <c r="H10965" s="43"/>
      <c r="I10965" s="12" t="str">
        <f t="shared" si="171"/>
        <v/>
      </c>
      <c r="J10965" s="17"/>
      <c r="K10965" s="17"/>
      <c r="L10965" s="17"/>
    </row>
    <row r="10966" spans="1:12" ht="14.25">
      <c r="A10966" s="14" t="s">
        <v>516</v>
      </c>
      <c r="B10966" s="14" t="s">
        <v>4352</v>
      </c>
      <c r="C10966" s="8" t="s">
        <v>1280</v>
      </c>
      <c r="D10966" s="15"/>
      <c r="E10966" s="10" t="s">
        <v>10308</v>
      </c>
      <c r="F10966" s="14"/>
      <c r="G10966" s="16"/>
      <c r="H10966" s="43"/>
      <c r="I10966" s="12" t="str">
        <f t="shared" si="171"/>
        <v/>
      </c>
      <c r="J10966" s="17"/>
      <c r="K10966" s="17"/>
      <c r="L10966" s="17"/>
    </row>
    <row r="10967" spans="1:12" ht="14.25">
      <c r="A10967" s="14" t="s">
        <v>516</v>
      </c>
      <c r="B10967" s="14" t="s">
        <v>4352</v>
      </c>
      <c r="C10967" s="8" t="s">
        <v>1280</v>
      </c>
      <c r="D10967" s="15"/>
      <c r="E10967" s="10" t="s">
        <v>11189</v>
      </c>
      <c r="F10967" s="14"/>
      <c r="G10967" s="16"/>
      <c r="H10967" s="43"/>
      <c r="I10967" s="12" t="str">
        <f t="shared" si="171"/>
        <v/>
      </c>
      <c r="J10967" s="17"/>
      <c r="K10967" s="17"/>
      <c r="L10967" s="17"/>
    </row>
    <row r="10968" spans="1:12" ht="14.25">
      <c r="A10968" s="14" t="s">
        <v>516</v>
      </c>
      <c r="B10968" s="14" t="s">
        <v>4352</v>
      </c>
      <c r="C10968" s="8" t="s">
        <v>1280</v>
      </c>
      <c r="D10968" s="15"/>
      <c r="E10968" s="10" t="s">
        <v>11190</v>
      </c>
      <c r="F10968" s="14"/>
      <c r="G10968" s="16"/>
      <c r="H10968" s="43"/>
      <c r="I10968" s="12" t="str">
        <f t="shared" si="171"/>
        <v/>
      </c>
      <c r="J10968" s="17"/>
      <c r="K10968" s="17"/>
      <c r="L10968" s="17"/>
    </row>
    <row r="10969" spans="1:12" ht="14.25">
      <c r="A10969" s="14" t="s">
        <v>516</v>
      </c>
      <c r="B10969" s="14" t="s">
        <v>4352</v>
      </c>
      <c r="C10969" s="8" t="s">
        <v>1280</v>
      </c>
      <c r="D10969" s="15"/>
      <c r="E10969" s="10" t="s">
        <v>11191</v>
      </c>
      <c r="F10969" s="14"/>
      <c r="G10969" s="16"/>
      <c r="H10969" s="43"/>
      <c r="I10969" s="12" t="str">
        <f t="shared" si="171"/>
        <v/>
      </c>
      <c r="J10969" s="17"/>
      <c r="K10969" s="17"/>
      <c r="L10969" s="17"/>
    </row>
    <row r="10970" spans="1:12" ht="14.25">
      <c r="A10970" s="14" t="s">
        <v>516</v>
      </c>
      <c r="B10970" s="14" t="s">
        <v>4352</v>
      </c>
      <c r="C10970" s="8" t="s">
        <v>1280</v>
      </c>
      <c r="D10970" s="15"/>
      <c r="E10970" s="10" t="s">
        <v>10312</v>
      </c>
      <c r="F10970" s="14"/>
      <c r="G10970" s="16"/>
      <c r="H10970" s="43"/>
      <c r="I10970" s="12" t="str">
        <f t="shared" si="171"/>
        <v/>
      </c>
      <c r="J10970" s="17"/>
      <c r="K10970" s="17"/>
      <c r="L10970" s="17"/>
    </row>
    <row r="10971" spans="1:12" ht="14.25">
      <c r="A10971" s="14" t="s">
        <v>516</v>
      </c>
      <c r="B10971" s="14" t="s">
        <v>4352</v>
      </c>
      <c r="C10971" s="8" t="s">
        <v>1280</v>
      </c>
      <c r="D10971" s="15"/>
      <c r="E10971" s="10" t="s">
        <v>10313</v>
      </c>
      <c r="F10971" s="14"/>
      <c r="G10971" s="16"/>
      <c r="H10971" s="43"/>
      <c r="I10971" s="12" t="str">
        <f t="shared" si="171"/>
        <v/>
      </c>
      <c r="J10971" s="17"/>
      <c r="K10971" s="17"/>
      <c r="L10971" s="17"/>
    </row>
    <row r="10972" spans="1:12" ht="28.5">
      <c r="A10972" s="14" t="s">
        <v>516</v>
      </c>
      <c r="B10972" s="14" t="s">
        <v>4352</v>
      </c>
      <c r="C10972" s="8" t="s">
        <v>1280</v>
      </c>
      <c r="D10972" s="15"/>
      <c r="E10972" s="10" t="s">
        <v>10314</v>
      </c>
      <c r="F10972" s="14"/>
      <c r="G10972" s="16"/>
      <c r="H10972" s="43"/>
      <c r="I10972" s="12" t="str">
        <f t="shared" si="171"/>
        <v/>
      </c>
      <c r="J10972" s="17"/>
      <c r="K10972" s="17"/>
      <c r="L10972" s="17"/>
    </row>
    <row r="10973" spans="1:12" ht="14.25">
      <c r="A10973" s="14" t="s">
        <v>516</v>
      </c>
      <c r="B10973" s="14" t="s">
        <v>4352</v>
      </c>
      <c r="C10973" s="8" t="s">
        <v>1280</v>
      </c>
      <c r="D10973" s="15"/>
      <c r="E10973" s="10" t="s">
        <v>10315</v>
      </c>
      <c r="F10973" s="14"/>
      <c r="G10973" s="16"/>
      <c r="H10973" s="43"/>
      <c r="I10973" s="12" t="str">
        <f t="shared" si="171"/>
        <v/>
      </c>
      <c r="J10973" s="17"/>
      <c r="K10973" s="17"/>
      <c r="L10973" s="17"/>
    </row>
    <row r="10974" spans="1:12" ht="28.5">
      <c r="A10974" s="14" t="s">
        <v>516</v>
      </c>
      <c r="B10974" s="14" t="s">
        <v>4352</v>
      </c>
      <c r="C10974" s="8" t="s">
        <v>1280</v>
      </c>
      <c r="D10974" s="15"/>
      <c r="E10974" s="10" t="s">
        <v>10316</v>
      </c>
      <c r="F10974" s="14"/>
      <c r="G10974" s="16"/>
      <c r="H10974" s="43"/>
      <c r="I10974" s="12" t="str">
        <f t="shared" si="171"/>
        <v/>
      </c>
      <c r="J10974" s="17"/>
      <c r="K10974" s="17"/>
      <c r="L10974" s="17"/>
    </row>
    <row r="10975" spans="1:12" ht="14.25">
      <c r="A10975" s="14" t="s">
        <v>516</v>
      </c>
      <c r="B10975" s="14" t="s">
        <v>4352</v>
      </c>
      <c r="C10975" s="8" t="s">
        <v>1280</v>
      </c>
      <c r="D10975" s="15"/>
      <c r="E10975" s="10" t="s">
        <v>10445</v>
      </c>
      <c r="F10975" s="14"/>
      <c r="G10975" s="16"/>
      <c r="H10975" s="43"/>
      <c r="I10975" s="12" t="str">
        <f t="shared" si="171"/>
        <v/>
      </c>
      <c r="J10975" s="17"/>
      <c r="K10975" s="17"/>
      <c r="L10975" s="17"/>
    </row>
    <row r="10976" spans="1:12" ht="14.25">
      <c r="A10976" s="14" t="s">
        <v>516</v>
      </c>
      <c r="B10976" s="14" t="s">
        <v>4352</v>
      </c>
      <c r="C10976" s="8" t="s">
        <v>1280</v>
      </c>
      <c r="D10976" s="15" t="s">
        <v>11192</v>
      </c>
      <c r="E10976" s="10" t="s">
        <v>11193</v>
      </c>
      <c r="F10976" s="14" t="s">
        <v>84</v>
      </c>
      <c r="G10976" s="16">
        <v>1</v>
      </c>
      <c r="H10976" s="43"/>
      <c r="I10976" s="12" t="str">
        <f t="shared" si="171"/>
        <v/>
      </c>
      <c r="J10976" s="17"/>
      <c r="K10976" s="17"/>
      <c r="L10976" s="17"/>
    </row>
    <row r="10977" spans="1:12" ht="42.75">
      <c r="A10977" s="14" t="s">
        <v>516</v>
      </c>
      <c r="B10977" s="14" t="s">
        <v>4352</v>
      </c>
      <c r="C10977" s="8" t="s">
        <v>1280</v>
      </c>
      <c r="D10977" s="15" t="s">
        <v>11194</v>
      </c>
      <c r="E10977" s="10" t="s">
        <v>11195</v>
      </c>
      <c r="F10977" s="14"/>
      <c r="G10977" s="16"/>
      <c r="H10977" s="43"/>
      <c r="I10977" s="12" t="str">
        <f t="shared" si="171"/>
        <v/>
      </c>
      <c r="J10977" s="17"/>
      <c r="K10977" s="17"/>
      <c r="L10977" s="17"/>
    </row>
    <row r="10978" spans="1:12" ht="128.25">
      <c r="A10978" s="14" t="s">
        <v>516</v>
      </c>
      <c r="B10978" s="14" t="s">
        <v>4352</v>
      </c>
      <c r="C10978" s="8" t="s">
        <v>1280</v>
      </c>
      <c r="D10978" s="15"/>
      <c r="E10978" s="10" t="s">
        <v>11196</v>
      </c>
      <c r="F10978" s="14"/>
      <c r="G10978" s="16"/>
      <c r="H10978" s="43"/>
      <c r="I10978" s="12" t="str">
        <f t="shared" si="171"/>
        <v/>
      </c>
      <c r="J10978" s="17"/>
      <c r="K10978" s="17"/>
      <c r="L10978" s="17"/>
    </row>
    <row r="10979" spans="1:12" ht="14.25">
      <c r="A10979" s="14" t="s">
        <v>516</v>
      </c>
      <c r="B10979" s="14" t="s">
        <v>4352</v>
      </c>
      <c r="C10979" s="8" t="s">
        <v>1280</v>
      </c>
      <c r="D10979" s="15"/>
      <c r="E10979" s="10" t="s">
        <v>10405</v>
      </c>
      <c r="F10979" s="14"/>
      <c r="G10979" s="16"/>
      <c r="H10979" s="43"/>
      <c r="I10979" s="12" t="str">
        <f t="shared" si="171"/>
        <v/>
      </c>
      <c r="J10979" s="17"/>
      <c r="K10979" s="17"/>
      <c r="L10979" s="17"/>
    </row>
    <row r="10980" spans="1:12" ht="14.25">
      <c r="A10980" s="14" t="s">
        <v>516</v>
      </c>
      <c r="B10980" s="14" t="s">
        <v>4352</v>
      </c>
      <c r="C10980" s="8" t="s">
        <v>1280</v>
      </c>
      <c r="D10980" s="15"/>
      <c r="E10980" s="10" t="s">
        <v>11197</v>
      </c>
      <c r="F10980" s="14"/>
      <c r="G10980" s="16"/>
      <c r="H10980" s="43"/>
      <c r="I10980" s="12" t="str">
        <f t="shared" si="171"/>
        <v/>
      </c>
      <c r="J10980" s="17"/>
      <c r="K10980" s="17"/>
      <c r="L10980" s="17"/>
    </row>
    <row r="10981" spans="1:12" ht="14.25">
      <c r="A10981" s="14" t="s">
        <v>516</v>
      </c>
      <c r="B10981" s="14" t="s">
        <v>4352</v>
      </c>
      <c r="C10981" s="8" t="s">
        <v>1280</v>
      </c>
      <c r="D10981" s="15"/>
      <c r="E10981" s="10" t="s">
        <v>11198</v>
      </c>
      <c r="F10981" s="14"/>
      <c r="G10981" s="16"/>
      <c r="H10981" s="43"/>
      <c r="I10981" s="12" t="str">
        <f t="shared" si="171"/>
        <v/>
      </c>
      <c r="J10981" s="17"/>
      <c r="K10981" s="17"/>
      <c r="L10981" s="17"/>
    </row>
    <row r="10982" spans="1:12" ht="14.25">
      <c r="A10982" s="14" t="s">
        <v>516</v>
      </c>
      <c r="B10982" s="14" t="s">
        <v>4352</v>
      </c>
      <c r="C10982" s="8" t="s">
        <v>1280</v>
      </c>
      <c r="D10982" s="15"/>
      <c r="E10982" s="10" t="s">
        <v>11199</v>
      </c>
      <c r="F10982" s="14"/>
      <c r="G10982" s="16"/>
      <c r="H10982" s="43"/>
      <c r="I10982" s="12" t="str">
        <f t="shared" si="171"/>
        <v/>
      </c>
      <c r="J10982" s="17"/>
      <c r="K10982" s="17"/>
      <c r="L10982" s="17"/>
    </row>
    <row r="10983" spans="1:12" ht="14.25">
      <c r="A10983" s="14" t="s">
        <v>516</v>
      </c>
      <c r="B10983" s="14" t="s">
        <v>4352</v>
      </c>
      <c r="C10983" s="8" t="s">
        <v>1280</v>
      </c>
      <c r="D10983" s="15"/>
      <c r="E10983" s="10" t="s">
        <v>11200</v>
      </c>
      <c r="F10983" s="14"/>
      <c r="G10983" s="16"/>
      <c r="H10983" s="43"/>
      <c r="I10983" s="12" t="str">
        <f t="shared" si="171"/>
        <v/>
      </c>
      <c r="J10983" s="17"/>
      <c r="K10983" s="17"/>
      <c r="L10983" s="17"/>
    </row>
    <row r="10984" spans="1:12" ht="14.25">
      <c r="A10984" s="14" t="s">
        <v>516</v>
      </c>
      <c r="B10984" s="14" t="s">
        <v>4352</v>
      </c>
      <c r="C10984" s="8" t="s">
        <v>1280</v>
      </c>
      <c r="D10984" s="15"/>
      <c r="E10984" s="10" t="s">
        <v>11201</v>
      </c>
      <c r="F10984" s="14"/>
      <c r="G10984" s="16"/>
      <c r="H10984" s="43"/>
      <c r="I10984" s="12" t="str">
        <f t="shared" si="171"/>
        <v/>
      </c>
      <c r="J10984" s="17"/>
      <c r="K10984" s="17"/>
      <c r="L10984" s="17"/>
    </row>
    <row r="10985" spans="1:12" ht="14.25">
      <c r="A10985" s="14" t="s">
        <v>516</v>
      </c>
      <c r="B10985" s="14" t="s">
        <v>4352</v>
      </c>
      <c r="C10985" s="8" t="s">
        <v>1280</v>
      </c>
      <c r="D10985" s="15"/>
      <c r="E10985" s="10" t="s">
        <v>11202</v>
      </c>
      <c r="F10985" s="14"/>
      <c r="G10985" s="16"/>
      <c r="H10985" s="43"/>
      <c r="I10985" s="12" t="str">
        <f t="shared" si="171"/>
        <v/>
      </c>
      <c r="J10985" s="17"/>
      <c r="K10985" s="17"/>
      <c r="L10985" s="17"/>
    </row>
    <row r="10986" spans="1:12" ht="14.25">
      <c r="A10986" s="14" t="s">
        <v>516</v>
      </c>
      <c r="B10986" s="14" t="s">
        <v>4352</v>
      </c>
      <c r="C10986" s="8" t="s">
        <v>1280</v>
      </c>
      <c r="D10986" s="15"/>
      <c r="E10986" s="10" t="s">
        <v>11203</v>
      </c>
      <c r="F10986" s="14"/>
      <c r="G10986" s="16"/>
      <c r="H10986" s="43"/>
      <c r="I10986" s="12" t="str">
        <f t="shared" si="171"/>
        <v/>
      </c>
      <c r="J10986" s="17"/>
      <c r="K10986" s="17"/>
      <c r="L10986" s="17"/>
    </row>
    <row r="10987" spans="1:12" ht="14.25">
      <c r="A10987" s="14" t="s">
        <v>516</v>
      </c>
      <c r="B10987" s="14" t="s">
        <v>4352</v>
      </c>
      <c r="C10987" s="8" t="s">
        <v>1280</v>
      </c>
      <c r="D10987" s="15"/>
      <c r="E10987" s="10" t="s">
        <v>11204</v>
      </c>
      <c r="F10987" s="14"/>
      <c r="G10987" s="16"/>
      <c r="H10987" s="43"/>
      <c r="I10987" s="12" t="str">
        <f t="shared" si="171"/>
        <v/>
      </c>
      <c r="J10987" s="17"/>
      <c r="K10987" s="17"/>
      <c r="L10987" s="17"/>
    </row>
    <row r="10988" spans="1:12" ht="14.25">
      <c r="A10988" s="14" t="s">
        <v>516</v>
      </c>
      <c r="B10988" s="14" t="s">
        <v>4352</v>
      </c>
      <c r="C10988" s="8" t="s">
        <v>1280</v>
      </c>
      <c r="D10988" s="15"/>
      <c r="E10988" s="10" t="s">
        <v>11205</v>
      </c>
      <c r="F10988" s="14"/>
      <c r="G10988" s="16"/>
      <c r="H10988" s="43"/>
      <c r="I10988" s="12" t="str">
        <f t="shared" si="171"/>
        <v/>
      </c>
      <c r="J10988" s="17"/>
      <c r="K10988" s="17"/>
      <c r="L10988" s="17"/>
    </row>
    <row r="10989" spans="1:12" ht="14.25">
      <c r="A10989" s="14" t="s">
        <v>516</v>
      </c>
      <c r="B10989" s="14" t="s">
        <v>4352</v>
      </c>
      <c r="C10989" s="8" t="s">
        <v>1280</v>
      </c>
      <c r="D10989" s="15"/>
      <c r="E10989" s="10" t="s">
        <v>11206</v>
      </c>
      <c r="F10989" s="14"/>
      <c r="G10989" s="16"/>
      <c r="H10989" s="43"/>
      <c r="I10989" s="12" t="str">
        <f t="shared" si="171"/>
        <v/>
      </c>
      <c r="J10989" s="17"/>
      <c r="K10989" s="17"/>
      <c r="L10989" s="17"/>
    </row>
    <row r="10990" spans="1:12" ht="14.25">
      <c r="A10990" s="14" t="s">
        <v>516</v>
      </c>
      <c r="B10990" s="14" t="s">
        <v>4352</v>
      </c>
      <c r="C10990" s="8" t="s">
        <v>1280</v>
      </c>
      <c r="D10990" s="15"/>
      <c r="E10990" s="10" t="s">
        <v>10292</v>
      </c>
      <c r="F10990" s="14"/>
      <c r="G10990" s="16"/>
      <c r="H10990" s="43"/>
      <c r="I10990" s="12" t="str">
        <f t="shared" si="171"/>
        <v/>
      </c>
      <c r="J10990" s="17"/>
      <c r="K10990" s="17"/>
      <c r="L10990" s="17"/>
    </row>
    <row r="10991" spans="1:12" ht="14.25">
      <c r="A10991" s="14" t="s">
        <v>516</v>
      </c>
      <c r="B10991" s="14" t="s">
        <v>4352</v>
      </c>
      <c r="C10991" s="8" t="s">
        <v>1280</v>
      </c>
      <c r="D10991" s="15"/>
      <c r="E10991" s="10" t="s">
        <v>11207</v>
      </c>
      <c r="F10991" s="14"/>
      <c r="G10991" s="16"/>
      <c r="H10991" s="43"/>
      <c r="I10991" s="12" t="str">
        <f t="shared" si="171"/>
        <v/>
      </c>
      <c r="J10991" s="17"/>
      <c r="K10991" s="17"/>
      <c r="L10991" s="17"/>
    </row>
    <row r="10992" spans="1:12" ht="28.5">
      <c r="A10992" s="14" t="s">
        <v>516</v>
      </c>
      <c r="B10992" s="14" t="s">
        <v>4352</v>
      </c>
      <c r="C10992" s="8" t="s">
        <v>1280</v>
      </c>
      <c r="D10992" s="15"/>
      <c r="E10992" s="10" t="s">
        <v>11208</v>
      </c>
      <c r="F10992" s="14"/>
      <c r="G10992" s="16"/>
      <c r="H10992" s="43"/>
      <c r="I10992" s="12" t="str">
        <f t="shared" si="171"/>
        <v/>
      </c>
      <c r="J10992" s="17"/>
      <c r="K10992" s="17"/>
      <c r="L10992" s="17"/>
    </row>
    <row r="10993" spans="1:12" ht="14.25">
      <c r="A10993" s="14" t="s">
        <v>516</v>
      </c>
      <c r="B10993" s="14" t="s">
        <v>4352</v>
      </c>
      <c r="C10993" s="8" t="s">
        <v>1280</v>
      </c>
      <c r="D10993" s="15"/>
      <c r="E10993" s="10" t="s">
        <v>11209</v>
      </c>
      <c r="F10993" s="14"/>
      <c r="G10993" s="16"/>
      <c r="H10993" s="43"/>
      <c r="I10993" s="12" t="str">
        <f t="shared" si="171"/>
        <v/>
      </c>
      <c r="J10993" s="17"/>
      <c r="K10993" s="17"/>
      <c r="L10993" s="17"/>
    </row>
    <row r="10994" spans="1:12" ht="14.25">
      <c r="A10994" s="14" t="s">
        <v>516</v>
      </c>
      <c r="B10994" s="14" t="s">
        <v>4352</v>
      </c>
      <c r="C10994" s="8" t="s">
        <v>1280</v>
      </c>
      <c r="D10994" s="15"/>
      <c r="E10994" s="10" t="s">
        <v>11210</v>
      </c>
      <c r="F10994" s="14"/>
      <c r="G10994" s="16"/>
      <c r="H10994" s="43"/>
      <c r="I10994" s="12" t="str">
        <f t="shared" si="171"/>
        <v/>
      </c>
      <c r="J10994" s="17"/>
      <c r="K10994" s="17"/>
      <c r="L10994" s="17"/>
    </row>
    <row r="10995" spans="1:12" ht="14.25">
      <c r="A10995" s="14" t="s">
        <v>516</v>
      </c>
      <c r="B10995" s="14" t="s">
        <v>4352</v>
      </c>
      <c r="C10995" s="8" t="s">
        <v>1280</v>
      </c>
      <c r="D10995" s="15"/>
      <c r="E10995" s="10" t="s">
        <v>11211</v>
      </c>
      <c r="F10995" s="14"/>
      <c r="G10995" s="16"/>
      <c r="H10995" s="43"/>
      <c r="I10995" s="12" t="str">
        <f t="shared" si="171"/>
        <v/>
      </c>
      <c r="J10995" s="17"/>
      <c r="K10995" s="17"/>
      <c r="L10995" s="17"/>
    </row>
    <row r="10996" spans="1:12" ht="14.25">
      <c r="A10996" s="14" t="s">
        <v>516</v>
      </c>
      <c r="B10996" s="14" t="s">
        <v>4352</v>
      </c>
      <c r="C10996" s="8" t="s">
        <v>1280</v>
      </c>
      <c r="D10996" s="15"/>
      <c r="E10996" s="10" t="s">
        <v>11212</v>
      </c>
      <c r="F10996" s="14"/>
      <c r="G10996" s="16"/>
      <c r="H10996" s="43"/>
      <c r="I10996" s="12" t="str">
        <f t="shared" si="171"/>
        <v/>
      </c>
      <c r="J10996" s="17"/>
      <c r="K10996" s="17"/>
      <c r="L10996" s="17"/>
    </row>
    <row r="10997" spans="1:12" ht="14.25">
      <c r="A10997" s="14" t="s">
        <v>516</v>
      </c>
      <c r="B10997" s="14" t="s">
        <v>4352</v>
      </c>
      <c r="C10997" s="8" t="s">
        <v>1280</v>
      </c>
      <c r="D10997" s="15"/>
      <c r="E10997" s="10" t="s">
        <v>10445</v>
      </c>
      <c r="F10997" s="14"/>
      <c r="G10997" s="16"/>
      <c r="H10997" s="43"/>
      <c r="I10997" s="12" t="str">
        <f t="shared" si="171"/>
        <v/>
      </c>
      <c r="J10997" s="17"/>
      <c r="K10997" s="17"/>
      <c r="L10997" s="17"/>
    </row>
    <row r="10998" spans="1:12" ht="14.25">
      <c r="A10998" s="14" t="s">
        <v>516</v>
      </c>
      <c r="B10998" s="14" t="s">
        <v>4352</v>
      </c>
      <c r="C10998" s="8" t="s">
        <v>1280</v>
      </c>
      <c r="D10998" s="15" t="s">
        <v>11213</v>
      </c>
      <c r="E10998" s="10" t="s">
        <v>11214</v>
      </c>
      <c r="F10998" s="14" t="s">
        <v>84</v>
      </c>
      <c r="G10998" s="16">
        <v>2</v>
      </c>
      <c r="H10998" s="43"/>
      <c r="I10998" s="12" t="str">
        <f t="shared" si="171"/>
        <v/>
      </c>
      <c r="J10998" s="17"/>
      <c r="K10998" s="17"/>
      <c r="L10998" s="17"/>
    </row>
    <row r="10999" spans="1:12" ht="313.5">
      <c r="A10999" s="14" t="s">
        <v>516</v>
      </c>
      <c r="B10999" s="14" t="s">
        <v>4352</v>
      </c>
      <c r="C10999" s="8" t="s">
        <v>1280</v>
      </c>
      <c r="D10999" s="15" t="s">
        <v>11215</v>
      </c>
      <c r="E10999" s="10" t="s">
        <v>11216</v>
      </c>
      <c r="F10999" s="14"/>
      <c r="G10999" s="16"/>
      <c r="H10999" s="43"/>
      <c r="I10999" s="12" t="str">
        <f t="shared" si="171"/>
        <v/>
      </c>
      <c r="J10999" s="17"/>
      <c r="K10999" s="17"/>
      <c r="L10999" s="17"/>
    </row>
    <row r="11000" spans="1:12" ht="14.25">
      <c r="A11000" s="14" t="s">
        <v>516</v>
      </c>
      <c r="B11000" s="14" t="s">
        <v>4352</v>
      </c>
      <c r="C11000" s="8" t="s">
        <v>1280</v>
      </c>
      <c r="D11000" s="15"/>
      <c r="E11000" s="10" t="s">
        <v>10432</v>
      </c>
      <c r="F11000" s="14"/>
      <c r="G11000" s="16"/>
      <c r="H11000" s="43"/>
      <c r="I11000" s="12" t="str">
        <f t="shared" si="171"/>
        <v/>
      </c>
      <c r="J11000" s="17"/>
      <c r="K11000" s="17"/>
      <c r="L11000" s="17"/>
    </row>
    <row r="11001" spans="1:12" ht="14.25">
      <c r="A11001" s="14" t="s">
        <v>516</v>
      </c>
      <c r="B11001" s="14" t="s">
        <v>4352</v>
      </c>
      <c r="C11001" s="8" t="s">
        <v>1280</v>
      </c>
      <c r="D11001" s="15"/>
      <c r="E11001" s="10" t="s">
        <v>10433</v>
      </c>
      <c r="F11001" s="14"/>
      <c r="G11001" s="16"/>
      <c r="H11001" s="43"/>
      <c r="I11001" s="12" t="str">
        <f t="shared" si="171"/>
        <v/>
      </c>
      <c r="J11001" s="17"/>
      <c r="K11001" s="17"/>
      <c r="L11001" s="17"/>
    </row>
    <row r="11002" spans="1:12" ht="14.25">
      <c r="A11002" s="14" t="s">
        <v>516</v>
      </c>
      <c r="B11002" s="14" t="s">
        <v>4352</v>
      </c>
      <c r="C11002" s="8" t="s">
        <v>1280</v>
      </c>
      <c r="D11002" s="15"/>
      <c r="E11002" s="10" t="s">
        <v>10434</v>
      </c>
      <c r="F11002" s="14"/>
      <c r="G11002" s="16"/>
      <c r="H11002" s="43"/>
      <c r="I11002" s="12" t="str">
        <f t="shared" si="171"/>
        <v/>
      </c>
      <c r="J11002" s="17"/>
      <c r="K11002" s="17"/>
      <c r="L11002" s="17"/>
    </row>
    <row r="11003" spans="1:12" ht="14.25">
      <c r="A11003" s="14" t="s">
        <v>516</v>
      </c>
      <c r="B11003" s="14" t="s">
        <v>4352</v>
      </c>
      <c r="C11003" s="8" t="s">
        <v>1280</v>
      </c>
      <c r="D11003" s="15"/>
      <c r="E11003" s="10" t="s">
        <v>10435</v>
      </c>
      <c r="F11003" s="14"/>
      <c r="G11003" s="16"/>
      <c r="H11003" s="43"/>
      <c r="I11003" s="12" t="str">
        <f t="shared" si="171"/>
        <v/>
      </c>
      <c r="J11003" s="17"/>
      <c r="K11003" s="17"/>
      <c r="L11003" s="17"/>
    </row>
    <row r="11004" spans="1:12" ht="14.25">
      <c r="A11004" s="14" t="s">
        <v>516</v>
      </c>
      <c r="B11004" s="14" t="s">
        <v>4352</v>
      </c>
      <c r="C11004" s="8" t="s">
        <v>1280</v>
      </c>
      <c r="D11004" s="15"/>
      <c r="E11004" s="10" t="s">
        <v>10436</v>
      </c>
      <c r="F11004" s="14"/>
      <c r="G11004" s="16"/>
      <c r="H11004" s="43"/>
      <c r="I11004" s="12" t="str">
        <f t="shared" si="171"/>
        <v/>
      </c>
      <c r="J11004" s="17"/>
      <c r="K11004" s="17"/>
      <c r="L11004" s="17"/>
    </row>
    <row r="11005" spans="1:12" ht="14.25">
      <c r="A11005" s="14" t="s">
        <v>516</v>
      </c>
      <c r="B11005" s="14" t="s">
        <v>4352</v>
      </c>
      <c r="C11005" s="8" t="s">
        <v>1280</v>
      </c>
      <c r="D11005" s="15"/>
      <c r="E11005" s="10" t="s">
        <v>10437</v>
      </c>
      <c r="F11005" s="14"/>
      <c r="G11005" s="16"/>
      <c r="H11005" s="43"/>
      <c r="I11005" s="12" t="str">
        <f t="shared" si="171"/>
        <v/>
      </c>
      <c r="J11005" s="17"/>
      <c r="K11005" s="17"/>
      <c r="L11005" s="17"/>
    </row>
    <row r="11006" spans="1:12" ht="14.25">
      <c r="A11006" s="14" t="s">
        <v>516</v>
      </c>
      <c r="B11006" s="14" t="s">
        <v>4352</v>
      </c>
      <c r="C11006" s="8" t="s">
        <v>1280</v>
      </c>
      <c r="D11006" s="15"/>
      <c r="E11006" s="10" t="s">
        <v>10438</v>
      </c>
      <c r="F11006" s="14"/>
      <c r="G11006" s="16"/>
      <c r="H11006" s="43"/>
      <c r="I11006" s="12" t="str">
        <f t="shared" si="171"/>
        <v/>
      </c>
      <c r="J11006" s="17"/>
      <c r="K11006" s="17"/>
      <c r="L11006" s="17"/>
    </row>
    <row r="11007" spans="1:12" ht="14.25">
      <c r="A11007" s="14" t="s">
        <v>516</v>
      </c>
      <c r="B11007" s="14" t="s">
        <v>4352</v>
      </c>
      <c r="C11007" s="8" t="s">
        <v>1280</v>
      </c>
      <c r="D11007" s="15"/>
      <c r="E11007" s="10" t="s">
        <v>10439</v>
      </c>
      <c r="F11007" s="14"/>
      <c r="G11007" s="16"/>
      <c r="H11007" s="43"/>
      <c r="I11007" s="12" t="str">
        <f t="shared" si="171"/>
        <v/>
      </c>
      <c r="J11007" s="17"/>
      <c r="K11007" s="17"/>
      <c r="L11007" s="17"/>
    </row>
    <row r="11008" spans="1:12" ht="14.25">
      <c r="A11008" s="14" t="s">
        <v>516</v>
      </c>
      <c r="B11008" s="14" t="s">
        <v>4352</v>
      </c>
      <c r="C11008" s="8" t="s">
        <v>1280</v>
      </c>
      <c r="D11008" s="15"/>
      <c r="E11008" s="10" t="s">
        <v>10440</v>
      </c>
      <c r="F11008" s="14"/>
      <c r="G11008" s="16"/>
      <c r="H11008" s="43"/>
      <c r="I11008" s="12" t="str">
        <f t="shared" si="171"/>
        <v/>
      </c>
      <c r="J11008" s="17"/>
      <c r="K11008" s="17"/>
      <c r="L11008" s="17"/>
    </row>
    <row r="11009" spans="1:12" ht="14.25">
      <c r="A11009" s="14" t="s">
        <v>516</v>
      </c>
      <c r="B11009" s="14" t="s">
        <v>4352</v>
      </c>
      <c r="C11009" s="8" t="s">
        <v>1280</v>
      </c>
      <c r="D11009" s="15"/>
      <c r="E11009" s="10" t="s">
        <v>10441</v>
      </c>
      <c r="F11009" s="14"/>
      <c r="G11009" s="16"/>
      <c r="H11009" s="43"/>
      <c r="I11009" s="12" t="str">
        <f t="shared" si="171"/>
        <v/>
      </c>
      <c r="J11009" s="17"/>
      <c r="K11009" s="17"/>
      <c r="L11009" s="17"/>
    </row>
    <row r="11010" spans="1:12" ht="14.25">
      <c r="A11010" s="14" t="s">
        <v>516</v>
      </c>
      <c r="B11010" s="14" t="s">
        <v>4352</v>
      </c>
      <c r="C11010" s="8" t="s">
        <v>1280</v>
      </c>
      <c r="D11010" s="15"/>
      <c r="E11010" s="10" t="s">
        <v>10442</v>
      </c>
      <c r="F11010" s="14"/>
      <c r="G11010" s="16"/>
      <c r="H11010" s="43"/>
      <c r="I11010" s="12" t="str">
        <f t="shared" si="171"/>
        <v/>
      </c>
      <c r="J11010" s="17"/>
      <c r="K11010" s="17"/>
      <c r="L11010" s="17"/>
    </row>
    <row r="11011" spans="1:12" ht="14.25">
      <c r="A11011" s="14" t="s">
        <v>516</v>
      </c>
      <c r="B11011" s="14" t="s">
        <v>4352</v>
      </c>
      <c r="C11011" s="8" t="s">
        <v>1280</v>
      </c>
      <c r="D11011" s="15"/>
      <c r="E11011" s="10" t="s">
        <v>10443</v>
      </c>
      <c r="F11011" s="14"/>
      <c r="G11011" s="16"/>
      <c r="H11011" s="43"/>
      <c r="I11011" s="12" t="str">
        <f t="shared" si="171"/>
        <v/>
      </c>
      <c r="J11011" s="17"/>
      <c r="K11011" s="17"/>
      <c r="L11011" s="17"/>
    </row>
    <row r="11012" spans="1:12" ht="14.25">
      <c r="A11012" s="14" t="s">
        <v>516</v>
      </c>
      <c r="B11012" s="14" t="s">
        <v>4352</v>
      </c>
      <c r="C11012" s="8" t="s">
        <v>1280</v>
      </c>
      <c r="D11012" s="15"/>
      <c r="E11012" s="10" t="s">
        <v>10305</v>
      </c>
      <c r="F11012" s="14"/>
      <c r="G11012" s="16"/>
      <c r="H11012" s="43"/>
      <c r="I11012" s="12" t="str">
        <f t="shared" ref="I11012:I11075" si="172">IF(AND(G11012&lt;&gt;"",H11012&lt;&gt;""),G11012*H11012,"")</f>
        <v/>
      </c>
      <c r="J11012" s="17"/>
      <c r="K11012" s="17"/>
      <c r="L11012" s="17"/>
    </row>
    <row r="11013" spans="1:12" ht="14.25">
      <c r="A11013" s="14" t="s">
        <v>516</v>
      </c>
      <c r="B11013" s="14" t="s">
        <v>4352</v>
      </c>
      <c r="C11013" s="8" t="s">
        <v>1280</v>
      </c>
      <c r="D11013" s="15"/>
      <c r="E11013" s="10" t="s">
        <v>10292</v>
      </c>
      <c r="F11013" s="14"/>
      <c r="G11013" s="16"/>
      <c r="H11013" s="43"/>
      <c r="I11013" s="12" t="str">
        <f t="shared" si="172"/>
        <v/>
      </c>
      <c r="J11013" s="17"/>
      <c r="K11013" s="17"/>
      <c r="L11013" s="17"/>
    </row>
    <row r="11014" spans="1:12" ht="14.25">
      <c r="A11014" s="14" t="s">
        <v>516</v>
      </c>
      <c r="B11014" s="14" t="s">
        <v>4352</v>
      </c>
      <c r="C11014" s="8" t="s">
        <v>1280</v>
      </c>
      <c r="D11014" s="15"/>
      <c r="E11014" s="10" t="s">
        <v>10293</v>
      </c>
      <c r="F11014" s="14"/>
      <c r="G11014" s="16"/>
      <c r="H11014" s="43"/>
      <c r="I11014" s="12" t="str">
        <f t="shared" si="172"/>
        <v/>
      </c>
      <c r="J11014" s="17"/>
      <c r="K11014" s="17"/>
      <c r="L11014" s="17"/>
    </row>
    <row r="11015" spans="1:12" ht="14.25">
      <c r="A11015" s="14" t="s">
        <v>516</v>
      </c>
      <c r="B11015" s="14" t="s">
        <v>4352</v>
      </c>
      <c r="C11015" s="8" t="s">
        <v>1280</v>
      </c>
      <c r="D11015" s="15"/>
      <c r="E11015" s="10" t="s">
        <v>10294</v>
      </c>
      <c r="F11015" s="14"/>
      <c r="G11015" s="16"/>
      <c r="H11015" s="43"/>
      <c r="I11015" s="12" t="str">
        <f t="shared" si="172"/>
        <v/>
      </c>
      <c r="J11015" s="17"/>
      <c r="K11015" s="17"/>
      <c r="L11015" s="17"/>
    </row>
    <row r="11016" spans="1:12" ht="28.5">
      <c r="A11016" s="14" t="s">
        <v>516</v>
      </c>
      <c r="B11016" s="14" t="s">
        <v>4352</v>
      </c>
      <c r="C11016" s="8" t="s">
        <v>1280</v>
      </c>
      <c r="D11016" s="15"/>
      <c r="E11016" s="10" t="s">
        <v>10444</v>
      </c>
      <c r="F11016" s="14"/>
      <c r="G11016" s="16"/>
      <c r="H11016" s="43"/>
      <c r="I11016" s="12" t="str">
        <f t="shared" si="172"/>
        <v/>
      </c>
      <c r="J11016" s="17"/>
      <c r="K11016" s="17"/>
      <c r="L11016" s="17"/>
    </row>
    <row r="11017" spans="1:12" ht="14.25">
      <c r="A11017" s="14" t="s">
        <v>516</v>
      </c>
      <c r="B11017" s="14" t="s">
        <v>4352</v>
      </c>
      <c r="C11017" s="8" t="s">
        <v>1280</v>
      </c>
      <c r="D11017" s="15"/>
      <c r="E11017" s="10" t="s">
        <v>10445</v>
      </c>
      <c r="F11017" s="14"/>
      <c r="G11017" s="16"/>
      <c r="H11017" s="43"/>
      <c r="I11017" s="12" t="str">
        <f t="shared" si="172"/>
        <v/>
      </c>
      <c r="J11017" s="17"/>
      <c r="K11017" s="17"/>
      <c r="L11017" s="17"/>
    </row>
    <row r="11018" spans="1:12" ht="14.25">
      <c r="A11018" s="14" t="s">
        <v>516</v>
      </c>
      <c r="B11018" s="14" t="s">
        <v>4352</v>
      </c>
      <c r="C11018" s="8" t="s">
        <v>1280</v>
      </c>
      <c r="D11018" s="15" t="s">
        <v>11217</v>
      </c>
      <c r="E11018" s="10" t="s">
        <v>10447</v>
      </c>
      <c r="F11018" s="14" t="s">
        <v>84</v>
      </c>
      <c r="G11018" s="16">
        <v>2</v>
      </c>
      <c r="H11018" s="43"/>
      <c r="I11018" s="12" t="str">
        <f t="shared" si="172"/>
        <v/>
      </c>
      <c r="J11018" s="17"/>
      <c r="K11018" s="17"/>
      <c r="L11018" s="17"/>
    </row>
    <row r="11019" spans="1:12" ht="313.5">
      <c r="A11019" s="14" t="s">
        <v>516</v>
      </c>
      <c r="B11019" s="14" t="s">
        <v>4352</v>
      </c>
      <c r="C11019" s="8" t="s">
        <v>1280</v>
      </c>
      <c r="D11019" s="15" t="s">
        <v>11218</v>
      </c>
      <c r="E11019" s="10" t="s">
        <v>11219</v>
      </c>
      <c r="F11019" s="14"/>
      <c r="G11019" s="16"/>
      <c r="H11019" s="43"/>
      <c r="I11019" s="12" t="str">
        <f t="shared" si="172"/>
        <v/>
      </c>
      <c r="J11019" s="17"/>
      <c r="K11019" s="17"/>
      <c r="L11019" s="17"/>
    </row>
    <row r="11020" spans="1:12" ht="14.25">
      <c r="A11020" s="14" t="s">
        <v>516</v>
      </c>
      <c r="B11020" s="14" t="s">
        <v>4352</v>
      </c>
      <c r="C11020" s="8" t="s">
        <v>1280</v>
      </c>
      <c r="D11020" s="15"/>
      <c r="E11020" s="10" t="s">
        <v>10432</v>
      </c>
      <c r="F11020" s="14"/>
      <c r="G11020" s="16"/>
      <c r="H11020" s="43"/>
      <c r="I11020" s="12" t="str">
        <f t="shared" si="172"/>
        <v/>
      </c>
      <c r="J11020" s="17"/>
      <c r="K11020" s="17"/>
      <c r="L11020" s="17"/>
    </row>
    <row r="11021" spans="1:12" ht="14.25">
      <c r="A11021" s="14" t="s">
        <v>516</v>
      </c>
      <c r="B11021" s="14" t="s">
        <v>4352</v>
      </c>
      <c r="C11021" s="8" t="s">
        <v>1280</v>
      </c>
      <c r="D11021" s="15"/>
      <c r="E11021" s="10" t="s">
        <v>11220</v>
      </c>
      <c r="F11021" s="14"/>
      <c r="G11021" s="16"/>
      <c r="H11021" s="43"/>
      <c r="I11021" s="12" t="str">
        <f t="shared" si="172"/>
        <v/>
      </c>
      <c r="J11021" s="17"/>
      <c r="K11021" s="17"/>
      <c r="L11021" s="17"/>
    </row>
    <row r="11022" spans="1:12" ht="14.25">
      <c r="A11022" s="14" t="s">
        <v>516</v>
      </c>
      <c r="B11022" s="14" t="s">
        <v>4352</v>
      </c>
      <c r="C11022" s="8" t="s">
        <v>1280</v>
      </c>
      <c r="D11022" s="15"/>
      <c r="E11022" s="10" t="s">
        <v>11221</v>
      </c>
      <c r="F11022" s="14"/>
      <c r="G11022" s="16"/>
      <c r="H11022" s="43"/>
      <c r="I11022" s="12" t="str">
        <f t="shared" si="172"/>
        <v/>
      </c>
      <c r="J11022" s="17"/>
      <c r="K11022" s="17"/>
      <c r="L11022" s="17"/>
    </row>
    <row r="11023" spans="1:12" ht="14.25">
      <c r="A11023" s="14" t="s">
        <v>516</v>
      </c>
      <c r="B11023" s="14" t="s">
        <v>4352</v>
      </c>
      <c r="C11023" s="8" t="s">
        <v>1280</v>
      </c>
      <c r="D11023" s="15"/>
      <c r="E11023" s="10" t="s">
        <v>11222</v>
      </c>
      <c r="F11023" s="14"/>
      <c r="G11023" s="16"/>
      <c r="H11023" s="43"/>
      <c r="I11023" s="12" t="str">
        <f t="shared" si="172"/>
        <v/>
      </c>
      <c r="J11023" s="17"/>
      <c r="K11023" s="17"/>
      <c r="L11023" s="17"/>
    </row>
    <row r="11024" spans="1:12" ht="14.25">
      <c r="A11024" s="14" t="s">
        <v>516</v>
      </c>
      <c r="B11024" s="14" t="s">
        <v>4352</v>
      </c>
      <c r="C11024" s="8" t="s">
        <v>1280</v>
      </c>
      <c r="D11024" s="15"/>
      <c r="E11024" s="10" t="s">
        <v>11223</v>
      </c>
      <c r="F11024" s="14"/>
      <c r="G11024" s="16"/>
      <c r="H11024" s="43"/>
      <c r="I11024" s="12" t="str">
        <f t="shared" si="172"/>
        <v/>
      </c>
      <c r="J11024" s="17"/>
      <c r="K11024" s="17"/>
      <c r="L11024" s="17"/>
    </row>
    <row r="11025" spans="1:12" ht="14.25">
      <c r="A11025" s="14" t="s">
        <v>516</v>
      </c>
      <c r="B11025" s="14" t="s">
        <v>4352</v>
      </c>
      <c r="C11025" s="8" t="s">
        <v>1280</v>
      </c>
      <c r="D11025" s="15"/>
      <c r="E11025" s="10" t="s">
        <v>11224</v>
      </c>
      <c r="F11025" s="14"/>
      <c r="G11025" s="16"/>
      <c r="H11025" s="43"/>
      <c r="I11025" s="12" t="str">
        <f t="shared" si="172"/>
        <v/>
      </c>
      <c r="J11025" s="17"/>
      <c r="K11025" s="17"/>
      <c r="L11025" s="17"/>
    </row>
    <row r="11026" spans="1:12" ht="14.25">
      <c r="A11026" s="14" t="s">
        <v>516</v>
      </c>
      <c r="B11026" s="14" t="s">
        <v>4352</v>
      </c>
      <c r="C11026" s="8" t="s">
        <v>1280</v>
      </c>
      <c r="D11026" s="15"/>
      <c r="E11026" s="10" t="s">
        <v>11225</v>
      </c>
      <c r="F11026" s="14"/>
      <c r="G11026" s="16"/>
      <c r="H11026" s="43"/>
      <c r="I11026" s="12" t="str">
        <f t="shared" si="172"/>
        <v/>
      </c>
      <c r="J11026" s="17"/>
      <c r="K11026" s="17"/>
      <c r="L11026" s="17"/>
    </row>
    <row r="11027" spans="1:12" ht="14.25">
      <c r="A11027" s="14" t="s">
        <v>516</v>
      </c>
      <c r="B11027" s="14" t="s">
        <v>4352</v>
      </c>
      <c r="C11027" s="8" t="s">
        <v>1280</v>
      </c>
      <c r="D11027" s="15"/>
      <c r="E11027" s="10" t="s">
        <v>11226</v>
      </c>
      <c r="F11027" s="14"/>
      <c r="G11027" s="16"/>
      <c r="H11027" s="43"/>
      <c r="I11027" s="12" t="str">
        <f t="shared" si="172"/>
        <v/>
      </c>
      <c r="J11027" s="17"/>
      <c r="K11027" s="17"/>
      <c r="L11027" s="17"/>
    </row>
    <row r="11028" spans="1:12" ht="14.25">
      <c r="A11028" s="14" t="s">
        <v>516</v>
      </c>
      <c r="B11028" s="14" t="s">
        <v>4352</v>
      </c>
      <c r="C11028" s="8" t="s">
        <v>1280</v>
      </c>
      <c r="D11028" s="15"/>
      <c r="E11028" s="10" t="s">
        <v>10455</v>
      </c>
      <c r="F11028" s="14"/>
      <c r="G11028" s="16"/>
      <c r="H11028" s="43"/>
      <c r="I11028" s="12" t="str">
        <f t="shared" si="172"/>
        <v/>
      </c>
      <c r="J11028" s="17"/>
      <c r="K11028" s="17"/>
      <c r="L11028" s="17"/>
    </row>
    <row r="11029" spans="1:12" ht="14.25">
      <c r="A11029" s="14" t="s">
        <v>516</v>
      </c>
      <c r="B11029" s="14" t="s">
        <v>4352</v>
      </c>
      <c r="C11029" s="8" t="s">
        <v>1280</v>
      </c>
      <c r="D11029" s="15"/>
      <c r="E11029" s="10" t="s">
        <v>11227</v>
      </c>
      <c r="F11029" s="14"/>
      <c r="G11029" s="16"/>
      <c r="H11029" s="43"/>
      <c r="I11029" s="12" t="str">
        <f t="shared" si="172"/>
        <v/>
      </c>
      <c r="J11029" s="17"/>
      <c r="K11029" s="17"/>
      <c r="L11029" s="17"/>
    </row>
    <row r="11030" spans="1:12" ht="14.25">
      <c r="A11030" s="14" t="s">
        <v>516</v>
      </c>
      <c r="B11030" s="14" t="s">
        <v>4352</v>
      </c>
      <c r="C11030" s="8" t="s">
        <v>1280</v>
      </c>
      <c r="D11030" s="15"/>
      <c r="E11030" s="10" t="s">
        <v>11228</v>
      </c>
      <c r="F11030" s="14"/>
      <c r="G11030" s="16"/>
      <c r="H11030" s="43"/>
      <c r="I11030" s="12" t="str">
        <f t="shared" si="172"/>
        <v/>
      </c>
      <c r="J11030" s="17"/>
      <c r="K11030" s="17"/>
      <c r="L11030" s="17"/>
    </row>
    <row r="11031" spans="1:12" ht="14.25">
      <c r="A11031" s="14" t="s">
        <v>516</v>
      </c>
      <c r="B11031" s="14" t="s">
        <v>4352</v>
      </c>
      <c r="C11031" s="8" t="s">
        <v>1280</v>
      </c>
      <c r="D11031" s="15"/>
      <c r="E11031" s="10" t="s">
        <v>11229</v>
      </c>
      <c r="F11031" s="14"/>
      <c r="G11031" s="16"/>
      <c r="H11031" s="43"/>
      <c r="I11031" s="12" t="str">
        <f t="shared" si="172"/>
        <v/>
      </c>
      <c r="J11031" s="17"/>
      <c r="K11031" s="17"/>
      <c r="L11031" s="17"/>
    </row>
    <row r="11032" spans="1:12" ht="14.25">
      <c r="A11032" s="14" t="s">
        <v>516</v>
      </c>
      <c r="B11032" s="14" t="s">
        <v>4352</v>
      </c>
      <c r="C11032" s="8" t="s">
        <v>1280</v>
      </c>
      <c r="D11032" s="15"/>
      <c r="E11032" s="10" t="s">
        <v>10305</v>
      </c>
      <c r="F11032" s="14"/>
      <c r="G11032" s="16"/>
      <c r="H11032" s="43"/>
      <c r="I11032" s="12" t="str">
        <f t="shared" si="172"/>
        <v/>
      </c>
      <c r="J11032" s="17"/>
      <c r="K11032" s="17"/>
      <c r="L11032" s="17"/>
    </row>
    <row r="11033" spans="1:12" ht="14.25">
      <c r="A11033" s="14" t="s">
        <v>516</v>
      </c>
      <c r="B11033" s="14" t="s">
        <v>4352</v>
      </c>
      <c r="C11033" s="8" t="s">
        <v>1280</v>
      </c>
      <c r="D11033" s="15"/>
      <c r="E11033" s="10" t="s">
        <v>10292</v>
      </c>
      <c r="F11033" s="14"/>
      <c r="G11033" s="16"/>
      <c r="H11033" s="43"/>
      <c r="I11033" s="12" t="str">
        <f t="shared" si="172"/>
        <v/>
      </c>
      <c r="J11033" s="17"/>
      <c r="K11033" s="17"/>
      <c r="L11033" s="17"/>
    </row>
    <row r="11034" spans="1:12" ht="14.25">
      <c r="A11034" s="14" t="s">
        <v>516</v>
      </c>
      <c r="B11034" s="14" t="s">
        <v>4352</v>
      </c>
      <c r="C11034" s="8" t="s">
        <v>1280</v>
      </c>
      <c r="D11034" s="15"/>
      <c r="E11034" s="10" t="s">
        <v>11230</v>
      </c>
      <c r="F11034" s="14"/>
      <c r="G11034" s="16"/>
      <c r="H11034" s="43"/>
      <c r="I11034" s="12" t="str">
        <f t="shared" si="172"/>
        <v/>
      </c>
      <c r="J11034" s="17"/>
      <c r="K11034" s="17"/>
      <c r="L11034" s="17"/>
    </row>
    <row r="11035" spans="1:12" ht="14.25">
      <c r="A11035" s="14" t="s">
        <v>516</v>
      </c>
      <c r="B11035" s="14" t="s">
        <v>4352</v>
      </c>
      <c r="C11035" s="8" t="s">
        <v>1280</v>
      </c>
      <c r="D11035" s="15"/>
      <c r="E11035" s="10" t="s">
        <v>10294</v>
      </c>
      <c r="F11035" s="14"/>
      <c r="G11035" s="16"/>
      <c r="H11035" s="43"/>
      <c r="I11035" s="12" t="str">
        <f t="shared" si="172"/>
        <v/>
      </c>
      <c r="J11035" s="17"/>
      <c r="K11035" s="17"/>
      <c r="L11035" s="17"/>
    </row>
    <row r="11036" spans="1:12" ht="28.5">
      <c r="A11036" s="14" t="s">
        <v>516</v>
      </c>
      <c r="B11036" s="14" t="s">
        <v>4352</v>
      </c>
      <c r="C11036" s="8" t="s">
        <v>1280</v>
      </c>
      <c r="D11036" s="15"/>
      <c r="E11036" s="10" t="s">
        <v>10444</v>
      </c>
      <c r="F11036" s="14"/>
      <c r="G11036" s="16"/>
      <c r="H11036" s="43"/>
      <c r="I11036" s="12" t="str">
        <f t="shared" si="172"/>
        <v/>
      </c>
      <c r="J11036" s="17"/>
      <c r="K11036" s="17"/>
      <c r="L11036" s="17"/>
    </row>
    <row r="11037" spans="1:12" ht="14.25">
      <c r="A11037" s="14" t="s">
        <v>516</v>
      </c>
      <c r="B11037" s="14" t="s">
        <v>4352</v>
      </c>
      <c r="C11037" s="8" t="s">
        <v>1280</v>
      </c>
      <c r="D11037" s="15"/>
      <c r="E11037" s="10" t="s">
        <v>10317</v>
      </c>
      <c r="F11037" s="14"/>
      <c r="G11037" s="16"/>
      <c r="H11037" s="43"/>
      <c r="I11037" s="12" t="str">
        <f t="shared" si="172"/>
        <v/>
      </c>
      <c r="J11037" s="17"/>
      <c r="K11037" s="17"/>
      <c r="L11037" s="17"/>
    </row>
    <row r="11038" spans="1:12" ht="14.25">
      <c r="A11038" s="14" t="s">
        <v>516</v>
      </c>
      <c r="B11038" s="14" t="s">
        <v>4352</v>
      </c>
      <c r="C11038" s="8" t="s">
        <v>1280</v>
      </c>
      <c r="D11038" s="15" t="s">
        <v>11231</v>
      </c>
      <c r="E11038" s="10" t="s">
        <v>11232</v>
      </c>
      <c r="F11038" s="14" t="s">
        <v>84</v>
      </c>
      <c r="G11038" s="16">
        <v>2</v>
      </c>
      <c r="H11038" s="43"/>
      <c r="I11038" s="12" t="str">
        <f t="shared" si="172"/>
        <v/>
      </c>
      <c r="J11038" s="17"/>
      <c r="K11038" s="17"/>
      <c r="L11038" s="17"/>
    </row>
    <row r="11039" spans="1:12" ht="28.5">
      <c r="A11039" s="14" t="s">
        <v>516</v>
      </c>
      <c r="B11039" s="14" t="s">
        <v>4352</v>
      </c>
      <c r="C11039" s="8" t="s">
        <v>1280</v>
      </c>
      <c r="D11039" s="15" t="s">
        <v>11233</v>
      </c>
      <c r="E11039" s="10" t="s">
        <v>10321</v>
      </c>
      <c r="F11039" s="14"/>
      <c r="G11039" s="16"/>
      <c r="H11039" s="43"/>
      <c r="I11039" s="12" t="str">
        <f t="shared" si="172"/>
        <v/>
      </c>
      <c r="J11039" s="17"/>
      <c r="K11039" s="17"/>
      <c r="L11039" s="17"/>
    </row>
    <row r="11040" spans="1:12" ht="57">
      <c r="A11040" s="14" t="s">
        <v>516</v>
      </c>
      <c r="B11040" s="14" t="s">
        <v>4352</v>
      </c>
      <c r="C11040" s="8" t="s">
        <v>1280</v>
      </c>
      <c r="D11040" s="15"/>
      <c r="E11040" s="10" t="s">
        <v>11234</v>
      </c>
      <c r="F11040" s="14"/>
      <c r="G11040" s="16"/>
      <c r="H11040" s="43"/>
      <c r="I11040" s="12" t="str">
        <f t="shared" si="172"/>
        <v/>
      </c>
      <c r="J11040" s="17"/>
      <c r="K11040" s="17"/>
      <c r="L11040" s="17"/>
    </row>
    <row r="11041" spans="1:12" ht="14.25">
      <c r="A11041" s="14" t="s">
        <v>516</v>
      </c>
      <c r="B11041" s="14" t="s">
        <v>4352</v>
      </c>
      <c r="C11041" s="8" t="s">
        <v>1280</v>
      </c>
      <c r="D11041" s="15" t="s">
        <v>11235</v>
      </c>
      <c r="E11041" s="10" t="s">
        <v>10326</v>
      </c>
      <c r="F11041" s="14" t="s">
        <v>73</v>
      </c>
      <c r="G11041" s="16">
        <v>108</v>
      </c>
      <c r="H11041" s="43"/>
      <c r="I11041" s="12" t="str">
        <f t="shared" si="172"/>
        <v/>
      </c>
      <c r="J11041" s="17"/>
      <c r="K11041" s="17"/>
      <c r="L11041" s="17"/>
    </row>
    <row r="11042" spans="1:12" ht="14.25">
      <c r="A11042" s="14" t="s">
        <v>516</v>
      </c>
      <c r="B11042" s="14" t="s">
        <v>4352</v>
      </c>
      <c r="C11042" s="8" t="s">
        <v>1280</v>
      </c>
      <c r="D11042" s="15" t="s">
        <v>11236</v>
      </c>
      <c r="E11042" s="10" t="s">
        <v>10324</v>
      </c>
      <c r="F11042" s="14" t="s">
        <v>73</v>
      </c>
      <c r="G11042" s="16">
        <v>78</v>
      </c>
      <c r="H11042" s="43"/>
      <c r="I11042" s="12" t="str">
        <f t="shared" si="172"/>
        <v/>
      </c>
      <c r="J11042" s="17"/>
      <c r="K11042" s="17"/>
      <c r="L11042" s="17"/>
    </row>
    <row r="11043" spans="1:12" ht="14.25">
      <c r="A11043" s="14" t="s">
        <v>516</v>
      </c>
      <c r="B11043" s="14" t="s">
        <v>4352</v>
      </c>
      <c r="C11043" s="8" t="s">
        <v>1280</v>
      </c>
      <c r="D11043" s="15" t="s">
        <v>11237</v>
      </c>
      <c r="E11043" s="10" t="s">
        <v>11238</v>
      </c>
      <c r="F11043" s="14" t="s">
        <v>73</v>
      </c>
      <c r="G11043" s="16">
        <v>42</v>
      </c>
      <c r="H11043" s="43"/>
      <c r="I11043" s="12" t="str">
        <f t="shared" si="172"/>
        <v/>
      </c>
      <c r="J11043" s="17"/>
      <c r="K11043" s="17"/>
      <c r="L11043" s="17"/>
    </row>
    <row r="11044" spans="1:12" ht="14.25">
      <c r="A11044" s="14" t="s">
        <v>516</v>
      </c>
      <c r="B11044" s="14" t="s">
        <v>4352</v>
      </c>
      <c r="C11044" s="8" t="s">
        <v>1280</v>
      </c>
      <c r="D11044" s="15" t="s">
        <v>11239</v>
      </c>
      <c r="E11044" s="10" t="s">
        <v>11240</v>
      </c>
      <c r="F11044" s="14" t="s">
        <v>73</v>
      </c>
      <c r="G11044" s="16">
        <v>12</v>
      </c>
      <c r="H11044" s="43"/>
      <c r="I11044" s="12" t="str">
        <f t="shared" si="172"/>
        <v/>
      </c>
      <c r="J11044" s="17"/>
      <c r="K11044" s="17"/>
      <c r="L11044" s="17"/>
    </row>
    <row r="11045" spans="1:12" ht="57">
      <c r="A11045" s="14" t="s">
        <v>516</v>
      </c>
      <c r="B11045" s="14" t="s">
        <v>4352</v>
      </c>
      <c r="C11045" s="8" t="s">
        <v>1280</v>
      </c>
      <c r="D11045" s="15" t="s">
        <v>11241</v>
      </c>
      <c r="E11045" s="10" t="s">
        <v>11242</v>
      </c>
      <c r="F11045" s="14"/>
      <c r="G11045" s="16"/>
      <c r="H11045" s="43"/>
      <c r="I11045" s="12" t="str">
        <f t="shared" si="172"/>
        <v/>
      </c>
      <c r="J11045" s="17"/>
      <c r="K11045" s="17"/>
      <c r="L11045" s="17"/>
    </row>
    <row r="11046" spans="1:12" ht="14.25">
      <c r="A11046" s="14" t="s">
        <v>516</v>
      </c>
      <c r="B11046" s="14" t="s">
        <v>4352</v>
      </c>
      <c r="C11046" s="8" t="s">
        <v>1280</v>
      </c>
      <c r="D11046" s="15" t="s">
        <v>11243</v>
      </c>
      <c r="E11046" s="10" t="s">
        <v>10463</v>
      </c>
      <c r="F11046" s="14" t="s">
        <v>73</v>
      </c>
      <c r="G11046" s="16">
        <v>30</v>
      </c>
      <c r="H11046" s="43"/>
      <c r="I11046" s="12" t="str">
        <f t="shared" si="172"/>
        <v/>
      </c>
      <c r="J11046" s="17"/>
      <c r="K11046" s="17"/>
      <c r="L11046" s="17"/>
    </row>
    <row r="11047" spans="1:12" ht="114">
      <c r="A11047" s="14" t="s">
        <v>516</v>
      </c>
      <c r="B11047" s="14" t="s">
        <v>4352</v>
      </c>
      <c r="C11047" s="8" t="s">
        <v>1280</v>
      </c>
      <c r="D11047" s="15" t="s">
        <v>11244</v>
      </c>
      <c r="E11047" s="10" t="s">
        <v>11245</v>
      </c>
      <c r="F11047" s="14"/>
      <c r="G11047" s="16"/>
      <c r="H11047" s="43"/>
      <c r="I11047" s="12" t="str">
        <f t="shared" si="172"/>
        <v/>
      </c>
      <c r="J11047" s="17"/>
      <c r="K11047" s="17"/>
      <c r="L11047" s="17"/>
    </row>
    <row r="11048" spans="1:12" ht="14.25">
      <c r="A11048" s="14" t="s">
        <v>516</v>
      </c>
      <c r="B11048" s="14" t="s">
        <v>4352</v>
      </c>
      <c r="C11048" s="8" t="s">
        <v>1280</v>
      </c>
      <c r="D11048" s="15" t="s">
        <v>11246</v>
      </c>
      <c r="E11048" s="10" t="s">
        <v>11247</v>
      </c>
      <c r="F11048" s="14" t="s">
        <v>73</v>
      </c>
      <c r="G11048" s="16">
        <v>24</v>
      </c>
      <c r="H11048" s="43"/>
      <c r="I11048" s="12" t="str">
        <f t="shared" si="172"/>
        <v/>
      </c>
      <c r="J11048" s="17"/>
      <c r="K11048" s="17"/>
      <c r="L11048" s="17"/>
    </row>
    <row r="11049" spans="1:12" ht="85.5">
      <c r="A11049" s="14" t="s">
        <v>516</v>
      </c>
      <c r="B11049" s="14" t="s">
        <v>4352</v>
      </c>
      <c r="C11049" s="8" t="s">
        <v>1280</v>
      </c>
      <c r="D11049" s="15" t="s">
        <v>11248</v>
      </c>
      <c r="E11049" s="10" t="s">
        <v>10332</v>
      </c>
      <c r="F11049" s="14"/>
      <c r="G11049" s="16"/>
      <c r="H11049" s="43"/>
      <c r="I11049" s="12" t="str">
        <f t="shared" si="172"/>
        <v/>
      </c>
      <c r="J11049" s="17"/>
      <c r="K11049" s="17"/>
      <c r="L11049" s="17"/>
    </row>
    <row r="11050" spans="1:12" ht="28.5">
      <c r="A11050" s="14" t="s">
        <v>516</v>
      </c>
      <c r="B11050" s="14" t="s">
        <v>4352</v>
      </c>
      <c r="C11050" s="8" t="s">
        <v>1280</v>
      </c>
      <c r="D11050" s="15" t="s">
        <v>11249</v>
      </c>
      <c r="E11050" s="10" t="s">
        <v>10334</v>
      </c>
      <c r="F11050" s="14" t="s">
        <v>84</v>
      </c>
      <c r="G11050" s="16">
        <v>5</v>
      </c>
      <c r="H11050" s="43"/>
      <c r="I11050" s="12" t="str">
        <f t="shared" si="172"/>
        <v/>
      </c>
      <c r="J11050" s="17"/>
      <c r="K11050" s="17"/>
      <c r="L11050" s="17"/>
    </row>
    <row r="11051" spans="1:12" ht="57">
      <c r="A11051" s="14" t="s">
        <v>516</v>
      </c>
      <c r="B11051" s="14" t="s">
        <v>4352</v>
      </c>
      <c r="C11051" s="8" t="s">
        <v>1280</v>
      </c>
      <c r="D11051" s="15" t="s">
        <v>11250</v>
      </c>
      <c r="E11051" s="10" t="s">
        <v>11251</v>
      </c>
      <c r="F11051" s="14"/>
      <c r="G11051" s="16"/>
      <c r="H11051" s="43"/>
      <c r="I11051" s="12" t="str">
        <f t="shared" si="172"/>
        <v/>
      </c>
      <c r="J11051" s="17"/>
      <c r="K11051" s="17"/>
      <c r="L11051" s="17"/>
    </row>
    <row r="11052" spans="1:12" ht="14.25">
      <c r="A11052" s="14" t="s">
        <v>516</v>
      </c>
      <c r="B11052" s="14" t="s">
        <v>4352</v>
      </c>
      <c r="C11052" s="8" t="s">
        <v>1280</v>
      </c>
      <c r="D11052" s="15" t="s">
        <v>11252</v>
      </c>
      <c r="E11052" s="10" t="s">
        <v>10330</v>
      </c>
      <c r="F11052" s="14" t="s">
        <v>73</v>
      </c>
      <c r="G11052" s="16">
        <v>95</v>
      </c>
      <c r="H11052" s="43"/>
      <c r="I11052" s="12" t="str">
        <f t="shared" si="172"/>
        <v/>
      </c>
      <c r="J11052" s="17"/>
      <c r="K11052" s="17"/>
      <c r="L11052" s="17"/>
    </row>
    <row r="11053" spans="1:12" ht="71.25">
      <c r="A11053" s="14" t="s">
        <v>516</v>
      </c>
      <c r="B11053" s="14" t="s">
        <v>4352</v>
      </c>
      <c r="C11053" s="8" t="s">
        <v>1280</v>
      </c>
      <c r="D11053" s="15" t="s">
        <v>11253</v>
      </c>
      <c r="E11053" s="10" t="s">
        <v>11254</v>
      </c>
      <c r="F11053" s="14"/>
      <c r="G11053" s="16"/>
      <c r="H11053" s="43"/>
      <c r="I11053" s="12" t="str">
        <f t="shared" si="172"/>
        <v/>
      </c>
      <c r="J11053" s="17"/>
      <c r="K11053" s="17"/>
      <c r="L11053" s="17"/>
    </row>
    <row r="11054" spans="1:12" ht="14.25">
      <c r="A11054" s="14" t="s">
        <v>516</v>
      </c>
      <c r="B11054" s="14" t="s">
        <v>4352</v>
      </c>
      <c r="C11054" s="8" t="s">
        <v>1280</v>
      </c>
      <c r="D11054" s="15" t="s">
        <v>11255</v>
      </c>
      <c r="E11054" s="10" t="s">
        <v>11256</v>
      </c>
      <c r="F11054" s="14" t="s">
        <v>73</v>
      </c>
      <c r="G11054" s="16">
        <v>25</v>
      </c>
      <c r="H11054" s="43"/>
      <c r="I11054" s="12" t="str">
        <f t="shared" si="172"/>
        <v/>
      </c>
      <c r="J11054" s="17"/>
      <c r="K11054" s="17"/>
      <c r="L11054" s="17"/>
    </row>
    <row r="11055" spans="1:12" ht="28.5">
      <c r="A11055" s="14" t="s">
        <v>516</v>
      </c>
      <c r="B11055" s="14" t="s">
        <v>4352</v>
      </c>
      <c r="C11055" s="8" t="s">
        <v>1280</v>
      </c>
      <c r="D11055" s="15" t="s">
        <v>11257</v>
      </c>
      <c r="E11055" s="10" t="s">
        <v>11258</v>
      </c>
      <c r="F11055" s="14"/>
      <c r="G11055" s="16"/>
      <c r="H11055" s="43"/>
      <c r="I11055" s="12" t="str">
        <f t="shared" si="172"/>
        <v/>
      </c>
      <c r="J11055" s="17"/>
      <c r="K11055" s="17"/>
      <c r="L11055" s="17"/>
    </row>
    <row r="11056" spans="1:12" ht="14.25">
      <c r="A11056" s="14" t="s">
        <v>516</v>
      </c>
      <c r="B11056" s="14" t="s">
        <v>4352</v>
      </c>
      <c r="C11056" s="8" t="s">
        <v>1280</v>
      </c>
      <c r="D11056" s="15" t="s">
        <v>11259</v>
      </c>
      <c r="E11056" s="10"/>
      <c r="F11056" s="14" t="s">
        <v>20</v>
      </c>
      <c r="G11056" s="16">
        <v>3</v>
      </c>
      <c r="H11056" s="43"/>
      <c r="I11056" s="12" t="str">
        <f t="shared" si="172"/>
        <v/>
      </c>
      <c r="J11056" s="17"/>
      <c r="K11056" s="17"/>
      <c r="L11056" s="17"/>
    </row>
    <row r="11057" spans="1:12" ht="28.5">
      <c r="A11057" s="14" t="s">
        <v>516</v>
      </c>
      <c r="B11057" s="14" t="s">
        <v>4352</v>
      </c>
      <c r="C11057" s="8" t="s">
        <v>1280</v>
      </c>
      <c r="D11057" s="15"/>
      <c r="E11057" s="10" t="s">
        <v>11260</v>
      </c>
      <c r="F11057" s="14"/>
      <c r="G11057" s="16"/>
      <c r="H11057" s="43"/>
      <c r="I11057" s="12" t="str">
        <f t="shared" si="172"/>
        <v/>
      </c>
      <c r="J11057" s="17"/>
      <c r="K11057" s="17"/>
      <c r="L11057" s="17"/>
    </row>
    <row r="11058" spans="1:12" ht="14.25">
      <c r="A11058" s="14" t="s">
        <v>516</v>
      </c>
      <c r="B11058" s="14" t="s">
        <v>4352</v>
      </c>
      <c r="C11058" s="8" t="s">
        <v>1280</v>
      </c>
      <c r="D11058" s="15" t="s">
        <v>11261</v>
      </c>
      <c r="E11058" s="10"/>
      <c r="F11058" s="14" t="s">
        <v>20</v>
      </c>
      <c r="G11058" s="16">
        <v>1</v>
      </c>
      <c r="H11058" s="43"/>
      <c r="I11058" s="12" t="str">
        <f t="shared" si="172"/>
        <v/>
      </c>
      <c r="J11058" s="17"/>
      <c r="K11058" s="17"/>
      <c r="L11058" s="17"/>
    </row>
    <row r="11059" spans="1:12" ht="28.5">
      <c r="A11059" s="14" t="s">
        <v>516</v>
      </c>
      <c r="B11059" s="14" t="s">
        <v>4352</v>
      </c>
      <c r="C11059" s="8" t="s">
        <v>1280</v>
      </c>
      <c r="D11059" s="15"/>
      <c r="E11059" s="10" t="s">
        <v>11262</v>
      </c>
      <c r="F11059" s="14"/>
      <c r="G11059" s="16"/>
      <c r="H11059" s="43"/>
      <c r="I11059" s="12" t="str">
        <f t="shared" si="172"/>
        <v/>
      </c>
      <c r="J11059" s="17"/>
      <c r="K11059" s="17"/>
      <c r="L11059" s="17"/>
    </row>
    <row r="11060" spans="1:12" ht="14.25">
      <c r="A11060" s="14" t="s">
        <v>516</v>
      </c>
      <c r="B11060" s="14" t="s">
        <v>4352</v>
      </c>
      <c r="C11060" s="8" t="s">
        <v>1280</v>
      </c>
      <c r="D11060" s="15" t="s">
        <v>11263</v>
      </c>
      <c r="E11060" s="10"/>
      <c r="F11060" s="14" t="s">
        <v>20</v>
      </c>
      <c r="G11060" s="16">
        <v>1</v>
      </c>
      <c r="H11060" s="43"/>
      <c r="I11060" s="12" t="str">
        <f t="shared" si="172"/>
        <v/>
      </c>
      <c r="J11060" s="17"/>
      <c r="K11060" s="17"/>
      <c r="L11060" s="17"/>
    </row>
    <row r="11061" spans="1:12" ht="42.75">
      <c r="A11061" s="14" t="s">
        <v>516</v>
      </c>
      <c r="B11061" s="14" t="s">
        <v>4352</v>
      </c>
      <c r="C11061" s="8" t="s">
        <v>1280</v>
      </c>
      <c r="D11061" s="15"/>
      <c r="E11061" s="10" t="s">
        <v>11264</v>
      </c>
      <c r="F11061" s="14"/>
      <c r="G11061" s="16"/>
      <c r="H11061" s="43"/>
      <c r="I11061" s="12" t="str">
        <f t="shared" si="172"/>
        <v/>
      </c>
      <c r="J11061" s="17"/>
      <c r="K11061" s="17"/>
      <c r="L11061" s="17"/>
    </row>
    <row r="11062" spans="1:12" ht="14.25">
      <c r="A11062" s="14" t="s">
        <v>516</v>
      </c>
      <c r="B11062" s="14" t="s">
        <v>4352</v>
      </c>
      <c r="C11062" s="8" t="s">
        <v>1280</v>
      </c>
      <c r="D11062" s="15" t="s">
        <v>11265</v>
      </c>
      <c r="E11062" s="10"/>
      <c r="F11062" s="14" t="s">
        <v>84</v>
      </c>
      <c r="G11062" s="16">
        <v>1</v>
      </c>
      <c r="H11062" s="43"/>
      <c r="I11062" s="12" t="str">
        <f t="shared" si="172"/>
        <v/>
      </c>
      <c r="J11062" s="17"/>
      <c r="K11062" s="17"/>
      <c r="L11062" s="17"/>
    </row>
    <row r="11063" spans="1:12" ht="99.75">
      <c r="A11063" s="14" t="s">
        <v>516</v>
      </c>
      <c r="B11063" s="14" t="s">
        <v>4352</v>
      </c>
      <c r="C11063" s="8" t="s">
        <v>1280</v>
      </c>
      <c r="D11063" s="15" t="s">
        <v>11266</v>
      </c>
      <c r="E11063" s="10" t="s">
        <v>11267</v>
      </c>
      <c r="F11063" s="14"/>
      <c r="G11063" s="16"/>
      <c r="H11063" s="43"/>
      <c r="I11063" s="12" t="str">
        <f t="shared" si="172"/>
        <v/>
      </c>
      <c r="J11063" s="17"/>
      <c r="K11063" s="17"/>
      <c r="L11063" s="17"/>
    </row>
    <row r="11064" spans="1:12" ht="14.25">
      <c r="A11064" s="14" t="s">
        <v>516</v>
      </c>
      <c r="B11064" s="14" t="s">
        <v>4352</v>
      </c>
      <c r="C11064" s="8" t="s">
        <v>1280</v>
      </c>
      <c r="D11064" s="15"/>
      <c r="E11064" s="10" t="s">
        <v>10405</v>
      </c>
      <c r="F11064" s="14"/>
      <c r="G11064" s="16"/>
      <c r="H11064" s="43"/>
      <c r="I11064" s="12" t="str">
        <f t="shared" si="172"/>
        <v/>
      </c>
      <c r="J11064" s="17"/>
      <c r="K11064" s="17"/>
      <c r="L11064" s="17"/>
    </row>
    <row r="11065" spans="1:12" ht="14.25">
      <c r="A11065" s="14" t="s">
        <v>516</v>
      </c>
      <c r="B11065" s="14" t="s">
        <v>4352</v>
      </c>
      <c r="C11065" s="8" t="s">
        <v>1280</v>
      </c>
      <c r="D11065" s="15"/>
      <c r="E11065" s="10" t="s">
        <v>10281</v>
      </c>
      <c r="F11065" s="14"/>
      <c r="G11065" s="16"/>
      <c r="H11065" s="43"/>
      <c r="I11065" s="12" t="str">
        <f t="shared" si="172"/>
        <v/>
      </c>
      <c r="J11065" s="17"/>
      <c r="K11065" s="17"/>
      <c r="L11065" s="17"/>
    </row>
    <row r="11066" spans="1:12" ht="28.5">
      <c r="A11066" s="14" t="s">
        <v>516</v>
      </c>
      <c r="B11066" s="14" t="s">
        <v>4352</v>
      </c>
      <c r="C11066" s="8" t="s">
        <v>1280</v>
      </c>
      <c r="D11066" s="15"/>
      <c r="E11066" s="10" t="s">
        <v>10406</v>
      </c>
      <c r="F11066" s="14"/>
      <c r="G11066" s="16"/>
      <c r="H11066" s="43"/>
      <c r="I11066" s="12" t="str">
        <f t="shared" si="172"/>
        <v/>
      </c>
      <c r="J11066" s="17"/>
      <c r="K11066" s="17"/>
      <c r="L11066" s="17"/>
    </row>
    <row r="11067" spans="1:12" ht="14.25">
      <c r="A11067" s="14" t="s">
        <v>516</v>
      </c>
      <c r="B11067" s="14" t="s">
        <v>4352</v>
      </c>
      <c r="C11067" s="8" t="s">
        <v>1280</v>
      </c>
      <c r="D11067" s="15"/>
      <c r="E11067" s="10" t="s">
        <v>10271</v>
      </c>
      <c r="F11067" s="14"/>
      <c r="G11067" s="16"/>
      <c r="H11067" s="43"/>
      <c r="I11067" s="12" t="str">
        <f t="shared" si="172"/>
        <v/>
      </c>
      <c r="J11067" s="17"/>
      <c r="K11067" s="17"/>
      <c r="L11067" s="17"/>
    </row>
    <row r="11068" spans="1:12" ht="14.25">
      <c r="A11068" s="14" t="s">
        <v>516</v>
      </c>
      <c r="B11068" s="14" t="s">
        <v>4352</v>
      </c>
      <c r="C11068" s="8" t="s">
        <v>1280</v>
      </c>
      <c r="D11068" s="15"/>
      <c r="E11068" s="10" t="s">
        <v>10407</v>
      </c>
      <c r="F11068" s="14"/>
      <c r="G11068" s="16"/>
      <c r="H11068" s="43"/>
      <c r="I11068" s="12" t="str">
        <f t="shared" si="172"/>
        <v/>
      </c>
      <c r="J11068" s="17"/>
      <c r="K11068" s="17"/>
      <c r="L11068" s="17"/>
    </row>
    <row r="11069" spans="1:12" ht="14.25">
      <c r="A11069" s="14" t="s">
        <v>516</v>
      </c>
      <c r="B11069" s="14" t="s">
        <v>4352</v>
      </c>
      <c r="C11069" s="8" t="s">
        <v>1280</v>
      </c>
      <c r="D11069" s="15"/>
      <c r="E11069" s="10" t="s">
        <v>10408</v>
      </c>
      <c r="F11069" s="14"/>
      <c r="G11069" s="16"/>
      <c r="H11069" s="43"/>
      <c r="I11069" s="12" t="str">
        <f t="shared" si="172"/>
        <v/>
      </c>
      <c r="J11069" s="17"/>
      <c r="K11069" s="17"/>
      <c r="L11069" s="17"/>
    </row>
    <row r="11070" spans="1:12" ht="14.25">
      <c r="A11070" s="14" t="s">
        <v>516</v>
      </c>
      <c r="B11070" s="14" t="s">
        <v>4352</v>
      </c>
      <c r="C11070" s="8" t="s">
        <v>1280</v>
      </c>
      <c r="D11070" s="15"/>
      <c r="E11070" s="10" t="s">
        <v>10409</v>
      </c>
      <c r="F11070" s="14"/>
      <c r="G11070" s="16"/>
      <c r="H11070" s="43"/>
      <c r="I11070" s="12" t="str">
        <f t="shared" si="172"/>
        <v/>
      </c>
      <c r="J11070" s="17"/>
      <c r="K11070" s="17"/>
      <c r="L11070" s="17"/>
    </row>
    <row r="11071" spans="1:12" ht="14.25">
      <c r="A11071" s="14" t="s">
        <v>516</v>
      </c>
      <c r="B11071" s="14" t="s">
        <v>4352</v>
      </c>
      <c r="C11071" s="8" t="s">
        <v>1280</v>
      </c>
      <c r="D11071" s="15"/>
      <c r="E11071" s="10" t="s">
        <v>10284</v>
      </c>
      <c r="F11071" s="14"/>
      <c r="G11071" s="16"/>
      <c r="H11071" s="43"/>
      <c r="I11071" s="12" t="str">
        <f t="shared" si="172"/>
        <v/>
      </c>
      <c r="J11071" s="17"/>
      <c r="K11071" s="17"/>
      <c r="L11071" s="17"/>
    </row>
    <row r="11072" spans="1:12" ht="14.25">
      <c r="A11072" s="14" t="s">
        <v>516</v>
      </c>
      <c r="B11072" s="14" t="s">
        <v>4352</v>
      </c>
      <c r="C11072" s="8" t="s">
        <v>1280</v>
      </c>
      <c r="D11072" s="15"/>
      <c r="E11072" s="10" t="s">
        <v>10276</v>
      </c>
      <c r="F11072" s="14"/>
      <c r="G11072" s="16"/>
      <c r="H11072" s="43"/>
      <c r="I11072" s="12" t="str">
        <f t="shared" si="172"/>
        <v/>
      </c>
      <c r="J11072" s="17"/>
      <c r="K11072" s="17"/>
      <c r="L11072" s="17"/>
    </row>
    <row r="11073" spans="1:12" ht="14.25">
      <c r="A11073" s="14" t="s">
        <v>516</v>
      </c>
      <c r="B11073" s="14" t="s">
        <v>4352</v>
      </c>
      <c r="C11073" s="8" t="s">
        <v>1280</v>
      </c>
      <c r="D11073" s="15"/>
      <c r="E11073" s="10" t="s">
        <v>10410</v>
      </c>
      <c r="F11073" s="14"/>
      <c r="G11073" s="16"/>
      <c r="H11073" s="43"/>
      <c r="I11073" s="12" t="str">
        <f t="shared" si="172"/>
        <v/>
      </c>
      <c r="J11073" s="17"/>
      <c r="K11073" s="17"/>
      <c r="L11073" s="17"/>
    </row>
    <row r="11074" spans="1:12" ht="14.25">
      <c r="A11074" s="14" t="s">
        <v>516</v>
      </c>
      <c r="B11074" s="14" t="s">
        <v>4352</v>
      </c>
      <c r="C11074" s="8" t="s">
        <v>1280</v>
      </c>
      <c r="D11074" s="15"/>
      <c r="E11074" s="10" t="s">
        <v>10411</v>
      </c>
      <c r="F11074" s="14"/>
      <c r="G11074" s="16"/>
      <c r="H11074" s="43"/>
      <c r="I11074" s="12" t="str">
        <f t="shared" si="172"/>
        <v/>
      </c>
      <c r="J11074" s="17"/>
      <c r="K11074" s="17"/>
      <c r="L11074" s="17"/>
    </row>
    <row r="11075" spans="1:12" ht="14.25">
      <c r="A11075" s="14" t="s">
        <v>516</v>
      </c>
      <c r="B11075" s="14" t="s">
        <v>4352</v>
      </c>
      <c r="C11075" s="8" t="s">
        <v>1280</v>
      </c>
      <c r="D11075" s="15"/>
      <c r="E11075" s="10" t="s">
        <v>10412</v>
      </c>
      <c r="F11075" s="14"/>
      <c r="G11075" s="16"/>
      <c r="H11075" s="43"/>
      <c r="I11075" s="12" t="str">
        <f t="shared" si="172"/>
        <v/>
      </c>
      <c r="J11075" s="17"/>
      <c r="K11075" s="17"/>
      <c r="L11075" s="17"/>
    </row>
    <row r="11076" spans="1:12" ht="14.25">
      <c r="A11076" s="14" t="s">
        <v>516</v>
      </c>
      <c r="B11076" s="14" t="s">
        <v>4352</v>
      </c>
      <c r="C11076" s="8" t="s">
        <v>1280</v>
      </c>
      <c r="D11076" s="15"/>
      <c r="E11076" s="10" t="s">
        <v>10284</v>
      </c>
      <c r="F11076" s="14"/>
      <c r="G11076" s="16"/>
      <c r="H11076" s="43"/>
      <c r="I11076" s="12" t="str">
        <f t="shared" ref="I11076:I11139" si="173">IF(AND(G11076&lt;&gt;"",H11076&lt;&gt;""),G11076*H11076,"")</f>
        <v/>
      </c>
      <c r="J11076" s="17"/>
      <c r="K11076" s="17"/>
      <c r="L11076" s="17"/>
    </row>
    <row r="11077" spans="1:12" ht="14.25">
      <c r="A11077" s="14" t="s">
        <v>516</v>
      </c>
      <c r="B11077" s="14" t="s">
        <v>4352</v>
      </c>
      <c r="C11077" s="8" t="s">
        <v>1280</v>
      </c>
      <c r="D11077" s="15"/>
      <c r="E11077" s="10" t="s">
        <v>10413</v>
      </c>
      <c r="F11077" s="14"/>
      <c r="G11077" s="16"/>
      <c r="H11077" s="43"/>
      <c r="I11077" s="12" t="str">
        <f t="shared" si="173"/>
        <v/>
      </c>
      <c r="J11077" s="17"/>
      <c r="K11077" s="17"/>
      <c r="L11077" s="17"/>
    </row>
    <row r="11078" spans="1:12" ht="14.25">
      <c r="A11078" s="14" t="s">
        <v>516</v>
      </c>
      <c r="B11078" s="14" t="s">
        <v>4352</v>
      </c>
      <c r="C11078" s="8" t="s">
        <v>1280</v>
      </c>
      <c r="D11078" s="15"/>
      <c r="E11078" s="10" t="s">
        <v>10414</v>
      </c>
      <c r="F11078" s="14"/>
      <c r="G11078" s="16"/>
      <c r="H11078" s="43"/>
      <c r="I11078" s="12" t="str">
        <f t="shared" si="173"/>
        <v/>
      </c>
      <c r="J11078" s="17"/>
      <c r="K11078" s="17"/>
      <c r="L11078" s="17"/>
    </row>
    <row r="11079" spans="1:12" ht="14.25">
      <c r="A11079" s="14" t="s">
        <v>516</v>
      </c>
      <c r="B11079" s="14" t="s">
        <v>4352</v>
      </c>
      <c r="C11079" s="8" t="s">
        <v>1280</v>
      </c>
      <c r="D11079" s="15"/>
      <c r="E11079" s="10" t="s">
        <v>10415</v>
      </c>
      <c r="F11079" s="14"/>
      <c r="G11079" s="16"/>
      <c r="H11079" s="43"/>
      <c r="I11079" s="12" t="str">
        <f t="shared" si="173"/>
        <v/>
      </c>
      <c r="J11079" s="17"/>
      <c r="K11079" s="17"/>
      <c r="L11079" s="17"/>
    </row>
    <row r="11080" spans="1:12" ht="14.25">
      <c r="A11080" s="14" t="s">
        <v>516</v>
      </c>
      <c r="B11080" s="14" t="s">
        <v>4352</v>
      </c>
      <c r="C11080" s="8" t="s">
        <v>1280</v>
      </c>
      <c r="D11080" s="15"/>
      <c r="E11080" s="10" t="s">
        <v>10416</v>
      </c>
      <c r="F11080" s="14"/>
      <c r="G11080" s="16"/>
      <c r="H11080" s="43"/>
      <c r="I11080" s="12" t="str">
        <f t="shared" si="173"/>
        <v/>
      </c>
      <c r="J11080" s="17"/>
      <c r="K11080" s="17"/>
      <c r="L11080" s="17"/>
    </row>
    <row r="11081" spans="1:12" ht="14.25">
      <c r="A11081" s="14" t="s">
        <v>516</v>
      </c>
      <c r="B11081" s="14" t="s">
        <v>4352</v>
      </c>
      <c r="C11081" s="8" t="s">
        <v>1280</v>
      </c>
      <c r="D11081" s="15"/>
      <c r="E11081" s="10" t="s">
        <v>10417</v>
      </c>
      <c r="F11081" s="14"/>
      <c r="G11081" s="16"/>
      <c r="H11081" s="43"/>
      <c r="I11081" s="12" t="str">
        <f t="shared" si="173"/>
        <v/>
      </c>
      <c r="J11081" s="17"/>
      <c r="K11081" s="17"/>
      <c r="L11081" s="17"/>
    </row>
    <row r="11082" spans="1:12" ht="14.25">
      <c r="A11082" s="14" t="s">
        <v>516</v>
      </c>
      <c r="B11082" s="14" t="s">
        <v>4352</v>
      </c>
      <c r="C11082" s="8" t="s">
        <v>1280</v>
      </c>
      <c r="D11082" s="15"/>
      <c r="E11082" s="10" t="s">
        <v>10418</v>
      </c>
      <c r="F11082" s="14"/>
      <c r="G11082" s="16"/>
      <c r="H11082" s="43"/>
      <c r="I11082" s="12" t="str">
        <f t="shared" si="173"/>
        <v/>
      </c>
      <c r="J11082" s="17"/>
      <c r="K11082" s="17"/>
      <c r="L11082" s="17"/>
    </row>
    <row r="11083" spans="1:12" ht="14.25">
      <c r="A11083" s="14" t="s">
        <v>516</v>
      </c>
      <c r="B11083" s="14" t="s">
        <v>4352</v>
      </c>
      <c r="C11083" s="8" t="s">
        <v>1280</v>
      </c>
      <c r="D11083" s="15"/>
      <c r="E11083" s="10" t="s">
        <v>10419</v>
      </c>
      <c r="F11083" s="14"/>
      <c r="G11083" s="16"/>
      <c r="H11083" s="43"/>
      <c r="I11083" s="12" t="str">
        <f t="shared" si="173"/>
        <v/>
      </c>
      <c r="J11083" s="17"/>
      <c r="K11083" s="17"/>
      <c r="L11083" s="17"/>
    </row>
    <row r="11084" spans="1:12" ht="14.25">
      <c r="A11084" s="14" t="s">
        <v>516</v>
      </c>
      <c r="B11084" s="14" t="s">
        <v>4352</v>
      </c>
      <c r="C11084" s="8" t="s">
        <v>1280</v>
      </c>
      <c r="D11084" s="15"/>
      <c r="E11084" s="10" t="s">
        <v>10420</v>
      </c>
      <c r="F11084" s="14"/>
      <c r="G11084" s="16"/>
      <c r="H11084" s="43"/>
      <c r="I11084" s="12" t="str">
        <f t="shared" si="173"/>
        <v/>
      </c>
      <c r="J11084" s="17"/>
      <c r="K11084" s="17"/>
      <c r="L11084" s="17"/>
    </row>
    <row r="11085" spans="1:12" ht="28.5">
      <c r="A11085" s="14" t="s">
        <v>516</v>
      </c>
      <c r="B11085" s="14" t="s">
        <v>4352</v>
      </c>
      <c r="C11085" s="8" t="s">
        <v>1280</v>
      </c>
      <c r="D11085" s="15"/>
      <c r="E11085" s="10" t="s">
        <v>10421</v>
      </c>
      <c r="F11085" s="14"/>
      <c r="G11085" s="16"/>
      <c r="H11085" s="43"/>
      <c r="I11085" s="12" t="str">
        <f t="shared" si="173"/>
        <v/>
      </c>
      <c r="J11085" s="17"/>
      <c r="K11085" s="17"/>
      <c r="L11085" s="17"/>
    </row>
    <row r="11086" spans="1:12" ht="14.25">
      <c r="A11086" s="14" t="s">
        <v>516</v>
      </c>
      <c r="B11086" s="14" t="s">
        <v>4352</v>
      </c>
      <c r="C11086" s="8" t="s">
        <v>1280</v>
      </c>
      <c r="D11086" s="15"/>
      <c r="E11086" s="10" t="s">
        <v>10422</v>
      </c>
      <c r="F11086" s="14"/>
      <c r="G11086" s="16"/>
      <c r="H11086" s="43"/>
      <c r="I11086" s="12" t="str">
        <f t="shared" si="173"/>
        <v/>
      </c>
      <c r="J11086" s="17"/>
      <c r="K11086" s="17"/>
      <c r="L11086" s="17"/>
    </row>
    <row r="11087" spans="1:12" ht="14.25">
      <c r="A11087" s="14" t="s">
        <v>516</v>
      </c>
      <c r="B11087" s="14" t="s">
        <v>4352</v>
      </c>
      <c r="C11087" s="8" t="s">
        <v>1280</v>
      </c>
      <c r="D11087" s="15"/>
      <c r="E11087" s="10" t="s">
        <v>10423</v>
      </c>
      <c r="F11087" s="14"/>
      <c r="G11087" s="16"/>
      <c r="H11087" s="43"/>
      <c r="I11087" s="12" t="str">
        <f t="shared" si="173"/>
        <v/>
      </c>
      <c r="J11087" s="17"/>
      <c r="K11087" s="17"/>
      <c r="L11087" s="17"/>
    </row>
    <row r="11088" spans="1:12" ht="14.25">
      <c r="A11088" s="14" t="s">
        <v>516</v>
      </c>
      <c r="B11088" s="14" t="s">
        <v>4352</v>
      </c>
      <c r="C11088" s="8" t="s">
        <v>1280</v>
      </c>
      <c r="D11088" s="15"/>
      <c r="E11088" s="10" t="s">
        <v>10424</v>
      </c>
      <c r="F11088" s="14"/>
      <c r="G11088" s="16"/>
      <c r="H11088" s="43"/>
      <c r="I11088" s="12" t="str">
        <f t="shared" si="173"/>
        <v/>
      </c>
      <c r="J11088" s="17"/>
      <c r="K11088" s="17"/>
      <c r="L11088" s="17"/>
    </row>
    <row r="11089" spans="1:12" ht="14.25">
      <c r="A11089" s="14" t="s">
        <v>516</v>
      </c>
      <c r="B11089" s="14" t="s">
        <v>4352</v>
      </c>
      <c r="C11089" s="8" t="s">
        <v>1280</v>
      </c>
      <c r="D11089" s="15"/>
      <c r="E11089" s="10" t="s">
        <v>10425</v>
      </c>
      <c r="F11089" s="14"/>
      <c r="G11089" s="16"/>
      <c r="H11089" s="43"/>
      <c r="I11089" s="12" t="str">
        <f t="shared" si="173"/>
        <v/>
      </c>
      <c r="J11089" s="17"/>
      <c r="K11089" s="17"/>
      <c r="L11089" s="17"/>
    </row>
    <row r="11090" spans="1:12" ht="14.25">
      <c r="A11090" s="14" t="s">
        <v>516</v>
      </c>
      <c r="B11090" s="14" t="s">
        <v>4352</v>
      </c>
      <c r="C11090" s="8" t="s">
        <v>1280</v>
      </c>
      <c r="D11090" s="15"/>
      <c r="E11090" s="10" t="s">
        <v>10426</v>
      </c>
      <c r="F11090" s="14"/>
      <c r="G11090" s="16"/>
      <c r="H11090" s="43"/>
      <c r="I11090" s="12" t="str">
        <f t="shared" si="173"/>
        <v/>
      </c>
      <c r="J11090" s="17"/>
      <c r="K11090" s="17"/>
      <c r="L11090" s="17"/>
    </row>
    <row r="11091" spans="1:12" ht="14.25">
      <c r="A11091" s="14" t="s">
        <v>516</v>
      </c>
      <c r="B11091" s="14" t="s">
        <v>4352</v>
      </c>
      <c r="C11091" s="8" t="s">
        <v>1280</v>
      </c>
      <c r="D11091" s="15"/>
      <c r="E11091" s="10" t="s">
        <v>10427</v>
      </c>
      <c r="F11091" s="14"/>
      <c r="G11091" s="16"/>
      <c r="H11091" s="43"/>
      <c r="I11091" s="12" t="str">
        <f t="shared" si="173"/>
        <v/>
      </c>
      <c r="J11091" s="17"/>
      <c r="K11091" s="17"/>
      <c r="L11091" s="17"/>
    </row>
    <row r="11092" spans="1:12" ht="14.25">
      <c r="A11092" s="14" t="s">
        <v>516</v>
      </c>
      <c r="B11092" s="14" t="s">
        <v>4352</v>
      </c>
      <c r="C11092" s="8" t="s">
        <v>1280</v>
      </c>
      <c r="D11092" s="15"/>
      <c r="E11092" s="10" t="s">
        <v>10317</v>
      </c>
      <c r="F11092" s="14"/>
      <c r="G11092" s="16"/>
      <c r="H11092" s="43"/>
      <c r="I11092" s="12" t="str">
        <f t="shared" si="173"/>
        <v/>
      </c>
      <c r="J11092" s="17"/>
      <c r="K11092" s="17"/>
      <c r="L11092" s="17"/>
    </row>
    <row r="11093" spans="1:12" ht="14.25">
      <c r="A11093" s="14" t="s">
        <v>516</v>
      </c>
      <c r="B11093" s="14" t="s">
        <v>4352</v>
      </c>
      <c r="C11093" s="8" t="s">
        <v>1280</v>
      </c>
      <c r="D11093" s="15" t="s">
        <v>11268</v>
      </c>
      <c r="E11093" s="10" t="s">
        <v>11269</v>
      </c>
      <c r="F11093" s="14" t="s">
        <v>84</v>
      </c>
      <c r="G11093" s="16">
        <v>1</v>
      </c>
      <c r="H11093" s="43"/>
      <c r="I11093" s="12" t="str">
        <f t="shared" si="173"/>
        <v/>
      </c>
      <c r="J11093" s="17"/>
      <c r="K11093" s="17"/>
      <c r="L11093" s="17"/>
    </row>
    <row r="11094" spans="1:12" ht="42.75">
      <c r="A11094" s="14" t="s">
        <v>516</v>
      </c>
      <c r="B11094" s="14" t="s">
        <v>4352</v>
      </c>
      <c r="C11094" s="8" t="s">
        <v>1280</v>
      </c>
      <c r="D11094" s="15" t="s">
        <v>11270</v>
      </c>
      <c r="E11094" s="10" t="s">
        <v>11271</v>
      </c>
      <c r="F11094" s="14"/>
      <c r="G11094" s="16"/>
      <c r="H11094" s="43"/>
      <c r="I11094" s="12" t="str">
        <f t="shared" si="173"/>
        <v/>
      </c>
      <c r="J11094" s="17"/>
      <c r="K11094" s="17"/>
      <c r="L11094" s="17"/>
    </row>
    <row r="11095" spans="1:12" ht="156.75">
      <c r="A11095" s="14" t="s">
        <v>516</v>
      </c>
      <c r="B11095" s="14" t="s">
        <v>4352</v>
      </c>
      <c r="C11095" s="8" t="s">
        <v>1280</v>
      </c>
      <c r="D11095" s="15"/>
      <c r="E11095" s="10" t="s">
        <v>11272</v>
      </c>
      <c r="F11095" s="14"/>
      <c r="G11095" s="16"/>
      <c r="H11095" s="43"/>
      <c r="I11095" s="12" t="str">
        <f t="shared" si="173"/>
        <v/>
      </c>
      <c r="J11095" s="17"/>
      <c r="K11095" s="17"/>
      <c r="L11095" s="17"/>
    </row>
    <row r="11096" spans="1:12" ht="14.25">
      <c r="A11096" s="14" t="s">
        <v>516</v>
      </c>
      <c r="B11096" s="14" t="s">
        <v>4352</v>
      </c>
      <c r="C11096" s="8" t="s">
        <v>1280</v>
      </c>
      <c r="D11096" s="15"/>
      <c r="E11096" s="10" t="s">
        <v>10405</v>
      </c>
      <c r="F11096" s="14"/>
      <c r="G11096" s="16"/>
      <c r="H11096" s="43"/>
      <c r="I11096" s="12" t="str">
        <f t="shared" si="173"/>
        <v/>
      </c>
      <c r="J11096" s="17"/>
      <c r="K11096" s="17"/>
      <c r="L11096" s="17"/>
    </row>
    <row r="11097" spans="1:12" ht="14.25">
      <c r="A11097" s="14" t="s">
        <v>516</v>
      </c>
      <c r="B11097" s="14" t="s">
        <v>4352</v>
      </c>
      <c r="C11097" s="8" t="s">
        <v>1280</v>
      </c>
      <c r="D11097" s="15"/>
      <c r="E11097" s="10" t="s">
        <v>11273</v>
      </c>
      <c r="F11097" s="14"/>
      <c r="G11097" s="16"/>
      <c r="H11097" s="43"/>
      <c r="I11097" s="12" t="str">
        <f t="shared" si="173"/>
        <v/>
      </c>
      <c r="J11097" s="17"/>
      <c r="K11097" s="17"/>
      <c r="L11097" s="17"/>
    </row>
    <row r="11098" spans="1:12" ht="14.25">
      <c r="A11098" s="14" t="s">
        <v>516</v>
      </c>
      <c r="B11098" s="14" t="s">
        <v>4352</v>
      </c>
      <c r="C11098" s="8" t="s">
        <v>1280</v>
      </c>
      <c r="D11098" s="15"/>
      <c r="E11098" s="10" t="s">
        <v>11274</v>
      </c>
      <c r="F11098" s="14"/>
      <c r="G11098" s="16"/>
      <c r="H11098" s="43"/>
      <c r="I11098" s="12" t="str">
        <f t="shared" si="173"/>
        <v/>
      </c>
      <c r="J11098" s="17"/>
      <c r="K11098" s="17"/>
      <c r="L11098" s="17"/>
    </row>
    <row r="11099" spans="1:12" ht="14.25">
      <c r="A11099" s="14" t="s">
        <v>516</v>
      </c>
      <c r="B11099" s="14" t="s">
        <v>4352</v>
      </c>
      <c r="C11099" s="8" t="s">
        <v>1280</v>
      </c>
      <c r="D11099" s="15"/>
      <c r="E11099" s="10" t="s">
        <v>11275</v>
      </c>
      <c r="F11099" s="14"/>
      <c r="G11099" s="16"/>
      <c r="H11099" s="43"/>
      <c r="I11099" s="12" t="str">
        <f t="shared" si="173"/>
        <v/>
      </c>
      <c r="J11099" s="17"/>
      <c r="K11099" s="17"/>
      <c r="L11099" s="17"/>
    </row>
    <row r="11100" spans="1:12" ht="14.25">
      <c r="A11100" s="14" t="s">
        <v>516</v>
      </c>
      <c r="B11100" s="14" t="s">
        <v>4352</v>
      </c>
      <c r="C11100" s="8" t="s">
        <v>1280</v>
      </c>
      <c r="D11100" s="15"/>
      <c r="E11100" s="10" t="s">
        <v>11276</v>
      </c>
      <c r="F11100" s="14"/>
      <c r="G11100" s="16"/>
      <c r="H11100" s="43"/>
      <c r="I11100" s="12" t="str">
        <f t="shared" si="173"/>
        <v/>
      </c>
      <c r="J11100" s="17"/>
      <c r="K11100" s="17"/>
      <c r="L11100" s="17"/>
    </row>
    <row r="11101" spans="1:12" ht="14.25">
      <c r="A11101" s="14" t="s">
        <v>516</v>
      </c>
      <c r="B11101" s="14" t="s">
        <v>4352</v>
      </c>
      <c r="C11101" s="8" t="s">
        <v>1280</v>
      </c>
      <c r="D11101" s="15"/>
      <c r="E11101" s="10" t="s">
        <v>11277</v>
      </c>
      <c r="F11101" s="14"/>
      <c r="G11101" s="16"/>
      <c r="H11101" s="43"/>
      <c r="I11101" s="12" t="str">
        <f t="shared" si="173"/>
        <v/>
      </c>
      <c r="J11101" s="17"/>
      <c r="K11101" s="17"/>
      <c r="L11101" s="17"/>
    </row>
    <row r="11102" spans="1:12" ht="14.25">
      <c r="A11102" s="14" t="s">
        <v>516</v>
      </c>
      <c r="B11102" s="14" t="s">
        <v>4352</v>
      </c>
      <c r="C11102" s="8" t="s">
        <v>1280</v>
      </c>
      <c r="D11102" s="15"/>
      <c r="E11102" s="10" t="s">
        <v>11278</v>
      </c>
      <c r="F11102" s="14"/>
      <c r="G11102" s="16"/>
      <c r="H11102" s="43"/>
      <c r="I11102" s="12" t="str">
        <f t="shared" si="173"/>
        <v/>
      </c>
      <c r="J11102" s="17"/>
      <c r="K11102" s="17"/>
      <c r="L11102" s="17"/>
    </row>
    <row r="11103" spans="1:12" ht="14.25">
      <c r="A11103" s="14" t="s">
        <v>516</v>
      </c>
      <c r="B11103" s="14" t="s">
        <v>4352</v>
      </c>
      <c r="C11103" s="8" t="s">
        <v>1280</v>
      </c>
      <c r="D11103" s="15"/>
      <c r="E11103" s="10" t="s">
        <v>11279</v>
      </c>
      <c r="F11103" s="14"/>
      <c r="G11103" s="16"/>
      <c r="H11103" s="43"/>
      <c r="I11103" s="12" t="str">
        <f t="shared" si="173"/>
        <v/>
      </c>
      <c r="J11103" s="17"/>
      <c r="K11103" s="17"/>
      <c r="L11103" s="17"/>
    </row>
    <row r="11104" spans="1:12" ht="14.25">
      <c r="A11104" s="14" t="s">
        <v>516</v>
      </c>
      <c r="B11104" s="14" t="s">
        <v>4352</v>
      </c>
      <c r="C11104" s="8" t="s">
        <v>1280</v>
      </c>
      <c r="D11104" s="15"/>
      <c r="E11104" s="10" t="s">
        <v>11280</v>
      </c>
      <c r="F11104" s="14"/>
      <c r="G11104" s="16"/>
      <c r="H11104" s="43"/>
      <c r="I11104" s="12" t="str">
        <f t="shared" si="173"/>
        <v/>
      </c>
      <c r="J11104" s="17"/>
      <c r="K11104" s="17"/>
      <c r="L11104" s="17"/>
    </row>
    <row r="11105" spans="1:12" ht="14.25">
      <c r="A11105" s="14" t="s">
        <v>516</v>
      </c>
      <c r="B11105" s="14" t="s">
        <v>4352</v>
      </c>
      <c r="C11105" s="8" t="s">
        <v>1280</v>
      </c>
      <c r="D11105" s="15"/>
      <c r="E11105" s="10" t="s">
        <v>11281</v>
      </c>
      <c r="F11105" s="14"/>
      <c r="G11105" s="16"/>
      <c r="H11105" s="43"/>
      <c r="I11105" s="12" t="str">
        <f t="shared" si="173"/>
        <v/>
      </c>
      <c r="J11105" s="17"/>
      <c r="K11105" s="17"/>
      <c r="L11105" s="17"/>
    </row>
    <row r="11106" spans="1:12" ht="14.25">
      <c r="A11106" s="14" t="s">
        <v>516</v>
      </c>
      <c r="B11106" s="14" t="s">
        <v>4352</v>
      </c>
      <c r="C11106" s="8" t="s">
        <v>1280</v>
      </c>
      <c r="D11106" s="15"/>
      <c r="E11106" s="10" t="s">
        <v>11282</v>
      </c>
      <c r="F11106" s="14"/>
      <c r="G11106" s="16"/>
      <c r="H11106" s="43"/>
      <c r="I11106" s="12" t="str">
        <f t="shared" si="173"/>
        <v/>
      </c>
      <c r="J11106" s="17"/>
      <c r="K11106" s="17"/>
      <c r="L11106" s="17"/>
    </row>
    <row r="11107" spans="1:12" ht="14.25">
      <c r="A11107" s="14" t="s">
        <v>516</v>
      </c>
      <c r="B11107" s="14" t="s">
        <v>4352</v>
      </c>
      <c r="C11107" s="8" t="s">
        <v>1280</v>
      </c>
      <c r="D11107" s="15"/>
      <c r="E11107" s="10" t="s">
        <v>11206</v>
      </c>
      <c r="F11107" s="14"/>
      <c r="G11107" s="16"/>
      <c r="H11107" s="43"/>
      <c r="I11107" s="12" t="str">
        <f t="shared" si="173"/>
        <v/>
      </c>
      <c r="J11107" s="17"/>
      <c r="K11107" s="17"/>
      <c r="L11107" s="17"/>
    </row>
    <row r="11108" spans="1:12" ht="14.25">
      <c r="A11108" s="14" t="s">
        <v>516</v>
      </c>
      <c r="B11108" s="14" t="s">
        <v>4352</v>
      </c>
      <c r="C11108" s="8" t="s">
        <v>1280</v>
      </c>
      <c r="D11108" s="15"/>
      <c r="E11108" s="10" t="s">
        <v>10292</v>
      </c>
      <c r="F11108" s="14"/>
      <c r="G11108" s="16"/>
      <c r="H11108" s="43"/>
      <c r="I11108" s="12" t="str">
        <f t="shared" si="173"/>
        <v/>
      </c>
      <c r="J11108" s="17"/>
      <c r="K11108" s="17"/>
      <c r="L11108" s="17"/>
    </row>
    <row r="11109" spans="1:12" ht="14.25">
      <c r="A11109" s="14" t="s">
        <v>516</v>
      </c>
      <c r="B11109" s="14" t="s">
        <v>4352</v>
      </c>
      <c r="C11109" s="8" t="s">
        <v>1280</v>
      </c>
      <c r="D11109" s="15"/>
      <c r="E11109" s="10" t="s">
        <v>11283</v>
      </c>
      <c r="F11109" s="14"/>
      <c r="G11109" s="16"/>
      <c r="H11109" s="43"/>
      <c r="I11109" s="12" t="str">
        <f t="shared" si="173"/>
        <v/>
      </c>
      <c r="J11109" s="17"/>
      <c r="K11109" s="17"/>
      <c r="L11109" s="17"/>
    </row>
    <row r="11110" spans="1:12" ht="28.5">
      <c r="A11110" s="14" t="s">
        <v>516</v>
      </c>
      <c r="B11110" s="14" t="s">
        <v>4352</v>
      </c>
      <c r="C11110" s="8" t="s">
        <v>1280</v>
      </c>
      <c r="D11110" s="15"/>
      <c r="E11110" s="10" t="s">
        <v>11208</v>
      </c>
      <c r="F11110" s="14"/>
      <c r="G11110" s="16"/>
      <c r="H11110" s="43"/>
      <c r="I11110" s="12" t="str">
        <f t="shared" si="173"/>
        <v/>
      </c>
      <c r="J11110" s="17"/>
      <c r="K11110" s="17"/>
      <c r="L11110" s="17"/>
    </row>
    <row r="11111" spans="1:12" ht="14.25">
      <c r="A11111" s="14" t="s">
        <v>516</v>
      </c>
      <c r="B11111" s="14" t="s">
        <v>4352</v>
      </c>
      <c r="C11111" s="8" t="s">
        <v>1280</v>
      </c>
      <c r="D11111" s="15"/>
      <c r="E11111" s="10" t="s">
        <v>11209</v>
      </c>
      <c r="F11111" s="14"/>
      <c r="G11111" s="16"/>
      <c r="H11111" s="43"/>
      <c r="I11111" s="12" t="str">
        <f t="shared" si="173"/>
        <v/>
      </c>
      <c r="J11111" s="17"/>
      <c r="K11111" s="17"/>
      <c r="L11111" s="17"/>
    </row>
    <row r="11112" spans="1:12" ht="14.25">
      <c r="A11112" s="14" t="s">
        <v>516</v>
      </c>
      <c r="B11112" s="14" t="s">
        <v>4352</v>
      </c>
      <c r="C11112" s="8" t="s">
        <v>1280</v>
      </c>
      <c r="D11112" s="15"/>
      <c r="E11112" s="10" t="s">
        <v>11284</v>
      </c>
      <c r="F11112" s="14"/>
      <c r="G11112" s="16"/>
      <c r="H11112" s="43"/>
      <c r="I11112" s="12" t="str">
        <f t="shared" si="173"/>
        <v/>
      </c>
      <c r="J11112" s="17"/>
      <c r="K11112" s="17"/>
      <c r="L11112" s="17"/>
    </row>
    <row r="11113" spans="1:12" ht="14.25">
      <c r="A11113" s="14" t="s">
        <v>516</v>
      </c>
      <c r="B11113" s="14" t="s">
        <v>4352</v>
      </c>
      <c r="C11113" s="8" t="s">
        <v>1280</v>
      </c>
      <c r="D11113" s="15"/>
      <c r="E11113" s="10" t="s">
        <v>11285</v>
      </c>
      <c r="F11113" s="14"/>
      <c r="G11113" s="16"/>
      <c r="H11113" s="43"/>
      <c r="I11113" s="12" t="str">
        <f t="shared" si="173"/>
        <v/>
      </c>
      <c r="J11113" s="17"/>
      <c r="K11113" s="17"/>
      <c r="L11113" s="17"/>
    </row>
    <row r="11114" spans="1:12" ht="14.25">
      <c r="A11114" s="14" t="s">
        <v>516</v>
      </c>
      <c r="B11114" s="14" t="s">
        <v>4352</v>
      </c>
      <c r="C11114" s="8" t="s">
        <v>1280</v>
      </c>
      <c r="D11114" s="15"/>
      <c r="E11114" s="10" t="s">
        <v>11286</v>
      </c>
      <c r="F11114" s="14"/>
      <c r="G11114" s="16"/>
      <c r="H11114" s="43"/>
      <c r="I11114" s="12" t="str">
        <f t="shared" si="173"/>
        <v/>
      </c>
      <c r="J11114" s="17"/>
      <c r="K11114" s="17"/>
      <c r="L11114" s="17"/>
    </row>
    <row r="11115" spans="1:12" ht="14.25">
      <c r="A11115" s="14" t="s">
        <v>516</v>
      </c>
      <c r="B11115" s="14" t="s">
        <v>4352</v>
      </c>
      <c r="C11115" s="8" t="s">
        <v>1280</v>
      </c>
      <c r="D11115" s="15"/>
      <c r="E11115" s="10" t="s">
        <v>10317</v>
      </c>
      <c r="F11115" s="14"/>
      <c r="G11115" s="16"/>
      <c r="H11115" s="43"/>
      <c r="I11115" s="12" t="str">
        <f t="shared" si="173"/>
        <v/>
      </c>
      <c r="J11115" s="17"/>
      <c r="K11115" s="17"/>
      <c r="L11115" s="17"/>
    </row>
    <row r="11116" spans="1:12" ht="14.25">
      <c r="A11116" s="14" t="s">
        <v>516</v>
      </c>
      <c r="B11116" s="14" t="s">
        <v>4352</v>
      </c>
      <c r="C11116" s="8" t="s">
        <v>1280</v>
      </c>
      <c r="D11116" s="15" t="s">
        <v>11287</v>
      </c>
      <c r="E11116" s="10" t="s">
        <v>11288</v>
      </c>
      <c r="F11116" s="14" t="s">
        <v>84</v>
      </c>
      <c r="G11116" s="16">
        <v>2</v>
      </c>
      <c r="H11116" s="43"/>
      <c r="I11116" s="12" t="str">
        <f t="shared" si="173"/>
        <v/>
      </c>
      <c r="J11116" s="17"/>
      <c r="K11116" s="17"/>
      <c r="L11116" s="17"/>
    </row>
    <row r="11117" spans="1:12" ht="85.5">
      <c r="A11117" s="14" t="s">
        <v>516</v>
      </c>
      <c r="B11117" s="14" t="s">
        <v>4352</v>
      </c>
      <c r="C11117" s="8" t="s">
        <v>1280</v>
      </c>
      <c r="D11117" s="15" t="s">
        <v>11289</v>
      </c>
      <c r="E11117" s="10" t="s">
        <v>11290</v>
      </c>
      <c r="F11117" s="14"/>
      <c r="G11117" s="16"/>
      <c r="H11117" s="43"/>
      <c r="I11117" s="12" t="str">
        <f t="shared" si="173"/>
        <v/>
      </c>
      <c r="J11117" s="17"/>
      <c r="K11117" s="17"/>
      <c r="L11117" s="17"/>
    </row>
    <row r="11118" spans="1:12" ht="14.25">
      <c r="A11118" s="14" t="s">
        <v>516</v>
      </c>
      <c r="B11118" s="14" t="s">
        <v>4352</v>
      </c>
      <c r="C11118" s="8" t="s">
        <v>1280</v>
      </c>
      <c r="D11118" s="15" t="s">
        <v>11291</v>
      </c>
      <c r="E11118" s="10" t="s">
        <v>11292</v>
      </c>
      <c r="F11118" s="14" t="s">
        <v>20</v>
      </c>
      <c r="G11118" s="16">
        <v>1</v>
      </c>
      <c r="H11118" s="43"/>
      <c r="I11118" s="12" t="str">
        <f t="shared" si="173"/>
        <v/>
      </c>
      <c r="J11118" s="17"/>
      <c r="K11118" s="17"/>
      <c r="L11118" s="17"/>
    </row>
    <row r="11119" spans="1:12" ht="85.5">
      <c r="A11119" s="14" t="s">
        <v>516</v>
      </c>
      <c r="B11119" s="14" t="s">
        <v>4352</v>
      </c>
      <c r="C11119" s="8" t="s">
        <v>1280</v>
      </c>
      <c r="D11119" s="15" t="s">
        <v>11293</v>
      </c>
      <c r="E11119" s="10" t="s">
        <v>11294</v>
      </c>
      <c r="F11119" s="14"/>
      <c r="G11119" s="16"/>
      <c r="H11119" s="43"/>
      <c r="I11119" s="12" t="str">
        <f t="shared" si="173"/>
        <v/>
      </c>
      <c r="J11119" s="17"/>
      <c r="K11119" s="17"/>
      <c r="L11119" s="17"/>
    </row>
    <row r="11120" spans="1:12" ht="14.25">
      <c r="A11120" s="14" t="s">
        <v>516</v>
      </c>
      <c r="B11120" s="14" t="s">
        <v>4352</v>
      </c>
      <c r="C11120" s="8" t="s">
        <v>1280</v>
      </c>
      <c r="D11120" s="15" t="s">
        <v>11295</v>
      </c>
      <c r="E11120" s="10" t="s">
        <v>11292</v>
      </c>
      <c r="F11120" s="14" t="s">
        <v>20</v>
      </c>
      <c r="G11120" s="16">
        <v>1</v>
      </c>
      <c r="H11120" s="43"/>
      <c r="I11120" s="12" t="str">
        <f t="shared" si="173"/>
        <v/>
      </c>
      <c r="J11120" s="17"/>
      <c r="K11120" s="17"/>
      <c r="L11120" s="17"/>
    </row>
    <row r="11121" spans="1:12" ht="14.25">
      <c r="A11121" s="14" t="s">
        <v>516</v>
      </c>
      <c r="B11121" s="14" t="s">
        <v>4352</v>
      </c>
      <c r="C11121" s="8" t="s">
        <v>1280</v>
      </c>
      <c r="D11121" s="15"/>
      <c r="E11121" s="10" t="s">
        <v>11108</v>
      </c>
      <c r="F11121" s="14"/>
      <c r="G11121" s="16"/>
      <c r="H11121" s="43"/>
      <c r="I11121" s="12" t="str">
        <f t="shared" si="173"/>
        <v/>
      </c>
      <c r="J11121" s="17"/>
      <c r="K11121" s="17"/>
      <c r="L11121" s="17"/>
    </row>
    <row r="11122" spans="1:12" ht="14.25">
      <c r="A11122" s="14" t="s">
        <v>516</v>
      </c>
      <c r="B11122" s="14" t="s">
        <v>4352</v>
      </c>
      <c r="C11122" s="8" t="s">
        <v>1280</v>
      </c>
      <c r="D11122" s="15"/>
      <c r="E11122" s="10" t="s">
        <v>1282</v>
      </c>
      <c r="F11122" s="14"/>
      <c r="G11122" s="16"/>
      <c r="H11122" s="43"/>
      <c r="I11122" s="12" t="str">
        <f t="shared" si="173"/>
        <v/>
      </c>
      <c r="J11122" s="17"/>
      <c r="K11122" s="17"/>
      <c r="L11122" s="17"/>
    </row>
    <row r="11123" spans="1:12" ht="99.75">
      <c r="A11123" s="14" t="s">
        <v>516</v>
      </c>
      <c r="B11123" s="14" t="s">
        <v>4352</v>
      </c>
      <c r="C11123" s="8" t="s">
        <v>1280</v>
      </c>
      <c r="D11123" s="15" t="s">
        <v>11296</v>
      </c>
      <c r="E11123" s="10" t="s">
        <v>11297</v>
      </c>
      <c r="F11123" s="14"/>
      <c r="G11123" s="16"/>
      <c r="H11123" s="43"/>
      <c r="I11123" s="12" t="str">
        <f t="shared" si="173"/>
        <v/>
      </c>
      <c r="J11123" s="17"/>
      <c r="K11123" s="17"/>
      <c r="L11123" s="17"/>
    </row>
    <row r="11124" spans="1:12" ht="14.25">
      <c r="A11124" s="14" t="s">
        <v>516</v>
      </c>
      <c r="B11124" s="14" t="s">
        <v>4352</v>
      </c>
      <c r="C11124" s="8" t="s">
        <v>1280</v>
      </c>
      <c r="D11124" s="15" t="s">
        <v>11298</v>
      </c>
      <c r="E11124" s="10" t="s">
        <v>10229</v>
      </c>
      <c r="F11124" s="14"/>
      <c r="G11124" s="16"/>
      <c r="H11124" s="43"/>
      <c r="I11124" s="12" t="str">
        <f t="shared" si="173"/>
        <v/>
      </c>
      <c r="J11124" s="17"/>
      <c r="K11124" s="17"/>
      <c r="L11124" s="17"/>
    </row>
    <row r="11125" spans="1:12" ht="14.25">
      <c r="A11125" s="14" t="s">
        <v>516</v>
      </c>
      <c r="B11125" s="14" t="s">
        <v>4352</v>
      </c>
      <c r="C11125" s="8" t="s">
        <v>1280</v>
      </c>
      <c r="D11125" s="15" t="s">
        <v>11299</v>
      </c>
      <c r="E11125" s="10" t="s">
        <v>10473</v>
      </c>
      <c r="F11125" s="14" t="s">
        <v>84</v>
      </c>
      <c r="G11125" s="16">
        <v>1</v>
      </c>
      <c r="H11125" s="43"/>
      <c r="I11125" s="12" t="str">
        <f t="shared" si="173"/>
        <v/>
      </c>
      <c r="J11125" s="17"/>
      <c r="K11125" s="17"/>
      <c r="L11125" s="17"/>
    </row>
    <row r="11126" spans="1:12" ht="156.75">
      <c r="A11126" s="14" t="s">
        <v>516</v>
      </c>
      <c r="B11126" s="14" t="s">
        <v>4352</v>
      </c>
      <c r="C11126" s="8" t="s">
        <v>1280</v>
      </c>
      <c r="D11126" s="15" t="s">
        <v>11300</v>
      </c>
      <c r="E11126" s="10" t="s">
        <v>11301</v>
      </c>
      <c r="F11126" s="14"/>
      <c r="G11126" s="16"/>
      <c r="H11126" s="43"/>
      <c r="I11126" s="12" t="str">
        <f t="shared" si="173"/>
        <v/>
      </c>
      <c r="J11126" s="17"/>
      <c r="K11126" s="17"/>
      <c r="L11126" s="17"/>
    </row>
    <row r="11127" spans="1:12" ht="14.25">
      <c r="A11127" s="14" t="s">
        <v>516</v>
      </c>
      <c r="B11127" s="14" t="s">
        <v>4352</v>
      </c>
      <c r="C11127" s="8" t="s">
        <v>1280</v>
      </c>
      <c r="D11127" s="15" t="s">
        <v>11302</v>
      </c>
      <c r="E11127" s="10" t="s">
        <v>10476</v>
      </c>
      <c r="F11127" s="14"/>
      <c r="G11127" s="16"/>
      <c r="H11127" s="43"/>
      <c r="I11127" s="12" t="str">
        <f t="shared" si="173"/>
        <v/>
      </c>
      <c r="J11127" s="17"/>
      <c r="K11127" s="17"/>
      <c r="L11127" s="17"/>
    </row>
    <row r="11128" spans="1:12" ht="14.25">
      <c r="A11128" s="14" t="s">
        <v>516</v>
      </c>
      <c r="B11128" s="14" t="s">
        <v>4352</v>
      </c>
      <c r="C11128" s="8" t="s">
        <v>1280</v>
      </c>
      <c r="D11128" s="15" t="s">
        <v>11303</v>
      </c>
      <c r="E11128" s="10" t="s">
        <v>10231</v>
      </c>
      <c r="F11128" s="14" t="s">
        <v>84</v>
      </c>
      <c r="G11128" s="16">
        <v>1</v>
      </c>
      <c r="H11128" s="43"/>
      <c r="I11128" s="12" t="str">
        <f t="shared" si="173"/>
        <v/>
      </c>
      <c r="J11128" s="17"/>
      <c r="K11128" s="17"/>
      <c r="L11128" s="17"/>
    </row>
    <row r="11129" spans="1:12" ht="28.5">
      <c r="A11129" s="14" t="s">
        <v>516</v>
      </c>
      <c r="B11129" s="14" t="s">
        <v>4352</v>
      </c>
      <c r="C11129" s="8" t="s">
        <v>1280</v>
      </c>
      <c r="D11129" s="15" t="s">
        <v>11304</v>
      </c>
      <c r="E11129" s="10" t="s">
        <v>1333</v>
      </c>
      <c r="F11129" s="14"/>
      <c r="G11129" s="16"/>
      <c r="H11129" s="43"/>
      <c r="I11129" s="12" t="str">
        <f t="shared" si="173"/>
        <v/>
      </c>
      <c r="J11129" s="17"/>
      <c r="K11129" s="17"/>
      <c r="L11129" s="17"/>
    </row>
    <row r="11130" spans="1:12" ht="14.25">
      <c r="A11130" s="14" t="s">
        <v>516</v>
      </c>
      <c r="B11130" s="14" t="s">
        <v>4352</v>
      </c>
      <c r="C11130" s="8" t="s">
        <v>1280</v>
      </c>
      <c r="D11130" s="15"/>
      <c r="E11130" s="10" t="s">
        <v>1334</v>
      </c>
      <c r="F11130" s="14"/>
      <c r="G11130" s="16"/>
      <c r="H11130" s="43"/>
      <c r="I11130" s="12" t="str">
        <f t="shared" si="173"/>
        <v/>
      </c>
      <c r="J11130" s="17"/>
      <c r="K11130" s="17"/>
      <c r="L11130" s="17"/>
    </row>
    <row r="11131" spans="1:12" ht="14.25">
      <c r="A11131" s="14" t="s">
        <v>516</v>
      </c>
      <c r="B11131" s="14" t="s">
        <v>4352</v>
      </c>
      <c r="C11131" s="8" t="s">
        <v>1280</v>
      </c>
      <c r="D11131" s="15" t="s">
        <v>11305</v>
      </c>
      <c r="E11131" s="10" t="s">
        <v>1336</v>
      </c>
      <c r="F11131" s="14" t="s">
        <v>84</v>
      </c>
      <c r="G11131" s="16">
        <v>6</v>
      </c>
      <c r="H11131" s="43"/>
      <c r="I11131" s="12" t="str">
        <f t="shared" si="173"/>
        <v/>
      </c>
      <c r="J11131" s="17"/>
      <c r="K11131" s="17"/>
      <c r="L11131" s="17"/>
    </row>
    <row r="11132" spans="1:12" ht="28.5">
      <c r="A11132" s="14" t="s">
        <v>516</v>
      </c>
      <c r="B11132" s="14" t="s">
        <v>4352</v>
      </c>
      <c r="C11132" s="8" t="s">
        <v>1280</v>
      </c>
      <c r="D11132" s="15" t="s">
        <v>11306</v>
      </c>
      <c r="E11132" s="10" t="s">
        <v>10481</v>
      </c>
      <c r="F11132" s="14"/>
      <c r="G11132" s="16"/>
      <c r="H11132" s="43"/>
      <c r="I11132" s="12" t="str">
        <f t="shared" si="173"/>
        <v/>
      </c>
      <c r="J11132" s="17"/>
      <c r="K11132" s="17"/>
      <c r="L11132" s="17"/>
    </row>
    <row r="11133" spans="1:12" ht="14.25">
      <c r="A11133" s="14" t="s">
        <v>516</v>
      </c>
      <c r="B11133" s="14" t="s">
        <v>4352</v>
      </c>
      <c r="C11133" s="8" t="s">
        <v>1280</v>
      </c>
      <c r="D11133" s="15"/>
      <c r="E11133" s="10" t="s">
        <v>10482</v>
      </c>
      <c r="F11133" s="14"/>
      <c r="G11133" s="16"/>
      <c r="H11133" s="43"/>
      <c r="I11133" s="12" t="str">
        <f t="shared" si="173"/>
        <v/>
      </c>
      <c r="J11133" s="17"/>
      <c r="K11133" s="17"/>
      <c r="L11133" s="17"/>
    </row>
    <row r="11134" spans="1:12" ht="14.25">
      <c r="A11134" s="14" t="s">
        <v>516</v>
      </c>
      <c r="B11134" s="14" t="s">
        <v>4352</v>
      </c>
      <c r="C11134" s="8" t="s">
        <v>1280</v>
      </c>
      <c r="D11134" s="15" t="s">
        <v>11307</v>
      </c>
      <c r="E11134" s="10" t="s">
        <v>11308</v>
      </c>
      <c r="F11134" s="14" t="s">
        <v>84</v>
      </c>
      <c r="G11134" s="16">
        <v>1</v>
      </c>
      <c r="H11134" s="43"/>
      <c r="I11134" s="12" t="str">
        <f t="shared" si="173"/>
        <v/>
      </c>
      <c r="J11134" s="17"/>
      <c r="K11134" s="17"/>
      <c r="L11134" s="17"/>
    </row>
    <row r="11135" spans="1:12" ht="14.25">
      <c r="A11135" s="14" t="s">
        <v>516</v>
      </c>
      <c r="B11135" s="14" t="s">
        <v>4352</v>
      </c>
      <c r="C11135" s="8" t="s">
        <v>1280</v>
      </c>
      <c r="D11135" s="15" t="s">
        <v>11309</v>
      </c>
      <c r="E11135" s="10" t="s">
        <v>11310</v>
      </c>
      <c r="F11135" s="14" t="s">
        <v>84</v>
      </c>
      <c r="G11135" s="16">
        <v>1</v>
      </c>
      <c r="H11135" s="43"/>
      <c r="I11135" s="12" t="str">
        <f t="shared" si="173"/>
        <v/>
      </c>
      <c r="J11135" s="17"/>
      <c r="K11135" s="17"/>
      <c r="L11135" s="17"/>
    </row>
    <row r="11136" spans="1:12" ht="42.75">
      <c r="A11136" s="14" t="s">
        <v>516</v>
      </c>
      <c r="B11136" s="14" t="s">
        <v>4352</v>
      </c>
      <c r="C11136" s="8" t="s">
        <v>1280</v>
      </c>
      <c r="D11136" s="15" t="s">
        <v>11311</v>
      </c>
      <c r="E11136" s="10" t="s">
        <v>10366</v>
      </c>
      <c r="F11136" s="14"/>
      <c r="G11136" s="16"/>
      <c r="H11136" s="43"/>
      <c r="I11136" s="12" t="str">
        <f t="shared" si="173"/>
        <v/>
      </c>
      <c r="J11136" s="17"/>
      <c r="K11136" s="17"/>
      <c r="L11136" s="17"/>
    </row>
    <row r="11137" spans="1:12" ht="14.25">
      <c r="A11137" s="14" t="s">
        <v>516</v>
      </c>
      <c r="B11137" s="14" t="s">
        <v>4352</v>
      </c>
      <c r="C11137" s="8" t="s">
        <v>1280</v>
      </c>
      <c r="D11137" s="15" t="s">
        <v>11312</v>
      </c>
      <c r="E11137" s="10" t="s">
        <v>11313</v>
      </c>
      <c r="F11137" s="14" t="s">
        <v>73</v>
      </c>
      <c r="G11137" s="16">
        <v>5.5</v>
      </c>
      <c r="H11137" s="43"/>
      <c r="I11137" s="12" t="str">
        <f t="shared" si="173"/>
        <v/>
      </c>
      <c r="J11137" s="17"/>
      <c r="K11137" s="17"/>
      <c r="L11137" s="17"/>
    </row>
    <row r="11138" spans="1:12" ht="14.25">
      <c r="A11138" s="14" t="s">
        <v>516</v>
      </c>
      <c r="B11138" s="14" t="s">
        <v>4352</v>
      </c>
      <c r="C11138" s="8" t="s">
        <v>1280</v>
      </c>
      <c r="D11138" s="15" t="s">
        <v>11314</v>
      </c>
      <c r="E11138" s="10" t="s">
        <v>10486</v>
      </c>
      <c r="F11138" s="14" t="s">
        <v>73</v>
      </c>
      <c r="G11138" s="16">
        <v>5.5</v>
      </c>
      <c r="H11138" s="43"/>
      <c r="I11138" s="12" t="str">
        <f t="shared" si="173"/>
        <v/>
      </c>
      <c r="J11138" s="17"/>
      <c r="K11138" s="17"/>
      <c r="L11138" s="17"/>
    </row>
    <row r="11139" spans="1:12" ht="14.25">
      <c r="A11139" s="14" t="s">
        <v>516</v>
      </c>
      <c r="B11139" s="14" t="s">
        <v>4352</v>
      </c>
      <c r="C11139" s="8" t="s">
        <v>1280</v>
      </c>
      <c r="D11139" s="15" t="s">
        <v>11315</v>
      </c>
      <c r="E11139" s="10" t="s">
        <v>11316</v>
      </c>
      <c r="F11139" s="14" t="s">
        <v>73</v>
      </c>
      <c r="G11139" s="16">
        <v>2</v>
      </c>
      <c r="H11139" s="43"/>
      <c r="I11139" s="12" t="str">
        <f t="shared" si="173"/>
        <v/>
      </c>
      <c r="J11139" s="17"/>
      <c r="K11139" s="17"/>
      <c r="L11139" s="17"/>
    </row>
    <row r="11140" spans="1:12" ht="128.25">
      <c r="A11140" s="14" t="s">
        <v>516</v>
      </c>
      <c r="B11140" s="14" t="s">
        <v>4352</v>
      </c>
      <c r="C11140" s="8" t="s">
        <v>1280</v>
      </c>
      <c r="D11140" s="15" t="s">
        <v>11317</v>
      </c>
      <c r="E11140" s="10" t="s">
        <v>10370</v>
      </c>
      <c r="F11140" s="14"/>
      <c r="G11140" s="16"/>
      <c r="H11140" s="43"/>
      <c r="I11140" s="12" t="str">
        <f t="shared" ref="I11140:I11203" si="174">IF(AND(G11140&lt;&gt;"",H11140&lt;&gt;""),G11140*H11140,"")</f>
        <v/>
      </c>
      <c r="J11140" s="17"/>
      <c r="K11140" s="17"/>
      <c r="L11140" s="17"/>
    </row>
    <row r="11141" spans="1:12" ht="14.25">
      <c r="A11141" s="14" t="s">
        <v>516</v>
      </c>
      <c r="B11141" s="14" t="s">
        <v>4352</v>
      </c>
      <c r="C11141" s="8" t="s">
        <v>1280</v>
      </c>
      <c r="D11141" s="15"/>
      <c r="E11141" s="10" t="s">
        <v>10371</v>
      </c>
      <c r="F11141" s="14"/>
      <c r="G11141" s="16"/>
      <c r="H11141" s="43"/>
      <c r="I11141" s="12" t="str">
        <f t="shared" si="174"/>
        <v/>
      </c>
      <c r="J11141" s="17"/>
      <c r="K11141" s="17"/>
      <c r="L11141" s="17"/>
    </row>
    <row r="11142" spans="1:12" ht="14.25">
      <c r="A11142" s="14" t="s">
        <v>516</v>
      </c>
      <c r="B11142" s="14" t="s">
        <v>4352</v>
      </c>
      <c r="C11142" s="8" t="s">
        <v>1280</v>
      </c>
      <c r="D11142" s="15" t="s">
        <v>11318</v>
      </c>
      <c r="E11142" s="10" t="s">
        <v>10373</v>
      </c>
      <c r="F11142" s="14" t="s">
        <v>84</v>
      </c>
      <c r="G11142" s="16">
        <v>3</v>
      </c>
      <c r="H11142" s="43"/>
      <c r="I11142" s="12" t="str">
        <f t="shared" si="174"/>
        <v/>
      </c>
      <c r="J11142" s="17"/>
      <c r="K11142" s="17"/>
      <c r="L11142" s="17"/>
    </row>
    <row r="11143" spans="1:12" ht="128.25">
      <c r="A11143" s="14" t="s">
        <v>516</v>
      </c>
      <c r="B11143" s="14" t="s">
        <v>4352</v>
      </c>
      <c r="C11143" s="8" t="s">
        <v>1280</v>
      </c>
      <c r="D11143" s="15" t="s">
        <v>11319</v>
      </c>
      <c r="E11143" s="10" t="s">
        <v>11320</v>
      </c>
      <c r="F11143" s="14"/>
      <c r="G11143" s="16"/>
      <c r="H11143" s="43"/>
      <c r="I11143" s="12" t="str">
        <f t="shared" si="174"/>
        <v/>
      </c>
      <c r="J11143" s="17"/>
      <c r="K11143" s="17"/>
      <c r="L11143" s="17"/>
    </row>
    <row r="11144" spans="1:12" ht="14.25">
      <c r="A11144" s="14" t="s">
        <v>516</v>
      </c>
      <c r="B11144" s="14" t="s">
        <v>4352</v>
      </c>
      <c r="C11144" s="8" t="s">
        <v>1280</v>
      </c>
      <c r="D11144" s="15"/>
      <c r="E11144" s="10" t="s">
        <v>10377</v>
      </c>
      <c r="F11144" s="14"/>
      <c r="G11144" s="16"/>
      <c r="H11144" s="43"/>
      <c r="I11144" s="12" t="str">
        <f t="shared" si="174"/>
        <v/>
      </c>
      <c r="J11144" s="17"/>
      <c r="K11144" s="17"/>
      <c r="L11144" s="17"/>
    </row>
    <row r="11145" spans="1:12" ht="14.25">
      <c r="A11145" s="14" t="s">
        <v>516</v>
      </c>
      <c r="B11145" s="14" t="s">
        <v>4352</v>
      </c>
      <c r="C11145" s="8" t="s">
        <v>1280</v>
      </c>
      <c r="D11145" s="15" t="s">
        <v>11321</v>
      </c>
      <c r="E11145" s="10" t="s">
        <v>11322</v>
      </c>
      <c r="F11145" s="14" t="s">
        <v>84</v>
      </c>
      <c r="G11145" s="16">
        <v>1</v>
      </c>
      <c r="H11145" s="43"/>
      <c r="I11145" s="12" t="str">
        <f t="shared" si="174"/>
        <v/>
      </c>
      <c r="J11145" s="17"/>
      <c r="K11145" s="17"/>
      <c r="L11145" s="17"/>
    </row>
    <row r="11146" spans="1:12" ht="28.5">
      <c r="A11146" s="14" t="s">
        <v>516</v>
      </c>
      <c r="B11146" s="14" t="s">
        <v>4352</v>
      </c>
      <c r="C11146" s="8" t="s">
        <v>1280</v>
      </c>
      <c r="D11146" s="15" t="s">
        <v>11323</v>
      </c>
      <c r="E11146" s="10" t="s">
        <v>11324</v>
      </c>
      <c r="F11146" s="14"/>
      <c r="G11146" s="16"/>
      <c r="H11146" s="43"/>
      <c r="I11146" s="12" t="str">
        <f t="shared" si="174"/>
        <v/>
      </c>
      <c r="J11146" s="17"/>
      <c r="K11146" s="17"/>
      <c r="L11146" s="17"/>
    </row>
    <row r="11147" spans="1:12" ht="228">
      <c r="A11147" s="14" t="s">
        <v>516</v>
      </c>
      <c r="B11147" s="14" t="s">
        <v>4352</v>
      </c>
      <c r="C11147" s="8" t="s">
        <v>1280</v>
      </c>
      <c r="D11147" s="15"/>
      <c r="E11147" s="10" t="s">
        <v>11325</v>
      </c>
      <c r="F11147" s="14"/>
      <c r="G11147" s="16"/>
      <c r="H11147" s="43"/>
      <c r="I11147" s="12" t="str">
        <f t="shared" si="174"/>
        <v/>
      </c>
      <c r="J11147" s="17"/>
      <c r="K11147" s="17"/>
      <c r="L11147" s="17"/>
    </row>
    <row r="11148" spans="1:12" ht="99.75">
      <c r="A11148" s="14" t="s">
        <v>516</v>
      </c>
      <c r="B11148" s="14" t="s">
        <v>4352</v>
      </c>
      <c r="C11148" s="8" t="s">
        <v>1280</v>
      </c>
      <c r="D11148" s="15"/>
      <c r="E11148" s="10" t="s">
        <v>11326</v>
      </c>
      <c r="F11148" s="14"/>
      <c r="G11148" s="16"/>
      <c r="H11148" s="43"/>
      <c r="I11148" s="12" t="str">
        <f t="shared" si="174"/>
        <v/>
      </c>
      <c r="J11148" s="17"/>
      <c r="K11148" s="17"/>
      <c r="L11148" s="17"/>
    </row>
    <row r="11149" spans="1:12" ht="99.75">
      <c r="A11149" s="14" t="s">
        <v>516</v>
      </c>
      <c r="B11149" s="14" t="s">
        <v>4352</v>
      </c>
      <c r="C11149" s="8" t="s">
        <v>1280</v>
      </c>
      <c r="D11149" s="15"/>
      <c r="E11149" s="10" t="s">
        <v>11327</v>
      </c>
      <c r="F11149" s="14"/>
      <c r="G11149" s="16"/>
      <c r="H11149" s="43"/>
      <c r="I11149" s="12" t="str">
        <f t="shared" si="174"/>
        <v/>
      </c>
      <c r="J11149" s="17"/>
      <c r="K11149" s="17"/>
      <c r="L11149" s="17"/>
    </row>
    <row r="11150" spans="1:12" ht="14.25">
      <c r="A11150" s="14" t="s">
        <v>516</v>
      </c>
      <c r="B11150" s="14" t="s">
        <v>4352</v>
      </c>
      <c r="C11150" s="8" t="s">
        <v>1280</v>
      </c>
      <c r="D11150" s="15"/>
      <c r="E11150" s="10" t="s">
        <v>11328</v>
      </c>
      <c r="F11150" s="14"/>
      <c r="G11150" s="16"/>
      <c r="H11150" s="43"/>
      <c r="I11150" s="12" t="str">
        <f t="shared" si="174"/>
        <v/>
      </c>
      <c r="J11150" s="17"/>
      <c r="K11150" s="17"/>
      <c r="L11150" s="17"/>
    </row>
    <row r="11151" spans="1:12" ht="14.25">
      <c r="A11151" s="14" t="s">
        <v>516</v>
      </c>
      <c r="B11151" s="14" t="s">
        <v>4352</v>
      </c>
      <c r="C11151" s="8" t="s">
        <v>1280</v>
      </c>
      <c r="D11151" s="15" t="s">
        <v>11329</v>
      </c>
      <c r="E11151" s="10" t="s">
        <v>11330</v>
      </c>
      <c r="F11151" s="14" t="s">
        <v>168</v>
      </c>
      <c r="G11151" s="16">
        <v>65</v>
      </c>
      <c r="H11151" s="43"/>
      <c r="I11151" s="12" t="str">
        <f t="shared" si="174"/>
        <v/>
      </c>
      <c r="J11151" s="17"/>
      <c r="K11151" s="17"/>
      <c r="L11151" s="17"/>
    </row>
    <row r="11152" spans="1:12" ht="185.25">
      <c r="A11152" s="14" t="s">
        <v>516</v>
      </c>
      <c r="B11152" s="14" t="s">
        <v>4352</v>
      </c>
      <c r="C11152" s="8" t="s">
        <v>1280</v>
      </c>
      <c r="D11152" s="15" t="s">
        <v>11331</v>
      </c>
      <c r="E11152" s="10" t="s">
        <v>11332</v>
      </c>
      <c r="F11152" s="14"/>
      <c r="G11152" s="16"/>
      <c r="H11152" s="43"/>
      <c r="I11152" s="12" t="str">
        <f t="shared" si="174"/>
        <v/>
      </c>
      <c r="J11152" s="17"/>
      <c r="K11152" s="17"/>
      <c r="L11152" s="17"/>
    </row>
    <row r="11153" spans="1:12" ht="28.5">
      <c r="A11153" s="14" t="s">
        <v>516</v>
      </c>
      <c r="B11153" s="14" t="s">
        <v>4352</v>
      </c>
      <c r="C11153" s="8" t="s">
        <v>1280</v>
      </c>
      <c r="D11153" s="15"/>
      <c r="E11153" s="10" t="s">
        <v>11333</v>
      </c>
      <c r="F11153" s="14"/>
      <c r="G11153" s="16"/>
      <c r="H11153" s="43"/>
      <c r="I11153" s="12" t="str">
        <f t="shared" si="174"/>
        <v/>
      </c>
      <c r="J11153" s="17"/>
      <c r="K11153" s="17"/>
      <c r="L11153" s="17"/>
    </row>
    <row r="11154" spans="1:12" ht="14.25">
      <c r="A11154" s="14" t="s">
        <v>516</v>
      </c>
      <c r="B11154" s="14" t="s">
        <v>4352</v>
      </c>
      <c r="C11154" s="8" t="s">
        <v>1280</v>
      </c>
      <c r="D11154" s="15" t="s">
        <v>11334</v>
      </c>
      <c r="E11154" s="10" t="s">
        <v>11335</v>
      </c>
      <c r="F11154" s="14" t="s">
        <v>84</v>
      </c>
      <c r="G11154" s="16">
        <v>1</v>
      </c>
      <c r="H11154" s="43"/>
      <c r="I11154" s="12" t="str">
        <f t="shared" si="174"/>
        <v/>
      </c>
      <c r="J11154" s="17"/>
      <c r="K11154" s="17"/>
      <c r="L11154" s="17"/>
    </row>
    <row r="11155" spans="1:12" ht="171">
      <c r="A11155" s="14" t="s">
        <v>516</v>
      </c>
      <c r="B11155" s="14" t="s">
        <v>4352</v>
      </c>
      <c r="C11155" s="8" t="s">
        <v>1280</v>
      </c>
      <c r="D11155" s="15" t="s">
        <v>11336</v>
      </c>
      <c r="E11155" s="10" t="s">
        <v>11337</v>
      </c>
      <c r="F11155" s="14"/>
      <c r="G11155" s="16"/>
      <c r="H11155" s="43"/>
      <c r="I11155" s="12" t="str">
        <f t="shared" si="174"/>
        <v/>
      </c>
      <c r="J11155" s="17"/>
      <c r="K11155" s="17"/>
      <c r="L11155" s="17"/>
    </row>
    <row r="11156" spans="1:12" ht="28.5">
      <c r="A11156" s="14" t="s">
        <v>516</v>
      </c>
      <c r="B11156" s="14" t="s">
        <v>4352</v>
      </c>
      <c r="C11156" s="8" t="s">
        <v>1280</v>
      </c>
      <c r="D11156" s="15"/>
      <c r="E11156" s="10" t="s">
        <v>11333</v>
      </c>
      <c r="F11156" s="14"/>
      <c r="G11156" s="16"/>
      <c r="H11156" s="43"/>
      <c r="I11156" s="12" t="str">
        <f t="shared" si="174"/>
        <v/>
      </c>
      <c r="J11156" s="17"/>
      <c r="K11156" s="17"/>
      <c r="L11156" s="17"/>
    </row>
    <row r="11157" spans="1:12" ht="14.25">
      <c r="A11157" s="14" t="s">
        <v>516</v>
      </c>
      <c r="B11157" s="14" t="s">
        <v>4352</v>
      </c>
      <c r="C11157" s="8" t="s">
        <v>1280</v>
      </c>
      <c r="D11157" s="15" t="s">
        <v>11338</v>
      </c>
      <c r="E11157" s="10" t="s">
        <v>11339</v>
      </c>
      <c r="F11157" s="14" t="s">
        <v>84</v>
      </c>
      <c r="G11157" s="16">
        <v>1</v>
      </c>
      <c r="H11157" s="43"/>
      <c r="I11157" s="12" t="str">
        <f t="shared" si="174"/>
        <v/>
      </c>
      <c r="J11157" s="17"/>
      <c r="K11157" s="17"/>
      <c r="L11157" s="17"/>
    </row>
    <row r="11158" spans="1:12" ht="171">
      <c r="A11158" s="14" t="s">
        <v>516</v>
      </c>
      <c r="B11158" s="14" t="s">
        <v>4352</v>
      </c>
      <c r="C11158" s="8" t="s">
        <v>1280</v>
      </c>
      <c r="D11158" s="15" t="s">
        <v>11340</v>
      </c>
      <c r="E11158" s="10" t="s">
        <v>11341</v>
      </c>
      <c r="F11158" s="14"/>
      <c r="G11158" s="16"/>
      <c r="H11158" s="43"/>
      <c r="I11158" s="12" t="str">
        <f t="shared" si="174"/>
        <v/>
      </c>
      <c r="J11158" s="17"/>
      <c r="K11158" s="17"/>
      <c r="L11158" s="17"/>
    </row>
    <row r="11159" spans="1:12" ht="14.25">
      <c r="A11159" s="14" t="s">
        <v>516</v>
      </c>
      <c r="B11159" s="14" t="s">
        <v>4352</v>
      </c>
      <c r="C11159" s="8" t="s">
        <v>1280</v>
      </c>
      <c r="D11159" s="15"/>
      <c r="E11159" s="10" t="s">
        <v>10347</v>
      </c>
      <c r="F11159" s="14"/>
      <c r="G11159" s="16"/>
      <c r="H11159" s="43"/>
      <c r="I11159" s="12" t="str">
        <f t="shared" si="174"/>
        <v/>
      </c>
      <c r="J11159" s="17"/>
      <c r="K11159" s="17"/>
      <c r="L11159" s="17"/>
    </row>
    <row r="11160" spans="1:12" ht="14.25">
      <c r="A11160" s="14" t="s">
        <v>516</v>
      </c>
      <c r="B11160" s="14" t="s">
        <v>4352</v>
      </c>
      <c r="C11160" s="8" t="s">
        <v>1280</v>
      </c>
      <c r="D11160" s="15" t="s">
        <v>11342</v>
      </c>
      <c r="E11160" s="10" t="s">
        <v>11343</v>
      </c>
      <c r="F11160" s="14" t="s">
        <v>84</v>
      </c>
      <c r="G11160" s="16">
        <v>1</v>
      </c>
      <c r="H11160" s="43"/>
      <c r="I11160" s="12" t="str">
        <f t="shared" si="174"/>
        <v/>
      </c>
      <c r="J11160" s="17"/>
      <c r="K11160" s="17"/>
      <c r="L11160" s="17"/>
    </row>
    <row r="11161" spans="1:12" ht="99.75">
      <c r="A11161" s="14" t="s">
        <v>516</v>
      </c>
      <c r="B11161" s="14" t="s">
        <v>4352</v>
      </c>
      <c r="C11161" s="8" t="s">
        <v>1280</v>
      </c>
      <c r="D11161" s="15" t="s">
        <v>11344</v>
      </c>
      <c r="E11161" s="10" t="s">
        <v>11345</v>
      </c>
      <c r="F11161" s="14"/>
      <c r="G11161" s="16"/>
      <c r="H11161" s="43"/>
      <c r="I11161" s="12" t="str">
        <f t="shared" si="174"/>
        <v/>
      </c>
      <c r="J11161" s="17"/>
      <c r="K11161" s="17"/>
      <c r="L11161" s="17"/>
    </row>
    <row r="11162" spans="1:12" ht="14.25">
      <c r="A11162" s="14" t="s">
        <v>516</v>
      </c>
      <c r="B11162" s="14" t="s">
        <v>4352</v>
      </c>
      <c r="C11162" s="8" t="s">
        <v>1280</v>
      </c>
      <c r="D11162" s="15"/>
      <c r="E11162" s="10" t="s">
        <v>10352</v>
      </c>
      <c r="F11162" s="14"/>
      <c r="G11162" s="16"/>
      <c r="H11162" s="43"/>
      <c r="I11162" s="12" t="str">
        <f t="shared" si="174"/>
        <v/>
      </c>
      <c r="J11162" s="17"/>
      <c r="K11162" s="17"/>
      <c r="L11162" s="17"/>
    </row>
    <row r="11163" spans="1:12" ht="14.25">
      <c r="A11163" s="14" t="s">
        <v>516</v>
      </c>
      <c r="B11163" s="14" t="s">
        <v>4352</v>
      </c>
      <c r="C11163" s="8" t="s">
        <v>1280</v>
      </c>
      <c r="D11163" s="15" t="s">
        <v>11346</v>
      </c>
      <c r="E11163" s="10" t="s">
        <v>10354</v>
      </c>
      <c r="F11163" s="14" t="s">
        <v>84</v>
      </c>
      <c r="G11163" s="16">
        <v>3</v>
      </c>
      <c r="H11163" s="43"/>
      <c r="I11163" s="12" t="str">
        <f t="shared" si="174"/>
        <v/>
      </c>
      <c r="J11163" s="17"/>
      <c r="K11163" s="17"/>
      <c r="L11163" s="17"/>
    </row>
    <row r="11164" spans="1:12" ht="228">
      <c r="A11164" s="14" t="s">
        <v>516</v>
      </c>
      <c r="B11164" s="14" t="s">
        <v>4352</v>
      </c>
      <c r="C11164" s="8" t="s">
        <v>1280</v>
      </c>
      <c r="D11164" s="15" t="s">
        <v>11347</v>
      </c>
      <c r="E11164" s="10" t="s">
        <v>10356</v>
      </c>
      <c r="F11164" s="14" t="s">
        <v>185</v>
      </c>
      <c r="G11164" s="16">
        <v>900</v>
      </c>
      <c r="H11164" s="43"/>
      <c r="I11164" s="12" t="str">
        <f t="shared" si="174"/>
        <v/>
      </c>
      <c r="J11164" s="17"/>
      <c r="K11164" s="17"/>
      <c r="L11164" s="17"/>
    </row>
    <row r="11165" spans="1:12" ht="128.25">
      <c r="A11165" s="14" t="s">
        <v>516</v>
      </c>
      <c r="B11165" s="14" t="s">
        <v>4352</v>
      </c>
      <c r="C11165" s="8" t="s">
        <v>1280</v>
      </c>
      <c r="D11165" s="15" t="s">
        <v>11348</v>
      </c>
      <c r="E11165" s="10" t="s">
        <v>11349</v>
      </c>
      <c r="F11165" s="14"/>
      <c r="G11165" s="16"/>
      <c r="H11165" s="43"/>
      <c r="I11165" s="12" t="str">
        <f t="shared" si="174"/>
        <v/>
      </c>
      <c r="J11165" s="17"/>
      <c r="K11165" s="17"/>
      <c r="L11165" s="17"/>
    </row>
    <row r="11166" spans="1:12" ht="14.25">
      <c r="A11166" s="14" t="s">
        <v>516</v>
      </c>
      <c r="B11166" s="14" t="s">
        <v>4352</v>
      </c>
      <c r="C11166" s="8" t="s">
        <v>1280</v>
      </c>
      <c r="D11166" s="15"/>
      <c r="E11166" s="10" t="s">
        <v>1351</v>
      </c>
      <c r="F11166" s="14"/>
      <c r="G11166" s="16"/>
      <c r="H11166" s="43"/>
      <c r="I11166" s="12" t="str">
        <f t="shared" si="174"/>
        <v/>
      </c>
      <c r="J11166" s="17"/>
      <c r="K11166" s="17"/>
      <c r="L11166" s="17"/>
    </row>
    <row r="11167" spans="1:12" ht="14.25">
      <c r="A11167" s="14" t="s">
        <v>516</v>
      </c>
      <c r="B11167" s="14" t="s">
        <v>4352</v>
      </c>
      <c r="C11167" s="8" t="s">
        <v>1280</v>
      </c>
      <c r="D11167" s="15"/>
      <c r="E11167" s="10" t="s">
        <v>1352</v>
      </c>
      <c r="F11167" s="14"/>
      <c r="G11167" s="16"/>
      <c r="H11167" s="43"/>
      <c r="I11167" s="12" t="str">
        <f t="shared" si="174"/>
        <v/>
      </c>
      <c r="J11167" s="17"/>
      <c r="K11167" s="17"/>
      <c r="L11167" s="17"/>
    </row>
    <row r="11168" spans="1:12" ht="28.5">
      <c r="A11168" s="14" t="s">
        <v>516</v>
      </c>
      <c r="B11168" s="14" t="s">
        <v>4352</v>
      </c>
      <c r="C11168" s="8" t="s">
        <v>1280</v>
      </c>
      <c r="D11168" s="15"/>
      <c r="E11168" s="10" t="s">
        <v>1353</v>
      </c>
      <c r="F11168" s="14"/>
      <c r="G11168" s="16"/>
      <c r="H11168" s="43"/>
      <c r="I11168" s="12" t="str">
        <f t="shared" si="174"/>
        <v/>
      </c>
      <c r="J11168" s="17"/>
      <c r="K11168" s="17"/>
      <c r="L11168" s="17"/>
    </row>
    <row r="11169" spans="1:12" ht="42.75">
      <c r="A11169" s="14" t="s">
        <v>516</v>
      </c>
      <c r="B11169" s="14" t="s">
        <v>4352</v>
      </c>
      <c r="C11169" s="8" t="s">
        <v>1280</v>
      </c>
      <c r="D11169" s="15"/>
      <c r="E11169" s="10" t="s">
        <v>10360</v>
      </c>
      <c r="F11169" s="14"/>
      <c r="G11169" s="16"/>
      <c r="H11169" s="43"/>
      <c r="I11169" s="12" t="str">
        <f t="shared" si="174"/>
        <v/>
      </c>
      <c r="J11169" s="17"/>
      <c r="K11169" s="17"/>
      <c r="L11169" s="17"/>
    </row>
    <row r="11170" spans="1:12" ht="14.25">
      <c r="A11170" s="14" t="s">
        <v>516</v>
      </c>
      <c r="B11170" s="14" t="s">
        <v>4352</v>
      </c>
      <c r="C11170" s="8" t="s">
        <v>1280</v>
      </c>
      <c r="D11170" s="15"/>
      <c r="E11170" s="10" t="s">
        <v>10361</v>
      </c>
      <c r="F11170" s="14"/>
      <c r="G11170" s="16"/>
      <c r="H11170" s="43"/>
      <c r="I11170" s="12" t="str">
        <f t="shared" si="174"/>
        <v/>
      </c>
      <c r="J11170" s="17"/>
      <c r="K11170" s="17"/>
      <c r="L11170" s="17"/>
    </row>
    <row r="11171" spans="1:12" ht="14.25">
      <c r="A11171" s="14" t="s">
        <v>516</v>
      </c>
      <c r="B11171" s="14" t="s">
        <v>4352</v>
      </c>
      <c r="C11171" s="8" t="s">
        <v>1280</v>
      </c>
      <c r="D11171" s="15" t="s">
        <v>11350</v>
      </c>
      <c r="E11171" s="10" t="s">
        <v>10363</v>
      </c>
      <c r="F11171" s="14" t="s">
        <v>10364</v>
      </c>
      <c r="G11171" s="16">
        <v>54.5</v>
      </c>
      <c r="H11171" s="43"/>
      <c r="I11171" s="12" t="str">
        <f t="shared" si="174"/>
        <v/>
      </c>
      <c r="J11171" s="17"/>
      <c r="K11171" s="17"/>
      <c r="L11171" s="17"/>
    </row>
    <row r="11172" spans="1:12" ht="28.5">
      <c r="A11172" s="14" t="s">
        <v>516</v>
      </c>
      <c r="B11172" s="14" t="s">
        <v>4352</v>
      </c>
      <c r="C11172" s="8" t="s">
        <v>1280</v>
      </c>
      <c r="D11172" s="15" t="s">
        <v>11351</v>
      </c>
      <c r="E11172" s="10" t="s">
        <v>11352</v>
      </c>
      <c r="F11172" s="14"/>
      <c r="G11172" s="16"/>
      <c r="H11172" s="43"/>
      <c r="I11172" s="12" t="str">
        <f t="shared" si="174"/>
        <v/>
      </c>
      <c r="J11172" s="17"/>
      <c r="K11172" s="17"/>
      <c r="L11172" s="17"/>
    </row>
    <row r="11173" spans="1:12" ht="28.5">
      <c r="A11173" s="14" t="s">
        <v>516</v>
      </c>
      <c r="B11173" s="14" t="s">
        <v>4352</v>
      </c>
      <c r="C11173" s="8" t="s">
        <v>1280</v>
      </c>
      <c r="D11173" s="15"/>
      <c r="E11173" s="10" t="s">
        <v>11353</v>
      </c>
      <c r="F11173" s="14"/>
      <c r="G11173" s="16"/>
      <c r="H11173" s="43"/>
      <c r="I11173" s="12" t="str">
        <f t="shared" si="174"/>
        <v/>
      </c>
      <c r="J11173" s="17"/>
      <c r="K11173" s="17"/>
      <c r="L11173" s="17"/>
    </row>
    <row r="11174" spans="1:12" ht="14.25">
      <c r="A11174" s="14" t="s">
        <v>516</v>
      </c>
      <c r="B11174" s="14" t="s">
        <v>4352</v>
      </c>
      <c r="C11174" s="8" t="s">
        <v>1280</v>
      </c>
      <c r="D11174" s="15"/>
      <c r="E11174" s="10" t="s">
        <v>10347</v>
      </c>
      <c r="F11174" s="14"/>
      <c r="G11174" s="16"/>
      <c r="H11174" s="43"/>
      <c r="I11174" s="12" t="str">
        <f t="shared" si="174"/>
        <v/>
      </c>
      <c r="J11174" s="17"/>
      <c r="K11174" s="17"/>
      <c r="L11174" s="17"/>
    </row>
    <row r="11175" spans="1:12" ht="14.25">
      <c r="A11175" s="14" t="s">
        <v>516</v>
      </c>
      <c r="B11175" s="14" t="s">
        <v>4352</v>
      </c>
      <c r="C11175" s="8" t="s">
        <v>1280</v>
      </c>
      <c r="D11175" s="15" t="s">
        <v>11354</v>
      </c>
      <c r="E11175" s="10" t="s">
        <v>11355</v>
      </c>
      <c r="F11175" s="14" t="s">
        <v>84</v>
      </c>
      <c r="G11175" s="16">
        <v>4</v>
      </c>
      <c r="H11175" s="43"/>
      <c r="I11175" s="12" t="str">
        <f t="shared" si="174"/>
        <v/>
      </c>
      <c r="J11175" s="17"/>
      <c r="K11175" s="17"/>
      <c r="L11175" s="17"/>
    </row>
    <row r="11176" spans="1:12" ht="14.25">
      <c r="A11176" s="14" t="s">
        <v>516</v>
      </c>
      <c r="B11176" s="14" t="s">
        <v>4352</v>
      </c>
      <c r="C11176" s="8" t="s">
        <v>1280</v>
      </c>
      <c r="D11176" s="15" t="s">
        <v>11356</v>
      </c>
      <c r="E11176" s="10" t="s">
        <v>11357</v>
      </c>
      <c r="F11176" s="14" t="s">
        <v>84</v>
      </c>
      <c r="G11176" s="16">
        <v>6</v>
      </c>
      <c r="H11176" s="43"/>
      <c r="I11176" s="12" t="str">
        <f t="shared" si="174"/>
        <v/>
      </c>
      <c r="J11176" s="17"/>
      <c r="K11176" s="17"/>
      <c r="L11176" s="17"/>
    </row>
    <row r="11177" spans="1:12" ht="14.25">
      <c r="A11177" s="14" t="s">
        <v>516</v>
      </c>
      <c r="B11177" s="14" t="s">
        <v>4352</v>
      </c>
      <c r="C11177" s="8" t="s">
        <v>1280</v>
      </c>
      <c r="D11177" s="15" t="s">
        <v>11358</v>
      </c>
      <c r="E11177" s="10" t="s">
        <v>11359</v>
      </c>
      <c r="F11177" s="14" t="s">
        <v>84</v>
      </c>
      <c r="G11177" s="16">
        <v>11</v>
      </c>
      <c r="H11177" s="43"/>
      <c r="I11177" s="12" t="str">
        <f t="shared" si="174"/>
        <v/>
      </c>
      <c r="J11177" s="17"/>
      <c r="K11177" s="17"/>
      <c r="L11177" s="17"/>
    </row>
    <row r="11178" spans="1:12" ht="42.75">
      <c r="A11178" s="14" t="s">
        <v>516</v>
      </c>
      <c r="B11178" s="14" t="s">
        <v>4352</v>
      </c>
      <c r="C11178" s="8" t="s">
        <v>1280</v>
      </c>
      <c r="D11178" s="15" t="s">
        <v>11360</v>
      </c>
      <c r="E11178" s="10" t="s">
        <v>11361</v>
      </c>
      <c r="F11178" s="14"/>
      <c r="G11178" s="16"/>
      <c r="H11178" s="43"/>
      <c r="I11178" s="12" t="str">
        <f t="shared" si="174"/>
        <v/>
      </c>
      <c r="J11178" s="17"/>
      <c r="K11178" s="17"/>
      <c r="L11178" s="17"/>
    </row>
    <row r="11179" spans="1:12" ht="14.25">
      <c r="A11179" s="14" t="s">
        <v>516</v>
      </c>
      <c r="B11179" s="14" t="s">
        <v>4352</v>
      </c>
      <c r="C11179" s="8" t="s">
        <v>1280</v>
      </c>
      <c r="D11179" s="15"/>
      <c r="E11179" s="10" t="s">
        <v>1334</v>
      </c>
      <c r="F11179" s="14"/>
      <c r="G11179" s="16"/>
      <c r="H11179" s="43"/>
      <c r="I11179" s="12" t="str">
        <f t="shared" si="174"/>
        <v/>
      </c>
      <c r="J11179" s="17"/>
      <c r="K11179" s="17"/>
      <c r="L11179" s="17"/>
    </row>
    <row r="11180" spans="1:12" ht="14.25">
      <c r="A11180" s="14" t="s">
        <v>516</v>
      </c>
      <c r="B11180" s="14" t="s">
        <v>4352</v>
      </c>
      <c r="C11180" s="8" t="s">
        <v>1280</v>
      </c>
      <c r="D11180" s="15" t="s">
        <v>11362</v>
      </c>
      <c r="E11180" s="10" t="s">
        <v>11363</v>
      </c>
      <c r="F11180" s="14" t="s">
        <v>84</v>
      </c>
      <c r="G11180" s="16">
        <v>1</v>
      </c>
      <c r="H11180" s="43"/>
      <c r="I11180" s="12" t="str">
        <f t="shared" si="174"/>
        <v/>
      </c>
      <c r="J11180" s="17"/>
      <c r="K11180" s="17"/>
      <c r="L11180" s="17"/>
    </row>
    <row r="11181" spans="1:12" ht="42.75">
      <c r="A11181" s="14" t="s">
        <v>516</v>
      </c>
      <c r="B11181" s="14" t="s">
        <v>4352</v>
      </c>
      <c r="C11181" s="8" t="s">
        <v>1280</v>
      </c>
      <c r="D11181" s="15" t="s">
        <v>11364</v>
      </c>
      <c r="E11181" s="10" t="s">
        <v>10387</v>
      </c>
      <c r="F11181" s="14"/>
      <c r="G11181" s="16"/>
      <c r="H11181" s="43"/>
      <c r="I11181" s="12" t="str">
        <f t="shared" si="174"/>
        <v/>
      </c>
      <c r="J11181" s="17"/>
      <c r="K11181" s="17"/>
      <c r="L11181" s="17"/>
    </row>
    <row r="11182" spans="1:12" ht="14.25">
      <c r="A11182" s="14" t="s">
        <v>516</v>
      </c>
      <c r="B11182" s="14" t="s">
        <v>4352</v>
      </c>
      <c r="C11182" s="8" t="s">
        <v>1280</v>
      </c>
      <c r="D11182" s="15" t="s">
        <v>11365</v>
      </c>
      <c r="E11182" s="10"/>
      <c r="F11182" s="14" t="s">
        <v>20</v>
      </c>
      <c r="G11182" s="16">
        <v>1</v>
      </c>
      <c r="H11182" s="43"/>
      <c r="I11182" s="12" t="str">
        <f t="shared" si="174"/>
        <v/>
      </c>
      <c r="J11182" s="17"/>
      <c r="K11182" s="17"/>
      <c r="L11182" s="17"/>
    </row>
    <row r="11183" spans="1:12" ht="28.5">
      <c r="A11183" s="14" t="s">
        <v>516</v>
      </c>
      <c r="B11183" s="14" t="s">
        <v>4352</v>
      </c>
      <c r="C11183" s="8" t="s">
        <v>1280</v>
      </c>
      <c r="D11183" s="15" t="s">
        <v>11366</v>
      </c>
      <c r="E11183" s="10" t="s">
        <v>11367</v>
      </c>
      <c r="F11183" s="14"/>
      <c r="G11183" s="16"/>
      <c r="H11183" s="43"/>
      <c r="I11183" s="12" t="str">
        <f t="shared" si="174"/>
        <v/>
      </c>
      <c r="J11183" s="17"/>
      <c r="K11183" s="17"/>
      <c r="L11183" s="17"/>
    </row>
    <row r="11184" spans="1:12" ht="14.25">
      <c r="A11184" s="14" t="s">
        <v>516</v>
      </c>
      <c r="B11184" s="14" t="s">
        <v>4352</v>
      </c>
      <c r="C11184" s="8" t="s">
        <v>1280</v>
      </c>
      <c r="D11184" s="15" t="s">
        <v>11368</v>
      </c>
      <c r="E11184" s="10"/>
      <c r="F11184" s="14" t="s">
        <v>20</v>
      </c>
      <c r="G11184" s="16">
        <v>1</v>
      </c>
      <c r="H11184" s="43"/>
      <c r="I11184" s="12" t="str">
        <f t="shared" si="174"/>
        <v/>
      </c>
      <c r="J11184" s="17"/>
      <c r="K11184" s="17"/>
      <c r="L11184" s="17"/>
    </row>
    <row r="11185" spans="1:12" ht="171">
      <c r="A11185" s="14" t="s">
        <v>516</v>
      </c>
      <c r="B11185" s="14" t="s">
        <v>4352</v>
      </c>
      <c r="C11185" s="8" t="s">
        <v>1280</v>
      </c>
      <c r="D11185" s="20" t="s">
        <v>11369</v>
      </c>
      <c r="E11185" s="10" t="s">
        <v>11370</v>
      </c>
      <c r="F11185" s="14"/>
      <c r="G11185" s="16"/>
      <c r="H11185" s="43"/>
      <c r="I11185" s="12" t="str">
        <f t="shared" si="174"/>
        <v/>
      </c>
      <c r="J11185" s="17"/>
      <c r="K11185" s="17"/>
      <c r="L11185" s="17"/>
    </row>
    <row r="11186" spans="1:12" ht="14.25">
      <c r="A11186" s="14" t="s">
        <v>516</v>
      </c>
      <c r="B11186" s="14" t="s">
        <v>4352</v>
      </c>
      <c r="C11186" s="8" t="s">
        <v>1280</v>
      </c>
      <c r="D11186" s="15"/>
      <c r="E11186" s="23" t="s">
        <v>10342</v>
      </c>
      <c r="F11186" s="21"/>
      <c r="G11186" s="22"/>
      <c r="H11186" s="43"/>
      <c r="I11186" s="12" t="str">
        <f t="shared" si="174"/>
        <v/>
      </c>
      <c r="J11186" s="17"/>
      <c r="K11186" s="17"/>
      <c r="L11186" s="17"/>
    </row>
    <row r="11187" spans="1:12" ht="14.25">
      <c r="A11187" s="14" t="s">
        <v>516</v>
      </c>
      <c r="B11187" s="14" t="s">
        <v>4352</v>
      </c>
      <c r="C11187" s="8" t="s">
        <v>1280</v>
      </c>
      <c r="D11187" s="20" t="s">
        <v>11371</v>
      </c>
      <c r="E11187" s="23" t="s">
        <v>10344</v>
      </c>
      <c r="F11187" s="14" t="s">
        <v>84</v>
      </c>
      <c r="G11187" s="16">
        <v>1</v>
      </c>
      <c r="H11187" s="43"/>
      <c r="I11187" s="12" t="str">
        <f t="shared" si="174"/>
        <v/>
      </c>
      <c r="J11187" s="17"/>
      <c r="K11187" s="17"/>
      <c r="L11187" s="17"/>
    </row>
    <row r="11188" spans="1:12" ht="14.25">
      <c r="A11188" s="14" t="s">
        <v>516</v>
      </c>
      <c r="B11188" s="14" t="s">
        <v>4352</v>
      </c>
      <c r="C11188" s="8" t="s">
        <v>1280</v>
      </c>
      <c r="D11188" s="20" t="s">
        <v>11372</v>
      </c>
      <c r="E11188" s="10" t="s">
        <v>1282</v>
      </c>
      <c r="F11188" s="14"/>
      <c r="G11188" s="16"/>
      <c r="H11188" s="43"/>
      <c r="I11188" s="12" t="str">
        <f t="shared" si="174"/>
        <v/>
      </c>
      <c r="J11188" s="17"/>
      <c r="K11188" s="17"/>
      <c r="L11188" s="17"/>
    </row>
    <row r="11189" spans="1:12" ht="14.25">
      <c r="A11189" s="14" t="s">
        <v>516</v>
      </c>
      <c r="B11189" s="14" t="s">
        <v>4352</v>
      </c>
      <c r="C11189" s="8" t="s">
        <v>1280</v>
      </c>
      <c r="D11189" s="15"/>
      <c r="E11189" s="10" t="s">
        <v>10244</v>
      </c>
      <c r="F11189" s="14"/>
      <c r="G11189" s="16"/>
      <c r="H11189" s="43"/>
      <c r="I11189" s="12" t="str">
        <f t="shared" si="174"/>
        <v/>
      </c>
      <c r="J11189" s="17"/>
      <c r="K11189" s="17"/>
      <c r="L11189" s="17"/>
    </row>
    <row r="11190" spans="1:12" ht="71.25">
      <c r="A11190" s="14" t="s">
        <v>516</v>
      </c>
      <c r="B11190" s="14" t="s">
        <v>4352</v>
      </c>
      <c r="C11190" s="8" t="s">
        <v>1280</v>
      </c>
      <c r="D11190" s="15"/>
      <c r="E11190" s="10" t="s">
        <v>11373</v>
      </c>
      <c r="F11190" s="14"/>
      <c r="G11190" s="16"/>
      <c r="H11190" s="43"/>
      <c r="I11190" s="12" t="str">
        <f t="shared" si="174"/>
        <v/>
      </c>
      <c r="J11190" s="17"/>
      <c r="K11190" s="17"/>
      <c r="L11190" s="17"/>
    </row>
    <row r="11191" spans="1:12" ht="14.25">
      <c r="A11191" s="14" t="s">
        <v>516</v>
      </c>
      <c r="B11191" s="14" t="s">
        <v>4352</v>
      </c>
      <c r="C11191" s="8" t="s">
        <v>1280</v>
      </c>
      <c r="D11191" s="15"/>
      <c r="E11191" s="10" t="s">
        <v>10247</v>
      </c>
      <c r="F11191" s="14"/>
      <c r="G11191" s="16"/>
      <c r="H11191" s="43"/>
      <c r="I11191" s="12" t="str">
        <f t="shared" si="174"/>
        <v/>
      </c>
      <c r="J11191" s="17"/>
      <c r="K11191" s="17"/>
      <c r="L11191" s="17"/>
    </row>
    <row r="11192" spans="1:12" ht="14.25">
      <c r="A11192" s="14" t="s">
        <v>516</v>
      </c>
      <c r="B11192" s="14" t="s">
        <v>4352</v>
      </c>
      <c r="C11192" s="8" t="s">
        <v>1280</v>
      </c>
      <c r="D11192" s="20" t="s">
        <v>11374</v>
      </c>
      <c r="E11192" s="10" t="s">
        <v>10248</v>
      </c>
      <c r="F11192" s="14" t="s">
        <v>84</v>
      </c>
      <c r="G11192" s="16">
        <v>2</v>
      </c>
      <c r="H11192" s="43"/>
      <c r="I11192" s="12" t="str">
        <f t="shared" si="174"/>
        <v/>
      </c>
      <c r="J11192" s="17"/>
      <c r="K11192" s="17"/>
      <c r="L11192" s="17"/>
    </row>
    <row r="11193" spans="1:12" ht="14.25">
      <c r="A11193" s="14" t="s">
        <v>516</v>
      </c>
      <c r="B11193" s="14" t="s">
        <v>4352</v>
      </c>
      <c r="C11193" s="8" t="s">
        <v>1280</v>
      </c>
      <c r="D11193" s="15"/>
      <c r="E11193" s="10" t="s">
        <v>10244</v>
      </c>
      <c r="F11193" s="14"/>
      <c r="G11193" s="16"/>
      <c r="H11193" s="43"/>
      <c r="I11193" s="12" t="str">
        <f t="shared" si="174"/>
        <v/>
      </c>
      <c r="J11193" s="17"/>
      <c r="K11193" s="17"/>
      <c r="L11193" s="17"/>
    </row>
    <row r="11194" spans="1:12" ht="14.25">
      <c r="A11194" s="14" t="s">
        <v>516</v>
      </c>
      <c r="B11194" s="14" t="s">
        <v>4352</v>
      </c>
      <c r="C11194" s="8" t="s">
        <v>1280</v>
      </c>
      <c r="D11194" s="24"/>
      <c r="E11194" s="10" t="s">
        <v>10250</v>
      </c>
      <c r="F11194" s="14"/>
      <c r="G11194" s="16"/>
      <c r="H11194" s="43"/>
      <c r="I11194" s="12" t="str">
        <f t="shared" si="174"/>
        <v/>
      </c>
      <c r="J11194" s="17"/>
      <c r="K11194" s="17"/>
      <c r="L11194" s="17"/>
    </row>
    <row r="11195" spans="1:12" ht="42.75">
      <c r="A11195" s="14" t="s">
        <v>516</v>
      </c>
      <c r="B11195" s="14" t="s">
        <v>4352</v>
      </c>
      <c r="C11195" s="8" t="s">
        <v>1280</v>
      </c>
      <c r="D11195" s="20" t="s">
        <v>11375</v>
      </c>
      <c r="E11195" s="10" t="s">
        <v>11376</v>
      </c>
      <c r="F11195" s="14" t="s">
        <v>20</v>
      </c>
      <c r="G11195" s="16">
        <v>1</v>
      </c>
      <c r="H11195" s="43"/>
      <c r="I11195" s="12" t="str">
        <f t="shared" si="174"/>
        <v/>
      </c>
      <c r="J11195" s="17"/>
      <c r="K11195" s="17"/>
      <c r="L11195" s="17"/>
    </row>
    <row r="11196" spans="1:12" ht="85.5">
      <c r="A11196" s="14" t="s">
        <v>516</v>
      </c>
      <c r="B11196" s="14" t="s">
        <v>4352</v>
      </c>
      <c r="C11196" s="8" t="s">
        <v>1280</v>
      </c>
      <c r="D11196" s="20" t="s">
        <v>11377</v>
      </c>
      <c r="E11196" s="10" t="s">
        <v>10397</v>
      </c>
      <c r="F11196" s="14" t="s">
        <v>20</v>
      </c>
      <c r="G11196" s="16">
        <v>1</v>
      </c>
      <c r="H11196" s="43"/>
      <c r="I11196" s="12" t="str">
        <f t="shared" si="174"/>
        <v/>
      </c>
      <c r="J11196" s="17"/>
      <c r="K11196" s="17"/>
      <c r="L11196" s="17"/>
    </row>
    <row r="11197" spans="1:12" ht="28.5">
      <c r="A11197" s="14" t="s">
        <v>516</v>
      </c>
      <c r="B11197" s="14" t="s">
        <v>4352</v>
      </c>
      <c r="C11197" s="8" t="s">
        <v>1280</v>
      </c>
      <c r="D11197" s="20" t="s">
        <v>11378</v>
      </c>
      <c r="E11197" s="10" t="s">
        <v>10399</v>
      </c>
      <c r="F11197" s="14" t="s">
        <v>20</v>
      </c>
      <c r="G11197" s="16">
        <v>1</v>
      </c>
      <c r="H11197" s="43"/>
      <c r="I11197" s="12" t="str">
        <f t="shared" si="174"/>
        <v/>
      </c>
      <c r="J11197" s="17"/>
      <c r="K11197" s="17"/>
      <c r="L11197" s="17"/>
    </row>
    <row r="11198" spans="1:12" ht="14.25">
      <c r="A11198" s="14" t="s">
        <v>516</v>
      </c>
      <c r="B11198" s="14" t="s">
        <v>4352</v>
      </c>
      <c r="C11198" s="8" t="s">
        <v>1280</v>
      </c>
      <c r="D11198" s="20" t="s">
        <v>11379</v>
      </c>
      <c r="E11198" s="10" t="s">
        <v>10258</v>
      </c>
      <c r="F11198" s="14" t="s">
        <v>20</v>
      </c>
      <c r="G11198" s="16">
        <v>1</v>
      </c>
      <c r="H11198" s="43"/>
      <c r="I11198" s="12" t="str">
        <f t="shared" si="174"/>
        <v/>
      </c>
      <c r="J11198" s="17"/>
      <c r="K11198" s="17"/>
      <c r="L11198" s="17"/>
    </row>
    <row r="11199" spans="1:12" ht="42.75">
      <c r="A11199" s="14" t="s">
        <v>516</v>
      </c>
      <c r="B11199" s="14" t="s">
        <v>4352</v>
      </c>
      <c r="C11199" s="8" t="s">
        <v>1280</v>
      </c>
      <c r="D11199" s="20" t="s">
        <v>11380</v>
      </c>
      <c r="E11199" s="10" t="s">
        <v>10402</v>
      </c>
      <c r="F11199" s="14" t="s">
        <v>20</v>
      </c>
      <c r="G11199" s="16">
        <v>1</v>
      </c>
      <c r="H11199" s="43"/>
      <c r="I11199" s="12" t="str">
        <f t="shared" si="174"/>
        <v/>
      </c>
      <c r="J11199" s="17"/>
      <c r="K11199" s="17"/>
      <c r="L11199" s="17"/>
    </row>
    <row r="11200" spans="1:12" ht="28.5">
      <c r="A11200" s="14" t="s">
        <v>11381</v>
      </c>
      <c r="B11200" s="14" t="s">
        <v>2767</v>
      </c>
      <c r="C11200" s="8" t="s">
        <v>11382</v>
      </c>
      <c r="D11200" s="15"/>
      <c r="E11200" s="10" t="s">
        <v>11383</v>
      </c>
      <c r="F11200" s="14"/>
      <c r="G11200" s="16"/>
      <c r="H11200" s="43"/>
      <c r="I11200" s="12" t="str">
        <f t="shared" si="174"/>
        <v/>
      </c>
      <c r="J11200" s="17"/>
      <c r="K11200" s="17"/>
      <c r="L11200" s="17"/>
    </row>
    <row r="11201" spans="1:12" ht="28.5">
      <c r="A11201" s="14" t="s">
        <v>11381</v>
      </c>
      <c r="B11201" s="14" t="s">
        <v>2767</v>
      </c>
      <c r="C11201" s="8" t="s">
        <v>11382</v>
      </c>
      <c r="D11201" s="15"/>
      <c r="E11201" s="10" t="s">
        <v>11384</v>
      </c>
      <c r="F11201" s="14"/>
      <c r="G11201" s="16"/>
      <c r="H11201" s="43"/>
      <c r="I11201" s="12" t="str">
        <f t="shared" si="174"/>
        <v/>
      </c>
      <c r="J11201" s="17"/>
      <c r="K11201" s="17"/>
      <c r="L11201" s="17"/>
    </row>
    <row r="11202" spans="1:12" ht="28.5">
      <c r="A11202" s="14" t="s">
        <v>11381</v>
      </c>
      <c r="B11202" s="14" t="s">
        <v>2767</v>
      </c>
      <c r="C11202" s="8" t="s">
        <v>11382</v>
      </c>
      <c r="D11202" s="15"/>
      <c r="E11202" s="10" t="s">
        <v>11385</v>
      </c>
      <c r="F11202" s="14"/>
      <c r="G11202" s="16"/>
      <c r="H11202" s="43"/>
      <c r="I11202" s="12" t="str">
        <f t="shared" si="174"/>
        <v/>
      </c>
      <c r="J11202" s="17"/>
      <c r="K11202" s="17"/>
      <c r="L11202" s="17"/>
    </row>
    <row r="11203" spans="1:12" ht="28.5">
      <c r="A11203" s="14" t="s">
        <v>11381</v>
      </c>
      <c r="B11203" s="14" t="s">
        <v>2767</v>
      </c>
      <c r="C11203" s="8" t="s">
        <v>11382</v>
      </c>
      <c r="D11203" s="15"/>
      <c r="E11203" s="10" t="s">
        <v>11386</v>
      </c>
      <c r="F11203" s="14"/>
      <c r="G11203" s="16"/>
      <c r="H11203" s="43"/>
      <c r="I11203" s="12" t="str">
        <f t="shared" si="174"/>
        <v/>
      </c>
      <c r="J11203" s="17"/>
      <c r="K11203" s="17"/>
      <c r="L11203" s="17"/>
    </row>
    <row r="11204" spans="1:12" ht="28.5">
      <c r="A11204" s="14" t="s">
        <v>11381</v>
      </c>
      <c r="B11204" s="14" t="s">
        <v>2767</v>
      </c>
      <c r="C11204" s="8" t="s">
        <v>11382</v>
      </c>
      <c r="D11204" s="15" t="s">
        <v>11387</v>
      </c>
      <c r="E11204" s="10" t="s">
        <v>11388</v>
      </c>
      <c r="F11204" s="14"/>
      <c r="G11204" s="16"/>
      <c r="H11204" s="43"/>
      <c r="I11204" s="12" t="str">
        <f t="shared" ref="I11204:I11267" si="175">IF(AND(G11204&lt;&gt;"",H11204&lt;&gt;""),G11204*H11204,"")</f>
        <v/>
      </c>
      <c r="J11204" s="17"/>
      <c r="K11204" s="17"/>
      <c r="L11204" s="17"/>
    </row>
    <row r="11205" spans="1:12" ht="28.5">
      <c r="A11205" s="14" t="s">
        <v>11381</v>
      </c>
      <c r="B11205" s="14" t="s">
        <v>2767</v>
      </c>
      <c r="C11205" s="8" t="s">
        <v>11382</v>
      </c>
      <c r="D11205" s="15"/>
      <c r="E11205" s="10" t="s">
        <v>11389</v>
      </c>
      <c r="F11205" s="14"/>
      <c r="G11205" s="16"/>
      <c r="H11205" s="43"/>
      <c r="I11205" s="12" t="str">
        <f t="shared" si="175"/>
        <v/>
      </c>
      <c r="J11205" s="17"/>
      <c r="K11205" s="17"/>
      <c r="L11205" s="17"/>
    </row>
    <row r="11206" spans="1:12" ht="28.5">
      <c r="A11206" s="14" t="s">
        <v>11381</v>
      </c>
      <c r="B11206" s="14" t="s">
        <v>2767</v>
      </c>
      <c r="C11206" s="8" t="s">
        <v>11382</v>
      </c>
      <c r="D11206" s="15"/>
      <c r="E11206" s="10" t="s">
        <v>11390</v>
      </c>
      <c r="F11206" s="14"/>
      <c r="G11206" s="16"/>
      <c r="H11206" s="43"/>
      <c r="I11206" s="12" t="str">
        <f t="shared" si="175"/>
        <v/>
      </c>
      <c r="J11206" s="17"/>
      <c r="K11206" s="17"/>
      <c r="L11206" s="17"/>
    </row>
    <row r="11207" spans="1:12" ht="28.5">
      <c r="A11207" s="14" t="s">
        <v>11381</v>
      </c>
      <c r="B11207" s="14" t="s">
        <v>2767</v>
      </c>
      <c r="C11207" s="8" t="s">
        <v>11382</v>
      </c>
      <c r="D11207" s="15"/>
      <c r="E11207" s="10" t="s">
        <v>11391</v>
      </c>
      <c r="F11207" s="14"/>
      <c r="G11207" s="16"/>
      <c r="H11207" s="43"/>
      <c r="I11207" s="12" t="str">
        <f t="shared" si="175"/>
        <v/>
      </c>
      <c r="J11207" s="17"/>
      <c r="K11207" s="17"/>
      <c r="L11207" s="17"/>
    </row>
    <row r="11208" spans="1:12" ht="28.5">
      <c r="A11208" s="14" t="s">
        <v>11381</v>
      </c>
      <c r="B11208" s="14" t="s">
        <v>2767</v>
      </c>
      <c r="C11208" s="8" t="s">
        <v>11382</v>
      </c>
      <c r="D11208" s="15"/>
      <c r="E11208" s="10" t="s">
        <v>11392</v>
      </c>
      <c r="F11208" s="14"/>
      <c r="G11208" s="16"/>
      <c r="H11208" s="43"/>
      <c r="I11208" s="12" t="str">
        <f t="shared" si="175"/>
        <v/>
      </c>
      <c r="J11208" s="17"/>
      <c r="K11208" s="17"/>
      <c r="L11208" s="17"/>
    </row>
    <row r="11209" spans="1:12" ht="28.5">
      <c r="A11209" s="14" t="s">
        <v>11381</v>
      </c>
      <c r="B11209" s="14" t="s">
        <v>2767</v>
      </c>
      <c r="C11209" s="8" t="s">
        <v>11382</v>
      </c>
      <c r="D11209" s="15"/>
      <c r="E11209" s="10" t="s">
        <v>11393</v>
      </c>
      <c r="F11209" s="14"/>
      <c r="G11209" s="16"/>
      <c r="H11209" s="43"/>
      <c r="I11209" s="12" t="str">
        <f t="shared" si="175"/>
        <v/>
      </c>
      <c r="J11209" s="17"/>
      <c r="K11209" s="17"/>
      <c r="L11209" s="17"/>
    </row>
    <row r="11210" spans="1:12" ht="28.5">
      <c r="A11210" s="14" t="s">
        <v>11381</v>
      </c>
      <c r="B11210" s="14" t="s">
        <v>2767</v>
      </c>
      <c r="C11210" s="8" t="s">
        <v>11382</v>
      </c>
      <c r="D11210" s="15"/>
      <c r="E11210" s="10" t="s">
        <v>11394</v>
      </c>
      <c r="F11210" s="14"/>
      <c r="G11210" s="16"/>
      <c r="H11210" s="43"/>
      <c r="I11210" s="12" t="str">
        <f t="shared" si="175"/>
        <v/>
      </c>
      <c r="J11210" s="17"/>
      <c r="K11210" s="17"/>
      <c r="L11210" s="17"/>
    </row>
    <row r="11211" spans="1:12" ht="28.5">
      <c r="A11211" s="14" t="s">
        <v>11381</v>
      </c>
      <c r="B11211" s="14" t="s">
        <v>2767</v>
      </c>
      <c r="C11211" s="8" t="s">
        <v>11382</v>
      </c>
      <c r="D11211" s="15"/>
      <c r="E11211" s="10" t="s">
        <v>11395</v>
      </c>
      <c r="F11211" s="14"/>
      <c r="G11211" s="16"/>
      <c r="H11211" s="43"/>
      <c r="I11211" s="12" t="str">
        <f t="shared" si="175"/>
        <v/>
      </c>
      <c r="J11211" s="17"/>
      <c r="K11211" s="17"/>
      <c r="L11211" s="17"/>
    </row>
    <row r="11212" spans="1:12" ht="28.5">
      <c r="A11212" s="14" t="s">
        <v>11381</v>
      </c>
      <c r="B11212" s="14" t="s">
        <v>2767</v>
      </c>
      <c r="C11212" s="8" t="s">
        <v>11382</v>
      </c>
      <c r="D11212" s="15"/>
      <c r="E11212" s="10" t="s">
        <v>11396</v>
      </c>
      <c r="F11212" s="14"/>
      <c r="G11212" s="16"/>
      <c r="H11212" s="43"/>
      <c r="I11212" s="12" t="str">
        <f t="shared" si="175"/>
        <v/>
      </c>
      <c r="J11212" s="17"/>
      <c r="K11212" s="17"/>
      <c r="L11212" s="17"/>
    </row>
    <row r="11213" spans="1:12" ht="28.5">
      <c r="A11213" s="14" t="s">
        <v>11381</v>
      </c>
      <c r="B11213" s="14" t="s">
        <v>2767</v>
      </c>
      <c r="C11213" s="8" t="s">
        <v>11382</v>
      </c>
      <c r="D11213" s="15"/>
      <c r="E11213" s="10" t="s">
        <v>11397</v>
      </c>
      <c r="F11213" s="14"/>
      <c r="G11213" s="16"/>
      <c r="H11213" s="43"/>
      <c r="I11213" s="12" t="str">
        <f t="shared" si="175"/>
        <v/>
      </c>
      <c r="J11213" s="17"/>
      <c r="K11213" s="17"/>
      <c r="L11213" s="17"/>
    </row>
    <row r="11214" spans="1:12" ht="28.5">
      <c r="A11214" s="14" t="s">
        <v>11381</v>
      </c>
      <c r="B11214" s="14" t="s">
        <v>2767</v>
      </c>
      <c r="C11214" s="8" t="s">
        <v>11382</v>
      </c>
      <c r="D11214" s="15"/>
      <c r="E11214" s="10" t="s">
        <v>11398</v>
      </c>
      <c r="F11214" s="14"/>
      <c r="G11214" s="16"/>
      <c r="H11214" s="43"/>
      <c r="I11214" s="12" t="str">
        <f t="shared" si="175"/>
        <v/>
      </c>
      <c r="J11214" s="17"/>
      <c r="K11214" s="17"/>
      <c r="L11214" s="17"/>
    </row>
    <row r="11215" spans="1:12" ht="28.5">
      <c r="A11215" s="14" t="s">
        <v>11381</v>
      </c>
      <c r="B11215" s="14" t="s">
        <v>2767</v>
      </c>
      <c r="C11215" s="8" t="s">
        <v>11382</v>
      </c>
      <c r="D11215" s="15"/>
      <c r="E11215" s="10" t="s">
        <v>11399</v>
      </c>
      <c r="F11215" s="14"/>
      <c r="G11215" s="16"/>
      <c r="H11215" s="43"/>
      <c r="I11215" s="12" t="str">
        <f t="shared" si="175"/>
        <v/>
      </c>
      <c r="J11215" s="17"/>
      <c r="K11215" s="17"/>
      <c r="L11215" s="17"/>
    </row>
    <row r="11216" spans="1:12" ht="28.5">
      <c r="A11216" s="14" t="s">
        <v>11381</v>
      </c>
      <c r="B11216" s="14" t="s">
        <v>2767</v>
      </c>
      <c r="C11216" s="8" t="s">
        <v>11382</v>
      </c>
      <c r="D11216" s="15"/>
      <c r="E11216" s="10" t="s">
        <v>11400</v>
      </c>
      <c r="F11216" s="14"/>
      <c r="G11216" s="16"/>
      <c r="H11216" s="43"/>
      <c r="I11216" s="12" t="str">
        <f t="shared" si="175"/>
        <v/>
      </c>
      <c r="J11216" s="17"/>
      <c r="K11216" s="17"/>
      <c r="L11216" s="17"/>
    </row>
    <row r="11217" spans="1:12" ht="28.5">
      <c r="A11217" s="14" t="s">
        <v>11381</v>
      </c>
      <c r="B11217" s="14" t="s">
        <v>2767</v>
      </c>
      <c r="C11217" s="8" t="s">
        <v>11382</v>
      </c>
      <c r="D11217" s="15"/>
      <c r="E11217" s="10" t="s">
        <v>11401</v>
      </c>
      <c r="F11217" s="14"/>
      <c r="G11217" s="16"/>
      <c r="H11217" s="43"/>
      <c r="I11217" s="12" t="str">
        <f t="shared" si="175"/>
        <v/>
      </c>
      <c r="J11217" s="17"/>
      <c r="K11217" s="17"/>
      <c r="L11217" s="17"/>
    </row>
    <row r="11218" spans="1:12" ht="28.5">
      <c r="A11218" s="14" t="s">
        <v>11381</v>
      </c>
      <c r="B11218" s="14" t="s">
        <v>2767</v>
      </c>
      <c r="C11218" s="8" t="s">
        <v>11382</v>
      </c>
      <c r="D11218" s="15"/>
      <c r="E11218" s="10" t="s">
        <v>11402</v>
      </c>
      <c r="F11218" s="14"/>
      <c r="G11218" s="16"/>
      <c r="H11218" s="43"/>
      <c r="I11218" s="12" t="str">
        <f t="shared" si="175"/>
        <v/>
      </c>
      <c r="J11218" s="17"/>
      <c r="K11218" s="17"/>
      <c r="L11218" s="17"/>
    </row>
    <row r="11219" spans="1:12" ht="28.5">
      <c r="A11219" s="14" t="s">
        <v>11381</v>
      </c>
      <c r="B11219" s="14" t="s">
        <v>2767</v>
      </c>
      <c r="C11219" s="8" t="s">
        <v>11382</v>
      </c>
      <c r="D11219" s="15"/>
      <c r="E11219" s="10" t="s">
        <v>11403</v>
      </c>
      <c r="F11219" s="14"/>
      <c r="G11219" s="16"/>
      <c r="H11219" s="43"/>
      <c r="I11219" s="12" t="str">
        <f t="shared" si="175"/>
        <v/>
      </c>
      <c r="J11219" s="17"/>
      <c r="K11219" s="17"/>
      <c r="L11219" s="17"/>
    </row>
    <row r="11220" spans="1:12" ht="28.5">
      <c r="A11220" s="14" t="s">
        <v>11381</v>
      </c>
      <c r="B11220" s="14" t="s">
        <v>2767</v>
      </c>
      <c r="C11220" s="8" t="s">
        <v>11382</v>
      </c>
      <c r="D11220" s="15"/>
      <c r="E11220" s="10" t="s">
        <v>11404</v>
      </c>
      <c r="F11220" s="14"/>
      <c r="G11220" s="16"/>
      <c r="H11220" s="43"/>
      <c r="I11220" s="12" t="str">
        <f t="shared" si="175"/>
        <v/>
      </c>
      <c r="J11220" s="17"/>
      <c r="K11220" s="17"/>
      <c r="L11220" s="17"/>
    </row>
    <row r="11221" spans="1:12" ht="28.5">
      <c r="A11221" s="14" t="s">
        <v>11381</v>
      </c>
      <c r="B11221" s="14" t="s">
        <v>2767</v>
      </c>
      <c r="C11221" s="8" t="s">
        <v>11382</v>
      </c>
      <c r="D11221" s="15"/>
      <c r="E11221" s="10" t="s">
        <v>11405</v>
      </c>
      <c r="F11221" s="14"/>
      <c r="G11221" s="16"/>
      <c r="H11221" s="43"/>
      <c r="I11221" s="12" t="str">
        <f t="shared" si="175"/>
        <v/>
      </c>
      <c r="J11221" s="17"/>
      <c r="K11221" s="17"/>
      <c r="L11221" s="17"/>
    </row>
    <row r="11222" spans="1:12" ht="28.5">
      <c r="A11222" s="14" t="s">
        <v>11381</v>
      </c>
      <c r="B11222" s="14" t="s">
        <v>2767</v>
      </c>
      <c r="C11222" s="8" t="s">
        <v>11382</v>
      </c>
      <c r="D11222" s="15"/>
      <c r="E11222" s="10" t="s">
        <v>11406</v>
      </c>
      <c r="F11222" s="14"/>
      <c r="G11222" s="16"/>
      <c r="H11222" s="43"/>
      <c r="I11222" s="12" t="str">
        <f t="shared" si="175"/>
        <v/>
      </c>
      <c r="J11222" s="17"/>
      <c r="K11222" s="17"/>
      <c r="L11222" s="17"/>
    </row>
    <row r="11223" spans="1:12" ht="28.5">
      <c r="A11223" s="14" t="s">
        <v>11381</v>
      </c>
      <c r="B11223" s="14" t="s">
        <v>2767</v>
      </c>
      <c r="C11223" s="8" t="s">
        <v>11382</v>
      </c>
      <c r="D11223" s="15"/>
      <c r="E11223" s="10" t="s">
        <v>11407</v>
      </c>
      <c r="F11223" s="14"/>
      <c r="G11223" s="16"/>
      <c r="H11223" s="43"/>
      <c r="I11223" s="12" t="str">
        <f t="shared" si="175"/>
        <v/>
      </c>
      <c r="J11223" s="17"/>
      <c r="K11223" s="17"/>
      <c r="L11223" s="17"/>
    </row>
    <row r="11224" spans="1:12" ht="28.5">
      <c r="A11224" s="14" t="s">
        <v>11381</v>
      </c>
      <c r="B11224" s="14" t="s">
        <v>2767</v>
      </c>
      <c r="C11224" s="8" t="s">
        <v>11382</v>
      </c>
      <c r="D11224" s="15"/>
      <c r="E11224" s="10" t="s">
        <v>11408</v>
      </c>
      <c r="F11224" s="14"/>
      <c r="G11224" s="16"/>
      <c r="H11224" s="43"/>
      <c r="I11224" s="12" t="str">
        <f t="shared" si="175"/>
        <v/>
      </c>
      <c r="J11224" s="17"/>
      <c r="K11224" s="17"/>
      <c r="L11224" s="17"/>
    </row>
    <row r="11225" spans="1:12" ht="28.5">
      <c r="A11225" s="14" t="s">
        <v>11381</v>
      </c>
      <c r="B11225" s="14" t="s">
        <v>2767</v>
      </c>
      <c r="C11225" s="8" t="s">
        <v>11382</v>
      </c>
      <c r="D11225" s="15"/>
      <c r="E11225" s="10" t="s">
        <v>11409</v>
      </c>
      <c r="F11225" s="14"/>
      <c r="G11225" s="16"/>
      <c r="H11225" s="43"/>
      <c r="I11225" s="12" t="str">
        <f t="shared" si="175"/>
        <v/>
      </c>
      <c r="J11225" s="17"/>
      <c r="K11225" s="17"/>
      <c r="L11225" s="17"/>
    </row>
    <row r="11226" spans="1:12" ht="28.5">
      <c r="A11226" s="14" t="s">
        <v>11381</v>
      </c>
      <c r="B11226" s="14" t="s">
        <v>2767</v>
      </c>
      <c r="C11226" s="8" t="s">
        <v>11382</v>
      </c>
      <c r="D11226" s="15"/>
      <c r="E11226" s="10" t="s">
        <v>11410</v>
      </c>
      <c r="F11226" s="14"/>
      <c r="G11226" s="16"/>
      <c r="H11226" s="43"/>
      <c r="I11226" s="12" t="str">
        <f t="shared" si="175"/>
        <v/>
      </c>
      <c r="J11226" s="17"/>
      <c r="K11226" s="17"/>
      <c r="L11226" s="17"/>
    </row>
    <row r="11227" spans="1:12" ht="28.5">
      <c r="A11227" s="14" t="s">
        <v>11381</v>
      </c>
      <c r="B11227" s="14" t="s">
        <v>2767</v>
      </c>
      <c r="C11227" s="8" t="s">
        <v>11382</v>
      </c>
      <c r="D11227" s="15"/>
      <c r="E11227" s="10" t="s">
        <v>11411</v>
      </c>
      <c r="F11227" s="14"/>
      <c r="G11227" s="16"/>
      <c r="H11227" s="43"/>
      <c r="I11227" s="12" t="str">
        <f t="shared" si="175"/>
        <v/>
      </c>
      <c r="J11227" s="17"/>
      <c r="K11227" s="17"/>
      <c r="L11227" s="17"/>
    </row>
    <row r="11228" spans="1:12" ht="28.5">
      <c r="A11228" s="14" t="s">
        <v>11381</v>
      </c>
      <c r="B11228" s="14" t="s">
        <v>2767</v>
      </c>
      <c r="C11228" s="8" t="s">
        <v>11382</v>
      </c>
      <c r="D11228" s="15"/>
      <c r="E11228" s="10" t="s">
        <v>11412</v>
      </c>
      <c r="F11228" s="14"/>
      <c r="G11228" s="16"/>
      <c r="H11228" s="43"/>
      <c r="I11228" s="12" t="str">
        <f t="shared" si="175"/>
        <v/>
      </c>
      <c r="J11228" s="17"/>
      <c r="K11228" s="17"/>
      <c r="L11228" s="17"/>
    </row>
    <row r="11229" spans="1:12" ht="28.5">
      <c r="A11229" s="14" t="s">
        <v>11381</v>
      </c>
      <c r="B11229" s="14" t="s">
        <v>2767</v>
      </c>
      <c r="C11229" s="8" t="s">
        <v>11382</v>
      </c>
      <c r="D11229" s="15"/>
      <c r="E11229" s="10" t="s">
        <v>11413</v>
      </c>
      <c r="F11229" s="14"/>
      <c r="G11229" s="16"/>
      <c r="H11229" s="43"/>
      <c r="I11229" s="12" t="str">
        <f t="shared" si="175"/>
        <v/>
      </c>
      <c r="J11229" s="17"/>
      <c r="K11229" s="17"/>
      <c r="L11229" s="17"/>
    </row>
    <row r="11230" spans="1:12" ht="28.5">
      <c r="A11230" s="14" t="s">
        <v>11381</v>
      </c>
      <c r="B11230" s="14" t="s">
        <v>2767</v>
      </c>
      <c r="C11230" s="8" t="s">
        <v>11382</v>
      </c>
      <c r="D11230" s="15"/>
      <c r="E11230" s="10" t="s">
        <v>11414</v>
      </c>
      <c r="F11230" s="14"/>
      <c r="G11230" s="16"/>
      <c r="H11230" s="43"/>
      <c r="I11230" s="12" t="str">
        <f t="shared" si="175"/>
        <v/>
      </c>
      <c r="J11230" s="17"/>
      <c r="K11230" s="17"/>
      <c r="L11230" s="17"/>
    </row>
    <row r="11231" spans="1:12" ht="28.5">
      <c r="A11231" s="14" t="s">
        <v>11381</v>
      </c>
      <c r="B11231" s="14" t="s">
        <v>2767</v>
      </c>
      <c r="C11231" s="8" t="s">
        <v>11382</v>
      </c>
      <c r="D11231" s="15" t="s">
        <v>11415</v>
      </c>
      <c r="E11231" s="10" t="s">
        <v>11416</v>
      </c>
      <c r="F11231" s="14" t="s">
        <v>20</v>
      </c>
      <c r="G11231" s="16">
        <v>1</v>
      </c>
      <c r="H11231" s="43"/>
      <c r="I11231" s="12" t="str">
        <f t="shared" si="175"/>
        <v/>
      </c>
      <c r="J11231" s="17"/>
      <c r="K11231" s="17"/>
      <c r="L11231" s="17"/>
    </row>
    <row r="11232" spans="1:12" ht="28.5">
      <c r="A11232" s="14" t="s">
        <v>11381</v>
      </c>
      <c r="B11232" s="14" t="s">
        <v>2767</v>
      </c>
      <c r="C11232" s="8" t="s">
        <v>11382</v>
      </c>
      <c r="D11232" s="15"/>
      <c r="E11232" s="10" t="s">
        <v>11417</v>
      </c>
      <c r="F11232" s="14"/>
      <c r="G11232" s="16"/>
      <c r="H11232" s="43"/>
      <c r="I11232" s="12" t="str">
        <f t="shared" si="175"/>
        <v/>
      </c>
      <c r="J11232" s="17"/>
      <c r="K11232" s="17"/>
      <c r="L11232" s="17"/>
    </row>
    <row r="11233" spans="1:12" ht="28.5">
      <c r="A11233" s="14" t="s">
        <v>11381</v>
      </c>
      <c r="B11233" s="14" t="s">
        <v>2767</v>
      </c>
      <c r="C11233" s="8" t="s">
        <v>11382</v>
      </c>
      <c r="D11233" s="15" t="s">
        <v>11418</v>
      </c>
      <c r="E11233" s="10" t="s">
        <v>11419</v>
      </c>
      <c r="F11233" s="14"/>
      <c r="G11233" s="16"/>
      <c r="H11233" s="43"/>
      <c r="I11233" s="12" t="str">
        <f t="shared" si="175"/>
        <v/>
      </c>
      <c r="J11233" s="17"/>
      <c r="K11233" s="17"/>
      <c r="L11233" s="17"/>
    </row>
    <row r="11234" spans="1:12" ht="57">
      <c r="A11234" s="14" t="s">
        <v>11381</v>
      </c>
      <c r="B11234" s="14" t="s">
        <v>2767</v>
      </c>
      <c r="C11234" s="8" t="s">
        <v>11382</v>
      </c>
      <c r="D11234" s="15" t="s">
        <v>11420</v>
      </c>
      <c r="E11234" s="10" t="s">
        <v>11421</v>
      </c>
      <c r="F11234" s="14" t="s">
        <v>20</v>
      </c>
      <c r="G11234" s="16">
        <v>2</v>
      </c>
      <c r="H11234" s="43"/>
      <c r="I11234" s="12" t="str">
        <f t="shared" si="175"/>
        <v/>
      </c>
      <c r="J11234" s="17"/>
      <c r="K11234" s="17"/>
      <c r="L11234" s="17"/>
    </row>
    <row r="11235" spans="1:12" ht="28.5">
      <c r="A11235" s="14" t="s">
        <v>11381</v>
      </c>
      <c r="B11235" s="14" t="s">
        <v>2767</v>
      </c>
      <c r="C11235" s="8" t="s">
        <v>11382</v>
      </c>
      <c r="D11235" s="15"/>
      <c r="E11235" s="10" t="s">
        <v>11422</v>
      </c>
      <c r="F11235" s="14"/>
      <c r="G11235" s="16"/>
      <c r="H11235" s="43"/>
      <c r="I11235" s="12" t="str">
        <f t="shared" si="175"/>
        <v/>
      </c>
      <c r="J11235" s="17"/>
      <c r="K11235" s="17"/>
      <c r="L11235" s="17"/>
    </row>
    <row r="11236" spans="1:12" ht="42.75">
      <c r="A11236" s="14" t="s">
        <v>11381</v>
      </c>
      <c r="B11236" s="14" t="s">
        <v>2767</v>
      </c>
      <c r="C11236" s="8" t="s">
        <v>11382</v>
      </c>
      <c r="D11236" s="15" t="s">
        <v>11423</v>
      </c>
      <c r="E11236" s="10" t="s">
        <v>11424</v>
      </c>
      <c r="F11236" s="14" t="s">
        <v>20</v>
      </c>
      <c r="G11236" s="16">
        <v>2</v>
      </c>
      <c r="H11236" s="43"/>
      <c r="I11236" s="12" t="str">
        <f t="shared" si="175"/>
        <v/>
      </c>
      <c r="J11236" s="17"/>
      <c r="K11236" s="17"/>
      <c r="L11236" s="17"/>
    </row>
    <row r="11237" spans="1:12" ht="28.5">
      <c r="A11237" s="14" t="s">
        <v>11381</v>
      </c>
      <c r="B11237" s="14" t="s">
        <v>2767</v>
      </c>
      <c r="C11237" s="8" t="s">
        <v>11382</v>
      </c>
      <c r="D11237" s="15"/>
      <c r="E11237" s="10" t="s">
        <v>11425</v>
      </c>
      <c r="F11237" s="14"/>
      <c r="G11237" s="16"/>
      <c r="H11237" s="43"/>
      <c r="I11237" s="12" t="str">
        <f t="shared" si="175"/>
        <v/>
      </c>
      <c r="J11237" s="17"/>
      <c r="K11237" s="17"/>
      <c r="L11237" s="17"/>
    </row>
    <row r="11238" spans="1:12" ht="28.5">
      <c r="A11238" s="14" t="s">
        <v>11381</v>
      </c>
      <c r="B11238" s="14" t="s">
        <v>2767</v>
      </c>
      <c r="C11238" s="8" t="s">
        <v>11382</v>
      </c>
      <c r="D11238" s="15" t="s">
        <v>11426</v>
      </c>
      <c r="E11238" s="10" t="s">
        <v>11427</v>
      </c>
      <c r="F11238" s="14"/>
      <c r="G11238" s="16"/>
      <c r="H11238" s="43"/>
      <c r="I11238" s="12" t="str">
        <f t="shared" si="175"/>
        <v/>
      </c>
      <c r="J11238" s="17"/>
      <c r="K11238" s="17"/>
      <c r="L11238" s="17"/>
    </row>
    <row r="11239" spans="1:12" ht="28.5">
      <c r="A11239" s="14" t="s">
        <v>11381</v>
      </c>
      <c r="B11239" s="14" t="s">
        <v>2767</v>
      </c>
      <c r="C11239" s="8" t="s">
        <v>11382</v>
      </c>
      <c r="D11239" s="15"/>
      <c r="E11239" s="10" t="s">
        <v>11428</v>
      </c>
      <c r="F11239" s="14"/>
      <c r="G11239" s="16"/>
      <c r="H11239" s="43"/>
      <c r="I11239" s="12" t="str">
        <f t="shared" si="175"/>
        <v/>
      </c>
      <c r="J11239" s="17"/>
      <c r="K11239" s="17"/>
      <c r="L11239" s="17"/>
    </row>
    <row r="11240" spans="1:12" ht="28.5">
      <c r="A11240" s="14" t="s">
        <v>11381</v>
      </c>
      <c r="B11240" s="14" t="s">
        <v>2767</v>
      </c>
      <c r="C11240" s="8" t="s">
        <v>11382</v>
      </c>
      <c r="D11240" s="15"/>
      <c r="E11240" s="10" t="s">
        <v>11429</v>
      </c>
      <c r="F11240" s="14"/>
      <c r="G11240" s="16"/>
      <c r="H11240" s="43"/>
      <c r="I11240" s="12" t="str">
        <f t="shared" si="175"/>
        <v/>
      </c>
      <c r="J11240" s="17"/>
      <c r="K11240" s="17"/>
      <c r="L11240" s="17"/>
    </row>
    <row r="11241" spans="1:12" ht="28.5">
      <c r="A11241" s="14" t="s">
        <v>11381</v>
      </c>
      <c r="B11241" s="14" t="s">
        <v>2767</v>
      </c>
      <c r="C11241" s="8" t="s">
        <v>11382</v>
      </c>
      <c r="D11241" s="15"/>
      <c r="E11241" s="10" t="s">
        <v>11430</v>
      </c>
      <c r="F11241" s="14"/>
      <c r="G11241" s="16"/>
      <c r="H11241" s="43"/>
      <c r="I11241" s="12" t="str">
        <f t="shared" si="175"/>
        <v/>
      </c>
      <c r="J11241" s="17"/>
      <c r="K11241" s="17"/>
      <c r="L11241" s="17"/>
    </row>
    <row r="11242" spans="1:12" ht="28.5">
      <c r="A11242" s="14" t="s">
        <v>11381</v>
      </c>
      <c r="B11242" s="14" t="s">
        <v>2767</v>
      </c>
      <c r="C11242" s="8" t="s">
        <v>11382</v>
      </c>
      <c r="D11242" s="15"/>
      <c r="E11242" s="10" t="s">
        <v>11431</v>
      </c>
      <c r="F11242" s="14"/>
      <c r="G11242" s="16"/>
      <c r="H11242" s="43"/>
      <c r="I11242" s="12" t="str">
        <f t="shared" si="175"/>
        <v/>
      </c>
      <c r="J11242" s="17"/>
      <c r="K11242" s="17"/>
      <c r="L11242" s="17"/>
    </row>
    <row r="11243" spans="1:12" ht="28.5">
      <c r="A11243" s="14" t="s">
        <v>11381</v>
      </c>
      <c r="B11243" s="14" t="s">
        <v>2767</v>
      </c>
      <c r="C11243" s="8" t="s">
        <v>11382</v>
      </c>
      <c r="D11243" s="15"/>
      <c r="E11243" s="10" t="s">
        <v>11432</v>
      </c>
      <c r="F11243" s="14"/>
      <c r="G11243" s="16"/>
      <c r="H11243" s="43"/>
      <c r="I11243" s="12" t="str">
        <f t="shared" si="175"/>
        <v/>
      </c>
      <c r="J11243" s="17"/>
      <c r="K11243" s="17"/>
      <c r="L11243" s="17"/>
    </row>
    <row r="11244" spans="1:12" ht="28.5">
      <c r="A11244" s="14" t="s">
        <v>11381</v>
      </c>
      <c r="B11244" s="14" t="s">
        <v>2767</v>
      </c>
      <c r="C11244" s="8" t="s">
        <v>11382</v>
      </c>
      <c r="D11244" s="15" t="s">
        <v>11433</v>
      </c>
      <c r="E11244" s="10" t="s">
        <v>11434</v>
      </c>
      <c r="F11244" s="14" t="s">
        <v>84</v>
      </c>
      <c r="G11244" s="16">
        <v>1</v>
      </c>
      <c r="H11244" s="43"/>
      <c r="I11244" s="12" t="str">
        <f t="shared" si="175"/>
        <v/>
      </c>
      <c r="J11244" s="17"/>
      <c r="K11244" s="17"/>
      <c r="L11244" s="17"/>
    </row>
    <row r="11245" spans="1:12" ht="28.5">
      <c r="A11245" s="14" t="s">
        <v>11381</v>
      </c>
      <c r="B11245" s="14" t="s">
        <v>2767</v>
      </c>
      <c r="C11245" s="8" t="s">
        <v>11382</v>
      </c>
      <c r="D11245" s="15"/>
      <c r="E11245" s="10" t="s">
        <v>11435</v>
      </c>
      <c r="F11245" s="14"/>
      <c r="G11245" s="16"/>
      <c r="H11245" s="43"/>
      <c r="I11245" s="12" t="str">
        <f t="shared" si="175"/>
        <v/>
      </c>
      <c r="J11245" s="17"/>
      <c r="K11245" s="17"/>
      <c r="L11245" s="17"/>
    </row>
    <row r="11246" spans="1:12" ht="28.5">
      <c r="A11246" s="14" t="s">
        <v>11381</v>
      </c>
      <c r="B11246" s="14" t="s">
        <v>2767</v>
      </c>
      <c r="C11246" s="8" t="s">
        <v>11382</v>
      </c>
      <c r="D11246" s="15" t="s">
        <v>11436</v>
      </c>
      <c r="E11246" s="10" t="s">
        <v>11437</v>
      </c>
      <c r="F11246" s="14"/>
      <c r="G11246" s="16"/>
      <c r="H11246" s="43"/>
      <c r="I11246" s="12" t="str">
        <f t="shared" si="175"/>
        <v/>
      </c>
      <c r="J11246" s="17"/>
      <c r="K11246" s="17"/>
      <c r="L11246" s="17"/>
    </row>
    <row r="11247" spans="1:12" ht="28.5">
      <c r="A11247" s="14" t="s">
        <v>11381</v>
      </c>
      <c r="B11247" s="14" t="s">
        <v>2767</v>
      </c>
      <c r="C11247" s="8" t="s">
        <v>11382</v>
      </c>
      <c r="D11247" s="15"/>
      <c r="E11247" s="10" t="s">
        <v>11438</v>
      </c>
      <c r="F11247" s="14"/>
      <c r="G11247" s="16"/>
      <c r="H11247" s="43"/>
      <c r="I11247" s="12" t="str">
        <f t="shared" si="175"/>
        <v/>
      </c>
      <c r="J11247" s="17"/>
      <c r="K11247" s="17"/>
      <c r="L11247" s="17"/>
    </row>
    <row r="11248" spans="1:12" ht="28.5">
      <c r="A11248" s="14" t="s">
        <v>11381</v>
      </c>
      <c r="B11248" s="14" t="s">
        <v>2767</v>
      </c>
      <c r="C11248" s="8" t="s">
        <v>11382</v>
      </c>
      <c r="D11248" s="15"/>
      <c r="E11248" s="10" t="s">
        <v>11439</v>
      </c>
      <c r="F11248" s="14"/>
      <c r="G11248" s="16"/>
      <c r="H11248" s="43"/>
      <c r="I11248" s="12" t="str">
        <f t="shared" si="175"/>
        <v/>
      </c>
      <c r="J11248" s="17"/>
      <c r="K11248" s="17"/>
      <c r="L11248" s="17"/>
    </row>
    <row r="11249" spans="1:12" ht="28.5">
      <c r="A11249" s="14" t="s">
        <v>11381</v>
      </c>
      <c r="B11249" s="14" t="s">
        <v>2767</v>
      </c>
      <c r="C11249" s="8" t="s">
        <v>11382</v>
      </c>
      <c r="D11249" s="15"/>
      <c r="E11249" s="10" t="s">
        <v>11440</v>
      </c>
      <c r="F11249" s="14"/>
      <c r="G11249" s="16"/>
      <c r="H11249" s="43"/>
      <c r="I11249" s="12" t="str">
        <f t="shared" si="175"/>
        <v/>
      </c>
      <c r="J11249" s="17"/>
      <c r="K11249" s="17"/>
      <c r="L11249" s="17"/>
    </row>
    <row r="11250" spans="1:12" ht="28.5">
      <c r="A11250" s="14" t="s">
        <v>11381</v>
      </c>
      <c r="B11250" s="14" t="s">
        <v>2767</v>
      </c>
      <c r="C11250" s="8" t="s">
        <v>11382</v>
      </c>
      <c r="D11250" s="15"/>
      <c r="E11250" s="10" t="s">
        <v>11441</v>
      </c>
      <c r="F11250" s="14"/>
      <c r="G11250" s="16"/>
      <c r="H11250" s="43"/>
      <c r="I11250" s="12" t="str">
        <f t="shared" si="175"/>
        <v/>
      </c>
      <c r="J11250" s="17"/>
      <c r="K11250" s="17"/>
      <c r="L11250" s="17"/>
    </row>
    <row r="11251" spans="1:12" ht="28.5">
      <c r="A11251" s="14" t="s">
        <v>11381</v>
      </c>
      <c r="B11251" s="14" t="s">
        <v>2767</v>
      </c>
      <c r="C11251" s="8" t="s">
        <v>11382</v>
      </c>
      <c r="D11251" s="15"/>
      <c r="E11251" s="10" t="s">
        <v>11442</v>
      </c>
      <c r="F11251" s="14"/>
      <c r="G11251" s="16"/>
      <c r="H11251" s="43"/>
      <c r="I11251" s="12" t="str">
        <f t="shared" si="175"/>
        <v/>
      </c>
      <c r="J11251" s="17"/>
      <c r="K11251" s="17"/>
      <c r="L11251" s="17"/>
    </row>
    <row r="11252" spans="1:12" ht="28.5">
      <c r="A11252" s="14" t="s">
        <v>11381</v>
      </c>
      <c r="B11252" s="14" t="s">
        <v>2767</v>
      </c>
      <c r="C11252" s="8" t="s">
        <v>11382</v>
      </c>
      <c r="D11252" s="15"/>
      <c r="E11252" s="10" t="s">
        <v>11443</v>
      </c>
      <c r="F11252" s="14"/>
      <c r="G11252" s="16"/>
      <c r="H11252" s="43"/>
      <c r="I11252" s="12" t="str">
        <f t="shared" si="175"/>
        <v/>
      </c>
      <c r="J11252" s="17"/>
      <c r="K11252" s="17"/>
      <c r="L11252" s="17"/>
    </row>
    <row r="11253" spans="1:12" ht="28.5">
      <c r="A11253" s="14" t="s">
        <v>11381</v>
      </c>
      <c r="B11253" s="14" t="s">
        <v>2767</v>
      </c>
      <c r="C11253" s="8" t="s">
        <v>11382</v>
      </c>
      <c r="D11253" s="15" t="s">
        <v>11444</v>
      </c>
      <c r="E11253" s="10" t="s">
        <v>11445</v>
      </c>
      <c r="F11253" s="14" t="s">
        <v>20</v>
      </c>
      <c r="G11253" s="16">
        <v>1</v>
      </c>
      <c r="H11253" s="43"/>
      <c r="I11253" s="12" t="str">
        <f t="shared" si="175"/>
        <v/>
      </c>
      <c r="J11253" s="17"/>
      <c r="K11253" s="17"/>
      <c r="L11253" s="17"/>
    </row>
    <row r="11254" spans="1:12" ht="28.5">
      <c r="A11254" s="14" t="s">
        <v>11381</v>
      </c>
      <c r="B11254" s="14" t="s">
        <v>2767</v>
      </c>
      <c r="C11254" s="8" t="s">
        <v>11382</v>
      </c>
      <c r="D11254" s="15"/>
      <c r="E11254" s="10" t="s">
        <v>11446</v>
      </c>
      <c r="F11254" s="14"/>
      <c r="G11254" s="16"/>
      <c r="H11254" s="43"/>
      <c r="I11254" s="12" t="str">
        <f t="shared" si="175"/>
        <v/>
      </c>
      <c r="J11254" s="17"/>
      <c r="K11254" s="17"/>
      <c r="L11254" s="17"/>
    </row>
    <row r="11255" spans="1:12" ht="28.5">
      <c r="A11255" s="14" t="s">
        <v>11381</v>
      </c>
      <c r="B11255" s="14" t="s">
        <v>2767</v>
      </c>
      <c r="C11255" s="8" t="s">
        <v>11382</v>
      </c>
      <c r="D11255" s="15" t="s">
        <v>11447</v>
      </c>
      <c r="E11255" s="10" t="s">
        <v>11448</v>
      </c>
      <c r="F11255" s="14"/>
      <c r="G11255" s="16"/>
      <c r="H11255" s="43"/>
      <c r="I11255" s="12" t="str">
        <f t="shared" si="175"/>
        <v/>
      </c>
      <c r="J11255" s="17"/>
      <c r="K11255" s="17"/>
      <c r="L11255" s="17"/>
    </row>
    <row r="11256" spans="1:12" ht="28.5">
      <c r="A11256" s="14" t="s">
        <v>11381</v>
      </c>
      <c r="B11256" s="14" t="s">
        <v>2767</v>
      </c>
      <c r="C11256" s="8" t="s">
        <v>11382</v>
      </c>
      <c r="D11256" s="15" t="s">
        <v>11449</v>
      </c>
      <c r="E11256" s="10" t="s">
        <v>11450</v>
      </c>
      <c r="F11256" s="14" t="s">
        <v>185</v>
      </c>
      <c r="G11256" s="16">
        <v>1000</v>
      </c>
      <c r="H11256" s="43"/>
      <c r="I11256" s="12" t="str">
        <f t="shared" si="175"/>
        <v/>
      </c>
      <c r="J11256" s="17"/>
      <c r="K11256" s="17"/>
      <c r="L11256" s="17"/>
    </row>
    <row r="11257" spans="1:12" ht="28.5">
      <c r="A11257" s="14" t="s">
        <v>11381</v>
      </c>
      <c r="B11257" s="14" t="s">
        <v>2767</v>
      </c>
      <c r="C11257" s="8" t="s">
        <v>11382</v>
      </c>
      <c r="D11257" s="15" t="s">
        <v>11451</v>
      </c>
      <c r="E11257" s="10" t="s">
        <v>11452</v>
      </c>
      <c r="F11257" s="14" t="s">
        <v>185</v>
      </c>
      <c r="G11257" s="16">
        <v>3800</v>
      </c>
      <c r="H11257" s="43"/>
      <c r="I11257" s="12" t="str">
        <f t="shared" si="175"/>
        <v/>
      </c>
      <c r="J11257" s="17"/>
      <c r="K11257" s="17"/>
      <c r="L11257" s="17"/>
    </row>
    <row r="11258" spans="1:12" ht="28.5">
      <c r="A11258" s="14" t="s">
        <v>11381</v>
      </c>
      <c r="B11258" s="14" t="s">
        <v>2767</v>
      </c>
      <c r="C11258" s="8" t="s">
        <v>11382</v>
      </c>
      <c r="D11258" s="15"/>
      <c r="E11258" s="10" t="s">
        <v>11453</v>
      </c>
      <c r="F11258" s="14"/>
      <c r="G11258" s="16"/>
      <c r="H11258" s="43"/>
      <c r="I11258" s="12" t="str">
        <f t="shared" si="175"/>
        <v/>
      </c>
      <c r="J11258" s="17"/>
      <c r="K11258" s="17"/>
      <c r="L11258" s="17"/>
    </row>
    <row r="11259" spans="1:12" ht="28.5">
      <c r="A11259" s="14" t="s">
        <v>11381</v>
      </c>
      <c r="B11259" s="14" t="s">
        <v>2767</v>
      </c>
      <c r="C11259" s="8" t="s">
        <v>11382</v>
      </c>
      <c r="D11259" s="15" t="s">
        <v>11454</v>
      </c>
      <c r="E11259" s="10" t="s">
        <v>11455</v>
      </c>
      <c r="F11259" s="14" t="s">
        <v>185</v>
      </c>
      <c r="G11259" s="16">
        <v>1140</v>
      </c>
      <c r="H11259" s="43"/>
      <c r="I11259" s="12" t="str">
        <f t="shared" si="175"/>
        <v/>
      </c>
      <c r="J11259" s="17"/>
      <c r="K11259" s="17"/>
      <c r="L11259" s="17"/>
    </row>
    <row r="11260" spans="1:12" ht="28.5">
      <c r="A11260" s="14" t="s">
        <v>11381</v>
      </c>
      <c r="B11260" s="14" t="s">
        <v>2767</v>
      </c>
      <c r="C11260" s="8" t="s">
        <v>11382</v>
      </c>
      <c r="D11260" s="15"/>
      <c r="E11260" s="10" t="s">
        <v>11456</v>
      </c>
      <c r="F11260" s="14"/>
      <c r="G11260" s="16"/>
      <c r="H11260" s="43"/>
      <c r="I11260" s="12" t="str">
        <f t="shared" si="175"/>
        <v/>
      </c>
      <c r="J11260" s="17"/>
      <c r="K11260" s="17"/>
      <c r="L11260" s="17"/>
    </row>
    <row r="11261" spans="1:12" ht="28.5">
      <c r="A11261" s="14" t="s">
        <v>11381</v>
      </c>
      <c r="B11261" s="14" t="s">
        <v>2767</v>
      </c>
      <c r="C11261" s="8" t="s">
        <v>11382</v>
      </c>
      <c r="D11261" s="15" t="s">
        <v>11457</v>
      </c>
      <c r="E11261" s="10" t="s">
        <v>11458</v>
      </c>
      <c r="F11261" s="14"/>
      <c r="G11261" s="16"/>
      <c r="H11261" s="43"/>
      <c r="I11261" s="12" t="str">
        <f t="shared" si="175"/>
        <v/>
      </c>
      <c r="J11261" s="17"/>
      <c r="K11261" s="17"/>
      <c r="L11261" s="17"/>
    </row>
    <row r="11262" spans="1:12" ht="57">
      <c r="A11262" s="14" t="s">
        <v>11381</v>
      </c>
      <c r="B11262" s="14" t="s">
        <v>2767</v>
      </c>
      <c r="C11262" s="8" t="s">
        <v>11382</v>
      </c>
      <c r="D11262" s="15"/>
      <c r="E11262" s="10" t="s">
        <v>11459</v>
      </c>
      <c r="F11262" s="14"/>
      <c r="G11262" s="16"/>
      <c r="H11262" s="43"/>
      <c r="I11262" s="12" t="str">
        <f t="shared" si="175"/>
        <v/>
      </c>
      <c r="J11262" s="17"/>
      <c r="K11262" s="17"/>
      <c r="L11262" s="17"/>
    </row>
    <row r="11263" spans="1:12" ht="28.5">
      <c r="A11263" s="14" t="s">
        <v>11381</v>
      </c>
      <c r="B11263" s="14" t="s">
        <v>2767</v>
      </c>
      <c r="C11263" s="8" t="s">
        <v>11382</v>
      </c>
      <c r="D11263" s="15" t="s">
        <v>11460</v>
      </c>
      <c r="E11263" s="10" t="s">
        <v>11461</v>
      </c>
      <c r="F11263" s="14" t="s">
        <v>84</v>
      </c>
      <c r="G11263" s="16">
        <v>1</v>
      </c>
      <c r="H11263" s="43"/>
      <c r="I11263" s="12" t="str">
        <f t="shared" si="175"/>
        <v/>
      </c>
      <c r="J11263" s="17"/>
      <c r="K11263" s="17"/>
      <c r="L11263" s="17"/>
    </row>
    <row r="11264" spans="1:12" ht="28.5">
      <c r="A11264" s="14" t="s">
        <v>11381</v>
      </c>
      <c r="B11264" s="14" t="s">
        <v>2767</v>
      </c>
      <c r="C11264" s="8" t="s">
        <v>11382</v>
      </c>
      <c r="D11264" s="15" t="s">
        <v>11462</v>
      </c>
      <c r="E11264" s="10" t="s">
        <v>11463</v>
      </c>
      <c r="F11264" s="14" t="s">
        <v>84</v>
      </c>
      <c r="G11264" s="16">
        <v>3</v>
      </c>
      <c r="H11264" s="43"/>
      <c r="I11264" s="12" t="str">
        <f t="shared" si="175"/>
        <v/>
      </c>
      <c r="J11264" s="17"/>
      <c r="K11264" s="17"/>
      <c r="L11264" s="17"/>
    </row>
    <row r="11265" spans="1:12" ht="28.5">
      <c r="A11265" s="14" t="s">
        <v>11381</v>
      </c>
      <c r="B11265" s="14" t="s">
        <v>2767</v>
      </c>
      <c r="C11265" s="8" t="s">
        <v>11382</v>
      </c>
      <c r="D11265" s="15" t="s">
        <v>11464</v>
      </c>
      <c r="E11265" s="10" t="s">
        <v>11465</v>
      </c>
      <c r="F11265" s="14" t="s">
        <v>84</v>
      </c>
      <c r="G11265" s="16">
        <v>1</v>
      </c>
      <c r="H11265" s="43"/>
      <c r="I11265" s="12" t="str">
        <f t="shared" si="175"/>
        <v/>
      </c>
      <c r="J11265" s="17"/>
      <c r="K11265" s="17"/>
      <c r="L11265" s="17"/>
    </row>
    <row r="11266" spans="1:12" ht="28.5">
      <c r="A11266" s="14" t="s">
        <v>11381</v>
      </c>
      <c r="B11266" s="14" t="s">
        <v>2767</v>
      </c>
      <c r="C11266" s="8" t="s">
        <v>11382</v>
      </c>
      <c r="D11266" s="15" t="s">
        <v>11466</v>
      </c>
      <c r="E11266" s="10" t="s">
        <v>11467</v>
      </c>
      <c r="F11266" s="14" t="s">
        <v>84</v>
      </c>
      <c r="G11266" s="16">
        <v>1</v>
      </c>
      <c r="H11266" s="43"/>
      <c r="I11266" s="12" t="str">
        <f t="shared" si="175"/>
        <v/>
      </c>
      <c r="J11266" s="17"/>
      <c r="K11266" s="17"/>
      <c r="L11266" s="17"/>
    </row>
    <row r="11267" spans="1:12" ht="28.5">
      <c r="A11267" s="14" t="s">
        <v>11381</v>
      </c>
      <c r="B11267" s="14" t="s">
        <v>2767</v>
      </c>
      <c r="C11267" s="8" t="s">
        <v>11382</v>
      </c>
      <c r="D11267" s="15" t="s">
        <v>11468</v>
      </c>
      <c r="E11267" s="10" t="s">
        <v>11469</v>
      </c>
      <c r="F11267" s="14" t="s">
        <v>84</v>
      </c>
      <c r="G11267" s="16">
        <v>1</v>
      </c>
      <c r="H11267" s="43"/>
      <c r="I11267" s="12" t="str">
        <f t="shared" si="175"/>
        <v/>
      </c>
      <c r="J11267" s="17"/>
      <c r="K11267" s="17"/>
      <c r="L11267" s="17"/>
    </row>
    <row r="11268" spans="1:12" ht="28.5">
      <c r="A11268" s="14" t="s">
        <v>11381</v>
      </c>
      <c r="B11268" s="14" t="s">
        <v>2767</v>
      </c>
      <c r="C11268" s="8" t="s">
        <v>11382</v>
      </c>
      <c r="D11268" s="15" t="s">
        <v>11470</v>
      </c>
      <c r="E11268" s="10" t="s">
        <v>11471</v>
      </c>
      <c r="F11268" s="14"/>
      <c r="G11268" s="16"/>
      <c r="H11268" s="43"/>
      <c r="I11268" s="12" t="str">
        <f t="shared" ref="I11268:I11331" si="176">IF(AND(G11268&lt;&gt;"",H11268&lt;&gt;""),G11268*H11268,"")</f>
        <v/>
      </c>
      <c r="J11268" s="17"/>
      <c r="K11268" s="17"/>
      <c r="L11268" s="17"/>
    </row>
    <row r="11269" spans="1:12" ht="28.5">
      <c r="A11269" s="14" t="s">
        <v>11381</v>
      </c>
      <c r="B11269" s="14" t="s">
        <v>2767</v>
      </c>
      <c r="C11269" s="8" t="s">
        <v>11382</v>
      </c>
      <c r="D11269" s="15"/>
      <c r="E11269" s="10" t="s">
        <v>11472</v>
      </c>
      <c r="F11269" s="14"/>
      <c r="G11269" s="16"/>
      <c r="H11269" s="43"/>
      <c r="I11269" s="12" t="str">
        <f t="shared" si="176"/>
        <v/>
      </c>
      <c r="J11269" s="17"/>
      <c r="K11269" s="17"/>
      <c r="L11269" s="17"/>
    </row>
    <row r="11270" spans="1:12" ht="28.5">
      <c r="A11270" s="14" t="s">
        <v>11381</v>
      </c>
      <c r="B11270" s="14" t="s">
        <v>2767</v>
      </c>
      <c r="C11270" s="8" t="s">
        <v>11382</v>
      </c>
      <c r="D11270" s="15"/>
      <c r="E11270" s="10" t="s">
        <v>11473</v>
      </c>
      <c r="F11270" s="14"/>
      <c r="G11270" s="16"/>
      <c r="H11270" s="43"/>
      <c r="I11270" s="12" t="str">
        <f t="shared" si="176"/>
        <v/>
      </c>
      <c r="J11270" s="17"/>
      <c r="K11270" s="17"/>
      <c r="L11270" s="17"/>
    </row>
    <row r="11271" spans="1:12" ht="42.75">
      <c r="A11271" s="14" t="s">
        <v>11381</v>
      </c>
      <c r="B11271" s="14" t="s">
        <v>2767</v>
      </c>
      <c r="C11271" s="8" t="s">
        <v>11382</v>
      </c>
      <c r="D11271" s="15"/>
      <c r="E11271" s="10" t="s">
        <v>11474</v>
      </c>
      <c r="F11271" s="14"/>
      <c r="G11271" s="16"/>
      <c r="H11271" s="43"/>
      <c r="I11271" s="12" t="str">
        <f t="shared" si="176"/>
        <v/>
      </c>
      <c r="J11271" s="17"/>
      <c r="K11271" s="17"/>
      <c r="L11271" s="17"/>
    </row>
    <row r="11272" spans="1:12" ht="57">
      <c r="A11272" s="14" t="s">
        <v>11381</v>
      </c>
      <c r="B11272" s="14" t="s">
        <v>2767</v>
      </c>
      <c r="C11272" s="8" t="s">
        <v>11382</v>
      </c>
      <c r="D11272" s="15" t="s">
        <v>11475</v>
      </c>
      <c r="E11272" s="10" t="s">
        <v>11476</v>
      </c>
      <c r="F11272" s="14" t="s">
        <v>20</v>
      </c>
      <c r="G11272" s="16">
        <v>1</v>
      </c>
      <c r="H11272" s="43"/>
      <c r="I11272" s="12" t="str">
        <f t="shared" si="176"/>
        <v/>
      </c>
      <c r="J11272" s="17"/>
      <c r="K11272" s="17"/>
      <c r="L11272" s="17"/>
    </row>
    <row r="11273" spans="1:12" ht="28.5">
      <c r="A11273" s="14" t="s">
        <v>11381</v>
      </c>
      <c r="B11273" s="14" t="s">
        <v>2767</v>
      </c>
      <c r="C11273" s="8" t="s">
        <v>11382</v>
      </c>
      <c r="D11273" s="15"/>
      <c r="E11273" s="10" t="s">
        <v>11477</v>
      </c>
      <c r="F11273" s="14"/>
      <c r="G11273" s="16"/>
      <c r="H11273" s="43"/>
      <c r="I11273" s="12" t="str">
        <f t="shared" si="176"/>
        <v/>
      </c>
      <c r="J11273" s="17"/>
      <c r="K11273" s="17"/>
      <c r="L11273" s="17"/>
    </row>
    <row r="11274" spans="1:12" ht="42.75">
      <c r="A11274" s="14" t="s">
        <v>11381</v>
      </c>
      <c r="B11274" s="14" t="s">
        <v>2767</v>
      </c>
      <c r="C11274" s="8" t="s">
        <v>11382</v>
      </c>
      <c r="D11274" s="15"/>
      <c r="E11274" s="10" t="s">
        <v>11478</v>
      </c>
      <c r="F11274" s="14"/>
      <c r="G11274" s="16"/>
      <c r="H11274" s="43"/>
      <c r="I11274" s="12" t="str">
        <f t="shared" si="176"/>
        <v/>
      </c>
      <c r="J11274" s="17"/>
      <c r="K11274" s="17"/>
      <c r="L11274" s="17"/>
    </row>
    <row r="11275" spans="1:12" ht="28.5">
      <c r="A11275" s="14" t="s">
        <v>11381</v>
      </c>
      <c r="B11275" s="14" t="s">
        <v>2767</v>
      </c>
      <c r="C11275" s="8" t="s">
        <v>11382</v>
      </c>
      <c r="D11275" s="15" t="s">
        <v>11479</v>
      </c>
      <c r="E11275" s="10" t="s">
        <v>11461</v>
      </c>
      <c r="F11275" s="14" t="s">
        <v>84</v>
      </c>
      <c r="G11275" s="16">
        <v>1</v>
      </c>
      <c r="H11275" s="43"/>
      <c r="I11275" s="12" t="str">
        <f t="shared" si="176"/>
        <v/>
      </c>
      <c r="J11275" s="17"/>
      <c r="K11275" s="17"/>
      <c r="L11275" s="17"/>
    </row>
    <row r="11276" spans="1:12" ht="28.5">
      <c r="A11276" s="14" t="s">
        <v>11381</v>
      </c>
      <c r="B11276" s="14" t="s">
        <v>2767</v>
      </c>
      <c r="C11276" s="8" t="s">
        <v>11382</v>
      </c>
      <c r="D11276" s="15" t="s">
        <v>11480</v>
      </c>
      <c r="E11276" s="10" t="s">
        <v>11481</v>
      </c>
      <c r="F11276" s="14" t="s">
        <v>84</v>
      </c>
      <c r="G11276" s="16">
        <v>1</v>
      </c>
      <c r="H11276" s="43"/>
      <c r="I11276" s="12" t="str">
        <f t="shared" si="176"/>
        <v/>
      </c>
      <c r="J11276" s="17"/>
      <c r="K11276" s="17"/>
      <c r="L11276" s="17"/>
    </row>
    <row r="11277" spans="1:12" ht="28.5">
      <c r="A11277" s="14" t="s">
        <v>11381</v>
      </c>
      <c r="B11277" s="14" t="s">
        <v>2767</v>
      </c>
      <c r="C11277" s="8" t="s">
        <v>11382</v>
      </c>
      <c r="D11277" s="15"/>
      <c r="E11277" s="10" t="s">
        <v>11482</v>
      </c>
      <c r="F11277" s="14"/>
      <c r="G11277" s="16"/>
      <c r="H11277" s="43"/>
      <c r="I11277" s="12" t="str">
        <f t="shared" si="176"/>
        <v/>
      </c>
      <c r="J11277" s="17"/>
      <c r="K11277" s="17"/>
      <c r="L11277" s="17"/>
    </row>
    <row r="11278" spans="1:12" ht="28.5">
      <c r="A11278" s="14" t="s">
        <v>11381</v>
      </c>
      <c r="B11278" s="14" t="s">
        <v>2767</v>
      </c>
      <c r="C11278" s="8" t="s">
        <v>11382</v>
      </c>
      <c r="D11278" s="15" t="s">
        <v>11483</v>
      </c>
      <c r="E11278" s="10" t="s">
        <v>11484</v>
      </c>
      <c r="F11278" s="14" t="s">
        <v>20</v>
      </c>
      <c r="G11278" s="16">
        <v>1</v>
      </c>
      <c r="H11278" s="43"/>
      <c r="I11278" s="12" t="str">
        <f t="shared" si="176"/>
        <v/>
      </c>
      <c r="J11278" s="17"/>
      <c r="K11278" s="17"/>
      <c r="L11278" s="17"/>
    </row>
    <row r="11279" spans="1:12" ht="28.5">
      <c r="A11279" s="14" t="s">
        <v>11381</v>
      </c>
      <c r="B11279" s="14" t="s">
        <v>2767</v>
      </c>
      <c r="C11279" s="8" t="s">
        <v>11382</v>
      </c>
      <c r="D11279" s="15" t="s">
        <v>11485</v>
      </c>
      <c r="E11279" s="10" t="s">
        <v>11486</v>
      </c>
      <c r="F11279" s="14" t="s">
        <v>20</v>
      </c>
      <c r="G11279" s="16">
        <v>1</v>
      </c>
      <c r="H11279" s="43"/>
      <c r="I11279" s="12" t="str">
        <f t="shared" si="176"/>
        <v/>
      </c>
      <c r="J11279" s="17"/>
      <c r="K11279" s="17"/>
      <c r="L11279" s="17"/>
    </row>
    <row r="11280" spans="1:12" ht="42.75">
      <c r="A11280" s="14" t="s">
        <v>11381</v>
      </c>
      <c r="B11280" s="14" t="s">
        <v>2767</v>
      </c>
      <c r="C11280" s="8" t="s">
        <v>11382</v>
      </c>
      <c r="D11280" s="15"/>
      <c r="E11280" s="10" t="s">
        <v>11487</v>
      </c>
      <c r="F11280" s="14"/>
      <c r="G11280" s="16"/>
      <c r="H11280" s="43"/>
      <c r="I11280" s="12" t="str">
        <f t="shared" si="176"/>
        <v/>
      </c>
      <c r="J11280" s="17"/>
      <c r="K11280" s="17"/>
      <c r="L11280" s="17"/>
    </row>
    <row r="11281" spans="1:12" ht="28.5">
      <c r="A11281" s="14" t="s">
        <v>11381</v>
      </c>
      <c r="B11281" s="14" t="s">
        <v>2767</v>
      </c>
      <c r="C11281" s="8" t="s">
        <v>11382</v>
      </c>
      <c r="D11281" s="15" t="s">
        <v>11488</v>
      </c>
      <c r="E11281" s="10" t="s">
        <v>11489</v>
      </c>
      <c r="F11281" s="14" t="s">
        <v>84</v>
      </c>
      <c r="G11281" s="16">
        <v>1</v>
      </c>
      <c r="H11281" s="43"/>
      <c r="I11281" s="12" t="str">
        <f t="shared" si="176"/>
        <v/>
      </c>
      <c r="J11281" s="17"/>
      <c r="K11281" s="17"/>
      <c r="L11281" s="17"/>
    </row>
    <row r="11282" spans="1:12" ht="28.5">
      <c r="A11282" s="14" t="s">
        <v>11381</v>
      </c>
      <c r="B11282" s="14" t="s">
        <v>2767</v>
      </c>
      <c r="C11282" s="8" t="s">
        <v>11382</v>
      </c>
      <c r="D11282" s="15" t="s">
        <v>11490</v>
      </c>
      <c r="E11282" s="10" t="s">
        <v>11491</v>
      </c>
      <c r="F11282" s="14"/>
      <c r="G11282" s="16"/>
      <c r="H11282" s="43"/>
      <c r="I11282" s="12" t="str">
        <f t="shared" si="176"/>
        <v/>
      </c>
      <c r="J11282" s="17"/>
      <c r="K11282" s="17"/>
      <c r="L11282" s="17"/>
    </row>
    <row r="11283" spans="1:12" ht="57">
      <c r="A11283" s="14" t="s">
        <v>11381</v>
      </c>
      <c r="B11283" s="14" t="s">
        <v>2767</v>
      </c>
      <c r="C11283" s="8" t="s">
        <v>11382</v>
      </c>
      <c r="D11283" s="15"/>
      <c r="E11283" s="10" t="s">
        <v>11492</v>
      </c>
      <c r="F11283" s="14"/>
      <c r="G11283" s="16"/>
      <c r="H11283" s="43"/>
      <c r="I11283" s="12" t="str">
        <f t="shared" si="176"/>
        <v/>
      </c>
      <c r="J11283" s="17"/>
      <c r="K11283" s="17"/>
      <c r="L11283" s="17"/>
    </row>
    <row r="11284" spans="1:12" ht="28.5">
      <c r="A11284" s="14" t="s">
        <v>11381</v>
      </c>
      <c r="B11284" s="14" t="s">
        <v>2767</v>
      </c>
      <c r="C11284" s="8" t="s">
        <v>11382</v>
      </c>
      <c r="D11284" s="15" t="s">
        <v>11493</v>
      </c>
      <c r="E11284" s="10" t="s">
        <v>11494</v>
      </c>
      <c r="F11284" s="14" t="s">
        <v>20</v>
      </c>
      <c r="G11284" s="16">
        <v>1</v>
      </c>
      <c r="H11284" s="43"/>
      <c r="I11284" s="12" t="str">
        <f t="shared" si="176"/>
        <v/>
      </c>
      <c r="J11284" s="17"/>
      <c r="K11284" s="17"/>
      <c r="L11284" s="17"/>
    </row>
    <row r="11285" spans="1:12" ht="28.5">
      <c r="A11285" s="14" t="s">
        <v>11381</v>
      </c>
      <c r="B11285" s="14" t="s">
        <v>2767</v>
      </c>
      <c r="C11285" s="8" t="s">
        <v>11382</v>
      </c>
      <c r="D11285" s="15"/>
      <c r="E11285" s="10" t="s">
        <v>11388</v>
      </c>
      <c r="F11285" s="14"/>
      <c r="G11285" s="16"/>
      <c r="H11285" s="43"/>
      <c r="I11285" s="12" t="str">
        <f t="shared" si="176"/>
        <v/>
      </c>
      <c r="J11285" s="17"/>
      <c r="K11285" s="17"/>
      <c r="L11285" s="17"/>
    </row>
    <row r="11286" spans="1:12" ht="28.5">
      <c r="A11286" s="14" t="s">
        <v>11381</v>
      </c>
      <c r="B11286" s="14" t="s">
        <v>2767</v>
      </c>
      <c r="C11286" s="8" t="s">
        <v>11382</v>
      </c>
      <c r="D11286" s="15" t="s">
        <v>11495</v>
      </c>
      <c r="E11286" s="10" t="s">
        <v>11496</v>
      </c>
      <c r="F11286" s="14"/>
      <c r="G11286" s="16"/>
      <c r="H11286" s="43"/>
      <c r="I11286" s="12" t="str">
        <f t="shared" si="176"/>
        <v/>
      </c>
      <c r="J11286" s="17"/>
      <c r="K11286" s="17"/>
      <c r="L11286" s="17"/>
    </row>
    <row r="11287" spans="1:12" ht="28.5">
      <c r="A11287" s="14" t="s">
        <v>11381</v>
      </c>
      <c r="B11287" s="14" t="s">
        <v>2767</v>
      </c>
      <c r="C11287" s="8" t="s">
        <v>11382</v>
      </c>
      <c r="D11287" s="15"/>
      <c r="E11287" s="10" t="s">
        <v>11497</v>
      </c>
      <c r="F11287" s="14"/>
      <c r="G11287" s="16"/>
      <c r="H11287" s="43"/>
      <c r="I11287" s="12" t="str">
        <f t="shared" si="176"/>
        <v/>
      </c>
      <c r="J11287" s="17"/>
      <c r="K11287" s="17"/>
      <c r="L11287" s="17"/>
    </row>
    <row r="11288" spans="1:12" ht="28.5">
      <c r="A11288" s="14" t="s">
        <v>11381</v>
      </c>
      <c r="B11288" s="14" t="s">
        <v>2767</v>
      </c>
      <c r="C11288" s="8" t="s">
        <v>11382</v>
      </c>
      <c r="D11288" s="15"/>
      <c r="E11288" s="10" t="s">
        <v>11498</v>
      </c>
      <c r="F11288" s="14"/>
      <c r="G11288" s="16"/>
      <c r="H11288" s="43"/>
      <c r="I11288" s="12" t="str">
        <f t="shared" si="176"/>
        <v/>
      </c>
      <c r="J11288" s="17"/>
      <c r="K11288" s="17"/>
      <c r="L11288" s="17"/>
    </row>
    <row r="11289" spans="1:12" ht="28.5">
      <c r="A11289" s="14" t="s">
        <v>11381</v>
      </c>
      <c r="B11289" s="14" t="s">
        <v>2767</v>
      </c>
      <c r="C11289" s="8" t="s">
        <v>11382</v>
      </c>
      <c r="D11289" s="15"/>
      <c r="E11289" s="10" t="s">
        <v>11499</v>
      </c>
      <c r="F11289" s="14"/>
      <c r="G11289" s="16"/>
      <c r="H11289" s="43"/>
      <c r="I11289" s="12" t="str">
        <f t="shared" si="176"/>
        <v/>
      </c>
      <c r="J11289" s="17"/>
      <c r="K11289" s="17"/>
      <c r="L11289" s="17"/>
    </row>
    <row r="11290" spans="1:12" ht="28.5">
      <c r="A11290" s="14" t="s">
        <v>11381</v>
      </c>
      <c r="B11290" s="14" t="s">
        <v>2767</v>
      </c>
      <c r="C11290" s="8" t="s">
        <v>11382</v>
      </c>
      <c r="D11290" s="15"/>
      <c r="E11290" s="10" t="s">
        <v>11500</v>
      </c>
      <c r="F11290" s="14"/>
      <c r="G11290" s="16"/>
      <c r="H11290" s="43"/>
      <c r="I11290" s="12" t="str">
        <f t="shared" si="176"/>
        <v/>
      </c>
      <c r="J11290" s="17"/>
      <c r="K11290" s="17"/>
      <c r="L11290" s="17"/>
    </row>
    <row r="11291" spans="1:12" ht="28.5">
      <c r="A11291" s="14" t="s">
        <v>11381</v>
      </c>
      <c r="B11291" s="14" t="s">
        <v>2767</v>
      </c>
      <c r="C11291" s="8" t="s">
        <v>11382</v>
      </c>
      <c r="D11291" s="15"/>
      <c r="E11291" s="10" t="s">
        <v>11501</v>
      </c>
      <c r="F11291" s="14"/>
      <c r="G11291" s="16"/>
      <c r="H11291" s="43"/>
      <c r="I11291" s="12" t="str">
        <f t="shared" si="176"/>
        <v/>
      </c>
      <c r="J11291" s="17"/>
      <c r="K11291" s="17"/>
      <c r="L11291" s="17"/>
    </row>
    <row r="11292" spans="1:12" ht="28.5">
      <c r="A11292" s="14" t="s">
        <v>11381</v>
      </c>
      <c r="B11292" s="14" t="s">
        <v>2767</v>
      </c>
      <c r="C11292" s="8" t="s">
        <v>11382</v>
      </c>
      <c r="D11292" s="15"/>
      <c r="E11292" s="10" t="s">
        <v>11502</v>
      </c>
      <c r="F11292" s="14"/>
      <c r="G11292" s="16"/>
      <c r="H11292" s="43"/>
      <c r="I11292" s="12" t="str">
        <f t="shared" si="176"/>
        <v/>
      </c>
      <c r="J11292" s="17"/>
      <c r="K11292" s="17"/>
      <c r="L11292" s="17"/>
    </row>
    <row r="11293" spans="1:12" ht="28.5">
      <c r="A11293" s="14" t="s">
        <v>11381</v>
      </c>
      <c r="B11293" s="14" t="s">
        <v>2767</v>
      </c>
      <c r="C11293" s="8" t="s">
        <v>11382</v>
      </c>
      <c r="D11293" s="15"/>
      <c r="E11293" s="10" t="s">
        <v>11503</v>
      </c>
      <c r="F11293" s="14"/>
      <c r="G11293" s="16"/>
      <c r="H11293" s="43"/>
      <c r="I11293" s="12" t="str">
        <f t="shared" si="176"/>
        <v/>
      </c>
      <c r="J11293" s="17"/>
      <c r="K11293" s="17"/>
      <c r="L11293" s="17"/>
    </row>
    <row r="11294" spans="1:12" ht="28.5">
      <c r="A11294" s="14" t="s">
        <v>11381</v>
      </c>
      <c r="B11294" s="14" t="s">
        <v>2767</v>
      </c>
      <c r="C11294" s="8" t="s">
        <v>11382</v>
      </c>
      <c r="D11294" s="15"/>
      <c r="E11294" s="10" t="s">
        <v>11504</v>
      </c>
      <c r="F11294" s="14"/>
      <c r="G11294" s="16"/>
      <c r="H11294" s="43"/>
      <c r="I11294" s="12" t="str">
        <f t="shared" si="176"/>
        <v/>
      </c>
      <c r="J11294" s="17"/>
      <c r="K11294" s="17"/>
      <c r="L11294" s="17"/>
    </row>
    <row r="11295" spans="1:12" ht="28.5">
      <c r="A11295" s="14" t="s">
        <v>11381</v>
      </c>
      <c r="B11295" s="14" t="s">
        <v>2767</v>
      </c>
      <c r="C11295" s="8" t="s">
        <v>11382</v>
      </c>
      <c r="D11295" s="15"/>
      <c r="E11295" s="10" t="s">
        <v>11505</v>
      </c>
      <c r="F11295" s="14"/>
      <c r="G11295" s="16"/>
      <c r="H11295" s="43"/>
      <c r="I11295" s="12" t="str">
        <f t="shared" si="176"/>
        <v/>
      </c>
      <c r="J11295" s="17"/>
      <c r="K11295" s="17"/>
      <c r="L11295" s="17"/>
    </row>
    <row r="11296" spans="1:12" ht="28.5">
      <c r="A11296" s="14" t="s">
        <v>11381</v>
      </c>
      <c r="B11296" s="14" t="s">
        <v>2767</v>
      </c>
      <c r="C11296" s="8" t="s">
        <v>11382</v>
      </c>
      <c r="D11296" s="15"/>
      <c r="E11296" s="10" t="s">
        <v>11506</v>
      </c>
      <c r="F11296" s="14"/>
      <c r="G11296" s="16"/>
      <c r="H11296" s="43"/>
      <c r="I11296" s="12" t="str">
        <f t="shared" si="176"/>
        <v/>
      </c>
      <c r="J11296" s="17"/>
      <c r="K11296" s="17"/>
      <c r="L11296" s="17"/>
    </row>
    <row r="11297" spans="1:12" ht="28.5">
      <c r="A11297" s="14" t="s">
        <v>11381</v>
      </c>
      <c r="B11297" s="14" t="s">
        <v>2767</v>
      </c>
      <c r="C11297" s="8" t="s">
        <v>11382</v>
      </c>
      <c r="D11297" s="15"/>
      <c r="E11297" s="10" t="s">
        <v>11507</v>
      </c>
      <c r="F11297" s="14"/>
      <c r="G11297" s="16"/>
      <c r="H11297" s="43"/>
      <c r="I11297" s="12" t="str">
        <f t="shared" si="176"/>
        <v/>
      </c>
      <c r="J11297" s="17"/>
      <c r="K11297" s="17"/>
      <c r="L11297" s="17"/>
    </row>
    <row r="11298" spans="1:12" ht="28.5">
      <c r="A11298" s="14" t="s">
        <v>11381</v>
      </c>
      <c r="B11298" s="14" t="s">
        <v>2767</v>
      </c>
      <c r="C11298" s="8" t="s">
        <v>11382</v>
      </c>
      <c r="D11298" s="15"/>
      <c r="E11298" s="10" t="s">
        <v>11508</v>
      </c>
      <c r="F11298" s="14"/>
      <c r="G11298" s="16"/>
      <c r="H11298" s="43"/>
      <c r="I11298" s="12" t="str">
        <f t="shared" si="176"/>
        <v/>
      </c>
      <c r="J11298" s="17"/>
      <c r="K11298" s="17"/>
      <c r="L11298" s="17"/>
    </row>
    <row r="11299" spans="1:12" ht="28.5">
      <c r="A11299" s="14" t="s">
        <v>11381</v>
      </c>
      <c r="B11299" s="14" t="s">
        <v>2767</v>
      </c>
      <c r="C11299" s="8" t="s">
        <v>11382</v>
      </c>
      <c r="D11299" s="15"/>
      <c r="E11299" s="10" t="s">
        <v>11509</v>
      </c>
      <c r="F11299" s="14"/>
      <c r="G11299" s="16"/>
      <c r="H11299" s="43"/>
      <c r="I11299" s="12" t="str">
        <f t="shared" si="176"/>
        <v/>
      </c>
      <c r="J11299" s="17"/>
      <c r="K11299" s="17"/>
      <c r="L11299" s="17"/>
    </row>
    <row r="11300" spans="1:12" ht="28.5">
      <c r="A11300" s="14" t="s">
        <v>11381</v>
      </c>
      <c r="B11300" s="14" t="s">
        <v>2767</v>
      </c>
      <c r="C11300" s="8" t="s">
        <v>11382</v>
      </c>
      <c r="D11300" s="15"/>
      <c r="E11300" s="10" t="s">
        <v>11510</v>
      </c>
      <c r="F11300" s="14"/>
      <c r="G11300" s="16"/>
      <c r="H11300" s="43"/>
      <c r="I11300" s="12" t="str">
        <f t="shared" si="176"/>
        <v/>
      </c>
      <c r="J11300" s="17"/>
      <c r="K11300" s="17"/>
      <c r="L11300" s="17"/>
    </row>
    <row r="11301" spans="1:12" ht="28.5">
      <c r="A11301" s="14" t="s">
        <v>11381</v>
      </c>
      <c r="B11301" s="14" t="s">
        <v>2767</v>
      </c>
      <c r="C11301" s="8" t="s">
        <v>11382</v>
      </c>
      <c r="D11301" s="15"/>
      <c r="E11301" s="10" t="s">
        <v>11511</v>
      </c>
      <c r="F11301" s="14"/>
      <c r="G11301" s="16"/>
      <c r="H11301" s="43"/>
      <c r="I11301" s="12" t="str">
        <f t="shared" si="176"/>
        <v/>
      </c>
      <c r="J11301" s="17"/>
      <c r="K11301" s="17"/>
      <c r="L11301" s="17"/>
    </row>
    <row r="11302" spans="1:12" ht="28.5">
      <c r="A11302" s="14" t="s">
        <v>11381</v>
      </c>
      <c r="B11302" s="14" t="s">
        <v>2767</v>
      </c>
      <c r="C11302" s="8" t="s">
        <v>11382</v>
      </c>
      <c r="D11302" s="15"/>
      <c r="E11302" s="10" t="s">
        <v>11512</v>
      </c>
      <c r="F11302" s="14"/>
      <c r="G11302" s="16"/>
      <c r="H11302" s="43"/>
      <c r="I11302" s="12" t="str">
        <f t="shared" si="176"/>
        <v/>
      </c>
      <c r="J11302" s="17"/>
      <c r="K11302" s="17"/>
      <c r="L11302" s="17"/>
    </row>
    <row r="11303" spans="1:12" ht="42.75">
      <c r="A11303" s="14" t="s">
        <v>11381</v>
      </c>
      <c r="B11303" s="14" t="s">
        <v>2767</v>
      </c>
      <c r="C11303" s="8" t="s">
        <v>11382</v>
      </c>
      <c r="D11303" s="15"/>
      <c r="E11303" s="10" t="s">
        <v>11513</v>
      </c>
      <c r="F11303" s="14"/>
      <c r="G11303" s="16"/>
      <c r="H11303" s="43"/>
      <c r="I11303" s="12" t="str">
        <f t="shared" si="176"/>
        <v/>
      </c>
      <c r="J11303" s="17"/>
      <c r="K11303" s="17"/>
      <c r="L11303" s="17"/>
    </row>
    <row r="11304" spans="1:12" ht="28.5">
      <c r="A11304" s="14" t="s">
        <v>11381</v>
      </c>
      <c r="B11304" s="14" t="s">
        <v>2767</v>
      </c>
      <c r="C11304" s="8" t="s">
        <v>11382</v>
      </c>
      <c r="D11304" s="15"/>
      <c r="E11304" s="10" t="s">
        <v>11514</v>
      </c>
      <c r="F11304" s="14"/>
      <c r="G11304" s="16"/>
      <c r="H11304" s="43"/>
      <c r="I11304" s="12" t="str">
        <f t="shared" si="176"/>
        <v/>
      </c>
      <c r="J11304" s="17"/>
      <c r="K11304" s="17"/>
      <c r="L11304" s="17"/>
    </row>
    <row r="11305" spans="1:12" ht="28.5">
      <c r="A11305" s="14" t="s">
        <v>11381</v>
      </c>
      <c r="B11305" s="14" t="s">
        <v>2767</v>
      </c>
      <c r="C11305" s="8" t="s">
        <v>11382</v>
      </c>
      <c r="D11305" s="15"/>
      <c r="E11305" s="10" t="s">
        <v>11515</v>
      </c>
      <c r="F11305" s="14"/>
      <c r="G11305" s="16"/>
      <c r="H11305" s="43"/>
      <c r="I11305" s="12" t="str">
        <f t="shared" si="176"/>
        <v/>
      </c>
      <c r="J11305" s="17"/>
      <c r="K11305" s="17"/>
      <c r="L11305" s="17"/>
    </row>
    <row r="11306" spans="1:12" ht="28.5">
      <c r="A11306" s="14" t="s">
        <v>11381</v>
      </c>
      <c r="B11306" s="14" t="s">
        <v>2767</v>
      </c>
      <c r="C11306" s="8" t="s">
        <v>11382</v>
      </c>
      <c r="D11306" s="15"/>
      <c r="E11306" s="10" t="s">
        <v>11516</v>
      </c>
      <c r="F11306" s="14"/>
      <c r="G11306" s="16"/>
      <c r="H11306" s="43"/>
      <c r="I11306" s="12" t="str">
        <f t="shared" si="176"/>
        <v/>
      </c>
      <c r="J11306" s="17"/>
      <c r="K11306" s="17"/>
      <c r="L11306" s="17"/>
    </row>
    <row r="11307" spans="1:12" ht="28.5">
      <c r="A11307" s="14" t="s">
        <v>11381</v>
      </c>
      <c r="B11307" s="14" t="s">
        <v>2767</v>
      </c>
      <c r="C11307" s="8" t="s">
        <v>11382</v>
      </c>
      <c r="D11307" s="15"/>
      <c r="E11307" s="10" t="s">
        <v>11517</v>
      </c>
      <c r="F11307" s="14"/>
      <c r="G11307" s="16"/>
      <c r="H11307" s="43"/>
      <c r="I11307" s="12" t="str">
        <f t="shared" si="176"/>
        <v/>
      </c>
      <c r="J11307" s="17"/>
      <c r="K11307" s="17"/>
      <c r="L11307" s="17"/>
    </row>
    <row r="11308" spans="1:12" ht="28.5">
      <c r="A11308" s="14" t="s">
        <v>11381</v>
      </c>
      <c r="B11308" s="14" t="s">
        <v>2767</v>
      </c>
      <c r="C11308" s="8" t="s">
        <v>11382</v>
      </c>
      <c r="D11308" s="15"/>
      <c r="E11308" s="10" t="s">
        <v>11518</v>
      </c>
      <c r="F11308" s="14"/>
      <c r="G11308" s="16"/>
      <c r="H11308" s="43"/>
      <c r="I11308" s="12" t="str">
        <f t="shared" si="176"/>
        <v/>
      </c>
      <c r="J11308" s="17"/>
      <c r="K11308" s="17"/>
      <c r="L11308" s="17"/>
    </row>
    <row r="11309" spans="1:12" ht="28.5">
      <c r="A11309" s="14" t="s">
        <v>11381</v>
      </c>
      <c r="B11309" s="14" t="s">
        <v>2767</v>
      </c>
      <c r="C11309" s="8" t="s">
        <v>11382</v>
      </c>
      <c r="D11309" s="15" t="s">
        <v>11519</v>
      </c>
      <c r="E11309" s="10" t="s">
        <v>11520</v>
      </c>
      <c r="F11309" s="14" t="s">
        <v>20</v>
      </c>
      <c r="G11309" s="16">
        <v>2</v>
      </c>
      <c r="H11309" s="43"/>
      <c r="I11309" s="12" t="str">
        <f t="shared" si="176"/>
        <v/>
      </c>
      <c r="J11309" s="17"/>
      <c r="K11309" s="17"/>
      <c r="L11309" s="17"/>
    </row>
    <row r="11310" spans="1:12" ht="28.5">
      <c r="A11310" s="14" t="s">
        <v>11381</v>
      </c>
      <c r="B11310" s="14" t="s">
        <v>2767</v>
      </c>
      <c r="C11310" s="8" t="s">
        <v>11382</v>
      </c>
      <c r="D11310" s="15" t="s">
        <v>11521</v>
      </c>
      <c r="E11310" s="10" t="s">
        <v>11522</v>
      </c>
      <c r="F11310" s="14"/>
      <c r="G11310" s="16"/>
      <c r="H11310" s="43"/>
      <c r="I11310" s="12" t="str">
        <f t="shared" si="176"/>
        <v/>
      </c>
      <c r="J11310" s="17"/>
      <c r="K11310" s="17"/>
      <c r="L11310" s="17"/>
    </row>
    <row r="11311" spans="1:12" ht="57">
      <c r="A11311" s="14" t="s">
        <v>11381</v>
      </c>
      <c r="B11311" s="14" t="s">
        <v>2767</v>
      </c>
      <c r="C11311" s="8" t="s">
        <v>11382</v>
      </c>
      <c r="D11311" s="15"/>
      <c r="E11311" s="10" t="s">
        <v>11523</v>
      </c>
      <c r="F11311" s="14"/>
      <c r="G11311" s="16"/>
      <c r="H11311" s="43"/>
      <c r="I11311" s="12" t="str">
        <f t="shared" si="176"/>
        <v/>
      </c>
      <c r="J11311" s="17"/>
      <c r="K11311" s="17"/>
      <c r="L11311" s="17"/>
    </row>
    <row r="11312" spans="1:12" ht="28.5">
      <c r="A11312" s="14" t="s">
        <v>11381</v>
      </c>
      <c r="B11312" s="14" t="s">
        <v>2767</v>
      </c>
      <c r="C11312" s="8" t="s">
        <v>11382</v>
      </c>
      <c r="D11312" s="15" t="s">
        <v>11524</v>
      </c>
      <c r="E11312" s="10" t="s">
        <v>11525</v>
      </c>
      <c r="F11312" s="14" t="s">
        <v>84</v>
      </c>
      <c r="G11312" s="16">
        <v>2</v>
      </c>
      <c r="H11312" s="43"/>
      <c r="I11312" s="12" t="str">
        <f t="shared" si="176"/>
        <v/>
      </c>
      <c r="J11312" s="17"/>
      <c r="K11312" s="17"/>
      <c r="L11312" s="17"/>
    </row>
    <row r="11313" spans="1:12" ht="28.5">
      <c r="A11313" s="14" t="s">
        <v>11381</v>
      </c>
      <c r="B11313" s="14" t="s">
        <v>2767</v>
      </c>
      <c r="C11313" s="8" t="s">
        <v>11382</v>
      </c>
      <c r="D11313" s="15" t="s">
        <v>11526</v>
      </c>
      <c r="E11313" s="10" t="s">
        <v>11527</v>
      </c>
      <c r="F11313" s="14" t="s">
        <v>84</v>
      </c>
      <c r="G11313" s="16">
        <v>2</v>
      </c>
      <c r="H11313" s="43"/>
      <c r="I11313" s="12" t="str">
        <f t="shared" si="176"/>
        <v/>
      </c>
      <c r="J11313" s="17"/>
      <c r="K11313" s="17"/>
      <c r="L11313" s="17"/>
    </row>
    <row r="11314" spans="1:12" ht="42.75">
      <c r="A11314" s="14" t="s">
        <v>11381</v>
      </c>
      <c r="B11314" s="14" t="s">
        <v>2767</v>
      </c>
      <c r="C11314" s="8" t="s">
        <v>11382</v>
      </c>
      <c r="D11314" s="15"/>
      <c r="E11314" s="10" t="s">
        <v>11478</v>
      </c>
      <c r="F11314" s="14"/>
      <c r="G11314" s="16"/>
      <c r="H11314" s="43"/>
      <c r="I11314" s="12" t="str">
        <f t="shared" si="176"/>
        <v/>
      </c>
      <c r="J11314" s="17"/>
      <c r="K11314" s="17"/>
      <c r="L11314" s="17"/>
    </row>
    <row r="11315" spans="1:12" ht="28.5">
      <c r="A11315" s="14" t="s">
        <v>11381</v>
      </c>
      <c r="B11315" s="14" t="s">
        <v>2767</v>
      </c>
      <c r="C11315" s="8" t="s">
        <v>11382</v>
      </c>
      <c r="D11315" s="15" t="s">
        <v>11528</v>
      </c>
      <c r="E11315" s="10" t="s">
        <v>11527</v>
      </c>
      <c r="F11315" s="14" t="s">
        <v>84</v>
      </c>
      <c r="G11315" s="16">
        <v>2</v>
      </c>
      <c r="H11315" s="43"/>
      <c r="I11315" s="12" t="str">
        <f t="shared" si="176"/>
        <v/>
      </c>
      <c r="J11315" s="17"/>
      <c r="K11315" s="17"/>
      <c r="L11315" s="17"/>
    </row>
    <row r="11316" spans="1:12" ht="28.5">
      <c r="A11316" s="14" t="s">
        <v>11381</v>
      </c>
      <c r="B11316" s="14" t="s">
        <v>2767</v>
      </c>
      <c r="C11316" s="8" t="s">
        <v>11382</v>
      </c>
      <c r="D11316" s="15"/>
      <c r="E11316" s="10" t="s">
        <v>11529</v>
      </c>
      <c r="F11316" s="14"/>
      <c r="G11316" s="16"/>
      <c r="H11316" s="43"/>
      <c r="I11316" s="12" t="str">
        <f t="shared" si="176"/>
        <v/>
      </c>
      <c r="J11316" s="17"/>
      <c r="K11316" s="17"/>
      <c r="L11316" s="17"/>
    </row>
    <row r="11317" spans="1:12" ht="28.5">
      <c r="A11317" s="14" t="s">
        <v>11381</v>
      </c>
      <c r="B11317" s="14" t="s">
        <v>2767</v>
      </c>
      <c r="C11317" s="8" t="s">
        <v>11382</v>
      </c>
      <c r="D11317" s="15" t="s">
        <v>11530</v>
      </c>
      <c r="E11317" s="10" t="s">
        <v>11486</v>
      </c>
      <c r="F11317" s="14" t="s">
        <v>20</v>
      </c>
      <c r="G11317" s="16">
        <v>2</v>
      </c>
      <c r="H11317" s="43"/>
      <c r="I11317" s="12" t="str">
        <f t="shared" si="176"/>
        <v/>
      </c>
      <c r="J11317" s="17"/>
      <c r="K11317" s="17"/>
      <c r="L11317" s="17"/>
    </row>
    <row r="11318" spans="1:12" ht="28.5">
      <c r="A11318" s="14" t="s">
        <v>11381</v>
      </c>
      <c r="B11318" s="14" t="s">
        <v>2767</v>
      </c>
      <c r="C11318" s="8" t="s">
        <v>11382</v>
      </c>
      <c r="D11318" s="15"/>
      <c r="E11318" s="10" t="s">
        <v>11531</v>
      </c>
      <c r="F11318" s="14"/>
      <c r="G11318" s="16"/>
      <c r="H11318" s="43"/>
      <c r="I11318" s="12" t="str">
        <f t="shared" si="176"/>
        <v/>
      </c>
      <c r="J11318" s="17"/>
      <c r="K11318" s="17"/>
      <c r="L11318" s="17"/>
    </row>
    <row r="11319" spans="1:12" ht="28.5">
      <c r="A11319" s="14" t="s">
        <v>11381</v>
      </c>
      <c r="B11319" s="14" t="s">
        <v>2767</v>
      </c>
      <c r="C11319" s="8" t="s">
        <v>11382</v>
      </c>
      <c r="D11319" s="15" t="s">
        <v>11532</v>
      </c>
      <c r="E11319" s="10" t="s">
        <v>11533</v>
      </c>
      <c r="F11319" s="14" t="s">
        <v>84</v>
      </c>
      <c r="G11319" s="16">
        <v>2</v>
      </c>
      <c r="H11319" s="43"/>
      <c r="I11319" s="12" t="str">
        <f t="shared" si="176"/>
        <v/>
      </c>
      <c r="J11319" s="17"/>
      <c r="K11319" s="17"/>
      <c r="L11319" s="17"/>
    </row>
    <row r="11320" spans="1:12" ht="57">
      <c r="A11320" s="14" t="s">
        <v>11381</v>
      </c>
      <c r="B11320" s="14" t="s">
        <v>2767</v>
      </c>
      <c r="C11320" s="8" t="s">
        <v>11382</v>
      </c>
      <c r="D11320" s="15"/>
      <c r="E11320" s="10" t="s">
        <v>11534</v>
      </c>
      <c r="F11320" s="14"/>
      <c r="G11320" s="16"/>
      <c r="H11320" s="43"/>
      <c r="I11320" s="12" t="str">
        <f t="shared" si="176"/>
        <v/>
      </c>
      <c r="J11320" s="17"/>
      <c r="K11320" s="17"/>
      <c r="L11320" s="17"/>
    </row>
    <row r="11321" spans="1:12" ht="28.5">
      <c r="A11321" s="14" t="s">
        <v>11381</v>
      </c>
      <c r="B11321" s="14" t="s">
        <v>2767</v>
      </c>
      <c r="C11321" s="8" t="s">
        <v>11382</v>
      </c>
      <c r="D11321" s="15" t="s">
        <v>11535</v>
      </c>
      <c r="E11321" s="10"/>
      <c r="F11321" s="14" t="s">
        <v>20</v>
      </c>
      <c r="G11321" s="16">
        <v>2</v>
      </c>
      <c r="H11321" s="43"/>
      <c r="I11321" s="12" t="str">
        <f t="shared" si="176"/>
        <v/>
      </c>
      <c r="J11321" s="17"/>
      <c r="K11321" s="17"/>
      <c r="L11321" s="17"/>
    </row>
    <row r="11322" spans="1:12" ht="57">
      <c r="A11322" s="14" t="s">
        <v>11381</v>
      </c>
      <c r="B11322" s="14" t="s">
        <v>2767</v>
      </c>
      <c r="C11322" s="8" t="s">
        <v>11382</v>
      </c>
      <c r="D11322" s="15"/>
      <c r="E11322" s="10" t="s">
        <v>11536</v>
      </c>
      <c r="F11322" s="14"/>
      <c r="G11322" s="16"/>
      <c r="H11322" s="43"/>
      <c r="I11322" s="12" t="str">
        <f t="shared" si="176"/>
        <v/>
      </c>
      <c r="J11322" s="17"/>
      <c r="K11322" s="17"/>
      <c r="L11322" s="17"/>
    </row>
    <row r="11323" spans="1:12" ht="28.5">
      <c r="A11323" s="14" t="s">
        <v>11381</v>
      </c>
      <c r="B11323" s="14" t="s">
        <v>2767</v>
      </c>
      <c r="C11323" s="8" t="s">
        <v>11382</v>
      </c>
      <c r="D11323" s="15" t="s">
        <v>11537</v>
      </c>
      <c r="E11323" s="10"/>
      <c r="F11323" s="14" t="s">
        <v>20</v>
      </c>
      <c r="G11323" s="16">
        <v>2</v>
      </c>
      <c r="H11323" s="43"/>
      <c r="I11323" s="12" t="str">
        <f t="shared" si="176"/>
        <v/>
      </c>
      <c r="J11323" s="17"/>
      <c r="K11323" s="17"/>
      <c r="L11323" s="17"/>
    </row>
    <row r="11324" spans="1:12" ht="28.5">
      <c r="A11324" s="14" t="s">
        <v>11381</v>
      </c>
      <c r="B11324" s="14" t="s">
        <v>2767</v>
      </c>
      <c r="C11324" s="8" t="s">
        <v>11382</v>
      </c>
      <c r="D11324" s="15" t="s">
        <v>11538</v>
      </c>
      <c r="E11324" s="10" t="s">
        <v>11539</v>
      </c>
      <c r="F11324" s="14"/>
      <c r="G11324" s="16"/>
      <c r="H11324" s="43"/>
      <c r="I11324" s="12" t="str">
        <f t="shared" si="176"/>
        <v/>
      </c>
      <c r="J11324" s="17"/>
      <c r="K11324" s="17"/>
      <c r="L11324" s="17"/>
    </row>
    <row r="11325" spans="1:12" ht="57">
      <c r="A11325" s="14" t="s">
        <v>11381</v>
      </c>
      <c r="B11325" s="14" t="s">
        <v>2767</v>
      </c>
      <c r="C11325" s="8" t="s">
        <v>11382</v>
      </c>
      <c r="D11325" s="15"/>
      <c r="E11325" s="10" t="s">
        <v>11540</v>
      </c>
      <c r="F11325" s="14"/>
      <c r="G11325" s="16"/>
      <c r="H11325" s="43"/>
      <c r="I11325" s="12" t="str">
        <f t="shared" si="176"/>
        <v/>
      </c>
      <c r="J11325" s="17"/>
      <c r="K11325" s="17"/>
      <c r="L11325" s="17"/>
    </row>
    <row r="11326" spans="1:12" ht="28.5">
      <c r="A11326" s="14" t="s">
        <v>11381</v>
      </c>
      <c r="B11326" s="14" t="s">
        <v>2767</v>
      </c>
      <c r="C11326" s="8" t="s">
        <v>11382</v>
      </c>
      <c r="D11326" s="15" t="s">
        <v>11541</v>
      </c>
      <c r="E11326" s="10" t="s">
        <v>11542</v>
      </c>
      <c r="F11326" s="14" t="s">
        <v>84</v>
      </c>
      <c r="G11326" s="16">
        <v>2</v>
      </c>
      <c r="H11326" s="43"/>
      <c r="I11326" s="12" t="str">
        <f t="shared" si="176"/>
        <v/>
      </c>
      <c r="J11326" s="17"/>
      <c r="K11326" s="17"/>
      <c r="L11326" s="17"/>
    </row>
    <row r="11327" spans="1:12" ht="28.5">
      <c r="A11327" s="14" t="s">
        <v>11381</v>
      </c>
      <c r="B11327" s="14" t="s">
        <v>2767</v>
      </c>
      <c r="C11327" s="8" t="s">
        <v>11382</v>
      </c>
      <c r="D11327" s="15" t="s">
        <v>11543</v>
      </c>
      <c r="E11327" s="10" t="s">
        <v>11496</v>
      </c>
      <c r="F11327" s="14"/>
      <c r="G11327" s="16"/>
      <c r="H11327" s="43"/>
      <c r="I11327" s="12" t="str">
        <f t="shared" si="176"/>
        <v/>
      </c>
      <c r="J11327" s="17"/>
      <c r="K11327" s="17"/>
      <c r="L11327" s="17"/>
    </row>
    <row r="11328" spans="1:12" ht="28.5">
      <c r="A11328" s="14" t="s">
        <v>11381</v>
      </c>
      <c r="B11328" s="14" t="s">
        <v>2767</v>
      </c>
      <c r="C11328" s="8" t="s">
        <v>11382</v>
      </c>
      <c r="D11328" s="15"/>
      <c r="E11328" s="10" t="s">
        <v>11544</v>
      </c>
      <c r="F11328" s="14"/>
      <c r="G11328" s="16"/>
      <c r="H11328" s="43"/>
      <c r="I11328" s="12" t="str">
        <f t="shared" si="176"/>
        <v/>
      </c>
      <c r="J11328" s="17"/>
      <c r="K11328" s="17"/>
      <c r="L11328" s="17"/>
    </row>
    <row r="11329" spans="1:12" ht="28.5">
      <c r="A11329" s="14" t="s">
        <v>11381</v>
      </c>
      <c r="B11329" s="14" t="s">
        <v>2767</v>
      </c>
      <c r="C11329" s="8" t="s">
        <v>11382</v>
      </c>
      <c r="D11329" s="15"/>
      <c r="E11329" s="10" t="s">
        <v>11545</v>
      </c>
      <c r="F11329" s="14"/>
      <c r="G11329" s="16"/>
      <c r="H11329" s="43"/>
      <c r="I11329" s="12" t="str">
        <f t="shared" si="176"/>
        <v/>
      </c>
      <c r="J11329" s="17"/>
      <c r="K11329" s="17"/>
      <c r="L11329" s="17"/>
    </row>
    <row r="11330" spans="1:12" ht="28.5">
      <c r="A11330" s="14" t="s">
        <v>11381</v>
      </c>
      <c r="B11330" s="14" t="s">
        <v>2767</v>
      </c>
      <c r="C11330" s="8" t="s">
        <v>11382</v>
      </c>
      <c r="D11330" s="15"/>
      <c r="E11330" s="10" t="s">
        <v>11546</v>
      </c>
      <c r="F11330" s="14"/>
      <c r="G11330" s="16"/>
      <c r="H11330" s="43"/>
      <c r="I11330" s="12" t="str">
        <f t="shared" si="176"/>
        <v/>
      </c>
      <c r="J11330" s="17"/>
      <c r="K11330" s="17"/>
      <c r="L11330" s="17"/>
    </row>
    <row r="11331" spans="1:12" ht="28.5">
      <c r="A11331" s="14" t="s">
        <v>11381</v>
      </c>
      <c r="B11331" s="14" t="s">
        <v>2767</v>
      </c>
      <c r="C11331" s="8" t="s">
        <v>11382</v>
      </c>
      <c r="D11331" s="15"/>
      <c r="E11331" s="10" t="s">
        <v>11547</v>
      </c>
      <c r="F11331" s="14"/>
      <c r="G11331" s="16"/>
      <c r="H11331" s="43"/>
      <c r="I11331" s="12" t="str">
        <f t="shared" si="176"/>
        <v/>
      </c>
      <c r="J11331" s="17"/>
      <c r="K11331" s="17"/>
      <c r="L11331" s="17"/>
    </row>
    <row r="11332" spans="1:12" ht="28.5">
      <c r="A11332" s="14" t="s">
        <v>11381</v>
      </c>
      <c r="B11332" s="14" t="s">
        <v>2767</v>
      </c>
      <c r="C11332" s="8" t="s">
        <v>11382</v>
      </c>
      <c r="D11332" s="15"/>
      <c r="E11332" s="10" t="s">
        <v>11548</v>
      </c>
      <c r="F11332" s="14"/>
      <c r="G11332" s="16"/>
      <c r="H11332" s="43"/>
      <c r="I11332" s="12" t="str">
        <f t="shared" ref="I11332:I11395" si="177">IF(AND(G11332&lt;&gt;"",H11332&lt;&gt;""),G11332*H11332,"")</f>
        <v/>
      </c>
      <c r="J11332" s="17"/>
      <c r="K11332" s="17"/>
      <c r="L11332" s="17"/>
    </row>
    <row r="11333" spans="1:12" ht="28.5">
      <c r="A11333" s="14" t="s">
        <v>11381</v>
      </c>
      <c r="B11333" s="14" t="s">
        <v>2767</v>
      </c>
      <c r="C11333" s="8" t="s">
        <v>11382</v>
      </c>
      <c r="D11333" s="15"/>
      <c r="E11333" s="10" t="s">
        <v>11549</v>
      </c>
      <c r="F11333" s="14"/>
      <c r="G11333" s="16"/>
      <c r="H11333" s="43"/>
      <c r="I11333" s="12" t="str">
        <f t="shared" si="177"/>
        <v/>
      </c>
      <c r="J11333" s="17"/>
      <c r="K11333" s="17"/>
      <c r="L11333" s="17"/>
    </row>
    <row r="11334" spans="1:12" ht="28.5">
      <c r="A11334" s="14" t="s">
        <v>11381</v>
      </c>
      <c r="B11334" s="14" t="s">
        <v>2767</v>
      </c>
      <c r="C11334" s="8" t="s">
        <v>11382</v>
      </c>
      <c r="D11334" s="15"/>
      <c r="E11334" s="10" t="s">
        <v>11550</v>
      </c>
      <c r="F11334" s="14"/>
      <c r="G11334" s="16"/>
      <c r="H11334" s="43"/>
      <c r="I11334" s="12" t="str">
        <f t="shared" si="177"/>
        <v/>
      </c>
      <c r="J11334" s="17"/>
      <c r="K11334" s="17"/>
      <c r="L11334" s="17"/>
    </row>
    <row r="11335" spans="1:12" ht="28.5">
      <c r="A11335" s="14" t="s">
        <v>11381</v>
      </c>
      <c r="B11335" s="14" t="s">
        <v>2767</v>
      </c>
      <c r="C11335" s="8" t="s">
        <v>11382</v>
      </c>
      <c r="D11335" s="15"/>
      <c r="E11335" s="10" t="s">
        <v>11551</v>
      </c>
      <c r="F11335" s="14"/>
      <c r="G11335" s="16"/>
      <c r="H11335" s="43"/>
      <c r="I11335" s="12" t="str">
        <f t="shared" si="177"/>
        <v/>
      </c>
      <c r="J11335" s="17"/>
      <c r="K11335" s="17"/>
      <c r="L11335" s="17"/>
    </row>
    <row r="11336" spans="1:12" ht="28.5">
      <c r="A11336" s="14" t="s">
        <v>11381</v>
      </c>
      <c r="B11336" s="14" t="s">
        <v>2767</v>
      </c>
      <c r="C11336" s="8" t="s">
        <v>11382</v>
      </c>
      <c r="D11336" s="15"/>
      <c r="E11336" s="10" t="s">
        <v>11552</v>
      </c>
      <c r="F11336" s="14"/>
      <c r="G11336" s="16"/>
      <c r="H11336" s="43"/>
      <c r="I11336" s="12" t="str">
        <f t="shared" si="177"/>
        <v/>
      </c>
      <c r="J11336" s="17"/>
      <c r="K11336" s="17"/>
      <c r="L11336" s="17"/>
    </row>
    <row r="11337" spans="1:12" ht="28.5">
      <c r="A11337" s="14" t="s">
        <v>11381</v>
      </c>
      <c r="B11337" s="14" t="s">
        <v>2767</v>
      </c>
      <c r="C11337" s="8" t="s">
        <v>11382</v>
      </c>
      <c r="D11337" s="15"/>
      <c r="E11337" s="10" t="s">
        <v>11553</v>
      </c>
      <c r="F11337" s="14"/>
      <c r="G11337" s="16"/>
      <c r="H11337" s="43"/>
      <c r="I11337" s="12" t="str">
        <f t="shared" si="177"/>
        <v/>
      </c>
      <c r="J11337" s="17"/>
      <c r="K11337" s="17"/>
      <c r="L11337" s="17"/>
    </row>
    <row r="11338" spans="1:12" ht="28.5">
      <c r="A11338" s="14" t="s">
        <v>11381</v>
      </c>
      <c r="B11338" s="14" t="s">
        <v>2767</v>
      </c>
      <c r="C11338" s="8" t="s">
        <v>11382</v>
      </c>
      <c r="D11338" s="15"/>
      <c r="E11338" s="10" t="s">
        <v>11554</v>
      </c>
      <c r="F11338" s="14"/>
      <c r="G11338" s="16"/>
      <c r="H11338" s="43"/>
      <c r="I11338" s="12" t="str">
        <f t="shared" si="177"/>
        <v/>
      </c>
      <c r="J11338" s="17"/>
      <c r="K11338" s="17"/>
      <c r="L11338" s="17"/>
    </row>
    <row r="11339" spans="1:12" ht="28.5">
      <c r="A11339" s="14" t="s">
        <v>11381</v>
      </c>
      <c r="B11339" s="14" t="s">
        <v>2767</v>
      </c>
      <c r="C11339" s="8" t="s">
        <v>11382</v>
      </c>
      <c r="D11339" s="15"/>
      <c r="E11339" s="10" t="s">
        <v>11555</v>
      </c>
      <c r="F11339" s="14"/>
      <c r="G11339" s="16"/>
      <c r="H11339" s="43"/>
      <c r="I11339" s="12" t="str">
        <f t="shared" si="177"/>
        <v/>
      </c>
      <c r="J11339" s="17"/>
      <c r="K11339" s="17"/>
      <c r="L11339" s="17"/>
    </row>
    <row r="11340" spans="1:12" ht="28.5">
      <c r="A11340" s="14" t="s">
        <v>11381</v>
      </c>
      <c r="B11340" s="14" t="s">
        <v>2767</v>
      </c>
      <c r="C11340" s="8" t="s">
        <v>11382</v>
      </c>
      <c r="D11340" s="15"/>
      <c r="E11340" s="10" t="s">
        <v>11556</v>
      </c>
      <c r="F11340" s="14"/>
      <c r="G11340" s="16"/>
      <c r="H11340" s="43"/>
      <c r="I11340" s="12" t="str">
        <f t="shared" si="177"/>
        <v/>
      </c>
      <c r="J11340" s="17"/>
      <c r="K11340" s="17"/>
      <c r="L11340" s="17"/>
    </row>
    <row r="11341" spans="1:12" ht="28.5">
      <c r="A11341" s="14" t="s">
        <v>11381</v>
      </c>
      <c r="B11341" s="14" t="s">
        <v>2767</v>
      </c>
      <c r="C11341" s="8" t="s">
        <v>11382</v>
      </c>
      <c r="D11341" s="15"/>
      <c r="E11341" s="10" t="s">
        <v>11557</v>
      </c>
      <c r="F11341" s="14"/>
      <c r="G11341" s="16"/>
      <c r="H11341" s="43"/>
      <c r="I11341" s="12" t="str">
        <f t="shared" si="177"/>
        <v/>
      </c>
      <c r="J11341" s="17"/>
      <c r="K11341" s="17"/>
      <c r="L11341" s="17"/>
    </row>
    <row r="11342" spans="1:12" ht="28.5">
      <c r="A11342" s="14" t="s">
        <v>11381</v>
      </c>
      <c r="B11342" s="14" t="s">
        <v>2767</v>
      </c>
      <c r="C11342" s="8" t="s">
        <v>11382</v>
      </c>
      <c r="D11342" s="15"/>
      <c r="E11342" s="10" t="s">
        <v>11558</v>
      </c>
      <c r="F11342" s="14"/>
      <c r="G11342" s="16"/>
      <c r="H11342" s="43"/>
      <c r="I11342" s="12" t="str">
        <f t="shared" si="177"/>
        <v/>
      </c>
      <c r="J11342" s="17"/>
      <c r="K11342" s="17"/>
      <c r="L11342" s="17"/>
    </row>
    <row r="11343" spans="1:12" ht="28.5">
      <c r="A11343" s="14" t="s">
        <v>11381</v>
      </c>
      <c r="B11343" s="14" t="s">
        <v>2767</v>
      </c>
      <c r="C11343" s="8" t="s">
        <v>11382</v>
      </c>
      <c r="D11343" s="15"/>
      <c r="E11343" s="10" t="s">
        <v>11559</v>
      </c>
      <c r="F11343" s="14"/>
      <c r="G11343" s="16"/>
      <c r="H11343" s="43"/>
      <c r="I11343" s="12" t="str">
        <f t="shared" si="177"/>
        <v/>
      </c>
      <c r="J11343" s="17"/>
      <c r="K11343" s="17"/>
      <c r="L11343" s="17"/>
    </row>
    <row r="11344" spans="1:12" ht="28.5">
      <c r="A11344" s="14" t="s">
        <v>11381</v>
      </c>
      <c r="B11344" s="14" t="s">
        <v>2767</v>
      </c>
      <c r="C11344" s="8" t="s">
        <v>11382</v>
      </c>
      <c r="D11344" s="15"/>
      <c r="E11344" s="10" t="s">
        <v>11560</v>
      </c>
      <c r="F11344" s="14"/>
      <c r="G11344" s="16"/>
      <c r="H11344" s="43"/>
      <c r="I11344" s="12" t="str">
        <f t="shared" si="177"/>
        <v/>
      </c>
      <c r="J11344" s="17"/>
      <c r="K11344" s="17"/>
      <c r="L11344" s="17"/>
    </row>
    <row r="11345" spans="1:12" ht="28.5">
      <c r="A11345" s="14" t="s">
        <v>11381</v>
      </c>
      <c r="B11345" s="14" t="s">
        <v>2767</v>
      </c>
      <c r="C11345" s="8" t="s">
        <v>11382</v>
      </c>
      <c r="D11345" s="15"/>
      <c r="E11345" s="10" t="s">
        <v>11561</v>
      </c>
      <c r="F11345" s="14"/>
      <c r="G11345" s="16"/>
      <c r="H11345" s="43"/>
      <c r="I11345" s="12" t="str">
        <f t="shared" si="177"/>
        <v/>
      </c>
      <c r="J11345" s="17"/>
      <c r="K11345" s="17"/>
      <c r="L11345" s="17"/>
    </row>
    <row r="11346" spans="1:12" ht="28.5">
      <c r="A11346" s="14" t="s">
        <v>11381</v>
      </c>
      <c r="B11346" s="14" t="s">
        <v>2767</v>
      </c>
      <c r="C11346" s="8" t="s">
        <v>11382</v>
      </c>
      <c r="D11346" s="15"/>
      <c r="E11346" s="10" t="s">
        <v>11562</v>
      </c>
      <c r="F11346" s="14"/>
      <c r="G11346" s="16"/>
      <c r="H11346" s="43"/>
      <c r="I11346" s="12" t="str">
        <f t="shared" si="177"/>
        <v/>
      </c>
      <c r="J11346" s="17"/>
      <c r="K11346" s="17"/>
      <c r="L11346" s="17"/>
    </row>
    <row r="11347" spans="1:12" ht="28.5">
      <c r="A11347" s="14" t="s">
        <v>11381</v>
      </c>
      <c r="B11347" s="14" t="s">
        <v>2767</v>
      </c>
      <c r="C11347" s="8" t="s">
        <v>11382</v>
      </c>
      <c r="D11347" s="15"/>
      <c r="E11347" s="10" t="s">
        <v>11563</v>
      </c>
      <c r="F11347" s="14"/>
      <c r="G11347" s="16"/>
      <c r="H11347" s="43"/>
      <c r="I11347" s="12" t="str">
        <f t="shared" si="177"/>
        <v/>
      </c>
      <c r="J11347" s="17"/>
      <c r="K11347" s="17"/>
      <c r="L11347" s="17"/>
    </row>
    <row r="11348" spans="1:12" ht="28.5">
      <c r="A11348" s="14" t="s">
        <v>11381</v>
      </c>
      <c r="B11348" s="14" t="s">
        <v>2767</v>
      </c>
      <c r="C11348" s="8" t="s">
        <v>11382</v>
      </c>
      <c r="D11348" s="15"/>
      <c r="E11348" s="10" t="s">
        <v>11564</v>
      </c>
      <c r="F11348" s="14"/>
      <c r="G11348" s="16"/>
      <c r="H11348" s="43"/>
      <c r="I11348" s="12" t="str">
        <f t="shared" si="177"/>
        <v/>
      </c>
      <c r="J11348" s="17"/>
      <c r="K11348" s="17"/>
      <c r="L11348" s="17"/>
    </row>
    <row r="11349" spans="1:12" ht="28.5">
      <c r="A11349" s="14" t="s">
        <v>11381</v>
      </c>
      <c r="B11349" s="14" t="s">
        <v>2767</v>
      </c>
      <c r="C11349" s="8" t="s">
        <v>11382</v>
      </c>
      <c r="D11349" s="15"/>
      <c r="E11349" s="10" t="s">
        <v>11565</v>
      </c>
      <c r="F11349" s="14"/>
      <c r="G11349" s="16"/>
      <c r="H11349" s="43"/>
      <c r="I11349" s="12" t="str">
        <f t="shared" si="177"/>
        <v/>
      </c>
      <c r="J11349" s="17"/>
      <c r="K11349" s="17"/>
      <c r="L11349" s="17"/>
    </row>
    <row r="11350" spans="1:12" ht="28.5">
      <c r="A11350" s="14" t="s">
        <v>11381</v>
      </c>
      <c r="B11350" s="14" t="s">
        <v>2767</v>
      </c>
      <c r="C11350" s="8" t="s">
        <v>11382</v>
      </c>
      <c r="D11350" s="15"/>
      <c r="E11350" s="10" t="s">
        <v>11566</v>
      </c>
      <c r="F11350" s="14"/>
      <c r="G11350" s="16"/>
      <c r="H11350" s="43"/>
      <c r="I11350" s="12" t="str">
        <f t="shared" si="177"/>
        <v/>
      </c>
      <c r="J11350" s="17"/>
      <c r="K11350" s="17"/>
      <c r="L11350" s="17"/>
    </row>
    <row r="11351" spans="1:12" ht="28.5">
      <c r="A11351" s="14" t="s">
        <v>11381</v>
      </c>
      <c r="B11351" s="14" t="s">
        <v>2767</v>
      </c>
      <c r="C11351" s="8" t="s">
        <v>11382</v>
      </c>
      <c r="D11351" s="15"/>
      <c r="E11351" s="10" t="s">
        <v>11567</v>
      </c>
      <c r="F11351" s="14"/>
      <c r="G11351" s="16"/>
      <c r="H11351" s="43"/>
      <c r="I11351" s="12" t="str">
        <f t="shared" si="177"/>
        <v/>
      </c>
      <c r="J11351" s="17"/>
      <c r="K11351" s="17"/>
      <c r="L11351" s="17"/>
    </row>
    <row r="11352" spans="1:12" ht="28.5">
      <c r="A11352" s="14" t="s">
        <v>11381</v>
      </c>
      <c r="B11352" s="14" t="s">
        <v>2767</v>
      </c>
      <c r="C11352" s="8" t="s">
        <v>11382</v>
      </c>
      <c r="D11352" s="15"/>
      <c r="E11352" s="10" t="s">
        <v>11568</v>
      </c>
      <c r="F11352" s="14"/>
      <c r="G11352" s="16"/>
      <c r="H11352" s="43"/>
      <c r="I11352" s="12" t="str">
        <f t="shared" si="177"/>
        <v/>
      </c>
      <c r="J11352" s="17"/>
      <c r="K11352" s="17"/>
      <c r="L11352" s="17"/>
    </row>
    <row r="11353" spans="1:12" ht="28.5">
      <c r="A11353" s="14" t="s">
        <v>11381</v>
      </c>
      <c r="B11353" s="14" t="s">
        <v>2767</v>
      </c>
      <c r="C11353" s="8" t="s">
        <v>11382</v>
      </c>
      <c r="D11353" s="15"/>
      <c r="E11353" s="10" t="s">
        <v>11569</v>
      </c>
      <c r="F11353" s="14"/>
      <c r="G11353" s="16"/>
      <c r="H11353" s="43"/>
      <c r="I11353" s="12" t="str">
        <f t="shared" si="177"/>
        <v/>
      </c>
      <c r="J11353" s="17"/>
      <c r="K11353" s="17"/>
      <c r="L11353" s="17"/>
    </row>
    <row r="11354" spans="1:12" ht="28.5">
      <c r="A11354" s="14" t="s">
        <v>11381</v>
      </c>
      <c r="B11354" s="14" t="s">
        <v>2767</v>
      </c>
      <c r="C11354" s="8" t="s">
        <v>11382</v>
      </c>
      <c r="D11354" s="15"/>
      <c r="E11354" s="10" t="s">
        <v>11570</v>
      </c>
      <c r="F11354" s="14"/>
      <c r="G11354" s="16"/>
      <c r="H11354" s="43"/>
      <c r="I11354" s="12" t="str">
        <f t="shared" si="177"/>
        <v/>
      </c>
      <c r="J11354" s="17"/>
      <c r="K11354" s="17"/>
      <c r="L11354" s="17"/>
    </row>
    <row r="11355" spans="1:12" ht="28.5">
      <c r="A11355" s="14" t="s">
        <v>11381</v>
      </c>
      <c r="B11355" s="14" t="s">
        <v>2767</v>
      </c>
      <c r="C11355" s="8" t="s">
        <v>11382</v>
      </c>
      <c r="D11355" s="15"/>
      <c r="E11355" s="10" t="s">
        <v>11571</v>
      </c>
      <c r="F11355" s="14"/>
      <c r="G11355" s="16"/>
      <c r="H11355" s="43"/>
      <c r="I11355" s="12" t="str">
        <f t="shared" si="177"/>
        <v/>
      </c>
      <c r="J11355" s="17"/>
      <c r="K11355" s="17"/>
      <c r="L11355" s="17"/>
    </row>
    <row r="11356" spans="1:12" ht="28.5">
      <c r="A11356" s="14" t="s">
        <v>11381</v>
      </c>
      <c r="B11356" s="14" t="s">
        <v>2767</v>
      </c>
      <c r="C11356" s="8" t="s">
        <v>11382</v>
      </c>
      <c r="D11356" s="15"/>
      <c r="E11356" s="10" t="s">
        <v>11572</v>
      </c>
      <c r="F11356" s="14"/>
      <c r="G11356" s="16"/>
      <c r="H11356" s="43"/>
      <c r="I11356" s="12" t="str">
        <f t="shared" si="177"/>
        <v/>
      </c>
      <c r="J11356" s="17"/>
      <c r="K11356" s="17"/>
      <c r="L11356" s="17"/>
    </row>
    <row r="11357" spans="1:12" ht="28.5">
      <c r="A11357" s="14" t="s">
        <v>11381</v>
      </c>
      <c r="B11357" s="14" t="s">
        <v>2767</v>
      </c>
      <c r="C11357" s="8" t="s">
        <v>11382</v>
      </c>
      <c r="D11357" s="15"/>
      <c r="E11357" s="10" t="s">
        <v>11573</v>
      </c>
      <c r="F11357" s="14"/>
      <c r="G11357" s="16"/>
      <c r="H11357" s="43"/>
      <c r="I11357" s="12" t="str">
        <f t="shared" si="177"/>
        <v/>
      </c>
      <c r="J11357" s="17"/>
      <c r="K11357" s="17"/>
      <c r="L11357" s="17"/>
    </row>
    <row r="11358" spans="1:12" ht="28.5">
      <c r="A11358" s="14" t="s">
        <v>11381</v>
      </c>
      <c r="B11358" s="14" t="s">
        <v>2767</v>
      </c>
      <c r="C11358" s="8" t="s">
        <v>11382</v>
      </c>
      <c r="D11358" s="15"/>
      <c r="E11358" s="10" t="s">
        <v>11574</v>
      </c>
      <c r="F11358" s="14"/>
      <c r="G11358" s="16"/>
      <c r="H11358" s="43"/>
      <c r="I11358" s="12" t="str">
        <f t="shared" si="177"/>
        <v/>
      </c>
      <c r="J11358" s="17"/>
      <c r="K11358" s="17"/>
      <c r="L11358" s="17"/>
    </row>
    <row r="11359" spans="1:12" ht="28.5">
      <c r="A11359" s="14" t="s">
        <v>11381</v>
      </c>
      <c r="B11359" s="14" t="s">
        <v>2767</v>
      </c>
      <c r="C11359" s="8" t="s">
        <v>11382</v>
      </c>
      <c r="D11359" s="15"/>
      <c r="E11359" s="10" t="s">
        <v>11575</v>
      </c>
      <c r="F11359" s="14"/>
      <c r="G11359" s="16"/>
      <c r="H11359" s="43"/>
      <c r="I11359" s="12" t="str">
        <f t="shared" si="177"/>
        <v/>
      </c>
      <c r="J11359" s="17"/>
      <c r="K11359" s="17"/>
      <c r="L11359" s="17"/>
    </row>
    <row r="11360" spans="1:12" ht="28.5">
      <c r="A11360" s="14" t="s">
        <v>11381</v>
      </c>
      <c r="B11360" s="14" t="s">
        <v>2767</v>
      </c>
      <c r="C11360" s="8" t="s">
        <v>11382</v>
      </c>
      <c r="D11360" s="15"/>
      <c r="E11360" s="10" t="s">
        <v>11576</v>
      </c>
      <c r="F11360" s="14"/>
      <c r="G11360" s="16"/>
      <c r="H11360" s="43"/>
      <c r="I11360" s="12" t="str">
        <f t="shared" si="177"/>
        <v/>
      </c>
      <c r="J11360" s="17"/>
      <c r="K11360" s="17"/>
      <c r="L11360" s="17"/>
    </row>
    <row r="11361" spans="1:12" ht="28.5">
      <c r="A11361" s="14" t="s">
        <v>11381</v>
      </c>
      <c r="B11361" s="14" t="s">
        <v>2767</v>
      </c>
      <c r="C11361" s="8" t="s">
        <v>11382</v>
      </c>
      <c r="D11361" s="15"/>
      <c r="E11361" s="10" t="s">
        <v>11577</v>
      </c>
      <c r="F11361" s="14"/>
      <c r="G11361" s="16"/>
      <c r="H11361" s="43"/>
      <c r="I11361" s="12" t="str">
        <f t="shared" si="177"/>
        <v/>
      </c>
      <c r="J11361" s="17"/>
      <c r="K11361" s="17"/>
      <c r="L11361" s="17"/>
    </row>
    <row r="11362" spans="1:12" ht="28.5">
      <c r="A11362" s="14" t="s">
        <v>11381</v>
      </c>
      <c r="B11362" s="14" t="s">
        <v>2767</v>
      </c>
      <c r="C11362" s="8" t="s">
        <v>11382</v>
      </c>
      <c r="D11362" s="15"/>
      <c r="E11362" s="10" t="s">
        <v>11578</v>
      </c>
      <c r="F11362" s="14"/>
      <c r="G11362" s="16"/>
      <c r="H11362" s="43"/>
      <c r="I11362" s="12" t="str">
        <f t="shared" si="177"/>
        <v/>
      </c>
      <c r="J11362" s="17"/>
      <c r="K11362" s="17"/>
      <c r="L11362" s="17"/>
    </row>
    <row r="11363" spans="1:12" ht="28.5">
      <c r="A11363" s="14" t="s">
        <v>11381</v>
      </c>
      <c r="B11363" s="14" t="s">
        <v>2767</v>
      </c>
      <c r="C11363" s="8" t="s">
        <v>11382</v>
      </c>
      <c r="D11363" s="15" t="s">
        <v>11579</v>
      </c>
      <c r="E11363" s="10" t="s">
        <v>11580</v>
      </c>
      <c r="F11363" s="14" t="s">
        <v>84</v>
      </c>
      <c r="G11363" s="16">
        <v>1</v>
      </c>
      <c r="H11363" s="43"/>
      <c r="I11363" s="12" t="str">
        <f t="shared" si="177"/>
        <v/>
      </c>
      <c r="J11363" s="17"/>
      <c r="K11363" s="17"/>
      <c r="L11363" s="17"/>
    </row>
    <row r="11364" spans="1:12" ht="28.5">
      <c r="A11364" s="14" t="s">
        <v>11381</v>
      </c>
      <c r="B11364" s="14" t="s">
        <v>2767</v>
      </c>
      <c r="C11364" s="8" t="s">
        <v>11382</v>
      </c>
      <c r="D11364" s="15"/>
      <c r="E11364" s="10" t="s">
        <v>11581</v>
      </c>
      <c r="F11364" s="14"/>
      <c r="G11364" s="16"/>
      <c r="H11364" s="43"/>
      <c r="I11364" s="12" t="str">
        <f t="shared" si="177"/>
        <v/>
      </c>
      <c r="J11364" s="17"/>
      <c r="K11364" s="17"/>
      <c r="L11364" s="17"/>
    </row>
    <row r="11365" spans="1:12" ht="28.5">
      <c r="A11365" s="14" t="s">
        <v>11381</v>
      </c>
      <c r="B11365" s="14" t="s">
        <v>2767</v>
      </c>
      <c r="C11365" s="8" t="s">
        <v>11382</v>
      </c>
      <c r="D11365" s="15" t="s">
        <v>11582</v>
      </c>
      <c r="E11365" s="10" t="s">
        <v>11583</v>
      </c>
      <c r="F11365" s="14"/>
      <c r="G11365" s="16"/>
      <c r="H11365" s="43"/>
      <c r="I11365" s="12" t="str">
        <f t="shared" si="177"/>
        <v/>
      </c>
      <c r="J11365" s="17"/>
      <c r="K11365" s="17"/>
      <c r="L11365" s="17"/>
    </row>
    <row r="11366" spans="1:12" ht="28.5">
      <c r="A11366" s="14" t="s">
        <v>11381</v>
      </c>
      <c r="B11366" s="14" t="s">
        <v>2767</v>
      </c>
      <c r="C11366" s="8" t="s">
        <v>11382</v>
      </c>
      <c r="D11366" s="15"/>
      <c r="E11366" s="10" t="s">
        <v>11584</v>
      </c>
      <c r="F11366" s="14"/>
      <c r="G11366" s="16"/>
      <c r="H11366" s="43"/>
      <c r="I11366" s="12" t="str">
        <f t="shared" si="177"/>
        <v/>
      </c>
      <c r="J11366" s="17"/>
      <c r="K11366" s="17"/>
      <c r="L11366" s="17"/>
    </row>
    <row r="11367" spans="1:12" ht="28.5">
      <c r="A11367" s="14" t="s">
        <v>11381</v>
      </c>
      <c r="B11367" s="14" t="s">
        <v>2767</v>
      </c>
      <c r="C11367" s="8" t="s">
        <v>11382</v>
      </c>
      <c r="D11367" s="15"/>
      <c r="E11367" s="10" t="s">
        <v>11585</v>
      </c>
      <c r="F11367" s="14"/>
      <c r="G11367" s="16"/>
      <c r="H11367" s="43"/>
      <c r="I11367" s="12" t="str">
        <f t="shared" si="177"/>
        <v/>
      </c>
      <c r="J11367" s="17"/>
      <c r="K11367" s="17"/>
      <c r="L11367" s="17"/>
    </row>
    <row r="11368" spans="1:12" ht="28.5">
      <c r="A11368" s="14" t="s">
        <v>11381</v>
      </c>
      <c r="B11368" s="14" t="s">
        <v>2767</v>
      </c>
      <c r="C11368" s="8" t="s">
        <v>11382</v>
      </c>
      <c r="D11368" s="15"/>
      <c r="E11368" s="10" t="s">
        <v>11586</v>
      </c>
      <c r="F11368" s="14"/>
      <c r="G11368" s="16"/>
      <c r="H11368" s="43"/>
      <c r="I11368" s="12" t="str">
        <f t="shared" si="177"/>
        <v/>
      </c>
      <c r="J11368" s="17"/>
      <c r="K11368" s="17"/>
      <c r="L11368" s="17"/>
    </row>
    <row r="11369" spans="1:12" ht="28.5">
      <c r="A11369" s="14" t="s">
        <v>11381</v>
      </c>
      <c r="B11369" s="14" t="s">
        <v>2767</v>
      </c>
      <c r="C11369" s="8" t="s">
        <v>11382</v>
      </c>
      <c r="D11369" s="15" t="s">
        <v>11587</v>
      </c>
      <c r="E11369" s="10" t="s">
        <v>11588</v>
      </c>
      <c r="F11369" s="14" t="s">
        <v>84</v>
      </c>
      <c r="G11369" s="16">
        <v>1</v>
      </c>
      <c r="H11369" s="43"/>
      <c r="I11369" s="12" t="str">
        <f t="shared" si="177"/>
        <v/>
      </c>
      <c r="J11369" s="17"/>
      <c r="K11369" s="17"/>
      <c r="L11369" s="17"/>
    </row>
    <row r="11370" spans="1:12" ht="28.5">
      <c r="A11370" s="14" t="s">
        <v>11381</v>
      </c>
      <c r="B11370" s="14" t="s">
        <v>2767</v>
      </c>
      <c r="C11370" s="8" t="s">
        <v>11382</v>
      </c>
      <c r="D11370" s="15"/>
      <c r="E11370" s="10" t="s">
        <v>11589</v>
      </c>
      <c r="F11370" s="14"/>
      <c r="G11370" s="16"/>
      <c r="H11370" s="43"/>
      <c r="I11370" s="12" t="str">
        <f t="shared" si="177"/>
        <v/>
      </c>
      <c r="J11370" s="17"/>
      <c r="K11370" s="17"/>
      <c r="L11370" s="17"/>
    </row>
    <row r="11371" spans="1:12" ht="42.75">
      <c r="A11371" s="14" t="s">
        <v>11381</v>
      </c>
      <c r="B11371" s="14" t="s">
        <v>2767</v>
      </c>
      <c r="C11371" s="8" t="s">
        <v>11382</v>
      </c>
      <c r="D11371" s="15" t="s">
        <v>11590</v>
      </c>
      <c r="E11371" s="10" t="s">
        <v>11591</v>
      </c>
      <c r="F11371" s="14" t="s">
        <v>20</v>
      </c>
      <c r="G11371" s="16">
        <v>1</v>
      </c>
      <c r="H11371" s="43"/>
      <c r="I11371" s="12" t="str">
        <f t="shared" si="177"/>
        <v/>
      </c>
      <c r="J11371" s="17"/>
      <c r="K11371" s="17"/>
      <c r="L11371" s="17"/>
    </row>
    <row r="11372" spans="1:12" ht="28.5">
      <c r="A11372" s="14" t="s">
        <v>11381</v>
      </c>
      <c r="B11372" s="14" t="s">
        <v>2767</v>
      </c>
      <c r="C11372" s="8" t="s">
        <v>11382</v>
      </c>
      <c r="D11372" s="15" t="s">
        <v>11592</v>
      </c>
      <c r="E11372" s="10" t="s">
        <v>11593</v>
      </c>
      <c r="F11372" s="14"/>
      <c r="G11372" s="16"/>
      <c r="H11372" s="43"/>
      <c r="I11372" s="12" t="str">
        <f t="shared" si="177"/>
        <v/>
      </c>
      <c r="J11372" s="17"/>
      <c r="K11372" s="17"/>
      <c r="L11372" s="17"/>
    </row>
    <row r="11373" spans="1:12" ht="28.5">
      <c r="A11373" s="14" t="s">
        <v>11381</v>
      </c>
      <c r="B11373" s="14" t="s">
        <v>2767</v>
      </c>
      <c r="C11373" s="8" t="s">
        <v>11382</v>
      </c>
      <c r="D11373" s="15"/>
      <c r="E11373" s="10" t="s">
        <v>11544</v>
      </c>
      <c r="F11373" s="14"/>
      <c r="G11373" s="16"/>
      <c r="H11373" s="43"/>
      <c r="I11373" s="12" t="str">
        <f t="shared" si="177"/>
        <v/>
      </c>
      <c r="J11373" s="17"/>
      <c r="K11373" s="17"/>
      <c r="L11373" s="17"/>
    </row>
    <row r="11374" spans="1:12" ht="28.5">
      <c r="A11374" s="14" t="s">
        <v>11381</v>
      </c>
      <c r="B11374" s="14" t="s">
        <v>2767</v>
      </c>
      <c r="C11374" s="8" t="s">
        <v>11382</v>
      </c>
      <c r="D11374" s="15"/>
      <c r="E11374" s="10" t="s">
        <v>11594</v>
      </c>
      <c r="F11374" s="14"/>
      <c r="G11374" s="16"/>
      <c r="H11374" s="43"/>
      <c r="I11374" s="12" t="str">
        <f t="shared" si="177"/>
        <v/>
      </c>
      <c r="J11374" s="17"/>
      <c r="K11374" s="17"/>
      <c r="L11374" s="17"/>
    </row>
    <row r="11375" spans="1:12" ht="28.5">
      <c r="A11375" s="14" t="s">
        <v>11381</v>
      </c>
      <c r="B11375" s="14" t="s">
        <v>2767</v>
      </c>
      <c r="C11375" s="8" t="s">
        <v>11382</v>
      </c>
      <c r="D11375" s="15"/>
      <c r="E11375" s="10" t="s">
        <v>11595</v>
      </c>
      <c r="F11375" s="14"/>
      <c r="G11375" s="16"/>
      <c r="H11375" s="43"/>
      <c r="I11375" s="12" t="str">
        <f t="shared" si="177"/>
        <v/>
      </c>
      <c r="J11375" s="17"/>
      <c r="K11375" s="17"/>
      <c r="L11375" s="17"/>
    </row>
    <row r="11376" spans="1:12" ht="28.5">
      <c r="A11376" s="14" t="s">
        <v>11381</v>
      </c>
      <c r="B11376" s="14" t="s">
        <v>2767</v>
      </c>
      <c r="C11376" s="8" t="s">
        <v>11382</v>
      </c>
      <c r="D11376" s="15"/>
      <c r="E11376" s="10" t="s">
        <v>11596</v>
      </c>
      <c r="F11376" s="14"/>
      <c r="G11376" s="16"/>
      <c r="H11376" s="43"/>
      <c r="I11376" s="12" t="str">
        <f t="shared" si="177"/>
        <v/>
      </c>
      <c r="J11376" s="17"/>
      <c r="K11376" s="17"/>
      <c r="L11376" s="17"/>
    </row>
    <row r="11377" spans="1:12" ht="28.5">
      <c r="A11377" s="14" t="s">
        <v>11381</v>
      </c>
      <c r="B11377" s="14" t="s">
        <v>2767</v>
      </c>
      <c r="C11377" s="8" t="s">
        <v>11382</v>
      </c>
      <c r="D11377" s="15"/>
      <c r="E11377" s="10" t="s">
        <v>11597</v>
      </c>
      <c r="F11377" s="14"/>
      <c r="G11377" s="16"/>
      <c r="H11377" s="43"/>
      <c r="I11377" s="12" t="str">
        <f t="shared" si="177"/>
        <v/>
      </c>
      <c r="J11377" s="17"/>
      <c r="K11377" s="17"/>
      <c r="L11377" s="17"/>
    </row>
    <row r="11378" spans="1:12" ht="28.5">
      <c r="A11378" s="14" t="s">
        <v>11381</v>
      </c>
      <c r="B11378" s="14" t="s">
        <v>2767</v>
      </c>
      <c r="C11378" s="8" t="s">
        <v>11382</v>
      </c>
      <c r="D11378" s="15"/>
      <c r="E11378" s="10" t="s">
        <v>11598</v>
      </c>
      <c r="F11378" s="14"/>
      <c r="G11378" s="16"/>
      <c r="H11378" s="43"/>
      <c r="I11378" s="12" t="str">
        <f t="shared" si="177"/>
        <v/>
      </c>
      <c r="J11378" s="17"/>
      <c r="K11378" s="17"/>
      <c r="L11378" s="17"/>
    </row>
    <row r="11379" spans="1:12" ht="28.5">
      <c r="A11379" s="14" t="s">
        <v>11381</v>
      </c>
      <c r="B11379" s="14" t="s">
        <v>2767</v>
      </c>
      <c r="C11379" s="8" t="s">
        <v>11382</v>
      </c>
      <c r="D11379" s="15"/>
      <c r="E11379" s="10" t="s">
        <v>11599</v>
      </c>
      <c r="F11379" s="14"/>
      <c r="G11379" s="16"/>
      <c r="H11379" s="43"/>
      <c r="I11379" s="12" t="str">
        <f t="shared" si="177"/>
        <v/>
      </c>
      <c r="J11379" s="17"/>
      <c r="K11379" s="17"/>
      <c r="L11379" s="17"/>
    </row>
    <row r="11380" spans="1:12" ht="28.5">
      <c r="A11380" s="14" t="s">
        <v>11381</v>
      </c>
      <c r="B11380" s="14" t="s">
        <v>2767</v>
      </c>
      <c r="C11380" s="8" t="s">
        <v>11382</v>
      </c>
      <c r="D11380" s="15"/>
      <c r="E11380" s="10" t="s">
        <v>11600</v>
      </c>
      <c r="F11380" s="14"/>
      <c r="G11380" s="16"/>
      <c r="H11380" s="43"/>
      <c r="I11380" s="12" t="str">
        <f t="shared" si="177"/>
        <v/>
      </c>
      <c r="J11380" s="17"/>
      <c r="K11380" s="17"/>
      <c r="L11380" s="17"/>
    </row>
    <row r="11381" spans="1:12" ht="28.5">
      <c r="A11381" s="14" t="s">
        <v>11381</v>
      </c>
      <c r="B11381" s="14" t="s">
        <v>2767</v>
      </c>
      <c r="C11381" s="8" t="s">
        <v>11382</v>
      </c>
      <c r="D11381" s="15"/>
      <c r="E11381" s="10" t="s">
        <v>11601</v>
      </c>
      <c r="F11381" s="14"/>
      <c r="G11381" s="16"/>
      <c r="H11381" s="43"/>
      <c r="I11381" s="12" t="str">
        <f t="shared" si="177"/>
        <v/>
      </c>
      <c r="J11381" s="17"/>
      <c r="K11381" s="17"/>
      <c r="L11381" s="17"/>
    </row>
    <row r="11382" spans="1:12" ht="28.5">
      <c r="A11382" s="14" t="s">
        <v>11381</v>
      </c>
      <c r="B11382" s="14" t="s">
        <v>2767</v>
      </c>
      <c r="C11382" s="8" t="s">
        <v>11382</v>
      </c>
      <c r="D11382" s="15"/>
      <c r="E11382" s="10" t="s">
        <v>11602</v>
      </c>
      <c r="F11382" s="14"/>
      <c r="G11382" s="16"/>
      <c r="H11382" s="43"/>
      <c r="I11382" s="12" t="str">
        <f t="shared" si="177"/>
        <v/>
      </c>
      <c r="J11382" s="17"/>
      <c r="K11382" s="17"/>
      <c r="L11382" s="17"/>
    </row>
    <row r="11383" spans="1:12" ht="28.5">
      <c r="A11383" s="14" t="s">
        <v>11381</v>
      </c>
      <c r="B11383" s="14" t="s">
        <v>2767</v>
      </c>
      <c r="C11383" s="8" t="s">
        <v>11382</v>
      </c>
      <c r="D11383" s="15"/>
      <c r="E11383" s="10" t="s">
        <v>11603</v>
      </c>
      <c r="F11383" s="14"/>
      <c r="G11383" s="16"/>
      <c r="H11383" s="43"/>
      <c r="I11383" s="12" t="str">
        <f t="shared" si="177"/>
        <v/>
      </c>
      <c r="J11383" s="17"/>
      <c r="K11383" s="17"/>
      <c r="L11383" s="17"/>
    </row>
    <row r="11384" spans="1:12" ht="28.5">
      <c r="A11384" s="14" t="s">
        <v>11381</v>
      </c>
      <c r="B11384" s="14" t="s">
        <v>2767</v>
      </c>
      <c r="C11384" s="8" t="s">
        <v>11382</v>
      </c>
      <c r="D11384" s="15"/>
      <c r="E11384" s="10" t="s">
        <v>11604</v>
      </c>
      <c r="F11384" s="14"/>
      <c r="G11384" s="16"/>
      <c r="H11384" s="43"/>
      <c r="I11384" s="12" t="str">
        <f t="shared" si="177"/>
        <v/>
      </c>
      <c r="J11384" s="17"/>
      <c r="K11384" s="17"/>
      <c r="L11384" s="17"/>
    </row>
    <row r="11385" spans="1:12" ht="28.5">
      <c r="A11385" s="14" t="s">
        <v>11381</v>
      </c>
      <c r="B11385" s="14" t="s">
        <v>2767</v>
      </c>
      <c r="C11385" s="8" t="s">
        <v>11382</v>
      </c>
      <c r="D11385" s="15"/>
      <c r="E11385" s="10" t="s">
        <v>11605</v>
      </c>
      <c r="F11385" s="14"/>
      <c r="G11385" s="16"/>
      <c r="H11385" s="43"/>
      <c r="I11385" s="12" t="str">
        <f t="shared" si="177"/>
        <v/>
      </c>
      <c r="J11385" s="17"/>
      <c r="K11385" s="17"/>
      <c r="L11385" s="17"/>
    </row>
    <row r="11386" spans="1:12" ht="28.5">
      <c r="A11386" s="14" t="s">
        <v>11381</v>
      </c>
      <c r="B11386" s="14" t="s">
        <v>2767</v>
      </c>
      <c r="C11386" s="8" t="s">
        <v>11382</v>
      </c>
      <c r="D11386" s="15" t="s">
        <v>11606</v>
      </c>
      <c r="E11386" s="10" t="s">
        <v>11607</v>
      </c>
      <c r="F11386" s="14" t="s">
        <v>84</v>
      </c>
      <c r="G11386" s="16">
        <v>1</v>
      </c>
      <c r="H11386" s="43"/>
      <c r="I11386" s="12" t="str">
        <f t="shared" si="177"/>
        <v/>
      </c>
      <c r="J11386" s="17"/>
      <c r="K11386" s="17"/>
      <c r="L11386" s="17"/>
    </row>
    <row r="11387" spans="1:12" ht="28.5">
      <c r="A11387" s="14" t="s">
        <v>11381</v>
      </c>
      <c r="B11387" s="14" t="s">
        <v>2767</v>
      </c>
      <c r="C11387" s="8" t="s">
        <v>11382</v>
      </c>
      <c r="D11387" s="15"/>
      <c r="E11387" s="10" t="s">
        <v>11608</v>
      </c>
      <c r="F11387" s="14"/>
      <c r="G11387" s="16"/>
      <c r="H11387" s="43"/>
      <c r="I11387" s="12" t="str">
        <f t="shared" si="177"/>
        <v/>
      </c>
      <c r="J11387" s="17"/>
      <c r="K11387" s="17"/>
      <c r="L11387" s="17"/>
    </row>
    <row r="11388" spans="1:12" ht="28.5">
      <c r="A11388" s="14" t="s">
        <v>11381</v>
      </c>
      <c r="B11388" s="14" t="s">
        <v>2767</v>
      </c>
      <c r="C11388" s="8" t="s">
        <v>11382</v>
      </c>
      <c r="D11388" s="15" t="s">
        <v>11609</v>
      </c>
      <c r="E11388" s="10" t="s">
        <v>11610</v>
      </c>
      <c r="F11388" s="14" t="s">
        <v>84</v>
      </c>
      <c r="G11388" s="16">
        <v>1</v>
      </c>
      <c r="H11388" s="43"/>
      <c r="I11388" s="12" t="str">
        <f t="shared" si="177"/>
        <v/>
      </c>
      <c r="J11388" s="17"/>
      <c r="K11388" s="17"/>
      <c r="L11388" s="17"/>
    </row>
    <row r="11389" spans="1:12" ht="28.5">
      <c r="A11389" s="14" t="s">
        <v>11381</v>
      </c>
      <c r="B11389" s="14" t="s">
        <v>2767</v>
      </c>
      <c r="C11389" s="8" t="s">
        <v>11382</v>
      </c>
      <c r="D11389" s="15" t="s">
        <v>11611</v>
      </c>
      <c r="E11389" s="10" t="s">
        <v>11612</v>
      </c>
      <c r="F11389" s="14"/>
      <c r="G11389" s="16"/>
      <c r="H11389" s="43"/>
      <c r="I11389" s="12" t="str">
        <f t="shared" si="177"/>
        <v/>
      </c>
      <c r="J11389" s="17"/>
      <c r="K11389" s="17"/>
      <c r="L11389" s="17"/>
    </row>
    <row r="11390" spans="1:12" ht="28.5">
      <c r="A11390" s="14" t="s">
        <v>11381</v>
      </c>
      <c r="B11390" s="14" t="s">
        <v>2767</v>
      </c>
      <c r="C11390" s="8" t="s">
        <v>11382</v>
      </c>
      <c r="D11390" s="15"/>
      <c r="E11390" s="10" t="s">
        <v>11613</v>
      </c>
      <c r="F11390" s="14"/>
      <c r="G11390" s="16"/>
      <c r="H11390" s="43"/>
      <c r="I11390" s="12" t="str">
        <f t="shared" si="177"/>
        <v/>
      </c>
      <c r="J11390" s="17"/>
      <c r="K11390" s="17"/>
      <c r="L11390" s="17"/>
    </row>
    <row r="11391" spans="1:12" ht="28.5">
      <c r="A11391" s="14" t="s">
        <v>11381</v>
      </c>
      <c r="B11391" s="14" t="s">
        <v>2767</v>
      </c>
      <c r="C11391" s="8" t="s">
        <v>11382</v>
      </c>
      <c r="D11391" s="15"/>
      <c r="E11391" s="10" t="s">
        <v>11614</v>
      </c>
      <c r="F11391" s="14"/>
      <c r="G11391" s="16"/>
      <c r="H11391" s="43"/>
      <c r="I11391" s="12" t="str">
        <f t="shared" si="177"/>
        <v/>
      </c>
      <c r="J11391" s="17"/>
      <c r="K11391" s="17"/>
      <c r="L11391" s="17"/>
    </row>
    <row r="11392" spans="1:12" ht="28.5">
      <c r="A11392" s="14" t="s">
        <v>11381</v>
      </c>
      <c r="B11392" s="14" t="s">
        <v>2767</v>
      </c>
      <c r="C11392" s="8" t="s">
        <v>11382</v>
      </c>
      <c r="D11392" s="15"/>
      <c r="E11392" s="10" t="s">
        <v>11615</v>
      </c>
      <c r="F11392" s="14"/>
      <c r="G11392" s="16"/>
      <c r="H11392" s="43"/>
      <c r="I11392" s="12" t="str">
        <f t="shared" si="177"/>
        <v/>
      </c>
      <c r="J11392" s="17"/>
      <c r="K11392" s="17"/>
      <c r="L11392" s="17"/>
    </row>
    <row r="11393" spans="1:12" ht="28.5">
      <c r="A11393" s="14" t="s">
        <v>11381</v>
      </c>
      <c r="B11393" s="14" t="s">
        <v>2767</v>
      </c>
      <c r="C11393" s="8" t="s">
        <v>11382</v>
      </c>
      <c r="D11393" s="15"/>
      <c r="E11393" s="10" t="s">
        <v>11616</v>
      </c>
      <c r="F11393" s="14"/>
      <c r="G11393" s="16"/>
      <c r="H11393" s="43"/>
      <c r="I11393" s="12" t="str">
        <f t="shared" si="177"/>
        <v/>
      </c>
      <c r="J11393" s="17"/>
      <c r="K11393" s="17"/>
      <c r="L11393" s="17"/>
    </row>
    <row r="11394" spans="1:12" ht="28.5">
      <c r="A11394" s="14" t="s">
        <v>11381</v>
      </c>
      <c r="B11394" s="14" t="s">
        <v>2767</v>
      </c>
      <c r="C11394" s="8" t="s">
        <v>11382</v>
      </c>
      <c r="D11394" s="15"/>
      <c r="E11394" s="10" t="s">
        <v>11617</v>
      </c>
      <c r="F11394" s="14"/>
      <c r="G11394" s="16"/>
      <c r="H11394" s="43"/>
      <c r="I11394" s="12" t="str">
        <f t="shared" si="177"/>
        <v/>
      </c>
      <c r="J11394" s="17"/>
      <c r="K11394" s="17"/>
      <c r="L11394" s="17"/>
    </row>
    <row r="11395" spans="1:12" ht="28.5">
      <c r="A11395" s="14" t="s">
        <v>11381</v>
      </c>
      <c r="B11395" s="14" t="s">
        <v>2767</v>
      </c>
      <c r="C11395" s="8" t="s">
        <v>11382</v>
      </c>
      <c r="D11395" s="15"/>
      <c r="E11395" s="10" t="s">
        <v>11618</v>
      </c>
      <c r="F11395" s="14"/>
      <c r="G11395" s="16"/>
      <c r="H11395" s="43"/>
      <c r="I11395" s="12" t="str">
        <f t="shared" si="177"/>
        <v/>
      </c>
      <c r="J11395" s="17"/>
      <c r="K11395" s="17"/>
      <c r="L11395" s="17"/>
    </row>
    <row r="11396" spans="1:12" ht="28.5">
      <c r="A11396" s="14" t="s">
        <v>11381</v>
      </c>
      <c r="B11396" s="14" t="s">
        <v>2767</v>
      </c>
      <c r="C11396" s="8" t="s">
        <v>11382</v>
      </c>
      <c r="D11396" s="15"/>
      <c r="E11396" s="10" t="s">
        <v>11619</v>
      </c>
      <c r="F11396" s="14"/>
      <c r="G11396" s="16"/>
      <c r="H11396" s="43"/>
      <c r="I11396" s="12" t="str">
        <f t="shared" ref="I11396:I11459" si="178">IF(AND(G11396&lt;&gt;"",H11396&lt;&gt;""),G11396*H11396,"")</f>
        <v/>
      </c>
      <c r="J11396" s="17"/>
      <c r="K11396" s="17"/>
      <c r="L11396" s="17"/>
    </row>
    <row r="11397" spans="1:12" ht="42.75">
      <c r="A11397" s="14" t="s">
        <v>11381</v>
      </c>
      <c r="B11397" s="14" t="s">
        <v>2767</v>
      </c>
      <c r="C11397" s="8" t="s">
        <v>11382</v>
      </c>
      <c r="D11397" s="15"/>
      <c r="E11397" s="10" t="s">
        <v>11620</v>
      </c>
      <c r="F11397" s="14"/>
      <c r="G11397" s="16"/>
      <c r="H11397" s="43"/>
      <c r="I11397" s="12" t="str">
        <f t="shared" si="178"/>
        <v/>
      </c>
      <c r="J11397" s="17"/>
      <c r="K11397" s="17"/>
      <c r="L11397" s="17"/>
    </row>
    <row r="11398" spans="1:12" ht="28.5">
      <c r="A11398" s="14" t="s">
        <v>11381</v>
      </c>
      <c r="B11398" s="14" t="s">
        <v>2767</v>
      </c>
      <c r="C11398" s="8" t="s">
        <v>11382</v>
      </c>
      <c r="D11398" s="15"/>
      <c r="E11398" s="10" t="s">
        <v>11621</v>
      </c>
      <c r="F11398" s="14"/>
      <c r="G11398" s="16"/>
      <c r="H11398" s="43"/>
      <c r="I11398" s="12" t="str">
        <f t="shared" si="178"/>
        <v/>
      </c>
      <c r="J11398" s="17"/>
      <c r="K11398" s="17"/>
      <c r="L11398" s="17"/>
    </row>
    <row r="11399" spans="1:12" ht="28.5">
      <c r="A11399" s="14" t="s">
        <v>11381</v>
      </c>
      <c r="B11399" s="14" t="s">
        <v>2767</v>
      </c>
      <c r="C11399" s="8" t="s">
        <v>11382</v>
      </c>
      <c r="D11399" s="15"/>
      <c r="E11399" s="10" t="s">
        <v>11622</v>
      </c>
      <c r="F11399" s="14"/>
      <c r="G11399" s="16"/>
      <c r="H11399" s="43"/>
      <c r="I11399" s="12" t="str">
        <f t="shared" si="178"/>
        <v/>
      </c>
      <c r="J11399" s="17"/>
      <c r="K11399" s="17"/>
      <c r="L11399" s="17"/>
    </row>
    <row r="11400" spans="1:12" ht="28.5">
      <c r="A11400" s="14" t="s">
        <v>11381</v>
      </c>
      <c r="B11400" s="14" t="s">
        <v>2767</v>
      </c>
      <c r="C11400" s="8" t="s">
        <v>11382</v>
      </c>
      <c r="D11400" s="15"/>
      <c r="E11400" s="10" t="s">
        <v>11623</v>
      </c>
      <c r="F11400" s="14"/>
      <c r="G11400" s="16"/>
      <c r="H11400" s="43"/>
      <c r="I11400" s="12" t="str">
        <f t="shared" si="178"/>
        <v/>
      </c>
      <c r="J11400" s="17"/>
      <c r="K11400" s="17"/>
      <c r="L11400" s="17"/>
    </row>
    <row r="11401" spans="1:12" ht="28.5">
      <c r="A11401" s="14" t="s">
        <v>11381</v>
      </c>
      <c r="B11401" s="14" t="s">
        <v>2767</v>
      </c>
      <c r="C11401" s="8" t="s">
        <v>11382</v>
      </c>
      <c r="D11401" s="15"/>
      <c r="E11401" s="10" t="s">
        <v>11624</v>
      </c>
      <c r="F11401" s="14"/>
      <c r="G11401" s="16"/>
      <c r="H11401" s="43"/>
      <c r="I11401" s="12" t="str">
        <f t="shared" si="178"/>
        <v/>
      </c>
      <c r="J11401" s="17"/>
      <c r="K11401" s="17"/>
      <c r="L11401" s="17"/>
    </row>
    <row r="11402" spans="1:12" ht="28.5">
      <c r="A11402" s="14" t="s">
        <v>11381</v>
      </c>
      <c r="B11402" s="14" t="s">
        <v>2767</v>
      </c>
      <c r="C11402" s="8" t="s">
        <v>11382</v>
      </c>
      <c r="D11402" s="15"/>
      <c r="E11402" s="10" t="s">
        <v>11625</v>
      </c>
      <c r="F11402" s="14"/>
      <c r="G11402" s="16"/>
      <c r="H11402" s="43"/>
      <c r="I11402" s="12" t="str">
        <f t="shared" si="178"/>
        <v/>
      </c>
      <c r="J11402" s="17"/>
      <c r="K11402" s="17"/>
      <c r="L11402" s="17"/>
    </row>
    <row r="11403" spans="1:12" ht="42.75">
      <c r="A11403" s="14" t="s">
        <v>11381</v>
      </c>
      <c r="B11403" s="14" t="s">
        <v>2767</v>
      </c>
      <c r="C11403" s="8" t="s">
        <v>11382</v>
      </c>
      <c r="D11403" s="15"/>
      <c r="E11403" s="10" t="s">
        <v>11626</v>
      </c>
      <c r="F11403" s="14"/>
      <c r="G11403" s="16"/>
      <c r="H11403" s="43"/>
      <c r="I11403" s="12" t="str">
        <f t="shared" si="178"/>
        <v/>
      </c>
      <c r="J11403" s="17"/>
      <c r="K11403" s="17"/>
      <c r="L11403" s="17"/>
    </row>
    <row r="11404" spans="1:12" ht="28.5">
      <c r="A11404" s="14" t="s">
        <v>11381</v>
      </c>
      <c r="B11404" s="14" t="s">
        <v>2767</v>
      </c>
      <c r="C11404" s="8" t="s">
        <v>11382</v>
      </c>
      <c r="D11404" s="15"/>
      <c r="E11404" s="10" t="s">
        <v>11627</v>
      </c>
      <c r="F11404" s="14"/>
      <c r="G11404" s="16"/>
      <c r="H11404" s="43"/>
      <c r="I11404" s="12" t="str">
        <f t="shared" si="178"/>
        <v/>
      </c>
      <c r="J11404" s="17"/>
      <c r="K11404" s="17"/>
      <c r="L11404" s="17"/>
    </row>
    <row r="11405" spans="1:12" ht="28.5">
      <c r="A11405" s="14" t="s">
        <v>11381</v>
      </c>
      <c r="B11405" s="14" t="s">
        <v>2767</v>
      </c>
      <c r="C11405" s="8" t="s">
        <v>11382</v>
      </c>
      <c r="D11405" s="15"/>
      <c r="E11405" s="10" t="s">
        <v>11628</v>
      </c>
      <c r="F11405" s="14"/>
      <c r="G11405" s="16"/>
      <c r="H11405" s="43"/>
      <c r="I11405" s="12" t="str">
        <f t="shared" si="178"/>
        <v/>
      </c>
      <c r="J11405" s="17"/>
      <c r="K11405" s="17"/>
      <c r="L11405" s="17"/>
    </row>
    <row r="11406" spans="1:12" ht="28.5">
      <c r="A11406" s="14" t="s">
        <v>11381</v>
      </c>
      <c r="B11406" s="14" t="s">
        <v>2767</v>
      </c>
      <c r="C11406" s="8" t="s">
        <v>11382</v>
      </c>
      <c r="D11406" s="15"/>
      <c r="E11406" s="10" t="s">
        <v>11629</v>
      </c>
      <c r="F11406" s="14"/>
      <c r="G11406" s="16"/>
      <c r="H11406" s="43"/>
      <c r="I11406" s="12" t="str">
        <f t="shared" si="178"/>
        <v/>
      </c>
      <c r="J11406" s="17"/>
      <c r="K11406" s="17"/>
      <c r="L11406" s="17"/>
    </row>
    <row r="11407" spans="1:12" ht="28.5">
      <c r="A11407" s="14" t="s">
        <v>11381</v>
      </c>
      <c r="B11407" s="14" t="s">
        <v>2767</v>
      </c>
      <c r="C11407" s="8" t="s">
        <v>11382</v>
      </c>
      <c r="D11407" s="15"/>
      <c r="E11407" s="10" t="s">
        <v>11630</v>
      </c>
      <c r="F11407" s="14"/>
      <c r="G11407" s="16"/>
      <c r="H11407" s="43"/>
      <c r="I11407" s="12" t="str">
        <f t="shared" si="178"/>
        <v/>
      </c>
      <c r="J11407" s="17"/>
      <c r="K11407" s="17"/>
      <c r="L11407" s="17"/>
    </row>
    <row r="11408" spans="1:12" ht="28.5">
      <c r="A11408" s="14" t="s">
        <v>11381</v>
      </c>
      <c r="B11408" s="14" t="s">
        <v>2767</v>
      </c>
      <c r="C11408" s="8" t="s">
        <v>11382</v>
      </c>
      <c r="D11408" s="15"/>
      <c r="E11408" s="10" t="s">
        <v>11631</v>
      </c>
      <c r="F11408" s="14"/>
      <c r="G11408" s="16"/>
      <c r="H11408" s="43"/>
      <c r="I11408" s="12" t="str">
        <f t="shared" si="178"/>
        <v/>
      </c>
      <c r="J11408" s="17"/>
      <c r="K11408" s="17"/>
      <c r="L11408" s="17"/>
    </row>
    <row r="11409" spans="1:12" ht="28.5">
      <c r="A11409" s="14" t="s">
        <v>11381</v>
      </c>
      <c r="B11409" s="14" t="s">
        <v>2767</v>
      </c>
      <c r="C11409" s="8" t="s">
        <v>11382</v>
      </c>
      <c r="D11409" s="15"/>
      <c r="E11409" s="10" t="s">
        <v>11632</v>
      </c>
      <c r="F11409" s="14"/>
      <c r="G11409" s="16"/>
      <c r="H11409" s="43"/>
      <c r="I11409" s="12" t="str">
        <f t="shared" si="178"/>
        <v/>
      </c>
      <c r="J11409" s="17"/>
      <c r="K11409" s="17"/>
      <c r="L11409" s="17"/>
    </row>
    <row r="11410" spans="1:12" ht="28.5">
      <c r="A11410" s="14" t="s">
        <v>11381</v>
      </c>
      <c r="B11410" s="14" t="s">
        <v>2767</v>
      </c>
      <c r="C11410" s="8" t="s">
        <v>11382</v>
      </c>
      <c r="D11410" s="15"/>
      <c r="E11410" s="10" t="s">
        <v>11633</v>
      </c>
      <c r="F11410" s="14"/>
      <c r="G11410" s="16"/>
      <c r="H11410" s="43"/>
      <c r="I11410" s="12" t="str">
        <f t="shared" si="178"/>
        <v/>
      </c>
      <c r="J11410" s="17"/>
      <c r="K11410" s="17"/>
      <c r="L11410" s="17"/>
    </row>
    <row r="11411" spans="1:12" ht="28.5">
      <c r="A11411" s="14" t="s">
        <v>11381</v>
      </c>
      <c r="B11411" s="14" t="s">
        <v>2767</v>
      </c>
      <c r="C11411" s="8" t="s">
        <v>11382</v>
      </c>
      <c r="D11411" s="15"/>
      <c r="E11411" s="10" t="s">
        <v>11634</v>
      </c>
      <c r="F11411" s="14"/>
      <c r="G11411" s="16"/>
      <c r="H11411" s="43"/>
      <c r="I11411" s="12" t="str">
        <f t="shared" si="178"/>
        <v/>
      </c>
      <c r="J11411" s="17"/>
      <c r="K11411" s="17"/>
      <c r="L11411" s="17"/>
    </row>
    <row r="11412" spans="1:12" ht="28.5">
      <c r="A11412" s="14" t="s">
        <v>11381</v>
      </c>
      <c r="B11412" s="14" t="s">
        <v>2767</v>
      </c>
      <c r="C11412" s="8" t="s">
        <v>11382</v>
      </c>
      <c r="D11412" s="15"/>
      <c r="E11412" s="10" t="s">
        <v>11635</v>
      </c>
      <c r="F11412" s="14"/>
      <c r="G11412" s="16"/>
      <c r="H11412" s="43"/>
      <c r="I11412" s="12" t="str">
        <f t="shared" si="178"/>
        <v/>
      </c>
      <c r="J11412" s="17"/>
      <c r="K11412" s="17"/>
      <c r="L11412" s="17"/>
    </row>
    <row r="11413" spans="1:12" ht="28.5">
      <c r="A11413" s="14" t="s">
        <v>11381</v>
      </c>
      <c r="B11413" s="14" t="s">
        <v>2767</v>
      </c>
      <c r="C11413" s="8" t="s">
        <v>11382</v>
      </c>
      <c r="D11413" s="15"/>
      <c r="E11413" s="10" t="s">
        <v>11636</v>
      </c>
      <c r="F11413" s="14"/>
      <c r="G11413" s="16"/>
      <c r="H11413" s="43"/>
      <c r="I11413" s="12" t="str">
        <f t="shared" si="178"/>
        <v/>
      </c>
      <c r="J11413" s="17"/>
      <c r="K11413" s="17"/>
      <c r="L11413" s="17"/>
    </row>
    <row r="11414" spans="1:12" ht="28.5">
      <c r="A11414" s="14" t="s">
        <v>11381</v>
      </c>
      <c r="B11414" s="14" t="s">
        <v>2767</v>
      </c>
      <c r="C11414" s="8" t="s">
        <v>11382</v>
      </c>
      <c r="D11414" s="15"/>
      <c r="E11414" s="10" t="s">
        <v>11637</v>
      </c>
      <c r="F11414" s="14"/>
      <c r="G11414" s="16"/>
      <c r="H11414" s="43"/>
      <c r="I11414" s="12" t="str">
        <f t="shared" si="178"/>
        <v/>
      </c>
      <c r="J11414" s="17"/>
      <c r="K11414" s="17"/>
      <c r="L11414" s="17"/>
    </row>
    <row r="11415" spans="1:12" ht="28.5">
      <c r="A11415" s="14" t="s">
        <v>11381</v>
      </c>
      <c r="B11415" s="14" t="s">
        <v>2767</v>
      </c>
      <c r="C11415" s="8" t="s">
        <v>11382</v>
      </c>
      <c r="D11415" s="15"/>
      <c r="E11415" s="10" t="s">
        <v>11638</v>
      </c>
      <c r="F11415" s="14"/>
      <c r="G11415" s="16"/>
      <c r="H11415" s="43"/>
      <c r="I11415" s="12" t="str">
        <f t="shared" si="178"/>
        <v/>
      </c>
      <c r="J11415" s="17"/>
      <c r="K11415" s="17"/>
      <c r="L11415" s="17"/>
    </row>
    <row r="11416" spans="1:12" ht="28.5">
      <c r="A11416" s="14" t="s">
        <v>11381</v>
      </c>
      <c r="B11416" s="14" t="s">
        <v>2767</v>
      </c>
      <c r="C11416" s="8" t="s">
        <v>11382</v>
      </c>
      <c r="D11416" s="15"/>
      <c r="E11416" s="10" t="s">
        <v>11639</v>
      </c>
      <c r="F11416" s="14"/>
      <c r="G11416" s="16"/>
      <c r="H11416" s="43"/>
      <c r="I11416" s="12" t="str">
        <f t="shared" si="178"/>
        <v/>
      </c>
      <c r="J11416" s="17"/>
      <c r="K11416" s="17"/>
      <c r="L11416" s="17"/>
    </row>
    <row r="11417" spans="1:12" ht="28.5">
      <c r="A11417" s="14" t="s">
        <v>11381</v>
      </c>
      <c r="B11417" s="14" t="s">
        <v>2767</v>
      </c>
      <c r="C11417" s="8" t="s">
        <v>11382</v>
      </c>
      <c r="D11417" s="15"/>
      <c r="E11417" s="10" t="s">
        <v>11640</v>
      </c>
      <c r="F11417" s="14"/>
      <c r="G11417" s="16"/>
      <c r="H11417" s="43"/>
      <c r="I11417" s="12" t="str">
        <f t="shared" si="178"/>
        <v/>
      </c>
      <c r="J11417" s="17"/>
      <c r="K11417" s="17"/>
      <c r="L11417" s="17"/>
    </row>
    <row r="11418" spans="1:12" ht="28.5">
      <c r="A11418" s="14" t="s">
        <v>11381</v>
      </c>
      <c r="B11418" s="14" t="s">
        <v>2767</v>
      </c>
      <c r="C11418" s="8" t="s">
        <v>11382</v>
      </c>
      <c r="D11418" s="15"/>
      <c r="E11418" s="10" t="s">
        <v>11641</v>
      </c>
      <c r="F11418" s="14"/>
      <c r="G11418" s="16"/>
      <c r="H11418" s="43"/>
      <c r="I11418" s="12" t="str">
        <f t="shared" si="178"/>
        <v/>
      </c>
      <c r="J11418" s="17"/>
      <c r="K11418" s="17"/>
      <c r="L11418" s="17"/>
    </row>
    <row r="11419" spans="1:12" ht="28.5">
      <c r="A11419" s="14" t="s">
        <v>11381</v>
      </c>
      <c r="B11419" s="14" t="s">
        <v>2767</v>
      </c>
      <c r="C11419" s="8" t="s">
        <v>11382</v>
      </c>
      <c r="D11419" s="15"/>
      <c r="E11419" s="10" t="s">
        <v>11642</v>
      </c>
      <c r="F11419" s="14"/>
      <c r="G11419" s="16"/>
      <c r="H11419" s="43"/>
      <c r="I11419" s="12" t="str">
        <f t="shared" si="178"/>
        <v/>
      </c>
      <c r="J11419" s="17"/>
      <c r="K11419" s="17"/>
      <c r="L11419" s="17"/>
    </row>
    <row r="11420" spans="1:12" ht="28.5">
      <c r="A11420" s="14" t="s">
        <v>11381</v>
      </c>
      <c r="B11420" s="14" t="s">
        <v>2767</v>
      </c>
      <c r="C11420" s="8" t="s">
        <v>11382</v>
      </c>
      <c r="D11420" s="15"/>
      <c r="E11420" s="10" t="s">
        <v>11643</v>
      </c>
      <c r="F11420" s="14"/>
      <c r="G11420" s="16"/>
      <c r="H11420" s="43"/>
      <c r="I11420" s="12" t="str">
        <f t="shared" si="178"/>
        <v/>
      </c>
      <c r="J11420" s="17"/>
      <c r="K11420" s="17"/>
      <c r="L11420" s="17"/>
    </row>
    <row r="11421" spans="1:12" ht="28.5">
      <c r="A11421" s="14" t="s">
        <v>11381</v>
      </c>
      <c r="B11421" s="14" t="s">
        <v>2767</v>
      </c>
      <c r="C11421" s="8" t="s">
        <v>11382</v>
      </c>
      <c r="D11421" s="15"/>
      <c r="E11421" s="10" t="s">
        <v>11644</v>
      </c>
      <c r="F11421" s="14"/>
      <c r="G11421" s="16"/>
      <c r="H11421" s="43"/>
      <c r="I11421" s="12" t="str">
        <f t="shared" si="178"/>
        <v/>
      </c>
      <c r="J11421" s="17"/>
      <c r="K11421" s="17"/>
      <c r="L11421" s="17"/>
    </row>
    <row r="11422" spans="1:12" ht="28.5">
      <c r="A11422" s="14" t="s">
        <v>11381</v>
      </c>
      <c r="B11422" s="14" t="s">
        <v>2767</v>
      </c>
      <c r="C11422" s="8" t="s">
        <v>11382</v>
      </c>
      <c r="D11422" s="15"/>
      <c r="E11422" s="10" t="s">
        <v>11645</v>
      </c>
      <c r="F11422" s="14"/>
      <c r="G11422" s="16"/>
      <c r="H11422" s="43"/>
      <c r="I11422" s="12" t="str">
        <f t="shared" si="178"/>
        <v/>
      </c>
      <c r="J11422" s="17"/>
      <c r="K11422" s="17"/>
      <c r="L11422" s="17"/>
    </row>
    <row r="11423" spans="1:12" ht="28.5">
      <c r="A11423" s="14" t="s">
        <v>11381</v>
      </c>
      <c r="B11423" s="14" t="s">
        <v>2767</v>
      </c>
      <c r="C11423" s="8" t="s">
        <v>11382</v>
      </c>
      <c r="D11423" s="15"/>
      <c r="E11423" s="10" t="s">
        <v>11646</v>
      </c>
      <c r="F11423" s="14"/>
      <c r="G11423" s="16"/>
      <c r="H11423" s="43"/>
      <c r="I11423" s="12" t="str">
        <f t="shared" si="178"/>
        <v/>
      </c>
      <c r="J11423" s="17"/>
      <c r="K11423" s="17"/>
      <c r="L11423" s="17"/>
    </row>
    <row r="11424" spans="1:12" ht="28.5">
      <c r="A11424" s="14" t="s">
        <v>11381</v>
      </c>
      <c r="B11424" s="14" t="s">
        <v>2767</v>
      </c>
      <c r="C11424" s="8" t="s">
        <v>11382</v>
      </c>
      <c r="D11424" s="15"/>
      <c r="E11424" s="10" t="s">
        <v>11647</v>
      </c>
      <c r="F11424" s="14"/>
      <c r="G11424" s="16"/>
      <c r="H11424" s="43"/>
      <c r="I11424" s="12" t="str">
        <f t="shared" si="178"/>
        <v/>
      </c>
      <c r="J11424" s="17"/>
      <c r="K11424" s="17"/>
      <c r="L11424" s="17"/>
    </row>
    <row r="11425" spans="1:12" ht="28.5">
      <c r="A11425" s="14" t="s">
        <v>11381</v>
      </c>
      <c r="B11425" s="14" t="s">
        <v>2767</v>
      </c>
      <c r="C11425" s="8" t="s">
        <v>11382</v>
      </c>
      <c r="D11425" s="15" t="s">
        <v>11648</v>
      </c>
      <c r="E11425" s="10" t="s">
        <v>11649</v>
      </c>
      <c r="F11425" s="14" t="s">
        <v>20</v>
      </c>
      <c r="G11425" s="16">
        <v>1</v>
      </c>
      <c r="H11425" s="43"/>
      <c r="I11425" s="12" t="str">
        <f t="shared" si="178"/>
        <v/>
      </c>
      <c r="J11425" s="17"/>
      <c r="K11425" s="17"/>
      <c r="L11425" s="17"/>
    </row>
    <row r="11426" spans="1:12" ht="28.5">
      <c r="A11426" s="14" t="s">
        <v>11381</v>
      </c>
      <c r="B11426" s="14" t="s">
        <v>2767</v>
      </c>
      <c r="C11426" s="8" t="s">
        <v>11382</v>
      </c>
      <c r="D11426" s="15"/>
      <c r="E11426" s="10" t="s">
        <v>11650</v>
      </c>
      <c r="F11426" s="14"/>
      <c r="G11426" s="16"/>
      <c r="H11426" s="43"/>
      <c r="I11426" s="12" t="str">
        <f t="shared" si="178"/>
        <v/>
      </c>
      <c r="J11426" s="17"/>
      <c r="K11426" s="17"/>
      <c r="L11426" s="17"/>
    </row>
    <row r="11427" spans="1:12" ht="28.5">
      <c r="A11427" s="14" t="s">
        <v>11381</v>
      </c>
      <c r="B11427" s="14" t="s">
        <v>2767</v>
      </c>
      <c r="C11427" s="8" t="s">
        <v>11382</v>
      </c>
      <c r="D11427" s="15" t="s">
        <v>11651</v>
      </c>
      <c r="E11427" s="10" t="s">
        <v>11389</v>
      </c>
      <c r="F11427" s="14"/>
      <c r="G11427" s="16"/>
      <c r="H11427" s="43"/>
      <c r="I11427" s="12" t="str">
        <f t="shared" si="178"/>
        <v/>
      </c>
      <c r="J11427" s="17"/>
      <c r="K11427" s="17"/>
      <c r="L11427" s="17"/>
    </row>
    <row r="11428" spans="1:12" ht="28.5">
      <c r="A11428" s="14" t="s">
        <v>11381</v>
      </c>
      <c r="B11428" s="14" t="s">
        <v>2767</v>
      </c>
      <c r="C11428" s="8" t="s">
        <v>11382</v>
      </c>
      <c r="D11428" s="15"/>
      <c r="E11428" s="10" t="s">
        <v>11652</v>
      </c>
      <c r="F11428" s="14"/>
      <c r="G11428" s="16"/>
      <c r="H11428" s="43"/>
      <c r="I11428" s="12" t="str">
        <f t="shared" si="178"/>
        <v/>
      </c>
      <c r="J11428" s="17"/>
      <c r="K11428" s="17"/>
      <c r="L11428" s="17"/>
    </row>
    <row r="11429" spans="1:12" ht="28.5">
      <c r="A11429" s="14" t="s">
        <v>11381</v>
      </c>
      <c r="B11429" s="14" t="s">
        <v>2767</v>
      </c>
      <c r="C11429" s="8" t="s">
        <v>11382</v>
      </c>
      <c r="D11429" s="15"/>
      <c r="E11429" s="10" t="s">
        <v>11653</v>
      </c>
      <c r="F11429" s="14"/>
      <c r="G11429" s="16"/>
      <c r="H11429" s="43"/>
      <c r="I11429" s="12" t="str">
        <f t="shared" si="178"/>
        <v/>
      </c>
      <c r="J11429" s="17"/>
      <c r="K11429" s="17"/>
      <c r="L11429" s="17"/>
    </row>
    <row r="11430" spans="1:12" ht="42.75">
      <c r="A11430" s="14" t="s">
        <v>11381</v>
      </c>
      <c r="B11430" s="14" t="s">
        <v>2767</v>
      </c>
      <c r="C11430" s="8" t="s">
        <v>11382</v>
      </c>
      <c r="D11430" s="15"/>
      <c r="E11430" s="10" t="s">
        <v>11654</v>
      </c>
      <c r="F11430" s="14"/>
      <c r="G11430" s="16"/>
      <c r="H11430" s="43"/>
      <c r="I11430" s="12" t="str">
        <f t="shared" si="178"/>
        <v/>
      </c>
      <c r="J11430" s="17"/>
      <c r="K11430" s="17"/>
      <c r="L11430" s="17"/>
    </row>
    <row r="11431" spans="1:12" ht="28.5">
      <c r="A11431" s="14" t="s">
        <v>11381</v>
      </c>
      <c r="B11431" s="14" t="s">
        <v>2767</v>
      </c>
      <c r="C11431" s="8" t="s">
        <v>11382</v>
      </c>
      <c r="D11431" s="15"/>
      <c r="E11431" s="10" t="s">
        <v>11655</v>
      </c>
      <c r="F11431" s="14"/>
      <c r="G11431" s="16"/>
      <c r="H11431" s="43"/>
      <c r="I11431" s="12" t="str">
        <f t="shared" si="178"/>
        <v/>
      </c>
      <c r="J11431" s="17"/>
      <c r="K11431" s="17"/>
      <c r="L11431" s="17"/>
    </row>
    <row r="11432" spans="1:12" ht="28.5">
      <c r="A11432" s="14" t="s">
        <v>11381</v>
      </c>
      <c r="B11432" s="14" t="s">
        <v>2767</v>
      </c>
      <c r="C11432" s="8" t="s">
        <v>11382</v>
      </c>
      <c r="D11432" s="15"/>
      <c r="E11432" s="10" t="s">
        <v>11656</v>
      </c>
      <c r="F11432" s="14"/>
      <c r="G11432" s="16"/>
      <c r="H11432" s="43"/>
      <c r="I11432" s="12" t="str">
        <f t="shared" si="178"/>
        <v/>
      </c>
      <c r="J11432" s="17"/>
      <c r="K11432" s="17"/>
      <c r="L11432" s="17"/>
    </row>
    <row r="11433" spans="1:12" ht="28.5">
      <c r="A11433" s="14" t="s">
        <v>11381</v>
      </c>
      <c r="B11433" s="14" t="s">
        <v>2767</v>
      </c>
      <c r="C11433" s="8" t="s">
        <v>11382</v>
      </c>
      <c r="D11433" s="15"/>
      <c r="E11433" s="10" t="s">
        <v>11657</v>
      </c>
      <c r="F11433" s="14"/>
      <c r="G11433" s="16"/>
      <c r="H11433" s="43"/>
      <c r="I11433" s="12" t="str">
        <f t="shared" si="178"/>
        <v/>
      </c>
      <c r="J11433" s="17"/>
      <c r="K11433" s="17"/>
      <c r="L11433" s="17"/>
    </row>
    <row r="11434" spans="1:12" ht="28.5">
      <c r="A11434" s="14" t="s">
        <v>11381</v>
      </c>
      <c r="B11434" s="14" t="s">
        <v>2767</v>
      </c>
      <c r="C11434" s="8" t="s">
        <v>11382</v>
      </c>
      <c r="D11434" s="15"/>
      <c r="E11434" s="10" t="s">
        <v>11658</v>
      </c>
      <c r="F11434" s="14"/>
      <c r="G11434" s="16"/>
      <c r="H11434" s="43"/>
      <c r="I11434" s="12" t="str">
        <f t="shared" si="178"/>
        <v/>
      </c>
      <c r="J11434" s="17"/>
      <c r="K11434" s="17"/>
      <c r="L11434" s="17"/>
    </row>
    <row r="11435" spans="1:12" ht="28.5">
      <c r="A11435" s="14" t="s">
        <v>11381</v>
      </c>
      <c r="B11435" s="14" t="s">
        <v>2767</v>
      </c>
      <c r="C11435" s="8" t="s">
        <v>11382</v>
      </c>
      <c r="D11435" s="15"/>
      <c r="E11435" s="10" t="s">
        <v>11659</v>
      </c>
      <c r="F11435" s="14"/>
      <c r="G11435" s="16"/>
      <c r="H11435" s="43"/>
      <c r="I11435" s="12" t="str">
        <f t="shared" si="178"/>
        <v/>
      </c>
      <c r="J11435" s="17"/>
      <c r="K11435" s="17"/>
      <c r="L11435" s="17"/>
    </row>
    <row r="11436" spans="1:12" ht="28.5">
      <c r="A11436" s="14" t="s">
        <v>11381</v>
      </c>
      <c r="B11436" s="14" t="s">
        <v>2767</v>
      </c>
      <c r="C11436" s="8" t="s">
        <v>11382</v>
      </c>
      <c r="D11436" s="15"/>
      <c r="E11436" s="10" t="s">
        <v>11660</v>
      </c>
      <c r="F11436" s="14"/>
      <c r="G11436" s="16"/>
      <c r="H11436" s="43"/>
      <c r="I11436" s="12" t="str">
        <f t="shared" si="178"/>
        <v/>
      </c>
      <c r="J11436" s="17"/>
      <c r="K11436" s="17"/>
      <c r="L11436" s="17"/>
    </row>
    <row r="11437" spans="1:12" ht="28.5">
      <c r="A11437" s="14" t="s">
        <v>11381</v>
      </c>
      <c r="B11437" s="14" t="s">
        <v>2767</v>
      </c>
      <c r="C11437" s="8" t="s">
        <v>11382</v>
      </c>
      <c r="D11437" s="15"/>
      <c r="E11437" s="10" t="s">
        <v>11661</v>
      </c>
      <c r="F11437" s="14"/>
      <c r="G11437" s="16"/>
      <c r="H11437" s="43"/>
      <c r="I11437" s="12" t="str">
        <f t="shared" si="178"/>
        <v/>
      </c>
      <c r="J11437" s="17"/>
      <c r="K11437" s="17"/>
      <c r="L11437" s="17"/>
    </row>
    <row r="11438" spans="1:12" ht="42.75">
      <c r="A11438" s="14" t="s">
        <v>11381</v>
      </c>
      <c r="B11438" s="14" t="s">
        <v>2767</v>
      </c>
      <c r="C11438" s="8" t="s">
        <v>11382</v>
      </c>
      <c r="D11438" s="15"/>
      <c r="E11438" s="10" t="s">
        <v>11662</v>
      </c>
      <c r="F11438" s="14"/>
      <c r="G11438" s="16"/>
      <c r="H11438" s="43"/>
      <c r="I11438" s="12" t="str">
        <f t="shared" si="178"/>
        <v/>
      </c>
      <c r="J11438" s="17"/>
      <c r="K11438" s="17"/>
      <c r="L11438" s="17"/>
    </row>
    <row r="11439" spans="1:12" ht="28.5">
      <c r="A11439" s="14" t="s">
        <v>11381</v>
      </c>
      <c r="B11439" s="14" t="s">
        <v>2767</v>
      </c>
      <c r="C11439" s="8" t="s">
        <v>11382</v>
      </c>
      <c r="D11439" s="15"/>
      <c r="E11439" s="10" t="s">
        <v>11663</v>
      </c>
      <c r="F11439" s="14"/>
      <c r="G11439" s="16"/>
      <c r="H11439" s="43"/>
      <c r="I11439" s="12" t="str">
        <f t="shared" si="178"/>
        <v/>
      </c>
      <c r="J11439" s="17"/>
      <c r="K11439" s="17"/>
      <c r="L11439" s="17"/>
    </row>
    <row r="11440" spans="1:12" ht="28.5">
      <c r="A11440" s="14" t="s">
        <v>11381</v>
      </c>
      <c r="B11440" s="14" t="s">
        <v>2767</v>
      </c>
      <c r="C11440" s="8" t="s">
        <v>11382</v>
      </c>
      <c r="D11440" s="15"/>
      <c r="E11440" s="10" t="s">
        <v>11664</v>
      </c>
      <c r="F11440" s="14"/>
      <c r="G11440" s="16"/>
      <c r="H11440" s="43"/>
      <c r="I11440" s="12" t="str">
        <f t="shared" si="178"/>
        <v/>
      </c>
      <c r="J11440" s="17"/>
      <c r="K11440" s="17"/>
      <c r="L11440" s="17"/>
    </row>
    <row r="11441" spans="1:12" ht="28.5">
      <c r="A11441" s="14" t="s">
        <v>11381</v>
      </c>
      <c r="B11441" s="14" t="s">
        <v>2767</v>
      </c>
      <c r="C11441" s="8" t="s">
        <v>11382</v>
      </c>
      <c r="D11441" s="15"/>
      <c r="E11441" s="10" t="s">
        <v>11665</v>
      </c>
      <c r="F11441" s="14"/>
      <c r="G11441" s="16"/>
      <c r="H11441" s="43"/>
      <c r="I11441" s="12" t="str">
        <f t="shared" si="178"/>
        <v/>
      </c>
      <c r="J11441" s="17"/>
      <c r="K11441" s="17"/>
      <c r="L11441" s="17"/>
    </row>
    <row r="11442" spans="1:12" ht="28.5">
      <c r="A11442" s="14" t="s">
        <v>11381</v>
      </c>
      <c r="B11442" s="14" t="s">
        <v>2767</v>
      </c>
      <c r="C11442" s="8" t="s">
        <v>11382</v>
      </c>
      <c r="D11442" s="15" t="s">
        <v>11666</v>
      </c>
      <c r="E11442" s="10" t="s">
        <v>7</v>
      </c>
      <c r="F11442" s="14" t="s">
        <v>84</v>
      </c>
      <c r="G11442" s="16">
        <v>1</v>
      </c>
      <c r="H11442" s="43"/>
      <c r="I11442" s="12" t="str">
        <f t="shared" si="178"/>
        <v/>
      </c>
      <c r="J11442" s="17"/>
      <c r="K11442" s="17"/>
      <c r="L11442" s="17"/>
    </row>
    <row r="11443" spans="1:12" ht="28.5">
      <c r="A11443" s="14" t="s">
        <v>11381</v>
      </c>
      <c r="B11443" s="14" t="s">
        <v>2767</v>
      </c>
      <c r="C11443" s="8" t="s">
        <v>11382</v>
      </c>
      <c r="D11443" s="15"/>
      <c r="E11443" s="10" t="s">
        <v>11667</v>
      </c>
      <c r="F11443" s="14"/>
      <c r="G11443" s="16"/>
      <c r="H11443" s="43"/>
      <c r="I11443" s="12" t="str">
        <f t="shared" si="178"/>
        <v/>
      </c>
      <c r="J11443" s="17"/>
      <c r="K11443" s="17"/>
      <c r="L11443" s="17"/>
    </row>
    <row r="11444" spans="1:12" ht="28.5">
      <c r="A11444" s="14" t="s">
        <v>11381</v>
      </c>
      <c r="B11444" s="14" t="s">
        <v>2767</v>
      </c>
      <c r="C11444" s="8" t="s">
        <v>11382</v>
      </c>
      <c r="D11444" s="15" t="s">
        <v>11668</v>
      </c>
      <c r="E11444" s="10" t="s">
        <v>11669</v>
      </c>
      <c r="F11444" s="14"/>
      <c r="G11444" s="16"/>
      <c r="H11444" s="43"/>
      <c r="I11444" s="12" t="str">
        <f t="shared" si="178"/>
        <v/>
      </c>
      <c r="J11444" s="17"/>
      <c r="K11444" s="17"/>
      <c r="L11444" s="17"/>
    </row>
    <row r="11445" spans="1:12" ht="28.5">
      <c r="A11445" s="14" t="s">
        <v>11381</v>
      </c>
      <c r="B11445" s="14" t="s">
        <v>2767</v>
      </c>
      <c r="C11445" s="8" t="s">
        <v>11382</v>
      </c>
      <c r="D11445" s="15"/>
      <c r="E11445" s="10" t="s">
        <v>11670</v>
      </c>
      <c r="F11445" s="14"/>
      <c r="G11445" s="16"/>
      <c r="H11445" s="43"/>
      <c r="I11445" s="12" t="str">
        <f t="shared" si="178"/>
        <v/>
      </c>
      <c r="J11445" s="17"/>
      <c r="K11445" s="17"/>
      <c r="L11445" s="17"/>
    </row>
    <row r="11446" spans="1:12" ht="28.5">
      <c r="A11446" s="14" t="s">
        <v>11381</v>
      </c>
      <c r="B11446" s="14" t="s">
        <v>2767</v>
      </c>
      <c r="C11446" s="8" t="s">
        <v>11382</v>
      </c>
      <c r="D11446" s="15"/>
      <c r="E11446" s="10" t="s">
        <v>11671</v>
      </c>
      <c r="F11446" s="14"/>
      <c r="G11446" s="16"/>
      <c r="H11446" s="43"/>
      <c r="I11446" s="12" t="str">
        <f t="shared" si="178"/>
        <v/>
      </c>
      <c r="J11446" s="17"/>
      <c r="K11446" s="17"/>
      <c r="L11446" s="17"/>
    </row>
    <row r="11447" spans="1:12" ht="28.5">
      <c r="A11447" s="14" t="s">
        <v>11381</v>
      </c>
      <c r="B11447" s="14" t="s">
        <v>2767</v>
      </c>
      <c r="C11447" s="8" t="s">
        <v>11382</v>
      </c>
      <c r="D11447" s="15"/>
      <c r="E11447" s="10" t="s">
        <v>11672</v>
      </c>
      <c r="F11447" s="14"/>
      <c r="G11447" s="16"/>
      <c r="H11447" s="43"/>
      <c r="I11447" s="12" t="str">
        <f t="shared" si="178"/>
        <v/>
      </c>
      <c r="J11447" s="17"/>
      <c r="K11447" s="17"/>
      <c r="L11447" s="17"/>
    </row>
    <row r="11448" spans="1:12" ht="28.5">
      <c r="A11448" s="14" t="s">
        <v>11381</v>
      </c>
      <c r="B11448" s="14" t="s">
        <v>2767</v>
      </c>
      <c r="C11448" s="8" t="s">
        <v>11382</v>
      </c>
      <c r="D11448" s="15"/>
      <c r="E11448" s="10" t="s">
        <v>11673</v>
      </c>
      <c r="F11448" s="14"/>
      <c r="G11448" s="16"/>
      <c r="H11448" s="43"/>
      <c r="I11448" s="12" t="str">
        <f t="shared" si="178"/>
        <v/>
      </c>
      <c r="J11448" s="17"/>
      <c r="K11448" s="17"/>
      <c r="L11448" s="17"/>
    </row>
    <row r="11449" spans="1:12" ht="28.5">
      <c r="A11449" s="14" t="s">
        <v>11381</v>
      </c>
      <c r="B11449" s="14" t="s">
        <v>2767</v>
      </c>
      <c r="C11449" s="8" t="s">
        <v>11382</v>
      </c>
      <c r="D11449" s="15"/>
      <c r="E11449" s="10" t="s">
        <v>11674</v>
      </c>
      <c r="F11449" s="14"/>
      <c r="G11449" s="16"/>
      <c r="H11449" s="43"/>
      <c r="I11449" s="12" t="str">
        <f t="shared" si="178"/>
        <v/>
      </c>
      <c r="J11449" s="17"/>
      <c r="K11449" s="17"/>
      <c r="L11449" s="17"/>
    </row>
    <row r="11450" spans="1:12" ht="28.5">
      <c r="A11450" s="14" t="s">
        <v>11381</v>
      </c>
      <c r="B11450" s="14" t="s">
        <v>2767</v>
      </c>
      <c r="C11450" s="8" t="s">
        <v>11382</v>
      </c>
      <c r="D11450" s="15"/>
      <c r="E11450" s="10" t="s">
        <v>11675</v>
      </c>
      <c r="F11450" s="14"/>
      <c r="G11450" s="16"/>
      <c r="H11450" s="43"/>
      <c r="I11450" s="12" t="str">
        <f t="shared" si="178"/>
        <v/>
      </c>
      <c r="J11450" s="17"/>
      <c r="K11450" s="17"/>
      <c r="L11450" s="17"/>
    </row>
    <row r="11451" spans="1:12" ht="28.5">
      <c r="A11451" s="14" t="s">
        <v>11381</v>
      </c>
      <c r="B11451" s="14" t="s">
        <v>2767</v>
      </c>
      <c r="C11451" s="8" t="s">
        <v>11382</v>
      </c>
      <c r="D11451" s="15"/>
      <c r="E11451" s="10" t="s">
        <v>11676</v>
      </c>
      <c r="F11451" s="14"/>
      <c r="G11451" s="16"/>
      <c r="H11451" s="43"/>
      <c r="I11451" s="12" t="str">
        <f t="shared" si="178"/>
        <v/>
      </c>
      <c r="J11451" s="17"/>
      <c r="K11451" s="17"/>
      <c r="L11451" s="17"/>
    </row>
    <row r="11452" spans="1:12" ht="28.5">
      <c r="A11452" s="14" t="s">
        <v>11381</v>
      </c>
      <c r="B11452" s="14" t="s">
        <v>2767</v>
      </c>
      <c r="C11452" s="8" t="s">
        <v>11382</v>
      </c>
      <c r="D11452" s="15" t="s">
        <v>11677</v>
      </c>
      <c r="E11452" s="10" t="s">
        <v>11678</v>
      </c>
      <c r="F11452" s="14" t="s">
        <v>20</v>
      </c>
      <c r="G11452" s="16">
        <v>1</v>
      </c>
      <c r="H11452" s="43"/>
      <c r="I11452" s="12" t="str">
        <f t="shared" si="178"/>
        <v/>
      </c>
      <c r="J11452" s="17"/>
      <c r="K11452" s="17"/>
      <c r="L11452" s="17"/>
    </row>
    <row r="11453" spans="1:12" ht="28.5">
      <c r="A11453" s="14" t="s">
        <v>11381</v>
      </c>
      <c r="B11453" s="14" t="s">
        <v>2767</v>
      </c>
      <c r="C11453" s="8" t="s">
        <v>11382</v>
      </c>
      <c r="D11453" s="15"/>
      <c r="E11453" s="10" t="s">
        <v>11679</v>
      </c>
      <c r="F11453" s="14"/>
      <c r="G11453" s="16"/>
      <c r="H11453" s="43"/>
      <c r="I11453" s="12" t="str">
        <f t="shared" si="178"/>
        <v/>
      </c>
      <c r="J11453" s="17"/>
      <c r="K11453" s="17"/>
      <c r="L11453" s="17"/>
    </row>
    <row r="11454" spans="1:12" ht="28.5">
      <c r="A11454" s="14" t="s">
        <v>11381</v>
      </c>
      <c r="B11454" s="14" t="s">
        <v>2767</v>
      </c>
      <c r="C11454" s="8" t="s">
        <v>11382</v>
      </c>
      <c r="D11454" s="15" t="s">
        <v>11680</v>
      </c>
      <c r="E11454" s="10" t="s">
        <v>11681</v>
      </c>
      <c r="F11454" s="14" t="s">
        <v>20</v>
      </c>
      <c r="G11454" s="16">
        <v>1</v>
      </c>
      <c r="H11454" s="43"/>
      <c r="I11454" s="12" t="str">
        <f t="shared" si="178"/>
        <v/>
      </c>
      <c r="J11454" s="17"/>
      <c r="K11454" s="17"/>
      <c r="L11454" s="17"/>
    </row>
    <row r="11455" spans="1:12" ht="42.75">
      <c r="A11455" s="14" t="s">
        <v>11381</v>
      </c>
      <c r="B11455" s="14" t="s">
        <v>2767</v>
      </c>
      <c r="C11455" s="8" t="s">
        <v>11382</v>
      </c>
      <c r="D11455" s="15" t="s">
        <v>11682</v>
      </c>
      <c r="E11455" s="10" t="s">
        <v>11424</v>
      </c>
      <c r="F11455" s="14" t="s">
        <v>20</v>
      </c>
      <c r="G11455" s="16">
        <v>1</v>
      </c>
      <c r="H11455" s="43"/>
      <c r="I11455" s="12" t="str">
        <f t="shared" si="178"/>
        <v/>
      </c>
      <c r="J11455" s="17"/>
      <c r="K11455" s="17"/>
      <c r="L11455" s="17"/>
    </row>
    <row r="11456" spans="1:12" ht="114">
      <c r="A11456" s="14" t="s">
        <v>11381</v>
      </c>
      <c r="B11456" s="14" t="s">
        <v>2767</v>
      </c>
      <c r="C11456" s="8" t="s">
        <v>11382</v>
      </c>
      <c r="D11456" s="15" t="s">
        <v>11683</v>
      </c>
      <c r="E11456" s="10" t="s">
        <v>11684</v>
      </c>
      <c r="F11456" s="14"/>
      <c r="G11456" s="16"/>
      <c r="H11456" s="43"/>
      <c r="I11456" s="12" t="str">
        <f t="shared" si="178"/>
        <v/>
      </c>
      <c r="J11456" s="17"/>
      <c r="K11456" s="17"/>
      <c r="L11456" s="17"/>
    </row>
    <row r="11457" spans="1:12" ht="28.5">
      <c r="A11457" s="14" t="s">
        <v>11381</v>
      </c>
      <c r="B11457" s="14" t="s">
        <v>2767</v>
      </c>
      <c r="C11457" s="8" t="s">
        <v>11382</v>
      </c>
      <c r="D11457" s="15"/>
      <c r="E11457" s="10" t="s">
        <v>11685</v>
      </c>
      <c r="F11457" s="14"/>
      <c r="G11457" s="16"/>
      <c r="H11457" s="43"/>
      <c r="I11457" s="12" t="str">
        <f t="shared" si="178"/>
        <v/>
      </c>
      <c r="J11457" s="17"/>
      <c r="K11457" s="17"/>
      <c r="L11457" s="17"/>
    </row>
    <row r="11458" spans="1:12" ht="28.5">
      <c r="A11458" s="14" t="s">
        <v>11381</v>
      </c>
      <c r="B11458" s="14" t="s">
        <v>2767</v>
      </c>
      <c r="C11458" s="8" t="s">
        <v>11382</v>
      </c>
      <c r="D11458" s="15"/>
      <c r="E11458" s="10" t="s">
        <v>11686</v>
      </c>
      <c r="F11458" s="14"/>
      <c r="G11458" s="16"/>
      <c r="H11458" s="43"/>
      <c r="I11458" s="12" t="str">
        <f t="shared" si="178"/>
        <v/>
      </c>
      <c r="J11458" s="17"/>
      <c r="K11458" s="17"/>
      <c r="L11458" s="17"/>
    </row>
    <row r="11459" spans="1:12" ht="28.5">
      <c r="A11459" s="14" t="s">
        <v>11381</v>
      </c>
      <c r="B11459" s="14" t="s">
        <v>2767</v>
      </c>
      <c r="C11459" s="8" t="s">
        <v>11382</v>
      </c>
      <c r="D11459" s="15" t="s">
        <v>11687</v>
      </c>
      <c r="E11459" s="10" t="s">
        <v>11688</v>
      </c>
      <c r="F11459" s="14" t="s">
        <v>20</v>
      </c>
      <c r="G11459" s="16">
        <v>1</v>
      </c>
      <c r="H11459" s="43"/>
      <c r="I11459" s="12" t="str">
        <f t="shared" si="178"/>
        <v/>
      </c>
      <c r="J11459" s="17"/>
      <c r="K11459" s="17"/>
      <c r="L11459" s="17"/>
    </row>
    <row r="11460" spans="1:12" ht="28.5">
      <c r="A11460" s="14" t="s">
        <v>11381</v>
      </c>
      <c r="B11460" s="14" t="s">
        <v>2767</v>
      </c>
      <c r="C11460" s="8" t="s">
        <v>11382</v>
      </c>
      <c r="D11460" s="15" t="s">
        <v>11689</v>
      </c>
      <c r="E11460" s="10" t="s">
        <v>11594</v>
      </c>
      <c r="F11460" s="14"/>
      <c r="G11460" s="16"/>
      <c r="H11460" s="43"/>
      <c r="I11460" s="12" t="str">
        <f t="shared" ref="I11460:I11523" si="179">IF(AND(G11460&lt;&gt;"",H11460&lt;&gt;""),G11460*H11460,"")</f>
        <v/>
      </c>
      <c r="J11460" s="17"/>
      <c r="K11460" s="17"/>
      <c r="L11460" s="17"/>
    </row>
    <row r="11461" spans="1:12" ht="28.5">
      <c r="A11461" s="14" t="s">
        <v>11381</v>
      </c>
      <c r="B11461" s="14" t="s">
        <v>2767</v>
      </c>
      <c r="C11461" s="8" t="s">
        <v>11382</v>
      </c>
      <c r="D11461" s="15"/>
      <c r="E11461" s="10" t="s">
        <v>11690</v>
      </c>
      <c r="F11461" s="14"/>
      <c r="G11461" s="16"/>
      <c r="H11461" s="43"/>
      <c r="I11461" s="12" t="str">
        <f t="shared" si="179"/>
        <v/>
      </c>
      <c r="J11461" s="17"/>
      <c r="K11461" s="17"/>
      <c r="L11461" s="17"/>
    </row>
    <row r="11462" spans="1:12" ht="42.75">
      <c r="A11462" s="14" t="s">
        <v>11381</v>
      </c>
      <c r="B11462" s="14" t="s">
        <v>2767</v>
      </c>
      <c r="C11462" s="8" t="s">
        <v>11382</v>
      </c>
      <c r="D11462" s="15" t="s">
        <v>11691</v>
      </c>
      <c r="E11462" s="10" t="s">
        <v>11692</v>
      </c>
      <c r="F11462" s="14" t="s">
        <v>84</v>
      </c>
      <c r="G11462" s="16">
        <v>2</v>
      </c>
      <c r="H11462" s="43"/>
      <c r="I11462" s="12" t="str">
        <f t="shared" si="179"/>
        <v/>
      </c>
      <c r="J11462" s="17"/>
      <c r="K11462" s="17"/>
      <c r="L11462" s="17"/>
    </row>
    <row r="11463" spans="1:12" ht="28.5">
      <c r="A11463" s="14" t="s">
        <v>11381</v>
      </c>
      <c r="B11463" s="14" t="s">
        <v>2767</v>
      </c>
      <c r="C11463" s="8" t="s">
        <v>11382</v>
      </c>
      <c r="D11463" s="15"/>
      <c r="E11463" s="10" t="s">
        <v>11693</v>
      </c>
      <c r="F11463" s="14"/>
      <c r="G11463" s="16"/>
      <c r="H11463" s="43"/>
      <c r="I11463" s="12" t="str">
        <f t="shared" si="179"/>
        <v/>
      </c>
      <c r="J11463" s="17"/>
      <c r="K11463" s="17"/>
      <c r="L11463" s="17"/>
    </row>
    <row r="11464" spans="1:12" ht="28.5">
      <c r="A11464" s="14" t="s">
        <v>11381</v>
      </c>
      <c r="B11464" s="14" t="s">
        <v>2767</v>
      </c>
      <c r="C11464" s="8" t="s">
        <v>11382</v>
      </c>
      <c r="D11464" s="15" t="s">
        <v>11694</v>
      </c>
      <c r="E11464" s="10" t="s">
        <v>11695</v>
      </c>
      <c r="F11464" s="14" t="s">
        <v>84</v>
      </c>
      <c r="G11464" s="16">
        <v>1</v>
      </c>
      <c r="H11464" s="43"/>
      <c r="I11464" s="12" t="str">
        <f t="shared" si="179"/>
        <v/>
      </c>
      <c r="J11464" s="17"/>
      <c r="K11464" s="17"/>
      <c r="L11464" s="17"/>
    </row>
    <row r="11465" spans="1:12" ht="28.5">
      <c r="A11465" s="14" t="s">
        <v>11381</v>
      </c>
      <c r="B11465" s="14" t="s">
        <v>2767</v>
      </c>
      <c r="C11465" s="8" t="s">
        <v>11382</v>
      </c>
      <c r="D11465" s="15" t="s">
        <v>11696</v>
      </c>
      <c r="E11465" s="10" t="s">
        <v>11697</v>
      </c>
      <c r="F11465" s="14" t="s">
        <v>20</v>
      </c>
      <c r="G11465" s="16">
        <v>1</v>
      </c>
      <c r="H11465" s="43"/>
      <c r="I11465" s="12" t="str">
        <f t="shared" si="179"/>
        <v/>
      </c>
      <c r="J11465" s="17"/>
      <c r="K11465" s="17"/>
      <c r="L11465" s="17"/>
    </row>
    <row r="11466" spans="1:12" ht="28.5">
      <c r="A11466" s="14" t="s">
        <v>11381</v>
      </c>
      <c r="B11466" s="14" t="s">
        <v>2767</v>
      </c>
      <c r="C11466" s="8" t="s">
        <v>11382</v>
      </c>
      <c r="D11466" s="15" t="s">
        <v>11698</v>
      </c>
      <c r="E11466" s="10" t="s">
        <v>11699</v>
      </c>
      <c r="F11466" s="14" t="s">
        <v>84</v>
      </c>
      <c r="G11466" s="16">
        <v>1</v>
      </c>
      <c r="H11466" s="43"/>
      <c r="I11466" s="12" t="str">
        <f t="shared" si="179"/>
        <v/>
      </c>
      <c r="J11466" s="17"/>
      <c r="K11466" s="17"/>
      <c r="L11466" s="17"/>
    </row>
    <row r="11467" spans="1:12" ht="42.75">
      <c r="A11467" s="14" t="s">
        <v>11381</v>
      </c>
      <c r="B11467" s="14" t="s">
        <v>2767</v>
      </c>
      <c r="C11467" s="8" t="s">
        <v>11382</v>
      </c>
      <c r="D11467" s="15" t="s">
        <v>11700</v>
      </c>
      <c r="E11467" s="10" t="s">
        <v>11701</v>
      </c>
      <c r="F11467" s="14" t="s">
        <v>84</v>
      </c>
      <c r="G11467" s="16">
        <v>1</v>
      </c>
      <c r="H11467" s="43"/>
      <c r="I11467" s="12" t="str">
        <f t="shared" si="179"/>
        <v/>
      </c>
      <c r="J11467" s="17"/>
      <c r="K11467" s="17"/>
      <c r="L11467" s="17"/>
    </row>
    <row r="11468" spans="1:12" ht="28.5">
      <c r="A11468" s="14" t="s">
        <v>11381</v>
      </c>
      <c r="B11468" s="14" t="s">
        <v>2767</v>
      </c>
      <c r="C11468" s="8" t="s">
        <v>11382</v>
      </c>
      <c r="D11468" s="15" t="s">
        <v>11702</v>
      </c>
      <c r="E11468" s="10" t="s">
        <v>11583</v>
      </c>
      <c r="F11468" s="14"/>
      <c r="G11468" s="16"/>
      <c r="H11468" s="43"/>
      <c r="I11468" s="12" t="str">
        <f t="shared" si="179"/>
        <v/>
      </c>
      <c r="J11468" s="17"/>
      <c r="K11468" s="17"/>
      <c r="L11468" s="17"/>
    </row>
    <row r="11469" spans="1:12" ht="28.5">
      <c r="A11469" s="14" t="s">
        <v>11381</v>
      </c>
      <c r="B11469" s="14" t="s">
        <v>2767</v>
      </c>
      <c r="C11469" s="8" t="s">
        <v>11382</v>
      </c>
      <c r="D11469" s="15"/>
      <c r="E11469" s="10" t="s">
        <v>11584</v>
      </c>
      <c r="F11469" s="14"/>
      <c r="G11469" s="16"/>
      <c r="H11469" s="43"/>
      <c r="I11469" s="12" t="str">
        <f t="shared" si="179"/>
        <v/>
      </c>
      <c r="J11469" s="17"/>
      <c r="K11469" s="17"/>
      <c r="L11469" s="17"/>
    </row>
    <row r="11470" spans="1:12" ht="28.5">
      <c r="A11470" s="14" t="s">
        <v>11381</v>
      </c>
      <c r="B11470" s="14" t="s">
        <v>2767</v>
      </c>
      <c r="C11470" s="8" t="s">
        <v>11382</v>
      </c>
      <c r="D11470" s="15"/>
      <c r="E11470" s="10" t="s">
        <v>11585</v>
      </c>
      <c r="F11470" s="14"/>
      <c r="G11470" s="16"/>
      <c r="H11470" s="43"/>
      <c r="I11470" s="12" t="str">
        <f t="shared" si="179"/>
        <v/>
      </c>
      <c r="J11470" s="17"/>
      <c r="K11470" s="17"/>
      <c r="L11470" s="17"/>
    </row>
    <row r="11471" spans="1:12" ht="28.5">
      <c r="A11471" s="14" t="s">
        <v>11381</v>
      </c>
      <c r="B11471" s="14" t="s">
        <v>2767</v>
      </c>
      <c r="C11471" s="8" t="s">
        <v>11382</v>
      </c>
      <c r="D11471" s="15"/>
      <c r="E11471" s="10" t="s">
        <v>11586</v>
      </c>
      <c r="F11471" s="14"/>
      <c r="G11471" s="16"/>
      <c r="H11471" s="43"/>
      <c r="I11471" s="12" t="str">
        <f t="shared" si="179"/>
        <v/>
      </c>
      <c r="J11471" s="17"/>
      <c r="K11471" s="17"/>
      <c r="L11471" s="17"/>
    </row>
    <row r="11472" spans="1:12" ht="28.5">
      <c r="A11472" s="14" t="s">
        <v>11381</v>
      </c>
      <c r="B11472" s="14" t="s">
        <v>2767</v>
      </c>
      <c r="C11472" s="8" t="s">
        <v>11382</v>
      </c>
      <c r="D11472" s="15" t="s">
        <v>11703</v>
      </c>
      <c r="E11472" s="10" t="s">
        <v>11588</v>
      </c>
      <c r="F11472" s="14" t="s">
        <v>84</v>
      </c>
      <c r="G11472" s="16">
        <v>1</v>
      </c>
      <c r="H11472" s="43"/>
      <c r="I11472" s="12" t="str">
        <f t="shared" si="179"/>
        <v/>
      </c>
      <c r="J11472" s="17"/>
      <c r="K11472" s="17"/>
      <c r="L11472" s="17"/>
    </row>
    <row r="11473" spans="1:12" ht="28.5">
      <c r="A11473" s="14" t="s">
        <v>11381</v>
      </c>
      <c r="B11473" s="14" t="s">
        <v>2767</v>
      </c>
      <c r="C11473" s="8" t="s">
        <v>11382</v>
      </c>
      <c r="D11473" s="15"/>
      <c r="E11473" s="10" t="s">
        <v>11589</v>
      </c>
      <c r="F11473" s="14"/>
      <c r="G11473" s="16"/>
      <c r="H11473" s="43"/>
      <c r="I11473" s="12" t="str">
        <f t="shared" si="179"/>
        <v/>
      </c>
      <c r="J11473" s="17"/>
      <c r="K11473" s="17"/>
      <c r="L11473" s="17"/>
    </row>
    <row r="11474" spans="1:12" ht="71.25">
      <c r="A11474" s="14" t="s">
        <v>11381</v>
      </c>
      <c r="B11474" s="14" t="s">
        <v>2767</v>
      </c>
      <c r="C11474" s="8" t="s">
        <v>11382</v>
      </c>
      <c r="D11474" s="15" t="s">
        <v>11704</v>
      </c>
      <c r="E11474" s="10" t="s">
        <v>11705</v>
      </c>
      <c r="F11474" s="14"/>
      <c r="G11474" s="16"/>
      <c r="H11474" s="43"/>
      <c r="I11474" s="12" t="str">
        <f t="shared" si="179"/>
        <v/>
      </c>
      <c r="J11474" s="17"/>
      <c r="K11474" s="17"/>
      <c r="L11474" s="17"/>
    </row>
    <row r="11475" spans="1:12" ht="28.5">
      <c r="A11475" s="14" t="s">
        <v>11381</v>
      </c>
      <c r="B11475" s="14" t="s">
        <v>2767</v>
      </c>
      <c r="C11475" s="8" t="s">
        <v>11382</v>
      </c>
      <c r="D11475" s="15" t="s">
        <v>11706</v>
      </c>
      <c r="E11475" s="10" t="s">
        <v>11484</v>
      </c>
      <c r="F11475" s="14" t="s">
        <v>11707</v>
      </c>
      <c r="G11475" s="16">
        <v>12</v>
      </c>
      <c r="H11475" s="43"/>
      <c r="I11475" s="12" t="str">
        <f t="shared" si="179"/>
        <v/>
      </c>
      <c r="J11475" s="17"/>
      <c r="K11475" s="17"/>
      <c r="L11475" s="17"/>
    </row>
    <row r="11476" spans="1:12" ht="28.5">
      <c r="A11476" s="14" t="s">
        <v>11381</v>
      </c>
      <c r="B11476" s="14" t="s">
        <v>2767</v>
      </c>
      <c r="C11476" s="8" t="s">
        <v>11382</v>
      </c>
      <c r="D11476" s="15" t="s">
        <v>11708</v>
      </c>
      <c r="E11476" s="10" t="s">
        <v>11529</v>
      </c>
      <c r="F11476" s="14"/>
      <c r="G11476" s="16"/>
      <c r="H11476" s="43"/>
      <c r="I11476" s="12" t="str">
        <f t="shared" si="179"/>
        <v/>
      </c>
      <c r="J11476" s="17"/>
      <c r="K11476" s="17"/>
      <c r="L11476" s="17"/>
    </row>
    <row r="11477" spans="1:12" ht="28.5">
      <c r="A11477" s="14" t="s">
        <v>11381</v>
      </c>
      <c r="B11477" s="14" t="s">
        <v>2767</v>
      </c>
      <c r="C11477" s="8" t="s">
        <v>11382</v>
      </c>
      <c r="D11477" s="15" t="s">
        <v>11709</v>
      </c>
      <c r="E11477" s="10" t="s">
        <v>11484</v>
      </c>
      <c r="F11477" s="14" t="s">
        <v>20</v>
      </c>
      <c r="G11477" s="16">
        <v>6</v>
      </c>
      <c r="H11477" s="43"/>
      <c r="I11477" s="12" t="str">
        <f t="shared" si="179"/>
        <v/>
      </c>
      <c r="J11477" s="17"/>
      <c r="K11477" s="17"/>
      <c r="L11477" s="17"/>
    </row>
    <row r="11478" spans="1:12" ht="28.5">
      <c r="A11478" s="14" t="s">
        <v>11381</v>
      </c>
      <c r="B11478" s="14" t="s">
        <v>2767</v>
      </c>
      <c r="C11478" s="8" t="s">
        <v>11382</v>
      </c>
      <c r="D11478" s="15" t="s">
        <v>11710</v>
      </c>
      <c r="E11478" s="10" t="s">
        <v>11711</v>
      </c>
      <c r="F11478" s="14" t="s">
        <v>84</v>
      </c>
      <c r="G11478" s="16">
        <v>2</v>
      </c>
      <c r="H11478" s="43"/>
      <c r="I11478" s="12" t="str">
        <f t="shared" si="179"/>
        <v/>
      </c>
      <c r="J11478" s="17"/>
      <c r="K11478" s="17"/>
      <c r="L11478" s="17"/>
    </row>
    <row r="11479" spans="1:12" ht="28.5">
      <c r="A11479" s="14" t="s">
        <v>11381</v>
      </c>
      <c r="B11479" s="14" t="s">
        <v>2767</v>
      </c>
      <c r="C11479" s="8" t="s">
        <v>11382</v>
      </c>
      <c r="D11479" s="15" t="s">
        <v>11712</v>
      </c>
      <c r="E11479" s="10" t="s">
        <v>11713</v>
      </c>
      <c r="F11479" s="14"/>
      <c r="G11479" s="16"/>
      <c r="H11479" s="43"/>
      <c r="I11479" s="12" t="str">
        <f t="shared" si="179"/>
        <v/>
      </c>
      <c r="J11479" s="17"/>
      <c r="K11479" s="17"/>
      <c r="L11479" s="17"/>
    </row>
    <row r="11480" spans="1:12" ht="28.5">
      <c r="A11480" s="14" t="s">
        <v>11381</v>
      </c>
      <c r="B11480" s="14" t="s">
        <v>2767</v>
      </c>
      <c r="C11480" s="8" t="s">
        <v>11382</v>
      </c>
      <c r="D11480" s="15"/>
      <c r="E11480" s="10" t="s">
        <v>11714</v>
      </c>
      <c r="F11480" s="14"/>
      <c r="G11480" s="16"/>
      <c r="H11480" s="43"/>
      <c r="I11480" s="12" t="str">
        <f t="shared" si="179"/>
        <v/>
      </c>
      <c r="J11480" s="17"/>
      <c r="K11480" s="17"/>
      <c r="L11480" s="17"/>
    </row>
    <row r="11481" spans="1:12" ht="28.5">
      <c r="A11481" s="14" t="s">
        <v>11381</v>
      </c>
      <c r="B11481" s="14" t="s">
        <v>2767</v>
      </c>
      <c r="C11481" s="8" t="s">
        <v>11382</v>
      </c>
      <c r="D11481" s="15" t="s">
        <v>11715</v>
      </c>
      <c r="E11481" s="10" t="s">
        <v>11484</v>
      </c>
      <c r="F11481" s="14" t="s">
        <v>11707</v>
      </c>
      <c r="G11481" s="16">
        <v>6</v>
      </c>
      <c r="H11481" s="43"/>
      <c r="I11481" s="12" t="str">
        <f t="shared" si="179"/>
        <v/>
      </c>
      <c r="J11481" s="17"/>
      <c r="K11481" s="17"/>
      <c r="L11481" s="17"/>
    </row>
    <row r="11482" spans="1:12" ht="28.5">
      <c r="A11482" s="14" t="s">
        <v>11381</v>
      </c>
      <c r="B11482" s="14" t="s">
        <v>2767</v>
      </c>
      <c r="C11482" s="8" t="s">
        <v>11382</v>
      </c>
      <c r="D11482" s="15" t="s">
        <v>11716</v>
      </c>
      <c r="E11482" s="10" t="s">
        <v>11717</v>
      </c>
      <c r="F11482" s="14" t="s">
        <v>20</v>
      </c>
      <c r="G11482" s="16">
        <v>1</v>
      </c>
      <c r="H11482" s="43"/>
      <c r="I11482" s="12" t="str">
        <f t="shared" si="179"/>
        <v/>
      </c>
      <c r="J11482" s="17"/>
      <c r="K11482" s="17"/>
      <c r="L11482" s="17"/>
    </row>
    <row r="11483" spans="1:12" ht="28.5">
      <c r="A11483" s="14" t="s">
        <v>11381</v>
      </c>
      <c r="B11483" s="14" t="s">
        <v>2767</v>
      </c>
      <c r="C11483" s="8" t="s">
        <v>11382</v>
      </c>
      <c r="D11483" s="15"/>
      <c r="E11483" s="10" t="s">
        <v>11690</v>
      </c>
      <c r="F11483" s="14"/>
      <c r="G11483" s="16"/>
      <c r="H11483" s="43"/>
      <c r="I11483" s="12" t="str">
        <f t="shared" si="179"/>
        <v/>
      </c>
      <c r="J11483" s="17"/>
      <c r="K11483" s="17"/>
      <c r="L11483" s="17"/>
    </row>
    <row r="11484" spans="1:12" ht="28.5">
      <c r="A11484" s="14" t="s">
        <v>11381</v>
      </c>
      <c r="B11484" s="14" t="s">
        <v>2767</v>
      </c>
      <c r="C11484" s="8" t="s">
        <v>11382</v>
      </c>
      <c r="D11484" s="15"/>
      <c r="E11484" s="10" t="s">
        <v>11718</v>
      </c>
      <c r="F11484" s="14"/>
      <c r="G11484" s="16"/>
      <c r="H11484" s="43"/>
      <c r="I11484" s="12" t="str">
        <f t="shared" si="179"/>
        <v/>
      </c>
      <c r="J11484" s="17"/>
      <c r="K11484" s="17"/>
      <c r="L11484" s="17"/>
    </row>
    <row r="11485" spans="1:12" ht="28.5">
      <c r="A11485" s="14" t="s">
        <v>11381</v>
      </c>
      <c r="B11485" s="14" t="s">
        <v>2767</v>
      </c>
      <c r="C11485" s="8" t="s">
        <v>11382</v>
      </c>
      <c r="D11485" s="15" t="s">
        <v>11719</v>
      </c>
      <c r="E11485" s="10" t="s">
        <v>11720</v>
      </c>
      <c r="F11485" s="14"/>
      <c r="G11485" s="16"/>
      <c r="H11485" s="43"/>
      <c r="I11485" s="12" t="str">
        <f t="shared" si="179"/>
        <v/>
      </c>
      <c r="J11485" s="17"/>
      <c r="K11485" s="17"/>
      <c r="L11485" s="17"/>
    </row>
    <row r="11486" spans="1:12" ht="28.5">
      <c r="A11486" s="14" t="s">
        <v>11381</v>
      </c>
      <c r="B11486" s="14" t="s">
        <v>2767</v>
      </c>
      <c r="C11486" s="8" t="s">
        <v>11382</v>
      </c>
      <c r="D11486" s="15" t="s">
        <v>11721</v>
      </c>
      <c r="E11486" s="10" t="s">
        <v>11722</v>
      </c>
      <c r="F11486" s="14" t="s">
        <v>84</v>
      </c>
      <c r="G11486" s="16">
        <v>32</v>
      </c>
      <c r="H11486" s="43"/>
      <c r="I11486" s="12" t="str">
        <f t="shared" si="179"/>
        <v/>
      </c>
      <c r="J11486" s="17"/>
      <c r="K11486" s="17"/>
      <c r="L11486" s="17"/>
    </row>
    <row r="11487" spans="1:12" ht="28.5">
      <c r="A11487" s="14" t="s">
        <v>11381</v>
      </c>
      <c r="B11487" s="14" t="s">
        <v>2767</v>
      </c>
      <c r="C11487" s="8" t="s">
        <v>11382</v>
      </c>
      <c r="D11487" s="15" t="s">
        <v>11723</v>
      </c>
      <c r="E11487" s="10" t="s">
        <v>11724</v>
      </c>
      <c r="F11487" s="14"/>
      <c r="G11487" s="16"/>
      <c r="H11487" s="43"/>
      <c r="I11487" s="12" t="str">
        <f t="shared" si="179"/>
        <v/>
      </c>
      <c r="J11487" s="17"/>
      <c r="K11487" s="17"/>
      <c r="L11487" s="17"/>
    </row>
    <row r="11488" spans="1:12" ht="28.5">
      <c r="A11488" s="14" t="s">
        <v>11381</v>
      </c>
      <c r="B11488" s="14" t="s">
        <v>2767</v>
      </c>
      <c r="C11488" s="8" t="s">
        <v>11382</v>
      </c>
      <c r="D11488" s="15" t="s">
        <v>11725</v>
      </c>
      <c r="E11488" s="10" t="s">
        <v>11726</v>
      </c>
      <c r="F11488" s="14" t="s">
        <v>84</v>
      </c>
      <c r="G11488" s="16">
        <v>2</v>
      </c>
      <c r="H11488" s="43"/>
      <c r="I11488" s="12" t="str">
        <f t="shared" si="179"/>
        <v/>
      </c>
      <c r="J11488" s="17"/>
      <c r="K11488" s="17"/>
      <c r="L11488" s="17"/>
    </row>
    <row r="11489" spans="1:12" ht="28.5">
      <c r="A11489" s="14" t="s">
        <v>11381</v>
      </c>
      <c r="B11489" s="14" t="s">
        <v>2767</v>
      </c>
      <c r="C11489" s="8" t="s">
        <v>11382</v>
      </c>
      <c r="D11489" s="15"/>
      <c r="E11489" s="10" t="s">
        <v>11727</v>
      </c>
      <c r="F11489" s="14"/>
      <c r="G11489" s="16"/>
      <c r="H11489" s="43"/>
      <c r="I11489" s="12" t="str">
        <f t="shared" si="179"/>
        <v/>
      </c>
      <c r="J11489" s="17"/>
      <c r="K11489" s="17"/>
      <c r="L11489" s="17"/>
    </row>
    <row r="11490" spans="1:12" ht="28.5">
      <c r="A11490" s="14" t="s">
        <v>11381</v>
      </c>
      <c r="B11490" s="14" t="s">
        <v>2767</v>
      </c>
      <c r="C11490" s="8" t="s">
        <v>11382</v>
      </c>
      <c r="D11490" s="15" t="s">
        <v>11728</v>
      </c>
      <c r="E11490" s="10" t="s">
        <v>11729</v>
      </c>
      <c r="F11490" s="14"/>
      <c r="G11490" s="16"/>
      <c r="H11490" s="43"/>
      <c r="I11490" s="12" t="str">
        <f t="shared" si="179"/>
        <v/>
      </c>
      <c r="J11490" s="17"/>
      <c r="K11490" s="17"/>
      <c r="L11490" s="17"/>
    </row>
    <row r="11491" spans="1:12" ht="28.5">
      <c r="A11491" s="14" t="s">
        <v>11381</v>
      </c>
      <c r="B11491" s="14" t="s">
        <v>2767</v>
      </c>
      <c r="C11491" s="8" t="s">
        <v>11382</v>
      </c>
      <c r="D11491" s="15"/>
      <c r="E11491" s="10" t="s">
        <v>11482</v>
      </c>
      <c r="F11491" s="14"/>
      <c r="G11491" s="16"/>
      <c r="H11491" s="43"/>
      <c r="I11491" s="12" t="str">
        <f t="shared" si="179"/>
        <v/>
      </c>
      <c r="J11491" s="17"/>
      <c r="K11491" s="17"/>
      <c r="L11491" s="17"/>
    </row>
    <row r="11492" spans="1:12" ht="28.5">
      <c r="A11492" s="14" t="s">
        <v>11381</v>
      </c>
      <c r="B11492" s="14" t="s">
        <v>2767</v>
      </c>
      <c r="C11492" s="8" t="s">
        <v>11382</v>
      </c>
      <c r="D11492" s="15" t="s">
        <v>11730</v>
      </c>
      <c r="E11492" s="10" t="s">
        <v>11484</v>
      </c>
      <c r="F11492" s="14" t="s">
        <v>84</v>
      </c>
      <c r="G11492" s="16">
        <v>1</v>
      </c>
      <c r="H11492" s="43"/>
      <c r="I11492" s="12" t="str">
        <f t="shared" si="179"/>
        <v/>
      </c>
      <c r="J11492" s="17"/>
      <c r="K11492" s="17"/>
      <c r="L11492" s="17"/>
    </row>
    <row r="11493" spans="1:12" ht="28.5">
      <c r="A11493" s="14" t="s">
        <v>11381</v>
      </c>
      <c r="B11493" s="14" t="s">
        <v>2767</v>
      </c>
      <c r="C11493" s="8" t="s">
        <v>11382</v>
      </c>
      <c r="D11493" s="15" t="s">
        <v>11731</v>
      </c>
      <c r="E11493" s="10" t="s">
        <v>11732</v>
      </c>
      <c r="F11493" s="14"/>
      <c r="G11493" s="16"/>
      <c r="H11493" s="43"/>
      <c r="I11493" s="12" t="str">
        <f t="shared" si="179"/>
        <v/>
      </c>
      <c r="J11493" s="17"/>
      <c r="K11493" s="17"/>
      <c r="L11493" s="17"/>
    </row>
    <row r="11494" spans="1:12" ht="28.5">
      <c r="A11494" s="14" t="s">
        <v>11381</v>
      </c>
      <c r="B11494" s="14" t="s">
        <v>2767</v>
      </c>
      <c r="C11494" s="8" t="s">
        <v>11382</v>
      </c>
      <c r="D11494" s="15"/>
      <c r="E11494" s="10" t="s">
        <v>11482</v>
      </c>
      <c r="F11494" s="14"/>
      <c r="G11494" s="16"/>
      <c r="H11494" s="43"/>
      <c r="I11494" s="12" t="str">
        <f t="shared" si="179"/>
        <v/>
      </c>
      <c r="J11494" s="17"/>
      <c r="K11494" s="17"/>
      <c r="L11494" s="17"/>
    </row>
    <row r="11495" spans="1:12" ht="28.5">
      <c r="A11495" s="14" t="s">
        <v>11381</v>
      </c>
      <c r="B11495" s="14" t="s">
        <v>2767</v>
      </c>
      <c r="C11495" s="8" t="s">
        <v>11382</v>
      </c>
      <c r="D11495" s="15" t="s">
        <v>11733</v>
      </c>
      <c r="E11495" s="10" t="s">
        <v>11484</v>
      </c>
      <c r="F11495" s="14" t="s">
        <v>20</v>
      </c>
      <c r="G11495" s="16">
        <v>1</v>
      </c>
      <c r="H11495" s="43"/>
      <c r="I11495" s="12" t="str">
        <f t="shared" si="179"/>
        <v/>
      </c>
      <c r="J11495" s="17"/>
      <c r="K11495" s="17"/>
      <c r="L11495" s="17"/>
    </row>
    <row r="11496" spans="1:12" ht="57">
      <c r="A11496" s="14" t="s">
        <v>11381</v>
      </c>
      <c r="B11496" s="14" t="s">
        <v>2767</v>
      </c>
      <c r="C11496" s="8" t="s">
        <v>11382</v>
      </c>
      <c r="D11496" s="15"/>
      <c r="E11496" s="10" t="s">
        <v>11459</v>
      </c>
      <c r="F11496" s="14"/>
      <c r="G11496" s="16"/>
      <c r="H11496" s="43"/>
      <c r="I11496" s="12" t="str">
        <f t="shared" si="179"/>
        <v/>
      </c>
      <c r="J11496" s="17"/>
      <c r="K11496" s="17"/>
      <c r="L11496" s="17"/>
    </row>
    <row r="11497" spans="1:12" ht="28.5">
      <c r="A11497" s="14" t="s">
        <v>11381</v>
      </c>
      <c r="B11497" s="14" t="s">
        <v>2767</v>
      </c>
      <c r="C11497" s="8" t="s">
        <v>11382</v>
      </c>
      <c r="D11497" s="15" t="s">
        <v>11734</v>
      </c>
      <c r="E11497" s="10" t="s">
        <v>11481</v>
      </c>
      <c r="F11497" s="14" t="s">
        <v>20</v>
      </c>
      <c r="G11497" s="16">
        <v>1</v>
      </c>
      <c r="H11497" s="43"/>
      <c r="I11497" s="12" t="str">
        <f t="shared" si="179"/>
        <v/>
      </c>
      <c r="J11497" s="17"/>
      <c r="K11497" s="17"/>
      <c r="L11497" s="17"/>
    </row>
    <row r="11498" spans="1:12" ht="28.5">
      <c r="A11498" s="14" t="s">
        <v>11381</v>
      </c>
      <c r="B11498" s="14" t="s">
        <v>2767</v>
      </c>
      <c r="C11498" s="8" t="s">
        <v>11382</v>
      </c>
      <c r="D11498" s="15" t="s">
        <v>11735</v>
      </c>
      <c r="E11498" s="10" t="s">
        <v>11736</v>
      </c>
      <c r="F11498" s="14"/>
      <c r="G11498" s="16"/>
      <c r="H11498" s="43"/>
      <c r="I11498" s="12" t="str">
        <f t="shared" si="179"/>
        <v/>
      </c>
      <c r="J11498" s="17"/>
      <c r="K11498" s="17"/>
      <c r="L11498" s="17"/>
    </row>
    <row r="11499" spans="1:12" ht="28.5">
      <c r="A11499" s="14" t="s">
        <v>11381</v>
      </c>
      <c r="B11499" s="14" t="s">
        <v>2767</v>
      </c>
      <c r="C11499" s="8" t="s">
        <v>11382</v>
      </c>
      <c r="D11499" s="15" t="s">
        <v>11737</v>
      </c>
      <c r="E11499" s="10" t="s">
        <v>11738</v>
      </c>
      <c r="F11499" s="14" t="s">
        <v>84</v>
      </c>
      <c r="G11499" s="16">
        <v>2</v>
      </c>
      <c r="H11499" s="43"/>
      <c r="I11499" s="12" t="str">
        <f t="shared" si="179"/>
        <v/>
      </c>
      <c r="J11499" s="17"/>
      <c r="K11499" s="17"/>
      <c r="L11499" s="17"/>
    </row>
    <row r="11500" spans="1:12" ht="57">
      <c r="A11500" s="14" t="s">
        <v>11381</v>
      </c>
      <c r="B11500" s="14" t="s">
        <v>2767</v>
      </c>
      <c r="C11500" s="8" t="s">
        <v>11382</v>
      </c>
      <c r="D11500" s="15"/>
      <c r="E11500" s="10" t="s">
        <v>11739</v>
      </c>
      <c r="F11500" s="14"/>
      <c r="G11500" s="16"/>
      <c r="H11500" s="43"/>
      <c r="I11500" s="12" t="str">
        <f t="shared" si="179"/>
        <v/>
      </c>
      <c r="J11500" s="17"/>
      <c r="K11500" s="17"/>
      <c r="L11500" s="17"/>
    </row>
    <row r="11501" spans="1:12" ht="28.5">
      <c r="A11501" s="14" t="s">
        <v>11381</v>
      </c>
      <c r="B11501" s="14" t="s">
        <v>2767</v>
      </c>
      <c r="C11501" s="8" t="s">
        <v>11382</v>
      </c>
      <c r="D11501" s="15" t="s">
        <v>11740</v>
      </c>
      <c r="E11501" s="10" t="s">
        <v>11741</v>
      </c>
      <c r="F11501" s="14" t="s">
        <v>84</v>
      </c>
      <c r="G11501" s="16">
        <v>2</v>
      </c>
      <c r="H11501" s="43"/>
      <c r="I11501" s="12" t="str">
        <f t="shared" si="179"/>
        <v/>
      </c>
      <c r="J11501" s="17"/>
      <c r="K11501" s="17"/>
      <c r="L11501" s="17"/>
    </row>
    <row r="11502" spans="1:12" ht="28.5">
      <c r="A11502" s="14" t="s">
        <v>11381</v>
      </c>
      <c r="B11502" s="14" t="s">
        <v>2767</v>
      </c>
      <c r="C11502" s="8" t="s">
        <v>11382</v>
      </c>
      <c r="D11502" s="15" t="s">
        <v>11742</v>
      </c>
      <c r="E11502" s="10" t="s">
        <v>11743</v>
      </c>
      <c r="F11502" s="14"/>
      <c r="G11502" s="16"/>
      <c r="H11502" s="43"/>
      <c r="I11502" s="12" t="str">
        <f t="shared" si="179"/>
        <v/>
      </c>
      <c r="J11502" s="17"/>
      <c r="K11502" s="17"/>
      <c r="L11502" s="17"/>
    </row>
    <row r="11503" spans="1:12" ht="42.75">
      <c r="A11503" s="14" t="s">
        <v>11381</v>
      </c>
      <c r="B11503" s="14" t="s">
        <v>2767</v>
      </c>
      <c r="C11503" s="8" t="s">
        <v>11382</v>
      </c>
      <c r="D11503" s="15"/>
      <c r="E11503" s="10" t="s">
        <v>11744</v>
      </c>
      <c r="F11503" s="14"/>
      <c r="G11503" s="16"/>
      <c r="H11503" s="43"/>
      <c r="I11503" s="12" t="str">
        <f t="shared" si="179"/>
        <v/>
      </c>
      <c r="J11503" s="17"/>
      <c r="K11503" s="17"/>
      <c r="L11503" s="17"/>
    </row>
    <row r="11504" spans="1:12" ht="28.5">
      <c r="A11504" s="14" t="s">
        <v>11381</v>
      </c>
      <c r="B11504" s="14" t="s">
        <v>2767</v>
      </c>
      <c r="C11504" s="8" t="s">
        <v>11382</v>
      </c>
      <c r="D11504" s="15"/>
      <c r="E11504" s="10" t="s">
        <v>11745</v>
      </c>
      <c r="F11504" s="14"/>
      <c r="G11504" s="16"/>
      <c r="H11504" s="43"/>
      <c r="I11504" s="12" t="str">
        <f t="shared" si="179"/>
        <v/>
      </c>
      <c r="J11504" s="17"/>
      <c r="K11504" s="17"/>
      <c r="L11504" s="17"/>
    </row>
    <row r="11505" spans="1:12" ht="28.5">
      <c r="A11505" s="14" t="s">
        <v>11381</v>
      </c>
      <c r="B11505" s="14" t="s">
        <v>2767</v>
      </c>
      <c r="C11505" s="8" t="s">
        <v>11382</v>
      </c>
      <c r="D11505" s="15"/>
      <c r="E11505" s="10" t="s">
        <v>11746</v>
      </c>
      <c r="F11505" s="14"/>
      <c r="G11505" s="16"/>
      <c r="H11505" s="43"/>
      <c r="I11505" s="12" t="str">
        <f t="shared" si="179"/>
        <v/>
      </c>
      <c r="J11505" s="17"/>
      <c r="K11505" s="17"/>
      <c r="L11505" s="17"/>
    </row>
    <row r="11506" spans="1:12" ht="28.5">
      <c r="A11506" s="14" t="s">
        <v>11381</v>
      </c>
      <c r="B11506" s="14" t="s">
        <v>2767</v>
      </c>
      <c r="C11506" s="8" t="s">
        <v>11382</v>
      </c>
      <c r="D11506" s="15"/>
      <c r="E11506" s="10" t="s">
        <v>11747</v>
      </c>
      <c r="F11506" s="14"/>
      <c r="G11506" s="16"/>
      <c r="H11506" s="43"/>
      <c r="I11506" s="12" t="str">
        <f t="shared" si="179"/>
        <v/>
      </c>
      <c r="J11506" s="17"/>
      <c r="K11506" s="17"/>
      <c r="L11506" s="17"/>
    </row>
    <row r="11507" spans="1:12" ht="28.5">
      <c r="A11507" s="14" t="s">
        <v>11381</v>
      </c>
      <c r="B11507" s="14" t="s">
        <v>2767</v>
      </c>
      <c r="C11507" s="8" t="s">
        <v>11382</v>
      </c>
      <c r="D11507" s="15"/>
      <c r="E11507" s="10" t="s">
        <v>11748</v>
      </c>
      <c r="F11507" s="14"/>
      <c r="G11507" s="16"/>
      <c r="H11507" s="43"/>
      <c r="I11507" s="12" t="str">
        <f t="shared" si="179"/>
        <v/>
      </c>
      <c r="J11507" s="17"/>
      <c r="K11507" s="17"/>
      <c r="L11507" s="17"/>
    </row>
    <row r="11508" spans="1:12" ht="28.5">
      <c r="A11508" s="14" t="s">
        <v>11381</v>
      </c>
      <c r="B11508" s="14" t="s">
        <v>2767</v>
      </c>
      <c r="C11508" s="8" t="s">
        <v>11382</v>
      </c>
      <c r="D11508" s="15"/>
      <c r="E11508" s="10" t="s">
        <v>11749</v>
      </c>
      <c r="F11508" s="14"/>
      <c r="G11508" s="16"/>
      <c r="H11508" s="43"/>
      <c r="I11508" s="12" t="str">
        <f t="shared" si="179"/>
        <v/>
      </c>
      <c r="J11508" s="17"/>
      <c r="K11508" s="17"/>
      <c r="L11508" s="17"/>
    </row>
    <row r="11509" spans="1:12" ht="28.5">
      <c r="A11509" s="14" t="s">
        <v>11381</v>
      </c>
      <c r="B11509" s="14" t="s">
        <v>2767</v>
      </c>
      <c r="C11509" s="8" t="s">
        <v>11382</v>
      </c>
      <c r="D11509" s="15"/>
      <c r="E11509" s="10" t="s">
        <v>11750</v>
      </c>
      <c r="F11509" s="14"/>
      <c r="G11509" s="16"/>
      <c r="H11509" s="43"/>
      <c r="I11509" s="12" t="str">
        <f t="shared" si="179"/>
        <v/>
      </c>
      <c r="J11509" s="17"/>
      <c r="K11509" s="17"/>
      <c r="L11509" s="17"/>
    </row>
    <row r="11510" spans="1:12" ht="28.5">
      <c r="A11510" s="14" t="s">
        <v>11381</v>
      </c>
      <c r="B11510" s="14" t="s">
        <v>2767</v>
      </c>
      <c r="C11510" s="8" t="s">
        <v>11382</v>
      </c>
      <c r="D11510" s="15" t="s">
        <v>11751</v>
      </c>
      <c r="E11510" s="10" t="s">
        <v>11752</v>
      </c>
      <c r="F11510" s="14" t="s">
        <v>20</v>
      </c>
      <c r="G11510" s="16">
        <v>2</v>
      </c>
      <c r="H11510" s="43"/>
      <c r="I11510" s="12" t="str">
        <f t="shared" si="179"/>
        <v/>
      </c>
      <c r="J11510" s="17"/>
      <c r="K11510" s="17"/>
      <c r="L11510" s="17"/>
    </row>
    <row r="11511" spans="1:12" ht="28.5">
      <c r="A11511" s="14" t="s">
        <v>11381</v>
      </c>
      <c r="B11511" s="14" t="s">
        <v>2767</v>
      </c>
      <c r="C11511" s="8" t="s">
        <v>11382</v>
      </c>
      <c r="D11511" s="15" t="s">
        <v>11753</v>
      </c>
      <c r="E11511" s="10" t="s">
        <v>11754</v>
      </c>
      <c r="F11511" s="14"/>
      <c r="G11511" s="16"/>
      <c r="H11511" s="43"/>
      <c r="I11511" s="12" t="str">
        <f t="shared" si="179"/>
        <v/>
      </c>
      <c r="J11511" s="17"/>
      <c r="K11511" s="17"/>
      <c r="L11511" s="17"/>
    </row>
    <row r="11512" spans="1:12" ht="42.75">
      <c r="A11512" s="14" t="s">
        <v>11381</v>
      </c>
      <c r="B11512" s="14" t="s">
        <v>2767</v>
      </c>
      <c r="C11512" s="8" t="s">
        <v>11382</v>
      </c>
      <c r="D11512" s="15"/>
      <c r="E11512" s="10" t="s">
        <v>11755</v>
      </c>
      <c r="F11512" s="14"/>
      <c r="G11512" s="16"/>
      <c r="H11512" s="43"/>
      <c r="I11512" s="12" t="str">
        <f t="shared" si="179"/>
        <v/>
      </c>
      <c r="J11512" s="17"/>
      <c r="K11512" s="17"/>
      <c r="L11512" s="17"/>
    </row>
    <row r="11513" spans="1:12" ht="28.5">
      <c r="A11513" s="14" t="s">
        <v>11381</v>
      </c>
      <c r="B11513" s="14" t="s">
        <v>2767</v>
      </c>
      <c r="C11513" s="8" t="s">
        <v>11382</v>
      </c>
      <c r="D11513" s="15"/>
      <c r="E11513" s="10" t="s">
        <v>11756</v>
      </c>
      <c r="F11513" s="14"/>
      <c r="G11513" s="16"/>
      <c r="H11513" s="43"/>
      <c r="I11513" s="12" t="str">
        <f t="shared" si="179"/>
        <v/>
      </c>
      <c r="J11513" s="17"/>
      <c r="K11513" s="17"/>
      <c r="L11513" s="17"/>
    </row>
    <row r="11514" spans="1:12" ht="28.5">
      <c r="A11514" s="14" t="s">
        <v>11381</v>
      </c>
      <c r="B11514" s="14" t="s">
        <v>2767</v>
      </c>
      <c r="C11514" s="8" t="s">
        <v>11382</v>
      </c>
      <c r="D11514" s="15" t="s">
        <v>11757</v>
      </c>
      <c r="E11514" s="10" t="s">
        <v>11489</v>
      </c>
      <c r="F11514" s="14" t="s">
        <v>84</v>
      </c>
      <c r="G11514" s="16">
        <v>1</v>
      </c>
      <c r="H11514" s="43"/>
      <c r="I11514" s="12" t="str">
        <f t="shared" si="179"/>
        <v/>
      </c>
      <c r="J11514" s="17"/>
      <c r="K11514" s="17"/>
      <c r="L11514" s="17"/>
    </row>
    <row r="11515" spans="1:12" ht="28.5">
      <c r="A11515" s="14" t="s">
        <v>11381</v>
      </c>
      <c r="B11515" s="14" t="s">
        <v>2767</v>
      </c>
      <c r="C11515" s="8" t="s">
        <v>11382</v>
      </c>
      <c r="D11515" s="15" t="s">
        <v>11758</v>
      </c>
      <c r="E11515" s="10" t="s">
        <v>11759</v>
      </c>
      <c r="F11515" s="14" t="s">
        <v>84</v>
      </c>
      <c r="G11515" s="16">
        <v>6</v>
      </c>
      <c r="H11515" s="43"/>
      <c r="I11515" s="12" t="str">
        <f t="shared" si="179"/>
        <v/>
      </c>
      <c r="J11515" s="17"/>
      <c r="K11515" s="17"/>
      <c r="L11515" s="17"/>
    </row>
    <row r="11516" spans="1:12" ht="28.5">
      <c r="A11516" s="14" t="s">
        <v>11381</v>
      </c>
      <c r="B11516" s="14" t="s">
        <v>2767</v>
      </c>
      <c r="C11516" s="8" t="s">
        <v>11382</v>
      </c>
      <c r="D11516" s="15"/>
      <c r="E11516" s="10" t="s">
        <v>11760</v>
      </c>
      <c r="F11516" s="14"/>
      <c r="G11516" s="16"/>
      <c r="H11516" s="43"/>
      <c r="I11516" s="12" t="str">
        <f t="shared" si="179"/>
        <v/>
      </c>
      <c r="J11516" s="17"/>
      <c r="K11516" s="17"/>
      <c r="L11516" s="17"/>
    </row>
    <row r="11517" spans="1:12" ht="28.5">
      <c r="A11517" s="14" t="s">
        <v>11381</v>
      </c>
      <c r="B11517" s="14" t="s">
        <v>2767</v>
      </c>
      <c r="C11517" s="8" t="s">
        <v>11382</v>
      </c>
      <c r="D11517" s="15" t="s">
        <v>11761</v>
      </c>
      <c r="E11517" s="10" t="s">
        <v>11525</v>
      </c>
      <c r="F11517" s="14" t="s">
        <v>84</v>
      </c>
      <c r="G11517" s="16">
        <v>2</v>
      </c>
      <c r="H11517" s="43"/>
      <c r="I11517" s="12" t="str">
        <f t="shared" si="179"/>
        <v/>
      </c>
      <c r="J11517" s="17"/>
      <c r="K11517" s="17"/>
      <c r="L11517" s="17"/>
    </row>
    <row r="11518" spans="1:12" ht="28.5">
      <c r="A11518" s="14" t="s">
        <v>11381</v>
      </c>
      <c r="B11518" s="14" t="s">
        <v>2767</v>
      </c>
      <c r="C11518" s="8" t="s">
        <v>11382</v>
      </c>
      <c r="D11518" s="15"/>
      <c r="E11518" s="10" t="s">
        <v>11762</v>
      </c>
      <c r="F11518" s="14"/>
      <c r="G11518" s="16"/>
      <c r="H11518" s="43"/>
      <c r="I11518" s="12" t="str">
        <f t="shared" si="179"/>
        <v/>
      </c>
      <c r="J11518" s="17"/>
      <c r="K11518" s="17"/>
      <c r="L11518" s="17"/>
    </row>
    <row r="11519" spans="1:12" ht="28.5">
      <c r="A11519" s="14" t="s">
        <v>11381</v>
      </c>
      <c r="B11519" s="14" t="s">
        <v>2767</v>
      </c>
      <c r="C11519" s="8" t="s">
        <v>11382</v>
      </c>
      <c r="D11519" s="15" t="s">
        <v>11763</v>
      </c>
      <c r="E11519" s="10" t="s">
        <v>11481</v>
      </c>
      <c r="F11519" s="14" t="s">
        <v>84</v>
      </c>
      <c r="G11519" s="16">
        <v>2</v>
      </c>
      <c r="H11519" s="43"/>
      <c r="I11519" s="12" t="str">
        <f t="shared" si="179"/>
        <v/>
      </c>
      <c r="J11519" s="17"/>
      <c r="K11519" s="17"/>
      <c r="L11519" s="17"/>
    </row>
    <row r="11520" spans="1:12" ht="28.5">
      <c r="A11520" s="14" t="s">
        <v>11381</v>
      </c>
      <c r="B11520" s="14" t="s">
        <v>2767</v>
      </c>
      <c r="C11520" s="8" t="s">
        <v>11382</v>
      </c>
      <c r="D11520" s="15"/>
      <c r="E11520" s="10" t="s">
        <v>11764</v>
      </c>
      <c r="F11520" s="14"/>
      <c r="G11520" s="16"/>
      <c r="H11520" s="43"/>
      <c r="I11520" s="12" t="str">
        <f t="shared" si="179"/>
        <v/>
      </c>
      <c r="J11520" s="17"/>
      <c r="K11520" s="17"/>
      <c r="L11520" s="17"/>
    </row>
    <row r="11521" spans="1:12" ht="28.5">
      <c r="A11521" s="14" t="s">
        <v>11381</v>
      </c>
      <c r="B11521" s="14" t="s">
        <v>2767</v>
      </c>
      <c r="C11521" s="8" t="s">
        <v>11382</v>
      </c>
      <c r="D11521" s="15" t="s">
        <v>11765</v>
      </c>
      <c r="E11521" s="10" t="s">
        <v>11527</v>
      </c>
      <c r="F11521" s="14" t="s">
        <v>84</v>
      </c>
      <c r="G11521" s="16">
        <v>2</v>
      </c>
      <c r="H11521" s="43"/>
      <c r="I11521" s="12" t="str">
        <f t="shared" si="179"/>
        <v/>
      </c>
      <c r="J11521" s="17"/>
      <c r="K11521" s="17"/>
      <c r="L11521" s="17"/>
    </row>
    <row r="11522" spans="1:12" ht="28.5">
      <c r="A11522" s="14" t="s">
        <v>11381</v>
      </c>
      <c r="B11522" s="14" t="s">
        <v>2767</v>
      </c>
      <c r="C11522" s="8" t="s">
        <v>11382</v>
      </c>
      <c r="D11522" s="15"/>
      <c r="E11522" s="10" t="s">
        <v>11766</v>
      </c>
      <c r="F11522" s="14"/>
      <c r="G11522" s="16"/>
      <c r="H11522" s="43"/>
      <c r="I11522" s="12" t="str">
        <f t="shared" si="179"/>
        <v/>
      </c>
      <c r="J11522" s="17"/>
      <c r="K11522" s="17"/>
      <c r="L11522" s="17"/>
    </row>
    <row r="11523" spans="1:12" ht="28.5">
      <c r="A11523" s="14" t="s">
        <v>11381</v>
      </c>
      <c r="B11523" s="14" t="s">
        <v>2767</v>
      </c>
      <c r="C11523" s="8" t="s">
        <v>11382</v>
      </c>
      <c r="D11523" s="15" t="s">
        <v>11767</v>
      </c>
      <c r="E11523" s="10" t="s">
        <v>11489</v>
      </c>
      <c r="F11523" s="14" t="s">
        <v>84</v>
      </c>
      <c r="G11523" s="16">
        <v>1</v>
      </c>
      <c r="H11523" s="43"/>
      <c r="I11523" s="12" t="str">
        <f t="shared" si="179"/>
        <v/>
      </c>
      <c r="J11523" s="17"/>
      <c r="K11523" s="17"/>
      <c r="L11523" s="17"/>
    </row>
    <row r="11524" spans="1:12" ht="28.5">
      <c r="A11524" s="14" t="s">
        <v>11381</v>
      </c>
      <c r="B11524" s="14" t="s">
        <v>2767</v>
      </c>
      <c r="C11524" s="8" t="s">
        <v>11382</v>
      </c>
      <c r="D11524" s="15"/>
      <c r="E11524" s="10" t="s">
        <v>11768</v>
      </c>
      <c r="F11524" s="14"/>
      <c r="G11524" s="16"/>
      <c r="H11524" s="43"/>
      <c r="I11524" s="12" t="str">
        <f t="shared" ref="I11524:I11587" si="180">IF(AND(G11524&lt;&gt;"",H11524&lt;&gt;""),G11524*H11524,"")</f>
        <v/>
      </c>
      <c r="J11524" s="17"/>
      <c r="K11524" s="17"/>
      <c r="L11524" s="17"/>
    </row>
    <row r="11525" spans="1:12" ht="28.5">
      <c r="A11525" s="14" t="s">
        <v>11381</v>
      </c>
      <c r="B11525" s="14" t="s">
        <v>2767</v>
      </c>
      <c r="C11525" s="8" t="s">
        <v>11382</v>
      </c>
      <c r="D11525" s="15" t="s">
        <v>11769</v>
      </c>
      <c r="E11525" s="10" t="s">
        <v>11481</v>
      </c>
      <c r="F11525" s="14" t="s">
        <v>84</v>
      </c>
      <c r="G11525" s="16">
        <v>4</v>
      </c>
      <c r="H11525" s="43"/>
      <c r="I11525" s="12" t="str">
        <f t="shared" si="180"/>
        <v/>
      </c>
      <c r="J11525" s="17"/>
      <c r="K11525" s="17"/>
      <c r="L11525" s="17"/>
    </row>
    <row r="11526" spans="1:12" ht="28.5">
      <c r="A11526" s="14" t="s">
        <v>11381</v>
      </c>
      <c r="B11526" s="14" t="s">
        <v>2767</v>
      </c>
      <c r="C11526" s="8" t="s">
        <v>11382</v>
      </c>
      <c r="D11526" s="15"/>
      <c r="E11526" s="10" t="s">
        <v>11770</v>
      </c>
      <c r="F11526" s="14"/>
      <c r="G11526" s="16"/>
      <c r="H11526" s="43"/>
      <c r="I11526" s="12" t="str">
        <f t="shared" si="180"/>
        <v/>
      </c>
      <c r="J11526" s="17"/>
      <c r="K11526" s="17"/>
      <c r="L11526" s="17"/>
    </row>
    <row r="11527" spans="1:12" ht="28.5">
      <c r="A11527" s="14" t="s">
        <v>11381</v>
      </c>
      <c r="B11527" s="14" t="s">
        <v>2767</v>
      </c>
      <c r="C11527" s="8" t="s">
        <v>11382</v>
      </c>
      <c r="D11527" s="15" t="s">
        <v>11771</v>
      </c>
      <c r="E11527" s="10" t="s">
        <v>11484</v>
      </c>
      <c r="F11527" s="14" t="s">
        <v>84</v>
      </c>
      <c r="G11527" s="16">
        <v>1</v>
      </c>
      <c r="H11527" s="43"/>
      <c r="I11527" s="12" t="str">
        <f t="shared" si="180"/>
        <v/>
      </c>
      <c r="J11527" s="17"/>
      <c r="K11527" s="17"/>
      <c r="L11527" s="17"/>
    </row>
    <row r="11528" spans="1:12" ht="28.5">
      <c r="A11528" s="14" t="s">
        <v>11381</v>
      </c>
      <c r="B11528" s="14" t="s">
        <v>2767</v>
      </c>
      <c r="C11528" s="8" t="s">
        <v>11382</v>
      </c>
      <c r="D11528" s="15"/>
      <c r="E11528" s="10" t="s">
        <v>11772</v>
      </c>
      <c r="F11528" s="14"/>
      <c r="G11528" s="16"/>
      <c r="H11528" s="43"/>
      <c r="I11528" s="12" t="str">
        <f t="shared" si="180"/>
        <v/>
      </c>
      <c r="J11528" s="17"/>
      <c r="K11528" s="17"/>
      <c r="L11528" s="17"/>
    </row>
    <row r="11529" spans="1:12" ht="28.5">
      <c r="A11529" s="14" t="s">
        <v>11381</v>
      </c>
      <c r="B11529" s="14" t="s">
        <v>2767</v>
      </c>
      <c r="C11529" s="8" t="s">
        <v>11382</v>
      </c>
      <c r="D11529" s="15" t="s">
        <v>11773</v>
      </c>
      <c r="E11529" s="10" t="s">
        <v>11481</v>
      </c>
      <c r="F11529" s="14" t="s">
        <v>84</v>
      </c>
      <c r="G11529" s="16">
        <v>1</v>
      </c>
      <c r="H11529" s="43"/>
      <c r="I11529" s="12" t="str">
        <f t="shared" si="180"/>
        <v/>
      </c>
      <c r="J11529" s="17"/>
      <c r="K11529" s="17"/>
      <c r="L11529" s="17"/>
    </row>
    <row r="11530" spans="1:12" ht="28.5">
      <c r="A11530" s="14" t="s">
        <v>11381</v>
      </c>
      <c r="B11530" s="14" t="s">
        <v>2767</v>
      </c>
      <c r="C11530" s="8" t="s">
        <v>11382</v>
      </c>
      <c r="D11530" s="15" t="s">
        <v>11774</v>
      </c>
      <c r="E11530" s="10" t="s">
        <v>11484</v>
      </c>
      <c r="F11530" s="14" t="s">
        <v>84</v>
      </c>
      <c r="G11530" s="16">
        <v>1</v>
      </c>
      <c r="H11530" s="43"/>
      <c r="I11530" s="12" t="str">
        <f t="shared" si="180"/>
        <v/>
      </c>
      <c r="J11530" s="17"/>
      <c r="K11530" s="17"/>
      <c r="L11530" s="17"/>
    </row>
    <row r="11531" spans="1:12" ht="28.5">
      <c r="A11531" s="14" t="s">
        <v>11381</v>
      </c>
      <c r="B11531" s="14" t="s">
        <v>2767</v>
      </c>
      <c r="C11531" s="8" t="s">
        <v>11382</v>
      </c>
      <c r="D11531" s="15"/>
      <c r="E11531" s="10" t="s">
        <v>11775</v>
      </c>
      <c r="F11531" s="14"/>
      <c r="G11531" s="16"/>
      <c r="H11531" s="43"/>
      <c r="I11531" s="12" t="str">
        <f t="shared" si="180"/>
        <v/>
      </c>
      <c r="J11531" s="17"/>
      <c r="K11531" s="17"/>
      <c r="L11531" s="17"/>
    </row>
    <row r="11532" spans="1:12" ht="28.5">
      <c r="A11532" s="14" t="s">
        <v>11381</v>
      </c>
      <c r="B11532" s="14" t="s">
        <v>2767</v>
      </c>
      <c r="C11532" s="8" t="s">
        <v>11382</v>
      </c>
      <c r="D11532" s="15" t="s">
        <v>11776</v>
      </c>
      <c r="E11532" s="10" t="s">
        <v>11777</v>
      </c>
      <c r="F11532" s="14" t="s">
        <v>84</v>
      </c>
      <c r="G11532" s="16">
        <v>32</v>
      </c>
      <c r="H11532" s="43"/>
      <c r="I11532" s="12" t="str">
        <f t="shared" si="180"/>
        <v/>
      </c>
      <c r="J11532" s="17"/>
      <c r="K11532" s="17"/>
      <c r="L11532" s="17"/>
    </row>
    <row r="11533" spans="1:12" ht="28.5">
      <c r="A11533" s="14" t="s">
        <v>11381</v>
      </c>
      <c r="B11533" s="14" t="s">
        <v>2767</v>
      </c>
      <c r="C11533" s="8" t="s">
        <v>11382</v>
      </c>
      <c r="D11533" s="15"/>
      <c r="E11533" s="10" t="s">
        <v>11778</v>
      </c>
      <c r="F11533" s="14"/>
      <c r="G11533" s="16"/>
      <c r="H11533" s="43"/>
      <c r="I11533" s="12" t="str">
        <f t="shared" si="180"/>
        <v/>
      </c>
      <c r="J11533" s="17"/>
      <c r="K11533" s="17"/>
      <c r="L11533" s="17"/>
    </row>
    <row r="11534" spans="1:12" ht="28.5">
      <c r="A11534" s="14" t="s">
        <v>11381</v>
      </c>
      <c r="B11534" s="14" t="s">
        <v>2767</v>
      </c>
      <c r="C11534" s="8" t="s">
        <v>11382</v>
      </c>
      <c r="D11534" s="15" t="s">
        <v>11779</v>
      </c>
      <c r="E11534" s="10" t="s">
        <v>11777</v>
      </c>
      <c r="F11534" s="14" t="s">
        <v>84</v>
      </c>
      <c r="G11534" s="16">
        <v>1</v>
      </c>
      <c r="H11534" s="43"/>
      <c r="I11534" s="12" t="str">
        <f t="shared" si="180"/>
        <v/>
      </c>
      <c r="J11534" s="17"/>
      <c r="K11534" s="17"/>
      <c r="L11534" s="17"/>
    </row>
    <row r="11535" spans="1:12" ht="28.5">
      <c r="A11535" s="14" t="s">
        <v>11381</v>
      </c>
      <c r="B11535" s="14" t="s">
        <v>2767</v>
      </c>
      <c r="C11535" s="8" t="s">
        <v>11382</v>
      </c>
      <c r="D11535" s="15"/>
      <c r="E11535" s="10" t="s">
        <v>11780</v>
      </c>
      <c r="F11535" s="14"/>
      <c r="G11535" s="16"/>
      <c r="H11535" s="43"/>
      <c r="I11535" s="12" t="str">
        <f t="shared" si="180"/>
        <v/>
      </c>
      <c r="J11535" s="17"/>
      <c r="K11535" s="17"/>
      <c r="L11535" s="17"/>
    </row>
    <row r="11536" spans="1:12" ht="28.5">
      <c r="A11536" s="14" t="s">
        <v>11381</v>
      </c>
      <c r="B11536" s="14" t="s">
        <v>2767</v>
      </c>
      <c r="C11536" s="8" t="s">
        <v>11382</v>
      </c>
      <c r="D11536" s="15" t="s">
        <v>11781</v>
      </c>
      <c r="E11536" s="10" t="s">
        <v>11777</v>
      </c>
      <c r="F11536" s="14" t="s">
        <v>84</v>
      </c>
      <c r="G11536" s="16">
        <v>1</v>
      </c>
      <c r="H11536" s="43"/>
      <c r="I11536" s="12" t="str">
        <f t="shared" si="180"/>
        <v/>
      </c>
      <c r="J11536" s="17"/>
      <c r="K11536" s="17"/>
      <c r="L11536" s="17"/>
    </row>
    <row r="11537" spans="1:12" ht="28.5">
      <c r="A11537" s="14" t="s">
        <v>11381</v>
      </c>
      <c r="B11537" s="14" t="s">
        <v>2767</v>
      </c>
      <c r="C11537" s="8" t="s">
        <v>11382</v>
      </c>
      <c r="D11537" s="15"/>
      <c r="E11537" s="10" t="s">
        <v>11782</v>
      </c>
      <c r="F11537" s="14"/>
      <c r="G11537" s="16"/>
      <c r="H11537" s="43"/>
      <c r="I11537" s="12" t="str">
        <f t="shared" si="180"/>
        <v/>
      </c>
      <c r="J11537" s="17"/>
      <c r="K11537" s="17"/>
      <c r="L11537" s="17"/>
    </row>
    <row r="11538" spans="1:12" ht="28.5">
      <c r="A11538" s="14" t="s">
        <v>11381</v>
      </c>
      <c r="B11538" s="14" t="s">
        <v>2767</v>
      </c>
      <c r="C11538" s="8" t="s">
        <v>11382</v>
      </c>
      <c r="D11538" s="15" t="s">
        <v>11783</v>
      </c>
      <c r="E11538" s="10" t="s">
        <v>11484</v>
      </c>
      <c r="F11538" s="14" t="s">
        <v>84</v>
      </c>
      <c r="G11538" s="16">
        <v>1</v>
      </c>
      <c r="H11538" s="43"/>
      <c r="I11538" s="12" t="str">
        <f t="shared" si="180"/>
        <v/>
      </c>
      <c r="J11538" s="17"/>
      <c r="K11538" s="17"/>
      <c r="L11538" s="17"/>
    </row>
    <row r="11539" spans="1:12" ht="28.5">
      <c r="A11539" s="14" t="s">
        <v>11381</v>
      </c>
      <c r="B11539" s="14" t="s">
        <v>2767</v>
      </c>
      <c r="C11539" s="8" t="s">
        <v>11382</v>
      </c>
      <c r="D11539" s="15"/>
      <c r="E11539" s="10" t="s">
        <v>11784</v>
      </c>
      <c r="F11539" s="14"/>
      <c r="G11539" s="16"/>
      <c r="H11539" s="43"/>
      <c r="I11539" s="12" t="str">
        <f t="shared" si="180"/>
        <v/>
      </c>
      <c r="J11539" s="17"/>
      <c r="K11539" s="17"/>
      <c r="L11539" s="17"/>
    </row>
    <row r="11540" spans="1:12" ht="28.5">
      <c r="A11540" s="14" t="s">
        <v>11381</v>
      </c>
      <c r="B11540" s="14" t="s">
        <v>2767</v>
      </c>
      <c r="C11540" s="8" t="s">
        <v>11382</v>
      </c>
      <c r="D11540" s="15" t="s">
        <v>11785</v>
      </c>
      <c r="E11540" s="10" t="s">
        <v>11489</v>
      </c>
      <c r="F11540" s="14" t="s">
        <v>84</v>
      </c>
      <c r="G11540" s="16">
        <v>1</v>
      </c>
      <c r="H11540" s="43"/>
      <c r="I11540" s="12" t="str">
        <f t="shared" si="180"/>
        <v/>
      </c>
      <c r="J11540" s="17"/>
      <c r="K11540" s="17"/>
      <c r="L11540" s="17"/>
    </row>
    <row r="11541" spans="1:12" ht="28.5">
      <c r="A11541" s="14" t="s">
        <v>11381</v>
      </c>
      <c r="B11541" s="14" t="s">
        <v>2767</v>
      </c>
      <c r="C11541" s="8" t="s">
        <v>11382</v>
      </c>
      <c r="D11541" s="15"/>
      <c r="E11541" s="10" t="s">
        <v>11786</v>
      </c>
      <c r="F11541" s="14"/>
      <c r="G11541" s="16"/>
      <c r="H11541" s="43"/>
      <c r="I11541" s="12" t="str">
        <f t="shared" si="180"/>
        <v/>
      </c>
      <c r="J11541" s="17"/>
      <c r="K11541" s="17"/>
      <c r="L11541" s="17"/>
    </row>
    <row r="11542" spans="1:12" ht="28.5">
      <c r="A11542" s="14" t="s">
        <v>11381</v>
      </c>
      <c r="B11542" s="14" t="s">
        <v>2767</v>
      </c>
      <c r="C11542" s="8" t="s">
        <v>11382</v>
      </c>
      <c r="D11542" s="15" t="s">
        <v>11787</v>
      </c>
      <c r="E11542" s="10" t="s">
        <v>11484</v>
      </c>
      <c r="F11542" s="14" t="s">
        <v>84</v>
      </c>
      <c r="G11542" s="16">
        <v>2</v>
      </c>
      <c r="H11542" s="43"/>
      <c r="I11542" s="12" t="str">
        <f t="shared" si="180"/>
        <v/>
      </c>
      <c r="J11542" s="17"/>
      <c r="K11542" s="17"/>
      <c r="L11542" s="17"/>
    </row>
    <row r="11543" spans="1:12" ht="28.5">
      <c r="A11543" s="14" t="s">
        <v>11381</v>
      </c>
      <c r="B11543" s="14" t="s">
        <v>2767</v>
      </c>
      <c r="C11543" s="8" t="s">
        <v>11382</v>
      </c>
      <c r="D11543" s="15" t="s">
        <v>11788</v>
      </c>
      <c r="E11543" s="10" t="s">
        <v>11789</v>
      </c>
      <c r="F11543" s="14" t="s">
        <v>84</v>
      </c>
      <c r="G11543" s="16">
        <v>2</v>
      </c>
      <c r="H11543" s="43"/>
      <c r="I11543" s="12" t="str">
        <f t="shared" si="180"/>
        <v/>
      </c>
      <c r="J11543" s="17"/>
      <c r="K11543" s="17"/>
      <c r="L11543" s="17"/>
    </row>
    <row r="11544" spans="1:12" ht="28.5">
      <c r="A11544" s="14" t="s">
        <v>11381</v>
      </c>
      <c r="B11544" s="14" t="s">
        <v>2767</v>
      </c>
      <c r="C11544" s="8" t="s">
        <v>11382</v>
      </c>
      <c r="D11544" s="15"/>
      <c r="E11544" s="10" t="s">
        <v>11790</v>
      </c>
      <c r="F11544" s="14"/>
      <c r="G11544" s="16"/>
      <c r="H11544" s="43"/>
      <c r="I11544" s="12" t="str">
        <f t="shared" si="180"/>
        <v/>
      </c>
      <c r="J11544" s="17"/>
      <c r="K11544" s="17"/>
      <c r="L11544" s="17"/>
    </row>
    <row r="11545" spans="1:12" ht="28.5">
      <c r="A11545" s="14" t="s">
        <v>11381</v>
      </c>
      <c r="B11545" s="14" t="s">
        <v>2767</v>
      </c>
      <c r="C11545" s="8" t="s">
        <v>11382</v>
      </c>
      <c r="D11545" s="15" t="s">
        <v>11791</v>
      </c>
      <c r="E11545" s="10" t="s">
        <v>11481</v>
      </c>
      <c r="F11545" s="14" t="s">
        <v>84</v>
      </c>
      <c r="G11545" s="16">
        <v>2</v>
      </c>
      <c r="H11545" s="43"/>
      <c r="I11545" s="12" t="str">
        <f t="shared" si="180"/>
        <v/>
      </c>
      <c r="J11545" s="17"/>
      <c r="K11545" s="17"/>
      <c r="L11545" s="17"/>
    </row>
    <row r="11546" spans="1:12" ht="28.5">
      <c r="A11546" s="14" t="s">
        <v>11381</v>
      </c>
      <c r="B11546" s="14" t="s">
        <v>2767</v>
      </c>
      <c r="C11546" s="8" t="s">
        <v>11382</v>
      </c>
      <c r="D11546" s="15"/>
      <c r="E11546" s="10"/>
      <c r="F11546" s="14"/>
      <c r="G11546" s="16"/>
      <c r="H11546" s="43"/>
      <c r="I11546" s="12" t="str">
        <f t="shared" si="180"/>
        <v/>
      </c>
      <c r="J11546" s="17"/>
      <c r="K11546" s="17"/>
      <c r="L11546" s="17"/>
    </row>
    <row r="11547" spans="1:12" ht="28.5">
      <c r="A11547" s="14" t="s">
        <v>11381</v>
      </c>
      <c r="B11547" s="14" t="s">
        <v>2767</v>
      </c>
      <c r="C11547" s="8" t="s">
        <v>11382</v>
      </c>
      <c r="D11547" s="15" t="s">
        <v>11792</v>
      </c>
      <c r="E11547" s="10" t="s">
        <v>11793</v>
      </c>
      <c r="F11547" s="14"/>
      <c r="G11547" s="16"/>
      <c r="H11547" s="43"/>
      <c r="I11547" s="12" t="str">
        <f t="shared" si="180"/>
        <v/>
      </c>
      <c r="J11547" s="17"/>
      <c r="K11547" s="17"/>
      <c r="L11547" s="17"/>
    </row>
    <row r="11548" spans="1:12" ht="28.5">
      <c r="A11548" s="14" t="s">
        <v>11381</v>
      </c>
      <c r="B11548" s="14" t="s">
        <v>2767</v>
      </c>
      <c r="C11548" s="8" t="s">
        <v>11382</v>
      </c>
      <c r="D11548" s="15" t="s">
        <v>11794</v>
      </c>
      <c r="E11548" s="10" t="s">
        <v>11759</v>
      </c>
      <c r="F11548" s="14" t="s">
        <v>84</v>
      </c>
      <c r="G11548" s="16">
        <v>9</v>
      </c>
      <c r="H11548" s="43"/>
      <c r="I11548" s="12" t="str">
        <f t="shared" si="180"/>
        <v/>
      </c>
      <c r="J11548" s="17"/>
      <c r="K11548" s="17"/>
      <c r="L11548" s="17"/>
    </row>
    <row r="11549" spans="1:12" ht="57">
      <c r="A11549" s="14" t="s">
        <v>11381</v>
      </c>
      <c r="B11549" s="14" t="s">
        <v>2767</v>
      </c>
      <c r="C11549" s="8" t="s">
        <v>11382</v>
      </c>
      <c r="D11549" s="15"/>
      <c r="E11549" s="10" t="s">
        <v>11795</v>
      </c>
      <c r="F11549" s="14"/>
      <c r="G11549" s="16"/>
      <c r="H11549" s="43"/>
      <c r="I11549" s="12" t="str">
        <f t="shared" si="180"/>
        <v/>
      </c>
      <c r="J11549" s="17"/>
      <c r="K11549" s="17"/>
      <c r="L11549" s="17"/>
    </row>
    <row r="11550" spans="1:12" ht="28.5">
      <c r="A11550" s="14" t="s">
        <v>11381</v>
      </c>
      <c r="B11550" s="14" t="s">
        <v>2767</v>
      </c>
      <c r="C11550" s="8" t="s">
        <v>11382</v>
      </c>
      <c r="D11550" s="15" t="s">
        <v>11796</v>
      </c>
      <c r="E11550" s="10" t="s">
        <v>11797</v>
      </c>
      <c r="F11550" s="14" t="s">
        <v>84</v>
      </c>
      <c r="G11550" s="16">
        <v>1</v>
      </c>
      <c r="H11550" s="43"/>
      <c r="I11550" s="12" t="str">
        <f t="shared" si="180"/>
        <v/>
      </c>
      <c r="J11550" s="17"/>
      <c r="K11550" s="17"/>
      <c r="L11550" s="17"/>
    </row>
    <row r="11551" spans="1:12" ht="28.5">
      <c r="A11551" s="14" t="s">
        <v>11381</v>
      </c>
      <c r="B11551" s="14" t="s">
        <v>2767</v>
      </c>
      <c r="C11551" s="8" t="s">
        <v>11382</v>
      </c>
      <c r="D11551" s="15" t="s">
        <v>11798</v>
      </c>
      <c r="E11551" s="10" t="s">
        <v>11799</v>
      </c>
      <c r="F11551" s="14" t="s">
        <v>84</v>
      </c>
      <c r="G11551" s="16">
        <v>3</v>
      </c>
      <c r="H11551" s="43"/>
      <c r="I11551" s="12" t="str">
        <f t="shared" si="180"/>
        <v/>
      </c>
      <c r="J11551" s="17"/>
      <c r="K11551" s="17"/>
      <c r="L11551" s="17"/>
    </row>
    <row r="11552" spans="1:12" ht="28.5">
      <c r="A11552" s="14" t="s">
        <v>11381</v>
      </c>
      <c r="B11552" s="14" t="s">
        <v>2767</v>
      </c>
      <c r="C11552" s="8" t="s">
        <v>11382</v>
      </c>
      <c r="D11552" s="15"/>
      <c r="E11552" s="10" t="s">
        <v>11482</v>
      </c>
      <c r="F11552" s="14"/>
      <c r="G11552" s="16"/>
      <c r="H11552" s="43"/>
      <c r="I11552" s="12" t="str">
        <f t="shared" si="180"/>
        <v/>
      </c>
      <c r="J11552" s="17"/>
      <c r="K11552" s="17"/>
      <c r="L11552" s="17"/>
    </row>
    <row r="11553" spans="1:12" ht="28.5">
      <c r="A11553" s="14" t="s">
        <v>11381</v>
      </c>
      <c r="B11553" s="14" t="s">
        <v>2767</v>
      </c>
      <c r="C11553" s="8" t="s">
        <v>11382</v>
      </c>
      <c r="D11553" s="15" t="s">
        <v>11800</v>
      </c>
      <c r="E11553" s="10" t="s">
        <v>11801</v>
      </c>
      <c r="F11553" s="14" t="s">
        <v>84</v>
      </c>
      <c r="G11553" s="16">
        <v>1</v>
      </c>
      <c r="H11553" s="43"/>
      <c r="I11553" s="12" t="str">
        <f t="shared" si="180"/>
        <v/>
      </c>
      <c r="J11553" s="17"/>
      <c r="K11553" s="17"/>
      <c r="L11553" s="17"/>
    </row>
    <row r="11554" spans="1:12" ht="28.5">
      <c r="A11554" s="14" t="s">
        <v>11381</v>
      </c>
      <c r="B11554" s="14" t="s">
        <v>2767</v>
      </c>
      <c r="C11554" s="8" t="s">
        <v>11382</v>
      </c>
      <c r="D11554" s="15" t="s">
        <v>11802</v>
      </c>
      <c r="E11554" s="10" t="s">
        <v>11803</v>
      </c>
      <c r="F11554" s="14" t="s">
        <v>84</v>
      </c>
      <c r="G11554" s="16">
        <v>3</v>
      </c>
      <c r="H11554" s="43"/>
      <c r="I11554" s="12" t="str">
        <f t="shared" si="180"/>
        <v/>
      </c>
      <c r="J11554" s="17"/>
      <c r="K11554" s="17"/>
      <c r="L11554" s="17"/>
    </row>
    <row r="11555" spans="1:12" ht="28.5">
      <c r="A11555" s="14" t="s">
        <v>11381</v>
      </c>
      <c r="B11555" s="14" t="s">
        <v>2767</v>
      </c>
      <c r="C11555" s="8" t="s">
        <v>11382</v>
      </c>
      <c r="D11555" s="15" t="s">
        <v>11804</v>
      </c>
      <c r="E11555" s="10" t="s">
        <v>11805</v>
      </c>
      <c r="F11555" s="14" t="s">
        <v>84</v>
      </c>
      <c r="G11555" s="16">
        <v>3</v>
      </c>
      <c r="H11555" s="43"/>
      <c r="I11555" s="12" t="str">
        <f t="shared" si="180"/>
        <v/>
      </c>
      <c r="J11555" s="17"/>
      <c r="K11555" s="17"/>
      <c r="L11555" s="17"/>
    </row>
    <row r="11556" spans="1:12" ht="28.5">
      <c r="A11556" s="14" t="s">
        <v>11381</v>
      </c>
      <c r="B11556" s="14" t="s">
        <v>2767</v>
      </c>
      <c r="C11556" s="8" t="s">
        <v>11382</v>
      </c>
      <c r="D11556" s="15" t="s">
        <v>11806</v>
      </c>
      <c r="E11556" s="10" t="s">
        <v>11486</v>
      </c>
      <c r="F11556" s="14" t="s">
        <v>84</v>
      </c>
      <c r="G11556" s="16">
        <v>5</v>
      </c>
      <c r="H11556" s="43"/>
      <c r="I11556" s="12" t="str">
        <f t="shared" si="180"/>
        <v/>
      </c>
      <c r="J11556" s="17"/>
      <c r="K11556" s="17"/>
      <c r="L11556" s="17"/>
    </row>
    <row r="11557" spans="1:12" ht="42.75">
      <c r="A11557" s="14" t="s">
        <v>11381</v>
      </c>
      <c r="B11557" s="14" t="s">
        <v>2767</v>
      </c>
      <c r="C11557" s="8" t="s">
        <v>11382</v>
      </c>
      <c r="D11557" s="15"/>
      <c r="E11557" s="10" t="s">
        <v>11478</v>
      </c>
      <c r="F11557" s="14"/>
      <c r="G11557" s="16"/>
      <c r="H11557" s="43"/>
      <c r="I11557" s="12" t="str">
        <f t="shared" si="180"/>
        <v/>
      </c>
      <c r="J11557" s="17"/>
      <c r="K11557" s="17"/>
      <c r="L11557" s="17"/>
    </row>
    <row r="11558" spans="1:12" ht="28.5">
      <c r="A11558" s="14" t="s">
        <v>11381</v>
      </c>
      <c r="B11558" s="14" t="s">
        <v>2767</v>
      </c>
      <c r="C11558" s="8" t="s">
        <v>11382</v>
      </c>
      <c r="D11558" s="15" t="s">
        <v>11807</v>
      </c>
      <c r="E11558" s="10" t="s">
        <v>11808</v>
      </c>
      <c r="F11558" s="14" t="s">
        <v>84</v>
      </c>
      <c r="G11558" s="16">
        <v>3</v>
      </c>
      <c r="H11558" s="43"/>
      <c r="I11558" s="12" t="str">
        <f t="shared" si="180"/>
        <v/>
      </c>
      <c r="J11558" s="17"/>
      <c r="K11558" s="17"/>
      <c r="L11558" s="17"/>
    </row>
    <row r="11559" spans="1:12" ht="28.5">
      <c r="A11559" s="14" t="s">
        <v>11381</v>
      </c>
      <c r="B11559" s="14" t="s">
        <v>2767</v>
      </c>
      <c r="C11559" s="8" t="s">
        <v>11382</v>
      </c>
      <c r="D11559" s="15" t="s">
        <v>11809</v>
      </c>
      <c r="E11559" s="10" t="s">
        <v>11810</v>
      </c>
      <c r="F11559" s="14" t="s">
        <v>84</v>
      </c>
      <c r="G11559" s="16">
        <v>1</v>
      </c>
      <c r="H11559" s="43"/>
      <c r="I11559" s="12" t="str">
        <f t="shared" si="180"/>
        <v/>
      </c>
      <c r="J11559" s="17"/>
      <c r="K11559" s="17"/>
      <c r="L11559" s="17"/>
    </row>
    <row r="11560" spans="1:12" ht="57">
      <c r="A11560" s="14" t="s">
        <v>11381</v>
      </c>
      <c r="B11560" s="14" t="s">
        <v>2767</v>
      </c>
      <c r="C11560" s="8" t="s">
        <v>11382</v>
      </c>
      <c r="D11560" s="15" t="s">
        <v>11811</v>
      </c>
      <c r="E11560" s="10" t="s">
        <v>11812</v>
      </c>
      <c r="F11560" s="14"/>
      <c r="G11560" s="16"/>
      <c r="H11560" s="43"/>
      <c r="I11560" s="12" t="str">
        <f t="shared" si="180"/>
        <v/>
      </c>
      <c r="J11560" s="17"/>
      <c r="K11560" s="17"/>
      <c r="L11560" s="17"/>
    </row>
    <row r="11561" spans="1:12" ht="28.5">
      <c r="A11561" s="14" t="s">
        <v>11381</v>
      </c>
      <c r="B11561" s="14" t="s">
        <v>2767</v>
      </c>
      <c r="C11561" s="8" t="s">
        <v>11382</v>
      </c>
      <c r="D11561" s="15" t="s">
        <v>11813</v>
      </c>
      <c r="E11561" s="10" t="s">
        <v>11814</v>
      </c>
      <c r="F11561" s="14" t="s">
        <v>11815</v>
      </c>
      <c r="G11561" s="16">
        <v>56</v>
      </c>
      <c r="H11561" s="43"/>
      <c r="I11561" s="12" t="str">
        <f t="shared" si="180"/>
        <v/>
      </c>
      <c r="J11561" s="17"/>
      <c r="K11561" s="17"/>
      <c r="L11561" s="17"/>
    </row>
    <row r="11562" spans="1:12" ht="28.5">
      <c r="A11562" s="14" t="s">
        <v>11381</v>
      </c>
      <c r="B11562" s="14" t="s">
        <v>2767</v>
      </c>
      <c r="C11562" s="8" t="s">
        <v>11382</v>
      </c>
      <c r="D11562" s="15" t="s">
        <v>11816</v>
      </c>
      <c r="E11562" s="10" t="s">
        <v>11817</v>
      </c>
      <c r="F11562" s="14" t="s">
        <v>11815</v>
      </c>
      <c r="G11562" s="16">
        <v>6</v>
      </c>
      <c r="H11562" s="43"/>
      <c r="I11562" s="12" t="str">
        <f t="shared" si="180"/>
        <v/>
      </c>
      <c r="J11562" s="17"/>
      <c r="K11562" s="17"/>
      <c r="L11562" s="17"/>
    </row>
    <row r="11563" spans="1:12" ht="28.5">
      <c r="A11563" s="14" t="s">
        <v>11381</v>
      </c>
      <c r="B11563" s="14" t="s">
        <v>2767</v>
      </c>
      <c r="C11563" s="8" t="s">
        <v>11382</v>
      </c>
      <c r="D11563" s="15" t="s">
        <v>11818</v>
      </c>
      <c r="E11563" s="10" t="s">
        <v>11819</v>
      </c>
      <c r="F11563" s="14" t="s">
        <v>11815</v>
      </c>
      <c r="G11563" s="16">
        <v>6</v>
      </c>
      <c r="H11563" s="43"/>
      <c r="I11563" s="12" t="str">
        <f t="shared" si="180"/>
        <v/>
      </c>
      <c r="J11563" s="17"/>
      <c r="K11563" s="17"/>
      <c r="L11563" s="17"/>
    </row>
    <row r="11564" spans="1:12" ht="28.5">
      <c r="A11564" s="14" t="s">
        <v>11381</v>
      </c>
      <c r="B11564" s="14" t="s">
        <v>2767</v>
      </c>
      <c r="C11564" s="8" t="s">
        <v>11382</v>
      </c>
      <c r="D11564" s="15" t="s">
        <v>11820</v>
      </c>
      <c r="E11564" s="10" t="s">
        <v>11821</v>
      </c>
      <c r="F11564" s="14" t="s">
        <v>11815</v>
      </c>
      <c r="G11564" s="16">
        <v>26</v>
      </c>
      <c r="H11564" s="43"/>
      <c r="I11564" s="12" t="str">
        <f t="shared" si="180"/>
        <v/>
      </c>
      <c r="J11564" s="17"/>
      <c r="K11564" s="17"/>
      <c r="L11564" s="17"/>
    </row>
    <row r="11565" spans="1:12" ht="28.5">
      <c r="A11565" s="14" t="s">
        <v>11381</v>
      </c>
      <c r="B11565" s="14" t="s">
        <v>2767</v>
      </c>
      <c r="C11565" s="8" t="s">
        <v>11382</v>
      </c>
      <c r="D11565" s="15" t="s">
        <v>11822</v>
      </c>
      <c r="E11565" s="10" t="s">
        <v>11823</v>
      </c>
      <c r="F11565" s="14" t="s">
        <v>11815</v>
      </c>
      <c r="G11565" s="16">
        <v>23</v>
      </c>
      <c r="H11565" s="43"/>
      <c r="I11565" s="12" t="str">
        <f t="shared" si="180"/>
        <v/>
      </c>
      <c r="J11565" s="17"/>
      <c r="K11565" s="17"/>
      <c r="L11565" s="17"/>
    </row>
    <row r="11566" spans="1:12" ht="28.5">
      <c r="A11566" s="14" t="s">
        <v>11381</v>
      </c>
      <c r="B11566" s="14" t="s">
        <v>2767</v>
      </c>
      <c r="C11566" s="8" t="s">
        <v>11382</v>
      </c>
      <c r="D11566" s="15" t="s">
        <v>11824</v>
      </c>
      <c r="E11566" s="10" t="s">
        <v>11825</v>
      </c>
      <c r="F11566" s="14" t="s">
        <v>11815</v>
      </c>
      <c r="G11566" s="16">
        <v>40</v>
      </c>
      <c r="H11566" s="43"/>
      <c r="I11566" s="12" t="str">
        <f t="shared" si="180"/>
        <v/>
      </c>
      <c r="J11566" s="17"/>
      <c r="K11566" s="17"/>
      <c r="L11566" s="17"/>
    </row>
    <row r="11567" spans="1:12" ht="28.5">
      <c r="A11567" s="14" t="s">
        <v>11381</v>
      </c>
      <c r="B11567" s="14" t="s">
        <v>2767</v>
      </c>
      <c r="C11567" s="8" t="s">
        <v>11382</v>
      </c>
      <c r="D11567" s="15" t="s">
        <v>11826</v>
      </c>
      <c r="E11567" s="10" t="s">
        <v>11827</v>
      </c>
      <c r="F11567" s="14" t="s">
        <v>11815</v>
      </c>
      <c r="G11567" s="16">
        <v>1</v>
      </c>
      <c r="H11567" s="43"/>
      <c r="I11567" s="12" t="str">
        <f t="shared" si="180"/>
        <v/>
      </c>
      <c r="J11567" s="17"/>
      <c r="K11567" s="17"/>
      <c r="L11567" s="17"/>
    </row>
    <row r="11568" spans="1:12" ht="28.5">
      <c r="A11568" s="14" t="s">
        <v>11381</v>
      </c>
      <c r="B11568" s="14" t="s">
        <v>2767</v>
      </c>
      <c r="C11568" s="8" t="s">
        <v>11382</v>
      </c>
      <c r="D11568" s="15" t="s">
        <v>11828</v>
      </c>
      <c r="E11568" s="10" t="s">
        <v>11741</v>
      </c>
      <c r="F11568" s="14" t="s">
        <v>11815</v>
      </c>
      <c r="G11568" s="16">
        <v>180</v>
      </c>
      <c r="H11568" s="43"/>
      <c r="I11568" s="12" t="str">
        <f t="shared" si="180"/>
        <v/>
      </c>
      <c r="J11568" s="17"/>
      <c r="K11568" s="17"/>
      <c r="L11568" s="17"/>
    </row>
    <row r="11569" spans="1:12" ht="28.5">
      <c r="A11569" s="14" t="s">
        <v>11381</v>
      </c>
      <c r="B11569" s="14" t="s">
        <v>2767</v>
      </c>
      <c r="C11569" s="8" t="s">
        <v>11382</v>
      </c>
      <c r="D11569" s="15" t="s">
        <v>11829</v>
      </c>
      <c r="E11569" s="10" t="s">
        <v>11830</v>
      </c>
      <c r="F11569" s="14" t="s">
        <v>11815</v>
      </c>
      <c r="G11569" s="16">
        <v>19</v>
      </c>
      <c r="H11569" s="43"/>
      <c r="I11569" s="12" t="str">
        <f t="shared" si="180"/>
        <v/>
      </c>
      <c r="J11569" s="17"/>
      <c r="K11569" s="17"/>
      <c r="L11569" s="17"/>
    </row>
    <row r="11570" spans="1:12" ht="28.5">
      <c r="A11570" s="14" t="s">
        <v>11381</v>
      </c>
      <c r="B11570" s="14" t="s">
        <v>2767</v>
      </c>
      <c r="C11570" s="8" t="s">
        <v>11382</v>
      </c>
      <c r="D11570" s="15" t="s">
        <v>11831</v>
      </c>
      <c r="E11570" s="10" t="s">
        <v>11832</v>
      </c>
      <c r="F11570" s="14" t="s">
        <v>11815</v>
      </c>
      <c r="G11570" s="16">
        <v>20</v>
      </c>
      <c r="H11570" s="43"/>
      <c r="I11570" s="12" t="str">
        <f t="shared" si="180"/>
        <v/>
      </c>
      <c r="J11570" s="17"/>
      <c r="K11570" s="17"/>
      <c r="L11570" s="17"/>
    </row>
    <row r="11571" spans="1:12" ht="28.5">
      <c r="A11571" s="14" t="s">
        <v>11381</v>
      </c>
      <c r="B11571" s="14" t="s">
        <v>2767</v>
      </c>
      <c r="C11571" s="8" t="s">
        <v>11382</v>
      </c>
      <c r="D11571" s="15" t="s">
        <v>11833</v>
      </c>
      <c r="E11571" s="10" t="s">
        <v>11777</v>
      </c>
      <c r="F11571" s="14" t="s">
        <v>11815</v>
      </c>
      <c r="G11571" s="16">
        <v>286</v>
      </c>
      <c r="H11571" s="43"/>
      <c r="I11571" s="12" t="str">
        <f t="shared" si="180"/>
        <v/>
      </c>
      <c r="J11571" s="17"/>
      <c r="K11571" s="17"/>
      <c r="L11571" s="17"/>
    </row>
    <row r="11572" spans="1:12" ht="28.5">
      <c r="A11572" s="14" t="s">
        <v>11381</v>
      </c>
      <c r="B11572" s="14" t="s">
        <v>2767</v>
      </c>
      <c r="C11572" s="8" t="s">
        <v>11382</v>
      </c>
      <c r="D11572" s="15" t="s">
        <v>11834</v>
      </c>
      <c r="E11572" s="10" t="s">
        <v>11835</v>
      </c>
      <c r="F11572" s="14" t="s">
        <v>11815</v>
      </c>
      <c r="G11572" s="16">
        <v>93</v>
      </c>
      <c r="H11572" s="43"/>
      <c r="I11572" s="12" t="str">
        <f t="shared" si="180"/>
        <v/>
      </c>
      <c r="J11572" s="17"/>
      <c r="K11572" s="17"/>
      <c r="L11572" s="17"/>
    </row>
    <row r="11573" spans="1:12" ht="28.5">
      <c r="A11573" s="14" t="s">
        <v>11381</v>
      </c>
      <c r="B11573" s="14" t="s">
        <v>2767</v>
      </c>
      <c r="C11573" s="8" t="s">
        <v>11382</v>
      </c>
      <c r="D11573" s="15" t="s">
        <v>11836</v>
      </c>
      <c r="E11573" s="10" t="s">
        <v>11837</v>
      </c>
      <c r="F11573" s="14" t="s">
        <v>11815</v>
      </c>
      <c r="G11573" s="16">
        <v>1</v>
      </c>
      <c r="H11573" s="43"/>
      <c r="I11573" s="12" t="str">
        <f t="shared" si="180"/>
        <v/>
      </c>
      <c r="J11573" s="17"/>
      <c r="K11573" s="17"/>
      <c r="L11573" s="17"/>
    </row>
    <row r="11574" spans="1:12" ht="28.5">
      <c r="A11574" s="14" t="s">
        <v>11381</v>
      </c>
      <c r="B11574" s="14" t="s">
        <v>2767</v>
      </c>
      <c r="C11574" s="8" t="s">
        <v>11382</v>
      </c>
      <c r="D11574" s="15" t="s">
        <v>11838</v>
      </c>
      <c r="E11574" s="10" t="s">
        <v>11839</v>
      </c>
      <c r="F11574" s="14" t="s">
        <v>11815</v>
      </c>
      <c r="G11574" s="16">
        <v>20</v>
      </c>
      <c r="H11574" s="43"/>
      <c r="I11574" s="12" t="str">
        <f t="shared" si="180"/>
        <v/>
      </c>
      <c r="J11574" s="17"/>
      <c r="K11574" s="17"/>
      <c r="L11574" s="17"/>
    </row>
    <row r="11575" spans="1:12" ht="28.5">
      <c r="A11575" s="14" t="s">
        <v>11381</v>
      </c>
      <c r="B11575" s="14" t="s">
        <v>2767</v>
      </c>
      <c r="C11575" s="8" t="s">
        <v>11382</v>
      </c>
      <c r="D11575" s="15" t="s">
        <v>11840</v>
      </c>
      <c r="E11575" s="10" t="s">
        <v>11841</v>
      </c>
      <c r="F11575" s="14" t="s">
        <v>11815</v>
      </c>
      <c r="G11575" s="16">
        <v>50</v>
      </c>
      <c r="H11575" s="43"/>
      <c r="I11575" s="12" t="str">
        <f t="shared" si="180"/>
        <v/>
      </c>
      <c r="J11575" s="17"/>
      <c r="K11575" s="17"/>
      <c r="L11575" s="17"/>
    </row>
    <row r="11576" spans="1:12" ht="28.5">
      <c r="A11576" s="14" t="s">
        <v>11381</v>
      </c>
      <c r="B11576" s="14" t="s">
        <v>2767</v>
      </c>
      <c r="C11576" s="8" t="s">
        <v>11382</v>
      </c>
      <c r="D11576" s="15" t="s">
        <v>11842</v>
      </c>
      <c r="E11576" s="10" t="s">
        <v>11843</v>
      </c>
      <c r="F11576" s="14"/>
      <c r="G11576" s="16"/>
      <c r="H11576" s="43"/>
      <c r="I11576" s="12" t="str">
        <f t="shared" si="180"/>
        <v/>
      </c>
      <c r="J11576" s="17"/>
      <c r="K11576" s="17"/>
      <c r="L11576" s="17"/>
    </row>
    <row r="11577" spans="1:12" ht="42.75">
      <c r="A11577" s="14" t="s">
        <v>11381</v>
      </c>
      <c r="B11577" s="14" t="s">
        <v>2767</v>
      </c>
      <c r="C11577" s="8" t="s">
        <v>11382</v>
      </c>
      <c r="D11577" s="15"/>
      <c r="E11577" s="10" t="s">
        <v>11844</v>
      </c>
      <c r="F11577" s="14"/>
      <c r="G11577" s="16"/>
      <c r="H11577" s="43"/>
      <c r="I11577" s="12" t="str">
        <f t="shared" si="180"/>
        <v/>
      </c>
      <c r="J11577" s="17"/>
      <c r="K11577" s="17"/>
      <c r="L11577" s="17"/>
    </row>
    <row r="11578" spans="1:12" ht="28.5">
      <c r="A11578" s="14" t="s">
        <v>11381</v>
      </c>
      <c r="B11578" s="14" t="s">
        <v>2767</v>
      </c>
      <c r="C11578" s="8" t="s">
        <v>11382</v>
      </c>
      <c r="D11578" s="15" t="s">
        <v>11845</v>
      </c>
      <c r="E11578" s="10" t="s">
        <v>11846</v>
      </c>
      <c r="F11578" s="14" t="s">
        <v>20</v>
      </c>
      <c r="G11578" s="16">
        <v>1</v>
      </c>
      <c r="H11578" s="43"/>
      <c r="I11578" s="12" t="str">
        <f t="shared" si="180"/>
        <v/>
      </c>
      <c r="J11578" s="17"/>
      <c r="K11578" s="17"/>
      <c r="L11578" s="17"/>
    </row>
    <row r="11579" spans="1:12" ht="57">
      <c r="A11579" s="14" t="s">
        <v>11381</v>
      </c>
      <c r="B11579" s="14" t="s">
        <v>2767</v>
      </c>
      <c r="C11579" s="8" t="s">
        <v>11382</v>
      </c>
      <c r="D11579" s="15" t="s">
        <v>11847</v>
      </c>
      <c r="E11579" s="10" t="s">
        <v>11848</v>
      </c>
      <c r="F11579" s="14"/>
      <c r="G11579" s="16"/>
      <c r="H11579" s="43"/>
      <c r="I11579" s="12" t="str">
        <f t="shared" si="180"/>
        <v/>
      </c>
      <c r="J11579" s="17"/>
      <c r="K11579" s="17"/>
      <c r="L11579" s="17"/>
    </row>
    <row r="11580" spans="1:12" ht="28.5">
      <c r="A11580" s="14" t="s">
        <v>11381</v>
      </c>
      <c r="B11580" s="14" t="s">
        <v>2767</v>
      </c>
      <c r="C11580" s="8" t="s">
        <v>11382</v>
      </c>
      <c r="D11580" s="15" t="s">
        <v>11849</v>
      </c>
      <c r="E11580" s="10" t="s">
        <v>11850</v>
      </c>
      <c r="F11580" s="14" t="s">
        <v>20</v>
      </c>
      <c r="G11580" s="16">
        <v>1</v>
      </c>
      <c r="H11580" s="43"/>
      <c r="I11580" s="12" t="str">
        <f t="shared" si="180"/>
        <v/>
      </c>
      <c r="J11580" s="17"/>
      <c r="K11580" s="17"/>
      <c r="L11580" s="17"/>
    </row>
    <row r="11581" spans="1:12" ht="28.5">
      <c r="A11581" s="14" t="s">
        <v>11381</v>
      </c>
      <c r="B11581" s="14" t="s">
        <v>2767</v>
      </c>
      <c r="C11581" s="8" t="s">
        <v>11382</v>
      </c>
      <c r="D11581" s="15" t="s">
        <v>11851</v>
      </c>
      <c r="E11581" s="10" t="s">
        <v>11852</v>
      </c>
      <c r="F11581" s="14"/>
      <c r="G11581" s="16"/>
      <c r="H11581" s="43"/>
      <c r="I11581" s="12" t="str">
        <f t="shared" si="180"/>
        <v/>
      </c>
      <c r="J11581" s="17"/>
      <c r="K11581" s="17"/>
      <c r="L11581" s="17"/>
    </row>
    <row r="11582" spans="1:12" ht="28.5">
      <c r="A11582" s="14" t="s">
        <v>11381</v>
      </c>
      <c r="B11582" s="14" t="s">
        <v>2767</v>
      </c>
      <c r="C11582" s="8" t="s">
        <v>11382</v>
      </c>
      <c r="D11582" s="15" t="s">
        <v>11853</v>
      </c>
      <c r="E11582" s="10" t="s">
        <v>11854</v>
      </c>
      <c r="F11582" s="14" t="s">
        <v>20</v>
      </c>
      <c r="G11582" s="16">
        <v>1</v>
      </c>
      <c r="H11582" s="43"/>
      <c r="I11582" s="12" t="str">
        <f t="shared" si="180"/>
        <v/>
      </c>
      <c r="J11582" s="17"/>
      <c r="K11582" s="17"/>
      <c r="L11582" s="17"/>
    </row>
    <row r="11583" spans="1:12" ht="42.75">
      <c r="A11583" s="14" t="s">
        <v>11381</v>
      </c>
      <c r="B11583" s="14" t="s">
        <v>2767</v>
      </c>
      <c r="C11583" s="8" t="s">
        <v>11382</v>
      </c>
      <c r="D11583" s="15" t="s">
        <v>11855</v>
      </c>
      <c r="E11583" s="10" t="s">
        <v>11856</v>
      </c>
      <c r="F11583" s="14"/>
      <c r="G11583" s="16"/>
      <c r="H11583" s="43"/>
      <c r="I11583" s="12" t="str">
        <f t="shared" si="180"/>
        <v/>
      </c>
      <c r="J11583" s="17"/>
      <c r="K11583" s="17"/>
      <c r="L11583" s="17"/>
    </row>
    <row r="11584" spans="1:12" ht="28.5">
      <c r="A11584" s="14" t="s">
        <v>11381</v>
      </c>
      <c r="B11584" s="14" t="s">
        <v>2767</v>
      </c>
      <c r="C11584" s="8" t="s">
        <v>11382</v>
      </c>
      <c r="D11584" s="15" t="s">
        <v>11857</v>
      </c>
      <c r="E11584" s="10" t="s">
        <v>11858</v>
      </c>
      <c r="F11584" s="14" t="s">
        <v>20</v>
      </c>
      <c r="G11584" s="16">
        <v>1</v>
      </c>
      <c r="H11584" s="43"/>
      <c r="I11584" s="12" t="str">
        <f t="shared" si="180"/>
        <v/>
      </c>
      <c r="J11584" s="17"/>
      <c r="K11584" s="17"/>
      <c r="L11584" s="17"/>
    </row>
    <row r="11585" spans="1:12" ht="28.5">
      <c r="A11585" s="14" t="s">
        <v>11381</v>
      </c>
      <c r="B11585" s="14" t="s">
        <v>2767</v>
      </c>
      <c r="C11585" s="8" t="s">
        <v>11382</v>
      </c>
      <c r="D11585" s="15"/>
      <c r="E11585" s="10" t="s">
        <v>11718</v>
      </c>
      <c r="F11585" s="14"/>
      <c r="G11585" s="16"/>
      <c r="H11585" s="43"/>
      <c r="I11585" s="12" t="str">
        <f t="shared" si="180"/>
        <v/>
      </c>
      <c r="J11585" s="17"/>
      <c r="K11585" s="17"/>
      <c r="L11585" s="17"/>
    </row>
    <row r="11586" spans="1:12" ht="28.5">
      <c r="A11586" s="14" t="s">
        <v>11381</v>
      </c>
      <c r="B11586" s="14" t="s">
        <v>2767</v>
      </c>
      <c r="C11586" s="8" t="s">
        <v>11382</v>
      </c>
      <c r="D11586" s="15" t="s">
        <v>11859</v>
      </c>
      <c r="E11586" s="10" t="s">
        <v>11860</v>
      </c>
      <c r="F11586" s="14"/>
      <c r="G11586" s="16"/>
      <c r="H11586" s="43"/>
      <c r="I11586" s="12" t="str">
        <f t="shared" si="180"/>
        <v/>
      </c>
      <c r="J11586" s="17"/>
      <c r="K11586" s="17"/>
      <c r="L11586" s="17"/>
    </row>
    <row r="11587" spans="1:12" ht="128.25">
      <c r="A11587" s="14" t="s">
        <v>11381</v>
      </c>
      <c r="B11587" s="14" t="s">
        <v>2767</v>
      </c>
      <c r="C11587" s="8" t="s">
        <v>11382</v>
      </c>
      <c r="D11587" s="15"/>
      <c r="E11587" s="10" t="s">
        <v>11861</v>
      </c>
      <c r="F11587" s="14"/>
      <c r="G11587" s="16"/>
      <c r="H11587" s="43"/>
      <c r="I11587" s="12" t="str">
        <f t="shared" si="180"/>
        <v/>
      </c>
      <c r="J11587" s="17"/>
      <c r="K11587" s="17"/>
      <c r="L11587" s="17"/>
    </row>
    <row r="11588" spans="1:12" ht="28.5">
      <c r="A11588" s="14" t="s">
        <v>11381</v>
      </c>
      <c r="B11588" s="14" t="s">
        <v>2767</v>
      </c>
      <c r="C11588" s="8" t="s">
        <v>11382</v>
      </c>
      <c r="D11588" s="15"/>
      <c r="E11588" s="10" t="s">
        <v>11862</v>
      </c>
      <c r="F11588" s="14"/>
      <c r="G11588" s="16"/>
      <c r="H11588" s="43"/>
      <c r="I11588" s="12" t="str">
        <f t="shared" ref="I11588:I11651" si="181">IF(AND(G11588&lt;&gt;"",H11588&lt;&gt;""),G11588*H11588,"")</f>
        <v/>
      </c>
      <c r="J11588" s="17"/>
      <c r="K11588" s="17"/>
      <c r="L11588" s="17"/>
    </row>
    <row r="11589" spans="1:12" ht="28.5">
      <c r="A11589" s="14" t="s">
        <v>11381</v>
      </c>
      <c r="B11589" s="14" t="s">
        <v>2767</v>
      </c>
      <c r="C11589" s="8" t="s">
        <v>11382</v>
      </c>
      <c r="D11589" s="15"/>
      <c r="E11589" s="10" t="s">
        <v>11863</v>
      </c>
      <c r="F11589" s="14"/>
      <c r="G11589" s="16"/>
      <c r="H11589" s="43"/>
      <c r="I11589" s="12" t="str">
        <f t="shared" si="181"/>
        <v/>
      </c>
      <c r="J11589" s="17"/>
      <c r="K11589" s="17"/>
      <c r="L11589" s="17"/>
    </row>
    <row r="11590" spans="1:12" ht="28.5">
      <c r="A11590" s="14" t="s">
        <v>11381</v>
      </c>
      <c r="B11590" s="14" t="s">
        <v>2767</v>
      </c>
      <c r="C11590" s="8" t="s">
        <v>11382</v>
      </c>
      <c r="D11590" s="15"/>
      <c r="E11590" s="10" t="s">
        <v>11864</v>
      </c>
      <c r="F11590" s="14"/>
      <c r="G11590" s="16"/>
      <c r="H11590" s="43"/>
      <c r="I11590" s="12" t="str">
        <f t="shared" si="181"/>
        <v/>
      </c>
      <c r="J11590" s="17"/>
      <c r="K11590" s="17"/>
      <c r="L11590" s="17"/>
    </row>
    <row r="11591" spans="1:12" ht="28.5">
      <c r="A11591" s="14" t="s">
        <v>11381</v>
      </c>
      <c r="B11591" s="14" t="s">
        <v>2767</v>
      </c>
      <c r="C11591" s="8" t="s">
        <v>11382</v>
      </c>
      <c r="D11591" s="15"/>
      <c r="E11591" s="10" t="s">
        <v>11865</v>
      </c>
      <c r="F11591" s="14"/>
      <c r="G11591" s="16"/>
      <c r="H11591" s="43"/>
      <c r="I11591" s="12" t="str">
        <f t="shared" si="181"/>
        <v/>
      </c>
      <c r="J11591" s="17"/>
      <c r="K11591" s="17"/>
      <c r="L11591" s="17"/>
    </row>
    <row r="11592" spans="1:12" ht="28.5">
      <c r="A11592" s="14" t="s">
        <v>11381</v>
      </c>
      <c r="B11592" s="14" t="s">
        <v>2767</v>
      </c>
      <c r="C11592" s="8" t="s">
        <v>11382</v>
      </c>
      <c r="D11592" s="15"/>
      <c r="E11592" s="10" t="s">
        <v>11866</v>
      </c>
      <c r="F11592" s="14"/>
      <c r="G11592" s="16"/>
      <c r="H11592" s="43"/>
      <c r="I11592" s="12" t="str">
        <f t="shared" si="181"/>
        <v/>
      </c>
      <c r="J11592" s="17"/>
      <c r="K11592" s="17"/>
      <c r="L11592" s="17"/>
    </row>
    <row r="11593" spans="1:12" ht="28.5">
      <c r="A11593" s="14" t="s">
        <v>11381</v>
      </c>
      <c r="B11593" s="14" t="s">
        <v>2767</v>
      </c>
      <c r="C11593" s="8" t="s">
        <v>11382</v>
      </c>
      <c r="D11593" s="15"/>
      <c r="E11593" s="10" t="s">
        <v>11867</v>
      </c>
      <c r="F11593" s="14"/>
      <c r="G11593" s="16"/>
      <c r="H11593" s="43"/>
      <c r="I11593" s="12" t="str">
        <f t="shared" si="181"/>
        <v/>
      </c>
      <c r="J11593" s="17"/>
      <c r="K11593" s="17"/>
      <c r="L11593" s="17"/>
    </row>
    <row r="11594" spans="1:12" ht="28.5">
      <c r="A11594" s="14" t="s">
        <v>11381</v>
      </c>
      <c r="B11594" s="14" t="s">
        <v>2767</v>
      </c>
      <c r="C11594" s="8" t="s">
        <v>11382</v>
      </c>
      <c r="D11594" s="15"/>
      <c r="E11594" s="10" t="s">
        <v>11868</v>
      </c>
      <c r="F11594" s="14"/>
      <c r="G11594" s="16"/>
      <c r="H11594" s="43"/>
      <c r="I11594" s="12" t="str">
        <f t="shared" si="181"/>
        <v/>
      </c>
      <c r="J11594" s="17"/>
      <c r="K11594" s="17"/>
      <c r="L11594" s="17"/>
    </row>
    <row r="11595" spans="1:12" ht="28.5">
      <c r="A11595" s="14" t="s">
        <v>11381</v>
      </c>
      <c r="B11595" s="14" t="s">
        <v>2767</v>
      </c>
      <c r="C11595" s="8" t="s">
        <v>11382</v>
      </c>
      <c r="D11595" s="15"/>
      <c r="E11595" s="10" t="s">
        <v>11869</v>
      </c>
      <c r="F11595" s="14"/>
      <c r="G11595" s="16"/>
      <c r="H11595" s="43"/>
      <c r="I11595" s="12" t="str">
        <f t="shared" si="181"/>
        <v/>
      </c>
      <c r="J11595" s="17"/>
      <c r="K11595" s="17"/>
      <c r="L11595" s="17"/>
    </row>
    <row r="11596" spans="1:12" ht="28.5">
      <c r="A11596" s="14" t="s">
        <v>11381</v>
      </c>
      <c r="B11596" s="14" t="s">
        <v>2767</v>
      </c>
      <c r="C11596" s="8" t="s">
        <v>11382</v>
      </c>
      <c r="D11596" s="15"/>
      <c r="E11596" s="10" t="s">
        <v>11870</v>
      </c>
      <c r="F11596" s="14"/>
      <c r="G11596" s="16"/>
      <c r="H11596" s="43"/>
      <c r="I11596" s="12" t="str">
        <f t="shared" si="181"/>
        <v/>
      </c>
      <c r="J11596" s="17"/>
      <c r="K11596" s="17"/>
      <c r="L11596" s="17"/>
    </row>
    <row r="11597" spans="1:12" ht="28.5">
      <c r="A11597" s="14" t="s">
        <v>11381</v>
      </c>
      <c r="B11597" s="14" t="s">
        <v>2767</v>
      </c>
      <c r="C11597" s="8" t="s">
        <v>11382</v>
      </c>
      <c r="D11597" s="15"/>
      <c r="E11597" s="10" t="s">
        <v>11871</v>
      </c>
      <c r="F11597" s="14"/>
      <c r="G11597" s="16"/>
      <c r="H11597" s="43"/>
      <c r="I11597" s="12" t="str">
        <f t="shared" si="181"/>
        <v/>
      </c>
      <c r="J11597" s="17"/>
      <c r="K11597" s="17"/>
      <c r="L11597" s="17"/>
    </row>
    <row r="11598" spans="1:12" ht="42.75">
      <c r="A11598" s="14" t="s">
        <v>11381</v>
      </c>
      <c r="B11598" s="14" t="s">
        <v>2767</v>
      </c>
      <c r="C11598" s="8" t="s">
        <v>11382</v>
      </c>
      <c r="D11598" s="15"/>
      <c r="E11598" s="10" t="s">
        <v>11872</v>
      </c>
      <c r="F11598" s="14"/>
      <c r="G11598" s="16"/>
      <c r="H11598" s="43"/>
      <c r="I11598" s="12" t="str">
        <f t="shared" si="181"/>
        <v/>
      </c>
      <c r="J11598" s="17"/>
      <c r="K11598" s="17"/>
      <c r="L11598" s="17"/>
    </row>
    <row r="11599" spans="1:12" ht="28.5">
      <c r="A11599" s="14" t="s">
        <v>11381</v>
      </c>
      <c r="B11599" s="14" t="s">
        <v>2767</v>
      </c>
      <c r="C11599" s="8" t="s">
        <v>11382</v>
      </c>
      <c r="D11599" s="15"/>
      <c r="E11599" s="10" t="s">
        <v>11873</v>
      </c>
      <c r="F11599" s="14"/>
      <c r="G11599" s="16"/>
      <c r="H11599" s="43"/>
      <c r="I11599" s="12" t="str">
        <f t="shared" si="181"/>
        <v/>
      </c>
      <c r="J11599" s="17"/>
      <c r="K11599" s="17"/>
      <c r="L11599" s="17"/>
    </row>
    <row r="11600" spans="1:12" ht="28.5">
      <c r="A11600" s="14" t="s">
        <v>11381</v>
      </c>
      <c r="B11600" s="14" t="s">
        <v>2767</v>
      </c>
      <c r="C11600" s="8" t="s">
        <v>11382</v>
      </c>
      <c r="D11600" s="15"/>
      <c r="E11600" s="10" t="s">
        <v>11874</v>
      </c>
      <c r="F11600" s="14"/>
      <c r="G11600" s="16"/>
      <c r="H11600" s="43"/>
      <c r="I11600" s="12" t="str">
        <f t="shared" si="181"/>
        <v/>
      </c>
      <c r="J11600" s="17"/>
      <c r="K11600" s="17"/>
      <c r="L11600" s="17"/>
    </row>
    <row r="11601" spans="1:12" ht="28.5">
      <c r="A11601" s="14" t="s">
        <v>11381</v>
      </c>
      <c r="B11601" s="14" t="s">
        <v>2767</v>
      </c>
      <c r="C11601" s="8" t="s">
        <v>11382</v>
      </c>
      <c r="D11601" s="15"/>
      <c r="E11601" s="10" t="s">
        <v>11875</v>
      </c>
      <c r="F11601" s="14"/>
      <c r="G11601" s="16"/>
      <c r="H11601" s="43"/>
      <c r="I11601" s="12" t="str">
        <f t="shared" si="181"/>
        <v/>
      </c>
      <c r="J11601" s="17"/>
      <c r="K11601" s="17"/>
      <c r="L11601" s="17"/>
    </row>
    <row r="11602" spans="1:12" ht="28.5">
      <c r="A11602" s="14" t="s">
        <v>11381</v>
      </c>
      <c r="B11602" s="14" t="s">
        <v>2767</v>
      </c>
      <c r="C11602" s="8" t="s">
        <v>11382</v>
      </c>
      <c r="D11602" s="15"/>
      <c r="E11602" s="10" t="s">
        <v>11876</v>
      </c>
      <c r="F11602" s="14"/>
      <c r="G11602" s="16"/>
      <c r="H11602" s="43"/>
      <c r="I11602" s="12" t="str">
        <f t="shared" si="181"/>
        <v/>
      </c>
      <c r="J11602" s="17"/>
      <c r="K11602" s="17"/>
      <c r="L11602" s="17"/>
    </row>
    <row r="11603" spans="1:12" ht="28.5">
      <c r="A11603" s="14" t="s">
        <v>11381</v>
      </c>
      <c r="B11603" s="14" t="s">
        <v>2767</v>
      </c>
      <c r="C11603" s="8" t="s">
        <v>11382</v>
      </c>
      <c r="D11603" s="15"/>
      <c r="E11603" s="10" t="s">
        <v>11877</v>
      </c>
      <c r="F11603" s="14"/>
      <c r="G11603" s="16"/>
      <c r="H11603" s="43"/>
      <c r="I11603" s="12" t="str">
        <f t="shared" si="181"/>
        <v/>
      </c>
      <c r="J11603" s="17"/>
      <c r="K11603" s="17"/>
      <c r="L11603" s="17"/>
    </row>
    <row r="11604" spans="1:12" ht="28.5">
      <c r="A11604" s="14" t="s">
        <v>11381</v>
      </c>
      <c r="B11604" s="14" t="s">
        <v>2767</v>
      </c>
      <c r="C11604" s="8" t="s">
        <v>11382</v>
      </c>
      <c r="D11604" s="15"/>
      <c r="E11604" s="10" t="s">
        <v>11878</v>
      </c>
      <c r="F11604" s="14"/>
      <c r="G11604" s="16"/>
      <c r="H11604" s="43"/>
      <c r="I11604" s="12" t="str">
        <f t="shared" si="181"/>
        <v/>
      </c>
      <c r="J11604" s="17"/>
      <c r="K11604" s="17"/>
      <c r="L11604" s="17"/>
    </row>
    <row r="11605" spans="1:12" ht="57">
      <c r="A11605" s="14" t="s">
        <v>11381</v>
      </c>
      <c r="B11605" s="14" t="s">
        <v>2767</v>
      </c>
      <c r="C11605" s="8" t="s">
        <v>11382</v>
      </c>
      <c r="D11605" s="15"/>
      <c r="E11605" s="10" t="s">
        <v>11879</v>
      </c>
      <c r="F11605" s="14"/>
      <c r="G11605" s="16"/>
      <c r="H11605" s="43"/>
      <c r="I11605" s="12" t="str">
        <f t="shared" si="181"/>
        <v/>
      </c>
      <c r="J11605" s="17"/>
      <c r="K11605" s="17"/>
      <c r="L11605" s="17"/>
    </row>
    <row r="11606" spans="1:12" ht="28.5">
      <c r="A11606" s="14" t="s">
        <v>11381</v>
      </c>
      <c r="B11606" s="14" t="s">
        <v>2767</v>
      </c>
      <c r="C11606" s="8" t="s">
        <v>11382</v>
      </c>
      <c r="D11606" s="15"/>
      <c r="E11606" s="10" t="s">
        <v>11880</v>
      </c>
      <c r="F11606" s="14"/>
      <c r="G11606" s="16"/>
      <c r="H11606" s="43"/>
      <c r="I11606" s="12" t="str">
        <f t="shared" si="181"/>
        <v/>
      </c>
      <c r="J11606" s="17"/>
      <c r="K11606" s="17"/>
      <c r="L11606" s="17"/>
    </row>
    <row r="11607" spans="1:12" ht="28.5">
      <c r="A11607" s="14" t="s">
        <v>11381</v>
      </c>
      <c r="B11607" s="14" t="s">
        <v>2767</v>
      </c>
      <c r="C11607" s="8" t="s">
        <v>11382</v>
      </c>
      <c r="D11607" s="15"/>
      <c r="E11607" s="10" t="s">
        <v>11881</v>
      </c>
      <c r="F11607" s="14"/>
      <c r="G11607" s="16"/>
      <c r="H11607" s="43"/>
      <c r="I11607" s="12" t="str">
        <f t="shared" si="181"/>
        <v/>
      </c>
      <c r="J11607" s="17"/>
      <c r="K11607" s="17"/>
      <c r="L11607" s="17"/>
    </row>
    <row r="11608" spans="1:12" ht="28.5">
      <c r="A11608" s="14" t="s">
        <v>11381</v>
      </c>
      <c r="B11608" s="14" t="s">
        <v>2767</v>
      </c>
      <c r="C11608" s="8" t="s">
        <v>11382</v>
      </c>
      <c r="D11608" s="15"/>
      <c r="E11608" s="10" t="s">
        <v>11882</v>
      </c>
      <c r="F11608" s="14"/>
      <c r="G11608" s="16"/>
      <c r="H11608" s="43"/>
      <c r="I11608" s="12" t="str">
        <f t="shared" si="181"/>
        <v/>
      </c>
      <c r="J11608" s="17"/>
      <c r="K11608" s="17"/>
      <c r="L11608" s="17"/>
    </row>
    <row r="11609" spans="1:12" ht="28.5">
      <c r="A11609" s="14" t="s">
        <v>11381</v>
      </c>
      <c r="B11609" s="14" t="s">
        <v>2767</v>
      </c>
      <c r="C11609" s="8" t="s">
        <v>11382</v>
      </c>
      <c r="D11609" s="15"/>
      <c r="E11609" s="10" t="s">
        <v>11883</v>
      </c>
      <c r="F11609" s="14"/>
      <c r="G11609" s="16"/>
      <c r="H11609" s="43"/>
      <c r="I11609" s="12" t="str">
        <f t="shared" si="181"/>
        <v/>
      </c>
      <c r="J11609" s="17"/>
      <c r="K11609" s="17"/>
      <c r="L11609" s="17"/>
    </row>
    <row r="11610" spans="1:12" ht="28.5">
      <c r="A11610" s="14" t="s">
        <v>11381</v>
      </c>
      <c r="B11610" s="14" t="s">
        <v>2767</v>
      </c>
      <c r="C11610" s="8" t="s">
        <v>11382</v>
      </c>
      <c r="D11610" s="15"/>
      <c r="E11610" s="10" t="s">
        <v>11884</v>
      </c>
      <c r="F11610" s="14"/>
      <c r="G11610" s="16"/>
      <c r="H11610" s="43"/>
      <c r="I11610" s="12" t="str">
        <f t="shared" si="181"/>
        <v/>
      </c>
      <c r="J11610" s="17"/>
      <c r="K11610" s="17"/>
      <c r="L11610" s="17"/>
    </row>
    <row r="11611" spans="1:12" ht="28.5">
      <c r="A11611" s="14" t="s">
        <v>11381</v>
      </c>
      <c r="B11611" s="14" t="s">
        <v>2767</v>
      </c>
      <c r="C11611" s="8" t="s">
        <v>11382</v>
      </c>
      <c r="D11611" s="15"/>
      <c r="E11611" s="10" t="s">
        <v>11885</v>
      </c>
      <c r="F11611" s="14"/>
      <c r="G11611" s="16"/>
      <c r="H11611" s="43"/>
      <c r="I11611" s="12" t="str">
        <f t="shared" si="181"/>
        <v/>
      </c>
      <c r="J11611" s="17"/>
      <c r="K11611" s="17"/>
      <c r="L11611" s="17"/>
    </row>
    <row r="11612" spans="1:12" ht="28.5">
      <c r="A11612" s="14" t="s">
        <v>11381</v>
      </c>
      <c r="B11612" s="14" t="s">
        <v>2767</v>
      </c>
      <c r="C11612" s="8" t="s">
        <v>11382</v>
      </c>
      <c r="D11612" s="15"/>
      <c r="E11612" s="10" t="s">
        <v>11886</v>
      </c>
      <c r="F11612" s="14"/>
      <c r="G11612" s="16"/>
      <c r="H11612" s="43"/>
      <c r="I11612" s="12" t="str">
        <f t="shared" si="181"/>
        <v/>
      </c>
      <c r="J11612" s="17"/>
      <c r="K11612" s="17"/>
      <c r="L11612" s="17"/>
    </row>
    <row r="11613" spans="1:12" ht="28.5">
      <c r="A11613" s="14" t="s">
        <v>11381</v>
      </c>
      <c r="B11613" s="14" t="s">
        <v>2767</v>
      </c>
      <c r="C11613" s="8" t="s">
        <v>11382</v>
      </c>
      <c r="D11613" s="15"/>
      <c r="E11613" s="10" t="s">
        <v>11887</v>
      </c>
      <c r="F11613" s="14"/>
      <c r="G11613" s="16"/>
      <c r="H11613" s="43"/>
      <c r="I11613" s="12" t="str">
        <f t="shared" si="181"/>
        <v/>
      </c>
      <c r="J11613" s="17"/>
      <c r="K11613" s="17"/>
      <c r="L11613" s="17"/>
    </row>
    <row r="11614" spans="1:12" ht="28.5">
      <c r="A11614" s="14" t="s">
        <v>11381</v>
      </c>
      <c r="B11614" s="14" t="s">
        <v>2767</v>
      </c>
      <c r="C11614" s="8" t="s">
        <v>11382</v>
      </c>
      <c r="D11614" s="15"/>
      <c r="E11614" s="10" t="s">
        <v>11888</v>
      </c>
      <c r="F11614" s="14"/>
      <c r="G11614" s="16"/>
      <c r="H11614" s="43"/>
      <c r="I11614" s="12" t="str">
        <f t="shared" si="181"/>
        <v/>
      </c>
      <c r="J11614" s="17"/>
      <c r="K11614" s="17"/>
      <c r="L11614" s="17"/>
    </row>
    <row r="11615" spans="1:12" ht="28.5">
      <c r="A11615" s="14" t="s">
        <v>11381</v>
      </c>
      <c r="B11615" s="14" t="s">
        <v>2767</v>
      </c>
      <c r="C11615" s="8" t="s">
        <v>11382</v>
      </c>
      <c r="D11615" s="15"/>
      <c r="E11615" s="10" t="s">
        <v>11889</v>
      </c>
      <c r="F11615" s="14"/>
      <c r="G11615" s="16"/>
      <c r="H11615" s="43"/>
      <c r="I11615" s="12" t="str">
        <f t="shared" si="181"/>
        <v/>
      </c>
      <c r="J11615" s="17"/>
      <c r="K11615" s="17"/>
      <c r="L11615" s="17"/>
    </row>
    <row r="11616" spans="1:12" ht="28.5">
      <c r="A11616" s="14" t="s">
        <v>11381</v>
      </c>
      <c r="B11616" s="14" t="s">
        <v>2767</v>
      </c>
      <c r="C11616" s="8" t="s">
        <v>11382</v>
      </c>
      <c r="D11616" s="15" t="s">
        <v>11890</v>
      </c>
      <c r="E11616" s="10" t="s">
        <v>11891</v>
      </c>
      <c r="F11616" s="14" t="s">
        <v>20</v>
      </c>
      <c r="G11616" s="16">
        <v>1</v>
      </c>
      <c r="H11616" s="43"/>
      <c r="I11616" s="12" t="str">
        <f t="shared" si="181"/>
        <v/>
      </c>
      <c r="J11616" s="17"/>
      <c r="K11616" s="17"/>
      <c r="L11616" s="17"/>
    </row>
    <row r="11617" spans="1:12" ht="28.5">
      <c r="A11617" s="14" t="s">
        <v>11381</v>
      </c>
      <c r="B11617" s="14" t="s">
        <v>2767</v>
      </c>
      <c r="C11617" s="8" t="s">
        <v>11382</v>
      </c>
      <c r="D11617" s="15"/>
      <c r="E11617" s="10" t="s">
        <v>11892</v>
      </c>
      <c r="F11617" s="14"/>
      <c r="G11617" s="16"/>
      <c r="H11617" s="43"/>
      <c r="I11617" s="12" t="str">
        <f t="shared" si="181"/>
        <v/>
      </c>
      <c r="J11617" s="17"/>
      <c r="K11617" s="17"/>
      <c r="L11617" s="17"/>
    </row>
    <row r="11618" spans="1:12" ht="28.5">
      <c r="A11618" s="14" t="s">
        <v>11381</v>
      </c>
      <c r="B11618" s="14" t="s">
        <v>2767</v>
      </c>
      <c r="C11618" s="8" t="s">
        <v>11382</v>
      </c>
      <c r="D11618" s="15" t="s">
        <v>11893</v>
      </c>
      <c r="E11618" s="10" t="s">
        <v>11894</v>
      </c>
      <c r="F11618" s="14" t="s">
        <v>20</v>
      </c>
      <c r="G11618" s="16">
        <v>1</v>
      </c>
      <c r="H11618" s="43"/>
      <c r="I11618" s="12" t="str">
        <f t="shared" si="181"/>
        <v/>
      </c>
      <c r="J11618" s="17"/>
      <c r="K11618" s="17"/>
      <c r="L11618" s="17"/>
    </row>
    <row r="11619" spans="1:12" ht="28.5">
      <c r="A11619" s="14" t="s">
        <v>11381</v>
      </c>
      <c r="B11619" s="14" t="s">
        <v>2767</v>
      </c>
      <c r="C11619" s="8" t="s">
        <v>11382</v>
      </c>
      <c r="D11619" s="15" t="s">
        <v>11895</v>
      </c>
      <c r="E11619" s="10" t="s">
        <v>11896</v>
      </c>
      <c r="F11619" s="14" t="s">
        <v>20</v>
      </c>
      <c r="G11619" s="16">
        <v>1</v>
      </c>
      <c r="H11619" s="43"/>
      <c r="I11619" s="12" t="str">
        <f t="shared" si="181"/>
        <v/>
      </c>
      <c r="J11619" s="17"/>
      <c r="K11619" s="17"/>
      <c r="L11619" s="17"/>
    </row>
    <row r="11620" spans="1:12" ht="28.5">
      <c r="A11620" s="14" t="s">
        <v>11381</v>
      </c>
      <c r="B11620" s="14" t="s">
        <v>2767</v>
      </c>
      <c r="C11620" s="8" t="s">
        <v>11382</v>
      </c>
      <c r="D11620" s="15" t="s">
        <v>11897</v>
      </c>
      <c r="E11620" s="10" t="s">
        <v>11898</v>
      </c>
      <c r="F11620" s="14" t="s">
        <v>20</v>
      </c>
      <c r="G11620" s="16">
        <v>1</v>
      </c>
      <c r="H11620" s="43"/>
      <c r="I11620" s="12" t="str">
        <f t="shared" si="181"/>
        <v/>
      </c>
      <c r="J11620" s="17"/>
      <c r="K11620" s="17"/>
      <c r="L11620" s="17"/>
    </row>
    <row r="11621" spans="1:12" ht="28.5">
      <c r="A11621" s="14" t="s">
        <v>11381</v>
      </c>
      <c r="B11621" s="14" t="s">
        <v>2767</v>
      </c>
      <c r="C11621" s="8" t="s">
        <v>11382</v>
      </c>
      <c r="D11621" s="15" t="s">
        <v>11899</v>
      </c>
      <c r="E11621" s="10" t="s">
        <v>11900</v>
      </c>
      <c r="F11621" s="14"/>
      <c r="G11621" s="16"/>
      <c r="H11621" s="43"/>
      <c r="I11621" s="12" t="str">
        <f t="shared" si="181"/>
        <v/>
      </c>
      <c r="J11621" s="17"/>
      <c r="K11621" s="17"/>
      <c r="L11621" s="17"/>
    </row>
    <row r="11622" spans="1:12" ht="28.5">
      <c r="A11622" s="14" t="s">
        <v>11381</v>
      </c>
      <c r="B11622" s="14" t="s">
        <v>2767</v>
      </c>
      <c r="C11622" s="8" t="s">
        <v>11382</v>
      </c>
      <c r="D11622" s="15"/>
      <c r="E11622" s="10" t="s">
        <v>11901</v>
      </c>
      <c r="F11622" s="14"/>
      <c r="G11622" s="16"/>
      <c r="H11622" s="43"/>
      <c r="I11622" s="12" t="str">
        <f t="shared" si="181"/>
        <v/>
      </c>
      <c r="J11622" s="17"/>
      <c r="K11622" s="17"/>
      <c r="L11622" s="17"/>
    </row>
    <row r="11623" spans="1:12" ht="28.5">
      <c r="A11623" s="14" t="s">
        <v>11381</v>
      </c>
      <c r="B11623" s="14" t="s">
        <v>2767</v>
      </c>
      <c r="C11623" s="8" t="s">
        <v>11382</v>
      </c>
      <c r="D11623" s="15"/>
      <c r="E11623" s="10" t="s">
        <v>11902</v>
      </c>
      <c r="F11623" s="14"/>
      <c r="G11623" s="16"/>
      <c r="H11623" s="43"/>
      <c r="I11623" s="12" t="str">
        <f t="shared" si="181"/>
        <v/>
      </c>
      <c r="J11623" s="17"/>
      <c r="K11623" s="17"/>
      <c r="L11623" s="17"/>
    </row>
    <row r="11624" spans="1:12" ht="28.5">
      <c r="A11624" s="14" t="s">
        <v>11381</v>
      </c>
      <c r="B11624" s="14" t="s">
        <v>2767</v>
      </c>
      <c r="C11624" s="8" t="s">
        <v>11382</v>
      </c>
      <c r="D11624" s="15"/>
      <c r="E11624" s="10" t="s">
        <v>11903</v>
      </c>
      <c r="F11624" s="14"/>
      <c r="G11624" s="16"/>
      <c r="H11624" s="43"/>
      <c r="I11624" s="12" t="str">
        <f t="shared" si="181"/>
        <v/>
      </c>
      <c r="J11624" s="17"/>
      <c r="K11624" s="17"/>
      <c r="L11624" s="17"/>
    </row>
    <row r="11625" spans="1:12" ht="28.5">
      <c r="A11625" s="14" t="s">
        <v>11381</v>
      </c>
      <c r="B11625" s="14" t="s">
        <v>2767</v>
      </c>
      <c r="C11625" s="8" t="s">
        <v>11382</v>
      </c>
      <c r="D11625" s="15"/>
      <c r="E11625" s="10" t="s">
        <v>11904</v>
      </c>
      <c r="F11625" s="14"/>
      <c r="G11625" s="16"/>
      <c r="H11625" s="43"/>
      <c r="I11625" s="12" t="str">
        <f t="shared" si="181"/>
        <v/>
      </c>
      <c r="J11625" s="17"/>
      <c r="K11625" s="17"/>
      <c r="L11625" s="17"/>
    </row>
    <row r="11626" spans="1:12" ht="28.5">
      <c r="A11626" s="14" t="s">
        <v>11381</v>
      </c>
      <c r="B11626" s="14" t="s">
        <v>2767</v>
      </c>
      <c r="C11626" s="8" t="s">
        <v>11382</v>
      </c>
      <c r="D11626" s="15"/>
      <c r="E11626" s="10" t="s">
        <v>11905</v>
      </c>
      <c r="F11626" s="14"/>
      <c r="G11626" s="16"/>
      <c r="H11626" s="43"/>
      <c r="I11626" s="12" t="str">
        <f t="shared" si="181"/>
        <v/>
      </c>
      <c r="J11626" s="17"/>
      <c r="K11626" s="17"/>
      <c r="L11626" s="17"/>
    </row>
    <row r="11627" spans="1:12" ht="28.5">
      <c r="A11627" s="14" t="s">
        <v>11381</v>
      </c>
      <c r="B11627" s="14" t="s">
        <v>2767</v>
      </c>
      <c r="C11627" s="8" t="s">
        <v>11382</v>
      </c>
      <c r="D11627" s="15"/>
      <c r="E11627" s="10" t="s">
        <v>11906</v>
      </c>
      <c r="F11627" s="14"/>
      <c r="G11627" s="16"/>
      <c r="H11627" s="43"/>
      <c r="I11627" s="12" t="str">
        <f t="shared" si="181"/>
        <v/>
      </c>
      <c r="J11627" s="17"/>
      <c r="K11627" s="17"/>
      <c r="L11627" s="17"/>
    </row>
    <row r="11628" spans="1:12" ht="28.5">
      <c r="A11628" s="14" t="s">
        <v>11381</v>
      </c>
      <c r="B11628" s="14" t="s">
        <v>2767</v>
      </c>
      <c r="C11628" s="8" t="s">
        <v>11382</v>
      </c>
      <c r="D11628" s="15"/>
      <c r="E11628" s="10" t="s">
        <v>11907</v>
      </c>
      <c r="F11628" s="14"/>
      <c r="G11628" s="16"/>
      <c r="H11628" s="43"/>
      <c r="I11628" s="12" t="str">
        <f t="shared" si="181"/>
        <v/>
      </c>
      <c r="J11628" s="17"/>
      <c r="K11628" s="17"/>
      <c r="L11628" s="17"/>
    </row>
    <row r="11629" spans="1:12" ht="28.5">
      <c r="A11629" s="14" t="s">
        <v>11381</v>
      </c>
      <c r="B11629" s="14" t="s">
        <v>2767</v>
      </c>
      <c r="C11629" s="8" t="s">
        <v>11382</v>
      </c>
      <c r="D11629" s="15"/>
      <c r="E11629" s="10" t="s">
        <v>11908</v>
      </c>
      <c r="F11629" s="14"/>
      <c r="G11629" s="16"/>
      <c r="H11629" s="43"/>
      <c r="I11629" s="12" t="str">
        <f t="shared" si="181"/>
        <v/>
      </c>
      <c r="J11629" s="17"/>
      <c r="K11629" s="17"/>
      <c r="L11629" s="17"/>
    </row>
    <row r="11630" spans="1:12" ht="28.5">
      <c r="A11630" s="14" t="s">
        <v>11381</v>
      </c>
      <c r="B11630" s="14" t="s">
        <v>2767</v>
      </c>
      <c r="C11630" s="8" t="s">
        <v>11382</v>
      </c>
      <c r="D11630" s="15"/>
      <c r="E11630" s="10" t="s">
        <v>11909</v>
      </c>
      <c r="F11630" s="14"/>
      <c r="G11630" s="16"/>
      <c r="H11630" s="43"/>
      <c r="I11630" s="12" t="str">
        <f t="shared" si="181"/>
        <v/>
      </c>
      <c r="J11630" s="17"/>
      <c r="K11630" s="17"/>
      <c r="L11630" s="17"/>
    </row>
    <row r="11631" spans="1:12" ht="28.5">
      <c r="A11631" s="14" t="s">
        <v>11381</v>
      </c>
      <c r="B11631" s="14" t="s">
        <v>2767</v>
      </c>
      <c r="C11631" s="8" t="s">
        <v>11382</v>
      </c>
      <c r="D11631" s="15"/>
      <c r="E11631" s="10" t="s">
        <v>11910</v>
      </c>
      <c r="F11631" s="14"/>
      <c r="G11631" s="16"/>
      <c r="H11631" s="43"/>
      <c r="I11631" s="12" t="str">
        <f t="shared" si="181"/>
        <v/>
      </c>
      <c r="J11631" s="17"/>
      <c r="K11631" s="17"/>
      <c r="L11631" s="17"/>
    </row>
    <row r="11632" spans="1:12" ht="28.5">
      <c r="A11632" s="14" t="s">
        <v>11381</v>
      </c>
      <c r="B11632" s="14" t="s">
        <v>2767</v>
      </c>
      <c r="C11632" s="8" t="s">
        <v>11382</v>
      </c>
      <c r="D11632" s="15"/>
      <c r="E11632" s="10" t="s">
        <v>11911</v>
      </c>
      <c r="F11632" s="14"/>
      <c r="G11632" s="16"/>
      <c r="H11632" s="43"/>
      <c r="I11632" s="12" t="str">
        <f t="shared" si="181"/>
        <v/>
      </c>
      <c r="J11632" s="17"/>
      <c r="K11632" s="17"/>
      <c r="L11632" s="17"/>
    </row>
    <row r="11633" spans="1:12" ht="28.5">
      <c r="A11633" s="14" t="s">
        <v>11381</v>
      </c>
      <c r="B11633" s="14" t="s">
        <v>2767</v>
      </c>
      <c r="C11633" s="8" t="s">
        <v>11382</v>
      </c>
      <c r="D11633" s="15"/>
      <c r="E11633" s="10" t="s">
        <v>11912</v>
      </c>
      <c r="F11633" s="14"/>
      <c r="G11633" s="16"/>
      <c r="H11633" s="43"/>
      <c r="I11633" s="12" t="str">
        <f t="shared" si="181"/>
        <v/>
      </c>
      <c r="J11633" s="17"/>
      <c r="K11633" s="17"/>
      <c r="L11633" s="17"/>
    </row>
    <row r="11634" spans="1:12" ht="28.5">
      <c r="A11634" s="14" t="s">
        <v>11381</v>
      </c>
      <c r="B11634" s="14" t="s">
        <v>2767</v>
      </c>
      <c r="C11634" s="8" t="s">
        <v>11382</v>
      </c>
      <c r="D11634" s="15"/>
      <c r="E11634" s="10" t="s">
        <v>11913</v>
      </c>
      <c r="F11634" s="14"/>
      <c r="G11634" s="16"/>
      <c r="H11634" s="43"/>
      <c r="I11634" s="12" t="str">
        <f t="shared" si="181"/>
        <v/>
      </c>
      <c r="J11634" s="17"/>
      <c r="K11634" s="17"/>
      <c r="L11634" s="17"/>
    </row>
    <row r="11635" spans="1:12" ht="28.5">
      <c r="A11635" s="14" t="s">
        <v>11381</v>
      </c>
      <c r="B11635" s="14" t="s">
        <v>2767</v>
      </c>
      <c r="C11635" s="8" t="s">
        <v>11382</v>
      </c>
      <c r="D11635" s="15"/>
      <c r="E11635" s="10" t="s">
        <v>11914</v>
      </c>
      <c r="F11635" s="14"/>
      <c r="G11635" s="16"/>
      <c r="H11635" s="43"/>
      <c r="I11635" s="12" t="str">
        <f t="shared" si="181"/>
        <v/>
      </c>
      <c r="J11635" s="17"/>
      <c r="K11635" s="17"/>
      <c r="L11635" s="17"/>
    </row>
    <row r="11636" spans="1:12" ht="28.5">
      <c r="A11636" s="14" t="s">
        <v>11381</v>
      </c>
      <c r="B11636" s="14" t="s">
        <v>2767</v>
      </c>
      <c r="C11636" s="8" t="s">
        <v>11382</v>
      </c>
      <c r="D11636" s="15"/>
      <c r="E11636" s="10" t="s">
        <v>11915</v>
      </c>
      <c r="F11636" s="14"/>
      <c r="G11636" s="16"/>
      <c r="H11636" s="43"/>
      <c r="I11636" s="12" t="str">
        <f t="shared" si="181"/>
        <v/>
      </c>
      <c r="J11636" s="17"/>
      <c r="K11636" s="17"/>
      <c r="L11636" s="17"/>
    </row>
    <row r="11637" spans="1:12" ht="28.5">
      <c r="A11637" s="14" t="s">
        <v>11381</v>
      </c>
      <c r="B11637" s="14" t="s">
        <v>2767</v>
      </c>
      <c r="C11637" s="8" t="s">
        <v>11382</v>
      </c>
      <c r="D11637" s="15" t="s">
        <v>11916</v>
      </c>
      <c r="E11637" s="10" t="s">
        <v>11917</v>
      </c>
      <c r="F11637" s="14" t="s">
        <v>84</v>
      </c>
      <c r="G11637" s="16">
        <v>1</v>
      </c>
      <c r="H11637" s="43"/>
      <c r="I11637" s="12" t="str">
        <f t="shared" si="181"/>
        <v/>
      </c>
      <c r="J11637" s="17"/>
      <c r="K11637" s="17"/>
      <c r="L11637" s="17"/>
    </row>
    <row r="11638" spans="1:12" ht="28.5">
      <c r="A11638" s="14" t="s">
        <v>11381</v>
      </c>
      <c r="B11638" s="14" t="s">
        <v>2767</v>
      </c>
      <c r="C11638" s="8" t="s">
        <v>11382</v>
      </c>
      <c r="D11638" s="15"/>
      <c r="E11638" s="10" t="s">
        <v>11918</v>
      </c>
      <c r="F11638" s="14"/>
      <c r="G11638" s="16"/>
      <c r="H11638" s="43"/>
      <c r="I11638" s="12" t="str">
        <f t="shared" si="181"/>
        <v/>
      </c>
      <c r="J11638" s="17"/>
      <c r="K11638" s="17"/>
      <c r="L11638" s="17"/>
    </row>
    <row r="11639" spans="1:12" ht="28.5">
      <c r="A11639" s="14" t="s">
        <v>11381</v>
      </c>
      <c r="B11639" s="14" t="s">
        <v>2767</v>
      </c>
      <c r="C11639" s="8" t="s">
        <v>11382</v>
      </c>
      <c r="D11639" s="15" t="s">
        <v>11919</v>
      </c>
      <c r="E11639" s="10" t="s">
        <v>11920</v>
      </c>
      <c r="F11639" s="14"/>
      <c r="G11639" s="16"/>
      <c r="H11639" s="43"/>
      <c r="I11639" s="12" t="str">
        <f t="shared" si="181"/>
        <v/>
      </c>
      <c r="J11639" s="17"/>
      <c r="K11639" s="17"/>
      <c r="L11639" s="17"/>
    </row>
    <row r="11640" spans="1:12" ht="28.5">
      <c r="A11640" s="14" t="s">
        <v>11381</v>
      </c>
      <c r="B11640" s="14" t="s">
        <v>2767</v>
      </c>
      <c r="C11640" s="8" t="s">
        <v>11382</v>
      </c>
      <c r="D11640" s="15"/>
      <c r="E11640" s="10" t="s">
        <v>11921</v>
      </c>
      <c r="F11640" s="14"/>
      <c r="G11640" s="16"/>
      <c r="H11640" s="43"/>
      <c r="I11640" s="12" t="str">
        <f t="shared" si="181"/>
        <v/>
      </c>
      <c r="J11640" s="17"/>
      <c r="K11640" s="17"/>
      <c r="L11640" s="17"/>
    </row>
    <row r="11641" spans="1:12" ht="28.5">
      <c r="A11641" s="14" t="s">
        <v>11381</v>
      </c>
      <c r="B11641" s="14" t="s">
        <v>2767</v>
      </c>
      <c r="C11641" s="8" t="s">
        <v>11382</v>
      </c>
      <c r="D11641" s="15"/>
      <c r="E11641" s="10" t="s">
        <v>11922</v>
      </c>
      <c r="F11641" s="14"/>
      <c r="G11641" s="16"/>
      <c r="H11641" s="43"/>
      <c r="I11641" s="12" t="str">
        <f t="shared" si="181"/>
        <v/>
      </c>
      <c r="J11641" s="17"/>
      <c r="K11641" s="17"/>
      <c r="L11641" s="17"/>
    </row>
    <row r="11642" spans="1:12" ht="28.5">
      <c r="A11642" s="14" t="s">
        <v>11381</v>
      </c>
      <c r="B11642" s="14" t="s">
        <v>2767</v>
      </c>
      <c r="C11642" s="8" t="s">
        <v>11382</v>
      </c>
      <c r="D11642" s="15"/>
      <c r="E11642" s="10" t="s">
        <v>11923</v>
      </c>
      <c r="F11642" s="14"/>
      <c r="G11642" s="16"/>
      <c r="H11642" s="43"/>
      <c r="I11642" s="12" t="str">
        <f t="shared" si="181"/>
        <v/>
      </c>
      <c r="J11642" s="17"/>
      <c r="K11642" s="17"/>
      <c r="L11642" s="17"/>
    </row>
    <row r="11643" spans="1:12" ht="28.5">
      <c r="A11643" s="14" t="s">
        <v>11381</v>
      </c>
      <c r="B11643" s="14" t="s">
        <v>2767</v>
      </c>
      <c r="C11643" s="8" t="s">
        <v>11382</v>
      </c>
      <c r="D11643" s="15"/>
      <c r="E11643" s="10" t="s">
        <v>11924</v>
      </c>
      <c r="F11643" s="14"/>
      <c r="G11643" s="16"/>
      <c r="H11643" s="43"/>
      <c r="I11643" s="12" t="str">
        <f t="shared" si="181"/>
        <v/>
      </c>
      <c r="J11643" s="17"/>
      <c r="K11643" s="17"/>
      <c r="L11643" s="17"/>
    </row>
    <row r="11644" spans="1:12" ht="28.5">
      <c r="A11644" s="14" t="s">
        <v>11381</v>
      </c>
      <c r="B11644" s="14" t="s">
        <v>2767</v>
      </c>
      <c r="C11644" s="8" t="s">
        <v>11382</v>
      </c>
      <c r="D11644" s="15"/>
      <c r="E11644" s="10" t="s">
        <v>11925</v>
      </c>
      <c r="F11644" s="14"/>
      <c r="G11644" s="16"/>
      <c r="H11644" s="43"/>
      <c r="I11644" s="12" t="str">
        <f t="shared" si="181"/>
        <v/>
      </c>
      <c r="J11644" s="17"/>
      <c r="K11644" s="17"/>
      <c r="L11644" s="17"/>
    </row>
    <row r="11645" spans="1:12" ht="28.5">
      <c r="A11645" s="14" t="s">
        <v>11381</v>
      </c>
      <c r="B11645" s="14" t="s">
        <v>2767</v>
      </c>
      <c r="C11645" s="8" t="s">
        <v>11382</v>
      </c>
      <c r="D11645" s="15"/>
      <c r="E11645" s="10" t="s">
        <v>11926</v>
      </c>
      <c r="F11645" s="14"/>
      <c r="G11645" s="16"/>
      <c r="H11645" s="43"/>
      <c r="I11645" s="12" t="str">
        <f t="shared" si="181"/>
        <v/>
      </c>
      <c r="J11645" s="17"/>
      <c r="K11645" s="17"/>
      <c r="L11645" s="17"/>
    </row>
    <row r="11646" spans="1:12" ht="42.75">
      <c r="A11646" s="14" t="s">
        <v>11381</v>
      </c>
      <c r="B11646" s="14" t="s">
        <v>2767</v>
      </c>
      <c r="C11646" s="8" t="s">
        <v>11382</v>
      </c>
      <c r="D11646" s="15"/>
      <c r="E11646" s="10" t="s">
        <v>11927</v>
      </c>
      <c r="F11646" s="14"/>
      <c r="G11646" s="16"/>
      <c r="H11646" s="43"/>
      <c r="I11646" s="12" t="str">
        <f t="shared" si="181"/>
        <v/>
      </c>
      <c r="J11646" s="17"/>
      <c r="K11646" s="17"/>
      <c r="L11646" s="17"/>
    </row>
    <row r="11647" spans="1:12" ht="28.5">
      <c r="A11647" s="14" t="s">
        <v>11381</v>
      </c>
      <c r="B11647" s="14" t="s">
        <v>2767</v>
      </c>
      <c r="C11647" s="8" t="s">
        <v>11382</v>
      </c>
      <c r="D11647" s="15"/>
      <c r="E11647" s="10" t="s">
        <v>11928</v>
      </c>
      <c r="F11647" s="14"/>
      <c r="G11647" s="16"/>
      <c r="H11647" s="43"/>
      <c r="I11647" s="12" t="str">
        <f t="shared" si="181"/>
        <v/>
      </c>
      <c r="J11647" s="17"/>
      <c r="K11647" s="17"/>
      <c r="L11647" s="17"/>
    </row>
    <row r="11648" spans="1:12" ht="28.5">
      <c r="A11648" s="14" t="s">
        <v>11381</v>
      </c>
      <c r="B11648" s="14" t="s">
        <v>2767</v>
      </c>
      <c r="C11648" s="8" t="s">
        <v>11382</v>
      </c>
      <c r="D11648" s="15"/>
      <c r="E11648" s="10" t="s">
        <v>11929</v>
      </c>
      <c r="F11648" s="14"/>
      <c r="G11648" s="16"/>
      <c r="H11648" s="43"/>
      <c r="I11648" s="12" t="str">
        <f t="shared" si="181"/>
        <v/>
      </c>
      <c r="J11648" s="17"/>
      <c r="K11648" s="17"/>
      <c r="L11648" s="17"/>
    </row>
    <row r="11649" spans="1:12" ht="28.5">
      <c r="A11649" s="14" t="s">
        <v>11381</v>
      </c>
      <c r="B11649" s="14" t="s">
        <v>2767</v>
      </c>
      <c r="C11649" s="8" t="s">
        <v>11382</v>
      </c>
      <c r="D11649" s="15"/>
      <c r="E11649" s="10" t="s">
        <v>11930</v>
      </c>
      <c r="F11649" s="14"/>
      <c r="G11649" s="16"/>
      <c r="H11649" s="43"/>
      <c r="I11649" s="12" t="str">
        <f t="shared" si="181"/>
        <v/>
      </c>
      <c r="J11649" s="17"/>
      <c r="K11649" s="17"/>
      <c r="L11649" s="17"/>
    </row>
    <row r="11650" spans="1:12" ht="28.5">
      <c r="A11650" s="14" t="s">
        <v>11381</v>
      </c>
      <c r="B11650" s="14" t="s">
        <v>2767</v>
      </c>
      <c r="C11650" s="8" t="s">
        <v>11382</v>
      </c>
      <c r="D11650" s="15"/>
      <c r="E11650" s="10" t="s">
        <v>11931</v>
      </c>
      <c r="F11650" s="14"/>
      <c r="G11650" s="16"/>
      <c r="H11650" s="43"/>
      <c r="I11650" s="12" t="str">
        <f t="shared" si="181"/>
        <v/>
      </c>
      <c r="J11650" s="17"/>
      <c r="K11650" s="17"/>
      <c r="L11650" s="17"/>
    </row>
    <row r="11651" spans="1:12" ht="28.5">
      <c r="A11651" s="14" t="s">
        <v>11381</v>
      </c>
      <c r="B11651" s="14" t="s">
        <v>2767</v>
      </c>
      <c r="C11651" s="8" t="s">
        <v>11382</v>
      </c>
      <c r="D11651" s="15"/>
      <c r="E11651" s="10" t="s">
        <v>11932</v>
      </c>
      <c r="F11651" s="14"/>
      <c r="G11651" s="16"/>
      <c r="H11651" s="43"/>
      <c r="I11651" s="12" t="str">
        <f t="shared" si="181"/>
        <v/>
      </c>
      <c r="J11651" s="17"/>
      <c r="K11651" s="17"/>
      <c r="L11651" s="17"/>
    </row>
    <row r="11652" spans="1:12" ht="28.5">
      <c r="A11652" s="14" t="s">
        <v>11381</v>
      </c>
      <c r="B11652" s="14" t="s">
        <v>2767</v>
      </c>
      <c r="C11652" s="8" t="s">
        <v>11382</v>
      </c>
      <c r="D11652" s="15"/>
      <c r="E11652" s="10" t="s">
        <v>11933</v>
      </c>
      <c r="F11652" s="14"/>
      <c r="G11652" s="16"/>
      <c r="H11652" s="43"/>
      <c r="I11652" s="12" t="str">
        <f t="shared" ref="I11652:I11715" si="182">IF(AND(G11652&lt;&gt;"",H11652&lt;&gt;""),G11652*H11652,"")</f>
        <v/>
      </c>
      <c r="J11652" s="17"/>
      <c r="K11652" s="17"/>
      <c r="L11652" s="17"/>
    </row>
    <row r="11653" spans="1:12" ht="28.5">
      <c r="A11653" s="14" t="s">
        <v>11381</v>
      </c>
      <c r="B11653" s="14" t="s">
        <v>2767</v>
      </c>
      <c r="C11653" s="8" t="s">
        <v>11382</v>
      </c>
      <c r="D11653" s="15"/>
      <c r="E11653" s="10" t="s">
        <v>11934</v>
      </c>
      <c r="F11653" s="14"/>
      <c r="G11653" s="16"/>
      <c r="H11653" s="43"/>
      <c r="I11653" s="12" t="str">
        <f t="shared" si="182"/>
        <v/>
      </c>
      <c r="J11653" s="17"/>
      <c r="K11653" s="17"/>
      <c r="L11653" s="17"/>
    </row>
    <row r="11654" spans="1:12" ht="28.5">
      <c r="A11654" s="14" t="s">
        <v>11381</v>
      </c>
      <c r="B11654" s="14" t="s">
        <v>2767</v>
      </c>
      <c r="C11654" s="8" t="s">
        <v>11382</v>
      </c>
      <c r="D11654" s="15"/>
      <c r="E11654" s="10" t="s">
        <v>11935</v>
      </c>
      <c r="F11654" s="14"/>
      <c r="G11654" s="16"/>
      <c r="H11654" s="43"/>
      <c r="I11654" s="12" t="str">
        <f t="shared" si="182"/>
        <v/>
      </c>
      <c r="J11654" s="17"/>
      <c r="K11654" s="17"/>
      <c r="L11654" s="17"/>
    </row>
    <row r="11655" spans="1:12" ht="28.5">
      <c r="A11655" s="14" t="s">
        <v>11381</v>
      </c>
      <c r="B11655" s="14" t="s">
        <v>2767</v>
      </c>
      <c r="C11655" s="8" t="s">
        <v>11382</v>
      </c>
      <c r="D11655" s="15"/>
      <c r="E11655" s="10" t="s">
        <v>11936</v>
      </c>
      <c r="F11655" s="14"/>
      <c r="G11655" s="16"/>
      <c r="H11655" s="43"/>
      <c r="I11655" s="12" t="str">
        <f t="shared" si="182"/>
        <v/>
      </c>
      <c r="J11655" s="17"/>
      <c r="K11655" s="17"/>
      <c r="L11655" s="17"/>
    </row>
    <row r="11656" spans="1:12" ht="28.5">
      <c r="A11656" s="14" t="s">
        <v>11381</v>
      </c>
      <c r="B11656" s="14" t="s">
        <v>2767</v>
      </c>
      <c r="C11656" s="8" t="s">
        <v>11382</v>
      </c>
      <c r="D11656" s="15" t="s">
        <v>11937</v>
      </c>
      <c r="E11656" s="10" t="s">
        <v>11938</v>
      </c>
      <c r="F11656" s="14" t="s">
        <v>84</v>
      </c>
      <c r="G11656" s="16">
        <v>1</v>
      </c>
      <c r="H11656" s="43"/>
      <c r="I11656" s="12" t="str">
        <f t="shared" si="182"/>
        <v/>
      </c>
      <c r="J11656" s="17"/>
      <c r="K11656" s="17"/>
      <c r="L11656" s="17"/>
    </row>
    <row r="11657" spans="1:12" ht="28.5">
      <c r="A11657" s="14" t="s">
        <v>11381</v>
      </c>
      <c r="B11657" s="14" t="s">
        <v>2767</v>
      </c>
      <c r="C11657" s="8" t="s">
        <v>11382</v>
      </c>
      <c r="D11657" s="15"/>
      <c r="E11657" s="10" t="s">
        <v>11939</v>
      </c>
      <c r="F11657" s="14"/>
      <c r="G11657" s="16"/>
      <c r="H11657" s="43"/>
      <c r="I11657" s="12" t="str">
        <f t="shared" si="182"/>
        <v/>
      </c>
      <c r="J11657" s="17"/>
      <c r="K11657" s="17"/>
      <c r="L11657" s="17"/>
    </row>
    <row r="11658" spans="1:12" ht="28.5">
      <c r="A11658" s="14" t="s">
        <v>11381</v>
      </c>
      <c r="B11658" s="14" t="s">
        <v>2767</v>
      </c>
      <c r="C11658" s="8" t="s">
        <v>11382</v>
      </c>
      <c r="D11658" s="15" t="s">
        <v>11940</v>
      </c>
      <c r="E11658" s="10" t="s">
        <v>11941</v>
      </c>
      <c r="F11658" s="14" t="s">
        <v>11707</v>
      </c>
      <c r="G11658" s="16">
        <v>50</v>
      </c>
      <c r="H11658" s="43"/>
      <c r="I11658" s="12" t="str">
        <f t="shared" si="182"/>
        <v/>
      </c>
      <c r="J11658" s="17"/>
      <c r="K11658" s="17"/>
      <c r="L11658" s="17"/>
    </row>
    <row r="11659" spans="1:12" ht="28.5">
      <c r="A11659" s="14" t="s">
        <v>11381</v>
      </c>
      <c r="B11659" s="14" t="s">
        <v>2767</v>
      </c>
      <c r="C11659" s="8" t="s">
        <v>11382</v>
      </c>
      <c r="D11659" s="15"/>
      <c r="E11659" s="10" t="s">
        <v>11942</v>
      </c>
      <c r="F11659" s="14"/>
      <c r="G11659" s="16"/>
      <c r="H11659" s="43"/>
      <c r="I11659" s="12" t="str">
        <f t="shared" si="182"/>
        <v/>
      </c>
      <c r="J11659" s="17"/>
      <c r="K11659" s="17"/>
      <c r="L11659" s="17"/>
    </row>
    <row r="11660" spans="1:12" ht="28.5">
      <c r="A11660" s="14" t="s">
        <v>11381</v>
      </c>
      <c r="B11660" s="14" t="s">
        <v>2767</v>
      </c>
      <c r="C11660" s="8" t="s">
        <v>11382</v>
      </c>
      <c r="D11660" s="15" t="s">
        <v>11943</v>
      </c>
      <c r="E11660" s="10" t="s">
        <v>11944</v>
      </c>
      <c r="F11660" s="14" t="s">
        <v>84</v>
      </c>
      <c r="G11660" s="16">
        <v>1</v>
      </c>
      <c r="H11660" s="43"/>
      <c r="I11660" s="12" t="str">
        <f t="shared" si="182"/>
        <v/>
      </c>
      <c r="J11660" s="17"/>
      <c r="K11660" s="17"/>
      <c r="L11660" s="17"/>
    </row>
    <row r="11661" spans="1:12" ht="28.5">
      <c r="A11661" s="14" t="s">
        <v>11381</v>
      </c>
      <c r="B11661" s="14" t="s">
        <v>2767</v>
      </c>
      <c r="C11661" s="8" t="s">
        <v>11382</v>
      </c>
      <c r="D11661" s="15" t="s">
        <v>11945</v>
      </c>
      <c r="E11661" s="10" t="s">
        <v>11946</v>
      </c>
      <c r="F11661" s="14"/>
      <c r="G11661" s="16"/>
      <c r="H11661" s="43"/>
      <c r="I11661" s="12" t="str">
        <f t="shared" si="182"/>
        <v/>
      </c>
      <c r="J11661" s="17"/>
      <c r="K11661" s="17"/>
      <c r="L11661" s="17"/>
    </row>
    <row r="11662" spans="1:12" ht="28.5">
      <c r="A11662" s="14" t="s">
        <v>11381</v>
      </c>
      <c r="B11662" s="14" t="s">
        <v>2767</v>
      </c>
      <c r="C11662" s="8" t="s">
        <v>11382</v>
      </c>
      <c r="D11662" s="15"/>
      <c r="E11662" s="10" t="s">
        <v>11921</v>
      </c>
      <c r="F11662" s="14"/>
      <c r="G11662" s="16"/>
      <c r="H11662" s="43"/>
      <c r="I11662" s="12" t="str">
        <f t="shared" si="182"/>
        <v/>
      </c>
      <c r="J11662" s="17"/>
      <c r="K11662" s="17"/>
      <c r="L11662" s="17"/>
    </row>
    <row r="11663" spans="1:12" ht="28.5">
      <c r="A11663" s="14" t="s">
        <v>11381</v>
      </c>
      <c r="B11663" s="14" t="s">
        <v>2767</v>
      </c>
      <c r="C11663" s="8" t="s">
        <v>11382</v>
      </c>
      <c r="D11663" s="15"/>
      <c r="E11663" s="10" t="s">
        <v>11922</v>
      </c>
      <c r="F11663" s="14"/>
      <c r="G11663" s="16"/>
      <c r="H11663" s="43"/>
      <c r="I11663" s="12" t="str">
        <f t="shared" si="182"/>
        <v/>
      </c>
      <c r="J11663" s="17"/>
      <c r="K11663" s="17"/>
      <c r="L11663" s="17"/>
    </row>
    <row r="11664" spans="1:12" ht="28.5">
      <c r="A11664" s="14" t="s">
        <v>11381</v>
      </c>
      <c r="B11664" s="14" t="s">
        <v>2767</v>
      </c>
      <c r="C11664" s="8" t="s">
        <v>11382</v>
      </c>
      <c r="D11664" s="15"/>
      <c r="E11664" s="10" t="s">
        <v>11923</v>
      </c>
      <c r="F11664" s="14"/>
      <c r="G11664" s="16"/>
      <c r="H11664" s="43"/>
      <c r="I11664" s="12" t="str">
        <f t="shared" si="182"/>
        <v/>
      </c>
      <c r="J11664" s="17"/>
      <c r="K11664" s="17"/>
      <c r="L11664" s="17"/>
    </row>
    <row r="11665" spans="1:12" ht="28.5">
      <c r="A11665" s="14" t="s">
        <v>11381</v>
      </c>
      <c r="B11665" s="14" t="s">
        <v>2767</v>
      </c>
      <c r="C11665" s="8" t="s">
        <v>11382</v>
      </c>
      <c r="D11665" s="15"/>
      <c r="E11665" s="10" t="s">
        <v>11924</v>
      </c>
      <c r="F11665" s="14"/>
      <c r="G11665" s="16"/>
      <c r="H11665" s="43"/>
      <c r="I11665" s="12" t="str">
        <f t="shared" si="182"/>
        <v/>
      </c>
      <c r="J11665" s="17"/>
      <c r="K11665" s="17"/>
      <c r="L11665" s="17"/>
    </row>
    <row r="11666" spans="1:12" ht="28.5">
      <c r="A11666" s="14" t="s">
        <v>11381</v>
      </c>
      <c r="B11666" s="14" t="s">
        <v>2767</v>
      </c>
      <c r="C11666" s="8" t="s">
        <v>11382</v>
      </c>
      <c r="D11666" s="15"/>
      <c r="E11666" s="10" t="s">
        <v>11925</v>
      </c>
      <c r="F11666" s="14"/>
      <c r="G11666" s="16"/>
      <c r="H11666" s="43"/>
      <c r="I11666" s="12" t="str">
        <f t="shared" si="182"/>
        <v/>
      </c>
      <c r="J11666" s="17"/>
      <c r="K11666" s="17"/>
      <c r="L11666" s="17"/>
    </row>
    <row r="11667" spans="1:12" ht="28.5">
      <c r="A11667" s="14" t="s">
        <v>11381</v>
      </c>
      <c r="B11667" s="14" t="s">
        <v>2767</v>
      </c>
      <c r="C11667" s="8" t="s">
        <v>11382</v>
      </c>
      <c r="D11667" s="15"/>
      <c r="E11667" s="10" t="s">
        <v>11926</v>
      </c>
      <c r="F11667" s="14"/>
      <c r="G11667" s="16"/>
      <c r="H11667" s="43"/>
      <c r="I11667" s="12" t="str">
        <f t="shared" si="182"/>
        <v/>
      </c>
      <c r="J11667" s="17"/>
      <c r="K11667" s="17"/>
      <c r="L11667" s="17"/>
    </row>
    <row r="11668" spans="1:12" ht="42.75">
      <c r="A11668" s="14" t="s">
        <v>11381</v>
      </c>
      <c r="B11668" s="14" t="s">
        <v>2767</v>
      </c>
      <c r="C11668" s="8" t="s">
        <v>11382</v>
      </c>
      <c r="D11668" s="15"/>
      <c r="E11668" s="10" t="s">
        <v>11927</v>
      </c>
      <c r="F11668" s="14"/>
      <c r="G11668" s="16"/>
      <c r="H11668" s="43"/>
      <c r="I11668" s="12" t="str">
        <f t="shared" si="182"/>
        <v/>
      </c>
      <c r="J11668" s="17"/>
      <c r="K11668" s="17"/>
      <c r="L11668" s="17"/>
    </row>
    <row r="11669" spans="1:12" ht="28.5">
      <c r="A11669" s="14" t="s">
        <v>11381</v>
      </c>
      <c r="B11669" s="14" t="s">
        <v>2767</v>
      </c>
      <c r="C11669" s="8" t="s">
        <v>11382</v>
      </c>
      <c r="D11669" s="15"/>
      <c r="E11669" s="10" t="s">
        <v>11928</v>
      </c>
      <c r="F11669" s="14"/>
      <c r="G11669" s="16"/>
      <c r="H11669" s="43"/>
      <c r="I11669" s="12" t="str">
        <f t="shared" si="182"/>
        <v/>
      </c>
      <c r="J11669" s="17"/>
      <c r="K11669" s="17"/>
      <c r="L11669" s="17"/>
    </row>
    <row r="11670" spans="1:12" ht="28.5">
      <c r="A11670" s="14" t="s">
        <v>11381</v>
      </c>
      <c r="B11670" s="14" t="s">
        <v>2767</v>
      </c>
      <c r="C11670" s="8" t="s">
        <v>11382</v>
      </c>
      <c r="D11670" s="15"/>
      <c r="E11670" s="10" t="s">
        <v>11929</v>
      </c>
      <c r="F11670" s="14"/>
      <c r="G11670" s="16"/>
      <c r="H11670" s="43"/>
      <c r="I11670" s="12" t="str">
        <f t="shared" si="182"/>
        <v/>
      </c>
      <c r="J11670" s="17"/>
      <c r="K11670" s="17"/>
      <c r="L11670" s="17"/>
    </row>
    <row r="11671" spans="1:12" ht="28.5">
      <c r="A11671" s="14" t="s">
        <v>11381</v>
      </c>
      <c r="B11671" s="14" t="s">
        <v>2767</v>
      </c>
      <c r="C11671" s="8" t="s">
        <v>11382</v>
      </c>
      <c r="D11671" s="15"/>
      <c r="E11671" s="10" t="s">
        <v>11930</v>
      </c>
      <c r="F11671" s="14"/>
      <c r="G11671" s="16"/>
      <c r="H11671" s="43"/>
      <c r="I11671" s="12" t="str">
        <f t="shared" si="182"/>
        <v/>
      </c>
      <c r="J11671" s="17"/>
      <c r="K11671" s="17"/>
      <c r="L11671" s="17"/>
    </row>
    <row r="11672" spans="1:12" ht="28.5">
      <c r="A11672" s="14" t="s">
        <v>11381</v>
      </c>
      <c r="B11672" s="14" t="s">
        <v>2767</v>
      </c>
      <c r="C11672" s="8" t="s">
        <v>11382</v>
      </c>
      <c r="D11672" s="15"/>
      <c r="E11672" s="10" t="s">
        <v>11931</v>
      </c>
      <c r="F11672" s="14"/>
      <c r="G11672" s="16"/>
      <c r="H11672" s="43"/>
      <c r="I11672" s="12" t="str">
        <f t="shared" si="182"/>
        <v/>
      </c>
      <c r="J11672" s="17"/>
      <c r="K11672" s="17"/>
      <c r="L11672" s="17"/>
    </row>
    <row r="11673" spans="1:12" ht="28.5">
      <c r="A11673" s="14" t="s">
        <v>11381</v>
      </c>
      <c r="B11673" s="14" t="s">
        <v>2767</v>
      </c>
      <c r="C11673" s="8" t="s">
        <v>11382</v>
      </c>
      <c r="D11673" s="15"/>
      <c r="E11673" s="10" t="s">
        <v>11932</v>
      </c>
      <c r="F11673" s="14"/>
      <c r="G11673" s="16"/>
      <c r="H11673" s="43"/>
      <c r="I11673" s="12" t="str">
        <f t="shared" si="182"/>
        <v/>
      </c>
      <c r="J11673" s="17"/>
      <c r="K11673" s="17"/>
      <c r="L11673" s="17"/>
    </row>
    <row r="11674" spans="1:12" ht="28.5">
      <c r="A11674" s="14" t="s">
        <v>11381</v>
      </c>
      <c r="B11674" s="14" t="s">
        <v>2767</v>
      </c>
      <c r="C11674" s="8" t="s">
        <v>11382</v>
      </c>
      <c r="D11674" s="15"/>
      <c r="E11674" s="10" t="s">
        <v>11933</v>
      </c>
      <c r="F11674" s="14"/>
      <c r="G11674" s="16"/>
      <c r="H11674" s="43"/>
      <c r="I11674" s="12" t="str">
        <f t="shared" si="182"/>
        <v/>
      </c>
      <c r="J11674" s="17"/>
      <c r="K11674" s="17"/>
      <c r="L11674" s="17"/>
    </row>
    <row r="11675" spans="1:12" ht="28.5">
      <c r="A11675" s="14" t="s">
        <v>11381</v>
      </c>
      <c r="B11675" s="14" t="s">
        <v>2767</v>
      </c>
      <c r="C11675" s="8" t="s">
        <v>11382</v>
      </c>
      <c r="D11675" s="15"/>
      <c r="E11675" s="10" t="s">
        <v>11934</v>
      </c>
      <c r="F11675" s="14"/>
      <c r="G11675" s="16"/>
      <c r="H11675" s="43"/>
      <c r="I11675" s="12" t="str">
        <f t="shared" si="182"/>
        <v/>
      </c>
      <c r="J11675" s="17"/>
      <c r="K11675" s="17"/>
      <c r="L11675" s="17"/>
    </row>
    <row r="11676" spans="1:12" ht="28.5">
      <c r="A11676" s="14" t="s">
        <v>11381</v>
      </c>
      <c r="B11676" s="14" t="s">
        <v>2767</v>
      </c>
      <c r="C11676" s="8" t="s">
        <v>11382</v>
      </c>
      <c r="D11676" s="15"/>
      <c r="E11676" s="10" t="s">
        <v>11935</v>
      </c>
      <c r="F11676" s="14"/>
      <c r="G11676" s="16"/>
      <c r="H11676" s="43"/>
      <c r="I11676" s="12" t="str">
        <f t="shared" si="182"/>
        <v/>
      </c>
      <c r="J11676" s="17"/>
      <c r="K11676" s="17"/>
      <c r="L11676" s="17"/>
    </row>
    <row r="11677" spans="1:12" ht="28.5">
      <c r="A11677" s="14" t="s">
        <v>11381</v>
      </c>
      <c r="B11677" s="14" t="s">
        <v>2767</v>
      </c>
      <c r="C11677" s="8" t="s">
        <v>11382</v>
      </c>
      <c r="D11677" s="15"/>
      <c r="E11677" s="10" t="s">
        <v>11936</v>
      </c>
      <c r="F11677" s="14"/>
      <c r="G11677" s="16"/>
      <c r="H11677" s="43"/>
      <c r="I11677" s="12" t="str">
        <f t="shared" si="182"/>
        <v/>
      </c>
      <c r="J11677" s="17"/>
      <c r="K11677" s="17"/>
      <c r="L11677" s="17"/>
    </row>
    <row r="11678" spans="1:12" ht="28.5">
      <c r="A11678" s="14" t="s">
        <v>11381</v>
      </c>
      <c r="B11678" s="14" t="s">
        <v>2767</v>
      </c>
      <c r="C11678" s="8" t="s">
        <v>11382</v>
      </c>
      <c r="D11678" s="15" t="s">
        <v>11947</v>
      </c>
      <c r="E11678" s="10" t="s">
        <v>11938</v>
      </c>
      <c r="F11678" s="14" t="s">
        <v>84</v>
      </c>
      <c r="G11678" s="16">
        <v>1</v>
      </c>
      <c r="H11678" s="43"/>
      <c r="I11678" s="12" t="str">
        <f t="shared" si="182"/>
        <v/>
      </c>
      <c r="J11678" s="17"/>
      <c r="K11678" s="17"/>
      <c r="L11678" s="17"/>
    </row>
    <row r="11679" spans="1:12" ht="28.5">
      <c r="A11679" s="14" t="s">
        <v>11381</v>
      </c>
      <c r="B11679" s="14" t="s">
        <v>2767</v>
      </c>
      <c r="C11679" s="8" t="s">
        <v>11382</v>
      </c>
      <c r="D11679" s="15"/>
      <c r="E11679" s="10" t="s">
        <v>11939</v>
      </c>
      <c r="F11679" s="14"/>
      <c r="G11679" s="16"/>
      <c r="H11679" s="43"/>
      <c r="I11679" s="12" t="str">
        <f t="shared" si="182"/>
        <v/>
      </c>
      <c r="J11679" s="17"/>
      <c r="K11679" s="17"/>
      <c r="L11679" s="17"/>
    </row>
    <row r="11680" spans="1:12" ht="28.5">
      <c r="A11680" s="14" t="s">
        <v>11381</v>
      </c>
      <c r="B11680" s="14" t="s">
        <v>2767</v>
      </c>
      <c r="C11680" s="8" t="s">
        <v>11382</v>
      </c>
      <c r="D11680" s="15" t="s">
        <v>11948</v>
      </c>
      <c r="E11680" s="10" t="s">
        <v>11941</v>
      </c>
      <c r="F11680" s="14" t="s">
        <v>11707</v>
      </c>
      <c r="G11680" s="16">
        <v>50</v>
      </c>
      <c r="H11680" s="43"/>
      <c r="I11680" s="12" t="str">
        <f t="shared" si="182"/>
        <v/>
      </c>
      <c r="J11680" s="17"/>
      <c r="K11680" s="17"/>
      <c r="L11680" s="17"/>
    </row>
    <row r="11681" spans="1:12" ht="28.5">
      <c r="A11681" s="14" t="s">
        <v>11381</v>
      </c>
      <c r="B11681" s="14" t="s">
        <v>2767</v>
      </c>
      <c r="C11681" s="8" t="s">
        <v>11382</v>
      </c>
      <c r="D11681" s="15"/>
      <c r="E11681" s="10" t="s">
        <v>11942</v>
      </c>
      <c r="F11681" s="14"/>
      <c r="G11681" s="16"/>
      <c r="H11681" s="43"/>
      <c r="I11681" s="12" t="str">
        <f t="shared" si="182"/>
        <v/>
      </c>
      <c r="J11681" s="17"/>
      <c r="K11681" s="17"/>
      <c r="L11681" s="17"/>
    </row>
    <row r="11682" spans="1:12" ht="28.5">
      <c r="A11682" s="14" t="s">
        <v>11381</v>
      </c>
      <c r="B11682" s="14" t="s">
        <v>2767</v>
      </c>
      <c r="C11682" s="8" t="s">
        <v>11382</v>
      </c>
      <c r="D11682" s="15" t="s">
        <v>11949</v>
      </c>
      <c r="E11682" s="10" t="s">
        <v>11944</v>
      </c>
      <c r="F11682" s="14" t="s">
        <v>84</v>
      </c>
      <c r="G11682" s="16">
        <v>1</v>
      </c>
      <c r="H11682" s="43"/>
      <c r="I11682" s="12" t="str">
        <f t="shared" si="182"/>
        <v/>
      </c>
      <c r="J11682" s="17"/>
      <c r="K11682" s="17"/>
      <c r="L11682" s="17"/>
    </row>
    <row r="11683" spans="1:12" ht="28.5">
      <c r="A11683" s="14" t="s">
        <v>11381</v>
      </c>
      <c r="B11683" s="14" t="s">
        <v>2767</v>
      </c>
      <c r="C11683" s="8" t="s">
        <v>11382</v>
      </c>
      <c r="D11683" s="15" t="s">
        <v>11950</v>
      </c>
      <c r="E11683" s="10" t="s">
        <v>11951</v>
      </c>
      <c r="F11683" s="14"/>
      <c r="G11683" s="16"/>
      <c r="H11683" s="43"/>
      <c r="I11683" s="12" t="str">
        <f t="shared" si="182"/>
        <v/>
      </c>
      <c r="J11683" s="17"/>
      <c r="K11683" s="17"/>
      <c r="L11683" s="17"/>
    </row>
    <row r="11684" spans="1:12" ht="28.5">
      <c r="A11684" s="14" t="s">
        <v>11381</v>
      </c>
      <c r="B11684" s="14" t="s">
        <v>2767</v>
      </c>
      <c r="C11684" s="8" t="s">
        <v>11382</v>
      </c>
      <c r="D11684" s="15"/>
      <c r="E11684" s="10" t="s">
        <v>11952</v>
      </c>
      <c r="F11684" s="14"/>
      <c r="G11684" s="16"/>
      <c r="H11684" s="43"/>
      <c r="I11684" s="12" t="str">
        <f t="shared" si="182"/>
        <v/>
      </c>
      <c r="J11684" s="17"/>
      <c r="K11684" s="17"/>
      <c r="L11684" s="17"/>
    </row>
    <row r="11685" spans="1:12" ht="42.75">
      <c r="A11685" s="14" t="s">
        <v>11381</v>
      </c>
      <c r="B11685" s="14" t="s">
        <v>2767</v>
      </c>
      <c r="C11685" s="8" t="s">
        <v>11382</v>
      </c>
      <c r="D11685" s="15"/>
      <c r="E11685" s="10" t="s">
        <v>11953</v>
      </c>
      <c r="F11685" s="14"/>
      <c r="G11685" s="16"/>
      <c r="H11685" s="43"/>
      <c r="I11685" s="12" t="str">
        <f t="shared" si="182"/>
        <v/>
      </c>
      <c r="J11685" s="17"/>
      <c r="K11685" s="17"/>
      <c r="L11685" s="17"/>
    </row>
    <row r="11686" spans="1:12" ht="28.5">
      <c r="A11686" s="14" t="s">
        <v>11381</v>
      </c>
      <c r="B11686" s="14" t="s">
        <v>2767</v>
      </c>
      <c r="C11686" s="8" t="s">
        <v>11382</v>
      </c>
      <c r="D11686" s="15"/>
      <c r="E11686" s="10" t="s">
        <v>11954</v>
      </c>
      <c r="F11686" s="14"/>
      <c r="G11686" s="16"/>
      <c r="H11686" s="43"/>
      <c r="I11686" s="12" t="str">
        <f t="shared" si="182"/>
        <v/>
      </c>
      <c r="J11686" s="17"/>
      <c r="K11686" s="17"/>
      <c r="L11686" s="17"/>
    </row>
    <row r="11687" spans="1:12" ht="28.5">
      <c r="A11687" s="14" t="s">
        <v>11381</v>
      </c>
      <c r="B11687" s="14" t="s">
        <v>2767</v>
      </c>
      <c r="C11687" s="8" t="s">
        <v>11382</v>
      </c>
      <c r="D11687" s="15"/>
      <c r="E11687" s="10" t="s">
        <v>11955</v>
      </c>
      <c r="F11687" s="14"/>
      <c r="G11687" s="16"/>
      <c r="H11687" s="43"/>
      <c r="I11687" s="12" t="str">
        <f t="shared" si="182"/>
        <v/>
      </c>
      <c r="J11687" s="17"/>
      <c r="K11687" s="17"/>
      <c r="L11687" s="17"/>
    </row>
    <row r="11688" spans="1:12" ht="28.5">
      <c r="A11688" s="14" t="s">
        <v>11381</v>
      </c>
      <c r="B11688" s="14" t="s">
        <v>2767</v>
      </c>
      <c r="C11688" s="8" t="s">
        <v>11382</v>
      </c>
      <c r="D11688" s="15"/>
      <c r="E11688" s="10" t="s">
        <v>11956</v>
      </c>
      <c r="F11688" s="14"/>
      <c r="G11688" s="16"/>
      <c r="H11688" s="43"/>
      <c r="I11688" s="12" t="str">
        <f t="shared" si="182"/>
        <v/>
      </c>
      <c r="J11688" s="17"/>
      <c r="K11688" s="17"/>
      <c r="L11688" s="17"/>
    </row>
    <row r="11689" spans="1:12" ht="28.5">
      <c r="A11689" s="14" t="s">
        <v>11381</v>
      </c>
      <c r="B11689" s="14" t="s">
        <v>2767</v>
      </c>
      <c r="C11689" s="8" t="s">
        <v>11382</v>
      </c>
      <c r="D11689" s="15"/>
      <c r="E11689" s="10" t="s">
        <v>11957</v>
      </c>
      <c r="F11689" s="14"/>
      <c r="G11689" s="16"/>
      <c r="H11689" s="43"/>
      <c r="I11689" s="12" t="str">
        <f t="shared" si="182"/>
        <v/>
      </c>
      <c r="J11689" s="17"/>
      <c r="K11689" s="17"/>
      <c r="L11689" s="17"/>
    </row>
    <row r="11690" spans="1:12" ht="28.5">
      <c r="A11690" s="14" t="s">
        <v>11381</v>
      </c>
      <c r="B11690" s="14" t="s">
        <v>2767</v>
      </c>
      <c r="C11690" s="8" t="s">
        <v>11382</v>
      </c>
      <c r="D11690" s="15"/>
      <c r="E11690" s="10" t="s">
        <v>11958</v>
      </c>
      <c r="F11690" s="14"/>
      <c r="G11690" s="16"/>
      <c r="H11690" s="43"/>
      <c r="I11690" s="12" t="str">
        <f t="shared" si="182"/>
        <v/>
      </c>
      <c r="J11690" s="17"/>
      <c r="K11690" s="17"/>
      <c r="L11690" s="17"/>
    </row>
    <row r="11691" spans="1:12" ht="28.5">
      <c r="A11691" s="14" t="s">
        <v>11381</v>
      </c>
      <c r="B11691" s="14" t="s">
        <v>2767</v>
      </c>
      <c r="C11691" s="8" t="s">
        <v>11382</v>
      </c>
      <c r="D11691" s="15"/>
      <c r="E11691" s="10" t="s">
        <v>11959</v>
      </c>
      <c r="F11691" s="14"/>
      <c r="G11691" s="16"/>
      <c r="H11691" s="43"/>
      <c r="I11691" s="12" t="str">
        <f t="shared" si="182"/>
        <v/>
      </c>
      <c r="J11691" s="17"/>
      <c r="K11691" s="17"/>
      <c r="L11691" s="17"/>
    </row>
    <row r="11692" spans="1:12" ht="28.5">
      <c r="A11692" s="14" t="s">
        <v>11381</v>
      </c>
      <c r="B11692" s="14" t="s">
        <v>2767</v>
      </c>
      <c r="C11692" s="8" t="s">
        <v>11382</v>
      </c>
      <c r="D11692" s="15"/>
      <c r="E11692" s="10" t="s">
        <v>11960</v>
      </c>
      <c r="F11692" s="14"/>
      <c r="G11692" s="16"/>
      <c r="H11692" s="43"/>
      <c r="I11692" s="12" t="str">
        <f t="shared" si="182"/>
        <v/>
      </c>
      <c r="J11692" s="17"/>
      <c r="K11692" s="17"/>
      <c r="L11692" s="17"/>
    </row>
    <row r="11693" spans="1:12" ht="28.5">
      <c r="A11693" s="14" t="s">
        <v>11381</v>
      </c>
      <c r="B11693" s="14" t="s">
        <v>2767</v>
      </c>
      <c r="C11693" s="8" t="s">
        <v>11382</v>
      </c>
      <c r="D11693" s="15"/>
      <c r="E11693" s="10" t="s">
        <v>11961</v>
      </c>
      <c r="F11693" s="14"/>
      <c r="G11693" s="16"/>
      <c r="H11693" s="43"/>
      <c r="I11693" s="12" t="str">
        <f t="shared" si="182"/>
        <v/>
      </c>
      <c r="J11693" s="17"/>
      <c r="K11693" s="17"/>
      <c r="L11693" s="17"/>
    </row>
    <row r="11694" spans="1:12" ht="28.5">
      <c r="A11694" s="14" t="s">
        <v>11381</v>
      </c>
      <c r="B11694" s="14" t="s">
        <v>2767</v>
      </c>
      <c r="C11694" s="8" t="s">
        <v>11382</v>
      </c>
      <c r="D11694" s="15"/>
      <c r="E11694" s="10" t="s">
        <v>11962</v>
      </c>
      <c r="F11694" s="14"/>
      <c r="G11694" s="16"/>
      <c r="H11694" s="43"/>
      <c r="I11694" s="12" t="str">
        <f t="shared" si="182"/>
        <v/>
      </c>
      <c r="J11694" s="17"/>
      <c r="K11694" s="17"/>
      <c r="L11694" s="17"/>
    </row>
    <row r="11695" spans="1:12" ht="28.5">
      <c r="A11695" s="14" t="s">
        <v>11381</v>
      </c>
      <c r="B11695" s="14" t="s">
        <v>2767</v>
      </c>
      <c r="C11695" s="8" t="s">
        <v>11382</v>
      </c>
      <c r="D11695" s="15"/>
      <c r="E11695" s="10" t="s">
        <v>11933</v>
      </c>
      <c r="F11695" s="14"/>
      <c r="G11695" s="16"/>
      <c r="H11695" s="43"/>
      <c r="I11695" s="12" t="str">
        <f t="shared" si="182"/>
        <v/>
      </c>
      <c r="J11695" s="17"/>
      <c r="K11695" s="17"/>
      <c r="L11695" s="17"/>
    </row>
    <row r="11696" spans="1:12" ht="28.5">
      <c r="A11696" s="14" t="s">
        <v>11381</v>
      </c>
      <c r="B11696" s="14" t="s">
        <v>2767</v>
      </c>
      <c r="C11696" s="8" t="s">
        <v>11382</v>
      </c>
      <c r="D11696" s="15"/>
      <c r="E11696" s="10" t="s">
        <v>11963</v>
      </c>
      <c r="F11696" s="14"/>
      <c r="G11696" s="16"/>
      <c r="H11696" s="43"/>
      <c r="I11696" s="12" t="str">
        <f t="shared" si="182"/>
        <v/>
      </c>
      <c r="J11696" s="17"/>
      <c r="K11696" s="17"/>
      <c r="L11696" s="17"/>
    </row>
    <row r="11697" spans="1:12" ht="28.5">
      <c r="A11697" s="14" t="s">
        <v>11381</v>
      </c>
      <c r="B11697" s="14" t="s">
        <v>2767</v>
      </c>
      <c r="C11697" s="8" t="s">
        <v>11382</v>
      </c>
      <c r="D11697" s="15"/>
      <c r="E11697" s="10" t="s">
        <v>11934</v>
      </c>
      <c r="F11697" s="14"/>
      <c r="G11697" s="16"/>
      <c r="H11697" s="43"/>
      <c r="I11697" s="12" t="str">
        <f t="shared" si="182"/>
        <v/>
      </c>
      <c r="J11697" s="17"/>
      <c r="K11697" s="17"/>
      <c r="L11697" s="17"/>
    </row>
    <row r="11698" spans="1:12" ht="28.5">
      <c r="A11698" s="14" t="s">
        <v>11381</v>
      </c>
      <c r="B11698" s="14" t="s">
        <v>2767</v>
      </c>
      <c r="C11698" s="8" t="s">
        <v>11382</v>
      </c>
      <c r="D11698" s="15"/>
      <c r="E11698" s="10" t="s">
        <v>11964</v>
      </c>
      <c r="F11698" s="14"/>
      <c r="G11698" s="16"/>
      <c r="H11698" s="43"/>
      <c r="I11698" s="12" t="str">
        <f t="shared" si="182"/>
        <v/>
      </c>
      <c r="J11698" s="17"/>
      <c r="K11698" s="17"/>
      <c r="L11698" s="17"/>
    </row>
    <row r="11699" spans="1:12" ht="28.5">
      <c r="A11699" s="14" t="s">
        <v>11381</v>
      </c>
      <c r="B11699" s="14" t="s">
        <v>2767</v>
      </c>
      <c r="C11699" s="8" t="s">
        <v>11382</v>
      </c>
      <c r="D11699" s="15" t="s">
        <v>11965</v>
      </c>
      <c r="E11699" s="10" t="s">
        <v>11966</v>
      </c>
      <c r="F11699" s="14" t="s">
        <v>84</v>
      </c>
      <c r="G11699" s="16">
        <v>1</v>
      </c>
      <c r="H11699" s="43"/>
      <c r="I11699" s="12" t="str">
        <f t="shared" si="182"/>
        <v/>
      </c>
      <c r="J11699" s="17"/>
      <c r="K11699" s="17"/>
      <c r="L11699" s="17"/>
    </row>
    <row r="11700" spans="1:12" ht="28.5">
      <c r="A11700" s="14" t="s">
        <v>11381</v>
      </c>
      <c r="B11700" s="14" t="s">
        <v>2767</v>
      </c>
      <c r="C11700" s="8" t="s">
        <v>11382</v>
      </c>
      <c r="D11700" s="15" t="s">
        <v>11967</v>
      </c>
      <c r="E11700" s="10" t="s">
        <v>11968</v>
      </c>
      <c r="F11700" s="14"/>
      <c r="G11700" s="16"/>
      <c r="H11700" s="43"/>
      <c r="I11700" s="12" t="str">
        <f t="shared" si="182"/>
        <v/>
      </c>
      <c r="J11700" s="17"/>
      <c r="K11700" s="17"/>
      <c r="L11700" s="17"/>
    </row>
    <row r="11701" spans="1:12" ht="28.5">
      <c r="A11701" s="14" t="s">
        <v>11381</v>
      </c>
      <c r="B11701" s="14" t="s">
        <v>2767</v>
      </c>
      <c r="C11701" s="8" t="s">
        <v>11382</v>
      </c>
      <c r="D11701" s="15" t="s">
        <v>11969</v>
      </c>
      <c r="E11701" s="10" t="s">
        <v>11970</v>
      </c>
      <c r="F11701" s="14" t="s">
        <v>73</v>
      </c>
      <c r="G11701" s="16">
        <v>50</v>
      </c>
      <c r="H11701" s="43"/>
      <c r="I11701" s="12" t="str">
        <f t="shared" si="182"/>
        <v/>
      </c>
      <c r="J11701" s="17"/>
      <c r="K11701" s="17"/>
      <c r="L11701" s="17"/>
    </row>
    <row r="11702" spans="1:12" ht="28.5">
      <c r="A11702" s="14" t="s">
        <v>11381</v>
      </c>
      <c r="B11702" s="14" t="s">
        <v>2767</v>
      </c>
      <c r="C11702" s="8" t="s">
        <v>11382</v>
      </c>
      <c r="D11702" s="15" t="s">
        <v>11971</v>
      </c>
      <c r="E11702" s="10" t="s">
        <v>11972</v>
      </c>
      <c r="F11702" s="14"/>
      <c r="G11702" s="16"/>
      <c r="H11702" s="43"/>
      <c r="I11702" s="12" t="str">
        <f t="shared" si="182"/>
        <v/>
      </c>
      <c r="J11702" s="17"/>
      <c r="K11702" s="17"/>
      <c r="L11702" s="17"/>
    </row>
    <row r="11703" spans="1:12" ht="28.5">
      <c r="A11703" s="14" t="s">
        <v>11381</v>
      </c>
      <c r="B11703" s="14" t="s">
        <v>2767</v>
      </c>
      <c r="C11703" s="8" t="s">
        <v>11382</v>
      </c>
      <c r="D11703" s="15"/>
      <c r="E11703" s="10" t="s">
        <v>11952</v>
      </c>
      <c r="F11703" s="14"/>
      <c r="G11703" s="16"/>
      <c r="H11703" s="43"/>
      <c r="I11703" s="12" t="str">
        <f t="shared" si="182"/>
        <v/>
      </c>
      <c r="J11703" s="17"/>
      <c r="K11703" s="17"/>
      <c r="L11703" s="17"/>
    </row>
    <row r="11704" spans="1:12" ht="42.75">
      <c r="A11704" s="14" t="s">
        <v>11381</v>
      </c>
      <c r="B11704" s="14" t="s">
        <v>2767</v>
      </c>
      <c r="C11704" s="8" t="s">
        <v>11382</v>
      </c>
      <c r="D11704" s="15"/>
      <c r="E11704" s="10" t="s">
        <v>11953</v>
      </c>
      <c r="F11704" s="14"/>
      <c r="G11704" s="16"/>
      <c r="H11704" s="43"/>
      <c r="I11704" s="12" t="str">
        <f t="shared" si="182"/>
        <v/>
      </c>
      <c r="J11704" s="17"/>
      <c r="K11704" s="17"/>
      <c r="L11704" s="17"/>
    </row>
    <row r="11705" spans="1:12" ht="28.5">
      <c r="A11705" s="14" t="s">
        <v>11381</v>
      </c>
      <c r="B11705" s="14" t="s">
        <v>2767</v>
      </c>
      <c r="C11705" s="8" t="s">
        <v>11382</v>
      </c>
      <c r="D11705" s="15"/>
      <c r="E11705" s="10" t="s">
        <v>11954</v>
      </c>
      <c r="F11705" s="14"/>
      <c r="G11705" s="16"/>
      <c r="H11705" s="43"/>
      <c r="I11705" s="12" t="str">
        <f t="shared" si="182"/>
        <v/>
      </c>
      <c r="J11705" s="17"/>
      <c r="K11705" s="17"/>
      <c r="L11705" s="17"/>
    </row>
    <row r="11706" spans="1:12" ht="28.5">
      <c r="A11706" s="14" t="s">
        <v>11381</v>
      </c>
      <c r="B11706" s="14" t="s">
        <v>2767</v>
      </c>
      <c r="C11706" s="8" t="s">
        <v>11382</v>
      </c>
      <c r="D11706" s="15"/>
      <c r="E11706" s="10" t="s">
        <v>11955</v>
      </c>
      <c r="F11706" s="14"/>
      <c r="G11706" s="16"/>
      <c r="H11706" s="43"/>
      <c r="I11706" s="12" t="str">
        <f t="shared" si="182"/>
        <v/>
      </c>
      <c r="J11706" s="17"/>
      <c r="K11706" s="17"/>
      <c r="L11706" s="17"/>
    </row>
    <row r="11707" spans="1:12" ht="28.5">
      <c r="A11707" s="14" t="s">
        <v>11381</v>
      </c>
      <c r="B11707" s="14" t="s">
        <v>2767</v>
      </c>
      <c r="C11707" s="8" t="s">
        <v>11382</v>
      </c>
      <c r="D11707" s="15"/>
      <c r="E11707" s="10" t="s">
        <v>11956</v>
      </c>
      <c r="F11707" s="14"/>
      <c r="G11707" s="16"/>
      <c r="H11707" s="43"/>
      <c r="I11707" s="12" t="str">
        <f t="shared" si="182"/>
        <v/>
      </c>
      <c r="J11707" s="17"/>
      <c r="K11707" s="17"/>
      <c r="L11707" s="17"/>
    </row>
    <row r="11708" spans="1:12" ht="28.5">
      <c r="A11708" s="14" t="s">
        <v>11381</v>
      </c>
      <c r="B11708" s="14" t="s">
        <v>2767</v>
      </c>
      <c r="C11708" s="8" t="s">
        <v>11382</v>
      </c>
      <c r="D11708" s="15"/>
      <c r="E11708" s="10" t="s">
        <v>11957</v>
      </c>
      <c r="F11708" s="14"/>
      <c r="G11708" s="16"/>
      <c r="H11708" s="43"/>
      <c r="I11708" s="12" t="str">
        <f t="shared" si="182"/>
        <v/>
      </c>
      <c r="J11708" s="17"/>
      <c r="K11708" s="17"/>
      <c r="L11708" s="17"/>
    </row>
    <row r="11709" spans="1:12" ht="28.5">
      <c r="A11709" s="14" t="s">
        <v>11381</v>
      </c>
      <c r="B11709" s="14" t="s">
        <v>2767</v>
      </c>
      <c r="C11709" s="8" t="s">
        <v>11382</v>
      </c>
      <c r="D11709" s="15"/>
      <c r="E11709" s="10" t="s">
        <v>11958</v>
      </c>
      <c r="F11709" s="14"/>
      <c r="G11709" s="16"/>
      <c r="H11709" s="43"/>
      <c r="I11709" s="12" t="str">
        <f t="shared" si="182"/>
        <v/>
      </c>
      <c r="J11709" s="17"/>
      <c r="K11709" s="17"/>
      <c r="L11709" s="17"/>
    </row>
    <row r="11710" spans="1:12" ht="28.5">
      <c r="A11710" s="14" t="s">
        <v>11381</v>
      </c>
      <c r="B11710" s="14" t="s">
        <v>2767</v>
      </c>
      <c r="C11710" s="8" t="s">
        <v>11382</v>
      </c>
      <c r="D11710" s="15"/>
      <c r="E11710" s="10" t="s">
        <v>11959</v>
      </c>
      <c r="F11710" s="14"/>
      <c r="G11710" s="16"/>
      <c r="H11710" s="43"/>
      <c r="I11710" s="12" t="str">
        <f t="shared" si="182"/>
        <v/>
      </c>
      <c r="J11710" s="17"/>
      <c r="K11710" s="17"/>
      <c r="L11710" s="17"/>
    </row>
    <row r="11711" spans="1:12" ht="28.5">
      <c r="A11711" s="14" t="s">
        <v>11381</v>
      </c>
      <c r="B11711" s="14" t="s">
        <v>2767</v>
      </c>
      <c r="C11711" s="8" t="s">
        <v>11382</v>
      </c>
      <c r="D11711" s="15"/>
      <c r="E11711" s="10" t="s">
        <v>11960</v>
      </c>
      <c r="F11711" s="14"/>
      <c r="G11711" s="16"/>
      <c r="H11711" s="43"/>
      <c r="I11711" s="12" t="str">
        <f t="shared" si="182"/>
        <v/>
      </c>
      <c r="J11711" s="17"/>
      <c r="K11711" s="17"/>
      <c r="L11711" s="17"/>
    </row>
    <row r="11712" spans="1:12" ht="28.5">
      <c r="A11712" s="14" t="s">
        <v>11381</v>
      </c>
      <c r="B11712" s="14" t="s">
        <v>2767</v>
      </c>
      <c r="C11712" s="8" t="s">
        <v>11382</v>
      </c>
      <c r="D11712" s="15"/>
      <c r="E11712" s="10" t="s">
        <v>11961</v>
      </c>
      <c r="F11712" s="14"/>
      <c r="G11712" s="16"/>
      <c r="H11712" s="43"/>
      <c r="I11712" s="12" t="str">
        <f t="shared" si="182"/>
        <v/>
      </c>
      <c r="J11712" s="17"/>
      <c r="K11712" s="17"/>
      <c r="L11712" s="17"/>
    </row>
    <row r="11713" spans="1:12" ht="28.5">
      <c r="A11713" s="14" t="s">
        <v>11381</v>
      </c>
      <c r="B11713" s="14" t="s">
        <v>2767</v>
      </c>
      <c r="C11713" s="8" t="s">
        <v>11382</v>
      </c>
      <c r="D11713" s="15"/>
      <c r="E11713" s="10" t="s">
        <v>11962</v>
      </c>
      <c r="F11713" s="14"/>
      <c r="G11713" s="16"/>
      <c r="H11713" s="43"/>
      <c r="I11713" s="12" t="str">
        <f t="shared" si="182"/>
        <v/>
      </c>
      <c r="J11713" s="17"/>
      <c r="K11713" s="17"/>
      <c r="L11713" s="17"/>
    </row>
    <row r="11714" spans="1:12" ht="28.5">
      <c r="A11714" s="14" t="s">
        <v>11381</v>
      </c>
      <c r="B11714" s="14" t="s">
        <v>2767</v>
      </c>
      <c r="C11714" s="8" t="s">
        <v>11382</v>
      </c>
      <c r="D11714" s="15"/>
      <c r="E11714" s="10" t="s">
        <v>11933</v>
      </c>
      <c r="F11714" s="14"/>
      <c r="G11714" s="16"/>
      <c r="H11714" s="43"/>
      <c r="I11714" s="12" t="str">
        <f t="shared" si="182"/>
        <v/>
      </c>
      <c r="J11714" s="17"/>
      <c r="K11714" s="17"/>
      <c r="L11714" s="17"/>
    </row>
    <row r="11715" spans="1:12" ht="28.5">
      <c r="A11715" s="14" t="s">
        <v>11381</v>
      </c>
      <c r="B11715" s="14" t="s">
        <v>2767</v>
      </c>
      <c r="C11715" s="8" t="s">
        <v>11382</v>
      </c>
      <c r="D11715" s="15"/>
      <c r="E11715" s="10" t="s">
        <v>11963</v>
      </c>
      <c r="F11715" s="14"/>
      <c r="G11715" s="16"/>
      <c r="H11715" s="43"/>
      <c r="I11715" s="12" t="str">
        <f t="shared" si="182"/>
        <v/>
      </c>
      <c r="J11715" s="17"/>
      <c r="K11715" s="17"/>
      <c r="L11715" s="17"/>
    </row>
    <row r="11716" spans="1:12" ht="28.5">
      <c r="A11716" s="14" t="s">
        <v>11381</v>
      </c>
      <c r="B11716" s="14" t="s">
        <v>2767</v>
      </c>
      <c r="C11716" s="8" t="s">
        <v>11382</v>
      </c>
      <c r="D11716" s="15"/>
      <c r="E11716" s="10" t="s">
        <v>11934</v>
      </c>
      <c r="F11716" s="14"/>
      <c r="G11716" s="16"/>
      <c r="H11716" s="43"/>
      <c r="I11716" s="12" t="str">
        <f t="shared" ref="I11716:I11779" si="183">IF(AND(G11716&lt;&gt;"",H11716&lt;&gt;""),G11716*H11716,"")</f>
        <v/>
      </c>
      <c r="J11716" s="17"/>
      <c r="K11716" s="17"/>
      <c r="L11716" s="17"/>
    </row>
    <row r="11717" spans="1:12" ht="28.5">
      <c r="A11717" s="14" t="s">
        <v>11381</v>
      </c>
      <c r="B11717" s="14" t="s">
        <v>2767</v>
      </c>
      <c r="C11717" s="8" t="s">
        <v>11382</v>
      </c>
      <c r="D11717" s="15"/>
      <c r="E11717" s="10" t="s">
        <v>11964</v>
      </c>
      <c r="F11717" s="14"/>
      <c r="G11717" s="16"/>
      <c r="H11717" s="43"/>
      <c r="I11717" s="12" t="str">
        <f t="shared" si="183"/>
        <v/>
      </c>
      <c r="J11717" s="17"/>
      <c r="K11717" s="17"/>
      <c r="L11717" s="17"/>
    </row>
    <row r="11718" spans="1:12" ht="28.5">
      <c r="A11718" s="14" t="s">
        <v>11381</v>
      </c>
      <c r="B11718" s="14" t="s">
        <v>2767</v>
      </c>
      <c r="C11718" s="8" t="s">
        <v>11382</v>
      </c>
      <c r="D11718" s="15" t="s">
        <v>11973</v>
      </c>
      <c r="E11718" s="10" t="s">
        <v>11966</v>
      </c>
      <c r="F11718" s="14" t="s">
        <v>84</v>
      </c>
      <c r="G11718" s="16">
        <v>1</v>
      </c>
      <c r="H11718" s="43"/>
      <c r="I11718" s="12" t="str">
        <f t="shared" si="183"/>
        <v/>
      </c>
      <c r="J11718" s="17"/>
      <c r="K11718" s="17"/>
      <c r="L11718" s="17"/>
    </row>
    <row r="11719" spans="1:12" ht="28.5">
      <c r="A11719" s="14" t="s">
        <v>11381</v>
      </c>
      <c r="B11719" s="14" t="s">
        <v>2767</v>
      </c>
      <c r="C11719" s="8" t="s">
        <v>11382</v>
      </c>
      <c r="D11719" s="15" t="s">
        <v>11974</v>
      </c>
      <c r="E11719" s="10" t="s">
        <v>11968</v>
      </c>
      <c r="F11719" s="14"/>
      <c r="G11719" s="16"/>
      <c r="H11719" s="43"/>
      <c r="I11719" s="12" t="str">
        <f t="shared" si="183"/>
        <v/>
      </c>
      <c r="J11719" s="17"/>
      <c r="K11719" s="17"/>
      <c r="L11719" s="17"/>
    </row>
    <row r="11720" spans="1:12" ht="28.5">
      <c r="A11720" s="14" t="s">
        <v>11381</v>
      </c>
      <c r="B11720" s="14" t="s">
        <v>2767</v>
      </c>
      <c r="C11720" s="8" t="s">
        <v>11382</v>
      </c>
      <c r="D11720" s="15" t="s">
        <v>11975</v>
      </c>
      <c r="E11720" s="10" t="s">
        <v>11970</v>
      </c>
      <c r="F11720" s="14" t="s">
        <v>73</v>
      </c>
      <c r="G11720" s="16">
        <v>50</v>
      </c>
      <c r="H11720" s="43"/>
      <c r="I11720" s="12" t="str">
        <f t="shared" si="183"/>
        <v/>
      </c>
      <c r="J11720" s="17"/>
      <c r="K11720" s="17"/>
      <c r="L11720" s="17"/>
    </row>
    <row r="11721" spans="1:12" ht="28.5">
      <c r="A11721" s="14" t="s">
        <v>11381</v>
      </c>
      <c r="B11721" s="14" t="s">
        <v>2767</v>
      </c>
      <c r="C11721" s="8" t="s">
        <v>11382</v>
      </c>
      <c r="D11721" s="15" t="s">
        <v>11976</v>
      </c>
      <c r="E11721" s="10" t="s">
        <v>11977</v>
      </c>
      <c r="F11721" s="14"/>
      <c r="G11721" s="16"/>
      <c r="H11721" s="43"/>
      <c r="I11721" s="12" t="str">
        <f t="shared" si="183"/>
        <v/>
      </c>
      <c r="J11721" s="17"/>
      <c r="K11721" s="17"/>
      <c r="L11721" s="17"/>
    </row>
    <row r="11722" spans="1:12" ht="28.5">
      <c r="A11722" s="14" t="s">
        <v>11381</v>
      </c>
      <c r="B11722" s="14" t="s">
        <v>2767</v>
      </c>
      <c r="C11722" s="8" t="s">
        <v>11382</v>
      </c>
      <c r="D11722" s="15" t="s">
        <v>11978</v>
      </c>
      <c r="E11722" s="10" t="s">
        <v>11979</v>
      </c>
      <c r="F11722" s="14" t="s">
        <v>84</v>
      </c>
      <c r="G11722" s="16">
        <v>2</v>
      </c>
      <c r="H11722" s="43"/>
      <c r="I11722" s="12" t="str">
        <f t="shared" si="183"/>
        <v/>
      </c>
      <c r="J11722" s="17"/>
      <c r="K11722" s="17"/>
      <c r="L11722" s="17"/>
    </row>
    <row r="11723" spans="1:12" ht="28.5">
      <c r="A11723" s="14" t="s">
        <v>11381</v>
      </c>
      <c r="B11723" s="14" t="s">
        <v>2767</v>
      </c>
      <c r="C11723" s="8" t="s">
        <v>11382</v>
      </c>
      <c r="D11723" s="15" t="s">
        <v>11980</v>
      </c>
      <c r="E11723" s="10" t="s">
        <v>11981</v>
      </c>
      <c r="F11723" s="14" t="s">
        <v>84</v>
      </c>
      <c r="G11723" s="16">
        <v>2</v>
      </c>
      <c r="H11723" s="43"/>
      <c r="I11723" s="12" t="str">
        <f t="shared" si="183"/>
        <v/>
      </c>
      <c r="J11723" s="17"/>
      <c r="K11723" s="17"/>
      <c r="L11723" s="17"/>
    </row>
    <row r="11724" spans="1:12" ht="28.5">
      <c r="A11724" s="14" t="s">
        <v>11381</v>
      </c>
      <c r="B11724" s="14" t="s">
        <v>2767</v>
      </c>
      <c r="C11724" s="8" t="s">
        <v>11382</v>
      </c>
      <c r="D11724" s="15" t="s">
        <v>11982</v>
      </c>
      <c r="E11724" s="10" t="s">
        <v>11983</v>
      </c>
      <c r="F11724" s="14" t="s">
        <v>10720</v>
      </c>
      <c r="G11724" s="16">
        <v>2000</v>
      </c>
      <c r="H11724" s="43"/>
      <c r="I11724" s="12" t="str">
        <f t="shared" si="183"/>
        <v/>
      </c>
      <c r="J11724" s="17"/>
      <c r="K11724" s="17"/>
      <c r="L11724" s="17"/>
    </row>
    <row r="11725" spans="1:12" ht="28.5">
      <c r="A11725" s="14" t="s">
        <v>11381</v>
      </c>
      <c r="B11725" s="14" t="s">
        <v>2767</v>
      </c>
      <c r="C11725" s="8" t="s">
        <v>11382</v>
      </c>
      <c r="D11725" s="15" t="s">
        <v>11984</v>
      </c>
      <c r="E11725" s="10" t="s">
        <v>11985</v>
      </c>
      <c r="F11725" s="14" t="s">
        <v>10720</v>
      </c>
      <c r="G11725" s="16">
        <v>2000</v>
      </c>
      <c r="H11725" s="43"/>
      <c r="I11725" s="12" t="str">
        <f t="shared" si="183"/>
        <v/>
      </c>
      <c r="J11725" s="17"/>
      <c r="K11725" s="17"/>
      <c r="L11725" s="17"/>
    </row>
    <row r="11726" spans="1:12" ht="28.5">
      <c r="A11726" s="14" t="s">
        <v>11381</v>
      </c>
      <c r="B11726" s="14" t="s">
        <v>2767</v>
      </c>
      <c r="C11726" s="8" t="s">
        <v>11382</v>
      </c>
      <c r="D11726" s="15" t="s">
        <v>11986</v>
      </c>
      <c r="E11726" s="10" t="s">
        <v>11987</v>
      </c>
      <c r="F11726" s="14" t="s">
        <v>10720</v>
      </c>
      <c r="G11726" s="16">
        <v>500</v>
      </c>
      <c r="H11726" s="43"/>
      <c r="I11726" s="12" t="str">
        <f t="shared" si="183"/>
        <v/>
      </c>
      <c r="J11726" s="17"/>
      <c r="K11726" s="17"/>
      <c r="L11726" s="17"/>
    </row>
    <row r="11727" spans="1:12" ht="28.5">
      <c r="A11727" s="14" t="s">
        <v>11381</v>
      </c>
      <c r="B11727" s="14" t="s">
        <v>2767</v>
      </c>
      <c r="C11727" s="8" t="s">
        <v>11382</v>
      </c>
      <c r="D11727" s="15" t="s">
        <v>11988</v>
      </c>
      <c r="E11727" s="10" t="s">
        <v>11989</v>
      </c>
      <c r="F11727" s="14" t="s">
        <v>10720</v>
      </c>
      <c r="G11727" s="16">
        <v>500</v>
      </c>
      <c r="H11727" s="43"/>
      <c r="I11727" s="12" t="str">
        <f t="shared" si="183"/>
        <v/>
      </c>
      <c r="J11727" s="17"/>
      <c r="K11727" s="17"/>
      <c r="L11727" s="17"/>
    </row>
    <row r="11728" spans="1:12" ht="42.75">
      <c r="A11728" s="14" t="s">
        <v>11381</v>
      </c>
      <c r="B11728" s="14" t="s">
        <v>2767</v>
      </c>
      <c r="C11728" s="8" t="s">
        <v>11382</v>
      </c>
      <c r="D11728" s="15" t="s">
        <v>11990</v>
      </c>
      <c r="E11728" s="10" t="s">
        <v>11991</v>
      </c>
      <c r="F11728" s="14" t="s">
        <v>20</v>
      </c>
      <c r="G11728" s="16">
        <v>2</v>
      </c>
      <c r="H11728" s="43"/>
      <c r="I11728" s="12" t="str">
        <f t="shared" si="183"/>
        <v/>
      </c>
      <c r="J11728" s="17"/>
      <c r="K11728" s="17"/>
      <c r="L11728" s="17"/>
    </row>
    <row r="11729" spans="1:12" ht="28.5">
      <c r="A11729" s="14" t="s">
        <v>11381</v>
      </c>
      <c r="B11729" s="14" t="s">
        <v>2767</v>
      </c>
      <c r="C11729" s="8" t="s">
        <v>11382</v>
      </c>
      <c r="D11729" s="15" t="s">
        <v>11992</v>
      </c>
      <c r="E11729" s="10" t="s">
        <v>11993</v>
      </c>
      <c r="F11729" s="14" t="s">
        <v>20</v>
      </c>
      <c r="G11729" s="16">
        <v>1</v>
      </c>
      <c r="H11729" s="43"/>
      <c r="I11729" s="12" t="str">
        <f t="shared" si="183"/>
        <v/>
      </c>
      <c r="J11729" s="17"/>
      <c r="K11729" s="17"/>
      <c r="L11729" s="17"/>
    </row>
    <row r="11730" spans="1:12" ht="28.5">
      <c r="A11730" s="14" t="s">
        <v>11381</v>
      </c>
      <c r="B11730" s="14" t="s">
        <v>2767</v>
      </c>
      <c r="C11730" s="8" t="s">
        <v>11382</v>
      </c>
      <c r="D11730" s="15" t="s">
        <v>11994</v>
      </c>
      <c r="E11730" s="10" t="s">
        <v>11995</v>
      </c>
      <c r="F11730" s="14"/>
      <c r="G11730" s="16"/>
      <c r="H11730" s="43"/>
      <c r="I11730" s="12" t="str">
        <f t="shared" si="183"/>
        <v/>
      </c>
      <c r="J11730" s="17"/>
      <c r="K11730" s="17"/>
      <c r="L11730" s="17"/>
    </row>
    <row r="11731" spans="1:12" ht="28.5">
      <c r="A11731" s="14" t="s">
        <v>11381</v>
      </c>
      <c r="B11731" s="14" t="s">
        <v>2767</v>
      </c>
      <c r="C11731" s="8" t="s">
        <v>11382</v>
      </c>
      <c r="D11731" s="15" t="s">
        <v>11996</v>
      </c>
      <c r="E11731" s="10" t="s">
        <v>11997</v>
      </c>
      <c r="F11731" s="14" t="s">
        <v>20</v>
      </c>
      <c r="G11731" s="16">
        <v>1</v>
      </c>
      <c r="H11731" s="43"/>
      <c r="I11731" s="12" t="str">
        <f t="shared" si="183"/>
        <v/>
      </c>
      <c r="J11731" s="17"/>
      <c r="K11731" s="17"/>
      <c r="L11731" s="17"/>
    </row>
    <row r="11732" spans="1:12" ht="28.5">
      <c r="A11732" s="14" t="s">
        <v>11381</v>
      </c>
      <c r="B11732" s="14" t="s">
        <v>2767</v>
      </c>
      <c r="C11732" s="8" t="s">
        <v>11382</v>
      </c>
      <c r="D11732" s="15" t="s">
        <v>11998</v>
      </c>
      <c r="E11732" s="10" t="s">
        <v>11999</v>
      </c>
      <c r="F11732" s="14" t="s">
        <v>20</v>
      </c>
      <c r="G11732" s="16">
        <v>1</v>
      </c>
      <c r="H11732" s="43"/>
      <c r="I11732" s="12" t="str">
        <f t="shared" si="183"/>
        <v/>
      </c>
      <c r="J11732" s="17"/>
      <c r="K11732" s="17"/>
      <c r="L11732" s="17"/>
    </row>
    <row r="11733" spans="1:12" ht="28.5">
      <c r="A11733" s="14" t="s">
        <v>11381</v>
      </c>
      <c r="B11733" s="14" t="s">
        <v>2767</v>
      </c>
      <c r="C11733" s="8" t="s">
        <v>11382</v>
      </c>
      <c r="D11733" s="15" t="s">
        <v>12000</v>
      </c>
      <c r="E11733" s="10" t="s">
        <v>12001</v>
      </c>
      <c r="F11733" s="14" t="s">
        <v>84</v>
      </c>
      <c r="G11733" s="16">
        <v>1</v>
      </c>
      <c r="H11733" s="43"/>
      <c r="I11733" s="12" t="str">
        <f t="shared" si="183"/>
        <v/>
      </c>
      <c r="J11733" s="17"/>
      <c r="K11733" s="17"/>
      <c r="L11733" s="17"/>
    </row>
    <row r="11734" spans="1:12" ht="28.5">
      <c r="A11734" s="14" t="s">
        <v>11381</v>
      </c>
      <c r="B11734" s="14" t="s">
        <v>2767</v>
      </c>
      <c r="C11734" s="8" t="s">
        <v>11382</v>
      </c>
      <c r="D11734" s="15" t="s">
        <v>12002</v>
      </c>
      <c r="E11734" s="10" t="s">
        <v>12003</v>
      </c>
      <c r="F11734" s="14" t="s">
        <v>84</v>
      </c>
      <c r="G11734" s="16">
        <v>1</v>
      </c>
      <c r="H11734" s="43"/>
      <c r="I11734" s="12" t="str">
        <f t="shared" si="183"/>
        <v/>
      </c>
      <c r="J11734" s="17"/>
      <c r="K11734" s="17"/>
      <c r="L11734" s="17"/>
    </row>
    <row r="11735" spans="1:12" ht="28.5">
      <c r="A11735" s="14" t="s">
        <v>11381</v>
      </c>
      <c r="B11735" s="14" t="s">
        <v>2767</v>
      </c>
      <c r="C11735" s="8" t="s">
        <v>11382</v>
      </c>
      <c r="D11735" s="15" t="s">
        <v>12004</v>
      </c>
      <c r="E11735" s="10" t="s">
        <v>12005</v>
      </c>
      <c r="F11735" s="14" t="s">
        <v>84</v>
      </c>
      <c r="G11735" s="16">
        <v>1</v>
      </c>
      <c r="H11735" s="43"/>
      <c r="I11735" s="12" t="str">
        <f t="shared" si="183"/>
        <v/>
      </c>
      <c r="J11735" s="17"/>
      <c r="K11735" s="17"/>
      <c r="L11735" s="17"/>
    </row>
    <row r="11736" spans="1:12" ht="28.5">
      <c r="A11736" s="14" t="s">
        <v>11381</v>
      </c>
      <c r="B11736" s="14" t="s">
        <v>2767</v>
      </c>
      <c r="C11736" s="8" t="s">
        <v>11382</v>
      </c>
      <c r="D11736" s="15" t="s">
        <v>12006</v>
      </c>
      <c r="E11736" s="10" t="s">
        <v>12007</v>
      </c>
      <c r="F11736" s="14" t="s">
        <v>20</v>
      </c>
      <c r="G11736" s="16">
        <v>1</v>
      </c>
      <c r="H11736" s="43"/>
      <c r="I11736" s="12" t="str">
        <f t="shared" si="183"/>
        <v/>
      </c>
      <c r="J11736" s="17"/>
      <c r="K11736" s="17"/>
      <c r="L11736" s="17"/>
    </row>
    <row r="11737" spans="1:12" ht="28.5">
      <c r="A11737" s="14" t="s">
        <v>11381</v>
      </c>
      <c r="B11737" s="14" t="s">
        <v>2767</v>
      </c>
      <c r="C11737" s="8" t="s">
        <v>11382</v>
      </c>
      <c r="D11737" s="15" t="s">
        <v>12008</v>
      </c>
      <c r="E11737" s="10" t="s">
        <v>12009</v>
      </c>
      <c r="F11737" s="14" t="s">
        <v>20</v>
      </c>
      <c r="G11737" s="16">
        <v>1</v>
      </c>
      <c r="H11737" s="43"/>
      <c r="I11737" s="12" t="str">
        <f t="shared" si="183"/>
        <v/>
      </c>
      <c r="J11737" s="17"/>
      <c r="K11737" s="17"/>
      <c r="L11737" s="17"/>
    </row>
    <row r="11738" spans="1:12" ht="28.5">
      <c r="A11738" s="14" t="s">
        <v>11381</v>
      </c>
      <c r="B11738" s="14" t="s">
        <v>2767</v>
      </c>
      <c r="C11738" s="8" t="s">
        <v>11382</v>
      </c>
      <c r="D11738" s="15" t="s">
        <v>12010</v>
      </c>
      <c r="E11738" s="10" t="s">
        <v>12011</v>
      </c>
      <c r="F11738" s="14" t="s">
        <v>84</v>
      </c>
      <c r="G11738" s="16">
        <v>2</v>
      </c>
      <c r="H11738" s="43"/>
      <c r="I11738" s="12" t="str">
        <f t="shared" si="183"/>
        <v/>
      </c>
      <c r="J11738" s="17"/>
      <c r="K11738" s="17"/>
      <c r="L11738" s="17"/>
    </row>
    <row r="11739" spans="1:12" ht="42.75">
      <c r="A11739" s="14" t="s">
        <v>11381</v>
      </c>
      <c r="B11739" s="14" t="s">
        <v>2767</v>
      </c>
      <c r="C11739" s="8" t="s">
        <v>11382</v>
      </c>
      <c r="D11739" s="15" t="s">
        <v>12012</v>
      </c>
      <c r="E11739" s="10" t="s">
        <v>12013</v>
      </c>
      <c r="F11739" s="14"/>
      <c r="G11739" s="16"/>
      <c r="H11739" s="43"/>
      <c r="I11739" s="12" t="str">
        <f t="shared" si="183"/>
        <v/>
      </c>
      <c r="J11739" s="17"/>
      <c r="K11739" s="17"/>
      <c r="L11739" s="17"/>
    </row>
    <row r="11740" spans="1:12" ht="28.5">
      <c r="A11740" s="14" t="s">
        <v>11381</v>
      </c>
      <c r="B11740" s="14" t="s">
        <v>2767</v>
      </c>
      <c r="C11740" s="8" t="s">
        <v>11382</v>
      </c>
      <c r="D11740" s="15" t="s">
        <v>12014</v>
      </c>
      <c r="E11740" s="10" t="s">
        <v>11789</v>
      </c>
      <c r="F11740" s="14" t="s">
        <v>84</v>
      </c>
      <c r="G11740" s="16">
        <v>8</v>
      </c>
      <c r="H11740" s="43"/>
      <c r="I11740" s="12" t="str">
        <f t="shared" si="183"/>
        <v/>
      </c>
      <c r="J11740" s="17"/>
      <c r="K11740" s="17"/>
      <c r="L11740" s="17"/>
    </row>
    <row r="11741" spans="1:12" ht="28.5">
      <c r="A11741" s="14" t="s">
        <v>11381</v>
      </c>
      <c r="B11741" s="14" t="s">
        <v>2767</v>
      </c>
      <c r="C11741" s="8" t="s">
        <v>11382</v>
      </c>
      <c r="D11741" s="15" t="s">
        <v>12015</v>
      </c>
      <c r="E11741" s="10" t="s">
        <v>12016</v>
      </c>
      <c r="F11741" s="14"/>
      <c r="G11741" s="16"/>
      <c r="H11741" s="43"/>
      <c r="I11741" s="12" t="str">
        <f t="shared" si="183"/>
        <v/>
      </c>
      <c r="J11741" s="17"/>
      <c r="K11741" s="17"/>
      <c r="L11741" s="17"/>
    </row>
    <row r="11742" spans="1:12" ht="28.5">
      <c r="A11742" s="14" t="s">
        <v>11381</v>
      </c>
      <c r="B11742" s="14" t="s">
        <v>2767</v>
      </c>
      <c r="C11742" s="8" t="s">
        <v>11382</v>
      </c>
      <c r="D11742" s="15"/>
      <c r="E11742" s="10" t="s">
        <v>12017</v>
      </c>
      <c r="F11742" s="14"/>
      <c r="G11742" s="16"/>
      <c r="H11742" s="43"/>
      <c r="I11742" s="12" t="str">
        <f t="shared" si="183"/>
        <v/>
      </c>
      <c r="J11742" s="17"/>
      <c r="K11742" s="17"/>
      <c r="L11742" s="17"/>
    </row>
    <row r="11743" spans="1:12" ht="28.5">
      <c r="A11743" s="14" t="s">
        <v>11381</v>
      </c>
      <c r="B11743" s="14" t="s">
        <v>2767</v>
      </c>
      <c r="C11743" s="8" t="s">
        <v>11382</v>
      </c>
      <c r="D11743" s="15"/>
      <c r="E11743" s="10" t="s">
        <v>12018</v>
      </c>
      <c r="F11743" s="14"/>
      <c r="G11743" s="16"/>
      <c r="H11743" s="43"/>
      <c r="I11743" s="12" t="str">
        <f t="shared" si="183"/>
        <v/>
      </c>
      <c r="J11743" s="17"/>
      <c r="K11743" s="17"/>
      <c r="L11743" s="17"/>
    </row>
    <row r="11744" spans="1:12" ht="28.5">
      <c r="A11744" s="14" t="s">
        <v>11381</v>
      </c>
      <c r="B11744" s="14" t="s">
        <v>2767</v>
      </c>
      <c r="C11744" s="8" t="s">
        <v>11382</v>
      </c>
      <c r="D11744" s="15"/>
      <c r="E11744" s="10" t="s">
        <v>12019</v>
      </c>
      <c r="F11744" s="14"/>
      <c r="G11744" s="16"/>
      <c r="H11744" s="43"/>
      <c r="I11744" s="12" t="str">
        <f t="shared" si="183"/>
        <v/>
      </c>
      <c r="J11744" s="17"/>
      <c r="K11744" s="17"/>
      <c r="L11744" s="17"/>
    </row>
    <row r="11745" spans="1:12" ht="28.5">
      <c r="A11745" s="14" t="s">
        <v>11381</v>
      </c>
      <c r="B11745" s="14" t="s">
        <v>2767</v>
      </c>
      <c r="C11745" s="8" t="s">
        <v>11382</v>
      </c>
      <c r="D11745" s="15"/>
      <c r="E11745" s="10" t="s">
        <v>12020</v>
      </c>
      <c r="F11745" s="14"/>
      <c r="G11745" s="16"/>
      <c r="H11745" s="43"/>
      <c r="I11745" s="12" t="str">
        <f t="shared" si="183"/>
        <v/>
      </c>
      <c r="J11745" s="17"/>
      <c r="K11745" s="17"/>
      <c r="L11745" s="17"/>
    </row>
    <row r="11746" spans="1:12" ht="28.5">
      <c r="A11746" s="14" t="s">
        <v>11381</v>
      </c>
      <c r="B11746" s="14" t="s">
        <v>2767</v>
      </c>
      <c r="C11746" s="8" t="s">
        <v>11382</v>
      </c>
      <c r="D11746" s="15"/>
      <c r="E11746" s="10" t="s">
        <v>12021</v>
      </c>
      <c r="F11746" s="14"/>
      <c r="G11746" s="16"/>
      <c r="H11746" s="43"/>
      <c r="I11746" s="12" t="str">
        <f t="shared" si="183"/>
        <v/>
      </c>
      <c r="J11746" s="17"/>
      <c r="K11746" s="17"/>
      <c r="L11746" s="17"/>
    </row>
    <row r="11747" spans="1:12" ht="28.5">
      <c r="A11747" s="14" t="s">
        <v>11381</v>
      </c>
      <c r="B11747" s="14" t="s">
        <v>2767</v>
      </c>
      <c r="C11747" s="8" t="s">
        <v>11382</v>
      </c>
      <c r="D11747" s="15"/>
      <c r="E11747" s="10" t="s">
        <v>12022</v>
      </c>
      <c r="F11747" s="14"/>
      <c r="G11747" s="16"/>
      <c r="H11747" s="43"/>
      <c r="I11747" s="12" t="str">
        <f t="shared" si="183"/>
        <v/>
      </c>
      <c r="J11747" s="17"/>
      <c r="K11747" s="17"/>
      <c r="L11747" s="17"/>
    </row>
    <row r="11748" spans="1:12" ht="28.5">
      <c r="A11748" s="14" t="s">
        <v>11381</v>
      </c>
      <c r="B11748" s="14" t="s">
        <v>2767</v>
      </c>
      <c r="C11748" s="8" t="s">
        <v>11382</v>
      </c>
      <c r="D11748" s="15"/>
      <c r="E11748" s="10" t="s">
        <v>12023</v>
      </c>
      <c r="F11748" s="14"/>
      <c r="G11748" s="16"/>
      <c r="H11748" s="43"/>
      <c r="I11748" s="12" t="str">
        <f t="shared" si="183"/>
        <v/>
      </c>
      <c r="J11748" s="17"/>
      <c r="K11748" s="17"/>
      <c r="L11748" s="17"/>
    </row>
    <row r="11749" spans="1:12" ht="28.5">
      <c r="A11749" s="14" t="s">
        <v>11381</v>
      </c>
      <c r="B11749" s="14" t="s">
        <v>2767</v>
      </c>
      <c r="C11749" s="8" t="s">
        <v>11382</v>
      </c>
      <c r="D11749" s="15"/>
      <c r="E11749" s="10" t="s">
        <v>12024</v>
      </c>
      <c r="F11749" s="14"/>
      <c r="G11749" s="16"/>
      <c r="H11749" s="43"/>
      <c r="I11749" s="12" t="str">
        <f t="shared" si="183"/>
        <v/>
      </c>
      <c r="J11749" s="17"/>
      <c r="K11749" s="17"/>
      <c r="L11749" s="17"/>
    </row>
    <row r="11750" spans="1:12" ht="28.5">
      <c r="A11750" s="14" t="s">
        <v>11381</v>
      </c>
      <c r="B11750" s="14" t="s">
        <v>2767</v>
      </c>
      <c r="C11750" s="8" t="s">
        <v>11382</v>
      </c>
      <c r="D11750" s="15"/>
      <c r="E11750" s="10" t="s">
        <v>12025</v>
      </c>
      <c r="F11750" s="14"/>
      <c r="G11750" s="16"/>
      <c r="H11750" s="43"/>
      <c r="I11750" s="12" t="str">
        <f t="shared" si="183"/>
        <v/>
      </c>
      <c r="J11750" s="17"/>
      <c r="K11750" s="17"/>
      <c r="L11750" s="17"/>
    </row>
    <row r="11751" spans="1:12" ht="28.5">
      <c r="A11751" s="14" t="s">
        <v>11381</v>
      </c>
      <c r="B11751" s="14" t="s">
        <v>2767</v>
      </c>
      <c r="C11751" s="8" t="s">
        <v>11382</v>
      </c>
      <c r="D11751" s="15"/>
      <c r="E11751" s="10" t="s">
        <v>12026</v>
      </c>
      <c r="F11751" s="14"/>
      <c r="G11751" s="16"/>
      <c r="H11751" s="43"/>
      <c r="I11751" s="12" t="str">
        <f t="shared" si="183"/>
        <v/>
      </c>
      <c r="J11751" s="17"/>
      <c r="K11751" s="17"/>
      <c r="L11751" s="17"/>
    </row>
    <row r="11752" spans="1:12" ht="28.5">
      <c r="A11752" s="14" t="s">
        <v>11381</v>
      </c>
      <c r="B11752" s="14" t="s">
        <v>2767</v>
      </c>
      <c r="C11752" s="8" t="s">
        <v>11382</v>
      </c>
      <c r="D11752" s="15"/>
      <c r="E11752" s="10" t="s">
        <v>12027</v>
      </c>
      <c r="F11752" s="14"/>
      <c r="G11752" s="16"/>
      <c r="H11752" s="43"/>
      <c r="I11752" s="12" t="str">
        <f t="shared" si="183"/>
        <v/>
      </c>
      <c r="J11752" s="17"/>
      <c r="K11752" s="17"/>
      <c r="L11752" s="17"/>
    </row>
    <row r="11753" spans="1:12" ht="28.5">
      <c r="A11753" s="14" t="s">
        <v>11381</v>
      </c>
      <c r="B11753" s="14" t="s">
        <v>2767</v>
      </c>
      <c r="C11753" s="8" t="s">
        <v>11382</v>
      </c>
      <c r="D11753" s="15"/>
      <c r="E11753" s="10" t="s">
        <v>12028</v>
      </c>
      <c r="F11753" s="14"/>
      <c r="G11753" s="16"/>
      <c r="H11753" s="43"/>
      <c r="I11753" s="12" t="str">
        <f t="shared" si="183"/>
        <v/>
      </c>
      <c r="J11753" s="17"/>
      <c r="K11753" s="17"/>
      <c r="L11753" s="17"/>
    </row>
    <row r="11754" spans="1:12" ht="28.5">
      <c r="A11754" s="14" t="s">
        <v>11381</v>
      </c>
      <c r="B11754" s="14" t="s">
        <v>2767</v>
      </c>
      <c r="C11754" s="8" t="s">
        <v>11382</v>
      </c>
      <c r="D11754" s="15"/>
      <c r="E11754" s="10" t="s">
        <v>12029</v>
      </c>
      <c r="F11754" s="14"/>
      <c r="G11754" s="16"/>
      <c r="H11754" s="43"/>
      <c r="I11754" s="12" t="str">
        <f t="shared" si="183"/>
        <v/>
      </c>
      <c r="J11754" s="17"/>
      <c r="K11754" s="17"/>
      <c r="L11754" s="17"/>
    </row>
    <row r="11755" spans="1:12" ht="28.5">
      <c r="A11755" s="14" t="s">
        <v>11381</v>
      </c>
      <c r="B11755" s="14" t="s">
        <v>2767</v>
      </c>
      <c r="C11755" s="8" t="s">
        <v>11382</v>
      </c>
      <c r="D11755" s="15"/>
      <c r="E11755" s="10" t="s">
        <v>12030</v>
      </c>
      <c r="F11755" s="14"/>
      <c r="G11755" s="16"/>
      <c r="H11755" s="43"/>
      <c r="I11755" s="12" t="str">
        <f t="shared" si="183"/>
        <v/>
      </c>
      <c r="J11755" s="17"/>
      <c r="K11755" s="17"/>
      <c r="L11755" s="17"/>
    </row>
    <row r="11756" spans="1:12" ht="28.5">
      <c r="A11756" s="14" t="s">
        <v>11381</v>
      </c>
      <c r="B11756" s="14" t="s">
        <v>2767</v>
      </c>
      <c r="C11756" s="8" t="s">
        <v>11382</v>
      </c>
      <c r="D11756" s="15"/>
      <c r="E11756" s="10" t="s">
        <v>12031</v>
      </c>
      <c r="F11756" s="14"/>
      <c r="G11756" s="16"/>
      <c r="H11756" s="43"/>
      <c r="I11756" s="12" t="str">
        <f t="shared" si="183"/>
        <v/>
      </c>
      <c r="J11756" s="17"/>
      <c r="K11756" s="17"/>
      <c r="L11756" s="17"/>
    </row>
    <row r="11757" spans="1:12" ht="28.5">
      <c r="A11757" s="14" t="s">
        <v>11381</v>
      </c>
      <c r="B11757" s="14" t="s">
        <v>2767</v>
      </c>
      <c r="C11757" s="8" t="s">
        <v>11382</v>
      </c>
      <c r="D11757" s="15"/>
      <c r="E11757" s="10" t="s">
        <v>12032</v>
      </c>
      <c r="F11757" s="14"/>
      <c r="G11757" s="16"/>
      <c r="H11757" s="43"/>
      <c r="I11757" s="12" t="str">
        <f t="shared" si="183"/>
        <v/>
      </c>
      <c r="J11757" s="17"/>
      <c r="K11757" s="17"/>
      <c r="L11757" s="17"/>
    </row>
    <row r="11758" spans="1:12" ht="28.5">
      <c r="A11758" s="14" t="s">
        <v>11381</v>
      </c>
      <c r="B11758" s="14" t="s">
        <v>2767</v>
      </c>
      <c r="C11758" s="8" t="s">
        <v>11382</v>
      </c>
      <c r="D11758" s="15"/>
      <c r="E11758" s="10" t="s">
        <v>12033</v>
      </c>
      <c r="F11758" s="14"/>
      <c r="G11758" s="16"/>
      <c r="H11758" s="43"/>
      <c r="I11758" s="12" t="str">
        <f t="shared" si="183"/>
        <v/>
      </c>
      <c r="J11758" s="17"/>
      <c r="K11758" s="17"/>
      <c r="L11758" s="17"/>
    </row>
    <row r="11759" spans="1:12" ht="28.5">
      <c r="A11759" s="14" t="s">
        <v>11381</v>
      </c>
      <c r="B11759" s="14" t="s">
        <v>2767</v>
      </c>
      <c r="C11759" s="8" t="s">
        <v>11382</v>
      </c>
      <c r="D11759" s="15"/>
      <c r="E11759" s="10" t="s">
        <v>12034</v>
      </c>
      <c r="F11759" s="14"/>
      <c r="G11759" s="16"/>
      <c r="H11759" s="43"/>
      <c r="I11759" s="12" t="str">
        <f t="shared" si="183"/>
        <v/>
      </c>
      <c r="J11759" s="17"/>
      <c r="K11759" s="17"/>
      <c r="L11759" s="17"/>
    </row>
    <row r="11760" spans="1:12" ht="28.5">
      <c r="A11760" s="14" t="s">
        <v>11381</v>
      </c>
      <c r="B11760" s="14" t="s">
        <v>2767</v>
      </c>
      <c r="C11760" s="8" t="s">
        <v>11382</v>
      </c>
      <c r="D11760" s="15"/>
      <c r="E11760" s="10" t="s">
        <v>12035</v>
      </c>
      <c r="F11760" s="14"/>
      <c r="G11760" s="16"/>
      <c r="H11760" s="43"/>
      <c r="I11760" s="12" t="str">
        <f t="shared" si="183"/>
        <v/>
      </c>
      <c r="J11760" s="17"/>
      <c r="K11760" s="17"/>
      <c r="L11760" s="17"/>
    </row>
    <row r="11761" spans="1:12" ht="28.5">
      <c r="A11761" s="14" t="s">
        <v>11381</v>
      </c>
      <c r="B11761" s="14" t="s">
        <v>2767</v>
      </c>
      <c r="C11761" s="8" t="s">
        <v>11382</v>
      </c>
      <c r="D11761" s="15"/>
      <c r="E11761" s="10" t="s">
        <v>12036</v>
      </c>
      <c r="F11761" s="14"/>
      <c r="G11761" s="16"/>
      <c r="H11761" s="43"/>
      <c r="I11761" s="12" t="str">
        <f t="shared" si="183"/>
        <v/>
      </c>
      <c r="J11761" s="17"/>
      <c r="K11761" s="17"/>
      <c r="L11761" s="17"/>
    </row>
    <row r="11762" spans="1:12" ht="28.5">
      <c r="A11762" s="14" t="s">
        <v>11381</v>
      </c>
      <c r="B11762" s="14" t="s">
        <v>2767</v>
      </c>
      <c r="C11762" s="8" t="s">
        <v>11382</v>
      </c>
      <c r="D11762" s="15"/>
      <c r="E11762" s="10" t="s">
        <v>12037</v>
      </c>
      <c r="F11762" s="14"/>
      <c r="G11762" s="16"/>
      <c r="H11762" s="43"/>
      <c r="I11762" s="12" t="str">
        <f t="shared" si="183"/>
        <v/>
      </c>
      <c r="J11762" s="17"/>
      <c r="K11762" s="17"/>
      <c r="L11762" s="17"/>
    </row>
    <row r="11763" spans="1:12" ht="28.5">
      <c r="A11763" s="14" t="s">
        <v>11381</v>
      </c>
      <c r="B11763" s="14" t="s">
        <v>2767</v>
      </c>
      <c r="C11763" s="8" t="s">
        <v>11382</v>
      </c>
      <c r="D11763" s="15"/>
      <c r="E11763" s="10" t="s">
        <v>12038</v>
      </c>
      <c r="F11763" s="14"/>
      <c r="G11763" s="16"/>
      <c r="H11763" s="43"/>
      <c r="I11763" s="12" t="str">
        <f t="shared" si="183"/>
        <v/>
      </c>
      <c r="J11763" s="17"/>
      <c r="K11763" s="17"/>
      <c r="L11763" s="17"/>
    </row>
    <row r="11764" spans="1:12" ht="28.5">
      <c r="A11764" s="14" t="s">
        <v>11381</v>
      </c>
      <c r="B11764" s="14" t="s">
        <v>2767</v>
      </c>
      <c r="C11764" s="8" t="s">
        <v>11382</v>
      </c>
      <c r="D11764" s="15"/>
      <c r="E11764" s="10" t="s">
        <v>12039</v>
      </c>
      <c r="F11764" s="14"/>
      <c r="G11764" s="16"/>
      <c r="H11764" s="43"/>
      <c r="I11764" s="12" t="str">
        <f t="shared" si="183"/>
        <v/>
      </c>
      <c r="J11764" s="17"/>
      <c r="K11764" s="17"/>
      <c r="L11764" s="17"/>
    </row>
    <row r="11765" spans="1:12" ht="28.5">
      <c r="A11765" s="14" t="s">
        <v>11381</v>
      </c>
      <c r="B11765" s="14" t="s">
        <v>2767</v>
      </c>
      <c r="C11765" s="8" t="s">
        <v>11382</v>
      </c>
      <c r="D11765" s="15"/>
      <c r="E11765" s="10" t="s">
        <v>12040</v>
      </c>
      <c r="F11765" s="14"/>
      <c r="G11765" s="16"/>
      <c r="H11765" s="43"/>
      <c r="I11765" s="12" t="str">
        <f t="shared" si="183"/>
        <v/>
      </c>
      <c r="J11765" s="17"/>
      <c r="K11765" s="17"/>
      <c r="L11765" s="17"/>
    </row>
    <row r="11766" spans="1:12" ht="28.5">
      <c r="A11766" s="14" t="s">
        <v>11381</v>
      </c>
      <c r="B11766" s="14" t="s">
        <v>2767</v>
      </c>
      <c r="C11766" s="8" t="s">
        <v>11382</v>
      </c>
      <c r="D11766" s="15"/>
      <c r="E11766" s="10" t="s">
        <v>12041</v>
      </c>
      <c r="F11766" s="14"/>
      <c r="G11766" s="16"/>
      <c r="H11766" s="43"/>
      <c r="I11766" s="12" t="str">
        <f t="shared" si="183"/>
        <v/>
      </c>
      <c r="J11766" s="17"/>
      <c r="K11766" s="17"/>
      <c r="L11766" s="17"/>
    </row>
    <row r="11767" spans="1:12" ht="28.5">
      <c r="A11767" s="14" t="s">
        <v>11381</v>
      </c>
      <c r="B11767" s="14" t="s">
        <v>2767</v>
      </c>
      <c r="C11767" s="8" t="s">
        <v>11382</v>
      </c>
      <c r="D11767" s="15"/>
      <c r="E11767" s="10" t="s">
        <v>12042</v>
      </c>
      <c r="F11767" s="14"/>
      <c r="G11767" s="16"/>
      <c r="H11767" s="43"/>
      <c r="I11767" s="12" t="str">
        <f t="shared" si="183"/>
        <v/>
      </c>
      <c r="J11767" s="17"/>
      <c r="K11767" s="17"/>
      <c r="L11767" s="17"/>
    </row>
    <row r="11768" spans="1:12" ht="28.5">
      <c r="A11768" s="14" t="s">
        <v>11381</v>
      </c>
      <c r="B11768" s="14" t="s">
        <v>2767</v>
      </c>
      <c r="C11768" s="8" t="s">
        <v>11382</v>
      </c>
      <c r="D11768" s="15"/>
      <c r="E11768" s="10" t="s">
        <v>12043</v>
      </c>
      <c r="F11768" s="14"/>
      <c r="G11768" s="16"/>
      <c r="H11768" s="43"/>
      <c r="I11768" s="12" t="str">
        <f t="shared" si="183"/>
        <v/>
      </c>
      <c r="J11768" s="17"/>
      <c r="K11768" s="17"/>
      <c r="L11768" s="17"/>
    </row>
    <row r="11769" spans="1:12" ht="28.5">
      <c r="A11769" s="14" t="s">
        <v>11381</v>
      </c>
      <c r="B11769" s="14" t="s">
        <v>2767</v>
      </c>
      <c r="C11769" s="8" t="s">
        <v>11382</v>
      </c>
      <c r="D11769" s="15"/>
      <c r="E11769" s="10" t="s">
        <v>12044</v>
      </c>
      <c r="F11769" s="14"/>
      <c r="G11769" s="16"/>
      <c r="H11769" s="43"/>
      <c r="I11769" s="12" t="str">
        <f t="shared" si="183"/>
        <v/>
      </c>
      <c r="J11769" s="17"/>
      <c r="K11769" s="17"/>
      <c r="L11769" s="17"/>
    </row>
    <row r="11770" spans="1:12" ht="28.5">
      <c r="A11770" s="14" t="s">
        <v>11381</v>
      </c>
      <c r="B11770" s="14" t="s">
        <v>2767</v>
      </c>
      <c r="C11770" s="8" t="s">
        <v>11382</v>
      </c>
      <c r="D11770" s="15"/>
      <c r="E11770" s="10" t="s">
        <v>12045</v>
      </c>
      <c r="F11770" s="14"/>
      <c r="G11770" s="16"/>
      <c r="H11770" s="43"/>
      <c r="I11770" s="12" t="str">
        <f t="shared" si="183"/>
        <v/>
      </c>
      <c r="J11770" s="17"/>
      <c r="K11770" s="17"/>
      <c r="L11770" s="17"/>
    </row>
    <row r="11771" spans="1:12" ht="28.5">
      <c r="A11771" s="14" t="s">
        <v>11381</v>
      </c>
      <c r="B11771" s="14" t="s">
        <v>2767</v>
      </c>
      <c r="C11771" s="8" t="s">
        <v>11382</v>
      </c>
      <c r="D11771" s="15"/>
      <c r="E11771" s="10" t="s">
        <v>12046</v>
      </c>
      <c r="F11771" s="14"/>
      <c r="G11771" s="16"/>
      <c r="H11771" s="43"/>
      <c r="I11771" s="12" t="str">
        <f t="shared" si="183"/>
        <v/>
      </c>
      <c r="J11771" s="17"/>
      <c r="K11771" s="17"/>
      <c r="L11771" s="17"/>
    </row>
    <row r="11772" spans="1:12" ht="28.5">
      <c r="A11772" s="14" t="s">
        <v>11381</v>
      </c>
      <c r="B11772" s="14" t="s">
        <v>2767</v>
      </c>
      <c r="C11772" s="8" t="s">
        <v>11382</v>
      </c>
      <c r="D11772" s="15"/>
      <c r="E11772" s="10" t="s">
        <v>12047</v>
      </c>
      <c r="F11772" s="14"/>
      <c r="G11772" s="16"/>
      <c r="H11772" s="43"/>
      <c r="I11772" s="12" t="str">
        <f t="shared" si="183"/>
        <v/>
      </c>
      <c r="J11772" s="17"/>
      <c r="K11772" s="17"/>
      <c r="L11772" s="17"/>
    </row>
    <row r="11773" spans="1:12" ht="28.5">
      <c r="A11773" s="14" t="s">
        <v>11381</v>
      </c>
      <c r="B11773" s="14" t="s">
        <v>2767</v>
      </c>
      <c r="C11773" s="8" t="s">
        <v>11382</v>
      </c>
      <c r="D11773" s="15"/>
      <c r="E11773" s="10" t="s">
        <v>12048</v>
      </c>
      <c r="F11773" s="14"/>
      <c r="G11773" s="16"/>
      <c r="H11773" s="43"/>
      <c r="I11773" s="12" t="str">
        <f t="shared" si="183"/>
        <v/>
      </c>
      <c r="J11773" s="17"/>
      <c r="K11773" s="17"/>
      <c r="L11773" s="17"/>
    </row>
    <row r="11774" spans="1:12" ht="28.5">
      <c r="A11774" s="14" t="s">
        <v>11381</v>
      </c>
      <c r="B11774" s="14" t="s">
        <v>2767</v>
      </c>
      <c r="C11774" s="8" t="s">
        <v>11382</v>
      </c>
      <c r="D11774" s="15"/>
      <c r="E11774" s="10" t="s">
        <v>12049</v>
      </c>
      <c r="F11774" s="14"/>
      <c r="G11774" s="16"/>
      <c r="H11774" s="43"/>
      <c r="I11774" s="12" t="str">
        <f t="shared" si="183"/>
        <v/>
      </c>
      <c r="J11774" s="17"/>
      <c r="K11774" s="17"/>
      <c r="L11774" s="17"/>
    </row>
    <row r="11775" spans="1:12" ht="28.5">
      <c r="A11775" s="14" t="s">
        <v>11381</v>
      </c>
      <c r="B11775" s="14" t="s">
        <v>2767</v>
      </c>
      <c r="C11775" s="8" t="s">
        <v>11382</v>
      </c>
      <c r="D11775" s="15"/>
      <c r="E11775" s="10" t="s">
        <v>12050</v>
      </c>
      <c r="F11775" s="14"/>
      <c r="G11775" s="16"/>
      <c r="H11775" s="43"/>
      <c r="I11775" s="12" t="str">
        <f t="shared" si="183"/>
        <v/>
      </c>
      <c r="J11775" s="17"/>
      <c r="K11775" s="17"/>
      <c r="L11775" s="17"/>
    </row>
    <row r="11776" spans="1:12" ht="28.5">
      <c r="A11776" s="14" t="s">
        <v>11381</v>
      </c>
      <c r="B11776" s="14" t="s">
        <v>2767</v>
      </c>
      <c r="C11776" s="8" t="s">
        <v>11382</v>
      </c>
      <c r="D11776" s="15"/>
      <c r="E11776" s="10" t="s">
        <v>12051</v>
      </c>
      <c r="F11776" s="14"/>
      <c r="G11776" s="16"/>
      <c r="H11776" s="43"/>
      <c r="I11776" s="12" t="str">
        <f t="shared" si="183"/>
        <v/>
      </c>
      <c r="J11776" s="17"/>
      <c r="K11776" s="17"/>
      <c r="L11776" s="17"/>
    </row>
    <row r="11777" spans="1:12" ht="28.5">
      <c r="A11777" s="14" t="s">
        <v>11381</v>
      </c>
      <c r="B11777" s="14" t="s">
        <v>2767</v>
      </c>
      <c r="C11777" s="8" t="s">
        <v>11382</v>
      </c>
      <c r="D11777" s="15"/>
      <c r="E11777" s="10" t="s">
        <v>12052</v>
      </c>
      <c r="F11777" s="14"/>
      <c r="G11777" s="16"/>
      <c r="H11777" s="43"/>
      <c r="I11777" s="12" t="str">
        <f t="shared" si="183"/>
        <v/>
      </c>
      <c r="J11777" s="17"/>
      <c r="K11777" s="17"/>
      <c r="L11777" s="17"/>
    </row>
    <row r="11778" spans="1:12" ht="28.5">
      <c r="A11778" s="14" t="s">
        <v>11381</v>
      </c>
      <c r="B11778" s="14" t="s">
        <v>2767</v>
      </c>
      <c r="C11778" s="8" t="s">
        <v>11382</v>
      </c>
      <c r="D11778" s="15"/>
      <c r="E11778" s="10" t="s">
        <v>12053</v>
      </c>
      <c r="F11778" s="14"/>
      <c r="G11778" s="16"/>
      <c r="H11778" s="43"/>
      <c r="I11778" s="12" t="str">
        <f t="shared" si="183"/>
        <v/>
      </c>
      <c r="J11778" s="17"/>
      <c r="K11778" s="17"/>
      <c r="L11778" s="17"/>
    </row>
    <row r="11779" spans="1:12" ht="28.5">
      <c r="A11779" s="14" t="s">
        <v>11381</v>
      </c>
      <c r="B11779" s="14" t="s">
        <v>2767</v>
      </c>
      <c r="C11779" s="8" t="s">
        <v>11382</v>
      </c>
      <c r="D11779" s="15"/>
      <c r="E11779" s="10" t="s">
        <v>12054</v>
      </c>
      <c r="F11779" s="14"/>
      <c r="G11779" s="16"/>
      <c r="H11779" s="43"/>
      <c r="I11779" s="12" t="str">
        <f t="shared" si="183"/>
        <v/>
      </c>
      <c r="J11779" s="17"/>
      <c r="K11779" s="17"/>
      <c r="L11779" s="17"/>
    </row>
    <row r="11780" spans="1:12" ht="28.5">
      <c r="A11780" s="14" t="s">
        <v>11381</v>
      </c>
      <c r="B11780" s="14" t="s">
        <v>2767</v>
      </c>
      <c r="C11780" s="8" t="s">
        <v>11382</v>
      </c>
      <c r="D11780" s="15"/>
      <c r="E11780" s="10" t="s">
        <v>12055</v>
      </c>
      <c r="F11780" s="14"/>
      <c r="G11780" s="16"/>
      <c r="H11780" s="43"/>
      <c r="I11780" s="12" t="str">
        <f t="shared" ref="I11780:I11843" si="184">IF(AND(G11780&lt;&gt;"",H11780&lt;&gt;""),G11780*H11780,"")</f>
        <v/>
      </c>
      <c r="J11780" s="17"/>
      <c r="K11780" s="17"/>
      <c r="L11780" s="17"/>
    </row>
    <row r="11781" spans="1:12" ht="28.5">
      <c r="A11781" s="14" t="s">
        <v>11381</v>
      </c>
      <c r="B11781" s="14" t="s">
        <v>2767</v>
      </c>
      <c r="C11781" s="8" t="s">
        <v>11382</v>
      </c>
      <c r="D11781" s="15"/>
      <c r="E11781" s="10" t="s">
        <v>12056</v>
      </c>
      <c r="F11781" s="14"/>
      <c r="G11781" s="16"/>
      <c r="H11781" s="43"/>
      <c r="I11781" s="12" t="str">
        <f t="shared" si="184"/>
        <v/>
      </c>
      <c r="J11781" s="17"/>
      <c r="K11781" s="17"/>
      <c r="L11781" s="17"/>
    </row>
    <row r="11782" spans="1:12" ht="28.5">
      <c r="A11782" s="14" t="s">
        <v>11381</v>
      </c>
      <c r="B11782" s="14" t="s">
        <v>2767</v>
      </c>
      <c r="C11782" s="8" t="s">
        <v>11382</v>
      </c>
      <c r="D11782" s="15"/>
      <c r="E11782" s="10" t="s">
        <v>12057</v>
      </c>
      <c r="F11782" s="14"/>
      <c r="G11782" s="16"/>
      <c r="H11782" s="43"/>
      <c r="I11782" s="12" t="str">
        <f t="shared" si="184"/>
        <v/>
      </c>
      <c r="J11782" s="17"/>
      <c r="K11782" s="17"/>
      <c r="L11782" s="17"/>
    </row>
    <row r="11783" spans="1:12" ht="28.5">
      <c r="A11783" s="14" t="s">
        <v>11381</v>
      </c>
      <c r="B11783" s="14" t="s">
        <v>2767</v>
      </c>
      <c r="C11783" s="8" t="s">
        <v>11382</v>
      </c>
      <c r="D11783" s="15"/>
      <c r="E11783" s="10" t="s">
        <v>12058</v>
      </c>
      <c r="F11783" s="14"/>
      <c r="G11783" s="16"/>
      <c r="H11783" s="43"/>
      <c r="I11783" s="12" t="str">
        <f t="shared" si="184"/>
        <v/>
      </c>
      <c r="J11783" s="17"/>
      <c r="K11783" s="17"/>
      <c r="L11783" s="17"/>
    </row>
    <row r="11784" spans="1:12" ht="28.5">
      <c r="A11784" s="14" t="s">
        <v>11381</v>
      </c>
      <c r="B11784" s="14" t="s">
        <v>2767</v>
      </c>
      <c r="C11784" s="8" t="s">
        <v>11382</v>
      </c>
      <c r="D11784" s="15"/>
      <c r="E11784" s="10" t="s">
        <v>12059</v>
      </c>
      <c r="F11784" s="14"/>
      <c r="G11784" s="16"/>
      <c r="H11784" s="43"/>
      <c r="I11784" s="12" t="str">
        <f t="shared" si="184"/>
        <v/>
      </c>
      <c r="J11784" s="17"/>
      <c r="K11784" s="17"/>
      <c r="L11784" s="17"/>
    </row>
    <row r="11785" spans="1:12" ht="28.5">
      <c r="A11785" s="14" t="s">
        <v>11381</v>
      </c>
      <c r="B11785" s="14" t="s">
        <v>2767</v>
      </c>
      <c r="C11785" s="8" t="s">
        <v>11382</v>
      </c>
      <c r="D11785" s="15"/>
      <c r="E11785" s="10" t="s">
        <v>12060</v>
      </c>
      <c r="F11785" s="14"/>
      <c r="G11785" s="16"/>
      <c r="H11785" s="43"/>
      <c r="I11785" s="12" t="str">
        <f t="shared" si="184"/>
        <v/>
      </c>
      <c r="J11785" s="17"/>
      <c r="K11785" s="17"/>
      <c r="L11785" s="17"/>
    </row>
    <row r="11786" spans="1:12" ht="28.5">
      <c r="A11786" s="14" t="s">
        <v>11381</v>
      </c>
      <c r="B11786" s="14" t="s">
        <v>2767</v>
      </c>
      <c r="C11786" s="8" t="s">
        <v>11382</v>
      </c>
      <c r="D11786" s="15"/>
      <c r="E11786" s="10" t="s">
        <v>12061</v>
      </c>
      <c r="F11786" s="14"/>
      <c r="G11786" s="16"/>
      <c r="H11786" s="43"/>
      <c r="I11786" s="12" t="str">
        <f t="shared" si="184"/>
        <v/>
      </c>
      <c r="J11786" s="17"/>
      <c r="K11786" s="17"/>
      <c r="L11786" s="17"/>
    </row>
    <row r="11787" spans="1:12" ht="28.5">
      <c r="A11787" s="14" t="s">
        <v>11381</v>
      </c>
      <c r="B11787" s="14" t="s">
        <v>2767</v>
      </c>
      <c r="C11787" s="8" t="s">
        <v>11382</v>
      </c>
      <c r="D11787" s="15"/>
      <c r="E11787" s="10" t="s">
        <v>12062</v>
      </c>
      <c r="F11787" s="14"/>
      <c r="G11787" s="16"/>
      <c r="H11787" s="43"/>
      <c r="I11787" s="12" t="str">
        <f t="shared" si="184"/>
        <v/>
      </c>
      <c r="J11787" s="17"/>
      <c r="K11787" s="17"/>
      <c r="L11787" s="17"/>
    </row>
    <row r="11788" spans="1:12" ht="28.5">
      <c r="A11788" s="14" t="s">
        <v>11381</v>
      </c>
      <c r="B11788" s="14" t="s">
        <v>2767</v>
      </c>
      <c r="C11788" s="8" t="s">
        <v>11382</v>
      </c>
      <c r="D11788" s="15"/>
      <c r="E11788" s="10" t="s">
        <v>12063</v>
      </c>
      <c r="F11788" s="14"/>
      <c r="G11788" s="16"/>
      <c r="H11788" s="43"/>
      <c r="I11788" s="12" t="str">
        <f t="shared" si="184"/>
        <v/>
      </c>
      <c r="J11788" s="17"/>
      <c r="K11788" s="17"/>
      <c r="L11788" s="17"/>
    </row>
    <row r="11789" spans="1:12" ht="28.5">
      <c r="A11789" s="14" t="s">
        <v>11381</v>
      </c>
      <c r="B11789" s="14" t="s">
        <v>2767</v>
      </c>
      <c r="C11789" s="8" t="s">
        <v>11382</v>
      </c>
      <c r="D11789" s="15"/>
      <c r="E11789" s="10" t="s">
        <v>12064</v>
      </c>
      <c r="F11789" s="14"/>
      <c r="G11789" s="16"/>
      <c r="H11789" s="43"/>
      <c r="I11789" s="12" t="str">
        <f t="shared" si="184"/>
        <v/>
      </c>
      <c r="J11789" s="17"/>
      <c r="K11789" s="17"/>
      <c r="L11789" s="17"/>
    </row>
    <row r="11790" spans="1:12" ht="28.5">
      <c r="A11790" s="14" t="s">
        <v>11381</v>
      </c>
      <c r="B11790" s="14" t="s">
        <v>2767</v>
      </c>
      <c r="C11790" s="8" t="s">
        <v>11382</v>
      </c>
      <c r="D11790" s="15"/>
      <c r="E11790" s="10" t="s">
        <v>12065</v>
      </c>
      <c r="F11790" s="14"/>
      <c r="G11790" s="16"/>
      <c r="H11790" s="43"/>
      <c r="I11790" s="12" t="str">
        <f t="shared" si="184"/>
        <v/>
      </c>
      <c r="J11790" s="17"/>
      <c r="K11790" s="17"/>
      <c r="L11790" s="17"/>
    </row>
    <row r="11791" spans="1:12" ht="28.5">
      <c r="A11791" s="14" t="s">
        <v>11381</v>
      </c>
      <c r="B11791" s="14" t="s">
        <v>2767</v>
      </c>
      <c r="C11791" s="8" t="s">
        <v>11382</v>
      </c>
      <c r="D11791" s="15"/>
      <c r="E11791" s="10" t="s">
        <v>12066</v>
      </c>
      <c r="F11791" s="14"/>
      <c r="G11791" s="16"/>
      <c r="H11791" s="43"/>
      <c r="I11791" s="12" t="str">
        <f t="shared" si="184"/>
        <v/>
      </c>
      <c r="J11791" s="17"/>
      <c r="K11791" s="17"/>
      <c r="L11791" s="17"/>
    </row>
    <row r="11792" spans="1:12" ht="28.5">
      <c r="A11792" s="14" t="s">
        <v>11381</v>
      </c>
      <c r="B11792" s="14" t="s">
        <v>2767</v>
      </c>
      <c r="C11792" s="8" t="s">
        <v>11382</v>
      </c>
      <c r="D11792" s="15"/>
      <c r="E11792" s="10" t="s">
        <v>12067</v>
      </c>
      <c r="F11792" s="14"/>
      <c r="G11792" s="16"/>
      <c r="H11792" s="43"/>
      <c r="I11792" s="12" t="str">
        <f t="shared" si="184"/>
        <v/>
      </c>
      <c r="J11792" s="17"/>
      <c r="K11792" s="17"/>
      <c r="L11792" s="17"/>
    </row>
    <row r="11793" spans="1:12" ht="28.5">
      <c r="A11793" s="14" t="s">
        <v>11381</v>
      </c>
      <c r="B11793" s="14" t="s">
        <v>2767</v>
      </c>
      <c r="C11793" s="8" t="s">
        <v>11382</v>
      </c>
      <c r="D11793" s="15"/>
      <c r="E11793" s="10" t="s">
        <v>12068</v>
      </c>
      <c r="F11793" s="14"/>
      <c r="G11793" s="16"/>
      <c r="H11793" s="43"/>
      <c r="I11793" s="12" t="str">
        <f t="shared" si="184"/>
        <v/>
      </c>
      <c r="J11793" s="17"/>
      <c r="K11793" s="17"/>
      <c r="L11793" s="17"/>
    </row>
    <row r="11794" spans="1:12" ht="28.5">
      <c r="A11794" s="14" t="s">
        <v>11381</v>
      </c>
      <c r="B11794" s="14" t="s">
        <v>2767</v>
      </c>
      <c r="C11794" s="8" t="s">
        <v>11382</v>
      </c>
      <c r="D11794" s="15" t="s">
        <v>12069</v>
      </c>
      <c r="E11794" s="10" t="s">
        <v>12070</v>
      </c>
      <c r="F11794" s="14" t="s">
        <v>20</v>
      </c>
      <c r="G11794" s="16">
        <v>1</v>
      </c>
      <c r="H11794" s="43"/>
      <c r="I11794" s="12" t="str">
        <f t="shared" si="184"/>
        <v/>
      </c>
      <c r="J11794" s="17"/>
      <c r="K11794" s="17"/>
      <c r="L11794" s="17"/>
    </row>
    <row r="11795" spans="1:12" ht="99.75">
      <c r="A11795" s="14" t="s">
        <v>11381</v>
      </c>
      <c r="B11795" s="14" t="s">
        <v>2767</v>
      </c>
      <c r="C11795" s="8" t="s">
        <v>11382</v>
      </c>
      <c r="D11795" s="15" t="s">
        <v>12071</v>
      </c>
      <c r="E11795" s="10" t="s">
        <v>12072</v>
      </c>
      <c r="F11795" s="14" t="s">
        <v>20</v>
      </c>
      <c r="G11795" s="16">
        <v>2</v>
      </c>
      <c r="H11795" s="43"/>
      <c r="I11795" s="12" t="str">
        <f t="shared" si="184"/>
        <v/>
      </c>
      <c r="J11795" s="17"/>
      <c r="K11795" s="17"/>
      <c r="L11795" s="17"/>
    </row>
    <row r="11796" spans="1:12" ht="71.25">
      <c r="A11796" s="14" t="s">
        <v>11381</v>
      </c>
      <c r="B11796" s="14" t="s">
        <v>2767</v>
      </c>
      <c r="C11796" s="8" t="s">
        <v>11382</v>
      </c>
      <c r="D11796" s="15" t="s">
        <v>12073</v>
      </c>
      <c r="E11796" s="10" t="s">
        <v>12074</v>
      </c>
      <c r="F11796" s="14"/>
      <c r="G11796" s="16"/>
      <c r="H11796" s="43"/>
      <c r="I11796" s="12" t="str">
        <f t="shared" si="184"/>
        <v/>
      </c>
      <c r="J11796" s="17"/>
      <c r="K11796" s="17"/>
      <c r="L11796" s="17"/>
    </row>
    <row r="11797" spans="1:12" ht="28.5">
      <c r="A11797" s="14" t="s">
        <v>11381</v>
      </c>
      <c r="B11797" s="14" t="s">
        <v>2767</v>
      </c>
      <c r="C11797" s="8" t="s">
        <v>11382</v>
      </c>
      <c r="D11797" s="15" t="s">
        <v>12075</v>
      </c>
      <c r="E11797" s="10" t="s">
        <v>12076</v>
      </c>
      <c r="F11797" s="14" t="s">
        <v>20</v>
      </c>
      <c r="G11797" s="16">
        <v>1</v>
      </c>
      <c r="H11797" s="43"/>
      <c r="I11797" s="12" t="str">
        <f t="shared" si="184"/>
        <v/>
      </c>
      <c r="J11797" s="17"/>
      <c r="K11797" s="17"/>
      <c r="L11797" s="17"/>
    </row>
    <row r="11798" spans="1:12" ht="28.5">
      <c r="A11798" s="14" t="s">
        <v>11381</v>
      </c>
      <c r="B11798" s="14" t="s">
        <v>2767</v>
      </c>
      <c r="C11798" s="8" t="s">
        <v>11382</v>
      </c>
      <c r="D11798" s="15"/>
      <c r="E11798" s="10" t="s">
        <v>11860</v>
      </c>
      <c r="F11798" s="14"/>
      <c r="G11798" s="16"/>
      <c r="H11798" s="43"/>
      <c r="I11798" s="12" t="str">
        <f t="shared" si="184"/>
        <v/>
      </c>
      <c r="J11798" s="17"/>
      <c r="K11798" s="17"/>
      <c r="L11798" s="17"/>
    </row>
    <row r="11799" spans="1:12" ht="28.5">
      <c r="A11799" s="14" t="s">
        <v>11381</v>
      </c>
      <c r="B11799" s="14" t="s">
        <v>2767</v>
      </c>
      <c r="C11799" s="8" t="s">
        <v>11382</v>
      </c>
      <c r="D11799" s="15"/>
      <c r="E11799" s="10" t="s">
        <v>12077</v>
      </c>
      <c r="F11799" s="14"/>
      <c r="G11799" s="16"/>
      <c r="H11799" s="43"/>
      <c r="I11799" s="12" t="str">
        <f t="shared" si="184"/>
        <v/>
      </c>
      <c r="J11799" s="17"/>
      <c r="K11799" s="17"/>
      <c r="L11799" s="17"/>
    </row>
    <row r="11800" spans="1:12" ht="28.5">
      <c r="A11800" s="14" t="s">
        <v>11381</v>
      </c>
      <c r="B11800" s="14" t="s">
        <v>2767</v>
      </c>
      <c r="C11800" s="8" t="s">
        <v>11382</v>
      </c>
      <c r="D11800" s="15" t="s">
        <v>12078</v>
      </c>
      <c r="E11800" s="10" t="s">
        <v>12079</v>
      </c>
      <c r="F11800" s="14"/>
      <c r="G11800" s="16"/>
      <c r="H11800" s="43"/>
      <c r="I11800" s="12" t="str">
        <f t="shared" si="184"/>
        <v/>
      </c>
      <c r="J11800" s="17"/>
      <c r="K11800" s="17"/>
      <c r="L11800" s="17"/>
    </row>
    <row r="11801" spans="1:12" ht="28.5">
      <c r="A11801" s="14" t="s">
        <v>11381</v>
      </c>
      <c r="B11801" s="14" t="s">
        <v>2767</v>
      </c>
      <c r="C11801" s="8" t="s">
        <v>11382</v>
      </c>
      <c r="D11801" s="15"/>
      <c r="E11801" s="10" t="s">
        <v>12080</v>
      </c>
      <c r="F11801" s="14"/>
      <c r="G11801" s="16"/>
      <c r="H11801" s="43"/>
      <c r="I11801" s="12" t="str">
        <f t="shared" si="184"/>
        <v/>
      </c>
      <c r="J11801" s="17"/>
      <c r="K11801" s="17"/>
      <c r="L11801" s="17"/>
    </row>
    <row r="11802" spans="1:12" ht="28.5">
      <c r="A11802" s="14" t="s">
        <v>11381</v>
      </c>
      <c r="B11802" s="14" t="s">
        <v>2767</v>
      </c>
      <c r="C11802" s="8" t="s">
        <v>11382</v>
      </c>
      <c r="D11802" s="15" t="s">
        <v>12081</v>
      </c>
      <c r="E11802" s="10" t="s">
        <v>12082</v>
      </c>
      <c r="F11802" s="14" t="s">
        <v>84</v>
      </c>
      <c r="G11802" s="16">
        <v>88</v>
      </c>
      <c r="H11802" s="43"/>
      <c r="I11802" s="12" t="str">
        <f t="shared" si="184"/>
        <v/>
      </c>
      <c r="J11802" s="17"/>
      <c r="K11802" s="17"/>
      <c r="L11802" s="17"/>
    </row>
    <row r="11803" spans="1:12" ht="28.5">
      <c r="A11803" s="14" t="s">
        <v>11381</v>
      </c>
      <c r="B11803" s="14" t="s">
        <v>2767</v>
      </c>
      <c r="C11803" s="8" t="s">
        <v>11382</v>
      </c>
      <c r="D11803" s="15" t="s">
        <v>12083</v>
      </c>
      <c r="E11803" s="10" t="s">
        <v>11754</v>
      </c>
      <c r="F11803" s="14"/>
      <c r="G11803" s="16"/>
      <c r="H11803" s="43"/>
      <c r="I11803" s="12" t="str">
        <f t="shared" si="184"/>
        <v/>
      </c>
      <c r="J11803" s="17"/>
      <c r="K11803" s="17"/>
      <c r="L11803" s="17"/>
    </row>
    <row r="11804" spans="1:12" ht="42.75">
      <c r="A11804" s="14" t="s">
        <v>11381</v>
      </c>
      <c r="B11804" s="14" t="s">
        <v>2767</v>
      </c>
      <c r="C11804" s="8" t="s">
        <v>11382</v>
      </c>
      <c r="D11804" s="15"/>
      <c r="E11804" s="10" t="s">
        <v>12084</v>
      </c>
      <c r="F11804" s="14"/>
      <c r="G11804" s="16"/>
      <c r="H11804" s="43"/>
      <c r="I11804" s="12" t="str">
        <f t="shared" si="184"/>
        <v/>
      </c>
      <c r="J11804" s="17"/>
      <c r="K11804" s="17"/>
      <c r="L11804" s="17"/>
    </row>
    <row r="11805" spans="1:12" ht="28.5">
      <c r="A11805" s="14" t="s">
        <v>11381</v>
      </c>
      <c r="B11805" s="14" t="s">
        <v>2767</v>
      </c>
      <c r="C11805" s="8" t="s">
        <v>11382</v>
      </c>
      <c r="D11805" s="15" t="s">
        <v>12085</v>
      </c>
      <c r="E11805" s="10" t="s">
        <v>11481</v>
      </c>
      <c r="F11805" s="14" t="s">
        <v>84</v>
      </c>
      <c r="G11805" s="16">
        <v>1</v>
      </c>
      <c r="H11805" s="43"/>
      <c r="I11805" s="12" t="str">
        <f t="shared" si="184"/>
        <v/>
      </c>
      <c r="J11805" s="17"/>
      <c r="K11805" s="17"/>
      <c r="L11805" s="17"/>
    </row>
    <row r="11806" spans="1:12" ht="28.5">
      <c r="A11806" s="14" t="s">
        <v>11381</v>
      </c>
      <c r="B11806" s="14" t="s">
        <v>2767</v>
      </c>
      <c r="C11806" s="8" t="s">
        <v>11382</v>
      </c>
      <c r="D11806" s="15" t="s">
        <v>12086</v>
      </c>
      <c r="E11806" s="10" t="s">
        <v>11486</v>
      </c>
      <c r="F11806" s="14" t="s">
        <v>84</v>
      </c>
      <c r="G11806" s="16">
        <v>88</v>
      </c>
      <c r="H11806" s="43"/>
      <c r="I11806" s="12" t="str">
        <f t="shared" si="184"/>
        <v/>
      </c>
      <c r="J11806" s="17"/>
      <c r="K11806" s="17"/>
      <c r="L11806" s="17"/>
    </row>
    <row r="11807" spans="1:12" ht="57">
      <c r="A11807" s="14" t="s">
        <v>11381</v>
      </c>
      <c r="B11807" s="14" t="s">
        <v>2767</v>
      </c>
      <c r="C11807" s="8" t="s">
        <v>11382</v>
      </c>
      <c r="D11807" s="15" t="s">
        <v>12087</v>
      </c>
      <c r="E11807" s="10" t="s">
        <v>11459</v>
      </c>
      <c r="F11807" s="14"/>
      <c r="G11807" s="16"/>
      <c r="H11807" s="43"/>
      <c r="I11807" s="12" t="str">
        <f t="shared" si="184"/>
        <v/>
      </c>
      <c r="J11807" s="17"/>
      <c r="K11807" s="17"/>
      <c r="L11807" s="17"/>
    </row>
    <row r="11808" spans="1:12" ht="28.5">
      <c r="A11808" s="14" t="s">
        <v>11381</v>
      </c>
      <c r="B11808" s="14" t="s">
        <v>2767</v>
      </c>
      <c r="C11808" s="8" t="s">
        <v>11382</v>
      </c>
      <c r="D11808" s="15" t="s">
        <v>12088</v>
      </c>
      <c r="E11808" s="10" t="s">
        <v>11481</v>
      </c>
      <c r="F11808" s="14" t="s">
        <v>84</v>
      </c>
      <c r="G11808" s="16">
        <v>1</v>
      </c>
      <c r="H11808" s="43"/>
      <c r="I11808" s="12" t="str">
        <f t="shared" si="184"/>
        <v/>
      </c>
      <c r="J11808" s="17"/>
      <c r="K11808" s="17"/>
      <c r="L11808" s="17"/>
    </row>
    <row r="11809" spans="1:12" ht="57">
      <c r="A11809" s="14" t="s">
        <v>11381</v>
      </c>
      <c r="B11809" s="14" t="s">
        <v>2767</v>
      </c>
      <c r="C11809" s="8" t="s">
        <v>11382</v>
      </c>
      <c r="D11809" s="15" t="s">
        <v>12089</v>
      </c>
      <c r="E11809" s="10" t="s">
        <v>11795</v>
      </c>
      <c r="F11809" s="14"/>
      <c r="G11809" s="16"/>
      <c r="H11809" s="43"/>
      <c r="I11809" s="12" t="str">
        <f t="shared" si="184"/>
        <v/>
      </c>
      <c r="J11809" s="17"/>
      <c r="K11809" s="17"/>
      <c r="L11809" s="17"/>
    </row>
    <row r="11810" spans="1:12" ht="28.5">
      <c r="A11810" s="14" t="s">
        <v>11381</v>
      </c>
      <c r="B11810" s="14" t="s">
        <v>2767</v>
      </c>
      <c r="C11810" s="8" t="s">
        <v>11382</v>
      </c>
      <c r="D11810" s="15" t="s">
        <v>12090</v>
      </c>
      <c r="E11810" s="10" t="s">
        <v>11741</v>
      </c>
      <c r="F11810" s="14" t="s">
        <v>84</v>
      </c>
      <c r="G11810" s="16">
        <v>1</v>
      </c>
      <c r="H11810" s="43"/>
      <c r="I11810" s="12" t="str">
        <f t="shared" si="184"/>
        <v/>
      </c>
      <c r="J11810" s="17"/>
      <c r="K11810" s="17"/>
      <c r="L11810" s="17"/>
    </row>
    <row r="11811" spans="1:12" ht="42.75">
      <c r="A11811" s="14" t="s">
        <v>11381</v>
      </c>
      <c r="B11811" s="14" t="s">
        <v>2767</v>
      </c>
      <c r="C11811" s="8" t="s">
        <v>11382</v>
      </c>
      <c r="D11811" s="15" t="s">
        <v>12091</v>
      </c>
      <c r="E11811" s="10" t="s">
        <v>11478</v>
      </c>
      <c r="F11811" s="14"/>
      <c r="G11811" s="16"/>
      <c r="H11811" s="43"/>
      <c r="I11811" s="12" t="str">
        <f t="shared" si="184"/>
        <v/>
      </c>
      <c r="J11811" s="17"/>
      <c r="K11811" s="17"/>
      <c r="L11811" s="17"/>
    </row>
    <row r="11812" spans="1:12" ht="28.5">
      <c r="A11812" s="14" t="s">
        <v>11381</v>
      </c>
      <c r="B11812" s="14" t="s">
        <v>2767</v>
      </c>
      <c r="C11812" s="8" t="s">
        <v>11382</v>
      </c>
      <c r="D11812" s="15" t="s">
        <v>12092</v>
      </c>
      <c r="E11812" s="10" t="s">
        <v>11741</v>
      </c>
      <c r="F11812" s="14" t="s">
        <v>84</v>
      </c>
      <c r="G11812" s="16">
        <v>1</v>
      </c>
      <c r="H11812" s="43"/>
      <c r="I11812" s="12" t="str">
        <f t="shared" si="184"/>
        <v/>
      </c>
      <c r="J11812" s="17"/>
      <c r="K11812" s="17"/>
      <c r="L11812" s="17"/>
    </row>
    <row r="11813" spans="1:12" ht="28.5">
      <c r="A11813" s="14" t="s">
        <v>11381</v>
      </c>
      <c r="B11813" s="14" t="s">
        <v>2767</v>
      </c>
      <c r="C11813" s="8" t="s">
        <v>11382</v>
      </c>
      <c r="D11813" s="15"/>
      <c r="E11813" s="10" t="s">
        <v>12093</v>
      </c>
      <c r="F11813" s="14"/>
      <c r="G11813" s="16"/>
      <c r="H11813" s="43"/>
      <c r="I11813" s="12" t="str">
        <f t="shared" si="184"/>
        <v/>
      </c>
      <c r="J11813" s="17"/>
      <c r="K11813" s="17"/>
      <c r="L11813" s="17"/>
    </row>
    <row r="11814" spans="1:12" ht="28.5">
      <c r="A11814" s="14" t="s">
        <v>11381</v>
      </c>
      <c r="B11814" s="14" t="s">
        <v>2767</v>
      </c>
      <c r="C11814" s="8" t="s">
        <v>11382</v>
      </c>
      <c r="D11814" s="15" t="s">
        <v>12094</v>
      </c>
      <c r="E11814" s="10" t="s">
        <v>12095</v>
      </c>
      <c r="F11814" s="14"/>
      <c r="G11814" s="16"/>
      <c r="H11814" s="43"/>
      <c r="I11814" s="12" t="str">
        <f t="shared" si="184"/>
        <v/>
      </c>
      <c r="J11814" s="17"/>
      <c r="K11814" s="17"/>
      <c r="L11814" s="17"/>
    </row>
    <row r="11815" spans="1:12" ht="28.5">
      <c r="A11815" s="14" t="s">
        <v>11381</v>
      </c>
      <c r="B11815" s="14" t="s">
        <v>2767</v>
      </c>
      <c r="C11815" s="8" t="s">
        <v>11382</v>
      </c>
      <c r="D11815" s="15"/>
      <c r="E11815" s="10" t="s">
        <v>12096</v>
      </c>
      <c r="F11815" s="14"/>
      <c r="G11815" s="16"/>
      <c r="H11815" s="43"/>
      <c r="I11815" s="12" t="str">
        <f t="shared" si="184"/>
        <v/>
      </c>
      <c r="J11815" s="17"/>
      <c r="K11815" s="17"/>
      <c r="L11815" s="17"/>
    </row>
    <row r="11816" spans="1:12" ht="28.5">
      <c r="A11816" s="14" t="s">
        <v>11381</v>
      </c>
      <c r="B11816" s="14" t="s">
        <v>2767</v>
      </c>
      <c r="C11816" s="8" t="s">
        <v>11382</v>
      </c>
      <c r="D11816" s="15"/>
      <c r="E11816" s="10" t="s">
        <v>12097</v>
      </c>
      <c r="F11816" s="14"/>
      <c r="G11816" s="16"/>
      <c r="H11816" s="43"/>
      <c r="I11816" s="12" t="str">
        <f t="shared" si="184"/>
        <v/>
      </c>
      <c r="J11816" s="17"/>
      <c r="K11816" s="17"/>
      <c r="L11816" s="17"/>
    </row>
    <row r="11817" spans="1:12" ht="28.5">
      <c r="A11817" s="14" t="s">
        <v>11381</v>
      </c>
      <c r="B11817" s="14" t="s">
        <v>2767</v>
      </c>
      <c r="C11817" s="8" t="s">
        <v>11382</v>
      </c>
      <c r="D11817" s="15"/>
      <c r="E11817" s="10" t="s">
        <v>12098</v>
      </c>
      <c r="F11817" s="14"/>
      <c r="G11817" s="16"/>
      <c r="H11817" s="43"/>
      <c r="I11817" s="12" t="str">
        <f t="shared" si="184"/>
        <v/>
      </c>
      <c r="J11817" s="17"/>
      <c r="K11817" s="17"/>
      <c r="L11817" s="17"/>
    </row>
    <row r="11818" spans="1:12" ht="28.5">
      <c r="A11818" s="14" t="s">
        <v>11381</v>
      </c>
      <c r="B11818" s="14" t="s">
        <v>2767</v>
      </c>
      <c r="C11818" s="8" t="s">
        <v>11382</v>
      </c>
      <c r="D11818" s="15"/>
      <c r="E11818" s="10" t="s">
        <v>12099</v>
      </c>
      <c r="F11818" s="14"/>
      <c r="G11818" s="16"/>
      <c r="H11818" s="43"/>
      <c r="I11818" s="12" t="str">
        <f t="shared" si="184"/>
        <v/>
      </c>
      <c r="J11818" s="17"/>
      <c r="K11818" s="17"/>
      <c r="L11818" s="17"/>
    </row>
    <row r="11819" spans="1:12" ht="28.5">
      <c r="A11819" s="14" t="s">
        <v>11381</v>
      </c>
      <c r="B11819" s="14" t="s">
        <v>2767</v>
      </c>
      <c r="C11819" s="8" t="s">
        <v>11382</v>
      </c>
      <c r="D11819" s="15"/>
      <c r="E11819" s="10" t="s">
        <v>12100</v>
      </c>
      <c r="F11819" s="14"/>
      <c r="G11819" s="16"/>
      <c r="H11819" s="43"/>
      <c r="I11819" s="12" t="str">
        <f t="shared" si="184"/>
        <v/>
      </c>
      <c r="J11819" s="17"/>
      <c r="K11819" s="17"/>
      <c r="L11819" s="17"/>
    </row>
    <row r="11820" spans="1:12" ht="28.5">
      <c r="A11820" s="14" t="s">
        <v>11381</v>
      </c>
      <c r="B11820" s="14" t="s">
        <v>2767</v>
      </c>
      <c r="C11820" s="8" t="s">
        <v>11382</v>
      </c>
      <c r="D11820" s="15"/>
      <c r="E11820" s="10" t="s">
        <v>12101</v>
      </c>
      <c r="F11820" s="14"/>
      <c r="G11820" s="16"/>
      <c r="H11820" s="43"/>
      <c r="I11820" s="12" t="str">
        <f t="shared" si="184"/>
        <v/>
      </c>
      <c r="J11820" s="17"/>
      <c r="K11820" s="17"/>
      <c r="L11820" s="17"/>
    </row>
    <row r="11821" spans="1:12" ht="28.5">
      <c r="A11821" s="14" t="s">
        <v>11381</v>
      </c>
      <c r="B11821" s="14" t="s">
        <v>2767</v>
      </c>
      <c r="C11821" s="8" t="s">
        <v>11382</v>
      </c>
      <c r="D11821" s="15"/>
      <c r="E11821" s="10" t="s">
        <v>12102</v>
      </c>
      <c r="F11821" s="14"/>
      <c r="G11821" s="16"/>
      <c r="H11821" s="43"/>
      <c r="I11821" s="12" t="str">
        <f t="shared" si="184"/>
        <v/>
      </c>
      <c r="J11821" s="17"/>
      <c r="K11821" s="17"/>
      <c r="L11821" s="17"/>
    </row>
    <row r="11822" spans="1:12" ht="28.5">
      <c r="A11822" s="14" t="s">
        <v>11381</v>
      </c>
      <c r="B11822" s="14" t="s">
        <v>2767</v>
      </c>
      <c r="C11822" s="8" t="s">
        <v>11382</v>
      </c>
      <c r="D11822" s="15"/>
      <c r="E11822" s="10" t="s">
        <v>12103</v>
      </c>
      <c r="F11822" s="14"/>
      <c r="G11822" s="16"/>
      <c r="H11822" s="43"/>
      <c r="I11822" s="12" t="str">
        <f t="shared" si="184"/>
        <v/>
      </c>
      <c r="J11822" s="17"/>
      <c r="K11822" s="17"/>
      <c r="L11822" s="17"/>
    </row>
    <row r="11823" spans="1:12" ht="28.5">
      <c r="A11823" s="14" t="s">
        <v>11381</v>
      </c>
      <c r="B11823" s="14" t="s">
        <v>2767</v>
      </c>
      <c r="C11823" s="8" t="s">
        <v>11382</v>
      </c>
      <c r="D11823" s="15"/>
      <c r="E11823" s="10" t="s">
        <v>12104</v>
      </c>
      <c r="F11823" s="14"/>
      <c r="G11823" s="16"/>
      <c r="H11823" s="43"/>
      <c r="I11823" s="12" t="str">
        <f t="shared" si="184"/>
        <v/>
      </c>
      <c r="J11823" s="17"/>
      <c r="K11823" s="17"/>
      <c r="L11823" s="17"/>
    </row>
    <row r="11824" spans="1:12" ht="28.5">
      <c r="A11824" s="14" t="s">
        <v>11381</v>
      </c>
      <c r="B11824" s="14" t="s">
        <v>2767</v>
      </c>
      <c r="C11824" s="8" t="s">
        <v>11382</v>
      </c>
      <c r="D11824" s="15"/>
      <c r="E11824" s="10" t="s">
        <v>12105</v>
      </c>
      <c r="F11824" s="14"/>
      <c r="G11824" s="16"/>
      <c r="H11824" s="43"/>
      <c r="I11824" s="12" t="str">
        <f t="shared" si="184"/>
        <v/>
      </c>
      <c r="J11824" s="17"/>
      <c r="K11824" s="17"/>
      <c r="L11824" s="17"/>
    </row>
    <row r="11825" spans="1:12" ht="28.5">
      <c r="A11825" s="14" t="s">
        <v>11381</v>
      </c>
      <c r="B11825" s="14" t="s">
        <v>2767</v>
      </c>
      <c r="C11825" s="8" t="s">
        <v>11382</v>
      </c>
      <c r="D11825" s="15"/>
      <c r="E11825" s="10" t="s">
        <v>11572</v>
      </c>
      <c r="F11825" s="14"/>
      <c r="G11825" s="16"/>
      <c r="H11825" s="43"/>
      <c r="I11825" s="12" t="str">
        <f t="shared" si="184"/>
        <v/>
      </c>
      <c r="J11825" s="17"/>
      <c r="K11825" s="17"/>
      <c r="L11825" s="17"/>
    </row>
    <row r="11826" spans="1:12" ht="28.5">
      <c r="A11826" s="14" t="s">
        <v>11381</v>
      </c>
      <c r="B11826" s="14" t="s">
        <v>2767</v>
      </c>
      <c r="C11826" s="8" t="s">
        <v>11382</v>
      </c>
      <c r="D11826" s="15"/>
      <c r="E11826" s="10" t="s">
        <v>12106</v>
      </c>
      <c r="F11826" s="14"/>
      <c r="G11826" s="16"/>
      <c r="H11826" s="43"/>
      <c r="I11826" s="12" t="str">
        <f t="shared" si="184"/>
        <v/>
      </c>
      <c r="J11826" s="17"/>
      <c r="K11826" s="17"/>
      <c r="L11826" s="17"/>
    </row>
    <row r="11827" spans="1:12" ht="28.5">
      <c r="A11827" s="14" t="s">
        <v>11381</v>
      </c>
      <c r="B11827" s="14" t="s">
        <v>2767</v>
      </c>
      <c r="C11827" s="8" t="s">
        <v>11382</v>
      </c>
      <c r="D11827" s="15"/>
      <c r="E11827" s="10" t="s">
        <v>12107</v>
      </c>
      <c r="F11827" s="14"/>
      <c r="G11827" s="16"/>
      <c r="H11827" s="43"/>
      <c r="I11827" s="12" t="str">
        <f t="shared" si="184"/>
        <v/>
      </c>
      <c r="J11827" s="17"/>
      <c r="K11827" s="17"/>
      <c r="L11827" s="17"/>
    </row>
    <row r="11828" spans="1:12" ht="28.5">
      <c r="A11828" s="14" t="s">
        <v>11381</v>
      </c>
      <c r="B11828" s="14" t="s">
        <v>2767</v>
      </c>
      <c r="C11828" s="8" t="s">
        <v>11382</v>
      </c>
      <c r="D11828" s="15"/>
      <c r="E11828" s="10" t="s">
        <v>12108</v>
      </c>
      <c r="F11828" s="14"/>
      <c r="G11828" s="16"/>
      <c r="H11828" s="43"/>
      <c r="I11828" s="12" t="str">
        <f t="shared" si="184"/>
        <v/>
      </c>
      <c r="J11828" s="17"/>
      <c r="K11828" s="17"/>
      <c r="L11828" s="17"/>
    </row>
    <row r="11829" spans="1:12" ht="28.5">
      <c r="A11829" s="14" t="s">
        <v>11381</v>
      </c>
      <c r="B11829" s="14" t="s">
        <v>2767</v>
      </c>
      <c r="C11829" s="8" t="s">
        <v>11382</v>
      </c>
      <c r="D11829" s="15"/>
      <c r="E11829" s="10" t="s">
        <v>12109</v>
      </c>
      <c r="F11829" s="14"/>
      <c r="G11829" s="16"/>
      <c r="H11829" s="43"/>
      <c r="I11829" s="12" t="str">
        <f t="shared" si="184"/>
        <v/>
      </c>
      <c r="J11829" s="17"/>
      <c r="K11829" s="17"/>
      <c r="L11829" s="17"/>
    </row>
    <row r="11830" spans="1:12" ht="28.5">
      <c r="A11830" s="14" t="s">
        <v>11381</v>
      </c>
      <c r="B11830" s="14" t="s">
        <v>2767</v>
      </c>
      <c r="C11830" s="8" t="s">
        <v>11382</v>
      </c>
      <c r="D11830" s="15"/>
      <c r="E11830" s="10" t="s">
        <v>12110</v>
      </c>
      <c r="F11830" s="14"/>
      <c r="G11830" s="16"/>
      <c r="H11830" s="43"/>
      <c r="I11830" s="12" t="str">
        <f t="shared" si="184"/>
        <v/>
      </c>
      <c r="J11830" s="17"/>
      <c r="K11830" s="17"/>
      <c r="L11830" s="17"/>
    </row>
    <row r="11831" spans="1:12" ht="28.5">
      <c r="A11831" s="14" t="s">
        <v>11381</v>
      </c>
      <c r="B11831" s="14" t="s">
        <v>2767</v>
      </c>
      <c r="C11831" s="8" t="s">
        <v>11382</v>
      </c>
      <c r="D11831" s="15" t="s">
        <v>12111</v>
      </c>
      <c r="E11831" s="10" t="s">
        <v>12112</v>
      </c>
      <c r="F11831" s="14" t="s">
        <v>20</v>
      </c>
      <c r="G11831" s="16">
        <v>2</v>
      </c>
      <c r="H11831" s="43"/>
      <c r="I11831" s="12" t="str">
        <f t="shared" si="184"/>
        <v/>
      </c>
      <c r="J11831" s="17"/>
      <c r="K11831" s="17"/>
      <c r="L11831" s="17"/>
    </row>
    <row r="11832" spans="1:12" ht="28.5">
      <c r="A11832" s="14" t="s">
        <v>11381</v>
      </c>
      <c r="B11832" s="14" t="s">
        <v>2767</v>
      </c>
      <c r="C11832" s="8" t="s">
        <v>11382</v>
      </c>
      <c r="D11832" s="15" t="s">
        <v>12113</v>
      </c>
      <c r="E11832" s="10" t="s">
        <v>12114</v>
      </c>
      <c r="F11832" s="14"/>
      <c r="G11832" s="16"/>
      <c r="H11832" s="43"/>
      <c r="I11832" s="12" t="str">
        <f t="shared" si="184"/>
        <v/>
      </c>
      <c r="J11832" s="17"/>
      <c r="K11832" s="17"/>
      <c r="L11832" s="17"/>
    </row>
    <row r="11833" spans="1:12" ht="28.5">
      <c r="A11833" s="14" t="s">
        <v>11381</v>
      </c>
      <c r="B11833" s="14" t="s">
        <v>2767</v>
      </c>
      <c r="C11833" s="8" t="s">
        <v>11382</v>
      </c>
      <c r="D11833" s="15"/>
      <c r="E11833" s="10" t="s">
        <v>12115</v>
      </c>
      <c r="F11833" s="14"/>
      <c r="G11833" s="16"/>
      <c r="H11833" s="43"/>
      <c r="I11833" s="12" t="str">
        <f t="shared" si="184"/>
        <v/>
      </c>
      <c r="J11833" s="17"/>
      <c r="K11833" s="17"/>
      <c r="L11833" s="17"/>
    </row>
    <row r="11834" spans="1:12" ht="28.5">
      <c r="A11834" s="14" t="s">
        <v>11381</v>
      </c>
      <c r="B11834" s="14" t="s">
        <v>2767</v>
      </c>
      <c r="C11834" s="8" t="s">
        <v>11382</v>
      </c>
      <c r="D11834" s="15"/>
      <c r="E11834" s="10" t="s">
        <v>12116</v>
      </c>
      <c r="F11834" s="14"/>
      <c r="G11834" s="16"/>
      <c r="H11834" s="43"/>
      <c r="I11834" s="12" t="str">
        <f t="shared" si="184"/>
        <v/>
      </c>
      <c r="J11834" s="17"/>
      <c r="K11834" s="17"/>
      <c r="L11834" s="17"/>
    </row>
    <row r="11835" spans="1:12" ht="28.5">
      <c r="A11835" s="14" t="s">
        <v>11381</v>
      </c>
      <c r="B11835" s="14" t="s">
        <v>2767</v>
      </c>
      <c r="C11835" s="8" t="s">
        <v>11382</v>
      </c>
      <c r="D11835" s="15"/>
      <c r="E11835" s="10" t="s">
        <v>11500</v>
      </c>
      <c r="F11835" s="14"/>
      <c r="G11835" s="16"/>
      <c r="H11835" s="43"/>
      <c r="I11835" s="12" t="str">
        <f t="shared" si="184"/>
        <v/>
      </c>
      <c r="J11835" s="17"/>
      <c r="K11835" s="17"/>
      <c r="L11835" s="17"/>
    </row>
    <row r="11836" spans="1:12" ht="28.5">
      <c r="A11836" s="14" t="s">
        <v>11381</v>
      </c>
      <c r="B11836" s="14" t="s">
        <v>2767</v>
      </c>
      <c r="C11836" s="8" t="s">
        <v>11382</v>
      </c>
      <c r="D11836" s="15"/>
      <c r="E11836" s="10" t="s">
        <v>11501</v>
      </c>
      <c r="F11836" s="14"/>
      <c r="G11836" s="16"/>
      <c r="H11836" s="43"/>
      <c r="I11836" s="12" t="str">
        <f t="shared" si="184"/>
        <v/>
      </c>
      <c r="J11836" s="17"/>
      <c r="K11836" s="17"/>
      <c r="L11836" s="17"/>
    </row>
    <row r="11837" spans="1:12" ht="28.5">
      <c r="A11837" s="14" t="s">
        <v>11381</v>
      </c>
      <c r="B11837" s="14" t="s">
        <v>2767</v>
      </c>
      <c r="C11837" s="8" t="s">
        <v>11382</v>
      </c>
      <c r="D11837" s="15"/>
      <c r="E11837" s="10" t="s">
        <v>11502</v>
      </c>
      <c r="F11837" s="14"/>
      <c r="G11837" s="16"/>
      <c r="H11837" s="43"/>
      <c r="I11837" s="12" t="str">
        <f t="shared" si="184"/>
        <v/>
      </c>
      <c r="J11837" s="17"/>
      <c r="K11837" s="17"/>
      <c r="L11837" s="17"/>
    </row>
    <row r="11838" spans="1:12" ht="28.5">
      <c r="A11838" s="14" t="s">
        <v>11381</v>
      </c>
      <c r="B11838" s="14" t="s">
        <v>2767</v>
      </c>
      <c r="C11838" s="8" t="s">
        <v>11382</v>
      </c>
      <c r="D11838" s="15"/>
      <c r="E11838" s="10" t="s">
        <v>11503</v>
      </c>
      <c r="F11838" s="14"/>
      <c r="G11838" s="16"/>
      <c r="H11838" s="43"/>
      <c r="I11838" s="12" t="str">
        <f t="shared" si="184"/>
        <v/>
      </c>
      <c r="J11838" s="17"/>
      <c r="K11838" s="17"/>
      <c r="L11838" s="17"/>
    </row>
    <row r="11839" spans="1:12" ht="28.5">
      <c r="A11839" s="14" t="s">
        <v>11381</v>
      </c>
      <c r="B11839" s="14" t="s">
        <v>2767</v>
      </c>
      <c r="C11839" s="8" t="s">
        <v>11382</v>
      </c>
      <c r="D11839" s="15"/>
      <c r="E11839" s="10" t="s">
        <v>12117</v>
      </c>
      <c r="F11839" s="14"/>
      <c r="G11839" s="16"/>
      <c r="H11839" s="43"/>
      <c r="I11839" s="12" t="str">
        <f t="shared" si="184"/>
        <v/>
      </c>
      <c r="J11839" s="17"/>
      <c r="K11839" s="17"/>
      <c r="L11839" s="17"/>
    </row>
    <row r="11840" spans="1:12" ht="28.5">
      <c r="A11840" s="14" t="s">
        <v>11381</v>
      </c>
      <c r="B11840" s="14" t="s">
        <v>2767</v>
      </c>
      <c r="C11840" s="8" t="s">
        <v>11382</v>
      </c>
      <c r="D11840" s="15"/>
      <c r="E11840" s="10" t="s">
        <v>12118</v>
      </c>
      <c r="F11840" s="14"/>
      <c r="G11840" s="16"/>
      <c r="H11840" s="43"/>
      <c r="I11840" s="12" t="str">
        <f t="shared" si="184"/>
        <v/>
      </c>
      <c r="J11840" s="17"/>
      <c r="K11840" s="17"/>
      <c r="L11840" s="17"/>
    </row>
    <row r="11841" spans="1:12" ht="28.5">
      <c r="A11841" s="14" t="s">
        <v>11381</v>
      </c>
      <c r="B11841" s="14" t="s">
        <v>2767</v>
      </c>
      <c r="C11841" s="8" t="s">
        <v>11382</v>
      </c>
      <c r="D11841" s="15"/>
      <c r="E11841" s="10" t="s">
        <v>11506</v>
      </c>
      <c r="F11841" s="14"/>
      <c r="G11841" s="16"/>
      <c r="H11841" s="43"/>
      <c r="I11841" s="12" t="str">
        <f t="shared" si="184"/>
        <v/>
      </c>
      <c r="J11841" s="17"/>
      <c r="K11841" s="17"/>
      <c r="L11841" s="17"/>
    </row>
    <row r="11842" spans="1:12" ht="28.5">
      <c r="A11842" s="14" t="s">
        <v>11381</v>
      </c>
      <c r="B11842" s="14" t="s">
        <v>2767</v>
      </c>
      <c r="C11842" s="8" t="s">
        <v>11382</v>
      </c>
      <c r="D11842" s="15"/>
      <c r="E11842" s="10" t="s">
        <v>12119</v>
      </c>
      <c r="F11842" s="14"/>
      <c r="G11842" s="16"/>
      <c r="H11842" s="43"/>
      <c r="I11842" s="12" t="str">
        <f t="shared" si="184"/>
        <v/>
      </c>
      <c r="J11842" s="17"/>
      <c r="K11842" s="17"/>
      <c r="L11842" s="17"/>
    </row>
    <row r="11843" spans="1:12" ht="28.5">
      <c r="A11843" s="14" t="s">
        <v>11381</v>
      </c>
      <c r="B11843" s="14" t="s">
        <v>2767</v>
      </c>
      <c r="C11843" s="8" t="s">
        <v>11382</v>
      </c>
      <c r="D11843" s="15"/>
      <c r="E11843" s="10" t="s">
        <v>12120</v>
      </c>
      <c r="F11843" s="14"/>
      <c r="G11843" s="16"/>
      <c r="H11843" s="43"/>
      <c r="I11843" s="12" t="str">
        <f t="shared" si="184"/>
        <v/>
      </c>
      <c r="J11843" s="17"/>
      <c r="K11843" s="17"/>
      <c r="L11843" s="17"/>
    </row>
    <row r="11844" spans="1:12" ht="28.5">
      <c r="A11844" s="14" t="s">
        <v>11381</v>
      </c>
      <c r="B11844" s="14" t="s">
        <v>2767</v>
      </c>
      <c r="C11844" s="8" t="s">
        <v>11382</v>
      </c>
      <c r="D11844" s="15"/>
      <c r="E11844" s="10" t="s">
        <v>11509</v>
      </c>
      <c r="F11844" s="14"/>
      <c r="G11844" s="16"/>
      <c r="H11844" s="43"/>
      <c r="I11844" s="12" t="str">
        <f t="shared" ref="I11844:I11907" si="185">IF(AND(G11844&lt;&gt;"",H11844&lt;&gt;""),G11844*H11844,"")</f>
        <v/>
      </c>
      <c r="J11844" s="17"/>
      <c r="K11844" s="17"/>
      <c r="L11844" s="17"/>
    </row>
    <row r="11845" spans="1:12" ht="28.5">
      <c r="A11845" s="14" t="s">
        <v>11381</v>
      </c>
      <c r="B11845" s="14" t="s">
        <v>2767</v>
      </c>
      <c r="C11845" s="8" t="s">
        <v>11382</v>
      </c>
      <c r="D11845" s="15"/>
      <c r="E11845" s="10" t="s">
        <v>11510</v>
      </c>
      <c r="F11845" s="14"/>
      <c r="G11845" s="16"/>
      <c r="H11845" s="43"/>
      <c r="I11845" s="12" t="str">
        <f t="shared" si="185"/>
        <v/>
      </c>
      <c r="J11845" s="17"/>
      <c r="K11845" s="17"/>
      <c r="L11845" s="17"/>
    </row>
    <row r="11846" spans="1:12" ht="28.5">
      <c r="A11846" s="14" t="s">
        <v>11381</v>
      </c>
      <c r="B11846" s="14" t="s">
        <v>2767</v>
      </c>
      <c r="C11846" s="8" t="s">
        <v>11382</v>
      </c>
      <c r="D11846" s="15"/>
      <c r="E11846" s="10" t="s">
        <v>11514</v>
      </c>
      <c r="F11846" s="14"/>
      <c r="G11846" s="16"/>
      <c r="H11846" s="43"/>
      <c r="I11846" s="12" t="str">
        <f t="shared" si="185"/>
        <v/>
      </c>
      <c r="J11846" s="17"/>
      <c r="K11846" s="17"/>
      <c r="L11846" s="17"/>
    </row>
    <row r="11847" spans="1:12" ht="28.5">
      <c r="A11847" s="14" t="s">
        <v>11381</v>
      </c>
      <c r="B11847" s="14" t="s">
        <v>2767</v>
      </c>
      <c r="C11847" s="8" t="s">
        <v>11382</v>
      </c>
      <c r="D11847" s="15"/>
      <c r="E11847" s="10" t="s">
        <v>11515</v>
      </c>
      <c r="F11847" s="14"/>
      <c r="G11847" s="16"/>
      <c r="H11847" s="43"/>
      <c r="I11847" s="12" t="str">
        <f t="shared" si="185"/>
        <v/>
      </c>
      <c r="J11847" s="17"/>
      <c r="K11847" s="17"/>
      <c r="L11847" s="17"/>
    </row>
    <row r="11848" spans="1:12" ht="28.5">
      <c r="A11848" s="14" t="s">
        <v>11381</v>
      </c>
      <c r="B11848" s="14" t="s">
        <v>2767</v>
      </c>
      <c r="C11848" s="8" t="s">
        <v>11382</v>
      </c>
      <c r="D11848" s="15"/>
      <c r="E11848" s="10" t="s">
        <v>12121</v>
      </c>
      <c r="F11848" s="14"/>
      <c r="G11848" s="16"/>
      <c r="H11848" s="43"/>
      <c r="I11848" s="12" t="str">
        <f t="shared" si="185"/>
        <v/>
      </c>
      <c r="J11848" s="17"/>
      <c r="K11848" s="17"/>
      <c r="L11848" s="17"/>
    </row>
    <row r="11849" spans="1:12" ht="28.5">
      <c r="A11849" s="14" t="s">
        <v>11381</v>
      </c>
      <c r="B11849" s="14" t="s">
        <v>2767</v>
      </c>
      <c r="C11849" s="8" t="s">
        <v>11382</v>
      </c>
      <c r="D11849" s="15"/>
      <c r="E11849" s="10" t="s">
        <v>11517</v>
      </c>
      <c r="F11849" s="14"/>
      <c r="G11849" s="16"/>
      <c r="H11849" s="43"/>
      <c r="I11849" s="12" t="str">
        <f t="shared" si="185"/>
        <v/>
      </c>
      <c r="J11849" s="17"/>
      <c r="K11849" s="17"/>
      <c r="L11849" s="17"/>
    </row>
    <row r="11850" spans="1:12" ht="28.5">
      <c r="A11850" s="14" t="s">
        <v>11381</v>
      </c>
      <c r="B11850" s="14" t="s">
        <v>2767</v>
      </c>
      <c r="C11850" s="8" t="s">
        <v>11382</v>
      </c>
      <c r="D11850" s="15"/>
      <c r="E11850" s="10" t="s">
        <v>12121</v>
      </c>
      <c r="F11850" s="14"/>
      <c r="G11850" s="16"/>
      <c r="H11850" s="43"/>
      <c r="I11850" s="12" t="str">
        <f t="shared" si="185"/>
        <v/>
      </c>
      <c r="J11850" s="17"/>
      <c r="K11850" s="17"/>
      <c r="L11850" s="17"/>
    </row>
    <row r="11851" spans="1:12" ht="28.5">
      <c r="A11851" s="14" t="s">
        <v>11381</v>
      </c>
      <c r="B11851" s="14" t="s">
        <v>2767</v>
      </c>
      <c r="C11851" s="8" t="s">
        <v>11382</v>
      </c>
      <c r="D11851" s="15" t="s">
        <v>12122</v>
      </c>
      <c r="E11851" s="10" t="s">
        <v>12123</v>
      </c>
      <c r="F11851" s="14" t="s">
        <v>20</v>
      </c>
      <c r="G11851" s="16">
        <v>2</v>
      </c>
      <c r="H11851" s="43"/>
      <c r="I11851" s="12" t="str">
        <f t="shared" si="185"/>
        <v/>
      </c>
      <c r="J11851" s="17"/>
      <c r="K11851" s="17"/>
      <c r="L11851" s="17"/>
    </row>
    <row r="11852" spans="1:12" ht="28.5">
      <c r="A11852" s="14" t="s">
        <v>11381</v>
      </c>
      <c r="B11852" s="14" t="s">
        <v>2767</v>
      </c>
      <c r="C11852" s="8" t="s">
        <v>11382</v>
      </c>
      <c r="D11852" s="15" t="s">
        <v>12124</v>
      </c>
      <c r="E11852" s="10" t="s">
        <v>12125</v>
      </c>
      <c r="F11852" s="14"/>
      <c r="G11852" s="16"/>
      <c r="H11852" s="43"/>
      <c r="I11852" s="12" t="str">
        <f t="shared" si="185"/>
        <v/>
      </c>
      <c r="J11852" s="17"/>
      <c r="K11852" s="17"/>
      <c r="L11852" s="17"/>
    </row>
    <row r="11853" spans="1:12" ht="28.5">
      <c r="A11853" s="14" t="s">
        <v>11381</v>
      </c>
      <c r="B11853" s="14" t="s">
        <v>2767</v>
      </c>
      <c r="C11853" s="8" t="s">
        <v>11382</v>
      </c>
      <c r="D11853" s="15"/>
      <c r="E11853" s="10" t="s">
        <v>12126</v>
      </c>
      <c r="F11853" s="14"/>
      <c r="G11853" s="16"/>
      <c r="H11853" s="43"/>
      <c r="I11853" s="12" t="str">
        <f t="shared" si="185"/>
        <v/>
      </c>
      <c r="J11853" s="17"/>
      <c r="K11853" s="17"/>
      <c r="L11853" s="17"/>
    </row>
    <row r="11854" spans="1:12" ht="28.5">
      <c r="A11854" s="14" t="s">
        <v>11381</v>
      </c>
      <c r="B11854" s="14" t="s">
        <v>2767</v>
      </c>
      <c r="C11854" s="8" t="s">
        <v>11382</v>
      </c>
      <c r="D11854" s="15"/>
      <c r="E11854" s="10" t="s">
        <v>12127</v>
      </c>
      <c r="F11854" s="14"/>
      <c r="G11854" s="16"/>
      <c r="H11854" s="43"/>
      <c r="I11854" s="12" t="str">
        <f t="shared" si="185"/>
        <v/>
      </c>
      <c r="J11854" s="17"/>
      <c r="K11854" s="17"/>
      <c r="L11854" s="17"/>
    </row>
    <row r="11855" spans="1:12" ht="28.5">
      <c r="A11855" s="14" t="s">
        <v>11381</v>
      </c>
      <c r="B11855" s="14" t="s">
        <v>2767</v>
      </c>
      <c r="C11855" s="8" t="s">
        <v>11382</v>
      </c>
      <c r="D11855" s="15"/>
      <c r="E11855" s="10" t="s">
        <v>12128</v>
      </c>
      <c r="F11855" s="14"/>
      <c r="G11855" s="16"/>
      <c r="H11855" s="43"/>
      <c r="I11855" s="12" t="str">
        <f t="shared" si="185"/>
        <v/>
      </c>
      <c r="J11855" s="17"/>
      <c r="K11855" s="17"/>
      <c r="L11855" s="17"/>
    </row>
    <row r="11856" spans="1:12" ht="28.5">
      <c r="A11856" s="14" t="s">
        <v>11381</v>
      </c>
      <c r="B11856" s="14" t="s">
        <v>2767</v>
      </c>
      <c r="C11856" s="8" t="s">
        <v>11382</v>
      </c>
      <c r="D11856" s="15"/>
      <c r="E11856" s="10" t="s">
        <v>12129</v>
      </c>
      <c r="F11856" s="14"/>
      <c r="G11856" s="16"/>
      <c r="H11856" s="43"/>
      <c r="I11856" s="12" t="str">
        <f t="shared" si="185"/>
        <v/>
      </c>
      <c r="J11856" s="17"/>
      <c r="K11856" s="17"/>
      <c r="L11856" s="17"/>
    </row>
    <row r="11857" spans="1:12" ht="28.5">
      <c r="A11857" s="14" t="s">
        <v>11381</v>
      </c>
      <c r="B11857" s="14" t="s">
        <v>2767</v>
      </c>
      <c r="C11857" s="8" t="s">
        <v>11382</v>
      </c>
      <c r="D11857" s="15"/>
      <c r="E11857" s="10" t="s">
        <v>12130</v>
      </c>
      <c r="F11857" s="14"/>
      <c r="G11857" s="16"/>
      <c r="H11857" s="43"/>
      <c r="I11857" s="12" t="str">
        <f t="shared" si="185"/>
        <v/>
      </c>
      <c r="J11857" s="17"/>
      <c r="K11857" s="17"/>
      <c r="L11857" s="17"/>
    </row>
    <row r="11858" spans="1:12" ht="28.5">
      <c r="A11858" s="14" t="s">
        <v>11381</v>
      </c>
      <c r="B11858" s="14" t="s">
        <v>2767</v>
      </c>
      <c r="C11858" s="8" t="s">
        <v>11382</v>
      </c>
      <c r="D11858" s="15"/>
      <c r="E11858" s="10" t="s">
        <v>12131</v>
      </c>
      <c r="F11858" s="14"/>
      <c r="G11858" s="16"/>
      <c r="H11858" s="43"/>
      <c r="I11858" s="12" t="str">
        <f t="shared" si="185"/>
        <v/>
      </c>
      <c r="J11858" s="17"/>
      <c r="K11858" s="17"/>
      <c r="L11858" s="17"/>
    </row>
    <row r="11859" spans="1:12" ht="28.5">
      <c r="A11859" s="14" t="s">
        <v>11381</v>
      </c>
      <c r="B11859" s="14" t="s">
        <v>2767</v>
      </c>
      <c r="C11859" s="8" t="s">
        <v>11382</v>
      </c>
      <c r="D11859" s="15" t="s">
        <v>12132</v>
      </c>
      <c r="E11859" s="10" t="s">
        <v>12133</v>
      </c>
      <c r="F11859" s="14" t="s">
        <v>84</v>
      </c>
      <c r="G11859" s="16">
        <v>4</v>
      </c>
      <c r="H11859" s="43"/>
      <c r="I11859" s="12" t="str">
        <f t="shared" si="185"/>
        <v/>
      </c>
      <c r="J11859" s="17"/>
      <c r="K11859" s="17"/>
      <c r="L11859" s="17"/>
    </row>
    <row r="11860" spans="1:12" ht="28.5">
      <c r="A11860" s="14" t="s">
        <v>11381</v>
      </c>
      <c r="B11860" s="14" t="s">
        <v>2767</v>
      </c>
      <c r="C11860" s="8" t="s">
        <v>11382</v>
      </c>
      <c r="D11860" s="15"/>
      <c r="E11860" s="10" t="s">
        <v>12134</v>
      </c>
      <c r="F11860" s="14"/>
      <c r="G11860" s="16"/>
      <c r="H11860" s="43"/>
      <c r="I11860" s="12" t="str">
        <f t="shared" si="185"/>
        <v/>
      </c>
      <c r="J11860" s="17"/>
      <c r="K11860" s="17"/>
      <c r="L11860" s="17"/>
    </row>
    <row r="11861" spans="1:12" ht="28.5">
      <c r="A11861" s="14" t="s">
        <v>11381</v>
      </c>
      <c r="B11861" s="14" t="s">
        <v>2767</v>
      </c>
      <c r="C11861" s="8" t="s">
        <v>11382</v>
      </c>
      <c r="D11861" s="15" t="s">
        <v>12135</v>
      </c>
      <c r="E11861" s="10" t="s">
        <v>12136</v>
      </c>
      <c r="F11861" s="14"/>
      <c r="G11861" s="16"/>
      <c r="H11861" s="43"/>
      <c r="I11861" s="12" t="str">
        <f t="shared" si="185"/>
        <v/>
      </c>
      <c r="J11861" s="17"/>
      <c r="K11861" s="17"/>
      <c r="L11861" s="17"/>
    </row>
    <row r="11862" spans="1:12" ht="28.5">
      <c r="A11862" s="14" t="s">
        <v>11381</v>
      </c>
      <c r="B11862" s="14" t="s">
        <v>2767</v>
      </c>
      <c r="C11862" s="8" t="s">
        <v>11382</v>
      </c>
      <c r="D11862" s="15"/>
      <c r="E11862" s="10" t="s">
        <v>12137</v>
      </c>
      <c r="F11862" s="14"/>
      <c r="G11862" s="16"/>
      <c r="H11862" s="43"/>
      <c r="I11862" s="12" t="str">
        <f t="shared" si="185"/>
        <v/>
      </c>
      <c r="J11862" s="17"/>
      <c r="K11862" s="17"/>
      <c r="L11862" s="17"/>
    </row>
    <row r="11863" spans="1:12" ht="28.5">
      <c r="A11863" s="14" t="s">
        <v>11381</v>
      </c>
      <c r="B11863" s="14" t="s">
        <v>2767</v>
      </c>
      <c r="C11863" s="8" t="s">
        <v>11382</v>
      </c>
      <c r="D11863" s="15"/>
      <c r="E11863" s="10" t="s">
        <v>12138</v>
      </c>
      <c r="F11863" s="14"/>
      <c r="G11863" s="16"/>
      <c r="H11863" s="43"/>
      <c r="I11863" s="12" t="str">
        <f t="shared" si="185"/>
        <v/>
      </c>
      <c r="J11863" s="17"/>
      <c r="K11863" s="17"/>
      <c r="L11863" s="17"/>
    </row>
    <row r="11864" spans="1:12" ht="28.5">
      <c r="A11864" s="14" t="s">
        <v>11381</v>
      </c>
      <c r="B11864" s="14" t="s">
        <v>2767</v>
      </c>
      <c r="C11864" s="8" t="s">
        <v>11382</v>
      </c>
      <c r="D11864" s="15"/>
      <c r="E11864" s="10" t="s">
        <v>12139</v>
      </c>
      <c r="F11864" s="14"/>
      <c r="G11864" s="16"/>
      <c r="H11864" s="43"/>
      <c r="I11864" s="12" t="str">
        <f t="shared" si="185"/>
        <v/>
      </c>
      <c r="J11864" s="17"/>
      <c r="K11864" s="17"/>
      <c r="L11864" s="17"/>
    </row>
    <row r="11865" spans="1:12" ht="28.5">
      <c r="A11865" s="14" t="s">
        <v>11381</v>
      </c>
      <c r="B11865" s="14" t="s">
        <v>2767</v>
      </c>
      <c r="C11865" s="8" t="s">
        <v>11382</v>
      </c>
      <c r="D11865" s="15"/>
      <c r="E11865" s="10" t="s">
        <v>12140</v>
      </c>
      <c r="F11865" s="14"/>
      <c r="G11865" s="16"/>
      <c r="H11865" s="43"/>
      <c r="I11865" s="12" t="str">
        <f t="shared" si="185"/>
        <v/>
      </c>
      <c r="J11865" s="17"/>
      <c r="K11865" s="17"/>
      <c r="L11865" s="17"/>
    </row>
    <row r="11866" spans="1:12" ht="28.5">
      <c r="A11866" s="14" t="s">
        <v>11381</v>
      </c>
      <c r="B11866" s="14" t="s">
        <v>2767</v>
      </c>
      <c r="C11866" s="8" t="s">
        <v>11382</v>
      </c>
      <c r="D11866" s="15" t="s">
        <v>12141</v>
      </c>
      <c r="E11866" s="10" t="s">
        <v>12142</v>
      </c>
      <c r="F11866" s="14" t="s">
        <v>84</v>
      </c>
      <c r="G11866" s="16">
        <v>5</v>
      </c>
      <c r="H11866" s="43"/>
      <c r="I11866" s="12" t="str">
        <f t="shared" si="185"/>
        <v/>
      </c>
      <c r="J11866" s="17"/>
      <c r="K11866" s="17"/>
      <c r="L11866" s="17"/>
    </row>
    <row r="11867" spans="1:12" ht="28.5">
      <c r="A11867" s="14" t="s">
        <v>11381</v>
      </c>
      <c r="B11867" s="14" t="s">
        <v>2767</v>
      </c>
      <c r="C11867" s="8" t="s">
        <v>11382</v>
      </c>
      <c r="D11867" s="15"/>
      <c r="E11867" s="10" t="s">
        <v>12134</v>
      </c>
      <c r="F11867" s="14"/>
      <c r="G11867" s="16"/>
      <c r="H11867" s="43"/>
      <c r="I11867" s="12" t="str">
        <f t="shared" si="185"/>
        <v/>
      </c>
      <c r="J11867" s="17"/>
      <c r="K11867" s="17"/>
      <c r="L11867" s="17"/>
    </row>
    <row r="11868" spans="1:12" ht="28.5">
      <c r="A11868" s="14" t="s">
        <v>11381</v>
      </c>
      <c r="B11868" s="14" t="s">
        <v>2767</v>
      </c>
      <c r="C11868" s="8" t="s">
        <v>11382</v>
      </c>
      <c r="D11868" s="15" t="s">
        <v>12143</v>
      </c>
      <c r="E11868" s="10" t="s">
        <v>12144</v>
      </c>
      <c r="F11868" s="14"/>
      <c r="G11868" s="16"/>
      <c r="H11868" s="43"/>
      <c r="I11868" s="12" t="str">
        <f t="shared" si="185"/>
        <v/>
      </c>
      <c r="J11868" s="17"/>
      <c r="K11868" s="17"/>
      <c r="L11868" s="17"/>
    </row>
    <row r="11869" spans="1:12" ht="28.5">
      <c r="A11869" s="14" t="s">
        <v>11381</v>
      </c>
      <c r="B11869" s="14" t="s">
        <v>2767</v>
      </c>
      <c r="C11869" s="8" t="s">
        <v>11382</v>
      </c>
      <c r="D11869" s="15" t="s">
        <v>12145</v>
      </c>
      <c r="E11869" s="10" t="s">
        <v>12146</v>
      </c>
      <c r="F11869" s="14" t="s">
        <v>20</v>
      </c>
      <c r="G11869" s="16">
        <v>1</v>
      </c>
      <c r="H11869" s="43"/>
      <c r="I11869" s="12" t="str">
        <f t="shared" si="185"/>
        <v/>
      </c>
      <c r="J11869" s="17"/>
      <c r="K11869" s="17"/>
      <c r="L11869" s="17"/>
    </row>
    <row r="11870" spans="1:12" ht="28.5">
      <c r="A11870" s="14" t="s">
        <v>11381</v>
      </c>
      <c r="B11870" s="14" t="s">
        <v>2767</v>
      </c>
      <c r="C11870" s="8" t="s">
        <v>11382</v>
      </c>
      <c r="D11870" s="15"/>
      <c r="E11870" s="10" t="s">
        <v>12134</v>
      </c>
      <c r="F11870" s="14"/>
      <c r="G11870" s="16"/>
      <c r="H11870" s="43"/>
      <c r="I11870" s="12" t="str">
        <f t="shared" si="185"/>
        <v/>
      </c>
      <c r="J11870" s="17"/>
      <c r="K11870" s="17"/>
      <c r="L11870" s="17"/>
    </row>
    <row r="11871" spans="1:12" ht="57">
      <c r="A11871" s="14" t="s">
        <v>11381</v>
      </c>
      <c r="B11871" s="14" t="s">
        <v>2767</v>
      </c>
      <c r="C11871" s="8" t="s">
        <v>11382</v>
      </c>
      <c r="D11871" s="15" t="s">
        <v>12147</v>
      </c>
      <c r="E11871" s="10" t="s">
        <v>11739</v>
      </c>
      <c r="F11871" s="14"/>
      <c r="G11871" s="16"/>
      <c r="H11871" s="43"/>
      <c r="I11871" s="12" t="str">
        <f t="shared" si="185"/>
        <v/>
      </c>
      <c r="J11871" s="17"/>
      <c r="K11871" s="17"/>
      <c r="L11871" s="17"/>
    </row>
    <row r="11872" spans="1:12" ht="28.5">
      <c r="A11872" s="14" t="s">
        <v>11381</v>
      </c>
      <c r="B11872" s="14" t="s">
        <v>2767</v>
      </c>
      <c r="C11872" s="8" t="s">
        <v>11382</v>
      </c>
      <c r="D11872" s="15" t="s">
        <v>12148</v>
      </c>
      <c r="E11872" s="10" t="s">
        <v>12149</v>
      </c>
      <c r="F11872" s="14" t="s">
        <v>84</v>
      </c>
      <c r="G11872" s="16">
        <v>2</v>
      </c>
      <c r="H11872" s="43"/>
      <c r="I11872" s="12" t="str">
        <f t="shared" si="185"/>
        <v/>
      </c>
      <c r="J11872" s="17"/>
      <c r="K11872" s="17"/>
      <c r="L11872" s="17"/>
    </row>
    <row r="11873" spans="1:12" ht="28.5">
      <c r="A11873" s="14" t="s">
        <v>11381</v>
      </c>
      <c r="B11873" s="14" t="s">
        <v>2767</v>
      </c>
      <c r="C11873" s="8" t="s">
        <v>11382</v>
      </c>
      <c r="D11873" s="15" t="s">
        <v>12150</v>
      </c>
      <c r="E11873" s="10" t="s">
        <v>11481</v>
      </c>
      <c r="F11873" s="14" t="s">
        <v>84</v>
      </c>
      <c r="G11873" s="16">
        <v>4</v>
      </c>
      <c r="H11873" s="43"/>
      <c r="I11873" s="12" t="str">
        <f t="shared" si="185"/>
        <v/>
      </c>
      <c r="J11873" s="17"/>
      <c r="K11873" s="17"/>
      <c r="L11873" s="17"/>
    </row>
    <row r="11874" spans="1:12" ht="28.5">
      <c r="A11874" s="14" t="s">
        <v>11381</v>
      </c>
      <c r="B11874" s="14" t="s">
        <v>2767</v>
      </c>
      <c r="C11874" s="8" t="s">
        <v>11382</v>
      </c>
      <c r="D11874" s="15"/>
      <c r="E11874" s="10" t="s">
        <v>11529</v>
      </c>
      <c r="F11874" s="14"/>
      <c r="G11874" s="16"/>
      <c r="H11874" s="43"/>
      <c r="I11874" s="12" t="str">
        <f t="shared" si="185"/>
        <v/>
      </c>
      <c r="J11874" s="17"/>
      <c r="K11874" s="17"/>
      <c r="L11874" s="17"/>
    </row>
    <row r="11875" spans="1:12" ht="28.5">
      <c r="A11875" s="14" t="s">
        <v>11381</v>
      </c>
      <c r="B11875" s="14" t="s">
        <v>2767</v>
      </c>
      <c r="C11875" s="8" t="s">
        <v>11382</v>
      </c>
      <c r="D11875" s="15" t="s">
        <v>12151</v>
      </c>
      <c r="E11875" s="10" t="s">
        <v>11789</v>
      </c>
      <c r="F11875" s="14" t="s">
        <v>84</v>
      </c>
      <c r="G11875" s="16">
        <v>2</v>
      </c>
      <c r="H11875" s="43"/>
      <c r="I11875" s="12" t="str">
        <f t="shared" si="185"/>
        <v/>
      </c>
      <c r="J11875" s="17"/>
      <c r="K11875" s="17"/>
      <c r="L11875" s="17"/>
    </row>
    <row r="11876" spans="1:12" ht="28.5">
      <c r="A11876" s="14" t="s">
        <v>11381</v>
      </c>
      <c r="B11876" s="14" t="s">
        <v>2767</v>
      </c>
      <c r="C11876" s="8" t="s">
        <v>11382</v>
      </c>
      <c r="D11876" s="15" t="s">
        <v>12152</v>
      </c>
      <c r="E11876" s="10" t="s">
        <v>11486</v>
      </c>
      <c r="F11876" s="14" t="s">
        <v>84</v>
      </c>
      <c r="G11876" s="16">
        <v>2</v>
      </c>
      <c r="H11876" s="43"/>
      <c r="I11876" s="12" t="str">
        <f t="shared" si="185"/>
        <v/>
      </c>
      <c r="J11876" s="17"/>
      <c r="K11876" s="17"/>
      <c r="L11876" s="17"/>
    </row>
    <row r="11877" spans="1:12" ht="28.5">
      <c r="A11877" s="14" t="s">
        <v>11381</v>
      </c>
      <c r="B11877" s="14" t="s">
        <v>2767</v>
      </c>
      <c r="C11877" s="8" t="s">
        <v>11382</v>
      </c>
      <c r="D11877" s="15"/>
      <c r="E11877" s="10" t="s">
        <v>12095</v>
      </c>
      <c r="F11877" s="14"/>
      <c r="G11877" s="16"/>
      <c r="H11877" s="43"/>
      <c r="I11877" s="12" t="str">
        <f t="shared" si="185"/>
        <v/>
      </c>
      <c r="J11877" s="17"/>
      <c r="K11877" s="17"/>
      <c r="L11877" s="17"/>
    </row>
    <row r="11878" spans="1:12" ht="28.5">
      <c r="A11878" s="14" t="s">
        <v>11381</v>
      </c>
      <c r="B11878" s="14" t="s">
        <v>2767</v>
      </c>
      <c r="C11878" s="8" t="s">
        <v>11382</v>
      </c>
      <c r="D11878" s="15" t="s">
        <v>12153</v>
      </c>
      <c r="E11878" s="10" t="s">
        <v>12154</v>
      </c>
      <c r="F11878" s="14"/>
      <c r="G11878" s="16"/>
      <c r="H11878" s="43"/>
      <c r="I11878" s="12" t="str">
        <f t="shared" si="185"/>
        <v/>
      </c>
      <c r="J11878" s="17"/>
      <c r="K11878" s="17"/>
      <c r="L11878" s="17"/>
    </row>
    <row r="11879" spans="1:12" ht="28.5">
      <c r="A11879" s="14" t="s">
        <v>11381</v>
      </c>
      <c r="B11879" s="14" t="s">
        <v>2767</v>
      </c>
      <c r="C11879" s="8" t="s">
        <v>11382</v>
      </c>
      <c r="D11879" s="15" t="s">
        <v>12155</v>
      </c>
      <c r="E11879" s="10" t="s">
        <v>12156</v>
      </c>
      <c r="F11879" s="14" t="s">
        <v>84</v>
      </c>
      <c r="G11879" s="16">
        <v>1</v>
      </c>
      <c r="H11879" s="43"/>
      <c r="I11879" s="12" t="str">
        <f t="shared" si="185"/>
        <v/>
      </c>
      <c r="J11879" s="17"/>
      <c r="K11879" s="17"/>
      <c r="L11879" s="17"/>
    </row>
    <row r="11880" spans="1:12" ht="42.75">
      <c r="A11880" s="14" t="s">
        <v>11381</v>
      </c>
      <c r="B11880" s="14" t="s">
        <v>2767</v>
      </c>
      <c r="C11880" s="8" t="s">
        <v>11382</v>
      </c>
      <c r="D11880" s="15" t="s">
        <v>12157</v>
      </c>
      <c r="E11880" s="10" t="s">
        <v>12158</v>
      </c>
      <c r="F11880" s="14" t="s">
        <v>84</v>
      </c>
      <c r="G11880" s="16">
        <v>1</v>
      </c>
      <c r="H11880" s="43"/>
      <c r="I11880" s="12" t="str">
        <f t="shared" si="185"/>
        <v/>
      </c>
      <c r="J11880" s="17"/>
      <c r="K11880" s="17"/>
      <c r="L11880" s="17"/>
    </row>
    <row r="11881" spans="1:12" ht="28.5">
      <c r="A11881" s="14" t="s">
        <v>11381</v>
      </c>
      <c r="B11881" s="14" t="s">
        <v>2767</v>
      </c>
      <c r="C11881" s="8" t="s">
        <v>11382</v>
      </c>
      <c r="D11881" s="15" t="s">
        <v>12159</v>
      </c>
      <c r="E11881" s="10" t="s">
        <v>11583</v>
      </c>
      <c r="F11881" s="14"/>
      <c r="G11881" s="16"/>
      <c r="H11881" s="43"/>
      <c r="I11881" s="12" t="str">
        <f t="shared" si="185"/>
        <v/>
      </c>
      <c r="J11881" s="17"/>
      <c r="K11881" s="17"/>
      <c r="L11881" s="17"/>
    </row>
    <row r="11882" spans="1:12" ht="28.5">
      <c r="A11882" s="14" t="s">
        <v>11381</v>
      </c>
      <c r="B11882" s="14" t="s">
        <v>2767</v>
      </c>
      <c r="C11882" s="8" t="s">
        <v>11382</v>
      </c>
      <c r="D11882" s="15"/>
      <c r="E11882" s="10" t="s">
        <v>11584</v>
      </c>
      <c r="F11882" s="14"/>
      <c r="G11882" s="16"/>
      <c r="H11882" s="43"/>
      <c r="I11882" s="12" t="str">
        <f t="shared" si="185"/>
        <v/>
      </c>
      <c r="J11882" s="17"/>
      <c r="K11882" s="17"/>
      <c r="L11882" s="17"/>
    </row>
    <row r="11883" spans="1:12" ht="28.5">
      <c r="A11883" s="14" t="s">
        <v>11381</v>
      </c>
      <c r="B11883" s="14" t="s">
        <v>2767</v>
      </c>
      <c r="C11883" s="8" t="s">
        <v>11382</v>
      </c>
      <c r="D11883" s="15"/>
      <c r="E11883" s="10" t="s">
        <v>11585</v>
      </c>
      <c r="F11883" s="14"/>
      <c r="G11883" s="16"/>
      <c r="H11883" s="43"/>
      <c r="I11883" s="12" t="str">
        <f t="shared" si="185"/>
        <v/>
      </c>
      <c r="J11883" s="17"/>
      <c r="K11883" s="17"/>
      <c r="L11883" s="17"/>
    </row>
    <row r="11884" spans="1:12" ht="28.5">
      <c r="A11884" s="14" t="s">
        <v>11381</v>
      </c>
      <c r="B11884" s="14" t="s">
        <v>2767</v>
      </c>
      <c r="C11884" s="8" t="s">
        <v>11382</v>
      </c>
      <c r="D11884" s="15"/>
      <c r="E11884" s="10" t="s">
        <v>11586</v>
      </c>
      <c r="F11884" s="14"/>
      <c r="G11884" s="16"/>
      <c r="H11884" s="43"/>
      <c r="I11884" s="12" t="str">
        <f t="shared" si="185"/>
        <v/>
      </c>
      <c r="J11884" s="17"/>
      <c r="K11884" s="17"/>
      <c r="L11884" s="17"/>
    </row>
    <row r="11885" spans="1:12" ht="28.5">
      <c r="A11885" s="14" t="s">
        <v>11381</v>
      </c>
      <c r="B11885" s="14" t="s">
        <v>2767</v>
      </c>
      <c r="C11885" s="8" t="s">
        <v>11382</v>
      </c>
      <c r="D11885" s="15" t="s">
        <v>12160</v>
      </c>
      <c r="E11885" s="10" t="s">
        <v>11588</v>
      </c>
      <c r="F11885" s="14" t="s">
        <v>84</v>
      </c>
      <c r="G11885" s="16">
        <v>1</v>
      </c>
      <c r="H11885" s="43"/>
      <c r="I11885" s="12" t="str">
        <f t="shared" si="185"/>
        <v/>
      </c>
      <c r="J11885" s="17"/>
      <c r="K11885" s="17"/>
      <c r="L11885" s="17"/>
    </row>
    <row r="11886" spans="1:12" ht="28.5">
      <c r="A11886" s="14" t="s">
        <v>11381</v>
      </c>
      <c r="B11886" s="14" t="s">
        <v>2767</v>
      </c>
      <c r="C11886" s="8" t="s">
        <v>11382</v>
      </c>
      <c r="D11886" s="15"/>
      <c r="E11886" s="10" t="s">
        <v>12161</v>
      </c>
      <c r="F11886" s="14"/>
      <c r="G11886" s="16"/>
      <c r="H11886" s="43"/>
      <c r="I11886" s="12" t="str">
        <f t="shared" si="185"/>
        <v/>
      </c>
      <c r="J11886" s="17"/>
      <c r="K11886" s="17"/>
      <c r="L11886" s="17"/>
    </row>
    <row r="11887" spans="1:12" ht="28.5">
      <c r="A11887" s="14" t="s">
        <v>11381</v>
      </c>
      <c r="B11887" s="14" t="s">
        <v>2767</v>
      </c>
      <c r="C11887" s="8" t="s">
        <v>11382</v>
      </c>
      <c r="D11887" s="15" t="s">
        <v>12162</v>
      </c>
      <c r="E11887" s="10" t="s">
        <v>10599</v>
      </c>
      <c r="F11887" s="14" t="s">
        <v>11707</v>
      </c>
      <c r="G11887" s="16">
        <v>175</v>
      </c>
      <c r="H11887" s="43"/>
      <c r="I11887" s="12" t="str">
        <f t="shared" si="185"/>
        <v/>
      </c>
      <c r="J11887" s="17"/>
      <c r="K11887" s="17"/>
      <c r="L11887" s="17"/>
    </row>
    <row r="11888" spans="1:12" ht="42.75">
      <c r="A11888" s="14" t="s">
        <v>11381</v>
      </c>
      <c r="B11888" s="14" t="s">
        <v>2767</v>
      </c>
      <c r="C11888" s="8" t="s">
        <v>11382</v>
      </c>
      <c r="D11888" s="15"/>
      <c r="E11888" s="10" t="s">
        <v>12163</v>
      </c>
      <c r="F11888" s="14"/>
      <c r="G11888" s="16"/>
      <c r="H11888" s="43"/>
      <c r="I11888" s="12" t="str">
        <f t="shared" si="185"/>
        <v/>
      </c>
      <c r="J11888" s="17"/>
      <c r="K11888" s="17"/>
      <c r="L11888" s="17"/>
    </row>
    <row r="11889" spans="1:12" ht="28.5">
      <c r="A11889" s="14" t="s">
        <v>11381</v>
      </c>
      <c r="B11889" s="14" t="s">
        <v>2767</v>
      </c>
      <c r="C11889" s="8" t="s">
        <v>11382</v>
      </c>
      <c r="D11889" s="15" t="s">
        <v>12164</v>
      </c>
      <c r="E11889" s="10" t="s">
        <v>11835</v>
      </c>
      <c r="F11889" s="14" t="s">
        <v>11815</v>
      </c>
      <c r="G11889" s="16">
        <v>15</v>
      </c>
      <c r="H11889" s="43"/>
      <c r="I11889" s="12" t="str">
        <f t="shared" si="185"/>
        <v/>
      </c>
      <c r="J11889" s="17"/>
      <c r="K11889" s="17"/>
      <c r="L11889" s="17"/>
    </row>
    <row r="11890" spans="1:12" ht="28.5">
      <c r="A11890" s="14" t="s">
        <v>11381</v>
      </c>
      <c r="B11890" s="14" t="s">
        <v>2767</v>
      </c>
      <c r="C11890" s="8" t="s">
        <v>11382</v>
      </c>
      <c r="D11890" s="15" t="s">
        <v>12165</v>
      </c>
      <c r="E11890" s="10" t="s">
        <v>11839</v>
      </c>
      <c r="F11890" s="14" t="s">
        <v>11815</v>
      </c>
      <c r="G11890" s="16">
        <v>10</v>
      </c>
      <c r="H11890" s="43"/>
      <c r="I11890" s="12" t="str">
        <f t="shared" si="185"/>
        <v/>
      </c>
      <c r="J11890" s="17"/>
      <c r="K11890" s="17"/>
      <c r="L11890" s="17"/>
    </row>
    <row r="11891" spans="1:12" ht="28.5">
      <c r="A11891" s="14" t="s">
        <v>11381</v>
      </c>
      <c r="B11891" s="14" t="s">
        <v>2767</v>
      </c>
      <c r="C11891" s="8" t="s">
        <v>11382</v>
      </c>
      <c r="D11891" s="15" t="s">
        <v>12166</v>
      </c>
      <c r="E11891" s="10" t="s">
        <v>12167</v>
      </c>
      <c r="F11891" s="14"/>
      <c r="G11891" s="16"/>
      <c r="H11891" s="43"/>
      <c r="I11891" s="12" t="str">
        <f t="shared" si="185"/>
        <v/>
      </c>
      <c r="J11891" s="17"/>
      <c r="K11891" s="17"/>
      <c r="L11891" s="17"/>
    </row>
    <row r="11892" spans="1:12" ht="28.5">
      <c r="A11892" s="14" t="s">
        <v>11381</v>
      </c>
      <c r="B11892" s="14" t="s">
        <v>2767</v>
      </c>
      <c r="C11892" s="8" t="s">
        <v>11382</v>
      </c>
      <c r="D11892" s="15"/>
      <c r="E11892" s="10" t="s">
        <v>12168</v>
      </c>
      <c r="F11892" s="14"/>
      <c r="G11892" s="16"/>
      <c r="H11892" s="43"/>
      <c r="I11892" s="12" t="str">
        <f t="shared" si="185"/>
        <v/>
      </c>
      <c r="J11892" s="17"/>
      <c r="K11892" s="17"/>
      <c r="L11892" s="17"/>
    </row>
    <row r="11893" spans="1:12" ht="28.5">
      <c r="A11893" s="14" t="s">
        <v>11381</v>
      </c>
      <c r="B11893" s="14" t="s">
        <v>2767</v>
      </c>
      <c r="C11893" s="8" t="s">
        <v>11382</v>
      </c>
      <c r="D11893" s="15"/>
      <c r="E11893" s="10" t="s">
        <v>11952</v>
      </c>
      <c r="F11893" s="14"/>
      <c r="G11893" s="16"/>
      <c r="H11893" s="43"/>
      <c r="I11893" s="12" t="str">
        <f t="shared" si="185"/>
        <v/>
      </c>
      <c r="J11893" s="17"/>
      <c r="K11893" s="17"/>
      <c r="L11893" s="17"/>
    </row>
    <row r="11894" spans="1:12" ht="42.75">
      <c r="A11894" s="14" t="s">
        <v>11381</v>
      </c>
      <c r="B11894" s="14" t="s">
        <v>2767</v>
      </c>
      <c r="C11894" s="8" t="s">
        <v>11382</v>
      </c>
      <c r="D11894" s="15"/>
      <c r="E11894" s="10" t="s">
        <v>11953</v>
      </c>
      <c r="F11894" s="14"/>
      <c r="G11894" s="16"/>
      <c r="H11894" s="43"/>
      <c r="I11894" s="12" t="str">
        <f t="shared" si="185"/>
        <v/>
      </c>
      <c r="J11894" s="17"/>
      <c r="K11894" s="17"/>
      <c r="L11894" s="17"/>
    </row>
    <row r="11895" spans="1:12" ht="28.5">
      <c r="A11895" s="14" t="s">
        <v>11381</v>
      </c>
      <c r="B11895" s="14" t="s">
        <v>2767</v>
      </c>
      <c r="C11895" s="8" t="s">
        <v>11382</v>
      </c>
      <c r="D11895" s="15"/>
      <c r="E11895" s="10" t="s">
        <v>11954</v>
      </c>
      <c r="F11895" s="14"/>
      <c r="G11895" s="16"/>
      <c r="H11895" s="43"/>
      <c r="I11895" s="12" t="str">
        <f t="shared" si="185"/>
        <v/>
      </c>
      <c r="J11895" s="17"/>
      <c r="K11895" s="17"/>
      <c r="L11895" s="17"/>
    </row>
    <row r="11896" spans="1:12" ht="28.5">
      <c r="A11896" s="14" t="s">
        <v>11381</v>
      </c>
      <c r="B11896" s="14" t="s">
        <v>2767</v>
      </c>
      <c r="C11896" s="8" t="s">
        <v>11382</v>
      </c>
      <c r="D11896" s="15"/>
      <c r="E11896" s="10" t="s">
        <v>11955</v>
      </c>
      <c r="F11896" s="14"/>
      <c r="G11896" s="16"/>
      <c r="H11896" s="43"/>
      <c r="I11896" s="12" t="str">
        <f t="shared" si="185"/>
        <v/>
      </c>
      <c r="J11896" s="17"/>
      <c r="K11896" s="17"/>
      <c r="L11896" s="17"/>
    </row>
    <row r="11897" spans="1:12" ht="28.5">
      <c r="A11897" s="14" t="s">
        <v>11381</v>
      </c>
      <c r="B11897" s="14" t="s">
        <v>2767</v>
      </c>
      <c r="C11897" s="8" t="s">
        <v>11382</v>
      </c>
      <c r="D11897" s="15"/>
      <c r="E11897" s="10" t="s">
        <v>11956</v>
      </c>
      <c r="F11897" s="14"/>
      <c r="G11897" s="16"/>
      <c r="H11897" s="43"/>
      <c r="I11897" s="12" t="str">
        <f t="shared" si="185"/>
        <v/>
      </c>
      <c r="J11897" s="17"/>
      <c r="K11897" s="17"/>
      <c r="L11897" s="17"/>
    </row>
    <row r="11898" spans="1:12" ht="28.5">
      <c r="A11898" s="14" t="s">
        <v>11381</v>
      </c>
      <c r="B11898" s="14" t="s">
        <v>2767</v>
      </c>
      <c r="C11898" s="8" t="s">
        <v>11382</v>
      </c>
      <c r="D11898" s="15"/>
      <c r="E11898" s="10" t="s">
        <v>11957</v>
      </c>
      <c r="F11898" s="14"/>
      <c r="G11898" s="16"/>
      <c r="H11898" s="43"/>
      <c r="I11898" s="12" t="str">
        <f t="shared" si="185"/>
        <v/>
      </c>
      <c r="J11898" s="17"/>
      <c r="K11898" s="17"/>
      <c r="L11898" s="17"/>
    </row>
    <row r="11899" spans="1:12" ht="28.5">
      <c r="A11899" s="14" t="s">
        <v>11381</v>
      </c>
      <c r="B11899" s="14" t="s">
        <v>2767</v>
      </c>
      <c r="C11899" s="8" t="s">
        <v>11382</v>
      </c>
      <c r="D11899" s="15"/>
      <c r="E11899" s="10" t="s">
        <v>11958</v>
      </c>
      <c r="F11899" s="14"/>
      <c r="G11899" s="16"/>
      <c r="H11899" s="43"/>
      <c r="I11899" s="12" t="str">
        <f t="shared" si="185"/>
        <v/>
      </c>
      <c r="J11899" s="17"/>
      <c r="K11899" s="17"/>
      <c r="L11899" s="17"/>
    </row>
    <row r="11900" spans="1:12" ht="28.5">
      <c r="A11900" s="14" t="s">
        <v>11381</v>
      </c>
      <c r="B11900" s="14" t="s">
        <v>2767</v>
      </c>
      <c r="C11900" s="8" t="s">
        <v>11382</v>
      </c>
      <c r="D11900" s="15"/>
      <c r="E11900" s="10" t="s">
        <v>11959</v>
      </c>
      <c r="F11900" s="14"/>
      <c r="G11900" s="16"/>
      <c r="H11900" s="43"/>
      <c r="I11900" s="12" t="str">
        <f t="shared" si="185"/>
        <v/>
      </c>
      <c r="J11900" s="17"/>
      <c r="K11900" s="17"/>
      <c r="L11900" s="17"/>
    </row>
    <row r="11901" spans="1:12" ht="28.5">
      <c r="A11901" s="14" t="s">
        <v>11381</v>
      </c>
      <c r="B11901" s="14" t="s">
        <v>2767</v>
      </c>
      <c r="C11901" s="8" t="s">
        <v>11382</v>
      </c>
      <c r="D11901" s="15"/>
      <c r="E11901" s="10" t="s">
        <v>11960</v>
      </c>
      <c r="F11901" s="14"/>
      <c r="G11901" s="16"/>
      <c r="H11901" s="43"/>
      <c r="I11901" s="12" t="str">
        <f t="shared" si="185"/>
        <v/>
      </c>
      <c r="J11901" s="17"/>
      <c r="K11901" s="17"/>
      <c r="L11901" s="17"/>
    </row>
    <row r="11902" spans="1:12" ht="28.5">
      <c r="A11902" s="14" t="s">
        <v>11381</v>
      </c>
      <c r="B11902" s="14" t="s">
        <v>2767</v>
      </c>
      <c r="C11902" s="8" t="s">
        <v>11382</v>
      </c>
      <c r="D11902" s="15"/>
      <c r="E11902" s="10" t="s">
        <v>11961</v>
      </c>
      <c r="F11902" s="14"/>
      <c r="G11902" s="16"/>
      <c r="H11902" s="43"/>
      <c r="I11902" s="12" t="str">
        <f t="shared" si="185"/>
        <v/>
      </c>
      <c r="J11902" s="17"/>
      <c r="K11902" s="17"/>
      <c r="L11902" s="17"/>
    </row>
    <row r="11903" spans="1:12" ht="28.5">
      <c r="A11903" s="14" t="s">
        <v>11381</v>
      </c>
      <c r="B11903" s="14" t="s">
        <v>2767</v>
      </c>
      <c r="C11903" s="8" t="s">
        <v>11382</v>
      </c>
      <c r="D11903" s="15"/>
      <c r="E11903" s="10" t="s">
        <v>11962</v>
      </c>
      <c r="F11903" s="14"/>
      <c r="G11903" s="16"/>
      <c r="H11903" s="43"/>
      <c r="I11903" s="12" t="str">
        <f t="shared" si="185"/>
        <v/>
      </c>
      <c r="J11903" s="17"/>
      <c r="K11903" s="17"/>
      <c r="L11903" s="17"/>
    </row>
    <row r="11904" spans="1:12" ht="28.5">
      <c r="A11904" s="14" t="s">
        <v>11381</v>
      </c>
      <c r="B11904" s="14" t="s">
        <v>2767</v>
      </c>
      <c r="C11904" s="8" t="s">
        <v>11382</v>
      </c>
      <c r="D11904" s="15"/>
      <c r="E11904" s="10" t="s">
        <v>11933</v>
      </c>
      <c r="F11904" s="14"/>
      <c r="G11904" s="16"/>
      <c r="H11904" s="43"/>
      <c r="I11904" s="12" t="str">
        <f t="shared" si="185"/>
        <v/>
      </c>
      <c r="J11904" s="17"/>
      <c r="K11904" s="17"/>
      <c r="L11904" s="17"/>
    </row>
    <row r="11905" spans="1:12" ht="28.5">
      <c r="A11905" s="14" t="s">
        <v>11381</v>
      </c>
      <c r="B11905" s="14" t="s">
        <v>2767</v>
      </c>
      <c r="C11905" s="8" t="s">
        <v>11382</v>
      </c>
      <c r="D11905" s="15"/>
      <c r="E11905" s="10" t="s">
        <v>11963</v>
      </c>
      <c r="F11905" s="14"/>
      <c r="G11905" s="16"/>
      <c r="H11905" s="43"/>
      <c r="I11905" s="12" t="str">
        <f t="shared" si="185"/>
        <v/>
      </c>
      <c r="J11905" s="17"/>
      <c r="K11905" s="17"/>
      <c r="L11905" s="17"/>
    </row>
    <row r="11906" spans="1:12" ht="28.5">
      <c r="A11906" s="14" t="s">
        <v>11381</v>
      </c>
      <c r="B11906" s="14" t="s">
        <v>2767</v>
      </c>
      <c r="C11906" s="8" t="s">
        <v>11382</v>
      </c>
      <c r="D11906" s="15"/>
      <c r="E11906" s="10" t="s">
        <v>11934</v>
      </c>
      <c r="F11906" s="14"/>
      <c r="G11906" s="16"/>
      <c r="H11906" s="43"/>
      <c r="I11906" s="12" t="str">
        <f t="shared" si="185"/>
        <v/>
      </c>
      <c r="J11906" s="17"/>
      <c r="K11906" s="17"/>
      <c r="L11906" s="17"/>
    </row>
    <row r="11907" spans="1:12" ht="28.5">
      <c r="A11907" s="14" t="s">
        <v>11381</v>
      </c>
      <c r="B11907" s="14" t="s">
        <v>2767</v>
      </c>
      <c r="C11907" s="8" t="s">
        <v>11382</v>
      </c>
      <c r="D11907" s="15"/>
      <c r="E11907" s="10" t="s">
        <v>11964</v>
      </c>
      <c r="F11907" s="14"/>
      <c r="G11907" s="16"/>
      <c r="H11907" s="43"/>
      <c r="I11907" s="12" t="str">
        <f t="shared" si="185"/>
        <v/>
      </c>
      <c r="J11907" s="17"/>
      <c r="K11907" s="17"/>
      <c r="L11907" s="17"/>
    </row>
    <row r="11908" spans="1:12" ht="28.5">
      <c r="A11908" s="14" t="s">
        <v>11381</v>
      </c>
      <c r="B11908" s="14" t="s">
        <v>2767</v>
      </c>
      <c r="C11908" s="8" t="s">
        <v>11382</v>
      </c>
      <c r="D11908" s="15" t="s">
        <v>12169</v>
      </c>
      <c r="E11908" s="10" t="s">
        <v>11966</v>
      </c>
      <c r="F11908" s="14" t="s">
        <v>84</v>
      </c>
      <c r="G11908" s="16">
        <v>1</v>
      </c>
      <c r="H11908" s="43"/>
      <c r="I11908" s="12" t="str">
        <f t="shared" ref="I11908:I11971" si="186">IF(AND(G11908&lt;&gt;"",H11908&lt;&gt;""),G11908*H11908,"")</f>
        <v/>
      </c>
      <c r="J11908" s="17"/>
      <c r="K11908" s="17"/>
      <c r="L11908" s="17"/>
    </row>
    <row r="11909" spans="1:12" ht="28.5">
      <c r="A11909" s="14" t="s">
        <v>11381</v>
      </c>
      <c r="B11909" s="14" t="s">
        <v>2767</v>
      </c>
      <c r="C11909" s="8" t="s">
        <v>11382</v>
      </c>
      <c r="D11909" s="15" t="s">
        <v>12170</v>
      </c>
      <c r="E11909" s="10" t="s">
        <v>11970</v>
      </c>
      <c r="F11909" s="14" t="s">
        <v>73</v>
      </c>
      <c r="G11909" s="16">
        <v>50</v>
      </c>
      <c r="H11909" s="43"/>
      <c r="I11909" s="12" t="str">
        <f t="shared" si="186"/>
        <v/>
      </c>
      <c r="J11909" s="17"/>
      <c r="K11909" s="17"/>
      <c r="L11909" s="17"/>
    </row>
    <row r="11910" spans="1:12" ht="28.5">
      <c r="A11910" s="14" t="s">
        <v>11381</v>
      </c>
      <c r="B11910" s="14" t="s">
        <v>2767</v>
      </c>
      <c r="C11910" s="8" t="s">
        <v>11382</v>
      </c>
      <c r="D11910" s="15" t="s">
        <v>12171</v>
      </c>
      <c r="E11910" s="10" t="s">
        <v>12172</v>
      </c>
      <c r="F11910" s="14" t="s">
        <v>20</v>
      </c>
      <c r="G11910" s="16">
        <v>1</v>
      </c>
      <c r="H11910" s="43"/>
      <c r="I11910" s="12" t="str">
        <f t="shared" si="186"/>
        <v/>
      </c>
      <c r="J11910" s="17"/>
      <c r="K11910" s="17"/>
      <c r="L11910" s="17"/>
    </row>
    <row r="11911" spans="1:12" ht="28.5">
      <c r="A11911" s="14" t="s">
        <v>11381</v>
      </c>
      <c r="B11911" s="14" t="s">
        <v>2767</v>
      </c>
      <c r="C11911" s="8" t="s">
        <v>11382</v>
      </c>
      <c r="D11911" s="15" t="s">
        <v>12173</v>
      </c>
      <c r="E11911" s="10" t="s">
        <v>12174</v>
      </c>
      <c r="F11911" s="14"/>
      <c r="G11911" s="16"/>
      <c r="H11911" s="43"/>
      <c r="I11911" s="12" t="str">
        <f t="shared" si="186"/>
        <v/>
      </c>
      <c r="J11911" s="17"/>
      <c r="K11911" s="17"/>
      <c r="L11911" s="17"/>
    </row>
    <row r="11912" spans="1:12" ht="71.25">
      <c r="A11912" s="14" t="s">
        <v>11381</v>
      </c>
      <c r="B11912" s="14" t="s">
        <v>2767</v>
      </c>
      <c r="C11912" s="8" t="s">
        <v>11382</v>
      </c>
      <c r="D11912" s="15"/>
      <c r="E11912" s="10" t="s">
        <v>12175</v>
      </c>
      <c r="F11912" s="14"/>
      <c r="G11912" s="16"/>
      <c r="H11912" s="43"/>
      <c r="I11912" s="12" t="str">
        <f t="shared" si="186"/>
        <v/>
      </c>
      <c r="J11912" s="17"/>
      <c r="K11912" s="17"/>
      <c r="L11912" s="17"/>
    </row>
    <row r="11913" spans="1:12" ht="28.5">
      <c r="A11913" s="14" t="s">
        <v>11381</v>
      </c>
      <c r="B11913" s="14" t="s">
        <v>2767</v>
      </c>
      <c r="C11913" s="8" t="s">
        <v>11382</v>
      </c>
      <c r="D11913" s="15" t="s">
        <v>12176</v>
      </c>
      <c r="E11913" s="10" t="s">
        <v>12177</v>
      </c>
      <c r="F11913" s="14" t="s">
        <v>20</v>
      </c>
      <c r="G11913" s="16">
        <v>1</v>
      </c>
      <c r="H11913" s="43"/>
      <c r="I11913" s="12" t="str">
        <f t="shared" si="186"/>
        <v/>
      </c>
      <c r="J11913" s="17"/>
      <c r="K11913" s="17"/>
      <c r="L11913" s="17"/>
    </row>
    <row r="11914" spans="1:12" ht="28.5">
      <c r="A11914" s="14" t="s">
        <v>11381</v>
      </c>
      <c r="B11914" s="14" t="s">
        <v>2767</v>
      </c>
      <c r="C11914" s="8" t="s">
        <v>11382</v>
      </c>
      <c r="D11914" s="15"/>
      <c r="E11914" s="10" t="s">
        <v>12178</v>
      </c>
      <c r="F11914" s="14"/>
      <c r="G11914" s="16"/>
      <c r="H11914" s="43"/>
      <c r="I11914" s="12" t="str">
        <f t="shared" si="186"/>
        <v/>
      </c>
      <c r="J11914" s="17"/>
      <c r="K11914" s="17"/>
      <c r="L11914" s="17"/>
    </row>
    <row r="11915" spans="1:12" ht="28.5">
      <c r="A11915" s="14" t="s">
        <v>11381</v>
      </c>
      <c r="B11915" s="14" t="s">
        <v>2767</v>
      </c>
      <c r="C11915" s="8" t="s">
        <v>11382</v>
      </c>
      <c r="D11915" s="15" t="s">
        <v>12179</v>
      </c>
      <c r="E11915" s="10" t="s">
        <v>11529</v>
      </c>
      <c r="F11915" s="14"/>
      <c r="G11915" s="16"/>
      <c r="H11915" s="43"/>
      <c r="I11915" s="12" t="str">
        <f t="shared" si="186"/>
        <v/>
      </c>
      <c r="J11915" s="17"/>
      <c r="K11915" s="17"/>
      <c r="L11915" s="17"/>
    </row>
    <row r="11916" spans="1:12" ht="28.5">
      <c r="A11916" s="14" t="s">
        <v>11381</v>
      </c>
      <c r="B11916" s="14" t="s">
        <v>2767</v>
      </c>
      <c r="C11916" s="8" t="s">
        <v>11382</v>
      </c>
      <c r="D11916" s="15" t="s">
        <v>12180</v>
      </c>
      <c r="E11916" s="10" t="s">
        <v>11789</v>
      </c>
      <c r="F11916" s="14" t="s">
        <v>84</v>
      </c>
      <c r="G11916" s="16">
        <v>4</v>
      </c>
      <c r="H11916" s="43"/>
      <c r="I11916" s="12" t="str">
        <f t="shared" si="186"/>
        <v/>
      </c>
      <c r="J11916" s="17"/>
      <c r="K11916" s="17"/>
      <c r="L11916" s="17"/>
    </row>
    <row r="11917" spans="1:12" ht="28.5">
      <c r="A11917" s="14" t="s">
        <v>11381</v>
      </c>
      <c r="B11917" s="14" t="s">
        <v>2767</v>
      </c>
      <c r="C11917" s="8" t="s">
        <v>11382</v>
      </c>
      <c r="D11917" s="15" t="s">
        <v>12181</v>
      </c>
      <c r="E11917" s="10" t="s">
        <v>11711</v>
      </c>
      <c r="F11917" s="14" t="s">
        <v>84</v>
      </c>
      <c r="G11917" s="16">
        <v>4</v>
      </c>
      <c r="H11917" s="43"/>
      <c r="I11917" s="12" t="str">
        <f t="shared" si="186"/>
        <v/>
      </c>
      <c r="J11917" s="17"/>
      <c r="K11917" s="17"/>
      <c r="L11917" s="17"/>
    </row>
    <row r="11918" spans="1:12" ht="28.5">
      <c r="A11918" s="14" t="s">
        <v>11381</v>
      </c>
      <c r="B11918" s="14" t="s">
        <v>2767</v>
      </c>
      <c r="C11918" s="8" t="s">
        <v>11382</v>
      </c>
      <c r="D11918" s="15"/>
      <c r="E11918" s="10" t="s">
        <v>12154</v>
      </c>
      <c r="F11918" s="14"/>
      <c r="G11918" s="16"/>
      <c r="H11918" s="43"/>
      <c r="I11918" s="12" t="str">
        <f t="shared" si="186"/>
        <v/>
      </c>
      <c r="J11918" s="17"/>
      <c r="K11918" s="17"/>
      <c r="L11918" s="17"/>
    </row>
    <row r="11919" spans="1:12" ht="28.5">
      <c r="A11919" s="14" t="s">
        <v>11381</v>
      </c>
      <c r="B11919" s="14" t="s">
        <v>2767</v>
      </c>
      <c r="C11919" s="8" t="s">
        <v>11382</v>
      </c>
      <c r="D11919" s="15" t="s">
        <v>12182</v>
      </c>
      <c r="E11919" s="10" t="s">
        <v>12183</v>
      </c>
      <c r="F11919" s="14"/>
      <c r="G11919" s="16"/>
      <c r="H11919" s="43"/>
      <c r="I11919" s="12" t="str">
        <f t="shared" si="186"/>
        <v/>
      </c>
      <c r="J11919" s="17"/>
      <c r="K11919" s="17"/>
      <c r="L11919" s="17"/>
    </row>
    <row r="11920" spans="1:12" ht="28.5">
      <c r="A11920" s="14" t="s">
        <v>11381</v>
      </c>
      <c r="B11920" s="14" t="s">
        <v>2767</v>
      </c>
      <c r="C11920" s="8" t="s">
        <v>11382</v>
      </c>
      <c r="D11920" s="15" t="s">
        <v>12184</v>
      </c>
      <c r="E11920" s="10" t="s">
        <v>12185</v>
      </c>
      <c r="F11920" s="14" t="s">
        <v>84</v>
      </c>
      <c r="G11920" s="16">
        <v>1</v>
      </c>
      <c r="H11920" s="43"/>
      <c r="I11920" s="12" t="str">
        <f t="shared" si="186"/>
        <v/>
      </c>
      <c r="J11920" s="17"/>
      <c r="K11920" s="17"/>
      <c r="L11920" s="17"/>
    </row>
    <row r="11921" spans="1:12" ht="28.5">
      <c r="A11921" s="14" t="s">
        <v>11381</v>
      </c>
      <c r="B11921" s="14" t="s">
        <v>2767</v>
      </c>
      <c r="C11921" s="8" t="s">
        <v>11382</v>
      </c>
      <c r="D11921" s="15" t="s">
        <v>12186</v>
      </c>
      <c r="E11921" s="10" t="s">
        <v>12187</v>
      </c>
      <c r="F11921" s="14" t="s">
        <v>84</v>
      </c>
      <c r="G11921" s="16">
        <v>1</v>
      </c>
      <c r="H11921" s="43"/>
      <c r="I11921" s="12" t="str">
        <f t="shared" si="186"/>
        <v/>
      </c>
      <c r="J11921" s="17"/>
      <c r="K11921" s="17"/>
      <c r="L11921" s="17"/>
    </row>
    <row r="11922" spans="1:12" ht="28.5">
      <c r="A11922" s="14" t="s">
        <v>11381</v>
      </c>
      <c r="B11922" s="14" t="s">
        <v>2767</v>
      </c>
      <c r="C11922" s="8" t="s">
        <v>11382</v>
      </c>
      <c r="D11922" s="15" t="s">
        <v>12188</v>
      </c>
      <c r="E11922" s="10" t="s">
        <v>12189</v>
      </c>
      <c r="F11922" s="14" t="s">
        <v>84</v>
      </c>
      <c r="G11922" s="16">
        <v>1</v>
      </c>
      <c r="H11922" s="43"/>
      <c r="I11922" s="12" t="str">
        <f t="shared" si="186"/>
        <v/>
      </c>
      <c r="J11922" s="17"/>
      <c r="K11922" s="17"/>
      <c r="L11922" s="17"/>
    </row>
    <row r="11923" spans="1:12" ht="28.5">
      <c r="A11923" s="14" t="s">
        <v>11381</v>
      </c>
      <c r="B11923" s="14" t="s">
        <v>2767</v>
      </c>
      <c r="C11923" s="8" t="s">
        <v>11382</v>
      </c>
      <c r="D11923" s="15" t="s">
        <v>12190</v>
      </c>
      <c r="E11923" s="10" t="s">
        <v>12191</v>
      </c>
      <c r="F11923" s="14" t="s">
        <v>84</v>
      </c>
      <c r="G11923" s="16">
        <v>1</v>
      </c>
      <c r="H11923" s="43"/>
      <c r="I11923" s="12" t="str">
        <f t="shared" si="186"/>
        <v/>
      </c>
      <c r="J11923" s="17"/>
      <c r="K11923" s="17"/>
      <c r="L11923" s="17"/>
    </row>
    <row r="11924" spans="1:12" ht="42.75">
      <c r="A11924" s="14" t="s">
        <v>11381</v>
      </c>
      <c r="B11924" s="14" t="s">
        <v>2767</v>
      </c>
      <c r="C11924" s="8" t="s">
        <v>11382</v>
      </c>
      <c r="D11924" s="15" t="s">
        <v>12192</v>
      </c>
      <c r="E11924" s="10" t="s">
        <v>12193</v>
      </c>
      <c r="F11924" s="14" t="s">
        <v>20</v>
      </c>
      <c r="G11924" s="16">
        <v>1</v>
      </c>
      <c r="H11924" s="43"/>
      <c r="I11924" s="12" t="str">
        <f t="shared" si="186"/>
        <v/>
      </c>
      <c r="J11924" s="17"/>
      <c r="K11924" s="17"/>
      <c r="L11924" s="17"/>
    </row>
    <row r="11925" spans="1:12" ht="28.5">
      <c r="A11925" s="14" t="s">
        <v>11381</v>
      </c>
      <c r="B11925" s="14" t="s">
        <v>2767</v>
      </c>
      <c r="C11925" s="8" t="s">
        <v>11382</v>
      </c>
      <c r="D11925" s="15"/>
      <c r="E11925" s="10" t="s">
        <v>12194</v>
      </c>
      <c r="F11925" s="14"/>
      <c r="G11925" s="16"/>
      <c r="H11925" s="43"/>
      <c r="I11925" s="12" t="str">
        <f t="shared" si="186"/>
        <v/>
      </c>
      <c r="J11925" s="17"/>
      <c r="K11925" s="17"/>
      <c r="L11925" s="17"/>
    </row>
    <row r="11926" spans="1:12" ht="28.5">
      <c r="A11926" s="14" t="s">
        <v>11381</v>
      </c>
      <c r="B11926" s="14" t="s">
        <v>2767</v>
      </c>
      <c r="C11926" s="8" t="s">
        <v>11382</v>
      </c>
      <c r="D11926" s="15" t="s">
        <v>12195</v>
      </c>
      <c r="E11926" s="10" t="s">
        <v>12196</v>
      </c>
      <c r="F11926" s="14" t="s">
        <v>20</v>
      </c>
      <c r="G11926" s="16">
        <v>1</v>
      </c>
      <c r="H11926" s="43"/>
      <c r="I11926" s="12" t="str">
        <f t="shared" si="186"/>
        <v/>
      </c>
      <c r="J11926" s="17"/>
      <c r="K11926" s="17"/>
      <c r="L11926" s="17"/>
    </row>
    <row r="11927" spans="1:12" ht="28.5">
      <c r="A11927" s="14" t="s">
        <v>11381</v>
      </c>
      <c r="B11927" s="14" t="s">
        <v>2767</v>
      </c>
      <c r="C11927" s="8" t="s">
        <v>11382</v>
      </c>
      <c r="D11927" s="15" t="s">
        <v>12197</v>
      </c>
      <c r="E11927" s="10" t="s">
        <v>12198</v>
      </c>
      <c r="F11927" s="14"/>
      <c r="G11927" s="16"/>
      <c r="H11927" s="43"/>
      <c r="I11927" s="12" t="str">
        <f t="shared" si="186"/>
        <v/>
      </c>
      <c r="J11927" s="17"/>
      <c r="K11927" s="17"/>
      <c r="L11927" s="17"/>
    </row>
    <row r="11928" spans="1:12" ht="57">
      <c r="A11928" s="14" t="s">
        <v>11381</v>
      </c>
      <c r="B11928" s="14" t="s">
        <v>2767</v>
      </c>
      <c r="C11928" s="8" t="s">
        <v>11382</v>
      </c>
      <c r="D11928" s="15"/>
      <c r="E11928" s="10" t="s">
        <v>12199</v>
      </c>
      <c r="F11928" s="14"/>
      <c r="G11928" s="16"/>
      <c r="H11928" s="43"/>
      <c r="I11928" s="12" t="str">
        <f t="shared" si="186"/>
        <v/>
      </c>
      <c r="J11928" s="17"/>
      <c r="K11928" s="17"/>
      <c r="L11928" s="17"/>
    </row>
    <row r="11929" spans="1:12" ht="28.5">
      <c r="A11929" s="14" t="s">
        <v>11381</v>
      </c>
      <c r="B11929" s="14" t="s">
        <v>2767</v>
      </c>
      <c r="C11929" s="8" t="s">
        <v>11382</v>
      </c>
      <c r="D11929" s="15"/>
      <c r="E11929" s="10" t="s">
        <v>12200</v>
      </c>
      <c r="F11929" s="14"/>
      <c r="G11929" s="16"/>
      <c r="H11929" s="43"/>
      <c r="I11929" s="12" t="str">
        <f t="shared" si="186"/>
        <v/>
      </c>
      <c r="J11929" s="17"/>
      <c r="K11929" s="17"/>
      <c r="L11929" s="17"/>
    </row>
    <row r="11930" spans="1:12" ht="28.5">
      <c r="A11930" s="14" t="s">
        <v>11381</v>
      </c>
      <c r="B11930" s="14" t="s">
        <v>2767</v>
      </c>
      <c r="C11930" s="8" t="s">
        <v>11382</v>
      </c>
      <c r="D11930" s="15"/>
      <c r="E11930" s="10" t="s">
        <v>12201</v>
      </c>
      <c r="F11930" s="14"/>
      <c r="G11930" s="16"/>
      <c r="H11930" s="43"/>
      <c r="I11930" s="12" t="str">
        <f t="shared" si="186"/>
        <v/>
      </c>
      <c r="J11930" s="17"/>
      <c r="K11930" s="17"/>
      <c r="L11930" s="17"/>
    </row>
    <row r="11931" spans="1:12" ht="28.5">
      <c r="A11931" s="14" t="s">
        <v>11381</v>
      </c>
      <c r="B11931" s="14" t="s">
        <v>2767</v>
      </c>
      <c r="C11931" s="8" t="s">
        <v>11382</v>
      </c>
      <c r="D11931" s="15"/>
      <c r="E11931" s="10" t="s">
        <v>12202</v>
      </c>
      <c r="F11931" s="14"/>
      <c r="G11931" s="16"/>
      <c r="H11931" s="43"/>
      <c r="I11931" s="12" t="str">
        <f t="shared" si="186"/>
        <v/>
      </c>
      <c r="J11931" s="17"/>
      <c r="K11931" s="17"/>
      <c r="L11931" s="17"/>
    </row>
    <row r="11932" spans="1:12" ht="28.5">
      <c r="A11932" s="14" t="s">
        <v>11381</v>
      </c>
      <c r="B11932" s="14" t="s">
        <v>2767</v>
      </c>
      <c r="C11932" s="8" t="s">
        <v>11382</v>
      </c>
      <c r="D11932" s="15"/>
      <c r="E11932" s="10" t="s">
        <v>12203</v>
      </c>
      <c r="F11932" s="14"/>
      <c r="G11932" s="16"/>
      <c r="H11932" s="43"/>
      <c r="I11932" s="12" t="str">
        <f t="shared" si="186"/>
        <v/>
      </c>
      <c r="J11932" s="17"/>
      <c r="K11932" s="17"/>
      <c r="L11932" s="17"/>
    </row>
    <row r="11933" spans="1:12" ht="28.5">
      <c r="A11933" s="14" t="s">
        <v>11381</v>
      </c>
      <c r="B11933" s="14" t="s">
        <v>2767</v>
      </c>
      <c r="C11933" s="8" t="s">
        <v>11382</v>
      </c>
      <c r="D11933" s="15"/>
      <c r="E11933" s="10" t="s">
        <v>12204</v>
      </c>
      <c r="F11933" s="14"/>
      <c r="G11933" s="16"/>
      <c r="H11933" s="43"/>
      <c r="I11933" s="12" t="str">
        <f t="shared" si="186"/>
        <v/>
      </c>
      <c r="J11933" s="17"/>
      <c r="K11933" s="17"/>
      <c r="L11933" s="17"/>
    </row>
    <row r="11934" spans="1:12" ht="28.5">
      <c r="A11934" s="14" t="s">
        <v>11381</v>
      </c>
      <c r="B11934" s="14" t="s">
        <v>2767</v>
      </c>
      <c r="C11934" s="8" t="s">
        <v>11382</v>
      </c>
      <c r="D11934" s="15"/>
      <c r="E11934" s="10" t="s">
        <v>12205</v>
      </c>
      <c r="F11934" s="14"/>
      <c r="G11934" s="16"/>
      <c r="H11934" s="43"/>
      <c r="I11934" s="12" t="str">
        <f t="shared" si="186"/>
        <v/>
      </c>
      <c r="J11934" s="17"/>
      <c r="K11934" s="17"/>
      <c r="L11934" s="17"/>
    </row>
    <row r="11935" spans="1:12" ht="28.5">
      <c r="A11935" s="14" t="s">
        <v>11381</v>
      </c>
      <c r="B11935" s="14" t="s">
        <v>2767</v>
      </c>
      <c r="C11935" s="8" t="s">
        <v>11382</v>
      </c>
      <c r="D11935" s="15"/>
      <c r="E11935" s="10" t="s">
        <v>12206</v>
      </c>
      <c r="F11935" s="14"/>
      <c r="G11935" s="16"/>
      <c r="H11935" s="43"/>
      <c r="I11935" s="12" t="str">
        <f t="shared" si="186"/>
        <v/>
      </c>
      <c r="J11935" s="17"/>
      <c r="K11935" s="17"/>
      <c r="L11935" s="17"/>
    </row>
    <row r="11936" spans="1:12" ht="28.5">
      <c r="A11936" s="14" t="s">
        <v>11381</v>
      </c>
      <c r="B11936" s="14" t="s">
        <v>2767</v>
      </c>
      <c r="C11936" s="8" t="s">
        <v>11382</v>
      </c>
      <c r="D11936" s="15"/>
      <c r="E11936" s="10" t="s">
        <v>12207</v>
      </c>
      <c r="F11936" s="14"/>
      <c r="G11936" s="16"/>
      <c r="H11936" s="43"/>
      <c r="I11936" s="12" t="str">
        <f t="shared" si="186"/>
        <v/>
      </c>
      <c r="J11936" s="17"/>
      <c r="K11936" s="17"/>
      <c r="L11936" s="17"/>
    </row>
    <row r="11937" spans="1:12" ht="28.5">
      <c r="A11937" s="14" t="s">
        <v>11381</v>
      </c>
      <c r="B11937" s="14" t="s">
        <v>2767</v>
      </c>
      <c r="C11937" s="8" t="s">
        <v>11382</v>
      </c>
      <c r="D11937" s="15"/>
      <c r="E11937" s="10" t="s">
        <v>12208</v>
      </c>
      <c r="F11937" s="14"/>
      <c r="G11937" s="16"/>
      <c r="H11937" s="43"/>
      <c r="I11937" s="12" t="str">
        <f t="shared" si="186"/>
        <v/>
      </c>
      <c r="J11937" s="17"/>
      <c r="K11937" s="17"/>
      <c r="L11937" s="17"/>
    </row>
    <row r="11938" spans="1:12" ht="28.5">
      <c r="A11938" s="14" t="s">
        <v>11381</v>
      </c>
      <c r="B11938" s="14" t="s">
        <v>2767</v>
      </c>
      <c r="C11938" s="8" t="s">
        <v>11382</v>
      </c>
      <c r="D11938" s="15"/>
      <c r="E11938" s="10" t="s">
        <v>12209</v>
      </c>
      <c r="F11938" s="14"/>
      <c r="G11938" s="16"/>
      <c r="H11938" s="43"/>
      <c r="I11938" s="12" t="str">
        <f t="shared" si="186"/>
        <v/>
      </c>
      <c r="J11938" s="17"/>
      <c r="K11938" s="17"/>
      <c r="L11938" s="17"/>
    </row>
    <row r="11939" spans="1:12" ht="28.5">
      <c r="A11939" s="14" t="s">
        <v>11381</v>
      </c>
      <c r="B11939" s="14" t="s">
        <v>2767</v>
      </c>
      <c r="C11939" s="8" t="s">
        <v>11382</v>
      </c>
      <c r="D11939" s="15"/>
      <c r="E11939" s="10" t="s">
        <v>12210</v>
      </c>
      <c r="F11939" s="14"/>
      <c r="G11939" s="16"/>
      <c r="H11939" s="43"/>
      <c r="I11939" s="12" t="str">
        <f t="shared" si="186"/>
        <v/>
      </c>
      <c r="J11939" s="17"/>
      <c r="K11939" s="17"/>
      <c r="L11939" s="17"/>
    </row>
    <row r="11940" spans="1:12" ht="28.5">
      <c r="A11940" s="14" t="s">
        <v>11381</v>
      </c>
      <c r="B11940" s="14" t="s">
        <v>2767</v>
      </c>
      <c r="C11940" s="8" t="s">
        <v>11382</v>
      </c>
      <c r="D11940" s="15"/>
      <c r="E11940" s="10" t="s">
        <v>12211</v>
      </c>
      <c r="F11940" s="14"/>
      <c r="G11940" s="16"/>
      <c r="H11940" s="43"/>
      <c r="I11940" s="12" t="str">
        <f t="shared" si="186"/>
        <v/>
      </c>
      <c r="J11940" s="17"/>
      <c r="K11940" s="17"/>
      <c r="L11940" s="17"/>
    </row>
    <row r="11941" spans="1:12" ht="28.5">
      <c r="A11941" s="14" t="s">
        <v>11381</v>
      </c>
      <c r="B11941" s="14" t="s">
        <v>2767</v>
      </c>
      <c r="C11941" s="8" t="s">
        <v>11382</v>
      </c>
      <c r="D11941" s="15"/>
      <c r="E11941" s="10" t="s">
        <v>12212</v>
      </c>
      <c r="F11941" s="14"/>
      <c r="G11941" s="16"/>
      <c r="H11941" s="43"/>
      <c r="I11941" s="12" t="str">
        <f t="shared" si="186"/>
        <v/>
      </c>
      <c r="J11941" s="17"/>
      <c r="K11941" s="17"/>
      <c r="L11941" s="17"/>
    </row>
    <row r="11942" spans="1:12" ht="28.5">
      <c r="A11942" s="14" t="s">
        <v>11381</v>
      </c>
      <c r="B11942" s="14" t="s">
        <v>2767</v>
      </c>
      <c r="C11942" s="8" t="s">
        <v>11382</v>
      </c>
      <c r="D11942" s="15" t="s">
        <v>12213</v>
      </c>
      <c r="E11942" s="10" t="s">
        <v>12214</v>
      </c>
      <c r="F11942" s="14" t="s">
        <v>20</v>
      </c>
      <c r="G11942" s="16">
        <v>1</v>
      </c>
      <c r="H11942" s="43"/>
      <c r="I11942" s="12" t="str">
        <f t="shared" si="186"/>
        <v/>
      </c>
      <c r="J11942" s="17"/>
      <c r="K11942" s="17"/>
      <c r="L11942" s="17"/>
    </row>
    <row r="11943" spans="1:12" ht="28.5">
      <c r="A11943" s="14" t="s">
        <v>11381</v>
      </c>
      <c r="B11943" s="14" t="s">
        <v>2767</v>
      </c>
      <c r="C11943" s="8" t="s">
        <v>11382</v>
      </c>
      <c r="D11943" s="15"/>
      <c r="E11943" s="10" t="s">
        <v>12183</v>
      </c>
      <c r="F11943" s="14"/>
      <c r="G11943" s="16"/>
      <c r="H11943" s="43"/>
      <c r="I11943" s="12" t="str">
        <f t="shared" si="186"/>
        <v/>
      </c>
      <c r="J11943" s="17"/>
      <c r="K11943" s="17"/>
      <c r="L11943" s="17"/>
    </row>
    <row r="11944" spans="1:12" ht="28.5">
      <c r="A11944" s="14" t="s">
        <v>11381</v>
      </c>
      <c r="B11944" s="14" t="s">
        <v>2767</v>
      </c>
      <c r="C11944" s="8" t="s">
        <v>11382</v>
      </c>
      <c r="D11944" s="15" t="s">
        <v>12215</v>
      </c>
      <c r="E11944" s="10" t="s">
        <v>1282</v>
      </c>
      <c r="F11944" s="14"/>
      <c r="G11944" s="16"/>
      <c r="H11944" s="43"/>
      <c r="I11944" s="12" t="str">
        <f t="shared" si="186"/>
        <v/>
      </c>
      <c r="J11944" s="17"/>
      <c r="K11944" s="17"/>
      <c r="L11944" s="17"/>
    </row>
    <row r="11945" spans="1:12" ht="71.25">
      <c r="A11945" s="14" t="s">
        <v>11381</v>
      </c>
      <c r="B11945" s="14" t="s">
        <v>2767</v>
      </c>
      <c r="C11945" s="8" t="s">
        <v>11382</v>
      </c>
      <c r="D11945" s="15" t="s">
        <v>12216</v>
      </c>
      <c r="E11945" s="10" t="s">
        <v>12217</v>
      </c>
      <c r="F11945" s="14" t="s">
        <v>84</v>
      </c>
      <c r="G11945" s="16">
        <v>1</v>
      </c>
      <c r="H11945" s="43"/>
      <c r="I11945" s="12" t="str">
        <f t="shared" si="186"/>
        <v/>
      </c>
      <c r="J11945" s="17"/>
      <c r="K11945" s="17"/>
      <c r="L11945" s="17"/>
    </row>
    <row r="11946" spans="1:12" ht="28.5">
      <c r="A11946" s="14" t="s">
        <v>11381</v>
      </c>
      <c r="B11946" s="14" t="s">
        <v>2767</v>
      </c>
      <c r="C11946" s="8" t="s">
        <v>11382</v>
      </c>
      <c r="D11946" s="15"/>
      <c r="E11946" s="10" t="s">
        <v>12218</v>
      </c>
      <c r="F11946" s="14"/>
      <c r="G11946" s="16"/>
      <c r="H11946" s="43"/>
      <c r="I11946" s="12" t="str">
        <f t="shared" si="186"/>
        <v/>
      </c>
      <c r="J11946" s="17"/>
      <c r="K11946" s="17"/>
      <c r="L11946" s="17"/>
    </row>
    <row r="11947" spans="1:12" ht="28.5">
      <c r="A11947" s="14" t="s">
        <v>11381</v>
      </c>
      <c r="B11947" s="14" t="s">
        <v>2767</v>
      </c>
      <c r="C11947" s="8" t="s">
        <v>11382</v>
      </c>
      <c r="D11947" s="15" t="s">
        <v>12219</v>
      </c>
      <c r="E11947" s="10" t="s">
        <v>12220</v>
      </c>
      <c r="F11947" s="14" t="s">
        <v>84</v>
      </c>
      <c r="G11947" s="16">
        <v>4</v>
      </c>
      <c r="H11947" s="43"/>
      <c r="I11947" s="12" t="str">
        <f t="shared" si="186"/>
        <v/>
      </c>
      <c r="J11947" s="17"/>
      <c r="K11947" s="17"/>
      <c r="L11947" s="17"/>
    </row>
    <row r="11948" spans="1:12" ht="28.5">
      <c r="A11948" s="14" t="s">
        <v>11381</v>
      </c>
      <c r="B11948" s="14" t="s">
        <v>2767</v>
      </c>
      <c r="C11948" s="8" t="s">
        <v>11382</v>
      </c>
      <c r="D11948" s="15" t="s">
        <v>12221</v>
      </c>
      <c r="E11948" s="10" t="s">
        <v>12222</v>
      </c>
      <c r="F11948" s="14" t="s">
        <v>84</v>
      </c>
      <c r="G11948" s="16">
        <v>1</v>
      </c>
      <c r="H11948" s="43"/>
      <c r="I11948" s="12" t="str">
        <f t="shared" si="186"/>
        <v/>
      </c>
      <c r="J11948" s="17"/>
      <c r="K11948" s="17"/>
      <c r="L11948" s="17"/>
    </row>
    <row r="11949" spans="1:12" ht="57">
      <c r="A11949" s="14" t="s">
        <v>11381</v>
      </c>
      <c r="B11949" s="14" t="s">
        <v>2767</v>
      </c>
      <c r="C11949" s="8" t="s">
        <v>11382</v>
      </c>
      <c r="D11949" s="15" t="s">
        <v>12223</v>
      </c>
      <c r="E11949" s="10" t="s">
        <v>12224</v>
      </c>
      <c r="F11949" s="14" t="s">
        <v>84</v>
      </c>
      <c r="G11949" s="16">
        <v>1</v>
      </c>
      <c r="H11949" s="43"/>
      <c r="I11949" s="12" t="str">
        <f t="shared" si="186"/>
        <v/>
      </c>
      <c r="J11949" s="17"/>
      <c r="K11949" s="17"/>
      <c r="L11949" s="17"/>
    </row>
    <row r="11950" spans="1:12" ht="28.5">
      <c r="A11950" s="14" t="s">
        <v>11381</v>
      </c>
      <c r="B11950" s="14" t="s">
        <v>2767</v>
      </c>
      <c r="C11950" s="8" t="s">
        <v>11382</v>
      </c>
      <c r="D11950" s="15"/>
      <c r="E11950" s="10" t="s">
        <v>12225</v>
      </c>
      <c r="F11950" s="14"/>
      <c r="G11950" s="16"/>
      <c r="H11950" s="43"/>
      <c r="I11950" s="12" t="str">
        <f t="shared" si="186"/>
        <v/>
      </c>
      <c r="J11950" s="17"/>
      <c r="K11950" s="17"/>
      <c r="L11950" s="17"/>
    </row>
    <row r="11951" spans="1:12" ht="28.5">
      <c r="A11951" s="14" t="s">
        <v>11381</v>
      </c>
      <c r="B11951" s="14" t="s">
        <v>2767</v>
      </c>
      <c r="C11951" s="8" t="s">
        <v>11382</v>
      </c>
      <c r="D11951" s="15" t="s">
        <v>12226</v>
      </c>
      <c r="E11951" s="10" t="s">
        <v>12227</v>
      </c>
      <c r="F11951" s="14" t="s">
        <v>84</v>
      </c>
      <c r="G11951" s="16">
        <v>1</v>
      </c>
      <c r="H11951" s="43"/>
      <c r="I11951" s="12" t="str">
        <f t="shared" si="186"/>
        <v/>
      </c>
      <c r="J11951" s="17"/>
      <c r="K11951" s="17"/>
      <c r="L11951" s="17"/>
    </row>
    <row r="11952" spans="1:12" ht="28.5">
      <c r="A11952" s="14" t="s">
        <v>11381</v>
      </c>
      <c r="B11952" s="14" t="s">
        <v>2767</v>
      </c>
      <c r="C11952" s="8" t="s">
        <v>11382</v>
      </c>
      <c r="D11952" s="15" t="s">
        <v>12228</v>
      </c>
      <c r="E11952" s="10" t="s">
        <v>12229</v>
      </c>
      <c r="F11952" s="14" t="s">
        <v>84</v>
      </c>
      <c r="G11952" s="16">
        <v>1</v>
      </c>
      <c r="H11952" s="43"/>
      <c r="I11952" s="12" t="str">
        <f t="shared" si="186"/>
        <v/>
      </c>
      <c r="J11952" s="17"/>
      <c r="K11952" s="17"/>
      <c r="L11952" s="17"/>
    </row>
    <row r="11953" spans="1:12" ht="28.5">
      <c r="A11953" s="14" t="s">
        <v>11381</v>
      </c>
      <c r="B11953" s="14" t="s">
        <v>2767</v>
      </c>
      <c r="C11953" s="8" t="s">
        <v>11382</v>
      </c>
      <c r="D11953" s="15"/>
      <c r="E11953" s="10" t="s">
        <v>1282</v>
      </c>
      <c r="F11953" s="14"/>
      <c r="G11953" s="16"/>
      <c r="H11953" s="43"/>
      <c r="I11953" s="12" t="str">
        <f t="shared" si="186"/>
        <v/>
      </c>
      <c r="J11953" s="17"/>
      <c r="K11953" s="17"/>
      <c r="L11953" s="17"/>
    </row>
    <row r="11954" spans="1:12" ht="28.5">
      <c r="A11954" s="14" t="s">
        <v>11381</v>
      </c>
      <c r="B11954" s="14" t="s">
        <v>2767</v>
      </c>
      <c r="C11954" s="8" t="s">
        <v>11382</v>
      </c>
      <c r="D11954" s="15"/>
      <c r="E11954" s="10" t="s">
        <v>12230</v>
      </c>
      <c r="F11954" s="14"/>
      <c r="G11954" s="16"/>
      <c r="H11954" s="43"/>
      <c r="I11954" s="12" t="str">
        <f t="shared" si="186"/>
        <v/>
      </c>
      <c r="J11954" s="17"/>
      <c r="K11954" s="17"/>
      <c r="L11954" s="17"/>
    </row>
    <row r="11955" spans="1:12" ht="28.5">
      <c r="A11955" s="14" t="s">
        <v>11381</v>
      </c>
      <c r="B11955" s="14" t="s">
        <v>2767</v>
      </c>
      <c r="C11955" s="8" t="s">
        <v>11382</v>
      </c>
      <c r="D11955" s="15" t="s">
        <v>12231</v>
      </c>
      <c r="E11955" s="10" t="s">
        <v>12232</v>
      </c>
      <c r="F11955" s="14"/>
      <c r="G11955" s="16"/>
      <c r="H11955" s="43"/>
      <c r="I11955" s="12" t="str">
        <f t="shared" si="186"/>
        <v/>
      </c>
      <c r="J11955" s="17"/>
      <c r="K11955" s="17"/>
      <c r="L11955" s="17"/>
    </row>
    <row r="11956" spans="1:12" ht="28.5">
      <c r="A11956" s="14" t="s">
        <v>11381</v>
      </c>
      <c r="B11956" s="14" t="s">
        <v>2767</v>
      </c>
      <c r="C11956" s="8" t="s">
        <v>11382</v>
      </c>
      <c r="D11956" s="15"/>
      <c r="E11956" s="10" t="s">
        <v>12233</v>
      </c>
      <c r="F11956" s="14"/>
      <c r="G11956" s="16"/>
      <c r="H11956" s="43"/>
      <c r="I11956" s="12" t="str">
        <f t="shared" si="186"/>
        <v/>
      </c>
      <c r="J11956" s="17"/>
      <c r="K11956" s="17"/>
      <c r="L11956" s="17"/>
    </row>
    <row r="11957" spans="1:12" ht="28.5">
      <c r="A11957" s="14" t="s">
        <v>11381</v>
      </c>
      <c r="B11957" s="14" t="s">
        <v>2767</v>
      </c>
      <c r="C11957" s="8" t="s">
        <v>11382</v>
      </c>
      <c r="D11957" s="15"/>
      <c r="E11957" s="10" t="s">
        <v>12234</v>
      </c>
      <c r="F11957" s="14"/>
      <c r="G11957" s="16"/>
      <c r="H11957" s="43"/>
      <c r="I11957" s="12" t="str">
        <f t="shared" si="186"/>
        <v/>
      </c>
      <c r="J11957" s="17"/>
      <c r="K11957" s="17"/>
      <c r="L11957" s="17"/>
    </row>
    <row r="11958" spans="1:12" ht="28.5">
      <c r="A11958" s="14" t="s">
        <v>11381</v>
      </c>
      <c r="B11958" s="14" t="s">
        <v>2767</v>
      </c>
      <c r="C11958" s="8" t="s">
        <v>11382</v>
      </c>
      <c r="D11958" s="15"/>
      <c r="E11958" s="10" t="s">
        <v>12235</v>
      </c>
      <c r="F11958" s="14"/>
      <c r="G11958" s="16"/>
      <c r="H11958" s="43"/>
      <c r="I11958" s="12" t="str">
        <f t="shared" si="186"/>
        <v/>
      </c>
      <c r="J11958" s="17"/>
      <c r="K11958" s="17"/>
      <c r="L11958" s="17"/>
    </row>
    <row r="11959" spans="1:12" ht="28.5">
      <c r="A11959" s="14" t="s">
        <v>11381</v>
      </c>
      <c r="B11959" s="14" t="s">
        <v>2767</v>
      </c>
      <c r="C11959" s="8" t="s">
        <v>11382</v>
      </c>
      <c r="D11959" s="15"/>
      <c r="E11959" s="10" t="s">
        <v>12236</v>
      </c>
      <c r="F11959" s="14"/>
      <c r="G11959" s="16"/>
      <c r="H11959" s="43"/>
      <c r="I11959" s="12" t="str">
        <f t="shared" si="186"/>
        <v/>
      </c>
      <c r="J11959" s="17"/>
      <c r="K11959" s="17"/>
      <c r="L11959" s="17"/>
    </row>
    <row r="11960" spans="1:12" ht="28.5">
      <c r="A11960" s="14" t="s">
        <v>11381</v>
      </c>
      <c r="B11960" s="14" t="s">
        <v>2767</v>
      </c>
      <c r="C11960" s="8" t="s">
        <v>11382</v>
      </c>
      <c r="D11960" s="15"/>
      <c r="E11960" s="10" t="s">
        <v>12237</v>
      </c>
      <c r="F11960" s="14"/>
      <c r="G11960" s="16"/>
      <c r="H11960" s="43"/>
      <c r="I11960" s="12" t="str">
        <f t="shared" si="186"/>
        <v/>
      </c>
      <c r="J11960" s="17"/>
      <c r="K11960" s="17"/>
      <c r="L11960" s="17"/>
    </row>
    <row r="11961" spans="1:12" ht="28.5">
      <c r="A11961" s="14" t="s">
        <v>11381</v>
      </c>
      <c r="B11961" s="14" t="s">
        <v>2767</v>
      </c>
      <c r="C11961" s="8" t="s">
        <v>11382</v>
      </c>
      <c r="D11961" s="15"/>
      <c r="E11961" s="10" t="s">
        <v>12238</v>
      </c>
      <c r="F11961" s="14"/>
      <c r="G11961" s="16"/>
      <c r="H11961" s="43"/>
      <c r="I11961" s="12" t="str">
        <f t="shared" si="186"/>
        <v/>
      </c>
      <c r="J11961" s="17"/>
      <c r="K11961" s="17"/>
      <c r="L11961" s="17"/>
    </row>
    <row r="11962" spans="1:12" ht="28.5">
      <c r="A11962" s="14" t="s">
        <v>11381</v>
      </c>
      <c r="B11962" s="14" t="s">
        <v>2767</v>
      </c>
      <c r="C11962" s="8" t="s">
        <v>11382</v>
      </c>
      <c r="D11962" s="15"/>
      <c r="E11962" s="10" t="s">
        <v>12239</v>
      </c>
      <c r="F11962" s="14"/>
      <c r="G11962" s="16"/>
      <c r="H11962" s="43"/>
      <c r="I11962" s="12" t="str">
        <f t="shared" si="186"/>
        <v/>
      </c>
      <c r="J11962" s="17"/>
      <c r="K11962" s="17"/>
      <c r="L11962" s="17"/>
    </row>
    <row r="11963" spans="1:12" ht="28.5">
      <c r="A11963" s="14" t="s">
        <v>11381</v>
      </c>
      <c r="B11963" s="14" t="s">
        <v>2767</v>
      </c>
      <c r="C11963" s="8" t="s">
        <v>11382</v>
      </c>
      <c r="D11963" s="15"/>
      <c r="E11963" s="10" t="s">
        <v>12240</v>
      </c>
      <c r="F11963" s="14"/>
      <c r="G11963" s="16"/>
      <c r="H11963" s="43"/>
      <c r="I11963" s="12" t="str">
        <f t="shared" si="186"/>
        <v/>
      </c>
      <c r="J11963" s="17"/>
      <c r="K11963" s="17"/>
      <c r="L11963" s="17"/>
    </row>
    <row r="11964" spans="1:12" ht="28.5">
      <c r="A11964" s="14" t="s">
        <v>11381</v>
      </c>
      <c r="B11964" s="14" t="s">
        <v>2767</v>
      </c>
      <c r="C11964" s="8" t="s">
        <v>11382</v>
      </c>
      <c r="D11964" s="15"/>
      <c r="E11964" s="10" t="s">
        <v>12241</v>
      </c>
      <c r="F11964" s="14"/>
      <c r="G11964" s="16"/>
      <c r="H11964" s="43"/>
      <c r="I11964" s="12" t="str">
        <f t="shared" si="186"/>
        <v/>
      </c>
      <c r="J11964" s="17"/>
      <c r="K11964" s="17"/>
      <c r="L11964" s="17"/>
    </row>
    <row r="11965" spans="1:12" ht="28.5">
      <c r="A11965" s="14" t="s">
        <v>11381</v>
      </c>
      <c r="B11965" s="14" t="s">
        <v>2767</v>
      </c>
      <c r="C11965" s="8" t="s">
        <v>11382</v>
      </c>
      <c r="D11965" s="15"/>
      <c r="E11965" s="10" t="s">
        <v>12242</v>
      </c>
      <c r="F11965" s="14"/>
      <c r="G11965" s="16"/>
      <c r="H11965" s="43"/>
      <c r="I11965" s="12" t="str">
        <f t="shared" si="186"/>
        <v/>
      </c>
      <c r="J11965" s="17"/>
      <c r="K11965" s="17"/>
      <c r="L11965" s="17"/>
    </row>
    <row r="11966" spans="1:12" ht="28.5">
      <c r="A11966" s="14" t="s">
        <v>11381</v>
      </c>
      <c r="B11966" s="14" t="s">
        <v>2767</v>
      </c>
      <c r="C11966" s="8" t="s">
        <v>11382</v>
      </c>
      <c r="D11966" s="15"/>
      <c r="E11966" s="10" t="s">
        <v>12243</v>
      </c>
      <c r="F11966" s="14"/>
      <c r="G11966" s="16"/>
      <c r="H11966" s="43"/>
      <c r="I11966" s="12" t="str">
        <f t="shared" si="186"/>
        <v/>
      </c>
      <c r="J11966" s="17"/>
      <c r="K11966" s="17"/>
      <c r="L11966" s="17"/>
    </row>
    <row r="11967" spans="1:12" ht="28.5">
      <c r="A11967" s="14" t="s">
        <v>11381</v>
      </c>
      <c r="B11967" s="14" t="s">
        <v>2767</v>
      </c>
      <c r="C11967" s="8" t="s">
        <v>11382</v>
      </c>
      <c r="D11967" s="15"/>
      <c r="E11967" s="10" t="s">
        <v>12244</v>
      </c>
      <c r="F11967" s="14"/>
      <c r="G11967" s="16"/>
      <c r="H11967" s="43"/>
      <c r="I11967" s="12" t="str">
        <f t="shared" si="186"/>
        <v/>
      </c>
      <c r="J11967" s="17"/>
      <c r="K11967" s="17"/>
      <c r="L11967" s="17"/>
    </row>
    <row r="11968" spans="1:12" ht="28.5">
      <c r="A11968" s="14" t="s">
        <v>11381</v>
      </c>
      <c r="B11968" s="14" t="s">
        <v>2767</v>
      </c>
      <c r="C11968" s="8" t="s">
        <v>11382</v>
      </c>
      <c r="D11968" s="15"/>
      <c r="E11968" s="10" t="s">
        <v>11588</v>
      </c>
      <c r="F11968" s="14"/>
      <c r="G11968" s="16"/>
      <c r="H11968" s="43"/>
      <c r="I11968" s="12" t="str">
        <f t="shared" si="186"/>
        <v/>
      </c>
      <c r="J11968" s="17"/>
      <c r="K11968" s="17"/>
      <c r="L11968" s="17"/>
    </row>
    <row r="11969" spans="1:12" ht="28.5">
      <c r="A11969" s="14" t="s">
        <v>11381</v>
      </c>
      <c r="B11969" s="14" t="s">
        <v>2767</v>
      </c>
      <c r="C11969" s="8" t="s">
        <v>11382</v>
      </c>
      <c r="D11969" s="15"/>
      <c r="E11969" s="10" t="s">
        <v>12245</v>
      </c>
      <c r="F11969" s="14"/>
      <c r="G11969" s="16"/>
      <c r="H11969" s="43"/>
      <c r="I11969" s="12" t="str">
        <f t="shared" si="186"/>
        <v/>
      </c>
      <c r="J11969" s="17"/>
      <c r="K11969" s="17"/>
      <c r="L11969" s="17"/>
    </row>
    <row r="11970" spans="1:12" ht="28.5">
      <c r="A11970" s="14" t="s">
        <v>11381</v>
      </c>
      <c r="B11970" s="14" t="s">
        <v>2767</v>
      </c>
      <c r="C11970" s="8" t="s">
        <v>11382</v>
      </c>
      <c r="D11970" s="15"/>
      <c r="E11970" s="10" t="s">
        <v>12246</v>
      </c>
      <c r="F11970" s="14"/>
      <c r="G11970" s="16"/>
      <c r="H11970" s="43"/>
      <c r="I11970" s="12" t="str">
        <f t="shared" si="186"/>
        <v/>
      </c>
      <c r="J11970" s="17"/>
      <c r="K11970" s="17"/>
      <c r="L11970" s="17"/>
    </row>
    <row r="11971" spans="1:12" ht="28.5">
      <c r="A11971" s="14" t="s">
        <v>11381</v>
      </c>
      <c r="B11971" s="14" t="s">
        <v>2767</v>
      </c>
      <c r="C11971" s="8" t="s">
        <v>11382</v>
      </c>
      <c r="D11971" s="15"/>
      <c r="E11971" s="10" t="s">
        <v>12247</v>
      </c>
      <c r="F11971" s="14"/>
      <c r="G11971" s="16"/>
      <c r="H11971" s="43"/>
      <c r="I11971" s="12" t="str">
        <f t="shared" si="186"/>
        <v/>
      </c>
      <c r="J11971" s="17"/>
      <c r="K11971" s="17"/>
      <c r="L11971" s="17"/>
    </row>
    <row r="11972" spans="1:12" ht="28.5">
      <c r="A11972" s="14" t="s">
        <v>11381</v>
      </c>
      <c r="B11972" s="14" t="s">
        <v>2767</v>
      </c>
      <c r="C11972" s="8" t="s">
        <v>11382</v>
      </c>
      <c r="D11972" s="15"/>
      <c r="E11972" s="10" t="s">
        <v>11502</v>
      </c>
      <c r="F11972" s="14"/>
      <c r="G11972" s="16"/>
      <c r="H11972" s="43"/>
      <c r="I11972" s="12" t="str">
        <f t="shared" ref="I11972:I12035" si="187">IF(AND(G11972&lt;&gt;"",H11972&lt;&gt;""),G11972*H11972,"")</f>
        <v/>
      </c>
      <c r="J11972" s="17"/>
      <c r="K11972" s="17"/>
      <c r="L11972" s="17"/>
    </row>
    <row r="11973" spans="1:12" ht="28.5">
      <c r="A11973" s="14" t="s">
        <v>11381</v>
      </c>
      <c r="B11973" s="14" t="s">
        <v>2767</v>
      </c>
      <c r="C11973" s="8" t="s">
        <v>11382</v>
      </c>
      <c r="D11973" s="15"/>
      <c r="E11973" s="10" t="s">
        <v>12248</v>
      </c>
      <c r="F11973" s="14"/>
      <c r="G11973" s="16"/>
      <c r="H11973" s="43"/>
      <c r="I11973" s="12" t="str">
        <f t="shared" si="187"/>
        <v/>
      </c>
      <c r="J11973" s="17"/>
      <c r="K11973" s="17"/>
      <c r="L11973" s="17"/>
    </row>
    <row r="11974" spans="1:12" ht="28.5">
      <c r="A11974" s="14" t="s">
        <v>11381</v>
      </c>
      <c r="B11974" s="14" t="s">
        <v>2767</v>
      </c>
      <c r="C11974" s="8" t="s">
        <v>11382</v>
      </c>
      <c r="D11974" s="15"/>
      <c r="E11974" s="10" t="s">
        <v>12249</v>
      </c>
      <c r="F11974" s="14"/>
      <c r="G11974" s="16"/>
      <c r="H11974" s="43"/>
      <c r="I11974" s="12" t="str">
        <f t="shared" si="187"/>
        <v/>
      </c>
      <c r="J11974" s="17"/>
      <c r="K11974" s="17"/>
      <c r="L11974" s="17"/>
    </row>
    <row r="11975" spans="1:12" ht="28.5">
      <c r="A11975" s="14" t="s">
        <v>11381</v>
      </c>
      <c r="B11975" s="14" t="s">
        <v>2767</v>
      </c>
      <c r="C11975" s="8" t="s">
        <v>11382</v>
      </c>
      <c r="D11975" s="15"/>
      <c r="E11975" s="10" t="s">
        <v>12250</v>
      </c>
      <c r="F11975" s="14"/>
      <c r="G11975" s="16"/>
      <c r="H11975" s="43"/>
      <c r="I11975" s="12" t="str">
        <f t="shared" si="187"/>
        <v/>
      </c>
      <c r="J11975" s="17"/>
      <c r="K11975" s="17"/>
      <c r="L11975" s="17"/>
    </row>
    <row r="11976" spans="1:12" ht="28.5">
      <c r="A11976" s="14" t="s">
        <v>11381</v>
      </c>
      <c r="B11976" s="14" t="s">
        <v>2767</v>
      </c>
      <c r="C11976" s="8" t="s">
        <v>11382</v>
      </c>
      <c r="D11976" s="15" t="s">
        <v>12251</v>
      </c>
      <c r="E11976" s="10" t="s">
        <v>12252</v>
      </c>
      <c r="F11976" s="14" t="s">
        <v>20</v>
      </c>
      <c r="G11976" s="16">
        <v>2</v>
      </c>
      <c r="H11976" s="43"/>
      <c r="I11976" s="12" t="str">
        <f t="shared" si="187"/>
        <v/>
      </c>
      <c r="J11976" s="17"/>
      <c r="K11976" s="17"/>
      <c r="L11976" s="17"/>
    </row>
    <row r="11977" spans="1:12" ht="28.5">
      <c r="A11977" s="14" t="s">
        <v>11381</v>
      </c>
      <c r="B11977" s="14" t="s">
        <v>2767</v>
      </c>
      <c r="C11977" s="8" t="s">
        <v>11382</v>
      </c>
      <c r="D11977" s="15"/>
      <c r="E11977" s="10" t="s">
        <v>12253</v>
      </c>
      <c r="F11977" s="14"/>
      <c r="G11977" s="16"/>
      <c r="H11977" s="43"/>
      <c r="I11977" s="12" t="str">
        <f t="shared" si="187"/>
        <v/>
      </c>
      <c r="J11977" s="17"/>
      <c r="K11977" s="17"/>
      <c r="L11977" s="17"/>
    </row>
    <row r="11978" spans="1:12" ht="28.5">
      <c r="A11978" s="14" t="s">
        <v>11381</v>
      </c>
      <c r="B11978" s="14" t="s">
        <v>2767</v>
      </c>
      <c r="C11978" s="8" t="s">
        <v>11382</v>
      </c>
      <c r="D11978" s="15"/>
      <c r="E11978" s="10" t="s">
        <v>11482</v>
      </c>
      <c r="F11978" s="14"/>
      <c r="G11978" s="16"/>
      <c r="H11978" s="43"/>
      <c r="I11978" s="12" t="str">
        <f t="shared" si="187"/>
        <v/>
      </c>
      <c r="J11978" s="17"/>
      <c r="K11978" s="17"/>
      <c r="L11978" s="17"/>
    </row>
    <row r="11979" spans="1:12" ht="28.5">
      <c r="A11979" s="14" t="s">
        <v>11381</v>
      </c>
      <c r="B11979" s="14" t="s">
        <v>2767</v>
      </c>
      <c r="C11979" s="8" t="s">
        <v>11382</v>
      </c>
      <c r="D11979" s="15" t="s">
        <v>12254</v>
      </c>
      <c r="E11979" s="10" t="s">
        <v>12255</v>
      </c>
      <c r="F11979" s="14" t="s">
        <v>20</v>
      </c>
      <c r="G11979" s="16">
        <v>2</v>
      </c>
      <c r="H11979" s="43"/>
      <c r="I11979" s="12" t="str">
        <f t="shared" si="187"/>
        <v/>
      </c>
      <c r="J11979" s="17"/>
      <c r="K11979" s="17"/>
      <c r="L11979" s="17"/>
    </row>
    <row r="11980" spans="1:12" ht="28.5">
      <c r="A11980" s="14" t="s">
        <v>11381</v>
      </c>
      <c r="B11980" s="14" t="s">
        <v>2767</v>
      </c>
      <c r="C11980" s="8" t="s">
        <v>11382</v>
      </c>
      <c r="D11980" s="15"/>
      <c r="E11980" s="10" t="s">
        <v>12256</v>
      </c>
      <c r="F11980" s="14"/>
      <c r="G11980" s="16"/>
      <c r="H11980" s="43"/>
      <c r="I11980" s="12" t="str">
        <f t="shared" si="187"/>
        <v/>
      </c>
      <c r="J11980" s="17"/>
      <c r="K11980" s="17"/>
      <c r="L11980" s="17"/>
    </row>
    <row r="11981" spans="1:12" ht="28.5">
      <c r="A11981" s="14" t="s">
        <v>11381</v>
      </c>
      <c r="B11981" s="14" t="s">
        <v>2767</v>
      </c>
      <c r="C11981" s="8" t="s">
        <v>11382</v>
      </c>
      <c r="D11981" s="15" t="s">
        <v>12257</v>
      </c>
      <c r="E11981" s="10" t="s">
        <v>12255</v>
      </c>
      <c r="F11981" s="14" t="s">
        <v>84</v>
      </c>
      <c r="G11981" s="16">
        <v>2</v>
      </c>
      <c r="H11981" s="43"/>
      <c r="I11981" s="12" t="str">
        <f t="shared" si="187"/>
        <v/>
      </c>
      <c r="J11981" s="17"/>
      <c r="K11981" s="17"/>
      <c r="L11981" s="17"/>
    </row>
    <row r="11982" spans="1:12" ht="28.5">
      <c r="A11982" s="14" t="s">
        <v>11381</v>
      </c>
      <c r="B11982" s="14" t="s">
        <v>2767</v>
      </c>
      <c r="C11982" s="8" t="s">
        <v>11382</v>
      </c>
      <c r="D11982" s="15"/>
      <c r="E11982" s="10" t="s">
        <v>12230</v>
      </c>
      <c r="F11982" s="14"/>
      <c r="G11982" s="16"/>
      <c r="H11982" s="43"/>
      <c r="I11982" s="12" t="str">
        <f t="shared" si="187"/>
        <v/>
      </c>
      <c r="J11982" s="17"/>
      <c r="K11982" s="17"/>
      <c r="L11982" s="17"/>
    </row>
    <row r="11983" spans="1:12" ht="28.5">
      <c r="A11983" s="14" t="s">
        <v>11381</v>
      </c>
      <c r="B11983" s="14" t="s">
        <v>2767</v>
      </c>
      <c r="C11983" s="8" t="s">
        <v>11382</v>
      </c>
      <c r="D11983" s="15" t="s">
        <v>12258</v>
      </c>
      <c r="E11983" s="10" t="s">
        <v>12259</v>
      </c>
      <c r="F11983" s="14"/>
      <c r="G11983" s="16"/>
      <c r="H11983" s="43"/>
      <c r="I11983" s="12" t="str">
        <f t="shared" si="187"/>
        <v/>
      </c>
      <c r="J11983" s="17"/>
      <c r="K11983" s="17"/>
      <c r="L11983" s="17"/>
    </row>
    <row r="11984" spans="1:12" ht="28.5">
      <c r="A11984" s="14" t="s">
        <v>11381</v>
      </c>
      <c r="B11984" s="14" t="s">
        <v>2767</v>
      </c>
      <c r="C11984" s="8" t="s">
        <v>11382</v>
      </c>
      <c r="D11984" s="15"/>
      <c r="E11984" s="10" t="s">
        <v>12260</v>
      </c>
      <c r="F11984" s="14"/>
      <c r="G11984" s="16"/>
      <c r="H11984" s="43"/>
      <c r="I11984" s="12" t="str">
        <f t="shared" si="187"/>
        <v/>
      </c>
      <c r="J11984" s="17"/>
      <c r="K11984" s="17"/>
      <c r="L11984" s="17"/>
    </row>
    <row r="11985" spans="1:12" ht="28.5">
      <c r="A11985" s="14" t="s">
        <v>11381</v>
      </c>
      <c r="B11985" s="14" t="s">
        <v>2767</v>
      </c>
      <c r="C11985" s="8" t="s">
        <v>11382</v>
      </c>
      <c r="D11985" s="15"/>
      <c r="E11985" s="10" t="s">
        <v>12261</v>
      </c>
      <c r="F11985" s="14"/>
      <c r="G11985" s="16"/>
      <c r="H11985" s="43"/>
      <c r="I11985" s="12" t="str">
        <f t="shared" si="187"/>
        <v/>
      </c>
      <c r="J11985" s="17"/>
      <c r="K11985" s="17"/>
      <c r="L11985" s="17"/>
    </row>
    <row r="11986" spans="1:12" ht="28.5">
      <c r="A11986" s="14" t="s">
        <v>11381</v>
      </c>
      <c r="B11986" s="14" t="s">
        <v>2767</v>
      </c>
      <c r="C11986" s="8" t="s">
        <v>11382</v>
      </c>
      <c r="D11986" s="15"/>
      <c r="E11986" s="10" t="s">
        <v>12262</v>
      </c>
      <c r="F11986" s="14"/>
      <c r="G11986" s="16"/>
      <c r="H11986" s="43"/>
      <c r="I11986" s="12" t="str">
        <f t="shared" si="187"/>
        <v/>
      </c>
      <c r="J11986" s="17"/>
      <c r="K11986" s="17"/>
      <c r="L11986" s="17"/>
    </row>
    <row r="11987" spans="1:12" ht="28.5">
      <c r="A11987" s="14" t="s">
        <v>11381</v>
      </c>
      <c r="B11987" s="14" t="s">
        <v>2767</v>
      </c>
      <c r="C11987" s="8" t="s">
        <v>11382</v>
      </c>
      <c r="D11987" s="15"/>
      <c r="E11987" s="10" t="s">
        <v>12263</v>
      </c>
      <c r="F11987" s="14"/>
      <c r="G11987" s="16"/>
      <c r="H11987" s="43"/>
      <c r="I11987" s="12" t="str">
        <f t="shared" si="187"/>
        <v/>
      </c>
      <c r="J11987" s="17"/>
      <c r="K11987" s="17"/>
      <c r="L11987" s="17"/>
    </row>
    <row r="11988" spans="1:12" ht="28.5">
      <c r="A11988" s="14" t="s">
        <v>11381</v>
      </c>
      <c r="B11988" s="14" t="s">
        <v>2767</v>
      </c>
      <c r="C11988" s="8" t="s">
        <v>11382</v>
      </c>
      <c r="D11988" s="15"/>
      <c r="E11988" s="10" t="s">
        <v>12264</v>
      </c>
      <c r="F11988" s="14"/>
      <c r="G11988" s="16"/>
      <c r="H11988" s="43"/>
      <c r="I11988" s="12" t="str">
        <f t="shared" si="187"/>
        <v/>
      </c>
      <c r="J11988" s="17"/>
      <c r="K11988" s="17"/>
      <c r="L11988" s="17"/>
    </row>
    <row r="11989" spans="1:12" ht="28.5">
      <c r="A11989" s="14" t="s">
        <v>11381</v>
      </c>
      <c r="B11989" s="14" t="s">
        <v>2767</v>
      </c>
      <c r="C11989" s="8" t="s">
        <v>11382</v>
      </c>
      <c r="D11989" s="15"/>
      <c r="E11989" s="10" t="s">
        <v>12265</v>
      </c>
      <c r="F11989" s="14"/>
      <c r="G11989" s="16"/>
      <c r="H11989" s="43"/>
      <c r="I11989" s="12" t="str">
        <f t="shared" si="187"/>
        <v/>
      </c>
      <c r="J11989" s="17"/>
      <c r="K11989" s="17"/>
      <c r="L11989" s="17"/>
    </row>
    <row r="11990" spans="1:12" ht="28.5">
      <c r="A11990" s="14" t="s">
        <v>11381</v>
      </c>
      <c r="B11990" s="14" t="s">
        <v>2767</v>
      </c>
      <c r="C11990" s="8" t="s">
        <v>11382</v>
      </c>
      <c r="D11990" s="15"/>
      <c r="E11990" s="10" t="s">
        <v>12266</v>
      </c>
      <c r="F11990" s="14"/>
      <c r="G11990" s="16"/>
      <c r="H11990" s="43"/>
      <c r="I11990" s="12" t="str">
        <f t="shared" si="187"/>
        <v/>
      </c>
      <c r="J11990" s="17"/>
      <c r="K11990" s="17"/>
      <c r="L11990" s="17"/>
    </row>
    <row r="11991" spans="1:12" ht="28.5">
      <c r="A11991" s="14" t="s">
        <v>11381</v>
      </c>
      <c r="B11991" s="14" t="s">
        <v>2767</v>
      </c>
      <c r="C11991" s="8" t="s">
        <v>11382</v>
      </c>
      <c r="D11991" s="15"/>
      <c r="E11991" s="10" t="s">
        <v>12267</v>
      </c>
      <c r="F11991" s="14"/>
      <c r="G11991" s="16"/>
      <c r="H11991" s="43"/>
      <c r="I11991" s="12" t="str">
        <f t="shared" si="187"/>
        <v/>
      </c>
      <c r="J11991" s="17"/>
      <c r="K11991" s="17"/>
      <c r="L11991" s="17"/>
    </row>
    <row r="11992" spans="1:12" ht="28.5">
      <c r="A11992" s="14" t="s">
        <v>11381</v>
      </c>
      <c r="B11992" s="14" t="s">
        <v>2767</v>
      </c>
      <c r="C11992" s="8" t="s">
        <v>11382</v>
      </c>
      <c r="D11992" s="15"/>
      <c r="E11992" s="10" t="s">
        <v>12268</v>
      </c>
      <c r="F11992" s="14"/>
      <c r="G11992" s="16"/>
      <c r="H11992" s="43"/>
      <c r="I11992" s="12" t="str">
        <f t="shared" si="187"/>
        <v/>
      </c>
      <c r="J11992" s="17"/>
      <c r="K11992" s="17"/>
      <c r="L11992" s="17"/>
    </row>
    <row r="11993" spans="1:12" ht="28.5">
      <c r="A11993" s="14" t="s">
        <v>11381</v>
      </c>
      <c r="B11993" s="14" t="s">
        <v>2767</v>
      </c>
      <c r="C11993" s="8" t="s">
        <v>11382</v>
      </c>
      <c r="D11993" s="15"/>
      <c r="E11993" s="10" t="s">
        <v>12269</v>
      </c>
      <c r="F11993" s="14"/>
      <c r="G11993" s="16"/>
      <c r="H11993" s="43"/>
      <c r="I11993" s="12" t="str">
        <f t="shared" si="187"/>
        <v/>
      </c>
      <c r="J11993" s="17"/>
      <c r="K11993" s="17"/>
      <c r="L11993" s="17"/>
    </row>
    <row r="11994" spans="1:12" ht="28.5">
      <c r="A11994" s="14" t="s">
        <v>11381</v>
      </c>
      <c r="B11994" s="14" t="s">
        <v>2767</v>
      </c>
      <c r="C11994" s="8" t="s">
        <v>11382</v>
      </c>
      <c r="D11994" s="15"/>
      <c r="E11994" s="10" t="s">
        <v>12270</v>
      </c>
      <c r="F11994" s="14"/>
      <c r="G11994" s="16"/>
      <c r="H11994" s="43"/>
      <c r="I11994" s="12" t="str">
        <f t="shared" si="187"/>
        <v/>
      </c>
      <c r="J11994" s="17"/>
      <c r="K11994" s="17"/>
      <c r="L11994" s="17"/>
    </row>
    <row r="11995" spans="1:12" ht="28.5">
      <c r="A11995" s="14" t="s">
        <v>11381</v>
      </c>
      <c r="B11995" s="14" t="s">
        <v>2767</v>
      </c>
      <c r="C11995" s="8" t="s">
        <v>11382</v>
      </c>
      <c r="D11995" s="15"/>
      <c r="E11995" s="10" t="s">
        <v>12271</v>
      </c>
      <c r="F11995" s="14"/>
      <c r="G11995" s="16"/>
      <c r="H11995" s="43"/>
      <c r="I11995" s="12" t="str">
        <f t="shared" si="187"/>
        <v/>
      </c>
      <c r="J11995" s="17"/>
      <c r="K11995" s="17"/>
      <c r="L11995" s="17"/>
    </row>
    <row r="11996" spans="1:12" ht="28.5">
      <c r="A11996" s="14" t="s">
        <v>11381</v>
      </c>
      <c r="B11996" s="14" t="s">
        <v>2767</v>
      </c>
      <c r="C11996" s="8" t="s">
        <v>11382</v>
      </c>
      <c r="D11996" s="15" t="s">
        <v>12272</v>
      </c>
      <c r="E11996" s="10" t="s">
        <v>12273</v>
      </c>
      <c r="F11996" s="14" t="s">
        <v>20</v>
      </c>
      <c r="G11996" s="16">
        <v>8</v>
      </c>
      <c r="H11996" s="43"/>
      <c r="I11996" s="12" t="str">
        <f t="shared" si="187"/>
        <v/>
      </c>
      <c r="J11996" s="17"/>
      <c r="K11996" s="17"/>
      <c r="L11996" s="17"/>
    </row>
    <row r="11997" spans="1:12" ht="28.5">
      <c r="A11997" s="14" t="s">
        <v>11381</v>
      </c>
      <c r="B11997" s="14" t="s">
        <v>2767</v>
      </c>
      <c r="C11997" s="8" t="s">
        <v>11382</v>
      </c>
      <c r="D11997" s="15"/>
      <c r="E11997" s="10" t="s">
        <v>12274</v>
      </c>
      <c r="F11997" s="14"/>
      <c r="G11997" s="16"/>
      <c r="H11997" s="43"/>
      <c r="I11997" s="12" t="str">
        <f t="shared" si="187"/>
        <v/>
      </c>
      <c r="J11997" s="17"/>
      <c r="K11997" s="17"/>
      <c r="L11997" s="17"/>
    </row>
    <row r="11998" spans="1:12" ht="28.5">
      <c r="A11998" s="14" t="s">
        <v>11381</v>
      </c>
      <c r="B11998" s="14" t="s">
        <v>2767</v>
      </c>
      <c r="C11998" s="8" t="s">
        <v>11382</v>
      </c>
      <c r="D11998" s="15" t="s">
        <v>12275</v>
      </c>
      <c r="E11998" s="10" t="s">
        <v>12276</v>
      </c>
      <c r="F11998" s="14"/>
      <c r="G11998" s="16"/>
      <c r="H11998" s="43"/>
      <c r="I11998" s="12" t="str">
        <f t="shared" si="187"/>
        <v/>
      </c>
      <c r="J11998" s="17"/>
      <c r="K11998" s="17"/>
      <c r="L11998" s="17"/>
    </row>
    <row r="11999" spans="1:12" ht="42.75">
      <c r="A11999" s="14" t="s">
        <v>11381</v>
      </c>
      <c r="B11999" s="14" t="s">
        <v>2767</v>
      </c>
      <c r="C11999" s="8" t="s">
        <v>11382</v>
      </c>
      <c r="D11999" s="15"/>
      <c r="E11999" s="10" t="s">
        <v>12277</v>
      </c>
      <c r="F11999" s="14"/>
      <c r="G11999" s="16"/>
      <c r="H11999" s="43"/>
      <c r="I11999" s="12" t="str">
        <f t="shared" si="187"/>
        <v/>
      </c>
      <c r="J11999" s="17"/>
      <c r="K11999" s="17"/>
      <c r="L11999" s="17"/>
    </row>
    <row r="12000" spans="1:12" ht="28.5">
      <c r="A12000" s="14" t="s">
        <v>11381</v>
      </c>
      <c r="B12000" s="14" t="s">
        <v>2767</v>
      </c>
      <c r="C12000" s="8" t="s">
        <v>11382</v>
      </c>
      <c r="D12000" s="15"/>
      <c r="E12000" s="10" t="s">
        <v>12278</v>
      </c>
      <c r="F12000" s="14"/>
      <c r="G12000" s="16"/>
      <c r="H12000" s="43"/>
      <c r="I12000" s="12" t="str">
        <f t="shared" si="187"/>
        <v/>
      </c>
      <c r="J12000" s="17"/>
      <c r="K12000" s="17"/>
      <c r="L12000" s="17"/>
    </row>
    <row r="12001" spans="1:12" ht="28.5">
      <c r="A12001" s="14" t="s">
        <v>11381</v>
      </c>
      <c r="B12001" s="14" t="s">
        <v>2767</v>
      </c>
      <c r="C12001" s="8" t="s">
        <v>11382</v>
      </c>
      <c r="D12001" s="15"/>
      <c r="E12001" s="10" t="s">
        <v>12279</v>
      </c>
      <c r="F12001" s="14"/>
      <c r="G12001" s="16"/>
      <c r="H12001" s="43"/>
      <c r="I12001" s="12" t="str">
        <f t="shared" si="187"/>
        <v/>
      </c>
      <c r="J12001" s="17"/>
      <c r="K12001" s="17"/>
      <c r="L12001" s="17"/>
    </row>
    <row r="12002" spans="1:12" ht="28.5">
      <c r="A12002" s="14" t="s">
        <v>11381</v>
      </c>
      <c r="B12002" s="14" t="s">
        <v>2767</v>
      </c>
      <c r="C12002" s="8" t="s">
        <v>11382</v>
      </c>
      <c r="D12002" s="15"/>
      <c r="E12002" s="10" t="s">
        <v>12280</v>
      </c>
      <c r="F12002" s="14"/>
      <c r="G12002" s="16"/>
      <c r="H12002" s="43"/>
      <c r="I12002" s="12" t="str">
        <f t="shared" si="187"/>
        <v/>
      </c>
      <c r="J12002" s="17"/>
      <c r="K12002" s="17"/>
      <c r="L12002" s="17"/>
    </row>
    <row r="12003" spans="1:12" ht="28.5">
      <c r="A12003" s="14" t="s">
        <v>11381</v>
      </c>
      <c r="B12003" s="14" t="s">
        <v>2767</v>
      </c>
      <c r="C12003" s="8" t="s">
        <v>11382</v>
      </c>
      <c r="D12003" s="15"/>
      <c r="E12003" s="10" t="s">
        <v>12281</v>
      </c>
      <c r="F12003" s="14"/>
      <c r="G12003" s="16"/>
      <c r="H12003" s="43"/>
      <c r="I12003" s="12" t="str">
        <f t="shared" si="187"/>
        <v/>
      </c>
      <c r="J12003" s="17"/>
      <c r="K12003" s="17"/>
      <c r="L12003" s="17"/>
    </row>
    <row r="12004" spans="1:12" ht="28.5">
      <c r="A12004" s="14" t="s">
        <v>11381</v>
      </c>
      <c r="B12004" s="14" t="s">
        <v>2767</v>
      </c>
      <c r="C12004" s="8" t="s">
        <v>11382</v>
      </c>
      <c r="D12004" s="15" t="s">
        <v>12282</v>
      </c>
      <c r="E12004" s="10" t="s">
        <v>12283</v>
      </c>
      <c r="F12004" s="14" t="s">
        <v>20</v>
      </c>
      <c r="G12004" s="16">
        <v>1</v>
      </c>
      <c r="H12004" s="43"/>
      <c r="I12004" s="12" t="str">
        <f t="shared" si="187"/>
        <v/>
      </c>
      <c r="J12004" s="17"/>
      <c r="K12004" s="17"/>
      <c r="L12004" s="17"/>
    </row>
    <row r="12005" spans="1:12" ht="28.5">
      <c r="A12005" s="14" t="s">
        <v>11381</v>
      </c>
      <c r="B12005" s="14" t="s">
        <v>2767</v>
      </c>
      <c r="C12005" s="8" t="s">
        <v>11382</v>
      </c>
      <c r="D12005" s="15"/>
      <c r="E12005" s="10" t="s">
        <v>12259</v>
      </c>
      <c r="F12005" s="14"/>
      <c r="G12005" s="16"/>
      <c r="H12005" s="43"/>
      <c r="I12005" s="12" t="str">
        <f t="shared" si="187"/>
        <v/>
      </c>
      <c r="J12005" s="17"/>
      <c r="K12005" s="17"/>
      <c r="L12005" s="17"/>
    </row>
    <row r="12006" spans="1:12" ht="28.5">
      <c r="A12006" s="14" t="s">
        <v>11381</v>
      </c>
      <c r="B12006" s="14" t="s">
        <v>2767</v>
      </c>
      <c r="C12006" s="8" t="s">
        <v>11382</v>
      </c>
      <c r="D12006" s="15" t="s">
        <v>12284</v>
      </c>
      <c r="E12006" s="10" t="s">
        <v>10250</v>
      </c>
      <c r="F12006" s="14"/>
      <c r="G12006" s="16"/>
      <c r="H12006" s="43"/>
      <c r="I12006" s="12" t="str">
        <f t="shared" si="187"/>
        <v/>
      </c>
      <c r="J12006" s="17"/>
      <c r="K12006" s="17"/>
      <c r="L12006" s="17"/>
    </row>
    <row r="12007" spans="1:12" ht="57">
      <c r="A12007" s="14" t="s">
        <v>11381</v>
      </c>
      <c r="B12007" s="14" t="s">
        <v>2767</v>
      </c>
      <c r="C12007" s="8" t="s">
        <v>11382</v>
      </c>
      <c r="D12007" s="15" t="s">
        <v>12285</v>
      </c>
      <c r="E12007" s="10" t="s">
        <v>12286</v>
      </c>
      <c r="F12007" s="14" t="s">
        <v>73</v>
      </c>
      <c r="G12007" s="16">
        <v>69</v>
      </c>
      <c r="H12007" s="43"/>
      <c r="I12007" s="12" t="str">
        <f t="shared" si="187"/>
        <v/>
      </c>
      <c r="J12007" s="17"/>
      <c r="K12007" s="17"/>
      <c r="L12007" s="17"/>
    </row>
    <row r="12008" spans="1:12" ht="57">
      <c r="A12008" s="14" t="s">
        <v>11381</v>
      </c>
      <c r="B12008" s="14" t="s">
        <v>2767</v>
      </c>
      <c r="C12008" s="8" t="s">
        <v>11382</v>
      </c>
      <c r="D12008" s="15" t="s">
        <v>12287</v>
      </c>
      <c r="E12008" s="10" t="s">
        <v>12288</v>
      </c>
      <c r="F12008" s="14" t="s">
        <v>84</v>
      </c>
      <c r="G12008" s="16">
        <v>12</v>
      </c>
      <c r="H12008" s="43"/>
      <c r="I12008" s="12" t="str">
        <f t="shared" si="187"/>
        <v/>
      </c>
      <c r="J12008" s="17"/>
      <c r="K12008" s="17"/>
      <c r="L12008" s="17"/>
    </row>
    <row r="12009" spans="1:12" ht="28.5">
      <c r="A12009" s="14" t="s">
        <v>11381</v>
      </c>
      <c r="B12009" s="14" t="s">
        <v>2767</v>
      </c>
      <c r="C12009" s="8" t="s">
        <v>11382</v>
      </c>
      <c r="D12009" s="15" t="s">
        <v>12289</v>
      </c>
      <c r="E12009" s="10" t="s">
        <v>12290</v>
      </c>
      <c r="F12009" s="14" t="s">
        <v>73</v>
      </c>
      <c r="G12009" s="16">
        <v>150</v>
      </c>
      <c r="H12009" s="43"/>
      <c r="I12009" s="12" t="str">
        <f t="shared" si="187"/>
        <v/>
      </c>
      <c r="J12009" s="17"/>
      <c r="K12009" s="17"/>
      <c r="L12009" s="17"/>
    </row>
    <row r="12010" spans="1:12" ht="28.5">
      <c r="A12010" s="14" t="s">
        <v>11381</v>
      </c>
      <c r="B12010" s="14" t="s">
        <v>2767</v>
      </c>
      <c r="C12010" s="8" t="s">
        <v>11382</v>
      </c>
      <c r="D12010" s="15" t="s">
        <v>12291</v>
      </c>
      <c r="E12010" s="10" t="s">
        <v>12292</v>
      </c>
      <c r="F12010" s="14" t="s">
        <v>20</v>
      </c>
      <c r="G12010" s="16">
        <v>1</v>
      </c>
      <c r="H12010" s="43"/>
      <c r="I12010" s="12" t="str">
        <f t="shared" si="187"/>
        <v/>
      </c>
      <c r="J12010" s="17"/>
      <c r="K12010" s="17"/>
      <c r="L12010" s="17"/>
    </row>
    <row r="12011" spans="1:12" ht="28.5">
      <c r="A12011" s="14" t="s">
        <v>11381</v>
      </c>
      <c r="B12011" s="14" t="s">
        <v>2767</v>
      </c>
      <c r="C12011" s="8" t="s">
        <v>11382</v>
      </c>
      <c r="D12011" s="15" t="s">
        <v>12293</v>
      </c>
      <c r="E12011" s="10" t="s">
        <v>12294</v>
      </c>
      <c r="F12011" s="14" t="s">
        <v>20</v>
      </c>
      <c r="G12011" s="16">
        <v>1</v>
      </c>
      <c r="H12011" s="43"/>
      <c r="I12011" s="12" t="str">
        <f t="shared" si="187"/>
        <v/>
      </c>
      <c r="J12011" s="17"/>
      <c r="K12011" s="17"/>
      <c r="L12011" s="17"/>
    </row>
    <row r="12012" spans="1:12" ht="28.5">
      <c r="A12012" s="14" t="s">
        <v>11381</v>
      </c>
      <c r="B12012" s="14" t="s">
        <v>2767</v>
      </c>
      <c r="C12012" s="8" t="s">
        <v>11382</v>
      </c>
      <c r="D12012" s="15" t="s">
        <v>12295</v>
      </c>
      <c r="E12012" s="10" t="s">
        <v>12296</v>
      </c>
      <c r="F12012" s="14" t="s">
        <v>20</v>
      </c>
      <c r="G12012" s="16">
        <v>1</v>
      </c>
      <c r="H12012" s="43"/>
      <c r="I12012" s="12" t="str">
        <f t="shared" si="187"/>
        <v/>
      </c>
      <c r="J12012" s="17"/>
      <c r="K12012" s="17"/>
      <c r="L12012" s="17"/>
    </row>
    <row r="12013" spans="1:12" ht="28.5">
      <c r="A12013" s="14" t="s">
        <v>11381</v>
      </c>
      <c r="B12013" s="14" t="s">
        <v>2767</v>
      </c>
      <c r="C12013" s="8" t="s">
        <v>11382</v>
      </c>
      <c r="D12013" s="15" t="s">
        <v>12297</v>
      </c>
      <c r="E12013" s="10" t="s">
        <v>12298</v>
      </c>
      <c r="F12013" s="14" t="s">
        <v>84</v>
      </c>
      <c r="G12013" s="16">
        <v>6</v>
      </c>
      <c r="H12013" s="43"/>
      <c r="I12013" s="12" t="str">
        <f t="shared" si="187"/>
        <v/>
      </c>
      <c r="J12013" s="17"/>
      <c r="K12013" s="17"/>
      <c r="L12013" s="17"/>
    </row>
    <row r="12014" spans="1:12" ht="28.5">
      <c r="A12014" s="14" t="s">
        <v>11381</v>
      </c>
      <c r="B12014" s="14" t="s">
        <v>2767</v>
      </c>
      <c r="C12014" s="8" t="s">
        <v>11382</v>
      </c>
      <c r="D12014" s="15" t="s">
        <v>12299</v>
      </c>
      <c r="E12014" s="10" t="s">
        <v>12300</v>
      </c>
      <c r="F12014" s="14" t="s">
        <v>84</v>
      </c>
      <c r="G12014" s="16">
        <v>1</v>
      </c>
      <c r="H12014" s="43"/>
      <c r="I12014" s="12" t="str">
        <f t="shared" si="187"/>
        <v/>
      </c>
      <c r="J12014" s="17"/>
      <c r="K12014" s="17"/>
      <c r="L12014" s="17"/>
    </row>
    <row r="12015" spans="1:12" ht="28.5">
      <c r="A12015" s="14" t="s">
        <v>11381</v>
      </c>
      <c r="B12015" s="14" t="s">
        <v>2767</v>
      </c>
      <c r="C12015" s="8" t="s">
        <v>11382</v>
      </c>
      <c r="D12015" s="15" t="s">
        <v>12301</v>
      </c>
      <c r="E12015" s="10" t="s">
        <v>12302</v>
      </c>
      <c r="F12015" s="14" t="s">
        <v>84</v>
      </c>
      <c r="G12015" s="16">
        <v>1</v>
      </c>
      <c r="H12015" s="43"/>
      <c r="I12015" s="12" t="str">
        <f t="shared" si="187"/>
        <v/>
      </c>
      <c r="J12015" s="17"/>
      <c r="K12015" s="17"/>
      <c r="L12015" s="17"/>
    </row>
    <row r="12016" spans="1:12" ht="28.5">
      <c r="A12016" s="14" t="s">
        <v>11381</v>
      </c>
      <c r="B12016" s="14" t="s">
        <v>2767</v>
      </c>
      <c r="C12016" s="8" t="s">
        <v>11382</v>
      </c>
      <c r="D12016" s="15" t="s">
        <v>12303</v>
      </c>
      <c r="E12016" s="10" t="s">
        <v>12304</v>
      </c>
      <c r="F12016" s="14" t="s">
        <v>84</v>
      </c>
      <c r="G12016" s="16">
        <v>1</v>
      </c>
      <c r="H12016" s="43"/>
      <c r="I12016" s="12" t="str">
        <f t="shared" si="187"/>
        <v/>
      </c>
      <c r="J12016" s="17"/>
      <c r="K12016" s="17"/>
      <c r="L12016" s="17"/>
    </row>
    <row r="12017" spans="1:12" ht="42.75">
      <c r="A12017" s="14" t="s">
        <v>11381</v>
      </c>
      <c r="B12017" s="14" t="s">
        <v>2767</v>
      </c>
      <c r="C12017" s="8" t="s">
        <v>11382</v>
      </c>
      <c r="D12017" s="15" t="s">
        <v>12305</v>
      </c>
      <c r="E12017" s="10" t="s">
        <v>12306</v>
      </c>
      <c r="F12017" s="14" t="s">
        <v>84</v>
      </c>
      <c r="G12017" s="16">
        <v>1</v>
      </c>
      <c r="H12017" s="43"/>
      <c r="I12017" s="12" t="str">
        <f t="shared" si="187"/>
        <v/>
      </c>
      <c r="J12017" s="17"/>
      <c r="K12017" s="17"/>
      <c r="L12017" s="17"/>
    </row>
    <row r="12018" spans="1:12" ht="28.5">
      <c r="A12018" s="14" t="s">
        <v>11381</v>
      </c>
      <c r="B12018" s="14" t="s">
        <v>2767</v>
      </c>
      <c r="C12018" s="8" t="s">
        <v>11382</v>
      </c>
      <c r="D12018" s="15" t="s">
        <v>12307</v>
      </c>
      <c r="E12018" s="10" t="s">
        <v>12308</v>
      </c>
      <c r="F12018" s="14" t="s">
        <v>20</v>
      </c>
      <c r="G12018" s="16">
        <v>1</v>
      </c>
      <c r="H12018" s="43"/>
      <c r="I12018" s="12" t="str">
        <f t="shared" si="187"/>
        <v/>
      </c>
      <c r="J12018" s="17"/>
      <c r="K12018" s="17"/>
      <c r="L12018" s="17"/>
    </row>
    <row r="12019" spans="1:12" ht="28.5">
      <c r="A12019" s="14" t="s">
        <v>11381</v>
      </c>
      <c r="B12019" s="14" t="s">
        <v>2767</v>
      </c>
      <c r="C12019" s="8" t="s">
        <v>11382</v>
      </c>
      <c r="D12019" s="15"/>
      <c r="E12019" s="10" t="s">
        <v>12309</v>
      </c>
      <c r="F12019" s="14"/>
      <c r="G12019" s="16"/>
      <c r="H12019" s="43"/>
      <c r="I12019" s="12" t="str">
        <f t="shared" si="187"/>
        <v/>
      </c>
      <c r="J12019" s="17"/>
      <c r="K12019" s="17"/>
      <c r="L12019" s="17"/>
    </row>
    <row r="12020" spans="1:12" ht="28.5">
      <c r="A12020" s="14" t="s">
        <v>11381</v>
      </c>
      <c r="B12020" s="14" t="s">
        <v>2767</v>
      </c>
      <c r="C12020" s="8" t="s">
        <v>11382</v>
      </c>
      <c r="D12020" s="15"/>
      <c r="E12020" s="10" t="s">
        <v>12310</v>
      </c>
      <c r="F12020" s="14"/>
      <c r="G12020" s="16"/>
      <c r="H12020" s="43"/>
      <c r="I12020" s="12" t="str">
        <f t="shared" si="187"/>
        <v/>
      </c>
      <c r="J12020" s="17"/>
      <c r="K12020" s="17"/>
      <c r="L12020" s="17"/>
    </row>
    <row r="12021" spans="1:12" ht="28.5">
      <c r="A12021" s="14" t="s">
        <v>11381</v>
      </c>
      <c r="B12021" s="14" t="s">
        <v>2767</v>
      </c>
      <c r="C12021" s="8" t="s">
        <v>11382</v>
      </c>
      <c r="D12021" s="15"/>
      <c r="E12021" s="10" t="s">
        <v>11386</v>
      </c>
      <c r="F12021" s="14"/>
      <c r="G12021" s="16"/>
      <c r="H12021" s="43"/>
      <c r="I12021" s="12" t="str">
        <f t="shared" si="187"/>
        <v/>
      </c>
      <c r="J12021" s="17"/>
      <c r="K12021" s="17"/>
      <c r="L12021" s="17"/>
    </row>
    <row r="12022" spans="1:12" ht="28.5">
      <c r="A12022" s="14" t="s">
        <v>11381</v>
      </c>
      <c r="B12022" s="14" t="s">
        <v>2767</v>
      </c>
      <c r="C12022" s="8" t="s">
        <v>11382</v>
      </c>
      <c r="D12022" s="15" t="s">
        <v>12311</v>
      </c>
      <c r="E12022" s="10" t="s">
        <v>11388</v>
      </c>
      <c r="F12022" s="14"/>
      <c r="G12022" s="16"/>
      <c r="H12022" s="43"/>
      <c r="I12022" s="12" t="str">
        <f t="shared" si="187"/>
        <v/>
      </c>
      <c r="J12022" s="17"/>
      <c r="K12022" s="17"/>
      <c r="L12022" s="17"/>
    </row>
    <row r="12023" spans="1:12" ht="28.5">
      <c r="A12023" s="14" t="s">
        <v>11381</v>
      </c>
      <c r="B12023" s="14" t="s">
        <v>2767</v>
      </c>
      <c r="C12023" s="8" t="s">
        <v>11382</v>
      </c>
      <c r="D12023" s="15"/>
      <c r="E12023" s="10" t="s">
        <v>11389</v>
      </c>
      <c r="F12023" s="14"/>
      <c r="G12023" s="16"/>
      <c r="H12023" s="43"/>
      <c r="I12023" s="12" t="str">
        <f t="shared" si="187"/>
        <v/>
      </c>
      <c r="J12023" s="17"/>
      <c r="K12023" s="17"/>
      <c r="L12023" s="17"/>
    </row>
    <row r="12024" spans="1:12" ht="28.5">
      <c r="A12024" s="14" t="s">
        <v>11381</v>
      </c>
      <c r="B12024" s="14" t="s">
        <v>2767</v>
      </c>
      <c r="C12024" s="8" t="s">
        <v>11382</v>
      </c>
      <c r="D12024" s="15"/>
      <c r="E12024" s="10" t="s">
        <v>11390</v>
      </c>
      <c r="F12024" s="14"/>
      <c r="G12024" s="16"/>
      <c r="H12024" s="43"/>
      <c r="I12024" s="12" t="str">
        <f t="shared" si="187"/>
        <v/>
      </c>
      <c r="J12024" s="17"/>
      <c r="K12024" s="17"/>
      <c r="L12024" s="17"/>
    </row>
    <row r="12025" spans="1:12" ht="28.5">
      <c r="A12025" s="14" t="s">
        <v>11381</v>
      </c>
      <c r="B12025" s="14" t="s">
        <v>2767</v>
      </c>
      <c r="C12025" s="8" t="s">
        <v>11382</v>
      </c>
      <c r="D12025" s="15"/>
      <c r="E12025" s="10" t="s">
        <v>11391</v>
      </c>
      <c r="F12025" s="14"/>
      <c r="G12025" s="16"/>
      <c r="H12025" s="43"/>
      <c r="I12025" s="12" t="str">
        <f t="shared" si="187"/>
        <v/>
      </c>
      <c r="J12025" s="17"/>
      <c r="K12025" s="17"/>
      <c r="L12025" s="17"/>
    </row>
    <row r="12026" spans="1:12" ht="28.5">
      <c r="A12026" s="14" t="s">
        <v>11381</v>
      </c>
      <c r="B12026" s="14" t="s">
        <v>2767</v>
      </c>
      <c r="C12026" s="8" t="s">
        <v>11382</v>
      </c>
      <c r="D12026" s="15"/>
      <c r="E12026" s="10" t="s">
        <v>11392</v>
      </c>
      <c r="F12026" s="14"/>
      <c r="G12026" s="16"/>
      <c r="H12026" s="43"/>
      <c r="I12026" s="12" t="str">
        <f t="shared" si="187"/>
        <v/>
      </c>
      <c r="J12026" s="17"/>
      <c r="K12026" s="17"/>
      <c r="L12026" s="17"/>
    </row>
    <row r="12027" spans="1:12" ht="28.5">
      <c r="A12027" s="14" t="s">
        <v>11381</v>
      </c>
      <c r="B12027" s="14" t="s">
        <v>2767</v>
      </c>
      <c r="C12027" s="8" t="s">
        <v>11382</v>
      </c>
      <c r="D12027" s="15"/>
      <c r="E12027" s="10" t="s">
        <v>11393</v>
      </c>
      <c r="F12027" s="14"/>
      <c r="G12027" s="16"/>
      <c r="H12027" s="43"/>
      <c r="I12027" s="12" t="str">
        <f t="shared" si="187"/>
        <v/>
      </c>
      <c r="J12027" s="17"/>
      <c r="K12027" s="17"/>
      <c r="L12027" s="17"/>
    </row>
    <row r="12028" spans="1:12" ht="28.5">
      <c r="A12028" s="14" t="s">
        <v>11381</v>
      </c>
      <c r="B12028" s="14" t="s">
        <v>2767</v>
      </c>
      <c r="C12028" s="8" t="s">
        <v>11382</v>
      </c>
      <c r="D12028" s="15"/>
      <c r="E12028" s="10" t="s">
        <v>12312</v>
      </c>
      <c r="F12028" s="14"/>
      <c r="G12028" s="16"/>
      <c r="H12028" s="43"/>
      <c r="I12028" s="12" t="str">
        <f t="shared" si="187"/>
        <v/>
      </c>
      <c r="J12028" s="17"/>
      <c r="K12028" s="17"/>
      <c r="L12028" s="17"/>
    </row>
    <row r="12029" spans="1:12" ht="28.5">
      <c r="A12029" s="14" t="s">
        <v>11381</v>
      </c>
      <c r="B12029" s="14" t="s">
        <v>2767</v>
      </c>
      <c r="C12029" s="8" t="s">
        <v>11382</v>
      </c>
      <c r="D12029" s="15"/>
      <c r="E12029" s="10" t="s">
        <v>11395</v>
      </c>
      <c r="F12029" s="14"/>
      <c r="G12029" s="16"/>
      <c r="H12029" s="43"/>
      <c r="I12029" s="12" t="str">
        <f t="shared" si="187"/>
        <v/>
      </c>
      <c r="J12029" s="17"/>
      <c r="K12029" s="17"/>
      <c r="L12029" s="17"/>
    </row>
    <row r="12030" spans="1:12" ht="28.5">
      <c r="A12030" s="14" t="s">
        <v>11381</v>
      </c>
      <c r="B12030" s="14" t="s">
        <v>2767</v>
      </c>
      <c r="C12030" s="8" t="s">
        <v>11382</v>
      </c>
      <c r="D12030" s="15"/>
      <c r="E12030" s="10" t="s">
        <v>12313</v>
      </c>
      <c r="F12030" s="14"/>
      <c r="G12030" s="16"/>
      <c r="H12030" s="43"/>
      <c r="I12030" s="12" t="str">
        <f t="shared" si="187"/>
        <v/>
      </c>
      <c r="J12030" s="17"/>
      <c r="K12030" s="17"/>
      <c r="L12030" s="17"/>
    </row>
    <row r="12031" spans="1:12" ht="28.5">
      <c r="A12031" s="14" t="s">
        <v>11381</v>
      </c>
      <c r="B12031" s="14" t="s">
        <v>2767</v>
      </c>
      <c r="C12031" s="8" t="s">
        <v>11382</v>
      </c>
      <c r="D12031" s="15"/>
      <c r="E12031" s="10" t="s">
        <v>12314</v>
      </c>
      <c r="F12031" s="14"/>
      <c r="G12031" s="16"/>
      <c r="H12031" s="43"/>
      <c r="I12031" s="12" t="str">
        <f t="shared" si="187"/>
        <v/>
      </c>
      <c r="J12031" s="17"/>
      <c r="K12031" s="17"/>
      <c r="L12031" s="17"/>
    </row>
    <row r="12032" spans="1:12" ht="28.5">
      <c r="A12032" s="14" t="s">
        <v>11381</v>
      </c>
      <c r="B12032" s="14" t="s">
        <v>2767</v>
      </c>
      <c r="C12032" s="8" t="s">
        <v>11382</v>
      </c>
      <c r="D12032" s="15"/>
      <c r="E12032" s="10" t="s">
        <v>11398</v>
      </c>
      <c r="F12032" s="14"/>
      <c r="G12032" s="16"/>
      <c r="H12032" s="43"/>
      <c r="I12032" s="12" t="str">
        <f t="shared" si="187"/>
        <v/>
      </c>
      <c r="J12032" s="17"/>
      <c r="K12032" s="17"/>
      <c r="L12032" s="17"/>
    </row>
    <row r="12033" spans="1:12" ht="28.5">
      <c r="A12033" s="14" t="s">
        <v>11381</v>
      </c>
      <c r="B12033" s="14" t="s">
        <v>2767</v>
      </c>
      <c r="C12033" s="8" t="s">
        <v>11382</v>
      </c>
      <c r="D12033" s="15"/>
      <c r="E12033" s="10" t="s">
        <v>12315</v>
      </c>
      <c r="F12033" s="14"/>
      <c r="G12033" s="16"/>
      <c r="H12033" s="43"/>
      <c r="I12033" s="12" t="str">
        <f t="shared" si="187"/>
        <v/>
      </c>
      <c r="J12033" s="17"/>
      <c r="K12033" s="17"/>
      <c r="L12033" s="17"/>
    </row>
    <row r="12034" spans="1:12" ht="28.5">
      <c r="A12034" s="14" t="s">
        <v>11381</v>
      </c>
      <c r="B12034" s="14" t="s">
        <v>2767</v>
      </c>
      <c r="C12034" s="8" t="s">
        <v>11382</v>
      </c>
      <c r="D12034" s="15"/>
      <c r="E12034" s="10" t="s">
        <v>11400</v>
      </c>
      <c r="F12034" s="14"/>
      <c r="G12034" s="16"/>
      <c r="H12034" s="43"/>
      <c r="I12034" s="12" t="str">
        <f t="shared" si="187"/>
        <v/>
      </c>
      <c r="J12034" s="17"/>
      <c r="K12034" s="17"/>
      <c r="L12034" s="17"/>
    </row>
    <row r="12035" spans="1:12" ht="28.5">
      <c r="A12035" s="14" t="s">
        <v>11381</v>
      </c>
      <c r="B12035" s="14" t="s">
        <v>2767</v>
      </c>
      <c r="C12035" s="8" t="s">
        <v>11382</v>
      </c>
      <c r="D12035" s="15"/>
      <c r="E12035" s="10" t="s">
        <v>12316</v>
      </c>
      <c r="F12035" s="14"/>
      <c r="G12035" s="16"/>
      <c r="H12035" s="43"/>
      <c r="I12035" s="12" t="str">
        <f t="shared" si="187"/>
        <v/>
      </c>
      <c r="J12035" s="17"/>
      <c r="K12035" s="17"/>
      <c r="L12035" s="17"/>
    </row>
    <row r="12036" spans="1:12" ht="28.5">
      <c r="A12036" s="14" t="s">
        <v>11381</v>
      </c>
      <c r="B12036" s="14" t="s">
        <v>2767</v>
      </c>
      <c r="C12036" s="8" t="s">
        <v>11382</v>
      </c>
      <c r="D12036" s="15"/>
      <c r="E12036" s="10" t="s">
        <v>11402</v>
      </c>
      <c r="F12036" s="14"/>
      <c r="G12036" s="16"/>
      <c r="H12036" s="43"/>
      <c r="I12036" s="12" t="str">
        <f t="shared" ref="I12036:I12099" si="188">IF(AND(G12036&lt;&gt;"",H12036&lt;&gt;""),G12036*H12036,"")</f>
        <v/>
      </c>
      <c r="J12036" s="17"/>
      <c r="K12036" s="17"/>
      <c r="L12036" s="17"/>
    </row>
    <row r="12037" spans="1:12" ht="28.5">
      <c r="A12037" s="14" t="s">
        <v>11381</v>
      </c>
      <c r="B12037" s="14" t="s">
        <v>2767</v>
      </c>
      <c r="C12037" s="8" t="s">
        <v>11382</v>
      </c>
      <c r="D12037" s="15"/>
      <c r="E12037" s="10" t="s">
        <v>11403</v>
      </c>
      <c r="F12037" s="14"/>
      <c r="G12037" s="16"/>
      <c r="H12037" s="43"/>
      <c r="I12037" s="12" t="str">
        <f t="shared" si="188"/>
        <v/>
      </c>
      <c r="J12037" s="17"/>
      <c r="K12037" s="17"/>
      <c r="L12037" s="17"/>
    </row>
    <row r="12038" spans="1:12" ht="28.5">
      <c r="A12038" s="14" t="s">
        <v>11381</v>
      </c>
      <c r="B12038" s="14" t="s">
        <v>2767</v>
      </c>
      <c r="C12038" s="8" t="s">
        <v>11382</v>
      </c>
      <c r="D12038" s="15"/>
      <c r="E12038" s="10" t="s">
        <v>11404</v>
      </c>
      <c r="F12038" s="14"/>
      <c r="G12038" s="16"/>
      <c r="H12038" s="43"/>
      <c r="I12038" s="12" t="str">
        <f t="shared" si="188"/>
        <v/>
      </c>
      <c r="J12038" s="17"/>
      <c r="K12038" s="17"/>
      <c r="L12038" s="17"/>
    </row>
    <row r="12039" spans="1:12" ht="28.5">
      <c r="A12039" s="14" t="s">
        <v>11381</v>
      </c>
      <c r="B12039" s="14" t="s">
        <v>2767</v>
      </c>
      <c r="C12039" s="8" t="s">
        <v>11382</v>
      </c>
      <c r="D12039" s="15"/>
      <c r="E12039" s="10" t="s">
        <v>11405</v>
      </c>
      <c r="F12039" s="14"/>
      <c r="G12039" s="16"/>
      <c r="H12039" s="43"/>
      <c r="I12039" s="12" t="str">
        <f t="shared" si="188"/>
        <v/>
      </c>
      <c r="J12039" s="17"/>
      <c r="K12039" s="17"/>
      <c r="L12039" s="17"/>
    </row>
    <row r="12040" spans="1:12" ht="28.5">
      <c r="A12040" s="14" t="s">
        <v>11381</v>
      </c>
      <c r="B12040" s="14" t="s">
        <v>2767</v>
      </c>
      <c r="C12040" s="8" t="s">
        <v>11382</v>
      </c>
      <c r="D12040" s="15"/>
      <c r="E12040" s="10" t="s">
        <v>12317</v>
      </c>
      <c r="F12040" s="14"/>
      <c r="G12040" s="16"/>
      <c r="H12040" s="43"/>
      <c r="I12040" s="12" t="str">
        <f t="shared" si="188"/>
        <v/>
      </c>
      <c r="J12040" s="17"/>
      <c r="K12040" s="17"/>
      <c r="L12040" s="17"/>
    </row>
    <row r="12041" spans="1:12" ht="28.5">
      <c r="A12041" s="14" t="s">
        <v>11381</v>
      </c>
      <c r="B12041" s="14" t="s">
        <v>2767</v>
      </c>
      <c r="C12041" s="8" t="s">
        <v>11382</v>
      </c>
      <c r="D12041" s="15"/>
      <c r="E12041" s="10" t="s">
        <v>12318</v>
      </c>
      <c r="F12041" s="14"/>
      <c r="G12041" s="16"/>
      <c r="H12041" s="43"/>
      <c r="I12041" s="12" t="str">
        <f t="shared" si="188"/>
        <v/>
      </c>
      <c r="J12041" s="17"/>
      <c r="K12041" s="17"/>
      <c r="L12041" s="17"/>
    </row>
    <row r="12042" spans="1:12" ht="28.5">
      <c r="A12042" s="14" t="s">
        <v>11381</v>
      </c>
      <c r="B12042" s="14" t="s">
        <v>2767</v>
      </c>
      <c r="C12042" s="8" t="s">
        <v>11382</v>
      </c>
      <c r="D12042" s="15"/>
      <c r="E12042" s="10" t="s">
        <v>11408</v>
      </c>
      <c r="F12042" s="14"/>
      <c r="G12042" s="16"/>
      <c r="H12042" s="43"/>
      <c r="I12042" s="12" t="str">
        <f t="shared" si="188"/>
        <v/>
      </c>
      <c r="J12042" s="17"/>
      <c r="K12042" s="17"/>
      <c r="L12042" s="17"/>
    </row>
    <row r="12043" spans="1:12" ht="28.5">
      <c r="A12043" s="14" t="s">
        <v>11381</v>
      </c>
      <c r="B12043" s="14" t="s">
        <v>2767</v>
      </c>
      <c r="C12043" s="8" t="s">
        <v>11382</v>
      </c>
      <c r="D12043" s="15"/>
      <c r="E12043" s="10" t="s">
        <v>11409</v>
      </c>
      <c r="F12043" s="14"/>
      <c r="G12043" s="16"/>
      <c r="H12043" s="43"/>
      <c r="I12043" s="12" t="str">
        <f t="shared" si="188"/>
        <v/>
      </c>
      <c r="J12043" s="17"/>
      <c r="K12043" s="17"/>
      <c r="L12043" s="17"/>
    </row>
    <row r="12044" spans="1:12" ht="28.5">
      <c r="A12044" s="14" t="s">
        <v>11381</v>
      </c>
      <c r="B12044" s="14" t="s">
        <v>2767</v>
      </c>
      <c r="C12044" s="8" t="s">
        <v>11382</v>
      </c>
      <c r="D12044" s="15"/>
      <c r="E12044" s="10" t="s">
        <v>11410</v>
      </c>
      <c r="F12044" s="14"/>
      <c r="G12044" s="16"/>
      <c r="H12044" s="43"/>
      <c r="I12044" s="12" t="str">
        <f t="shared" si="188"/>
        <v/>
      </c>
      <c r="J12044" s="17"/>
      <c r="K12044" s="17"/>
      <c r="L12044" s="17"/>
    </row>
    <row r="12045" spans="1:12" ht="28.5">
      <c r="A12045" s="14" t="s">
        <v>11381</v>
      </c>
      <c r="B12045" s="14" t="s">
        <v>2767</v>
      </c>
      <c r="C12045" s="8" t="s">
        <v>11382</v>
      </c>
      <c r="D12045" s="15"/>
      <c r="E12045" s="10" t="s">
        <v>11411</v>
      </c>
      <c r="F12045" s="14"/>
      <c r="G12045" s="16"/>
      <c r="H12045" s="43"/>
      <c r="I12045" s="12" t="str">
        <f t="shared" si="188"/>
        <v/>
      </c>
      <c r="J12045" s="17"/>
      <c r="K12045" s="17"/>
      <c r="L12045" s="17"/>
    </row>
    <row r="12046" spans="1:12" ht="28.5">
      <c r="A12046" s="14" t="s">
        <v>11381</v>
      </c>
      <c r="B12046" s="14" t="s">
        <v>2767</v>
      </c>
      <c r="C12046" s="8" t="s">
        <v>11382</v>
      </c>
      <c r="D12046" s="15"/>
      <c r="E12046" s="10" t="s">
        <v>11412</v>
      </c>
      <c r="F12046" s="14"/>
      <c r="G12046" s="16"/>
      <c r="H12046" s="43"/>
      <c r="I12046" s="12" t="str">
        <f t="shared" si="188"/>
        <v/>
      </c>
      <c r="J12046" s="17"/>
      <c r="K12046" s="17"/>
      <c r="L12046" s="17"/>
    </row>
    <row r="12047" spans="1:12" ht="28.5">
      <c r="A12047" s="14" t="s">
        <v>11381</v>
      </c>
      <c r="B12047" s="14" t="s">
        <v>2767</v>
      </c>
      <c r="C12047" s="8" t="s">
        <v>11382</v>
      </c>
      <c r="D12047" s="15"/>
      <c r="E12047" s="10" t="s">
        <v>11413</v>
      </c>
      <c r="F12047" s="14"/>
      <c r="G12047" s="16"/>
      <c r="H12047" s="43"/>
      <c r="I12047" s="12" t="str">
        <f t="shared" si="188"/>
        <v/>
      </c>
      <c r="J12047" s="17"/>
      <c r="K12047" s="17"/>
      <c r="L12047" s="17"/>
    </row>
    <row r="12048" spans="1:12" ht="28.5">
      <c r="A12048" s="14" t="s">
        <v>11381</v>
      </c>
      <c r="B12048" s="14" t="s">
        <v>2767</v>
      </c>
      <c r="C12048" s="8" t="s">
        <v>11382</v>
      </c>
      <c r="D12048" s="15"/>
      <c r="E12048" s="10" t="s">
        <v>11414</v>
      </c>
      <c r="F12048" s="14"/>
      <c r="G12048" s="16"/>
      <c r="H12048" s="43"/>
      <c r="I12048" s="12" t="str">
        <f t="shared" si="188"/>
        <v/>
      </c>
      <c r="J12048" s="17"/>
      <c r="K12048" s="17"/>
      <c r="L12048" s="17"/>
    </row>
    <row r="12049" spans="1:12" ht="28.5">
      <c r="A12049" s="14" t="s">
        <v>11381</v>
      </c>
      <c r="B12049" s="14" t="s">
        <v>2767</v>
      </c>
      <c r="C12049" s="8" t="s">
        <v>11382</v>
      </c>
      <c r="D12049" s="15" t="s">
        <v>12319</v>
      </c>
      <c r="E12049" s="10" t="s">
        <v>12320</v>
      </c>
      <c r="F12049" s="14" t="s">
        <v>20</v>
      </c>
      <c r="G12049" s="16">
        <v>2</v>
      </c>
      <c r="H12049" s="43"/>
      <c r="I12049" s="12" t="str">
        <f t="shared" si="188"/>
        <v/>
      </c>
      <c r="J12049" s="17"/>
      <c r="K12049" s="17"/>
      <c r="L12049" s="17"/>
    </row>
    <row r="12050" spans="1:12" ht="28.5">
      <c r="A12050" s="14" t="s">
        <v>11381</v>
      </c>
      <c r="B12050" s="14" t="s">
        <v>2767</v>
      </c>
      <c r="C12050" s="8" t="s">
        <v>11382</v>
      </c>
      <c r="D12050" s="15"/>
      <c r="E12050" s="10" t="s">
        <v>11417</v>
      </c>
      <c r="F12050" s="14"/>
      <c r="G12050" s="16"/>
      <c r="H12050" s="43"/>
      <c r="I12050" s="12" t="str">
        <f t="shared" si="188"/>
        <v/>
      </c>
      <c r="J12050" s="17"/>
      <c r="K12050" s="17"/>
      <c r="L12050" s="17"/>
    </row>
    <row r="12051" spans="1:12" ht="28.5">
      <c r="A12051" s="14" t="s">
        <v>11381</v>
      </c>
      <c r="B12051" s="14" t="s">
        <v>2767</v>
      </c>
      <c r="C12051" s="8" t="s">
        <v>11382</v>
      </c>
      <c r="D12051" s="15" t="s">
        <v>12321</v>
      </c>
      <c r="E12051" s="10" t="s">
        <v>11419</v>
      </c>
      <c r="F12051" s="14"/>
      <c r="G12051" s="16"/>
      <c r="H12051" s="43"/>
      <c r="I12051" s="12" t="str">
        <f t="shared" si="188"/>
        <v/>
      </c>
      <c r="J12051" s="17"/>
      <c r="K12051" s="17"/>
      <c r="L12051" s="17"/>
    </row>
    <row r="12052" spans="1:12" ht="57">
      <c r="A12052" s="14" t="s">
        <v>11381</v>
      </c>
      <c r="B12052" s="14" t="s">
        <v>2767</v>
      </c>
      <c r="C12052" s="8" t="s">
        <v>11382</v>
      </c>
      <c r="D12052" s="15" t="s">
        <v>12322</v>
      </c>
      <c r="E12052" s="10" t="s">
        <v>11421</v>
      </c>
      <c r="F12052" s="14" t="s">
        <v>20</v>
      </c>
      <c r="G12052" s="16">
        <v>4</v>
      </c>
      <c r="H12052" s="43"/>
      <c r="I12052" s="12" t="str">
        <f t="shared" si="188"/>
        <v/>
      </c>
      <c r="J12052" s="17"/>
      <c r="K12052" s="17"/>
      <c r="L12052" s="17"/>
    </row>
    <row r="12053" spans="1:12" ht="28.5">
      <c r="A12053" s="14" t="s">
        <v>11381</v>
      </c>
      <c r="B12053" s="14" t="s">
        <v>2767</v>
      </c>
      <c r="C12053" s="8" t="s">
        <v>11382</v>
      </c>
      <c r="D12053" s="15"/>
      <c r="E12053" s="10" t="s">
        <v>11422</v>
      </c>
      <c r="F12053" s="14"/>
      <c r="G12053" s="16"/>
      <c r="H12053" s="43"/>
      <c r="I12053" s="12" t="str">
        <f t="shared" si="188"/>
        <v/>
      </c>
      <c r="J12053" s="17"/>
      <c r="K12053" s="17"/>
      <c r="L12053" s="17"/>
    </row>
    <row r="12054" spans="1:12" ht="42.75">
      <c r="A12054" s="14" t="s">
        <v>11381</v>
      </c>
      <c r="B12054" s="14" t="s">
        <v>2767</v>
      </c>
      <c r="C12054" s="8" t="s">
        <v>11382</v>
      </c>
      <c r="D12054" s="15" t="s">
        <v>12323</v>
      </c>
      <c r="E12054" s="10" t="s">
        <v>11424</v>
      </c>
      <c r="F12054" s="14" t="s">
        <v>20</v>
      </c>
      <c r="G12054" s="16">
        <v>4</v>
      </c>
      <c r="H12054" s="43"/>
      <c r="I12054" s="12" t="str">
        <f t="shared" si="188"/>
        <v/>
      </c>
      <c r="J12054" s="17"/>
      <c r="K12054" s="17"/>
      <c r="L12054" s="17"/>
    </row>
    <row r="12055" spans="1:12" ht="28.5">
      <c r="A12055" s="14" t="s">
        <v>11381</v>
      </c>
      <c r="B12055" s="14" t="s">
        <v>2767</v>
      </c>
      <c r="C12055" s="8" t="s">
        <v>11382</v>
      </c>
      <c r="D12055" s="15"/>
      <c r="E12055" s="10" t="s">
        <v>11425</v>
      </c>
      <c r="F12055" s="14"/>
      <c r="G12055" s="16"/>
      <c r="H12055" s="43"/>
      <c r="I12055" s="12" t="str">
        <f t="shared" si="188"/>
        <v/>
      </c>
      <c r="J12055" s="17"/>
      <c r="K12055" s="17"/>
      <c r="L12055" s="17"/>
    </row>
    <row r="12056" spans="1:12" ht="28.5">
      <c r="A12056" s="14" t="s">
        <v>11381</v>
      </c>
      <c r="B12056" s="14" t="s">
        <v>2767</v>
      </c>
      <c r="C12056" s="8" t="s">
        <v>11382</v>
      </c>
      <c r="D12056" s="15" t="s">
        <v>12324</v>
      </c>
      <c r="E12056" s="10" t="s">
        <v>11427</v>
      </c>
      <c r="F12056" s="14"/>
      <c r="G12056" s="16"/>
      <c r="H12056" s="43"/>
      <c r="I12056" s="12" t="str">
        <f t="shared" si="188"/>
        <v/>
      </c>
      <c r="J12056" s="17"/>
      <c r="K12056" s="17"/>
      <c r="L12056" s="17"/>
    </row>
    <row r="12057" spans="1:12" ht="28.5">
      <c r="A12057" s="14" t="s">
        <v>11381</v>
      </c>
      <c r="B12057" s="14" t="s">
        <v>2767</v>
      </c>
      <c r="C12057" s="8" t="s">
        <v>11382</v>
      </c>
      <c r="D12057" s="15"/>
      <c r="E12057" s="10" t="s">
        <v>11428</v>
      </c>
      <c r="F12057" s="14"/>
      <c r="G12057" s="16"/>
      <c r="H12057" s="43"/>
      <c r="I12057" s="12" t="str">
        <f t="shared" si="188"/>
        <v/>
      </c>
      <c r="J12057" s="17"/>
      <c r="K12057" s="17"/>
      <c r="L12057" s="17"/>
    </row>
    <row r="12058" spans="1:12" ht="28.5">
      <c r="A12058" s="14" t="s">
        <v>11381</v>
      </c>
      <c r="B12058" s="14" t="s">
        <v>2767</v>
      </c>
      <c r="C12058" s="8" t="s">
        <v>11382</v>
      </c>
      <c r="D12058" s="15"/>
      <c r="E12058" s="10" t="s">
        <v>11429</v>
      </c>
      <c r="F12058" s="14"/>
      <c r="G12058" s="16"/>
      <c r="H12058" s="43"/>
      <c r="I12058" s="12" t="str">
        <f t="shared" si="188"/>
        <v/>
      </c>
      <c r="J12058" s="17"/>
      <c r="K12058" s="17"/>
      <c r="L12058" s="17"/>
    </row>
    <row r="12059" spans="1:12" ht="28.5">
      <c r="A12059" s="14" t="s">
        <v>11381</v>
      </c>
      <c r="B12059" s="14" t="s">
        <v>2767</v>
      </c>
      <c r="C12059" s="8" t="s">
        <v>11382</v>
      </c>
      <c r="D12059" s="15"/>
      <c r="E12059" s="10" t="s">
        <v>11430</v>
      </c>
      <c r="F12059" s="14"/>
      <c r="G12059" s="16"/>
      <c r="H12059" s="43"/>
      <c r="I12059" s="12" t="str">
        <f t="shared" si="188"/>
        <v/>
      </c>
      <c r="J12059" s="17"/>
      <c r="K12059" s="17"/>
      <c r="L12059" s="17"/>
    </row>
    <row r="12060" spans="1:12" ht="28.5">
      <c r="A12060" s="14" t="s">
        <v>11381</v>
      </c>
      <c r="B12060" s="14" t="s">
        <v>2767</v>
      </c>
      <c r="C12060" s="8" t="s">
        <v>11382</v>
      </c>
      <c r="D12060" s="15"/>
      <c r="E12060" s="10" t="s">
        <v>11431</v>
      </c>
      <c r="F12060" s="14"/>
      <c r="G12060" s="16"/>
      <c r="H12060" s="43"/>
      <c r="I12060" s="12" t="str">
        <f t="shared" si="188"/>
        <v/>
      </c>
      <c r="J12060" s="17"/>
      <c r="K12060" s="17"/>
      <c r="L12060" s="17"/>
    </row>
    <row r="12061" spans="1:12" ht="28.5">
      <c r="A12061" s="14" t="s">
        <v>11381</v>
      </c>
      <c r="B12061" s="14" t="s">
        <v>2767</v>
      </c>
      <c r="C12061" s="8" t="s">
        <v>11382</v>
      </c>
      <c r="D12061" s="15"/>
      <c r="E12061" s="10" t="s">
        <v>11432</v>
      </c>
      <c r="F12061" s="14"/>
      <c r="G12061" s="16"/>
      <c r="H12061" s="43"/>
      <c r="I12061" s="12" t="str">
        <f t="shared" si="188"/>
        <v/>
      </c>
      <c r="J12061" s="17"/>
      <c r="K12061" s="17"/>
      <c r="L12061" s="17"/>
    </row>
    <row r="12062" spans="1:12" ht="28.5">
      <c r="A12062" s="14" t="s">
        <v>11381</v>
      </c>
      <c r="B12062" s="14" t="s">
        <v>2767</v>
      </c>
      <c r="C12062" s="8" t="s">
        <v>11382</v>
      </c>
      <c r="D12062" s="15" t="s">
        <v>12325</v>
      </c>
      <c r="E12062" s="10" t="s">
        <v>11434</v>
      </c>
      <c r="F12062" s="14" t="s">
        <v>84</v>
      </c>
      <c r="G12062" s="16">
        <v>2</v>
      </c>
      <c r="H12062" s="43"/>
      <c r="I12062" s="12" t="str">
        <f t="shared" si="188"/>
        <v/>
      </c>
      <c r="J12062" s="17"/>
      <c r="K12062" s="17"/>
      <c r="L12062" s="17"/>
    </row>
    <row r="12063" spans="1:12" ht="28.5">
      <c r="A12063" s="14" t="s">
        <v>11381</v>
      </c>
      <c r="B12063" s="14" t="s">
        <v>2767</v>
      </c>
      <c r="C12063" s="8" t="s">
        <v>11382</v>
      </c>
      <c r="D12063" s="15"/>
      <c r="E12063" s="10" t="s">
        <v>11435</v>
      </c>
      <c r="F12063" s="14"/>
      <c r="G12063" s="16"/>
      <c r="H12063" s="43"/>
      <c r="I12063" s="12" t="str">
        <f t="shared" si="188"/>
        <v/>
      </c>
      <c r="J12063" s="17"/>
      <c r="K12063" s="17"/>
      <c r="L12063" s="17"/>
    </row>
    <row r="12064" spans="1:12" ht="28.5">
      <c r="A12064" s="14" t="s">
        <v>11381</v>
      </c>
      <c r="B12064" s="14" t="s">
        <v>2767</v>
      </c>
      <c r="C12064" s="8" t="s">
        <v>11382</v>
      </c>
      <c r="D12064" s="15" t="s">
        <v>12326</v>
      </c>
      <c r="E12064" s="10" t="s">
        <v>12327</v>
      </c>
      <c r="F12064" s="14"/>
      <c r="G12064" s="16"/>
      <c r="H12064" s="43"/>
      <c r="I12064" s="12" t="str">
        <f t="shared" si="188"/>
        <v/>
      </c>
      <c r="J12064" s="17"/>
      <c r="K12064" s="17"/>
      <c r="L12064" s="17"/>
    </row>
    <row r="12065" spans="1:12" ht="28.5">
      <c r="A12065" s="14" t="s">
        <v>11381</v>
      </c>
      <c r="B12065" s="14" t="s">
        <v>2767</v>
      </c>
      <c r="C12065" s="8" t="s">
        <v>11382</v>
      </c>
      <c r="D12065" s="15"/>
      <c r="E12065" s="10" t="s">
        <v>11438</v>
      </c>
      <c r="F12065" s="14"/>
      <c r="G12065" s="16"/>
      <c r="H12065" s="43"/>
      <c r="I12065" s="12" t="str">
        <f t="shared" si="188"/>
        <v/>
      </c>
      <c r="J12065" s="17"/>
      <c r="K12065" s="17"/>
      <c r="L12065" s="17"/>
    </row>
    <row r="12066" spans="1:12" ht="28.5">
      <c r="A12066" s="14" t="s">
        <v>11381</v>
      </c>
      <c r="B12066" s="14" t="s">
        <v>2767</v>
      </c>
      <c r="C12066" s="8" t="s">
        <v>11382</v>
      </c>
      <c r="D12066" s="15"/>
      <c r="E12066" s="10" t="s">
        <v>11439</v>
      </c>
      <c r="F12066" s="14"/>
      <c r="G12066" s="16"/>
      <c r="H12066" s="43"/>
      <c r="I12066" s="12" t="str">
        <f t="shared" si="188"/>
        <v/>
      </c>
      <c r="J12066" s="17"/>
      <c r="K12066" s="17"/>
      <c r="L12066" s="17"/>
    </row>
    <row r="12067" spans="1:12" ht="28.5">
      <c r="A12067" s="14" t="s">
        <v>11381</v>
      </c>
      <c r="B12067" s="14" t="s">
        <v>2767</v>
      </c>
      <c r="C12067" s="8" t="s">
        <v>11382</v>
      </c>
      <c r="D12067" s="15"/>
      <c r="E12067" s="10" t="s">
        <v>11440</v>
      </c>
      <c r="F12067" s="14"/>
      <c r="G12067" s="16"/>
      <c r="H12067" s="43"/>
      <c r="I12067" s="12" t="str">
        <f t="shared" si="188"/>
        <v/>
      </c>
      <c r="J12067" s="17"/>
      <c r="K12067" s="17"/>
      <c r="L12067" s="17"/>
    </row>
    <row r="12068" spans="1:12" ht="28.5">
      <c r="A12068" s="14" t="s">
        <v>11381</v>
      </c>
      <c r="B12068" s="14" t="s">
        <v>2767</v>
      </c>
      <c r="C12068" s="8" t="s">
        <v>11382</v>
      </c>
      <c r="D12068" s="15"/>
      <c r="E12068" s="10" t="s">
        <v>11441</v>
      </c>
      <c r="F12068" s="14"/>
      <c r="G12068" s="16"/>
      <c r="H12068" s="43"/>
      <c r="I12068" s="12" t="str">
        <f t="shared" si="188"/>
        <v/>
      </c>
      <c r="J12068" s="17"/>
      <c r="K12068" s="17"/>
      <c r="L12068" s="17"/>
    </row>
    <row r="12069" spans="1:12" ht="28.5">
      <c r="A12069" s="14" t="s">
        <v>11381</v>
      </c>
      <c r="B12069" s="14" t="s">
        <v>2767</v>
      </c>
      <c r="C12069" s="8" t="s">
        <v>11382</v>
      </c>
      <c r="D12069" s="15"/>
      <c r="E12069" s="10" t="s">
        <v>11442</v>
      </c>
      <c r="F12069" s="14"/>
      <c r="G12069" s="16"/>
      <c r="H12069" s="43"/>
      <c r="I12069" s="12" t="str">
        <f t="shared" si="188"/>
        <v/>
      </c>
      <c r="J12069" s="17"/>
      <c r="K12069" s="17"/>
      <c r="L12069" s="17"/>
    </row>
    <row r="12070" spans="1:12" ht="28.5">
      <c r="A12070" s="14" t="s">
        <v>11381</v>
      </c>
      <c r="B12070" s="14" t="s">
        <v>2767</v>
      </c>
      <c r="C12070" s="8" t="s">
        <v>11382</v>
      </c>
      <c r="D12070" s="15"/>
      <c r="E12070" s="10" t="s">
        <v>11443</v>
      </c>
      <c r="F12070" s="14"/>
      <c r="G12070" s="16"/>
      <c r="H12070" s="43"/>
      <c r="I12070" s="12" t="str">
        <f t="shared" si="188"/>
        <v/>
      </c>
      <c r="J12070" s="17"/>
      <c r="K12070" s="17"/>
      <c r="L12070" s="17"/>
    </row>
    <row r="12071" spans="1:12" ht="28.5">
      <c r="A12071" s="14" t="s">
        <v>11381</v>
      </c>
      <c r="B12071" s="14" t="s">
        <v>2767</v>
      </c>
      <c r="C12071" s="8" t="s">
        <v>11382</v>
      </c>
      <c r="D12071" s="15" t="s">
        <v>12328</v>
      </c>
      <c r="E12071" s="10" t="s">
        <v>11445</v>
      </c>
      <c r="F12071" s="14" t="s">
        <v>20</v>
      </c>
      <c r="G12071" s="16">
        <v>1</v>
      </c>
      <c r="H12071" s="43"/>
      <c r="I12071" s="12" t="str">
        <f t="shared" si="188"/>
        <v/>
      </c>
      <c r="J12071" s="17"/>
      <c r="K12071" s="17"/>
      <c r="L12071" s="17"/>
    </row>
    <row r="12072" spans="1:12" ht="28.5">
      <c r="A12072" s="14" t="s">
        <v>11381</v>
      </c>
      <c r="B12072" s="14" t="s">
        <v>2767</v>
      </c>
      <c r="C12072" s="8" t="s">
        <v>11382</v>
      </c>
      <c r="D12072" s="15"/>
      <c r="E12072" s="10" t="s">
        <v>11446</v>
      </c>
      <c r="F12072" s="14"/>
      <c r="G12072" s="16"/>
      <c r="H12072" s="43"/>
      <c r="I12072" s="12" t="str">
        <f t="shared" si="188"/>
        <v/>
      </c>
      <c r="J12072" s="17"/>
      <c r="K12072" s="17"/>
      <c r="L12072" s="17"/>
    </row>
    <row r="12073" spans="1:12" ht="28.5">
      <c r="A12073" s="14" t="s">
        <v>11381</v>
      </c>
      <c r="B12073" s="14" t="s">
        <v>2767</v>
      </c>
      <c r="C12073" s="8" t="s">
        <v>11382</v>
      </c>
      <c r="D12073" s="15" t="s">
        <v>12329</v>
      </c>
      <c r="E12073" s="10" t="s">
        <v>11448</v>
      </c>
      <c r="F12073" s="14"/>
      <c r="G12073" s="16"/>
      <c r="H12073" s="43"/>
      <c r="I12073" s="12" t="str">
        <f t="shared" si="188"/>
        <v/>
      </c>
      <c r="J12073" s="17"/>
      <c r="K12073" s="17"/>
      <c r="L12073" s="17"/>
    </row>
    <row r="12074" spans="1:12" ht="28.5">
      <c r="A12074" s="14" t="s">
        <v>11381</v>
      </c>
      <c r="B12074" s="14" t="s">
        <v>2767</v>
      </c>
      <c r="C12074" s="8" t="s">
        <v>11382</v>
      </c>
      <c r="D12074" s="15"/>
      <c r="E12074" s="10" t="s">
        <v>12330</v>
      </c>
      <c r="F12074" s="14"/>
      <c r="G12074" s="16"/>
      <c r="H12074" s="43"/>
      <c r="I12074" s="12" t="str">
        <f t="shared" si="188"/>
        <v/>
      </c>
      <c r="J12074" s="17"/>
      <c r="K12074" s="17"/>
      <c r="L12074" s="17"/>
    </row>
    <row r="12075" spans="1:12" ht="28.5">
      <c r="A12075" s="14" t="s">
        <v>11381</v>
      </c>
      <c r="B12075" s="14" t="s">
        <v>2767</v>
      </c>
      <c r="C12075" s="8" t="s">
        <v>11382</v>
      </c>
      <c r="D12075" s="15" t="s">
        <v>12331</v>
      </c>
      <c r="E12075" s="10" t="s">
        <v>11450</v>
      </c>
      <c r="F12075" s="14" t="s">
        <v>185</v>
      </c>
      <c r="G12075" s="16">
        <v>1150</v>
      </c>
      <c r="H12075" s="43"/>
      <c r="I12075" s="12" t="str">
        <f t="shared" si="188"/>
        <v/>
      </c>
      <c r="J12075" s="17"/>
      <c r="K12075" s="17"/>
      <c r="L12075" s="17"/>
    </row>
    <row r="12076" spans="1:12" ht="28.5">
      <c r="A12076" s="14" t="s">
        <v>11381</v>
      </c>
      <c r="B12076" s="14" t="s">
        <v>2767</v>
      </c>
      <c r="C12076" s="8" t="s">
        <v>11382</v>
      </c>
      <c r="D12076" s="15" t="s">
        <v>12332</v>
      </c>
      <c r="E12076" s="10" t="s">
        <v>11452</v>
      </c>
      <c r="F12076" s="14" t="s">
        <v>185</v>
      </c>
      <c r="G12076" s="16">
        <v>4200</v>
      </c>
      <c r="H12076" s="43"/>
      <c r="I12076" s="12" t="str">
        <f t="shared" si="188"/>
        <v/>
      </c>
      <c r="J12076" s="17"/>
      <c r="K12076" s="17"/>
      <c r="L12076" s="17"/>
    </row>
    <row r="12077" spans="1:12" ht="28.5">
      <c r="A12077" s="14" t="s">
        <v>11381</v>
      </c>
      <c r="B12077" s="14" t="s">
        <v>2767</v>
      </c>
      <c r="C12077" s="8" t="s">
        <v>11382</v>
      </c>
      <c r="D12077" s="15"/>
      <c r="E12077" s="10" t="s">
        <v>11453</v>
      </c>
      <c r="F12077" s="14"/>
      <c r="G12077" s="16"/>
      <c r="H12077" s="43"/>
      <c r="I12077" s="12" t="str">
        <f t="shared" si="188"/>
        <v/>
      </c>
      <c r="J12077" s="17"/>
      <c r="K12077" s="17"/>
      <c r="L12077" s="17"/>
    </row>
    <row r="12078" spans="1:12" ht="28.5">
      <c r="A12078" s="14" t="s">
        <v>11381</v>
      </c>
      <c r="B12078" s="14" t="s">
        <v>2767</v>
      </c>
      <c r="C12078" s="8" t="s">
        <v>11382</v>
      </c>
      <c r="D12078" s="15" t="s">
        <v>12333</v>
      </c>
      <c r="E12078" s="10" t="s">
        <v>11455</v>
      </c>
      <c r="F12078" s="14" t="s">
        <v>185</v>
      </c>
      <c r="G12078" s="16">
        <v>1300</v>
      </c>
      <c r="H12078" s="43"/>
      <c r="I12078" s="12" t="str">
        <f t="shared" si="188"/>
        <v/>
      </c>
      <c r="J12078" s="17"/>
      <c r="K12078" s="17"/>
      <c r="L12078" s="17"/>
    </row>
    <row r="12079" spans="1:12" ht="28.5">
      <c r="A12079" s="14" t="s">
        <v>11381</v>
      </c>
      <c r="B12079" s="14" t="s">
        <v>2767</v>
      </c>
      <c r="C12079" s="8" t="s">
        <v>11382</v>
      </c>
      <c r="D12079" s="15"/>
      <c r="E12079" s="10" t="s">
        <v>11456</v>
      </c>
      <c r="F12079" s="14"/>
      <c r="G12079" s="16"/>
      <c r="H12079" s="43"/>
      <c r="I12079" s="12" t="str">
        <f t="shared" si="188"/>
        <v/>
      </c>
      <c r="J12079" s="17"/>
      <c r="K12079" s="17"/>
      <c r="L12079" s="17"/>
    </row>
    <row r="12080" spans="1:12" ht="28.5">
      <c r="A12080" s="14" t="s">
        <v>11381</v>
      </c>
      <c r="B12080" s="14" t="s">
        <v>2767</v>
      </c>
      <c r="C12080" s="8" t="s">
        <v>11382</v>
      </c>
      <c r="D12080" s="15" t="s">
        <v>12334</v>
      </c>
      <c r="E12080" s="10" t="s">
        <v>11458</v>
      </c>
      <c r="F12080" s="14"/>
      <c r="G12080" s="16"/>
      <c r="H12080" s="43"/>
      <c r="I12080" s="12" t="str">
        <f t="shared" si="188"/>
        <v/>
      </c>
      <c r="J12080" s="17"/>
      <c r="K12080" s="17"/>
      <c r="L12080" s="17"/>
    </row>
    <row r="12081" spans="1:12" ht="57">
      <c r="A12081" s="14" t="s">
        <v>11381</v>
      </c>
      <c r="B12081" s="14" t="s">
        <v>2767</v>
      </c>
      <c r="C12081" s="8" t="s">
        <v>11382</v>
      </c>
      <c r="D12081" s="15"/>
      <c r="E12081" s="10" t="s">
        <v>11459</v>
      </c>
      <c r="F12081" s="14"/>
      <c r="G12081" s="16"/>
      <c r="H12081" s="43"/>
      <c r="I12081" s="12" t="str">
        <f t="shared" si="188"/>
        <v/>
      </c>
      <c r="J12081" s="17"/>
      <c r="K12081" s="17"/>
      <c r="L12081" s="17"/>
    </row>
    <row r="12082" spans="1:12" ht="28.5">
      <c r="A12082" s="14" t="s">
        <v>11381</v>
      </c>
      <c r="B12082" s="14" t="s">
        <v>2767</v>
      </c>
      <c r="C12082" s="8" t="s">
        <v>11382</v>
      </c>
      <c r="D12082" s="15" t="s">
        <v>12335</v>
      </c>
      <c r="E12082" s="10" t="s">
        <v>12336</v>
      </c>
      <c r="F12082" s="14" t="s">
        <v>84</v>
      </c>
      <c r="G12082" s="16">
        <v>2</v>
      </c>
      <c r="H12082" s="43"/>
      <c r="I12082" s="12" t="str">
        <f t="shared" si="188"/>
        <v/>
      </c>
      <c r="J12082" s="17"/>
      <c r="K12082" s="17"/>
      <c r="L12082" s="17"/>
    </row>
    <row r="12083" spans="1:12" ht="28.5">
      <c r="A12083" s="14" t="s">
        <v>11381</v>
      </c>
      <c r="B12083" s="14" t="s">
        <v>2767</v>
      </c>
      <c r="C12083" s="8" t="s">
        <v>11382</v>
      </c>
      <c r="D12083" s="15" t="s">
        <v>12337</v>
      </c>
      <c r="E12083" s="10" t="s">
        <v>12338</v>
      </c>
      <c r="F12083" s="14" t="s">
        <v>84</v>
      </c>
      <c r="G12083" s="16">
        <v>6</v>
      </c>
      <c r="H12083" s="43"/>
      <c r="I12083" s="12" t="str">
        <f t="shared" si="188"/>
        <v/>
      </c>
      <c r="J12083" s="17"/>
      <c r="K12083" s="17"/>
      <c r="L12083" s="17"/>
    </row>
    <row r="12084" spans="1:12" ht="28.5">
      <c r="A12084" s="14" t="s">
        <v>11381</v>
      </c>
      <c r="B12084" s="14" t="s">
        <v>2767</v>
      </c>
      <c r="C12084" s="8" t="s">
        <v>11382</v>
      </c>
      <c r="D12084" s="15" t="s">
        <v>12339</v>
      </c>
      <c r="E12084" s="10" t="s">
        <v>12340</v>
      </c>
      <c r="F12084" s="14" t="s">
        <v>84</v>
      </c>
      <c r="G12084" s="16">
        <v>2</v>
      </c>
      <c r="H12084" s="43"/>
      <c r="I12084" s="12" t="str">
        <f t="shared" si="188"/>
        <v/>
      </c>
      <c r="J12084" s="17"/>
      <c r="K12084" s="17"/>
      <c r="L12084" s="17"/>
    </row>
    <row r="12085" spans="1:12" ht="28.5">
      <c r="A12085" s="14" t="s">
        <v>11381</v>
      </c>
      <c r="B12085" s="14" t="s">
        <v>2767</v>
      </c>
      <c r="C12085" s="8" t="s">
        <v>11382</v>
      </c>
      <c r="D12085" s="15" t="s">
        <v>12341</v>
      </c>
      <c r="E12085" s="10" t="s">
        <v>11467</v>
      </c>
      <c r="F12085" s="14" t="s">
        <v>84</v>
      </c>
      <c r="G12085" s="16">
        <v>2</v>
      </c>
      <c r="H12085" s="43"/>
      <c r="I12085" s="12" t="str">
        <f t="shared" si="188"/>
        <v/>
      </c>
      <c r="J12085" s="17"/>
      <c r="K12085" s="17"/>
      <c r="L12085" s="17"/>
    </row>
    <row r="12086" spans="1:12" ht="28.5">
      <c r="A12086" s="14" t="s">
        <v>11381</v>
      </c>
      <c r="B12086" s="14" t="s">
        <v>2767</v>
      </c>
      <c r="C12086" s="8" t="s">
        <v>11382</v>
      </c>
      <c r="D12086" s="15" t="s">
        <v>12342</v>
      </c>
      <c r="E12086" s="10" t="s">
        <v>11469</v>
      </c>
      <c r="F12086" s="14" t="s">
        <v>84</v>
      </c>
      <c r="G12086" s="16">
        <v>2</v>
      </c>
      <c r="H12086" s="43"/>
      <c r="I12086" s="12" t="str">
        <f t="shared" si="188"/>
        <v/>
      </c>
      <c r="J12086" s="17"/>
      <c r="K12086" s="17"/>
      <c r="L12086" s="17"/>
    </row>
    <row r="12087" spans="1:12" ht="28.5">
      <c r="A12087" s="14" t="s">
        <v>11381</v>
      </c>
      <c r="B12087" s="14" t="s">
        <v>2767</v>
      </c>
      <c r="C12087" s="8" t="s">
        <v>11382</v>
      </c>
      <c r="D12087" s="15" t="s">
        <v>12343</v>
      </c>
      <c r="E12087" s="10" t="s">
        <v>11471</v>
      </c>
      <c r="F12087" s="14"/>
      <c r="G12087" s="16"/>
      <c r="H12087" s="43"/>
      <c r="I12087" s="12" t="str">
        <f t="shared" si="188"/>
        <v/>
      </c>
      <c r="J12087" s="17"/>
      <c r="K12087" s="17"/>
      <c r="L12087" s="17"/>
    </row>
    <row r="12088" spans="1:12" ht="28.5">
      <c r="A12088" s="14" t="s">
        <v>11381</v>
      </c>
      <c r="B12088" s="14" t="s">
        <v>2767</v>
      </c>
      <c r="C12088" s="8" t="s">
        <v>11382</v>
      </c>
      <c r="D12088" s="15"/>
      <c r="E12088" s="10" t="s">
        <v>11472</v>
      </c>
      <c r="F12088" s="14"/>
      <c r="G12088" s="16"/>
      <c r="H12088" s="43"/>
      <c r="I12088" s="12" t="str">
        <f t="shared" si="188"/>
        <v/>
      </c>
      <c r="J12088" s="17"/>
      <c r="K12088" s="17"/>
      <c r="L12088" s="17"/>
    </row>
    <row r="12089" spans="1:12" ht="28.5">
      <c r="A12089" s="14" t="s">
        <v>11381</v>
      </c>
      <c r="B12089" s="14" t="s">
        <v>2767</v>
      </c>
      <c r="C12089" s="8" t="s">
        <v>11382</v>
      </c>
      <c r="D12089" s="15"/>
      <c r="E12089" s="10" t="s">
        <v>11473</v>
      </c>
      <c r="F12089" s="14"/>
      <c r="G12089" s="16"/>
      <c r="H12089" s="43"/>
      <c r="I12089" s="12" t="str">
        <f t="shared" si="188"/>
        <v/>
      </c>
      <c r="J12089" s="17"/>
      <c r="K12089" s="17"/>
      <c r="L12089" s="17"/>
    </row>
    <row r="12090" spans="1:12" ht="42.75">
      <c r="A12090" s="14" t="s">
        <v>11381</v>
      </c>
      <c r="B12090" s="14" t="s">
        <v>2767</v>
      </c>
      <c r="C12090" s="8" t="s">
        <v>11382</v>
      </c>
      <c r="D12090" s="15"/>
      <c r="E12090" s="10" t="s">
        <v>11474</v>
      </c>
      <c r="F12090" s="14"/>
      <c r="G12090" s="16"/>
      <c r="H12090" s="43"/>
      <c r="I12090" s="12" t="str">
        <f t="shared" si="188"/>
        <v/>
      </c>
      <c r="J12090" s="17"/>
      <c r="K12090" s="17"/>
      <c r="L12090" s="17"/>
    </row>
    <row r="12091" spans="1:12" ht="57">
      <c r="A12091" s="14" t="s">
        <v>11381</v>
      </c>
      <c r="B12091" s="14" t="s">
        <v>2767</v>
      </c>
      <c r="C12091" s="8" t="s">
        <v>11382</v>
      </c>
      <c r="D12091" s="15" t="s">
        <v>12344</v>
      </c>
      <c r="E12091" s="10" t="s">
        <v>11476</v>
      </c>
      <c r="F12091" s="14" t="s">
        <v>20</v>
      </c>
      <c r="G12091" s="16">
        <v>2</v>
      </c>
      <c r="H12091" s="43"/>
      <c r="I12091" s="12" t="str">
        <f t="shared" si="188"/>
        <v/>
      </c>
      <c r="J12091" s="17"/>
      <c r="K12091" s="17"/>
      <c r="L12091" s="17"/>
    </row>
    <row r="12092" spans="1:12" ht="28.5">
      <c r="A12092" s="14" t="s">
        <v>11381</v>
      </c>
      <c r="B12092" s="14" t="s">
        <v>2767</v>
      </c>
      <c r="C12092" s="8" t="s">
        <v>11382</v>
      </c>
      <c r="D12092" s="15"/>
      <c r="E12092" s="10" t="s">
        <v>11477</v>
      </c>
      <c r="F12092" s="14"/>
      <c r="G12092" s="16"/>
      <c r="H12092" s="43"/>
      <c r="I12092" s="12" t="str">
        <f t="shared" si="188"/>
        <v/>
      </c>
      <c r="J12092" s="17"/>
      <c r="K12092" s="17"/>
      <c r="L12092" s="17"/>
    </row>
    <row r="12093" spans="1:12" ht="42.75">
      <c r="A12093" s="14" t="s">
        <v>11381</v>
      </c>
      <c r="B12093" s="14" t="s">
        <v>2767</v>
      </c>
      <c r="C12093" s="8" t="s">
        <v>11382</v>
      </c>
      <c r="D12093" s="15"/>
      <c r="E12093" s="10" t="s">
        <v>11478</v>
      </c>
      <c r="F12093" s="14"/>
      <c r="G12093" s="16"/>
      <c r="H12093" s="43"/>
      <c r="I12093" s="12" t="str">
        <f t="shared" si="188"/>
        <v/>
      </c>
      <c r="J12093" s="17"/>
      <c r="K12093" s="17"/>
      <c r="L12093" s="17"/>
    </row>
    <row r="12094" spans="1:12" ht="28.5">
      <c r="A12094" s="14" t="s">
        <v>11381</v>
      </c>
      <c r="B12094" s="14" t="s">
        <v>2767</v>
      </c>
      <c r="C12094" s="8" t="s">
        <v>11382</v>
      </c>
      <c r="D12094" s="15" t="s">
        <v>12345</v>
      </c>
      <c r="E12094" s="10" t="s">
        <v>12336</v>
      </c>
      <c r="F12094" s="14" t="s">
        <v>84</v>
      </c>
      <c r="G12094" s="16">
        <v>2</v>
      </c>
      <c r="H12094" s="43"/>
      <c r="I12094" s="12" t="str">
        <f t="shared" si="188"/>
        <v/>
      </c>
      <c r="J12094" s="17"/>
      <c r="K12094" s="17"/>
      <c r="L12094" s="17"/>
    </row>
    <row r="12095" spans="1:12" ht="28.5">
      <c r="A12095" s="14" t="s">
        <v>11381</v>
      </c>
      <c r="B12095" s="14" t="s">
        <v>2767</v>
      </c>
      <c r="C12095" s="8" t="s">
        <v>11382</v>
      </c>
      <c r="D12095" s="15" t="s">
        <v>12346</v>
      </c>
      <c r="E12095" s="10" t="s">
        <v>11481</v>
      </c>
      <c r="F12095" s="14" t="s">
        <v>84</v>
      </c>
      <c r="G12095" s="16">
        <v>2</v>
      </c>
      <c r="H12095" s="43"/>
      <c r="I12095" s="12" t="str">
        <f t="shared" si="188"/>
        <v/>
      </c>
      <c r="J12095" s="17"/>
      <c r="K12095" s="17"/>
      <c r="L12095" s="17"/>
    </row>
    <row r="12096" spans="1:12" ht="28.5">
      <c r="A12096" s="14" t="s">
        <v>11381</v>
      </c>
      <c r="B12096" s="14" t="s">
        <v>2767</v>
      </c>
      <c r="C12096" s="8" t="s">
        <v>11382</v>
      </c>
      <c r="D12096" s="15"/>
      <c r="E12096" s="10" t="s">
        <v>11482</v>
      </c>
      <c r="F12096" s="14"/>
      <c r="G12096" s="16"/>
      <c r="H12096" s="43"/>
      <c r="I12096" s="12" t="str">
        <f t="shared" si="188"/>
        <v/>
      </c>
      <c r="J12096" s="17"/>
      <c r="K12096" s="17"/>
      <c r="L12096" s="17"/>
    </row>
    <row r="12097" spans="1:12" ht="28.5">
      <c r="A12097" s="14" t="s">
        <v>11381</v>
      </c>
      <c r="B12097" s="14" t="s">
        <v>2767</v>
      </c>
      <c r="C12097" s="8" t="s">
        <v>11382</v>
      </c>
      <c r="D12097" s="15" t="s">
        <v>12347</v>
      </c>
      <c r="E12097" s="10" t="s">
        <v>11484</v>
      </c>
      <c r="F12097" s="14" t="s">
        <v>20</v>
      </c>
      <c r="G12097" s="16">
        <v>2</v>
      </c>
      <c r="H12097" s="43"/>
      <c r="I12097" s="12" t="str">
        <f t="shared" si="188"/>
        <v/>
      </c>
      <c r="J12097" s="17"/>
      <c r="K12097" s="17"/>
      <c r="L12097" s="17"/>
    </row>
    <row r="12098" spans="1:12" ht="28.5">
      <c r="A12098" s="14" t="s">
        <v>11381</v>
      </c>
      <c r="B12098" s="14" t="s">
        <v>2767</v>
      </c>
      <c r="C12098" s="8" t="s">
        <v>11382</v>
      </c>
      <c r="D12098" s="15" t="s">
        <v>12348</v>
      </c>
      <c r="E12098" s="10" t="s">
        <v>11486</v>
      </c>
      <c r="F12098" s="14" t="s">
        <v>20</v>
      </c>
      <c r="G12098" s="16">
        <v>2</v>
      </c>
      <c r="H12098" s="43"/>
      <c r="I12098" s="12" t="str">
        <f t="shared" si="188"/>
        <v/>
      </c>
      <c r="J12098" s="17"/>
      <c r="K12098" s="17"/>
      <c r="L12098" s="17"/>
    </row>
    <row r="12099" spans="1:12" ht="28.5">
      <c r="A12099" s="14" t="s">
        <v>11381</v>
      </c>
      <c r="B12099" s="14" t="s">
        <v>2767</v>
      </c>
      <c r="C12099" s="8" t="s">
        <v>11382</v>
      </c>
      <c r="D12099" s="15" t="s">
        <v>12349</v>
      </c>
      <c r="E12099" s="10" t="s">
        <v>11491</v>
      </c>
      <c r="F12099" s="14"/>
      <c r="G12099" s="16"/>
      <c r="H12099" s="43"/>
      <c r="I12099" s="12" t="str">
        <f t="shared" si="188"/>
        <v/>
      </c>
      <c r="J12099" s="17"/>
      <c r="K12099" s="17"/>
      <c r="L12099" s="17"/>
    </row>
    <row r="12100" spans="1:12" ht="57">
      <c r="A12100" s="14" t="s">
        <v>11381</v>
      </c>
      <c r="B12100" s="14" t="s">
        <v>2767</v>
      </c>
      <c r="C12100" s="8" t="s">
        <v>11382</v>
      </c>
      <c r="D12100" s="15"/>
      <c r="E12100" s="10" t="s">
        <v>11492</v>
      </c>
      <c r="F12100" s="14"/>
      <c r="G12100" s="16"/>
      <c r="H12100" s="43"/>
      <c r="I12100" s="12" t="str">
        <f t="shared" ref="I12100:I12163" si="189">IF(AND(G12100&lt;&gt;"",H12100&lt;&gt;""),G12100*H12100,"")</f>
        <v/>
      </c>
      <c r="J12100" s="17"/>
      <c r="K12100" s="17"/>
      <c r="L12100" s="17"/>
    </row>
    <row r="12101" spans="1:12" ht="28.5">
      <c r="A12101" s="14" t="s">
        <v>11381</v>
      </c>
      <c r="B12101" s="14" t="s">
        <v>2767</v>
      </c>
      <c r="C12101" s="8" t="s">
        <v>11382</v>
      </c>
      <c r="D12101" s="15" t="s">
        <v>12350</v>
      </c>
      <c r="E12101" s="10" t="s">
        <v>12351</v>
      </c>
      <c r="F12101" s="14" t="s">
        <v>20</v>
      </c>
      <c r="G12101" s="16">
        <v>2</v>
      </c>
      <c r="H12101" s="43"/>
      <c r="I12101" s="12" t="str">
        <f t="shared" si="189"/>
        <v/>
      </c>
      <c r="J12101" s="17"/>
      <c r="K12101" s="17"/>
      <c r="L12101" s="17"/>
    </row>
    <row r="12102" spans="1:12" ht="28.5">
      <c r="A12102" s="14" t="s">
        <v>11381</v>
      </c>
      <c r="B12102" s="14" t="s">
        <v>2767</v>
      </c>
      <c r="C12102" s="8" t="s">
        <v>11382</v>
      </c>
      <c r="D12102" s="15" t="s">
        <v>12352</v>
      </c>
      <c r="E12102" s="10" t="s">
        <v>11388</v>
      </c>
      <c r="F12102" s="14"/>
      <c r="G12102" s="16"/>
      <c r="H12102" s="43"/>
      <c r="I12102" s="12" t="str">
        <f t="shared" si="189"/>
        <v/>
      </c>
      <c r="J12102" s="17"/>
      <c r="K12102" s="17"/>
      <c r="L12102" s="17"/>
    </row>
    <row r="12103" spans="1:12" ht="28.5">
      <c r="A12103" s="14" t="s">
        <v>11381</v>
      </c>
      <c r="B12103" s="14" t="s">
        <v>2767</v>
      </c>
      <c r="C12103" s="8" t="s">
        <v>11382</v>
      </c>
      <c r="D12103" s="15"/>
      <c r="E12103" s="10" t="s">
        <v>11496</v>
      </c>
      <c r="F12103" s="14"/>
      <c r="G12103" s="16"/>
      <c r="H12103" s="43"/>
      <c r="I12103" s="12" t="str">
        <f t="shared" si="189"/>
        <v/>
      </c>
      <c r="J12103" s="17"/>
      <c r="K12103" s="17"/>
      <c r="L12103" s="17"/>
    </row>
    <row r="12104" spans="1:12" ht="28.5">
      <c r="A12104" s="14" t="s">
        <v>11381</v>
      </c>
      <c r="B12104" s="14" t="s">
        <v>2767</v>
      </c>
      <c r="C12104" s="8" t="s">
        <v>11382</v>
      </c>
      <c r="D12104" s="15"/>
      <c r="E12104" s="10" t="s">
        <v>12353</v>
      </c>
      <c r="F12104" s="14"/>
      <c r="G12104" s="16"/>
      <c r="H12104" s="43"/>
      <c r="I12104" s="12" t="str">
        <f t="shared" si="189"/>
        <v/>
      </c>
      <c r="J12104" s="17"/>
      <c r="K12104" s="17"/>
      <c r="L12104" s="17"/>
    </row>
    <row r="12105" spans="1:12" ht="28.5">
      <c r="A12105" s="14" t="s">
        <v>11381</v>
      </c>
      <c r="B12105" s="14" t="s">
        <v>2767</v>
      </c>
      <c r="C12105" s="8" t="s">
        <v>11382</v>
      </c>
      <c r="D12105" s="15"/>
      <c r="E12105" s="10" t="s">
        <v>12354</v>
      </c>
      <c r="F12105" s="14"/>
      <c r="G12105" s="16"/>
      <c r="H12105" s="43"/>
      <c r="I12105" s="12" t="str">
        <f t="shared" si="189"/>
        <v/>
      </c>
      <c r="J12105" s="17"/>
      <c r="K12105" s="17"/>
      <c r="L12105" s="17"/>
    </row>
    <row r="12106" spans="1:12" ht="28.5">
      <c r="A12106" s="14" t="s">
        <v>11381</v>
      </c>
      <c r="B12106" s="14" t="s">
        <v>2767</v>
      </c>
      <c r="C12106" s="8" t="s">
        <v>11382</v>
      </c>
      <c r="D12106" s="15"/>
      <c r="E12106" s="10" t="s">
        <v>12355</v>
      </c>
      <c r="F12106" s="14"/>
      <c r="G12106" s="16"/>
      <c r="H12106" s="43"/>
      <c r="I12106" s="12" t="str">
        <f t="shared" si="189"/>
        <v/>
      </c>
      <c r="J12106" s="17"/>
      <c r="K12106" s="17"/>
      <c r="L12106" s="17"/>
    </row>
    <row r="12107" spans="1:12" ht="28.5">
      <c r="A12107" s="14" t="s">
        <v>11381</v>
      </c>
      <c r="B12107" s="14" t="s">
        <v>2767</v>
      </c>
      <c r="C12107" s="8" t="s">
        <v>11382</v>
      </c>
      <c r="D12107" s="15"/>
      <c r="E12107" s="10" t="s">
        <v>12356</v>
      </c>
      <c r="F12107" s="14"/>
      <c r="G12107" s="16"/>
      <c r="H12107" s="43"/>
      <c r="I12107" s="12" t="str">
        <f t="shared" si="189"/>
        <v/>
      </c>
      <c r="J12107" s="17"/>
      <c r="K12107" s="17"/>
      <c r="L12107" s="17"/>
    </row>
    <row r="12108" spans="1:12" ht="28.5">
      <c r="A12108" s="14" t="s">
        <v>11381</v>
      </c>
      <c r="B12108" s="14" t="s">
        <v>2767</v>
      </c>
      <c r="C12108" s="8" t="s">
        <v>11382</v>
      </c>
      <c r="D12108" s="15"/>
      <c r="E12108" s="10" t="s">
        <v>11501</v>
      </c>
      <c r="F12108" s="14"/>
      <c r="G12108" s="16"/>
      <c r="H12108" s="43"/>
      <c r="I12108" s="12" t="str">
        <f t="shared" si="189"/>
        <v/>
      </c>
      <c r="J12108" s="17"/>
      <c r="K12108" s="17"/>
      <c r="L12108" s="17"/>
    </row>
    <row r="12109" spans="1:12" ht="28.5">
      <c r="A12109" s="14" t="s">
        <v>11381</v>
      </c>
      <c r="B12109" s="14" t="s">
        <v>2767</v>
      </c>
      <c r="C12109" s="8" t="s">
        <v>11382</v>
      </c>
      <c r="D12109" s="15"/>
      <c r="E12109" s="10" t="s">
        <v>11502</v>
      </c>
      <c r="F12109" s="14"/>
      <c r="G12109" s="16"/>
      <c r="H12109" s="43"/>
      <c r="I12109" s="12" t="str">
        <f t="shared" si="189"/>
        <v/>
      </c>
      <c r="J12109" s="17"/>
      <c r="K12109" s="17"/>
      <c r="L12109" s="17"/>
    </row>
    <row r="12110" spans="1:12" ht="28.5">
      <c r="A12110" s="14" t="s">
        <v>11381</v>
      </c>
      <c r="B12110" s="14" t="s">
        <v>2767</v>
      </c>
      <c r="C12110" s="8" t="s">
        <v>11382</v>
      </c>
      <c r="D12110" s="15"/>
      <c r="E12110" s="10" t="s">
        <v>11503</v>
      </c>
      <c r="F12110" s="14"/>
      <c r="G12110" s="16"/>
      <c r="H12110" s="43"/>
      <c r="I12110" s="12" t="str">
        <f t="shared" si="189"/>
        <v/>
      </c>
      <c r="J12110" s="17"/>
      <c r="K12110" s="17"/>
      <c r="L12110" s="17"/>
    </row>
    <row r="12111" spans="1:12" ht="28.5">
      <c r="A12111" s="14" t="s">
        <v>11381</v>
      </c>
      <c r="B12111" s="14" t="s">
        <v>2767</v>
      </c>
      <c r="C12111" s="8" t="s">
        <v>11382</v>
      </c>
      <c r="D12111" s="15"/>
      <c r="E12111" s="10" t="s">
        <v>12357</v>
      </c>
      <c r="F12111" s="14"/>
      <c r="G12111" s="16"/>
      <c r="H12111" s="43"/>
      <c r="I12111" s="12" t="str">
        <f t="shared" si="189"/>
        <v/>
      </c>
      <c r="J12111" s="17"/>
      <c r="K12111" s="17"/>
      <c r="L12111" s="17"/>
    </row>
    <row r="12112" spans="1:12" ht="28.5">
      <c r="A12112" s="14" t="s">
        <v>11381</v>
      </c>
      <c r="B12112" s="14" t="s">
        <v>2767</v>
      </c>
      <c r="C12112" s="8" t="s">
        <v>11382</v>
      </c>
      <c r="D12112" s="15"/>
      <c r="E12112" s="10" t="s">
        <v>12118</v>
      </c>
      <c r="F12112" s="14"/>
      <c r="G12112" s="16"/>
      <c r="H12112" s="43"/>
      <c r="I12112" s="12" t="str">
        <f t="shared" si="189"/>
        <v/>
      </c>
      <c r="J12112" s="17"/>
      <c r="K12112" s="17"/>
      <c r="L12112" s="17"/>
    </row>
    <row r="12113" spans="1:12" ht="28.5">
      <c r="A12113" s="14" t="s">
        <v>11381</v>
      </c>
      <c r="B12113" s="14" t="s">
        <v>2767</v>
      </c>
      <c r="C12113" s="8" t="s">
        <v>11382</v>
      </c>
      <c r="D12113" s="15"/>
      <c r="E12113" s="10" t="s">
        <v>11506</v>
      </c>
      <c r="F12113" s="14"/>
      <c r="G12113" s="16"/>
      <c r="H12113" s="43"/>
      <c r="I12113" s="12" t="str">
        <f t="shared" si="189"/>
        <v/>
      </c>
      <c r="J12113" s="17"/>
      <c r="K12113" s="17"/>
      <c r="L12113" s="17"/>
    </row>
    <row r="12114" spans="1:12" ht="28.5">
      <c r="A12114" s="14" t="s">
        <v>11381</v>
      </c>
      <c r="B12114" s="14" t="s">
        <v>2767</v>
      </c>
      <c r="C12114" s="8" t="s">
        <v>11382</v>
      </c>
      <c r="D12114" s="15"/>
      <c r="E12114" s="10" t="s">
        <v>12358</v>
      </c>
      <c r="F12114" s="14"/>
      <c r="G12114" s="16"/>
      <c r="H12114" s="43"/>
      <c r="I12114" s="12" t="str">
        <f t="shared" si="189"/>
        <v/>
      </c>
      <c r="J12114" s="17"/>
      <c r="K12114" s="17"/>
      <c r="L12114" s="17"/>
    </row>
    <row r="12115" spans="1:12" ht="28.5">
      <c r="A12115" s="14" t="s">
        <v>11381</v>
      </c>
      <c r="B12115" s="14" t="s">
        <v>2767</v>
      </c>
      <c r="C12115" s="8" t="s">
        <v>11382</v>
      </c>
      <c r="D12115" s="15"/>
      <c r="E12115" s="10" t="s">
        <v>11508</v>
      </c>
      <c r="F12115" s="14"/>
      <c r="G12115" s="16"/>
      <c r="H12115" s="43"/>
      <c r="I12115" s="12" t="str">
        <f t="shared" si="189"/>
        <v/>
      </c>
      <c r="J12115" s="17"/>
      <c r="K12115" s="17"/>
      <c r="L12115" s="17"/>
    </row>
    <row r="12116" spans="1:12" ht="28.5">
      <c r="A12116" s="14" t="s">
        <v>11381</v>
      </c>
      <c r="B12116" s="14" t="s">
        <v>2767</v>
      </c>
      <c r="C12116" s="8" t="s">
        <v>11382</v>
      </c>
      <c r="D12116" s="15"/>
      <c r="E12116" s="10" t="s">
        <v>11509</v>
      </c>
      <c r="F12116" s="14"/>
      <c r="G12116" s="16"/>
      <c r="H12116" s="43"/>
      <c r="I12116" s="12" t="str">
        <f t="shared" si="189"/>
        <v/>
      </c>
      <c r="J12116" s="17"/>
      <c r="K12116" s="17"/>
      <c r="L12116" s="17"/>
    </row>
    <row r="12117" spans="1:12" ht="28.5">
      <c r="A12117" s="14" t="s">
        <v>11381</v>
      </c>
      <c r="B12117" s="14" t="s">
        <v>2767</v>
      </c>
      <c r="C12117" s="8" t="s">
        <v>11382</v>
      </c>
      <c r="D12117" s="15"/>
      <c r="E12117" s="10" t="s">
        <v>11510</v>
      </c>
      <c r="F12117" s="14"/>
      <c r="G12117" s="16"/>
      <c r="H12117" s="43"/>
      <c r="I12117" s="12" t="str">
        <f t="shared" si="189"/>
        <v/>
      </c>
      <c r="J12117" s="17"/>
      <c r="K12117" s="17"/>
      <c r="L12117" s="17"/>
    </row>
    <row r="12118" spans="1:12" ht="28.5">
      <c r="A12118" s="14" t="s">
        <v>11381</v>
      </c>
      <c r="B12118" s="14" t="s">
        <v>2767</v>
      </c>
      <c r="C12118" s="8" t="s">
        <v>11382</v>
      </c>
      <c r="D12118" s="15"/>
      <c r="E12118" s="10" t="s">
        <v>11511</v>
      </c>
      <c r="F12118" s="14"/>
      <c r="G12118" s="16"/>
      <c r="H12118" s="43"/>
      <c r="I12118" s="12" t="str">
        <f t="shared" si="189"/>
        <v/>
      </c>
      <c r="J12118" s="17"/>
      <c r="K12118" s="17"/>
      <c r="L12118" s="17"/>
    </row>
    <row r="12119" spans="1:12" ht="28.5">
      <c r="A12119" s="14" t="s">
        <v>11381</v>
      </c>
      <c r="B12119" s="14" t="s">
        <v>2767</v>
      </c>
      <c r="C12119" s="8" t="s">
        <v>11382</v>
      </c>
      <c r="D12119" s="15"/>
      <c r="E12119" s="10" t="s">
        <v>11512</v>
      </c>
      <c r="F12119" s="14"/>
      <c r="G12119" s="16"/>
      <c r="H12119" s="43"/>
      <c r="I12119" s="12" t="str">
        <f t="shared" si="189"/>
        <v/>
      </c>
      <c r="J12119" s="17"/>
      <c r="K12119" s="17"/>
      <c r="L12119" s="17"/>
    </row>
    <row r="12120" spans="1:12" ht="42.75">
      <c r="A12120" s="14" t="s">
        <v>11381</v>
      </c>
      <c r="B12120" s="14" t="s">
        <v>2767</v>
      </c>
      <c r="C12120" s="8" t="s">
        <v>11382</v>
      </c>
      <c r="D12120" s="15"/>
      <c r="E12120" s="10" t="s">
        <v>11513</v>
      </c>
      <c r="F12120" s="14"/>
      <c r="G12120" s="16"/>
      <c r="H12120" s="43"/>
      <c r="I12120" s="12" t="str">
        <f t="shared" si="189"/>
        <v/>
      </c>
      <c r="J12120" s="17"/>
      <c r="K12120" s="17"/>
      <c r="L12120" s="17"/>
    </row>
    <row r="12121" spans="1:12" ht="28.5">
      <c r="A12121" s="14" t="s">
        <v>11381</v>
      </c>
      <c r="B12121" s="14" t="s">
        <v>2767</v>
      </c>
      <c r="C12121" s="8" t="s">
        <v>11382</v>
      </c>
      <c r="D12121" s="15"/>
      <c r="E12121" s="10" t="s">
        <v>11514</v>
      </c>
      <c r="F12121" s="14"/>
      <c r="G12121" s="16"/>
      <c r="H12121" s="43"/>
      <c r="I12121" s="12" t="str">
        <f t="shared" si="189"/>
        <v/>
      </c>
      <c r="J12121" s="17"/>
      <c r="K12121" s="17"/>
      <c r="L12121" s="17"/>
    </row>
    <row r="12122" spans="1:12" ht="28.5">
      <c r="A12122" s="14" t="s">
        <v>11381</v>
      </c>
      <c r="B12122" s="14" t="s">
        <v>2767</v>
      </c>
      <c r="C12122" s="8" t="s">
        <v>11382</v>
      </c>
      <c r="D12122" s="15"/>
      <c r="E12122" s="10" t="s">
        <v>11515</v>
      </c>
      <c r="F12122" s="14"/>
      <c r="G12122" s="16"/>
      <c r="H12122" s="43"/>
      <c r="I12122" s="12" t="str">
        <f t="shared" si="189"/>
        <v/>
      </c>
      <c r="J12122" s="17"/>
      <c r="K12122" s="17"/>
      <c r="L12122" s="17"/>
    </row>
    <row r="12123" spans="1:12" ht="28.5">
      <c r="A12123" s="14" t="s">
        <v>11381</v>
      </c>
      <c r="B12123" s="14" t="s">
        <v>2767</v>
      </c>
      <c r="C12123" s="8" t="s">
        <v>11382</v>
      </c>
      <c r="D12123" s="15"/>
      <c r="E12123" s="10" t="s">
        <v>11516</v>
      </c>
      <c r="F12123" s="14"/>
      <c r="G12123" s="16"/>
      <c r="H12123" s="43"/>
      <c r="I12123" s="12" t="str">
        <f t="shared" si="189"/>
        <v/>
      </c>
      <c r="J12123" s="17"/>
      <c r="K12123" s="17"/>
      <c r="L12123" s="17"/>
    </row>
    <row r="12124" spans="1:12" ht="28.5">
      <c r="A12124" s="14" t="s">
        <v>11381</v>
      </c>
      <c r="B12124" s="14" t="s">
        <v>2767</v>
      </c>
      <c r="C12124" s="8" t="s">
        <v>11382</v>
      </c>
      <c r="D12124" s="15"/>
      <c r="E12124" s="10" t="s">
        <v>11517</v>
      </c>
      <c r="F12124" s="14"/>
      <c r="G12124" s="16"/>
      <c r="H12124" s="43"/>
      <c r="I12124" s="12" t="str">
        <f t="shared" si="189"/>
        <v/>
      </c>
      <c r="J12124" s="17"/>
      <c r="K12124" s="17"/>
      <c r="L12124" s="17"/>
    </row>
    <row r="12125" spans="1:12" ht="28.5">
      <c r="A12125" s="14" t="s">
        <v>11381</v>
      </c>
      <c r="B12125" s="14" t="s">
        <v>2767</v>
      </c>
      <c r="C12125" s="8" t="s">
        <v>11382</v>
      </c>
      <c r="D12125" s="15"/>
      <c r="E12125" s="10" t="s">
        <v>12121</v>
      </c>
      <c r="F12125" s="14"/>
      <c r="G12125" s="16"/>
      <c r="H12125" s="43"/>
      <c r="I12125" s="12" t="str">
        <f t="shared" si="189"/>
        <v/>
      </c>
      <c r="J12125" s="17"/>
      <c r="K12125" s="17"/>
      <c r="L12125" s="17"/>
    </row>
    <row r="12126" spans="1:12" ht="28.5">
      <c r="A12126" s="14" t="s">
        <v>11381</v>
      </c>
      <c r="B12126" s="14" t="s">
        <v>2767</v>
      </c>
      <c r="C12126" s="8" t="s">
        <v>11382</v>
      </c>
      <c r="D12126" s="15" t="s">
        <v>12359</v>
      </c>
      <c r="E12126" s="10" t="s">
        <v>12360</v>
      </c>
      <c r="F12126" s="14" t="s">
        <v>20</v>
      </c>
      <c r="G12126" s="16">
        <v>3</v>
      </c>
      <c r="H12126" s="43"/>
      <c r="I12126" s="12" t="str">
        <f t="shared" si="189"/>
        <v/>
      </c>
      <c r="J12126" s="17"/>
      <c r="K12126" s="17"/>
      <c r="L12126" s="17"/>
    </row>
    <row r="12127" spans="1:12" ht="28.5">
      <c r="A12127" s="14" t="s">
        <v>11381</v>
      </c>
      <c r="B12127" s="14" t="s">
        <v>2767</v>
      </c>
      <c r="C12127" s="8" t="s">
        <v>11382</v>
      </c>
      <c r="D12127" s="15" t="s">
        <v>12361</v>
      </c>
      <c r="E12127" s="10" t="s">
        <v>11522</v>
      </c>
      <c r="F12127" s="14"/>
      <c r="G12127" s="16"/>
      <c r="H12127" s="43"/>
      <c r="I12127" s="12" t="str">
        <f t="shared" si="189"/>
        <v/>
      </c>
      <c r="J12127" s="17"/>
      <c r="K12127" s="17"/>
      <c r="L12127" s="17"/>
    </row>
    <row r="12128" spans="1:12" ht="57">
      <c r="A12128" s="14" t="s">
        <v>11381</v>
      </c>
      <c r="B12128" s="14" t="s">
        <v>2767</v>
      </c>
      <c r="C12128" s="8" t="s">
        <v>11382</v>
      </c>
      <c r="D12128" s="15"/>
      <c r="E12128" s="10" t="s">
        <v>11523</v>
      </c>
      <c r="F12128" s="14"/>
      <c r="G12128" s="16"/>
      <c r="H12128" s="43"/>
      <c r="I12128" s="12" t="str">
        <f t="shared" si="189"/>
        <v/>
      </c>
      <c r="J12128" s="17"/>
      <c r="K12128" s="17"/>
      <c r="L12128" s="17"/>
    </row>
    <row r="12129" spans="1:12" ht="28.5">
      <c r="A12129" s="14" t="s">
        <v>11381</v>
      </c>
      <c r="B12129" s="14" t="s">
        <v>2767</v>
      </c>
      <c r="C12129" s="8" t="s">
        <v>11382</v>
      </c>
      <c r="D12129" s="15" t="s">
        <v>12362</v>
      </c>
      <c r="E12129" s="10" t="s">
        <v>11527</v>
      </c>
      <c r="F12129" s="14" t="s">
        <v>84</v>
      </c>
      <c r="G12129" s="16">
        <v>3</v>
      </c>
      <c r="H12129" s="43"/>
      <c r="I12129" s="12" t="str">
        <f t="shared" si="189"/>
        <v/>
      </c>
      <c r="J12129" s="17"/>
      <c r="K12129" s="17"/>
      <c r="L12129" s="17"/>
    </row>
    <row r="12130" spans="1:12" ht="28.5">
      <c r="A12130" s="14" t="s">
        <v>11381</v>
      </c>
      <c r="B12130" s="14" t="s">
        <v>2767</v>
      </c>
      <c r="C12130" s="8" t="s">
        <v>11382</v>
      </c>
      <c r="D12130" s="15" t="s">
        <v>12363</v>
      </c>
      <c r="E12130" s="10" t="s">
        <v>11759</v>
      </c>
      <c r="F12130" s="14" t="s">
        <v>84</v>
      </c>
      <c r="G12130" s="16">
        <v>3</v>
      </c>
      <c r="H12130" s="43"/>
      <c r="I12130" s="12" t="str">
        <f t="shared" si="189"/>
        <v/>
      </c>
      <c r="J12130" s="17"/>
      <c r="K12130" s="17"/>
      <c r="L12130" s="17"/>
    </row>
    <row r="12131" spans="1:12" ht="42.75">
      <c r="A12131" s="14" t="s">
        <v>11381</v>
      </c>
      <c r="B12131" s="14" t="s">
        <v>2767</v>
      </c>
      <c r="C12131" s="8" t="s">
        <v>11382</v>
      </c>
      <c r="D12131" s="15" t="s">
        <v>12364</v>
      </c>
      <c r="E12131" s="10" t="s">
        <v>11478</v>
      </c>
      <c r="F12131" s="14"/>
      <c r="G12131" s="16"/>
      <c r="H12131" s="43"/>
      <c r="I12131" s="12" t="str">
        <f t="shared" si="189"/>
        <v/>
      </c>
      <c r="J12131" s="17"/>
      <c r="K12131" s="17"/>
      <c r="L12131" s="17"/>
    </row>
    <row r="12132" spans="1:12" ht="28.5">
      <c r="A12132" s="14" t="s">
        <v>11381</v>
      </c>
      <c r="B12132" s="14" t="s">
        <v>2767</v>
      </c>
      <c r="C12132" s="8" t="s">
        <v>11382</v>
      </c>
      <c r="D12132" s="15" t="s">
        <v>12365</v>
      </c>
      <c r="E12132" s="10" t="s">
        <v>11759</v>
      </c>
      <c r="F12132" s="14" t="s">
        <v>84</v>
      </c>
      <c r="G12132" s="16">
        <v>3</v>
      </c>
      <c r="H12132" s="43"/>
      <c r="I12132" s="12" t="str">
        <f t="shared" si="189"/>
        <v/>
      </c>
      <c r="J12132" s="17"/>
      <c r="K12132" s="17"/>
      <c r="L12132" s="17"/>
    </row>
    <row r="12133" spans="1:12" ht="28.5">
      <c r="A12133" s="14" t="s">
        <v>11381</v>
      </c>
      <c r="B12133" s="14" t="s">
        <v>2767</v>
      </c>
      <c r="C12133" s="8" t="s">
        <v>11382</v>
      </c>
      <c r="D12133" s="15" t="s">
        <v>12366</v>
      </c>
      <c r="E12133" s="10" t="s">
        <v>11529</v>
      </c>
      <c r="F12133" s="14"/>
      <c r="G12133" s="16"/>
      <c r="H12133" s="43"/>
      <c r="I12133" s="12" t="str">
        <f t="shared" si="189"/>
        <v/>
      </c>
      <c r="J12133" s="17"/>
      <c r="K12133" s="17"/>
      <c r="L12133" s="17"/>
    </row>
    <row r="12134" spans="1:12" ht="28.5">
      <c r="A12134" s="14" t="s">
        <v>11381</v>
      </c>
      <c r="B12134" s="14" t="s">
        <v>2767</v>
      </c>
      <c r="C12134" s="8" t="s">
        <v>11382</v>
      </c>
      <c r="D12134" s="15" t="s">
        <v>12367</v>
      </c>
      <c r="E12134" s="10" t="s">
        <v>11486</v>
      </c>
      <c r="F12134" s="14" t="s">
        <v>20</v>
      </c>
      <c r="G12134" s="16">
        <v>3</v>
      </c>
      <c r="H12134" s="43"/>
      <c r="I12134" s="12" t="str">
        <f t="shared" si="189"/>
        <v/>
      </c>
      <c r="J12134" s="17"/>
      <c r="K12134" s="17"/>
      <c r="L12134" s="17"/>
    </row>
    <row r="12135" spans="1:12" ht="28.5">
      <c r="A12135" s="14" t="s">
        <v>11381</v>
      </c>
      <c r="B12135" s="14" t="s">
        <v>2767</v>
      </c>
      <c r="C12135" s="8" t="s">
        <v>11382</v>
      </c>
      <c r="D12135" s="15" t="s">
        <v>12368</v>
      </c>
      <c r="E12135" s="10" t="s">
        <v>11531</v>
      </c>
      <c r="F12135" s="14"/>
      <c r="G12135" s="16"/>
      <c r="H12135" s="43"/>
      <c r="I12135" s="12" t="str">
        <f t="shared" si="189"/>
        <v/>
      </c>
      <c r="J12135" s="17"/>
      <c r="K12135" s="17"/>
      <c r="L12135" s="17"/>
    </row>
    <row r="12136" spans="1:12" ht="28.5">
      <c r="A12136" s="14" t="s">
        <v>11381</v>
      </c>
      <c r="B12136" s="14" t="s">
        <v>2767</v>
      </c>
      <c r="C12136" s="8" t="s">
        <v>11382</v>
      </c>
      <c r="D12136" s="15" t="s">
        <v>12369</v>
      </c>
      <c r="E12136" s="10" t="s">
        <v>12370</v>
      </c>
      <c r="F12136" s="14" t="s">
        <v>84</v>
      </c>
      <c r="G12136" s="16">
        <v>3</v>
      </c>
      <c r="H12136" s="43"/>
      <c r="I12136" s="12" t="str">
        <f t="shared" si="189"/>
        <v/>
      </c>
      <c r="J12136" s="17"/>
      <c r="K12136" s="17"/>
      <c r="L12136" s="17"/>
    </row>
    <row r="12137" spans="1:12" ht="57">
      <c r="A12137" s="14" t="s">
        <v>11381</v>
      </c>
      <c r="B12137" s="14" t="s">
        <v>2767</v>
      </c>
      <c r="C12137" s="8" t="s">
        <v>11382</v>
      </c>
      <c r="D12137" s="15" t="s">
        <v>12371</v>
      </c>
      <c r="E12137" s="10" t="s">
        <v>11534</v>
      </c>
      <c r="F12137" s="14" t="s">
        <v>20</v>
      </c>
      <c r="G12137" s="16">
        <v>3</v>
      </c>
      <c r="H12137" s="43"/>
      <c r="I12137" s="12" t="str">
        <f t="shared" si="189"/>
        <v/>
      </c>
      <c r="J12137" s="17"/>
      <c r="K12137" s="17"/>
      <c r="L12137" s="17"/>
    </row>
    <row r="12138" spans="1:12" ht="28.5">
      <c r="A12138" s="14" t="s">
        <v>11381</v>
      </c>
      <c r="B12138" s="14" t="s">
        <v>2767</v>
      </c>
      <c r="C12138" s="8" t="s">
        <v>11382</v>
      </c>
      <c r="D12138" s="15" t="s">
        <v>12372</v>
      </c>
      <c r="E12138" s="10" t="s">
        <v>12373</v>
      </c>
      <c r="F12138" s="14"/>
      <c r="G12138" s="16"/>
      <c r="H12138" s="43"/>
      <c r="I12138" s="12" t="str">
        <f t="shared" si="189"/>
        <v/>
      </c>
      <c r="J12138" s="17"/>
      <c r="K12138" s="17"/>
      <c r="L12138" s="17"/>
    </row>
    <row r="12139" spans="1:12" ht="57">
      <c r="A12139" s="14" t="s">
        <v>11381</v>
      </c>
      <c r="B12139" s="14" t="s">
        <v>2767</v>
      </c>
      <c r="C12139" s="8" t="s">
        <v>11382</v>
      </c>
      <c r="D12139" s="15" t="s">
        <v>12374</v>
      </c>
      <c r="E12139" s="10" t="s">
        <v>11536</v>
      </c>
      <c r="F12139" s="14" t="s">
        <v>20</v>
      </c>
      <c r="G12139" s="16">
        <v>3</v>
      </c>
      <c r="H12139" s="43"/>
      <c r="I12139" s="12" t="str">
        <f t="shared" si="189"/>
        <v/>
      </c>
      <c r="J12139" s="17"/>
      <c r="K12139" s="17"/>
      <c r="L12139" s="17"/>
    </row>
    <row r="12140" spans="1:12" ht="28.5">
      <c r="A12140" s="14" t="s">
        <v>11381</v>
      </c>
      <c r="B12140" s="14" t="s">
        <v>2767</v>
      </c>
      <c r="C12140" s="8" t="s">
        <v>11382</v>
      </c>
      <c r="D12140" s="15"/>
      <c r="E12140" s="10" t="s">
        <v>12373</v>
      </c>
      <c r="F12140" s="14"/>
      <c r="G12140" s="16"/>
      <c r="H12140" s="43"/>
      <c r="I12140" s="12" t="str">
        <f t="shared" si="189"/>
        <v/>
      </c>
      <c r="J12140" s="17"/>
      <c r="K12140" s="17"/>
      <c r="L12140" s="17"/>
    </row>
    <row r="12141" spans="1:12" ht="28.5">
      <c r="A12141" s="14" t="s">
        <v>11381</v>
      </c>
      <c r="B12141" s="14" t="s">
        <v>2767</v>
      </c>
      <c r="C12141" s="8" t="s">
        <v>11382</v>
      </c>
      <c r="D12141" s="15" t="s">
        <v>12375</v>
      </c>
      <c r="E12141" s="10" t="s">
        <v>11539</v>
      </c>
      <c r="F12141" s="14"/>
      <c r="G12141" s="16"/>
      <c r="H12141" s="43"/>
      <c r="I12141" s="12" t="str">
        <f t="shared" si="189"/>
        <v/>
      </c>
      <c r="J12141" s="17"/>
      <c r="K12141" s="17"/>
      <c r="L12141" s="17"/>
    </row>
    <row r="12142" spans="1:12" ht="57">
      <c r="A12142" s="14" t="s">
        <v>11381</v>
      </c>
      <c r="B12142" s="14" t="s">
        <v>2767</v>
      </c>
      <c r="C12142" s="8" t="s">
        <v>11382</v>
      </c>
      <c r="D12142" s="15"/>
      <c r="E12142" s="10" t="s">
        <v>11540</v>
      </c>
      <c r="F12142" s="14"/>
      <c r="G12142" s="16"/>
      <c r="H12142" s="43"/>
      <c r="I12142" s="12" t="str">
        <f t="shared" si="189"/>
        <v/>
      </c>
      <c r="J12142" s="17"/>
      <c r="K12142" s="17"/>
      <c r="L12142" s="17"/>
    </row>
    <row r="12143" spans="1:12" ht="28.5">
      <c r="A12143" s="14" t="s">
        <v>11381</v>
      </c>
      <c r="B12143" s="14" t="s">
        <v>2767</v>
      </c>
      <c r="C12143" s="8" t="s">
        <v>11382</v>
      </c>
      <c r="D12143" s="15" t="s">
        <v>12376</v>
      </c>
      <c r="E12143" s="10" t="s">
        <v>12377</v>
      </c>
      <c r="F12143" s="14" t="s">
        <v>84</v>
      </c>
      <c r="G12143" s="16">
        <v>3</v>
      </c>
      <c r="H12143" s="43"/>
      <c r="I12143" s="12" t="str">
        <f t="shared" si="189"/>
        <v/>
      </c>
      <c r="J12143" s="17"/>
      <c r="K12143" s="17"/>
      <c r="L12143" s="17"/>
    </row>
    <row r="12144" spans="1:12" ht="28.5">
      <c r="A12144" s="14" t="s">
        <v>11381</v>
      </c>
      <c r="B12144" s="14" t="s">
        <v>2767</v>
      </c>
      <c r="C12144" s="8" t="s">
        <v>11382</v>
      </c>
      <c r="D12144" s="15"/>
      <c r="E12144" s="10" t="s">
        <v>11496</v>
      </c>
      <c r="F12144" s="14"/>
      <c r="G12144" s="16"/>
      <c r="H12144" s="43"/>
      <c r="I12144" s="12" t="str">
        <f t="shared" si="189"/>
        <v/>
      </c>
      <c r="J12144" s="17"/>
      <c r="K12144" s="17"/>
      <c r="L12144" s="17"/>
    </row>
    <row r="12145" spans="1:12" ht="28.5">
      <c r="A12145" s="14" t="s">
        <v>11381</v>
      </c>
      <c r="B12145" s="14" t="s">
        <v>2767</v>
      </c>
      <c r="C12145" s="8" t="s">
        <v>11382</v>
      </c>
      <c r="D12145" s="15" t="s">
        <v>12378</v>
      </c>
      <c r="E12145" s="10" t="s">
        <v>11690</v>
      </c>
      <c r="F12145" s="14"/>
      <c r="G12145" s="16"/>
      <c r="H12145" s="43"/>
      <c r="I12145" s="12" t="str">
        <f t="shared" si="189"/>
        <v/>
      </c>
      <c r="J12145" s="17"/>
      <c r="K12145" s="17"/>
      <c r="L12145" s="17"/>
    </row>
    <row r="12146" spans="1:12" ht="42.75">
      <c r="A12146" s="14" t="s">
        <v>11381</v>
      </c>
      <c r="B12146" s="14" t="s">
        <v>2767</v>
      </c>
      <c r="C12146" s="8" t="s">
        <v>11382</v>
      </c>
      <c r="D12146" s="15" t="s">
        <v>12379</v>
      </c>
      <c r="E12146" s="10" t="s">
        <v>11692</v>
      </c>
      <c r="F12146" s="14" t="s">
        <v>84</v>
      </c>
      <c r="G12146" s="16">
        <v>1</v>
      </c>
      <c r="H12146" s="43"/>
      <c r="I12146" s="12" t="str">
        <f t="shared" si="189"/>
        <v/>
      </c>
      <c r="J12146" s="17"/>
      <c r="K12146" s="17"/>
      <c r="L12146" s="17"/>
    </row>
    <row r="12147" spans="1:12" ht="28.5">
      <c r="A12147" s="14" t="s">
        <v>11381</v>
      </c>
      <c r="B12147" s="14" t="s">
        <v>2767</v>
      </c>
      <c r="C12147" s="8" t="s">
        <v>11382</v>
      </c>
      <c r="D12147" s="15"/>
      <c r="E12147" s="10" t="s">
        <v>11693</v>
      </c>
      <c r="F12147" s="14"/>
      <c r="G12147" s="16"/>
      <c r="H12147" s="43"/>
      <c r="I12147" s="12" t="str">
        <f t="shared" si="189"/>
        <v/>
      </c>
      <c r="J12147" s="17"/>
      <c r="K12147" s="17"/>
      <c r="L12147" s="17"/>
    </row>
    <row r="12148" spans="1:12" ht="28.5">
      <c r="A12148" s="14" t="s">
        <v>11381</v>
      </c>
      <c r="B12148" s="14" t="s">
        <v>2767</v>
      </c>
      <c r="C12148" s="8" t="s">
        <v>11382</v>
      </c>
      <c r="D12148" s="15" t="s">
        <v>12380</v>
      </c>
      <c r="E12148" s="10" t="s">
        <v>11695</v>
      </c>
      <c r="F12148" s="14" t="s">
        <v>84</v>
      </c>
      <c r="G12148" s="16">
        <v>1</v>
      </c>
      <c r="H12148" s="43"/>
      <c r="I12148" s="12" t="str">
        <f t="shared" si="189"/>
        <v/>
      </c>
      <c r="J12148" s="17"/>
      <c r="K12148" s="17"/>
      <c r="L12148" s="17"/>
    </row>
    <row r="12149" spans="1:12" ht="28.5">
      <c r="A12149" s="14" t="s">
        <v>11381</v>
      </c>
      <c r="B12149" s="14" t="s">
        <v>2767</v>
      </c>
      <c r="C12149" s="8" t="s">
        <v>11382</v>
      </c>
      <c r="D12149" s="15" t="s">
        <v>12381</v>
      </c>
      <c r="E12149" s="10" t="s">
        <v>11697</v>
      </c>
      <c r="F12149" s="14" t="s">
        <v>20</v>
      </c>
      <c r="G12149" s="16">
        <v>1</v>
      </c>
      <c r="H12149" s="43"/>
      <c r="I12149" s="12" t="str">
        <f t="shared" si="189"/>
        <v/>
      </c>
      <c r="J12149" s="17"/>
      <c r="K12149" s="17"/>
      <c r="L12149" s="17"/>
    </row>
    <row r="12150" spans="1:12" ht="28.5">
      <c r="A12150" s="14" t="s">
        <v>11381</v>
      </c>
      <c r="B12150" s="14" t="s">
        <v>2767</v>
      </c>
      <c r="C12150" s="8" t="s">
        <v>11382</v>
      </c>
      <c r="D12150" s="15" t="s">
        <v>12382</v>
      </c>
      <c r="E12150" s="10" t="s">
        <v>11699</v>
      </c>
      <c r="F12150" s="14" t="s">
        <v>84</v>
      </c>
      <c r="G12150" s="16">
        <v>1</v>
      </c>
      <c r="H12150" s="43"/>
      <c r="I12150" s="12" t="str">
        <f t="shared" si="189"/>
        <v/>
      </c>
      <c r="J12150" s="17"/>
      <c r="K12150" s="17"/>
      <c r="L12150" s="17"/>
    </row>
    <row r="12151" spans="1:12" ht="28.5">
      <c r="A12151" s="14" t="s">
        <v>11381</v>
      </c>
      <c r="B12151" s="14" t="s">
        <v>2767</v>
      </c>
      <c r="C12151" s="8" t="s">
        <v>11382</v>
      </c>
      <c r="D12151" s="15"/>
      <c r="E12151" s="10" t="s">
        <v>12383</v>
      </c>
      <c r="F12151" s="14"/>
      <c r="G12151" s="16"/>
      <c r="H12151" s="43"/>
      <c r="I12151" s="12" t="str">
        <f t="shared" si="189"/>
        <v/>
      </c>
      <c r="J12151" s="17"/>
      <c r="K12151" s="17"/>
      <c r="L12151" s="17"/>
    </row>
    <row r="12152" spans="1:12" ht="42.75">
      <c r="A12152" s="14" t="s">
        <v>11381</v>
      </c>
      <c r="B12152" s="14" t="s">
        <v>2767</v>
      </c>
      <c r="C12152" s="8" t="s">
        <v>11382</v>
      </c>
      <c r="D12152" s="15" t="s">
        <v>12384</v>
      </c>
      <c r="E12152" s="10" t="s">
        <v>11701</v>
      </c>
      <c r="F12152" s="14" t="s">
        <v>84</v>
      </c>
      <c r="G12152" s="16">
        <v>1</v>
      </c>
      <c r="H12152" s="43"/>
      <c r="I12152" s="12" t="str">
        <f t="shared" si="189"/>
        <v/>
      </c>
      <c r="J12152" s="17"/>
      <c r="K12152" s="17"/>
      <c r="L12152" s="17"/>
    </row>
    <row r="12153" spans="1:12" ht="28.5">
      <c r="A12153" s="14" t="s">
        <v>11381</v>
      </c>
      <c r="B12153" s="14" t="s">
        <v>2767</v>
      </c>
      <c r="C12153" s="8" t="s">
        <v>11382</v>
      </c>
      <c r="D12153" s="15" t="s">
        <v>12385</v>
      </c>
      <c r="E12153" s="10" t="s">
        <v>11583</v>
      </c>
      <c r="F12153" s="14"/>
      <c r="G12153" s="16"/>
      <c r="H12153" s="43"/>
      <c r="I12153" s="12" t="str">
        <f t="shared" si="189"/>
        <v/>
      </c>
      <c r="J12153" s="17"/>
      <c r="K12153" s="17"/>
      <c r="L12153" s="17"/>
    </row>
    <row r="12154" spans="1:12" ht="28.5">
      <c r="A12154" s="14" t="s">
        <v>11381</v>
      </c>
      <c r="B12154" s="14" t="s">
        <v>2767</v>
      </c>
      <c r="C12154" s="8" t="s">
        <v>11382</v>
      </c>
      <c r="D12154" s="15"/>
      <c r="E12154" s="10" t="s">
        <v>11584</v>
      </c>
      <c r="F12154" s="14"/>
      <c r="G12154" s="16"/>
      <c r="H12154" s="43"/>
      <c r="I12154" s="12" t="str">
        <f t="shared" si="189"/>
        <v/>
      </c>
      <c r="J12154" s="17"/>
      <c r="K12154" s="17"/>
      <c r="L12154" s="17"/>
    </row>
    <row r="12155" spans="1:12" ht="28.5">
      <c r="A12155" s="14" t="s">
        <v>11381</v>
      </c>
      <c r="B12155" s="14" t="s">
        <v>2767</v>
      </c>
      <c r="C12155" s="8" t="s">
        <v>11382</v>
      </c>
      <c r="D12155" s="15"/>
      <c r="E12155" s="10" t="s">
        <v>11585</v>
      </c>
      <c r="F12155" s="14"/>
      <c r="G12155" s="16"/>
      <c r="H12155" s="43"/>
      <c r="I12155" s="12" t="str">
        <f t="shared" si="189"/>
        <v/>
      </c>
      <c r="J12155" s="17"/>
      <c r="K12155" s="17"/>
      <c r="L12155" s="17"/>
    </row>
    <row r="12156" spans="1:12" ht="28.5">
      <c r="A12156" s="14" t="s">
        <v>11381</v>
      </c>
      <c r="B12156" s="14" t="s">
        <v>2767</v>
      </c>
      <c r="C12156" s="8" t="s">
        <v>11382</v>
      </c>
      <c r="D12156" s="15"/>
      <c r="E12156" s="10" t="s">
        <v>11586</v>
      </c>
      <c r="F12156" s="14"/>
      <c r="G12156" s="16"/>
      <c r="H12156" s="43"/>
      <c r="I12156" s="12" t="str">
        <f t="shared" si="189"/>
        <v/>
      </c>
      <c r="J12156" s="17"/>
      <c r="K12156" s="17"/>
      <c r="L12156" s="17"/>
    </row>
    <row r="12157" spans="1:12" ht="28.5">
      <c r="A12157" s="14" t="s">
        <v>11381</v>
      </c>
      <c r="B12157" s="14" t="s">
        <v>2767</v>
      </c>
      <c r="C12157" s="8" t="s">
        <v>11382</v>
      </c>
      <c r="D12157" s="15" t="s">
        <v>12386</v>
      </c>
      <c r="E12157" s="10" t="s">
        <v>11588</v>
      </c>
      <c r="F12157" s="14" t="s">
        <v>84</v>
      </c>
      <c r="G12157" s="16">
        <v>1</v>
      </c>
      <c r="H12157" s="43"/>
      <c r="I12157" s="12" t="str">
        <f t="shared" si="189"/>
        <v/>
      </c>
      <c r="J12157" s="17"/>
      <c r="K12157" s="17"/>
      <c r="L12157" s="17"/>
    </row>
    <row r="12158" spans="1:12" ht="28.5">
      <c r="A12158" s="14" t="s">
        <v>11381</v>
      </c>
      <c r="B12158" s="14" t="s">
        <v>2767</v>
      </c>
      <c r="C12158" s="8" t="s">
        <v>11382</v>
      </c>
      <c r="D12158" s="15"/>
      <c r="E12158" s="10" t="s">
        <v>11589</v>
      </c>
      <c r="F12158" s="14"/>
      <c r="G12158" s="16"/>
      <c r="H12158" s="43"/>
      <c r="I12158" s="12" t="str">
        <f t="shared" si="189"/>
        <v/>
      </c>
      <c r="J12158" s="17"/>
      <c r="K12158" s="17"/>
      <c r="L12158" s="17"/>
    </row>
    <row r="12159" spans="1:12" ht="71.25">
      <c r="A12159" s="14" t="s">
        <v>11381</v>
      </c>
      <c r="B12159" s="14" t="s">
        <v>2767</v>
      </c>
      <c r="C12159" s="8" t="s">
        <v>11382</v>
      </c>
      <c r="D12159" s="15" t="s">
        <v>12387</v>
      </c>
      <c r="E12159" s="10" t="s">
        <v>11705</v>
      </c>
      <c r="F12159" s="14"/>
      <c r="G12159" s="16"/>
      <c r="H12159" s="43"/>
      <c r="I12159" s="12" t="str">
        <f t="shared" si="189"/>
        <v/>
      </c>
      <c r="J12159" s="17"/>
      <c r="K12159" s="17"/>
      <c r="L12159" s="17"/>
    </row>
    <row r="12160" spans="1:12" ht="28.5">
      <c r="A12160" s="14" t="s">
        <v>11381</v>
      </c>
      <c r="B12160" s="14" t="s">
        <v>2767</v>
      </c>
      <c r="C12160" s="8" t="s">
        <v>11382</v>
      </c>
      <c r="D12160" s="15" t="s">
        <v>12388</v>
      </c>
      <c r="E12160" s="10" t="s">
        <v>11484</v>
      </c>
      <c r="F12160" s="14" t="s">
        <v>11707</v>
      </c>
      <c r="G12160" s="16">
        <v>12</v>
      </c>
      <c r="H12160" s="43"/>
      <c r="I12160" s="12" t="str">
        <f t="shared" si="189"/>
        <v/>
      </c>
      <c r="J12160" s="17"/>
      <c r="K12160" s="17"/>
      <c r="L12160" s="17"/>
    </row>
    <row r="12161" spans="1:12" ht="28.5">
      <c r="A12161" s="14" t="s">
        <v>11381</v>
      </c>
      <c r="B12161" s="14" t="s">
        <v>2767</v>
      </c>
      <c r="C12161" s="8" t="s">
        <v>11382</v>
      </c>
      <c r="D12161" s="15" t="s">
        <v>12389</v>
      </c>
      <c r="E12161" s="10" t="s">
        <v>11529</v>
      </c>
      <c r="F12161" s="14"/>
      <c r="G12161" s="16"/>
      <c r="H12161" s="43"/>
      <c r="I12161" s="12" t="str">
        <f t="shared" si="189"/>
        <v/>
      </c>
      <c r="J12161" s="17"/>
      <c r="K12161" s="17"/>
      <c r="L12161" s="17"/>
    </row>
    <row r="12162" spans="1:12" ht="28.5">
      <c r="A12162" s="14" t="s">
        <v>11381</v>
      </c>
      <c r="B12162" s="14" t="s">
        <v>2767</v>
      </c>
      <c r="C12162" s="8" t="s">
        <v>11382</v>
      </c>
      <c r="D12162" s="15" t="s">
        <v>12390</v>
      </c>
      <c r="E12162" s="10" t="s">
        <v>11484</v>
      </c>
      <c r="F12162" s="14" t="s">
        <v>20</v>
      </c>
      <c r="G12162" s="16">
        <v>6</v>
      </c>
      <c r="H12162" s="43"/>
      <c r="I12162" s="12" t="str">
        <f t="shared" si="189"/>
        <v/>
      </c>
      <c r="J12162" s="17"/>
      <c r="K12162" s="17"/>
      <c r="L12162" s="17"/>
    </row>
    <row r="12163" spans="1:12" ht="28.5">
      <c r="A12163" s="14" t="s">
        <v>11381</v>
      </c>
      <c r="B12163" s="14" t="s">
        <v>2767</v>
      </c>
      <c r="C12163" s="8" t="s">
        <v>11382</v>
      </c>
      <c r="D12163" s="15" t="s">
        <v>12391</v>
      </c>
      <c r="E12163" s="10" t="s">
        <v>11711</v>
      </c>
      <c r="F12163" s="14" t="s">
        <v>84</v>
      </c>
      <c r="G12163" s="16">
        <v>2</v>
      </c>
      <c r="H12163" s="43"/>
      <c r="I12163" s="12" t="str">
        <f t="shared" si="189"/>
        <v/>
      </c>
      <c r="J12163" s="17"/>
      <c r="K12163" s="17"/>
      <c r="L12163" s="17"/>
    </row>
    <row r="12164" spans="1:12" ht="28.5">
      <c r="A12164" s="14" t="s">
        <v>11381</v>
      </c>
      <c r="B12164" s="14" t="s">
        <v>2767</v>
      </c>
      <c r="C12164" s="8" t="s">
        <v>11382</v>
      </c>
      <c r="D12164" s="15" t="s">
        <v>12392</v>
      </c>
      <c r="E12164" s="10" t="s">
        <v>11713</v>
      </c>
      <c r="F12164" s="14"/>
      <c r="G12164" s="16"/>
      <c r="H12164" s="43"/>
      <c r="I12164" s="12" t="str">
        <f t="shared" ref="I12164:I12227" si="190">IF(AND(G12164&lt;&gt;"",H12164&lt;&gt;""),G12164*H12164,"")</f>
        <v/>
      </c>
      <c r="J12164" s="17"/>
      <c r="K12164" s="17"/>
      <c r="L12164" s="17"/>
    </row>
    <row r="12165" spans="1:12" ht="28.5">
      <c r="A12165" s="14" t="s">
        <v>11381</v>
      </c>
      <c r="B12165" s="14" t="s">
        <v>2767</v>
      </c>
      <c r="C12165" s="8" t="s">
        <v>11382</v>
      </c>
      <c r="D12165" s="15"/>
      <c r="E12165" s="10" t="s">
        <v>11714</v>
      </c>
      <c r="F12165" s="14"/>
      <c r="G12165" s="16"/>
      <c r="H12165" s="43"/>
      <c r="I12165" s="12" t="str">
        <f t="shared" si="190"/>
        <v/>
      </c>
      <c r="J12165" s="17"/>
      <c r="K12165" s="17"/>
      <c r="L12165" s="17"/>
    </row>
    <row r="12166" spans="1:12" ht="28.5">
      <c r="A12166" s="14" t="s">
        <v>11381</v>
      </c>
      <c r="B12166" s="14" t="s">
        <v>2767</v>
      </c>
      <c r="C12166" s="8" t="s">
        <v>11382</v>
      </c>
      <c r="D12166" s="15" t="s">
        <v>12393</v>
      </c>
      <c r="E12166" s="10" t="s">
        <v>11484</v>
      </c>
      <c r="F12166" s="14" t="s">
        <v>11707</v>
      </c>
      <c r="G12166" s="16">
        <v>3</v>
      </c>
      <c r="H12166" s="43"/>
      <c r="I12166" s="12" t="str">
        <f t="shared" si="190"/>
        <v/>
      </c>
      <c r="J12166" s="17"/>
      <c r="K12166" s="17"/>
      <c r="L12166" s="17"/>
    </row>
    <row r="12167" spans="1:12" ht="28.5">
      <c r="A12167" s="14" t="s">
        <v>11381</v>
      </c>
      <c r="B12167" s="14" t="s">
        <v>2767</v>
      </c>
      <c r="C12167" s="8" t="s">
        <v>11382</v>
      </c>
      <c r="D12167" s="15" t="s">
        <v>12394</v>
      </c>
      <c r="E12167" s="10" t="s">
        <v>11717</v>
      </c>
      <c r="F12167" s="14" t="s">
        <v>20</v>
      </c>
      <c r="G12167" s="16">
        <v>1</v>
      </c>
      <c r="H12167" s="43"/>
      <c r="I12167" s="12" t="str">
        <f t="shared" si="190"/>
        <v/>
      </c>
      <c r="J12167" s="17"/>
      <c r="K12167" s="17"/>
      <c r="L12167" s="17"/>
    </row>
    <row r="12168" spans="1:12" ht="28.5">
      <c r="A12168" s="14" t="s">
        <v>11381</v>
      </c>
      <c r="B12168" s="14" t="s">
        <v>2767</v>
      </c>
      <c r="C12168" s="8" t="s">
        <v>11382</v>
      </c>
      <c r="D12168" s="15"/>
      <c r="E12168" s="10" t="s">
        <v>11690</v>
      </c>
      <c r="F12168" s="14"/>
      <c r="G12168" s="16"/>
      <c r="H12168" s="43"/>
      <c r="I12168" s="12" t="str">
        <f t="shared" si="190"/>
        <v/>
      </c>
      <c r="J12168" s="17"/>
      <c r="K12168" s="17"/>
      <c r="L12168" s="17"/>
    </row>
    <row r="12169" spans="1:12" ht="28.5">
      <c r="A12169" s="14" t="s">
        <v>11381</v>
      </c>
      <c r="B12169" s="14" t="s">
        <v>2767</v>
      </c>
      <c r="C12169" s="8" t="s">
        <v>11382</v>
      </c>
      <c r="D12169" s="15" t="s">
        <v>12395</v>
      </c>
      <c r="E12169" s="10" t="s">
        <v>11718</v>
      </c>
      <c r="F12169" s="14"/>
      <c r="G12169" s="16"/>
      <c r="H12169" s="43"/>
      <c r="I12169" s="12" t="str">
        <f t="shared" si="190"/>
        <v/>
      </c>
      <c r="J12169" s="17"/>
      <c r="K12169" s="17"/>
      <c r="L12169" s="17"/>
    </row>
    <row r="12170" spans="1:12" ht="28.5">
      <c r="A12170" s="14" t="s">
        <v>11381</v>
      </c>
      <c r="B12170" s="14" t="s">
        <v>2767</v>
      </c>
      <c r="C12170" s="8" t="s">
        <v>11382</v>
      </c>
      <c r="D12170" s="15"/>
      <c r="E12170" s="10" t="s">
        <v>11720</v>
      </c>
      <c r="F12170" s="14"/>
      <c r="G12170" s="16"/>
      <c r="H12170" s="43"/>
      <c r="I12170" s="12" t="str">
        <f t="shared" si="190"/>
        <v/>
      </c>
      <c r="J12170" s="17"/>
      <c r="K12170" s="17"/>
      <c r="L12170" s="17"/>
    </row>
    <row r="12171" spans="1:12" ht="28.5">
      <c r="A12171" s="14" t="s">
        <v>11381</v>
      </c>
      <c r="B12171" s="14" t="s">
        <v>2767</v>
      </c>
      <c r="C12171" s="8" t="s">
        <v>11382</v>
      </c>
      <c r="D12171" s="15" t="s">
        <v>12396</v>
      </c>
      <c r="E12171" s="10" t="s">
        <v>11722</v>
      </c>
      <c r="F12171" s="14" t="s">
        <v>84</v>
      </c>
      <c r="G12171" s="16">
        <v>43</v>
      </c>
      <c r="H12171" s="43"/>
      <c r="I12171" s="12" t="str">
        <f t="shared" si="190"/>
        <v/>
      </c>
      <c r="J12171" s="17"/>
      <c r="K12171" s="17"/>
      <c r="L12171" s="17"/>
    </row>
    <row r="12172" spans="1:12" ht="28.5">
      <c r="A12172" s="14" t="s">
        <v>11381</v>
      </c>
      <c r="B12172" s="14" t="s">
        <v>2767</v>
      </c>
      <c r="C12172" s="8" t="s">
        <v>11382</v>
      </c>
      <c r="D12172" s="15" t="s">
        <v>12397</v>
      </c>
      <c r="E12172" s="10" t="s">
        <v>11724</v>
      </c>
      <c r="F12172" s="14"/>
      <c r="G12172" s="16"/>
      <c r="H12172" s="43"/>
      <c r="I12172" s="12" t="str">
        <f t="shared" si="190"/>
        <v/>
      </c>
      <c r="J12172" s="17"/>
      <c r="K12172" s="17"/>
      <c r="L12172" s="17"/>
    </row>
    <row r="12173" spans="1:12" ht="28.5">
      <c r="A12173" s="14" t="s">
        <v>11381</v>
      </c>
      <c r="B12173" s="14" t="s">
        <v>2767</v>
      </c>
      <c r="C12173" s="8" t="s">
        <v>11382</v>
      </c>
      <c r="D12173" s="15" t="s">
        <v>12398</v>
      </c>
      <c r="E12173" s="10" t="s">
        <v>11726</v>
      </c>
      <c r="F12173" s="14" t="s">
        <v>84</v>
      </c>
      <c r="G12173" s="16">
        <v>2</v>
      </c>
      <c r="H12173" s="43"/>
      <c r="I12173" s="12" t="str">
        <f t="shared" si="190"/>
        <v/>
      </c>
      <c r="J12173" s="17"/>
      <c r="K12173" s="17"/>
      <c r="L12173" s="17"/>
    </row>
    <row r="12174" spans="1:12" ht="28.5">
      <c r="A12174" s="14" t="s">
        <v>11381</v>
      </c>
      <c r="B12174" s="14" t="s">
        <v>2767</v>
      </c>
      <c r="C12174" s="8" t="s">
        <v>11382</v>
      </c>
      <c r="D12174" s="15"/>
      <c r="E12174" s="10" t="s">
        <v>11727</v>
      </c>
      <c r="F12174" s="14"/>
      <c r="G12174" s="16"/>
      <c r="H12174" s="43"/>
      <c r="I12174" s="12" t="str">
        <f t="shared" si="190"/>
        <v/>
      </c>
      <c r="J12174" s="17"/>
      <c r="K12174" s="17"/>
      <c r="L12174" s="17"/>
    </row>
    <row r="12175" spans="1:12" ht="28.5">
      <c r="A12175" s="14" t="s">
        <v>11381</v>
      </c>
      <c r="B12175" s="14" t="s">
        <v>2767</v>
      </c>
      <c r="C12175" s="8" t="s">
        <v>11382</v>
      </c>
      <c r="D12175" s="15" t="s">
        <v>12399</v>
      </c>
      <c r="E12175" s="10" t="s">
        <v>11729</v>
      </c>
      <c r="F12175" s="14"/>
      <c r="G12175" s="16"/>
      <c r="H12175" s="43"/>
      <c r="I12175" s="12" t="str">
        <f t="shared" si="190"/>
        <v/>
      </c>
      <c r="J12175" s="17"/>
      <c r="K12175" s="17"/>
      <c r="L12175" s="17"/>
    </row>
    <row r="12176" spans="1:12" ht="28.5">
      <c r="A12176" s="14" t="s">
        <v>11381</v>
      </c>
      <c r="B12176" s="14" t="s">
        <v>2767</v>
      </c>
      <c r="C12176" s="8" t="s">
        <v>11382</v>
      </c>
      <c r="D12176" s="15"/>
      <c r="E12176" s="10" t="s">
        <v>11482</v>
      </c>
      <c r="F12176" s="14"/>
      <c r="G12176" s="16"/>
      <c r="H12176" s="43"/>
      <c r="I12176" s="12" t="str">
        <f t="shared" si="190"/>
        <v/>
      </c>
      <c r="J12176" s="17"/>
      <c r="K12176" s="17"/>
      <c r="L12176" s="17"/>
    </row>
    <row r="12177" spans="1:12" ht="28.5">
      <c r="A12177" s="14" t="s">
        <v>11381</v>
      </c>
      <c r="B12177" s="14" t="s">
        <v>2767</v>
      </c>
      <c r="C12177" s="8" t="s">
        <v>11382</v>
      </c>
      <c r="D12177" s="15" t="s">
        <v>12400</v>
      </c>
      <c r="E12177" s="10" t="s">
        <v>11484</v>
      </c>
      <c r="F12177" s="14" t="s">
        <v>84</v>
      </c>
      <c r="G12177" s="16">
        <v>1</v>
      </c>
      <c r="H12177" s="43"/>
      <c r="I12177" s="12" t="str">
        <f t="shared" si="190"/>
        <v/>
      </c>
      <c r="J12177" s="17"/>
      <c r="K12177" s="17"/>
      <c r="L12177" s="17"/>
    </row>
    <row r="12178" spans="1:12" ht="28.5">
      <c r="A12178" s="14" t="s">
        <v>11381</v>
      </c>
      <c r="B12178" s="14" t="s">
        <v>2767</v>
      </c>
      <c r="C12178" s="8" t="s">
        <v>11382</v>
      </c>
      <c r="D12178" s="15" t="s">
        <v>12401</v>
      </c>
      <c r="E12178" s="10" t="s">
        <v>11736</v>
      </c>
      <c r="F12178" s="14"/>
      <c r="G12178" s="16"/>
      <c r="H12178" s="43"/>
      <c r="I12178" s="12" t="str">
        <f t="shared" si="190"/>
        <v/>
      </c>
      <c r="J12178" s="17"/>
      <c r="K12178" s="17"/>
      <c r="L12178" s="17"/>
    </row>
    <row r="12179" spans="1:12" ht="28.5">
      <c r="A12179" s="14" t="s">
        <v>11381</v>
      </c>
      <c r="B12179" s="14" t="s">
        <v>2767</v>
      </c>
      <c r="C12179" s="8" t="s">
        <v>11382</v>
      </c>
      <c r="D12179" s="15" t="s">
        <v>12402</v>
      </c>
      <c r="E12179" s="10" t="s">
        <v>11738</v>
      </c>
      <c r="F12179" s="14" t="s">
        <v>84</v>
      </c>
      <c r="G12179" s="16">
        <v>2</v>
      </c>
      <c r="H12179" s="43"/>
      <c r="I12179" s="12" t="str">
        <f t="shared" si="190"/>
        <v/>
      </c>
      <c r="J12179" s="17"/>
      <c r="K12179" s="17"/>
      <c r="L12179" s="17"/>
    </row>
    <row r="12180" spans="1:12" ht="57">
      <c r="A12180" s="14" t="s">
        <v>11381</v>
      </c>
      <c r="B12180" s="14" t="s">
        <v>2767</v>
      </c>
      <c r="C12180" s="8" t="s">
        <v>11382</v>
      </c>
      <c r="D12180" s="15" t="s">
        <v>12403</v>
      </c>
      <c r="E12180" s="10" t="s">
        <v>11739</v>
      </c>
      <c r="F12180" s="14"/>
      <c r="G12180" s="16"/>
      <c r="H12180" s="43"/>
      <c r="I12180" s="12" t="str">
        <f t="shared" si="190"/>
        <v/>
      </c>
      <c r="J12180" s="17"/>
      <c r="K12180" s="17"/>
      <c r="L12180" s="17"/>
    </row>
    <row r="12181" spans="1:12" ht="28.5">
      <c r="A12181" s="14" t="s">
        <v>11381</v>
      </c>
      <c r="B12181" s="14" t="s">
        <v>2767</v>
      </c>
      <c r="C12181" s="8" t="s">
        <v>11382</v>
      </c>
      <c r="D12181" s="15" t="s">
        <v>12404</v>
      </c>
      <c r="E12181" s="10" t="s">
        <v>11741</v>
      </c>
      <c r="F12181" s="14" t="s">
        <v>84</v>
      </c>
      <c r="G12181" s="16">
        <v>2</v>
      </c>
      <c r="H12181" s="43"/>
      <c r="I12181" s="12" t="str">
        <f t="shared" si="190"/>
        <v/>
      </c>
      <c r="J12181" s="17"/>
      <c r="K12181" s="17"/>
      <c r="L12181" s="17"/>
    </row>
    <row r="12182" spans="1:12" ht="42.75">
      <c r="A12182" s="14" t="s">
        <v>11381</v>
      </c>
      <c r="B12182" s="14" t="s">
        <v>2767</v>
      </c>
      <c r="C12182" s="8" t="s">
        <v>11382</v>
      </c>
      <c r="D12182" s="15" t="s">
        <v>12405</v>
      </c>
      <c r="E12182" s="10" t="s">
        <v>12406</v>
      </c>
      <c r="F12182" s="14" t="s">
        <v>20</v>
      </c>
      <c r="G12182" s="16">
        <v>1</v>
      </c>
      <c r="H12182" s="43"/>
      <c r="I12182" s="12" t="str">
        <f t="shared" si="190"/>
        <v/>
      </c>
      <c r="J12182" s="17"/>
      <c r="K12182" s="17"/>
      <c r="L12182" s="17"/>
    </row>
    <row r="12183" spans="1:12" ht="28.5">
      <c r="A12183" s="14" t="s">
        <v>11381</v>
      </c>
      <c r="B12183" s="14" t="s">
        <v>2767</v>
      </c>
      <c r="C12183" s="8" t="s">
        <v>11382</v>
      </c>
      <c r="D12183" s="15"/>
      <c r="E12183" s="10" t="s">
        <v>12407</v>
      </c>
      <c r="F12183" s="14"/>
      <c r="G12183" s="16"/>
      <c r="H12183" s="43"/>
      <c r="I12183" s="12" t="str">
        <f t="shared" si="190"/>
        <v/>
      </c>
      <c r="J12183" s="17"/>
      <c r="K12183" s="17"/>
      <c r="L12183" s="17"/>
    </row>
    <row r="12184" spans="1:12" ht="28.5">
      <c r="A12184" s="14" t="s">
        <v>11381</v>
      </c>
      <c r="B12184" s="14" t="s">
        <v>2767</v>
      </c>
      <c r="C12184" s="8" t="s">
        <v>11382</v>
      </c>
      <c r="D12184" s="15" t="s">
        <v>12408</v>
      </c>
      <c r="E12184" s="10" t="s">
        <v>12409</v>
      </c>
      <c r="F12184" s="14"/>
      <c r="G12184" s="16"/>
      <c r="H12184" s="43"/>
      <c r="I12184" s="12" t="str">
        <f t="shared" si="190"/>
        <v/>
      </c>
      <c r="J12184" s="17"/>
      <c r="K12184" s="17"/>
      <c r="L12184" s="17"/>
    </row>
    <row r="12185" spans="1:12" ht="42.75">
      <c r="A12185" s="14" t="s">
        <v>11381</v>
      </c>
      <c r="B12185" s="14" t="s">
        <v>2767</v>
      </c>
      <c r="C12185" s="8" t="s">
        <v>11382</v>
      </c>
      <c r="D12185" s="15"/>
      <c r="E12185" s="10" t="s">
        <v>11744</v>
      </c>
      <c r="F12185" s="14"/>
      <c r="G12185" s="16"/>
      <c r="H12185" s="43"/>
      <c r="I12185" s="12" t="str">
        <f t="shared" si="190"/>
        <v/>
      </c>
      <c r="J12185" s="17"/>
      <c r="K12185" s="17"/>
      <c r="L12185" s="17"/>
    </row>
    <row r="12186" spans="1:12" ht="28.5">
      <c r="A12186" s="14" t="s">
        <v>11381</v>
      </c>
      <c r="B12186" s="14" t="s">
        <v>2767</v>
      </c>
      <c r="C12186" s="8" t="s">
        <v>11382</v>
      </c>
      <c r="D12186" s="15"/>
      <c r="E12186" s="10" t="s">
        <v>11745</v>
      </c>
      <c r="F12186" s="14"/>
      <c r="G12186" s="16"/>
      <c r="H12186" s="43"/>
      <c r="I12186" s="12" t="str">
        <f t="shared" si="190"/>
        <v/>
      </c>
      <c r="J12186" s="17"/>
      <c r="K12186" s="17"/>
      <c r="L12186" s="17"/>
    </row>
    <row r="12187" spans="1:12" ht="28.5">
      <c r="A12187" s="14" t="s">
        <v>11381</v>
      </c>
      <c r="B12187" s="14" t="s">
        <v>2767</v>
      </c>
      <c r="C12187" s="8" t="s">
        <v>11382</v>
      </c>
      <c r="D12187" s="15"/>
      <c r="E12187" s="10" t="s">
        <v>11746</v>
      </c>
      <c r="F12187" s="14"/>
      <c r="G12187" s="16"/>
      <c r="H12187" s="43"/>
      <c r="I12187" s="12" t="str">
        <f t="shared" si="190"/>
        <v/>
      </c>
      <c r="J12187" s="17"/>
      <c r="K12187" s="17"/>
      <c r="L12187" s="17"/>
    </row>
    <row r="12188" spans="1:12" ht="28.5">
      <c r="A12188" s="14" t="s">
        <v>11381</v>
      </c>
      <c r="B12188" s="14" t="s">
        <v>2767</v>
      </c>
      <c r="C12188" s="8" t="s">
        <v>11382</v>
      </c>
      <c r="D12188" s="15"/>
      <c r="E12188" s="10" t="s">
        <v>11747</v>
      </c>
      <c r="F12188" s="14"/>
      <c r="G12188" s="16"/>
      <c r="H12188" s="43"/>
      <c r="I12188" s="12" t="str">
        <f t="shared" si="190"/>
        <v/>
      </c>
      <c r="J12188" s="17"/>
      <c r="K12188" s="17"/>
      <c r="L12188" s="17"/>
    </row>
    <row r="12189" spans="1:12" ht="28.5">
      <c r="A12189" s="14" t="s">
        <v>11381</v>
      </c>
      <c r="B12189" s="14" t="s">
        <v>2767</v>
      </c>
      <c r="C12189" s="8" t="s">
        <v>11382</v>
      </c>
      <c r="D12189" s="15"/>
      <c r="E12189" s="10" t="s">
        <v>11748</v>
      </c>
      <c r="F12189" s="14"/>
      <c r="G12189" s="16"/>
      <c r="H12189" s="43"/>
      <c r="I12189" s="12" t="str">
        <f t="shared" si="190"/>
        <v/>
      </c>
      <c r="J12189" s="17"/>
      <c r="K12189" s="17"/>
      <c r="L12189" s="17"/>
    </row>
    <row r="12190" spans="1:12" ht="28.5">
      <c r="A12190" s="14" t="s">
        <v>11381</v>
      </c>
      <c r="B12190" s="14" t="s">
        <v>2767</v>
      </c>
      <c r="C12190" s="8" t="s">
        <v>11382</v>
      </c>
      <c r="D12190" s="15"/>
      <c r="E12190" s="10" t="s">
        <v>11749</v>
      </c>
      <c r="F12190" s="14"/>
      <c r="G12190" s="16"/>
      <c r="H12190" s="43"/>
      <c r="I12190" s="12" t="str">
        <f t="shared" si="190"/>
        <v/>
      </c>
      <c r="J12190" s="17"/>
      <c r="K12190" s="17"/>
      <c r="L12190" s="17"/>
    </row>
    <row r="12191" spans="1:12" ht="28.5">
      <c r="A12191" s="14" t="s">
        <v>11381</v>
      </c>
      <c r="B12191" s="14" t="s">
        <v>2767</v>
      </c>
      <c r="C12191" s="8" t="s">
        <v>11382</v>
      </c>
      <c r="D12191" s="15"/>
      <c r="E12191" s="10" t="s">
        <v>11750</v>
      </c>
      <c r="F12191" s="14"/>
      <c r="G12191" s="16"/>
      <c r="H12191" s="43"/>
      <c r="I12191" s="12" t="str">
        <f t="shared" si="190"/>
        <v/>
      </c>
      <c r="J12191" s="17"/>
      <c r="K12191" s="17"/>
      <c r="L12191" s="17"/>
    </row>
    <row r="12192" spans="1:12" ht="28.5">
      <c r="A12192" s="14" t="s">
        <v>11381</v>
      </c>
      <c r="B12192" s="14" t="s">
        <v>2767</v>
      </c>
      <c r="C12192" s="8" t="s">
        <v>11382</v>
      </c>
      <c r="D12192" s="15" t="s">
        <v>12410</v>
      </c>
      <c r="E12192" s="10" t="s">
        <v>11752</v>
      </c>
      <c r="F12192" s="14" t="s">
        <v>20</v>
      </c>
      <c r="G12192" s="16">
        <v>1</v>
      </c>
      <c r="H12192" s="43"/>
      <c r="I12192" s="12" t="str">
        <f t="shared" si="190"/>
        <v/>
      </c>
      <c r="J12192" s="17"/>
      <c r="K12192" s="17"/>
      <c r="L12192" s="17"/>
    </row>
    <row r="12193" spans="1:12" ht="28.5">
      <c r="A12193" s="14" t="s">
        <v>11381</v>
      </c>
      <c r="B12193" s="14" t="s">
        <v>2767</v>
      </c>
      <c r="C12193" s="8" t="s">
        <v>11382</v>
      </c>
      <c r="D12193" s="15" t="s">
        <v>12411</v>
      </c>
      <c r="E12193" s="10" t="s">
        <v>11754</v>
      </c>
      <c r="F12193" s="14"/>
      <c r="G12193" s="16"/>
      <c r="H12193" s="43"/>
      <c r="I12193" s="12" t="str">
        <f t="shared" si="190"/>
        <v/>
      </c>
      <c r="J12193" s="17"/>
      <c r="K12193" s="17"/>
      <c r="L12193" s="17"/>
    </row>
    <row r="12194" spans="1:12" ht="42.75">
      <c r="A12194" s="14" t="s">
        <v>11381</v>
      </c>
      <c r="B12194" s="14" t="s">
        <v>2767</v>
      </c>
      <c r="C12194" s="8" t="s">
        <v>11382</v>
      </c>
      <c r="D12194" s="15"/>
      <c r="E12194" s="10" t="s">
        <v>11755</v>
      </c>
      <c r="F12194" s="14"/>
      <c r="G12194" s="16"/>
      <c r="H12194" s="43"/>
      <c r="I12194" s="12" t="str">
        <f t="shared" si="190"/>
        <v/>
      </c>
      <c r="J12194" s="17"/>
      <c r="K12194" s="17"/>
      <c r="L12194" s="17"/>
    </row>
    <row r="12195" spans="1:12" ht="28.5">
      <c r="A12195" s="14" t="s">
        <v>11381</v>
      </c>
      <c r="B12195" s="14" t="s">
        <v>2767</v>
      </c>
      <c r="C12195" s="8" t="s">
        <v>11382</v>
      </c>
      <c r="D12195" s="15"/>
      <c r="E12195" s="10" t="s">
        <v>11756</v>
      </c>
      <c r="F12195" s="14"/>
      <c r="G12195" s="16"/>
      <c r="H12195" s="43"/>
      <c r="I12195" s="12" t="str">
        <f t="shared" si="190"/>
        <v/>
      </c>
      <c r="J12195" s="17"/>
      <c r="K12195" s="17"/>
      <c r="L12195" s="17"/>
    </row>
    <row r="12196" spans="1:12" ht="28.5">
      <c r="A12196" s="14" t="s">
        <v>11381</v>
      </c>
      <c r="B12196" s="14" t="s">
        <v>2767</v>
      </c>
      <c r="C12196" s="8" t="s">
        <v>11382</v>
      </c>
      <c r="D12196" s="15" t="s">
        <v>12412</v>
      </c>
      <c r="E12196" s="10" t="s">
        <v>12413</v>
      </c>
      <c r="F12196" s="14" t="s">
        <v>84</v>
      </c>
      <c r="G12196" s="16">
        <v>1</v>
      </c>
      <c r="H12196" s="43"/>
      <c r="I12196" s="12" t="str">
        <f t="shared" si="190"/>
        <v/>
      </c>
      <c r="J12196" s="17"/>
      <c r="K12196" s="17"/>
      <c r="L12196" s="17"/>
    </row>
    <row r="12197" spans="1:12" ht="28.5">
      <c r="A12197" s="14" t="s">
        <v>11381</v>
      </c>
      <c r="B12197" s="14" t="s">
        <v>2767</v>
      </c>
      <c r="C12197" s="8" t="s">
        <v>11382</v>
      </c>
      <c r="D12197" s="15" t="s">
        <v>12414</v>
      </c>
      <c r="E12197" s="10" t="s">
        <v>11525</v>
      </c>
      <c r="F12197" s="14" t="s">
        <v>84</v>
      </c>
      <c r="G12197" s="16">
        <v>1</v>
      </c>
      <c r="H12197" s="43"/>
      <c r="I12197" s="12" t="str">
        <f t="shared" si="190"/>
        <v/>
      </c>
      <c r="J12197" s="17"/>
      <c r="K12197" s="17"/>
      <c r="L12197" s="17"/>
    </row>
    <row r="12198" spans="1:12" ht="28.5">
      <c r="A12198" s="14" t="s">
        <v>11381</v>
      </c>
      <c r="B12198" s="14" t="s">
        <v>2767</v>
      </c>
      <c r="C12198" s="8" t="s">
        <v>11382</v>
      </c>
      <c r="D12198" s="15" t="s">
        <v>12415</v>
      </c>
      <c r="E12198" s="10" t="s">
        <v>11759</v>
      </c>
      <c r="F12198" s="14" t="s">
        <v>84</v>
      </c>
      <c r="G12198" s="16">
        <v>8</v>
      </c>
      <c r="H12198" s="43"/>
      <c r="I12198" s="12" t="str">
        <f t="shared" si="190"/>
        <v/>
      </c>
      <c r="J12198" s="17"/>
      <c r="K12198" s="17"/>
      <c r="L12198" s="17"/>
    </row>
    <row r="12199" spans="1:12" ht="28.5">
      <c r="A12199" s="14" t="s">
        <v>11381</v>
      </c>
      <c r="B12199" s="14" t="s">
        <v>2767</v>
      </c>
      <c r="C12199" s="8" t="s">
        <v>11382</v>
      </c>
      <c r="D12199" s="15"/>
      <c r="E12199" s="10" t="s">
        <v>11760</v>
      </c>
      <c r="F12199" s="14"/>
      <c r="G12199" s="16"/>
      <c r="H12199" s="43"/>
      <c r="I12199" s="12" t="str">
        <f t="shared" si="190"/>
        <v/>
      </c>
      <c r="J12199" s="17"/>
      <c r="K12199" s="17"/>
      <c r="L12199" s="17"/>
    </row>
    <row r="12200" spans="1:12" ht="28.5">
      <c r="A12200" s="14" t="s">
        <v>11381</v>
      </c>
      <c r="B12200" s="14" t="s">
        <v>2767</v>
      </c>
      <c r="C12200" s="8" t="s">
        <v>11382</v>
      </c>
      <c r="D12200" s="15" t="s">
        <v>12416</v>
      </c>
      <c r="E12200" s="10" t="s">
        <v>11527</v>
      </c>
      <c r="F12200" s="14" t="s">
        <v>84</v>
      </c>
      <c r="G12200" s="16">
        <v>3</v>
      </c>
      <c r="H12200" s="43"/>
      <c r="I12200" s="12" t="str">
        <f t="shared" si="190"/>
        <v/>
      </c>
      <c r="J12200" s="17"/>
      <c r="K12200" s="17"/>
      <c r="L12200" s="17"/>
    </row>
    <row r="12201" spans="1:12" ht="28.5">
      <c r="A12201" s="14" t="s">
        <v>11381</v>
      </c>
      <c r="B12201" s="14" t="s">
        <v>2767</v>
      </c>
      <c r="C12201" s="8" t="s">
        <v>11382</v>
      </c>
      <c r="D12201" s="15"/>
      <c r="E12201" s="10" t="s">
        <v>11762</v>
      </c>
      <c r="F12201" s="14"/>
      <c r="G12201" s="16"/>
      <c r="H12201" s="43"/>
      <c r="I12201" s="12" t="str">
        <f t="shared" si="190"/>
        <v/>
      </c>
      <c r="J12201" s="17"/>
      <c r="K12201" s="17"/>
      <c r="L12201" s="17"/>
    </row>
    <row r="12202" spans="1:12" ht="28.5">
      <c r="A12202" s="14" t="s">
        <v>11381</v>
      </c>
      <c r="B12202" s="14" t="s">
        <v>2767</v>
      </c>
      <c r="C12202" s="8" t="s">
        <v>11382</v>
      </c>
      <c r="D12202" s="15" t="s">
        <v>12417</v>
      </c>
      <c r="E12202" s="10" t="s">
        <v>11759</v>
      </c>
      <c r="F12202" s="14" t="s">
        <v>84</v>
      </c>
      <c r="G12202" s="16">
        <v>3</v>
      </c>
      <c r="H12202" s="43"/>
      <c r="I12202" s="12" t="str">
        <f t="shared" si="190"/>
        <v/>
      </c>
      <c r="J12202" s="17"/>
      <c r="K12202" s="17"/>
      <c r="L12202" s="17"/>
    </row>
    <row r="12203" spans="1:12" ht="28.5">
      <c r="A12203" s="14" t="s">
        <v>11381</v>
      </c>
      <c r="B12203" s="14" t="s">
        <v>2767</v>
      </c>
      <c r="C12203" s="8" t="s">
        <v>11382</v>
      </c>
      <c r="D12203" s="15"/>
      <c r="E12203" s="10" t="s">
        <v>11764</v>
      </c>
      <c r="F12203" s="14"/>
      <c r="G12203" s="16"/>
      <c r="H12203" s="43"/>
      <c r="I12203" s="12" t="str">
        <f t="shared" si="190"/>
        <v/>
      </c>
      <c r="J12203" s="17"/>
      <c r="K12203" s="17"/>
      <c r="L12203" s="17"/>
    </row>
    <row r="12204" spans="1:12" ht="28.5">
      <c r="A12204" s="14" t="s">
        <v>11381</v>
      </c>
      <c r="B12204" s="14" t="s">
        <v>2767</v>
      </c>
      <c r="C12204" s="8" t="s">
        <v>11382</v>
      </c>
      <c r="D12204" s="15" t="s">
        <v>12418</v>
      </c>
      <c r="E12204" s="10" t="s">
        <v>11527</v>
      </c>
      <c r="F12204" s="14" t="s">
        <v>84</v>
      </c>
      <c r="G12204" s="16">
        <v>2</v>
      </c>
      <c r="H12204" s="43"/>
      <c r="I12204" s="12" t="str">
        <f t="shared" si="190"/>
        <v/>
      </c>
      <c r="J12204" s="17"/>
      <c r="K12204" s="17"/>
      <c r="L12204" s="17"/>
    </row>
    <row r="12205" spans="1:12" ht="28.5">
      <c r="A12205" s="14" t="s">
        <v>11381</v>
      </c>
      <c r="B12205" s="14" t="s">
        <v>2767</v>
      </c>
      <c r="C12205" s="8" t="s">
        <v>11382</v>
      </c>
      <c r="D12205" s="15"/>
      <c r="E12205" s="10" t="s">
        <v>11768</v>
      </c>
      <c r="F12205" s="14"/>
      <c r="G12205" s="16"/>
      <c r="H12205" s="43"/>
      <c r="I12205" s="12" t="str">
        <f t="shared" si="190"/>
        <v/>
      </c>
      <c r="J12205" s="17"/>
      <c r="K12205" s="17"/>
      <c r="L12205" s="17"/>
    </row>
    <row r="12206" spans="1:12" ht="28.5">
      <c r="A12206" s="14" t="s">
        <v>11381</v>
      </c>
      <c r="B12206" s="14" t="s">
        <v>2767</v>
      </c>
      <c r="C12206" s="8" t="s">
        <v>11382</v>
      </c>
      <c r="D12206" s="15" t="s">
        <v>12419</v>
      </c>
      <c r="E12206" s="10" t="s">
        <v>11481</v>
      </c>
      <c r="F12206" s="14" t="s">
        <v>84</v>
      </c>
      <c r="G12206" s="16">
        <v>2</v>
      </c>
      <c r="H12206" s="43"/>
      <c r="I12206" s="12" t="str">
        <f t="shared" si="190"/>
        <v/>
      </c>
      <c r="J12206" s="17"/>
      <c r="K12206" s="17"/>
      <c r="L12206" s="17"/>
    </row>
    <row r="12207" spans="1:12" ht="28.5">
      <c r="A12207" s="14" t="s">
        <v>11381</v>
      </c>
      <c r="B12207" s="14" t="s">
        <v>2767</v>
      </c>
      <c r="C12207" s="8" t="s">
        <v>11382</v>
      </c>
      <c r="D12207" s="15"/>
      <c r="E12207" s="10" t="s">
        <v>11770</v>
      </c>
      <c r="F12207" s="14"/>
      <c r="G12207" s="16"/>
      <c r="H12207" s="43"/>
      <c r="I12207" s="12" t="str">
        <f t="shared" si="190"/>
        <v/>
      </c>
      <c r="J12207" s="17"/>
      <c r="K12207" s="17"/>
      <c r="L12207" s="17"/>
    </row>
    <row r="12208" spans="1:12" ht="28.5">
      <c r="A12208" s="14" t="s">
        <v>11381</v>
      </c>
      <c r="B12208" s="14" t="s">
        <v>2767</v>
      </c>
      <c r="C12208" s="8" t="s">
        <v>11382</v>
      </c>
      <c r="D12208" s="15" t="s">
        <v>12420</v>
      </c>
      <c r="E12208" s="10" t="s">
        <v>11484</v>
      </c>
      <c r="F12208" s="14" t="s">
        <v>84</v>
      </c>
      <c r="G12208" s="16">
        <v>1</v>
      </c>
      <c r="H12208" s="43"/>
      <c r="I12208" s="12" t="str">
        <f t="shared" si="190"/>
        <v/>
      </c>
      <c r="J12208" s="17"/>
      <c r="K12208" s="17"/>
      <c r="L12208" s="17"/>
    </row>
    <row r="12209" spans="1:12" ht="28.5">
      <c r="A12209" s="14" t="s">
        <v>11381</v>
      </c>
      <c r="B12209" s="14" t="s">
        <v>2767</v>
      </c>
      <c r="C12209" s="8" t="s">
        <v>11382</v>
      </c>
      <c r="D12209" s="15"/>
      <c r="E12209" s="10" t="s">
        <v>11775</v>
      </c>
      <c r="F12209" s="14"/>
      <c r="G12209" s="16"/>
      <c r="H12209" s="43"/>
      <c r="I12209" s="12" t="str">
        <f t="shared" si="190"/>
        <v/>
      </c>
      <c r="J12209" s="17"/>
      <c r="K12209" s="17"/>
      <c r="L12209" s="17"/>
    </row>
    <row r="12210" spans="1:12" ht="28.5">
      <c r="A12210" s="14" t="s">
        <v>11381</v>
      </c>
      <c r="B12210" s="14" t="s">
        <v>2767</v>
      </c>
      <c r="C12210" s="8" t="s">
        <v>11382</v>
      </c>
      <c r="D12210" s="15" t="s">
        <v>12421</v>
      </c>
      <c r="E12210" s="10" t="s">
        <v>11777</v>
      </c>
      <c r="F12210" s="14" t="s">
        <v>84</v>
      </c>
      <c r="G12210" s="16">
        <v>43</v>
      </c>
      <c r="H12210" s="43"/>
      <c r="I12210" s="12" t="str">
        <f t="shared" si="190"/>
        <v/>
      </c>
      <c r="J12210" s="17"/>
      <c r="K12210" s="17"/>
      <c r="L12210" s="17"/>
    </row>
    <row r="12211" spans="1:12" ht="28.5">
      <c r="A12211" s="14" t="s">
        <v>11381</v>
      </c>
      <c r="B12211" s="14" t="s">
        <v>2767</v>
      </c>
      <c r="C12211" s="8" t="s">
        <v>11382</v>
      </c>
      <c r="D12211" s="15"/>
      <c r="E12211" s="10" t="s">
        <v>11778</v>
      </c>
      <c r="F12211" s="14"/>
      <c r="G12211" s="16"/>
      <c r="H12211" s="43"/>
      <c r="I12211" s="12" t="str">
        <f t="shared" si="190"/>
        <v/>
      </c>
      <c r="J12211" s="17"/>
      <c r="K12211" s="17"/>
      <c r="L12211" s="17"/>
    </row>
    <row r="12212" spans="1:12" ht="28.5">
      <c r="A12212" s="14" t="s">
        <v>11381</v>
      </c>
      <c r="B12212" s="14" t="s">
        <v>2767</v>
      </c>
      <c r="C12212" s="8" t="s">
        <v>11382</v>
      </c>
      <c r="D12212" s="15" t="s">
        <v>12422</v>
      </c>
      <c r="E12212" s="10" t="s">
        <v>11777</v>
      </c>
      <c r="F12212" s="14" t="s">
        <v>84</v>
      </c>
      <c r="G12212" s="16">
        <v>1</v>
      </c>
      <c r="H12212" s="43"/>
      <c r="I12212" s="12" t="str">
        <f t="shared" si="190"/>
        <v/>
      </c>
      <c r="J12212" s="17"/>
      <c r="K12212" s="17"/>
      <c r="L12212" s="17"/>
    </row>
    <row r="12213" spans="1:12" ht="28.5">
      <c r="A12213" s="14" t="s">
        <v>11381</v>
      </c>
      <c r="B12213" s="14" t="s">
        <v>2767</v>
      </c>
      <c r="C12213" s="8" t="s">
        <v>11382</v>
      </c>
      <c r="D12213" s="15"/>
      <c r="E12213" s="10" t="s">
        <v>11782</v>
      </c>
      <c r="F12213" s="14"/>
      <c r="G12213" s="16"/>
      <c r="H12213" s="43"/>
      <c r="I12213" s="12" t="str">
        <f t="shared" si="190"/>
        <v/>
      </c>
      <c r="J12213" s="17"/>
      <c r="K12213" s="17"/>
      <c r="L12213" s="17"/>
    </row>
    <row r="12214" spans="1:12" ht="28.5">
      <c r="A12214" s="14" t="s">
        <v>11381</v>
      </c>
      <c r="B12214" s="14" t="s">
        <v>2767</v>
      </c>
      <c r="C12214" s="8" t="s">
        <v>11382</v>
      </c>
      <c r="D12214" s="15" t="s">
        <v>12423</v>
      </c>
      <c r="E12214" s="10" t="s">
        <v>11484</v>
      </c>
      <c r="F12214" s="14" t="s">
        <v>84</v>
      </c>
      <c r="G12214" s="16">
        <v>1</v>
      </c>
      <c r="H12214" s="43"/>
      <c r="I12214" s="12" t="str">
        <f t="shared" si="190"/>
        <v/>
      </c>
      <c r="J12214" s="17"/>
      <c r="K12214" s="17"/>
      <c r="L12214" s="17"/>
    </row>
    <row r="12215" spans="1:12" ht="28.5">
      <c r="A12215" s="14" t="s">
        <v>11381</v>
      </c>
      <c r="B12215" s="14" t="s">
        <v>2767</v>
      </c>
      <c r="C12215" s="8" t="s">
        <v>11382</v>
      </c>
      <c r="D12215" s="15"/>
      <c r="E12215" s="10" t="s">
        <v>11786</v>
      </c>
      <c r="F12215" s="14"/>
      <c r="G12215" s="16"/>
      <c r="H12215" s="43"/>
      <c r="I12215" s="12" t="str">
        <f t="shared" si="190"/>
        <v/>
      </c>
      <c r="J12215" s="17"/>
      <c r="K12215" s="17"/>
      <c r="L12215" s="17"/>
    </row>
    <row r="12216" spans="1:12" ht="28.5">
      <c r="A12216" s="14" t="s">
        <v>11381</v>
      </c>
      <c r="B12216" s="14" t="s">
        <v>2767</v>
      </c>
      <c r="C12216" s="8" t="s">
        <v>11382</v>
      </c>
      <c r="D12216" s="15" t="s">
        <v>12424</v>
      </c>
      <c r="E12216" s="10" t="s">
        <v>11484</v>
      </c>
      <c r="F12216" s="14" t="s">
        <v>84</v>
      </c>
      <c r="G12216" s="16">
        <v>2</v>
      </c>
      <c r="H12216" s="43"/>
      <c r="I12216" s="12" t="str">
        <f t="shared" si="190"/>
        <v/>
      </c>
      <c r="J12216" s="17"/>
      <c r="K12216" s="17"/>
      <c r="L12216" s="17"/>
    </row>
    <row r="12217" spans="1:12" ht="28.5">
      <c r="A12217" s="14" t="s">
        <v>11381</v>
      </c>
      <c r="B12217" s="14" t="s">
        <v>2767</v>
      </c>
      <c r="C12217" s="8" t="s">
        <v>11382</v>
      </c>
      <c r="D12217" s="15" t="s">
        <v>12425</v>
      </c>
      <c r="E12217" s="10" t="s">
        <v>11789</v>
      </c>
      <c r="F12217" s="14" t="s">
        <v>84</v>
      </c>
      <c r="G12217" s="16">
        <v>2</v>
      </c>
      <c r="H12217" s="43"/>
      <c r="I12217" s="12" t="str">
        <f t="shared" si="190"/>
        <v/>
      </c>
      <c r="J12217" s="17"/>
      <c r="K12217" s="17"/>
      <c r="L12217" s="17"/>
    </row>
    <row r="12218" spans="1:12" ht="28.5">
      <c r="A12218" s="14" t="s">
        <v>11381</v>
      </c>
      <c r="B12218" s="14" t="s">
        <v>2767</v>
      </c>
      <c r="C12218" s="8" t="s">
        <v>11382</v>
      </c>
      <c r="D12218" s="15"/>
      <c r="E12218" s="10" t="s">
        <v>11793</v>
      </c>
      <c r="F12218" s="14"/>
      <c r="G12218" s="16"/>
      <c r="H12218" s="43"/>
      <c r="I12218" s="12" t="str">
        <f t="shared" si="190"/>
        <v/>
      </c>
      <c r="J12218" s="17"/>
      <c r="K12218" s="17"/>
      <c r="L12218" s="17"/>
    </row>
    <row r="12219" spans="1:12" ht="28.5">
      <c r="A12219" s="14" t="s">
        <v>11381</v>
      </c>
      <c r="B12219" s="14" t="s">
        <v>2767</v>
      </c>
      <c r="C12219" s="8" t="s">
        <v>11382</v>
      </c>
      <c r="D12219" s="15" t="s">
        <v>12426</v>
      </c>
      <c r="E12219" s="10" t="s">
        <v>11759</v>
      </c>
      <c r="F12219" s="14" t="s">
        <v>84</v>
      </c>
      <c r="G12219" s="16">
        <v>9</v>
      </c>
      <c r="H12219" s="43"/>
      <c r="I12219" s="12" t="str">
        <f t="shared" si="190"/>
        <v/>
      </c>
      <c r="J12219" s="17"/>
      <c r="K12219" s="17"/>
      <c r="L12219" s="17"/>
    </row>
    <row r="12220" spans="1:12" ht="57">
      <c r="A12220" s="14" t="s">
        <v>11381</v>
      </c>
      <c r="B12220" s="14" t="s">
        <v>2767</v>
      </c>
      <c r="C12220" s="8" t="s">
        <v>11382</v>
      </c>
      <c r="D12220" s="15"/>
      <c r="E12220" s="10" t="s">
        <v>11795</v>
      </c>
      <c r="F12220" s="14"/>
      <c r="G12220" s="16"/>
      <c r="H12220" s="43"/>
      <c r="I12220" s="12" t="str">
        <f t="shared" si="190"/>
        <v/>
      </c>
      <c r="J12220" s="17"/>
      <c r="K12220" s="17"/>
      <c r="L12220" s="17"/>
    </row>
    <row r="12221" spans="1:12" ht="28.5">
      <c r="A12221" s="14" t="s">
        <v>11381</v>
      </c>
      <c r="B12221" s="14" t="s">
        <v>2767</v>
      </c>
      <c r="C12221" s="8" t="s">
        <v>11382</v>
      </c>
      <c r="D12221" s="15" t="s">
        <v>12427</v>
      </c>
      <c r="E12221" s="10" t="s">
        <v>12428</v>
      </c>
      <c r="F12221" s="14" t="s">
        <v>84</v>
      </c>
      <c r="G12221" s="16">
        <v>1</v>
      </c>
      <c r="H12221" s="43"/>
      <c r="I12221" s="12" t="str">
        <f t="shared" si="190"/>
        <v/>
      </c>
      <c r="J12221" s="17"/>
      <c r="K12221" s="17"/>
      <c r="L12221" s="17"/>
    </row>
    <row r="12222" spans="1:12" ht="28.5">
      <c r="A12222" s="14" t="s">
        <v>11381</v>
      </c>
      <c r="B12222" s="14" t="s">
        <v>2767</v>
      </c>
      <c r="C12222" s="8" t="s">
        <v>11382</v>
      </c>
      <c r="D12222" s="15" t="s">
        <v>12429</v>
      </c>
      <c r="E12222" s="10" t="s">
        <v>11799</v>
      </c>
      <c r="F12222" s="14" t="s">
        <v>84</v>
      </c>
      <c r="G12222" s="16">
        <v>3</v>
      </c>
      <c r="H12222" s="43"/>
      <c r="I12222" s="12" t="str">
        <f t="shared" si="190"/>
        <v/>
      </c>
      <c r="J12222" s="17"/>
      <c r="K12222" s="17"/>
      <c r="L12222" s="17"/>
    </row>
    <row r="12223" spans="1:12" ht="28.5">
      <c r="A12223" s="14" t="s">
        <v>11381</v>
      </c>
      <c r="B12223" s="14" t="s">
        <v>2767</v>
      </c>
      <c r="C12223" s="8" t="s">
        <v>11382</v>
      </c>
      <c r="D12223" s="15"/>
      <c r="E12223" s="10" t="s">
        <v>11482</v>
      </c>
      <c r="F12223" s="14"/>
      <c r="G12223" s="16"/>
      <c r="H12223" s="43"/>
      <c r="I12223" s="12" t="str">
        <f t="shared" si="190"/>
        <v/>
      </c>
      <c r="J12223" s="17"/>
      <c r="K12223" s="17"/>
      <c r="L12223" s="17"/>
    </row>
    <row r="12224" spans="1:12" ht="28.5">
      <c r="A12224" s="14" t="s">
        <v>11381</v>
      </c>
      <c r="B12224" s="14" t="s">
        <v>2767</v>
      </c>
      <c r="C12224" s="8" t="s">
        <v>11382</v>
      </c>
      <c r="D12224" s="15" t="s">
        <v>12430</v>
      </c>
      <c r="E12224" s="10" t="s">
        <v>11801</v>
      </c>
      <c r="F12224" s="14" t="s">
        <v>84</v>
      </c>
      <c r="G12224" s="16">
        <v>1</v>
      </c>
      <c r="H12224" s="43"/>
      <c r="I12224" s="12" t="str">
        <f t="shared" si="190"/>
        <v/>
      </c>
      <c r="J12224" s="17"/>
      <c r="K12224" s="17"/>
      <c r="L12224" s="17"/>
    </row>
    <row r="12225" spans="1:12" ht="28.5">
      <c r="A12225" s="14" t="s">
        <v>11381</v>
      </c>
      <c r="B12225" s="14" t="s">
        <v>2767</v>
      </c>
      <c r="C12225" s="8" t="s">
        <v>11382</v>
      </c>
      <c r="D12225" s="15" t="s">
        <v>12431</v>
      </c>
      <c r="E12225" s="10" t="s">
        <v>11803</v>
      </c>
      <c r="F12225" s="14" t="s">
        <v>84</v>
      </c>
      <c r="G12225" s="16">
        <v>3</v>
      </c>
      <c r="H12225" s="43"/>
      <c r="I12225" s="12" t="str">
        <f t="shared" si="190"/>
        <v/>
      </c>
      <c r="J12225" s="17"/>
      <c r="K12225" s="17"/>
      <c r="L12225" s="17"/>
    </row>
    <row r="12226" spans="1:12" ht="28.5">
      <c r="A12226" s="14" t="s">
        <v>11381</v>
      </c>
      <c r="B12226" s="14" t="s">
        <v>2767</v>
      </c>
      <c r="C12226" s="8" t="s">
        <v>11382</v>
      </c>
      <c r="D12226" s="15" t="s">
        <v>12432</v>
      </c>
      <c r="E12226" s="10" t="s">
        <v>11805</v>
      </c>
      <c r="F12226" s="14" t="s">
        <v>84</v>
      </c>
      <c r="G12226" s="16">
        <v>3</v>
      </c>
      <c r="H12226" s="43"/>
      <c r="I12226" s="12" t="str">
        <f t="shared" si="190"/>
        <v/>
      </c>
      <c r="J12226" s="17"/>
      <c r="K12226" s="17"/>
      <c r="L12226" s="17"/>
    </row>
    <row r="12227" spans="1:12" ht="28.5">
      <c r="A12227" s="14" t="s">
        <v>11381</v>
      </c>
      <c r="B12227" s="14" t="s">
        <v>2767</v>
      </c>
      <c r="C12227" s="8" t="s">
        <v>11382</v>
      </c>
      <c r="D12227" s="15" t="s">
        <v>12433</v>
      </c>
      <c r="E12227" s="10" t="s">
        <v>11486</v>
      </c>
      <c r="F12227" s="14" t="s">
        <v>84</v>
      </c>
      <c r="G12227" s="16">
        <v>5</v>
      </c>
      <c r="H12227" s="43"/>
      <c r="I12227" s="12" t="str">
        <f t="shared" si="190"/>
        <v/>
      </c>
      <c r="J12227" s="17"/>
      <c r="K12227" s="17"/>
      <c r="L12227" s="17"/>
    </row>
    <row r="12228" spans="1:12" ht="42.75">
      <c r="A12228" s="14" t="s">
        <v>11381</v>
      </c>
      <c r="B12228" s="14" t="s">
        <v>2767</v>
      </c>
      <c r="C12228" s="8" t="s">
        <v>11382</v>
      </c>
      <c r="D12228" s="15"/>
      <c r="E12228" s="10" t="s">
        <v>11478</v>
      </c>
      <c r="F12228" s="14"/>
      <c r="G12228" s="16"/>
      <c r="H12228" s="43"/>
      <c r="I12228" s="12" t="str">
        <f t="shared" ref="I12228:I12291" si="191">IF(AND(G12228&lt;&gt;"",H12228&lt;&gt;""),G12228*H12228,"")</f>
        <v/>
      </c>
      <c r="J12228" s="17"/>
      <c r="K12228" s="17"/>
      <c r="L12228" s="17"/>
    </row>
    <row r="12229" spans="1:12" ht="28.5">
      <c r="A12229" s="14" t="s">
        <v>11381</v>
      </c>
      <c r="B12229" s="14" t="s">
        <v>2767</v>
      </c>
      <c r="C12229" s="8" t="s">
        <v>11382</v>
      </c>
      <c r="D12229" s="15" t="s">
        <v>12434</v>
      </c>
      <c r="E12229" s="10" t="s">
        <v>11808</v>
      </c>
      <c r="F12229" s="14" t="s">
        <v>84</v>
      </c>
      <c r="G12229" s="16">
        <v>3</v>
      </c>
      <c r="H12229" s="43"/>
      <c r="I12229" s="12" t="str">
        <f t="shared" si="191"/>
        <v/>
      </c>
      <c r="J12229" s="17"/>
      <c r="K12229" s="17"/>
      <c r="L12229" s="17"/>
    </row>
    <row r="12230" spans="1:12" ht="28.5">
      <c r="A12230" s="14" t="s">
        <v>11381</v>
      </c>
      <c r="B12230" s="14" t="s">
        <v>2767</v>
      </c>
      <c r="C12230" s="8" t="s">
        <v>11382</v>
      </c>
      <c r="D12230" s="15" t="s">
        <v>12435</v>
      </c>
      <c r="E12230" s="10" t="s">
        <v>11810</v>
      </c>
      <c r="F12230" s="14" t="s">
        <v>84</v>
      </c>
      <c r="G12230" s="16">
        <v>1</v>
      </c>
      <c r="H12230" s="43"/>
      <c r="I12230" s="12" t="str">
        <f t="shared" si="191"/>
        <v/>
      </c>
      <c r="J12230" s="17"/>
      <c r="K12230" s="17"/>
      <c r="L12230" s="17"/>
    </row>
    <row r="12231" spans="1:12" ht="57">
      <c r="A12231" s="14" t="s">
        <v>11381</v>
      </c>
      <c r="B12231" s="14" t="s">
        <v>2767</v>
      </c>
      <c r="C12231" s="8" t="s">
        <v>11382</v>
      </c>
      <c r="D12231" s="15" t="s">
        <v>12436</v>
      </c>
      <c r="E12231" s="10" t="s">
        <v>11812</v>
      </c>
      <c r="F12231" s="14"/>
      <c r="G12231" s="16"/>
      <c r="H12231" s="43"/>
      <c r="I12231" s="12" t="str">
        <f t="shared" si="191"/>
        <v/>
      </c>
      <c r="J12231" s="17"/>
      <c r="K12231" s="17"/>
      <c r="L12231" s="17"/>
    </row>
    <row r="12232" spans="1:12" ht="28.5">
      <c r="A12232" s="14" t="s">
        <v>11381</v>
      </c>
      <c r="B12232" s="14" t="s">
        <v>2767</v>
      </c>
      <c r="C12232" s="8" t="s">
        <v>11382</v>
      </c>
      <c r="D12232" s="15" t="s">
        <v>12437</v>
      </c>
      <c r="E12232" s="10" t="s">
        <v>11814</v>
      </c>
      <c r="F12232" s="14" t="s">
        <v>11815</v>
      </c>
      <c r="G12232" s="16">
        <v>1</v>
      </c>
      <c r="H12232" s="43"/>
      <c r="I12232" s="12" t="str">
        <f t="shared" si="191"/>
        <v/>
      </c>
      <c r="J12232" s="17"/>
      <c r="K12232" s="17"/>
      <c r="L12232" s="17"/>
    </row>
    <row r="12233" spans="1:12" ht="28.5">
      <c r="A12233" s="14" t="s">
        <v>11381</v>
      </c>
      <c r="B12233" s="14" t="s">
        <v>2767</v>
      </c>
      <c r="C12233" s="8" t="s">
        <v>11382</v>
      </c>
      <c r="D12233" s="15" t="s">
        <v>12438</v>
      </c>
      <c r="E12233" s="10" t="s">
        <v>11817</v>
      </c>
      <c r="F12233" s="14" t="s">
        <v>11815</v>
      </c>
      <c r="G12233" s="16">
        <v>1</v>
      </c>
      <c r="H12233" s="43"/>
      <c r="I12233" s="12" t="str">
        <f t="shared" si="191"/>
        <v/>
      </c>
      <c r="J12233" s="17"/>
      <c r="K12233" s="17"/>
      <c r="L12233" s="17"/>
    </row>
    <row r="12234" spans="1:12" ht="28.5">
      <c r="A12234" s="14" t="s">
        <v>11381</v>
      </c>
      <c r="B12234" s="14" t="s">
        <v>2767</v>
      </c>
      <c r="C12234" s="8" t="s">
        <v>11382</v>
      </c>
      <c r="D12234" s="15" t="s">
        <v>12439</v>
      </c>
      <c r="E12234" s="10" t="s">
        <v>11819</v>
      </c>
      <c r="F12234" s="14" t="s">
        <v>11815</v>
      </c>
      <c r="G12234" s="16">
        <v>25</v>
      </c>
      <c r="H12234" s="43"/>
      <c r="I12234" s="12" t="str">
        <f t="shared" si="191"/>
        <v/>
      </c>
      <c r="J12234" s="17"/>
      <c r="K12234" s="17"/>
      <c r="L12234" s="17"/>
    </row>
    <row r="12235" spans="1:12" ht="28.5">
      <c r="A12235" s="14" t="s">
        <v>11381</v>
      </c>
      <c r="B12235" s="14" t="s">
        <v>2767</v>
      </c>
      <c r="C12235" s="8" t="s">
        <v>11382</v>
      </c>
      <c r="D12235" s="15" t="s">
        <v>12440</v>
      </c>
      <c r="E12235" s="10" t="s">
        <v>11821</v>
      </c>
      <c r="F12235" s="14" t="s">
        <v>11815</v>
      </c>
      <c r="G12235" s="16">
        <v>12</v>
      </c>
      <c r="H12235" s="43"/>
      <c r="I12235" s="12" t="str">
        <f t="shared" si="191"/>
        <v/>
      </c>
      <c r="J12235" s="17"/>
      <c r="K12235" s="17"/>
      <c r="L12235" s="17"/>
    </row>
    <row r="12236" spans="1:12" ht="28.5">
      <c r="A12236" s="14" t="s">
        <v>11381</v>
      </c>
      <c r="B12236" s="14" t="s">
        <v>2767</v>
      </c>
      <c r="C12236" s="8" t="s">
        <v>11382</v>
      </c>
      <c r="D12236" s="15" t="s">
        <v>12441</v>
      </c>
      <c r="E12236" s="10" t="s">
        <v>11823</v>
      </c>
      <c r="F12236" s="14" t="s">
        <v>11815</v>
      </c>
      <c r="G12236" s="16">
        <v>36</v>
      </c>
      <c r="H12236" s="43"/>
      <c r="I12236" s="12" t="str">
        <f t="shared" si="191"/>
        <v/>
      </c>
      <c r="J12236" s="17"/>
      <c r="K12236" s="17"/>
      <c r="L12236" s="17"/>
    </row>
    <row r="12237" spans="1:12" ht="28.5">
      <c r="A12237" s="14" t="s">
        <v>11381</v>
      </c>
      <c r="B12237" s="14" t="s">
        <v>2767</v>
      </c>
      <c r="C12237" s="8" t="s">
        <v>11382</v>
      </c>
      <c r="D12237" s="15" t="s">
        <v>12442</v>
      </c>
      <c r="E12237" s="10" t="s">
        <v>11825</v>
      </c>
      <c r="F12237" s="14" t="s">
        <v>11815</v>
      </c>
      <c r="G12237" s="16">
        <v>55</v>
      </c>
      <c r="H12237" s="43"/>
      <c r="I12237" s="12" t="str">
        <f t="shared" si="191"/>
        <v/>
      </c>
      <c r="J12237" s="17"/>
      <c r="K12237" s="17"/>
      <c r="L12237" s="17"/>
    </row>
    <row r="12238" spans="1:12" ht="28.5">
      <c r="A12238" s="14" t="s">
        <v>11381</v>
      </c>
      <c r="B12238" s="14" t="s">
        <v>2767</v>
      </c>
      <c r="C12238" s="8" t="s">
        <v>11382</v>
      </c>
      <c r="D12238" s="15" t="s">
        <v>12443</v>
      </c>
      <c r="E12238" s="10" t="s">
        <v>11827</v>
      </c>
      <c r="F12238" s="14" t="s">
        <v>11815</v>
      </c>
      <c r="G12238" s="16">
        <v>10</v>
      </c>
      <c r="H12238" s="43"/>
      <c r="I12238" s="12" t="str">
        <f t="shared" si="191"/>
        <v/>
      </c>
      <c r="J12238" s="17"/>
      <c r="K12238" s="17"/>
      <c r="L12238" s="17"/>
    </row>
    <row r="12239" spans="1:12" ht="28.5">
      <c r="A12239" s="14" t="s">
        <v>11381</v>
      </c>
      <c r="B12239" s="14" t="s">
        <v>2767</v>
      </c>
      <c r="C12239" s="8" t="s">
        <v>11382</v>
      </c>
      <c r="D12239" s="15" t="s">
        <v>12444</v>
      </c>
      <c r="E12239" s="10" t="s">
        <v>12445</v>
      </c>
      <c r="F12239" s="14" t="s">
        <v>11815</v>
      </c>
      <c r="G12239" s="16">
        <v>38</v>
      </c>
      <c r="H12239" s="43"/>
      <c r="I12239" s="12" t="str">
        <f t="shared" si="191"/>
        <v/>
      </c>
      <c r="J12239" s="17"/>
      <c r="K12239" s="17"/>
      <c r="L12239" s="17"/>
    </row>
    <row r="12240" spans="1:12" ht="28.5">
      <c r="A12240" s="14" t="s">
        <v>11381</v>
      </c>
      <c r="B12240" s="14" t="s">
        <v>2767</v>
      </c>
      <c r="C12240" s="8" t="s">
        <v>11382</v>
      </c>
      <c r="D12240" s="15" t="s">
        <v>12446</v>
      </c>
      <c r="E12240" s="10" t="s">
        <v>11741</v>
      </c>
      <c r="F12240" s="14" t="s">
        <v>11815</v>
      </c>
      <c r="G12240" s="16">
        <v>95</v>
      </c>
      <c r="H12240" s="43"/>
      <c r="I12240" s="12" t="str">
        <f t="shared" si="191"/>
        <v/>
      </c>
      <c r="J12240" s="17"/>
      <c r="K12240" s="17"/>
      <c r="L12240" s="17"/>
    </row>
    <row r="12241" spans="1:12" ht="28.5">
      <c r="A12241" s="14" t="s">
        <v>11381</v>
      </c>
      <c r="B12241" s="14" t="s">
        <v>2767</v>
      </c>
      <c r="C12241" s="8" t="s">
        <v>11382</v>
      </c>
      <c r="D12241" s="15" t="s">
        <v>12447</v>
      </c>
      <c r="E12241" s="10" t="s">
        <v>11830</v>
      </c>
      <c r="F12241" s="14" t="s">
        <v>11815</v>
      </c>
      <c r="G12241" s="16">
        <v>40</v>
      </c>
      <c r="H12241" s="43"/>
      <c r="I12241" s="12" t="str">
        <f t="shared" si="191"/>
        <v/>
      </c>
      <c r="J12241" s="17"/>
      <c r="K12241" s="17"/>
      <c r="L12241" s="17"/>
    </row>
    <row r="12242" spans="1:12" ht="28.5">
      <c r="A12242" s="14" t="s">
        <v>11381</v>
      </c>
      <c r="B12242" s="14" t="s">
        <v>2767</v>
      </c>
      <c r="C12242" s="8" t="s">
        <v>11382</v>
      </c>
      <c r="D12242" s="15" t="s">
        <v>12448</v>
      </c>
      <c r="E12242" s="10" t="s">
        <v>11832</v>
      </c>
      <c r="F12242" s="14" t="s">
        <v>11815</v>
      </c>
      <c r="G12242" s="16">
        <v>21</v>
      </c>
      <c r="H12242" s="43"/>
      <c r="I12242" s="12" t="str">
        <f t="shared" si="191"/>
        <v/>
      </c>
      <c r="J12242" s="17"/>
      <c r="K12242" s="17"/>
      <c r="L12242" s="17"/>
    </row>
    <row r="12243" spans="1:12" ht="28.5">
      <c r="A12243" s="14" t="s">
        <v>11381</v>
      </c>
      <c r="B12243" s="14" t="s">
        <v>2767</v>
      </c>
      <c r="C12243" s="8" t="s">
        <v>11382</v>
      </c>
      <c r="D12243" s="15" t="s">
        <v>12449</v>
      </c>
      <c r="E12243" s="10" t="s">
        <v>11777</v>
      </c>
      <c r="F12243" s="14" t="s">
        <v>11815</v>
      </c>
      <c r="G12243" s="16">
        <v>215</v>
      </c>
      <c r="H12243" s="43"/>
      <c r="I12243" s="12" t="str">
        <f t="shared" si="191"/>
        <v/>
      </c>
      <c r="J12243" s="17"/>
      <c r="K12243" s="17"/>
      <c r="L12243" s="17"/>
    </row>
    <row r="12244" spans="1:12" ht="28.5">
      <c r="A12244" s="14" t="s">
        <v>11381</v>
      </c>
      <c r="B12244" s="14" t="s">
        <v>2767</v>
      </c>
      <c r="C12244" s="8" t="s">
        <v>11382</v>
      </c>
      <c r="D12244" s="15" t="s">
        <v>12450</v>
      </c>
      <c r="E12244" s="10" t="s">
        <v>11835</v>
      </c>
      <c r="F12244" s="14" t="s">
        <v>11815</v>
      </c>
      <c r="G12244" s="16">
        <v>43</v>
      </c>
      <c r="H12244" s="43"/>
      <c r="I12244" s="12" t="str">
        <f t="shared" si="191"/>
        <v/>
      </c>
      <c r="J12244" s="17"/>
      <c r="K12244" s="17"/>
      <c r="L12244" s="17"/>
    </row>
    <row r="12245" spans="1:12" ht="28.5">
      <c r="A12245" s="14" t="s">
        <v>11381</v>
      </c>
      <c r="B12245" s="14" t="s">
        <v>2767</v>
      </c>
      <c r="C12245" s="8" t="s">
        <v>11382</v>
      </c>
      <c r="D12245" s="15" t="s">
        <v>12451</v>
      </c>
      <c r="E12245" s="10" t="s">
        <v>11837</v>
      </c>
      <c r="F12245" s="14" t="s">
        <v>11815</v>
      </c>
      <c r="G12245" s="16">
        <v>1</v>
      </c>
      <c r="H12245" s="43"/>
      <c r="I12245" s="12" t="str">
        <f t="shared" si="191"/>
        <v/>
      </c>
      <c r="J12245" s="17"/>
      <c r="K12245" s="17"/>
      <c r="L12245" s="17"/>
    </row>
    <row r="12246" spans="1:12" ht="28.5">
      <c r="A12246" s="14" t="s">
        <v>11381</v>
      </c>
      <c r="B12246" s="14" t="s">
        <v>2767</v>
      </c>
      <c r="C12246" s="8" t="s">
        <v>11382</v>
      </c>
      <c r="D12246" s="15" t="s">
        <v>12452</v>
      </c>
      <c r="E12246" s="10" t="s">
        <v>11839</v>
      </c>
      <c r="F12246" s="14" t="s">
        <v>11815</v>
      </c>
      <c r="G12246" s="16">
        <v>20</v>
      </c>
      <c r="H12246" s="43"/>
      <c r="I12246" s="12" t="str">
        <f t="shared" si="191"/>
        <v/>
      </c>
      <c r="J12246" s="17"/>
      <c r="K12246" s="17"/>
      <c r="L12246" s="17"/>
    </row>
    <row r="12247" spans="1:12" ht="28.5">
      <c r="A12247" s="14" t="s">
        <v>11381</v>
      </c>
      <c r="B12247" s="14" t="s">
        <v>2767</v>
      </c>
      <c r="C12247" s="8" t="s">
        <v>11382</v>
      </c>
      <c r="D12247" s="15" t="s">
        <v>12453</v>
      </c>
      <c r="E12247" s="10" t="s">
        <v>11841</v>
      </c>
      <c r="F12247" s="14" t="s">
        <v>11815</v>
      </c>
      <c r="G12247" s="16">
        <v>20</v>
      </c>
      <c r="H12247" s="43"/>
      <c r="I12247" s="12" t="str">
        <f t="shared" si="191"/>
        <v/>
      </c>
      <c r="J12247" s="17"/>
      <c r="K12247" s="17"/>
      <c r="L12247" s="17"/>
    </row>
    <row r="12248" spans="1:12" ht="28.5">
      <c r="A12248" s="14" t="s">
        <v>11381</v>
      </c>
      <c r="B12248" s="14" t="s">
        <v>2767</v>
      </c>
      <c r="C12248" s="8" t="s">
        <v>11382</v>
      </c>
      <c r="D12248" s="15" t="s">
        <v>12454</v>
      </c>
      <c r="E12248" s="10" t="s">
        <v>11843</v>
      </c>
      <c r="F12248" s="14"/>
      <c r="G12248" s="16"/>
      <c r="H12248" s="43"/>
      <c r="I12248" s="12" t="str">
        <f t="shared" si="191"/>
        <v/>
      </c>
      <c r="J12248" s="17"/>
      <c r="K12248" s="17"/>
      <c r="L12248" s="17"/>
    </row>
    <row r="12249" spans="1:12" ht="42.75">
      <c r="A12249" s="14" t="s">
        <v>11381</v>
      </c>
      <c r="B12249" s="14" t="s">
        <v>2767</v>
      </c>
      <c r="C12249" s="8" t="s">
        <v>11382</v>
      </c>
      <c r="D12249" s="15"/>
      <c r="E12249" s="10" t="s">
        <v>11844</v>
      </c>
      <c r="F12249" s="14"/>
      <c r="G12249" s="16"/>
      <c r="H12249" s="43"/>
      <c r="I12249" s="12" t="str">
        <f t="shared" si="191"/>
        <v/>
      </c>
      <c r="J12249" s="17"/>
      <c r="K12249" s="17"/>
      <c r="L12249" s="17"/>
    </row>
    <row r="12250" spans="1:12" ht="28.5">
      <c r="A12250" s="14" t="s">
        <v>11381</v>
      </c>
      <c r="B12250" s="14" t="s">
        <v>2767</v>
      </c>
      <c r="C12250" s="8" t="s">
        <v>11382</v>
      </c>
      <c r="D12250" s="15" t="s">
        <v>12455</v>
      </c>
      <c r="E12250" s="10" t="s">
        <v>11846</v>
      </c>
      <c r="F12250" s="14" t="s">
        <v>20</v>
      </c>
      <c r="G12250" s="16">
        <v>1</v>
      </c>
      <c r="H12250" s="43"/>
      <c r="I12250" s="12" t="str">
        <f t="shared" si="191"/>
        <v/>
      </c>
      <c r="J12250" s="17"/>
      <c r="K12250" s="17"/>
      <c r="L12250" s="17"/>
    </row>
    <row r="12251" spans="1:12" ht="57">
      <c r="A12251" s="14" t="s">
        <v>11381</v>
      </c>
      <c r="B12251" s="14" t="s">
        <v>2767</v>
      </c>
      <c r="C12251" s="8" t="s">
        <v>11382</v>
      </c>
      <c r="D12251" s="15"/>
      <c r="E12251" s="10" t="s">
        <v>11848</v>
      </c>
      <c r="F12251" s="14"/>
      <c r="G12251" s="16"/>
      <c r="H12251" s="43"/>
      <c r="I12251" s="12" t="str">
        <f t="shared" si="191"/>
        <v/>
      </c>
      <c r="J12251" s="17"/>
      <c r="K12251" s="17"/>
      <c r="L12251" s="17"/>
    </row>
    <row r="12252" spans="1:12" ht="28.5">
      <c r="A12252" s="14" t="s">
        <v>11381</v>
      </c>
      <c r="B12252" s="14" t="s">
        <v>2767</v>
      </c>
      <c r="C12252" s="8" t="s">
        <v>11382</v>
      </c>
      <c r="D12252" s="15" t="s">
        <v>12456</v>
      </c>
      <c r="E12252" s="10" t="s">
        <v>11850</v>
      </c>
      <c r="F12252" s="14" t="s">
        <v>20</v>
      </c>
      <c r="G12252" s="16">
        <v>1</v>
      </c>
      <c r="H12252" s="43"/>
      <c r="I12252" s="12" t="str">
        <f t="shared" si="191"/>
        <v/>
      </c>
      <c r="J12252" s="17"/>
      <c r="K12252" s="17"/>
      <c r="L12252" s="17"/>
    </row>
    <row r="12253" spans="1:12" ht="28.5">
      <c r="A12253" s="14" t="s">
        <v>11381</v>
      </c>
      <c r="B12253" s="14" t="s">
        <v>2767</v>
      </c>
      <c r="C12253" s="8" t="s">
        <v>11382</v>
      </c>
      <c r="D12253" s="15"/>
      <c r="E12253" s="10" t="s">
        <v>11852</v>
      </c>
      <c r="F12253" s="14"/>
      <c r="G12253" s="16"/>
      <c r="H12253" s="43"/>
      <c r="I12253" s="12" t="str">
        <f t="shared" si="191"/>
        <v/>
      </c>
      <c r="J12253" s="17"/>
      <c r="K12253" s="17"/>
      <c r="L12253" s="17"/>
    </row>
    <row r="12254" spans="1:12" ht="28.5">
      <c r="A12254" s="14" t="s">
        <v>11381</v>
      </c>
      <c r="B12254" s="14" t="s">
        <v>2767</v>
      </c>
      <c r="C12254" s="8" t="s">
        <v>11382</v>
      </c>
      <c r="D12254" s="15" t="s">
        <v>12457</v>
      </c>
      <c r="E12254" s="10" t="s">
        <v>11854</v>
      </c>
      <c r="F12254" s="14" t="s">
        <v>20</v>
      </c>
      <c r="G12254" s="16">
        <v>1</v>
      </c>
      <c r="H12254" s="43"/>
      <c r="I12254" s="12" t="str">
        <f t="shared" si="191"/>
        <v/>
      </c>
      <c r="J12254" s="17"/>
      <c r="K12254" s="17"/>
      <c r="L12254" s="17"/>
    </row>
    <row r="12255" spans="1:12" ht="42.75">
      <c r="A12255" s="14" t="s">
        <v>11381</v>
      </c>
      <c r="B12255" s="14" t="s">
        <v>2767</v>
      </c>
      <c r="C12255" s="8" t="s">
        <v>11382</v>
      </c>
      <c r="D12255" s="15"/>
      <c r="E12255" s="10" t="s">
        <v>11856</v>
      </c>
      <c r="F12255" s="14"/>
      <c r="G12255" s="16"/>
      <c r="H12255" s="43"/>
      <c r="I12255" s="12" t="str">
        <f t="shared" si="191"/>
        <v/>
      </c>
      <c r="J12255" s="17"/>
      <c r="K12255" s="17"/>
      <c r="L12255" s="17"/>
    </row>
    <row r="12256" spans="1:12" ht="28.5">
      <c r="A12256" s="14" t="s">
        <v>11381</v>
      </c>
      <c r="B12256" s="14" t="s">
        <v>2767</v>
      </c>
      <c r="C12256" s="8" t="s">
        <v>11382</v>
      </c>
      <c r="D12256" s="15" t="s">
        <v>12458</v>
      </c>
      <c r="E12256" s="10" t="s">
        <v>11858</v>
      </c>
      <c r="F12256" s="14" t="s">
        <v>20</v>
      </c>
      <c r="G12256" s="16">
        <v>1</v>
      </c>
      <c r="H12256" s="43"/>
      <c r="I12256" s="12" t="str">
        <f t="shared" si="191"/>
        <v/>
      </c>
      <c r="J12256" s="17"/>
      <c r="K12256" s="17"/>
      <c r="L12256" s="17"/>
    </row>
    <row r="12257" spans="1:12" ht="28.5">
      <c r="A12257" s="14" t="s">
        <v>11381</v>
      </c>
      <c r="B12257" s="14" t="s">
        <v>2767</v>
      </c>
      <c r="C12257" s="8" t="s">
        <v>11382</v>
      </c>
      <c r="D12257" s="15"/>
      <c r="E12257" s="10" t="s">
        <v>11718</v>
      </c>
      <c r="F12257" s="14"/>
      <c r="G12257" s="16"/>
      <c r="H12257" s="43"/>
      <c r="I12257" s="12" t="str">
        <f t="shared" si="191"/>
        <v/>
      </c>
      <c r="J12257" s="17"/>
      <c r="K12257" s="17"/>
      <c r="L12257" s="17"/>
    </row>
    <row r="12258" spans="1:12" ht="28.5">
      <c r="A12258" s="14" t="s">
        <v>11381</v>
      </c>
      <c r="B12258" s="14" t="s">
        <v>2767</v>
      </c>
      <c r="C12258" s="8" t="s">
        <v>11382</v>
      </c>
      <c r="D12258" s="15" t="s">
        <v>12459</v>
      </c>
      <c r="E12258" s="10" t="s">
        <v>11860</v>
      </c>
      <c r="F12258" s="14"/>
      <c r="G12258" s="16"/>
      <c r="H12258" s="43"/>
      <c r="I12258" s="12" t="str">
        <f t="shared" si="191"/>
        <v/>
      </c>
      <c r="J12258" s="17"/>
      <c r="K12258" s="17"/>
      <c r="L12258" s="17"/>
    </row>
    <row r="12259" spans="1:12" ht="128.25">
      <c r="A12259" s="14" t="s">
        <v>11381</v>
      </c>
      <c r="B12259" s="14" t="s">
        <v>2767</v>
      </c>
      <c r="C12259" s="8" t="s">
        <v>11382</v>
      </c>
      <c r="D12259" s="15"/>
      <c r="E12259" s="10" t="s">
        <v>11861</v>
      </c>
      <c r="F12259" s="14"/>
      <c r="G12259" s="16"/>
      <c r="H12259" s="43"/>
      <c r="I12259" s="12" t="str">
        <f t="shared" si="191"/>
        <v/>
      </c>
      <c r="J12259" s="17"/>
      <c r="K12259" s="17"/>
      <c r="L12259" s="17"/>
    </row>
    <row r="12260" spans="1:12" ht="28.5">
      <c r="A12260" s="14" t="s">
        <v>11381</v>
      </c>
      <c r="B12260" s="14" t="s">
        <v>2767</v>
      </c>
      <c r="C12260" s="8" t="s">
        <v>11382</v>
      </c>
      <c r="D12260" s="15"/>
      <c r="E12260" s="10" t="s">
        <v>11862</v>
      </c>
      <c r="F12260" s="14"/>
      <c r="G12260" s="16"/>
      <c r="H12260" s="43"/>
      <c r="I12260" s="12" t="str">
        <f t="shared" si="191"/>
        <v/>
      </c>
      <c r="J12260" s="17"/>
      <c r="K12260" s="17"/>
      <c r="L12260" s="17"/>
    </row>
    <row r="12261" spans="1:12" ht="28.5">
      <c r="A12261" s="14" t="s">
        <v>11381</v>
      </c>
      <c r="B12261" s="14" t="s">
        <v>2767</v>
      </c>
      <c r="C12261" s="8" t="s">
        <v>11382</v>
      </c>
      <c r="D12261" s="15"/>
      <c r="E12261" s="10" t="s">
        <v>11863</v>
      </c>
      <c r="F12261" s="14"/>
      <c r="G12261" s="16"/>
      <c r="H12261" s="43"/>
      <c r="I12261" s="12" t="str">
        <f t="shared" si="191"/>
        <v/>
      </c>
      <c r="J12261" s="17"/>
      <c r="K12261" s="17"/>
      <c r="L12261" s="17"/>
    </row>
    <row r="12262" spans="1:12" ht="28.5">
      <c r="A12262" s="14" t="s">
        <v>11381</v>
      </c>
      <c r="B12262" s="14" t="s">
        <v>2767</v>
      </c>
      <c r="C12262" s="8" t="s">
        <v>11382</v>
      </c>
      <c r="D12262" s="15"/>
      <c r="E12262" s="10" t="s">
        <v>11864</v>
      </c>
      <c r="F12262" s="14"/>
      <c r="G12262" s="16"/>
      <c r="H12262" s="43"/>
      <c r="I12262" s="12" t="str">
        <f t="shared" si="191"/>
        <v/>
      </c>
      <c r="J12262" s="17"/>
      <c r="K12262" s="17"/>
      <c r="L12262" s="17"/>
    </row>
    <row r="12263" spans="1:12" ht="28.5">
      <c r="A12263" s="14" t="s">
        <v>11381</v>
      </c>
      <c r="B12263" s="14" t="s">
        <v>2767</v>
      </c>
      <c r="C12263" s="8" t="s">
        <v>11382</v>
      </c>
      <c r="D12263" s="15"/>
      <c r="E12263" s="10" t="s">
        <v>11865</v>
      </c>
      <c r="F12263" s="14"/>
      <c r="G12263" s="16"/>
      <c r="H12263" s="43"/>
      <c r="I12263" s="12" t="str">
        <f t="shared" si="191"/>
        <v/>
      </c>
      <c r="J12263" s="17"/>
      <c r="K12263" s="17"/>
      <c r="L12263" s="17"/>
    </row>
    <row r="12264" spans="1:12" ht="28.5">
      <c r="A12264" s="14" t="s">
        <v>11381</v>
      </c>
      <c r="B12264" s="14" t="s">
        <v>2767</v>
      </c>
      <c r="C12264" s="8" t="s">
        <v>11382</v>
      </c>
      <c r="D12264" s="15"/>
      <c r="E12264" s="10" t="s">
        <v>11866</v>
      </c>
      <c r="F12264" s="14"/>
      <c r="G12264" s="16"/>
      <c r="H12264" s="43"/>
      <c r="I12264" s="12" t="str">
        <f t="shared" si="191"/>
        <v/>
      </c>
      <c r="J12264" s="17"/>
      <c r="K12264" s="17"/>
      <c r="L12264" s="17"/>
    </row>
    <row r="12265" spans="1:12" ht="28.5">
      <c r="A12265" s="14" t="s">
        <v>11381</v>
      </c>
      <c r="B12265" s="14" t="s">
        <v>2767</v>
      </c>
      <c r="C12265" s="8" t="s">
        <v>11382</v>
      </c>
      <c r="D12265" s="15"/>
      <c r="E12265" s="10" t="s">
        <v>11867</v>
      </c>
      <c r="F12265" s="14"/>
      <c r="G12265" s="16"/>
      <c r="H12265" s="43"/>
      <c r="I12265" s="12" t="str">
        <f t="shared" si="191"/>
        <v/>
      </c>
      <c r="J12265" s="17"/>
      <c r="K12265" s="17"/>
      <c r="L12265" s="17"/>
    </row>
    <row r="12266" spans="1:12" ht="28.5">
      <c r="A12266" s="14" t="s">
        <v>11381</v>
      </c>
      <c r="B12266" s="14" t="s">
        <v>2767</v>
      </c>
      <c r="C12266" s="8" t="s">
        <v>11382</v>
      </c>
      <c r="D12266" s="15"/>
      <c r="E12266" s="10" t="s">
        <v>11868</v>
      </c>
      <c r="F12266" s="14"/>
      <c r="G12266" s="16"/>
      <c r="H12266" s="43"/>
      <c r="I12266" s="12" t="str">
        <f t="shared" si="191"/>
        <v/>
      </c>
      <c r="J12266" s="17"/>
      <c r="K12266" s="17"/>
      <c r="L12266" s="17"/>
    </row>
    <row r="12267" spans="1:12" ht="28.5">
      <c r="A12267" s="14" t="s">
        <v>11381</v>
      </c>
      <c r="B12267" s="14" t="s">
        <v>2767</v>
      </c>
      <c r="C12267" s="8" t="s">
        <v>11382</v>
      </c>
      <c r="D12267" s="15"/>
      <c r="E12267" s="10" t="s">
        <v>11869</v>
      </c>
      <c r="F12267" s="14"/>
      <c r="G12267" s="16"/>
      <c r="H12267" s="43"/>
      <c r="I12267" s="12" t="str">
        <f t="shared" si="191"/>
        <v/>
      </c>
      <c r="J12267" s="17"/>
      <c r="K12267" s="17"/>
      <c r="L12267" s="17"/>
    </row>
    <row r="12268" spans="1:12" ht="28.5">
      <c r="A12268" s="14" t="s">
        <v>11381</v>
      </c>
      <c r="B12268" s="14" t="s">
        <v>2767</v>
      </c>
      <c r="C12268" s="8" t="s">
        <v>11382</v>
      </c>
      <c r="D12268" s="15"/>
      <c r="E12268" s="10" t="s">
        <v>11870</v>
      </c>
      <c r="F12268" s="14"/>
      <c r="G12268" s="16"/>
      <c r="H12268" s="43"/>
      <c r="I12268" s="12" t="str">
        <f t="shared" si="191"/>
        <v/>
      </c>
      <c r="J12268" s="17"/>
      <c r="K12268" s="17"/>
      <c r="L12268" s="17"/>
    </row>
    <row r="12269" spans="1:12" ht="28.5">
      <c r="A12269" s="14" t="s">
        <v>11381</v>
      </c>
      <c r="B12269" s="14" t="s">
        <v>2767</v>
      </c>
      <c r="C12269" s="8" t="s">
        <v>11382</v>
      </c>
      <c r="D12269" s="15"/>
      <c r="E12269" s="10" t="s">
        <v>11871</v>
      </c>
      <c r="F12269" s="14"/>
      <c r="G12269" s="16"/>
      <c r="H12269" s="43"/>
      <c r="I12269" s="12" t="str">
        <f t="shared" si="191"/>
        <v/>
      </c>
      <c r="J12269" s="17"/>
      <c r="K12269" s="17"/>
      <c r="L12269" s="17"/>
    </row>
    <row r="12270" spans="1:12" ht="42.75">
      <c r="A12270" s="14" t="s">
        <v>11381</v>
      </c>
      <c r="B12270" s="14" t="s">
        <v>2767</v>
      </c>
      <c r="C12270" s="8" t="s">
        <v>11382</v>
      </c>
      <c r="D12270" s="15"/>
      <c r="E12270" s="10" t="s">
        <v>11872</v>
      </c>
      <c r="F12270" s="14"/>
      <c r="G12270" s="16"/>
      <c r="H12270" s="43"/>
      <c r="I12270" s="12" t="str">
        <f t="shared" si="191"/>
        <v/>
      </c>
      <c r="J12270" s="17"/>
      <c r="K12270" s="17"/>
      <c r="L12270" s="17"/>
    </row>
    <row r="12271" spans="1:12" ht="28.5">
      <c r="A12271" s="14" t="s">
        <v>11381</v>
      </c>
      <c r="B12271" s="14" t="s">
        <v>2767</v>
      </c>
      <c r="C12271" s="8" t="s">
        <v>11382</v>
      </c>
      <c r="D12271" s="15"/>
      <c r="E12271" s="10" t="s">
        <v>11873</v>
      </c>
      <c r="F12271" s="14"/>
      <c r="G12271" s="16"/>
      <c r="H12271" s="43"/>
      <c r="I12271" s="12" t="str">
        <f t="shared" si="191"/>
        <v/>
      </c>
      <c r="J12271" s="17"/>
      <c r="K12271" s="17"/>
      <c r="L12271" s="17"/>
    </row>
    <row r="12272" spans="1:12" ht="28.5">
      <c r="A12272" s="14" t="s">
        <v>11381</v>
      </c>
      <c r="B12272" s="14" t="s">
        <v>2767</v>
      </c>
      <c r="C12272" s="8" t="s">
        <v>11382</v>
      </c>
      <c r="D12272" s="15"/>
      <c r="E12272" s="10" t="s">
        <v>11874</v>
      </c>
      <c r="F12272" s="14"/>
      <c r="G12272" s="16"/>
      <c r="H12272" s="43"/>
      <c r="I12272" s="12" t="str">
        <f t="shared" si="191"/>
        <v/>
      </c>
      <c r="J12272" s="17"/>
      <c r="K12272" s="17"/>
      <c r="L12272" s="17"/>
    </row>
    <row r="12273" spans="1:12" ht="28.5">
      <c r="A12273" s="14" t="s">
        <v>11381</v>
      </c>
      <c r="B12273" s="14" t="s">
        <v>2767</v>
      </c>
      <c r="C12273" s="8" t="s">
        <v>11382</v>
      </c>
      <c r="D12273" s="15"/>
      <c r="E12273" s="10" t="s">
        <v>11875</v>
      </c>
      <c r="F12273" s="14"/>
      <c r="G12273" s="16"/>
      <c r="H12273" s="43"/>
      <c r="I12273" s="12" t="str">
        <f t="shared" si="191"/>
        <v/>
      </c>
      <c r="J12273" s="17"/>
      <c r="K12273" s="17"/>
      <c r="L12273" s="17"/>
    </row>
    <row r="12274" spans="1:12" ht="28.5">
      <c r="A12274" s="14" t="s">
        <v>11381</v>
      </c>
      <c r="B12274" s="14" t="s">
        <v>2767</v>
      </c>
      <c r="C12274" s="8" t="s">
        <v>11382</v>
      </c>
      <c r="D12274" s="15"/>
      <c r="E12274" s="10" t="s">
        <v>11876</v>
      </c>
      <c r="F12274" s="14"/>
      <c r="G12274" s="16"/>
      <c r="H12274" s="43"/>
      <c r="I12274" s="12" t="str">
        <f t="shared" si="191"/>
        <v/>
      </c>
      <c r="J12274" s="17"/>
      <c r="K12274" s="17"/>
      <c r="L12274" s="17"/>
    </row>
    <row r="12275" spans="1:12" ht="28.5">
      <c r="A12275" s="14" t="s">
        <v>11381</v>
      </c>
      <c r="B12275" s="14" t="s">
        <v>2767</v>
      </c>
      <c r="C12275" s="8" t="s">
        <v>11382</v>
      </c>
      <c r="D12275" s="15"/>
      <c r="E12275" s="10" t="s">
        <v>11877</v>
      </c>
      <c r="F12275" s="14"/>
      <c r="G12275" s="16"/>
      <c r="H12275" s="43"/>
      <c r="I12275" s="12" t="str">
        <f t="shared" si="191"/>
        <v/>
      </c>
      <c r="J12275" s="17"/>
      <c r="K12275" s="17"/>
      <c r="L12275" s="17"/>
    </row>
    <row r="12276" spans="1:12" ht="28.5">
      <c r="A12276" s="14" t="s">
        <v>11381</v>
      </c>
      <c r="B12276" s="14" t="s">
        <v>2767</v>
      </c>
      <c r="C12276" s="8" t="s">
        <v>11382</v>
      </c>
      <c r="D12276" s="15"/>
      <c r="E12276" s="10" t="s">
        <v>11878</v>
      </c>
      <c r="F12276" s="14"/>
      <c r="G12276" s="16"/>
      <c r="H12276" s="43"/>
      <c r="I12276" s="12" t="str">
        <f t="shared" si="191"/>
        <v/>
      </c>
      <c r="J12276" s="17"/>
      <c r="K12276" s="17"/>
      <c r="L12276" s="17"/>
    </row>
    <row r="12277" spans="1:12" ht="57">
      <c r="A12277" s="14" t="s">
        <v>11381</v>
      </c>
      <c r="B12277" s="14" t="s">
        <v>2767</v>
      </c>
      <c r="C12277" s="8" t="s">
        <v>11382</v>
      </c>
      <c r="D12277" s="15"/>
      <c r="E12277" s="10" t="s">
        <v>11879</v>
      </c>
      <c r="F12277" s="14"/>
      <c r="G12277" s="16"/>
      <c r="H12277" s="43"/>
      <c r="I12277" s="12" t="str">
        <f t="shared" si="191"/>
        <v/>
      </c>
      <c r="J12277" s="17"/>
      <c r="K12277" s="17"/>
      <c r="L12277" s="17"/>
    </row>
    <row r="12278" spans="1:12" ht="28.5">
      <c r="A12278" s="14" t="s">
        <v>11381</v>
      </c>
      <c r="B12278" s="14" t="s">
        <v>2767</v>
      </c>
      <c r="C12278" s="8" t="s">
        <v>11382</v>
      </c>
      <c r="D12278" s="15"/>
      <c r="E12278" s="10" t="s">
        <v>11880</v>
      </c>
      <c r="F12278" s="14"/>
      <c r="G12278" s="16"/>
      <c r="H12278" s="43"/>
      <c r="I12278" s="12" t="str">
        <f t="shared" si="191"/>
        <v/>
      </c>
      <c r="J12278" s="17"/>
      <c r="K12278" s="17"/>
      <c r="L12278" s="17"/>
    </row>
    <row r="12279" spans="1:12" ht="28.5">
      <c r="A12279" s="14" t="s">
        <v>11381</v>
      </c>
      <c r="B12279" s="14" t="s">
        <v>2767</v>
      </c>
      <c r="C12279" s="8" t="s">
        <v>11382</v>
      </c>
      <c r="D12279" s="15"/>
      <c r="E12279" s="10" t="s">
        <v>11881</v>
      </c>
      <c r="F12279" s="14"/>
      <c r="G12279" s="16"/>
      <c r="H12279" s="43"/>
      <c r="I12279" s="12" t="str">
        <f t="shared" si="191"/>
        <v/>
      </c>
      <c r="J12279" s="17"/>
      <c r="K12279" s="17"/>
      <c r="L12279" s="17"/>
    </row>
    <row r="12280" spans="1:12" ht="28.5">
      <c r="A12280" s="14" t="s">
        <v>11381</v>
      </c>
      <c r="B12280" s="14" t="s">
        <v>2767</v>
      </c>
      <c r="C12280" s="8" t="s">
        <v>11382</v>
      </c>
      <c r="D12280" s="15"/>
      <c r="E12280" s="10" t="s">
        <v>11882</v>
      </c>
      <c r="F12280" s="14"/>
      <c r="G12280" s="16"/>
      <c r="H12280" s="43"/>
      <c r="I12280" s="12" t="str">
        <f t="shared" si="191"/>
        <v/>
      </c>
      <c r="J12280" s="17"/>
      <c r="K12280" s="17"/>
      <c r="L12280" s="17"/>
    </row>
    <row r="12281" spans="1:12" ht="28.5">
      <c r="A12281" s="14" t="s">
        <v>11381</v>
      </c>
      <c r="B12281" s="14" t="s">
        <v>2767</v>
      </c>
      <c r="C12281" s="8" t="s">
        <v>11382</v>
      </c>
      <c r="D12281" s="15"/>
      <c r="E12281" s="10" t="s">
        <v>11883</v>
      </c>
      <c r="F12281" s="14"/>
      <c r="G12281" s="16"/>
      <c r="H12281" s="43"/>
      <c r="I12281" s="12" t="str">
        <f t="shared" si="191"/>
        <v/>
      </c>
      <c r="J12281" s="17"/>
      <c r="K12281" s="17"/>
      <c r="L12281" s="17"/>
    </row>
    <row r="12282" spans="1:12" ht="28.5">
      <c r="A12282" s="14" t="s">
        <v>11381</v>
      </c>
      <c r="B12282" s="14" t="s">
        <v>2767</v>
      </c>
      <c r="C12282" s="8" t="s">
        <v>11382</v>
      </c>
      <c r="D12282" s="15"/>
      <c r="E12282" s="10" t="s">
        <v>11884</v>
      </c>
      <c r="F12282" s="14"/>
      <c r="G12282" s="16"/>
      <c r="H12282" s="43"/>
      <c r="I12282" s="12" t="str">
        <f t="shared" si="191"/>
        <v/>
      </c>
      <c r="J12282" s="17"/>
      <c r="K12282" s="17"/>
      <c r="L12282" s="17"/>
    </row>
    <row r="12283" spans="1:12" ht="28.5">
      <c r="A12283" s="14" t="s">
        <v>11381</v>
      </c>
      <c r="B12283" s="14" t="s">
        <v>2767</v>
      </c>
      <c r="C12283" s="8" t="s">
        <v>11382</v>
      </c>
      <c r="D12283" s="15"/>
      <c r="E12283" s="10" t="s">
        <v>11885</v>
      </c>
      <c r="F12283" s="14"/>
      <c r="G12283" s="16"/>
      <c r="H12283" s="43"/>
      <c r="I12283" s="12" t="str">
        <f t="shared" si="191"/>
        <v/>
      </c>
      <c r="J12283" s="17"/>
      <c r="K12283" s="17"/>
      <c r="L12283" s="17"/>
    </row>
    <row r="12284" spans="1:12" ht="28.5">
      <c r="A12284" s="14" t="s">
        <v>11381</v>
      </c>
      <c r="B12284" s="14" t="s">
        <v>2767</v>
      </c>
      <c r="C12284" s="8" t="s">
        <v>11382</v>
      </c>
      <c r="D12284" s="15"/>
      <c r="E12284" s="10" t="s">
        <v>11886</v>
      </c>
      <c r="F12284" s="14"/>
      <c r="G12284" s="16"/>
      <c r="H12284" s="43"/>
      <c r="I12284" s="12" t="str">
        <f t="shared" si="191"/>
        <v/>
      </c>
      <c r="J12284" s="17"/>
      <c r="K12284" s="17"/>
      <c r="L12284" s="17"/>
    </row>
    <row r="12285" spans="1:12" ht="28.5">
      <c r="A12285" s="14" t="s">
        <v>11381</v>
      </c>
      <c r="B12285" s="14" t="s">
        <v>2767</v>
      </c>
      <c r="C12285" s="8" t="s">
        <v>11382</v>
      </c>
      <c r="D12285" s="15"/>
      <c r="E12285" s="10" t="s">
        <v>11887</v>
      </c>
      <c r="F12285" s="14"/>
      <c r="G12285" s="16"/>
      <c r="H12285" s="43"/>
      <c r="I12285" s="12" t="str">
        <f t="shared" si="191"/>
        <v/>
      </c>
      <c r="J12285" s="17"/>
      <c r="K12285" s="17"/>
      <c r="L12285" s="17"/>
    </row>
    <row r="12286" spans="1:12" ht="28.5">
      <c r="A12286" s="14" t="s">
        <v>11381</v>
      </c>
      <c r="B12286" s="14" t="s">
        <v>2767</v>
      </c>
      <c r="C12286" s="8" t="s">
        <v>11382</v>
      </c>
      <c r="D12286" s="15"/>
      <c r="E12286" s="10" t="s">
        <v>11888</v>
      </c>
      <c r="F12286" s="14"/>
      <c r="G12286" s="16"/>
      <c r="H12286" s="43"/>
      <c r="I12286" s="12" t="str">
        <f t="shared" si="191"/>
        <v/>
      </c>
      <c r="J12286" s="17"/>
      <c r="K12286" s="17"/>
      <c r="L12286" s="17"/>
    </row>
    <row r="12287" spans="1:12" ht="28.5">
      <c r="A12287" s="14" t="s">
        <v>11381</v>
      </c>
      <c r="B12287" s="14" t="s">
        <v>2767</v>
      </c>
      <c r="C12287" s="8" t="s">
        <v>11382</v>
      </c>
      <c r="D12287" s="15"/>
      <c r="E12287" s="10" t="s">
        <v>11889</v>
      </c>
      <c r="F12287" s="14"/>
      <c r="G12287" s="16"/>
      <c r="H12287" s="43"/>
      <c r="I12287" s="12" t="str">
        <f t="shared" si="191"/>
        <v/>
      </c>
      <c r="J12287" s="17"/>
      <c r="K12287" s="17"/>
      <c r="L12287" s="17"/>
    </row>
    <row r="12288" spans="1:12" ht="28.5">
      <c r="A12288" s="14" t="s">
        <v>11381</v>
      </c>
      <c r="B12288" s="14" t="s">
        <v>2767</v>
      </c>
      <c r="C12288" s="8" t="s">
        <v>11382</v>
      </c>
      <c r="D12288" s="15" t="s">
        <v>12460</v>
      </c>
      <c r="E12288" s="10" t="s">
        <v>11891</v>
      </c>
      <c r="F12288" s="14" t="s">
        <v>20</v>
      </c>
      <c r="G12288" s="16">
        <v>1</v>
      </c>
      <c r="H12288" s="43"/>
      <c r="I12288" s="12" t="str">
        <f t="shared" si="191"/>
        <v/>
      </c>
      <c r="J12288" s="17"/>
      <c r="K12288" s="17"/>
      <c r="L12288" s="17"/>
    </row>
    <row r="12289" spans="1:12" ht="28.5">
      <c r="A12289" s="14" t="s">
        <v>11381</v>
      </c>
      <c r="B12289" s="14" t="s">
        <v>2767</v>
      </c>
      <c r="C12289" s="8" t="s">
        <v>11382</v>
      </c>
      <c r="D12289" s="15"/>
      <c r="E12289" s="10" t="s">
        <v>11892</v>
      </c>
      <c r="F12289" s="14"/>
      <c r="G12289" s="16"/>
      <c r="H12289" s="43"/>
      <c r="I12289" s="12" t="str">
        <f t="shared" si="191"/>
        <v/>
      </c>
      <c r="J12289" s="17"/>
      <c r="K12289" s="17"/>
      <c r="L12289" s="17"/>
    </row>
    <row r="12290" spans="1:12" ht="28.5">
      <c r="A12290" s="14" t="s">
        <v>11381</v>
      </c>
      <c r="B12290" s="14" t="s">
        <v>2767</v>
      </c>
      <c r="C12290" s="8" t="s">
        <v>11382</v>
      </c>
      <c r="D12290" s="15" t="s">
        <v>12461</v>
      </c>
      <c r="E12290" s="10" t="s">
        <v>11894</v>
      </c>
      <c r="F12290" s="14" t="s">
        <v>20</v>
      </c>
      <c r="G12290" s="16">
        <v>1</v>
      </c>
      <c r="H12290" s="43"/>
      <c r="I12290" s="12" t="str">
        <f t="shared" si="191"/>
        <v/>
      </c>
      <c r="J12290" s="17"/>
      <c r="K12290" s="17"/>
      <c r="L12290" s="17"/>
    </row>
    <row r="12291" spans="1:12" ht="28.5">
      <c r="A12291" s="14" t="s">
        <v>11381</v>
      </c>
      <c r="B12291" s="14" t="s">
        <v>2767</v>
      </c>
      <c r="C12291" s="8" t="s">
        <v>11382</v>
      </c>
      <c r="D12291" s="15" t="s">
        <v>12462</v>
      </c>
      <c r="E12291" s="10" t="s">
        <v>11896</v>
      </c>
      <c r="F12291" s="14" t="s">
        <v>20</v>
      </c>
      <c r="G12291" s="16">
        <v>1</v>
      </c>
      <c r="H12291" s="43"/>
      <c r="I12291" s="12" t="str">
        <f t="shared" si="191"/>
        <v/>
      </c>
      <c r="J12291" s="17"/>
      <c r="K12291" s="17"/>
      <c r="L12291" s="17"/>
    </row>
    <row r="12292" spans="1:12" ht="28.5">
      <c r="A12292" s="14" t="s">
        <v>11381</v>
      </c>
      <c r="B12292" s="14" t="s">
        <v>2767</v>
      </c>
      <c r="C12292" s="8" t="s">
        <v>11382</v>
      </c>
      <c r="D12292" s="15" t="s">
        <v>12463</v>
      </c>
      <c r="E12292" s="10" t="s">
        <v>11898</v>
      </c>
      <c r="F12292" s="14" t="s">
        <v>20</v>
      </c>
      <c r="G12292" s="16">
        <v>1</v>
      </c>
      <c r="H12292" s="43"/>
      <c r="I12292" s="12" t="str">
        <f t="shared" ref="I12292:I12355" si="192">IF(AND(G12292&lt;&gt;"",H12292&lt;&gt;""),G12292*H12292,"")</f>
        <v/>
      </c>
      <c r="J12292" s="17"/>
      <c r="K12292" s="17"/>
      <c r="L12292" s="17"/>
    </row>
    <row r="12293" spans="1:12" ht="28.5">
      <c r="A12293" s="14" t="s">
        <v>11381</v>
      </c>
      <c r="B12293" s="14" t="s">
        <v>2767</v>
      </c>
      <c r="C12293" s="8" t="s">
        <v>11382</v>
      </c>
      <c r="D12293" s="15" t="s">
        <v>12464</v>
      </c>
      <c r="E12293" s="10" t="s">
        <v>11900</v>
      </c>
      <c r="F12293" s="14"/>
      <c r="G12293" s="16"/>
      <c r="H12293" s="43"/>
      <c r="I12293" s="12" t="str">
        <f t="shared" si="192"/>
        <v/>
      </c>
      <c r="J12293" s="17"/>
      <c r="K12293" s="17"/>
      <c r="L12293" s="17"/>
    </row>
    <row r="12294" spans="1:12" ht="28.5">
      <c r="A12294" s="14" t="s">
        <v>11381</v>
      </c>
      <c r="B12294" s="14" t="s">
        <v>2767</v>
      </c>
      <c r="C12294" s="8" t="s">
        <v>11382</v>
      </c>
      <c r="D12294" s="15"/>
      <c r="E12294" s="10" t="s">
        <v>11901</v>
      </c>
      <c r="F12294" s="14"/>
      <c r="G12294" s="16"/>
      <c r="H12294" s="43"/>
      <c r="I12294" s="12" t="str">
        <f t="shared" si="192"/>
        <v/>
      </c>
      <c r="J12294" s="17"/>
      <c r="K12294" s="17"/>
      <c r="L12294" s="17"/>
    </row>
    <row r="12295" spans="1:12" ht="28.5">
      <c r="A12295" s="14" t="s">
        <v>11381</v>
      </c>
      <c r="B12295" s="14" t="s">
        <v>2767</v>
      </c>
      <c r="C12295" s="8" t="s">
        <v>11382</v>
      </c>
      <c r="D12295" s="15"/>
      <c r="E12295" s="10" t="s">
        <v>11902</v>
      </c>
      <c r="F12295" s="14"/>
      <c r="G12295" s="16"/>
      <c r="H12295" s="43"/>
      <c r="I12295" s="12" t="str">
        <f t="shared" si="192"/>
        <v/>
      </c>
      <c r="J12295" s="17"/>
      <c r="K12295" s="17"/>
      <c r="L12295" s="17"/>
    </row>
    <row r="12296" spans="1:12" ht="28.5">
      <c r="A12296" s="14" t="s">
        <v>11381</v>
      </c>
      <c r="B12296" s="14" t="s">
        <v>2767</v>
      </c>
      <c r="C12296" s="8" t="s">
        <v>11382</v>
      </c>
      <c r="D12296" s="15"/>
      <c r="E12296" s="10" t="s">
        <v>11903</v>
      </c>
      <c r="F12296" s="14"/>
      <c r="G12296" s="16"/>
      <c r="H12296" s="43"/>
      <c r="I12296" s="12" t="str">
        <f t="shared" si="192"/>
        <v/>
      </c>
      <c r="J12296" s="17"/>
      <c r="K12296" s="17"/>
      <c r="L12296" s="17"/>
    </row>
    <row r="12297" spans="1:12" ht="28.5">
      <c r="A12297" s="14" t="s">
        <v>11381</v>
      </c>
      <c r="B12297" s="14" t="s">
        <v>2767</v>
      </c>
      <c r="C12297" s="8" t="s">
        <v>11382</v>
      </c>
      <c r="D12297" s="15"/>
      <c r="E12297" s="10" t="s">
        <v>11904</v>
      </c>
      <c r="F12297" s="14"/>
      <c r="G12297" s="16"/>
      <c r="H12297" s="43"/>
      <c r="I12297" s="12" t="str">
        <f t="shared" si="192"/>
        <v/>
      </c>
      <c r="J12297" s="17"/>
      <c r="K12297" s="17"/>
      <c r="L12297" s="17"/>
    </row>
    <row r="12298" spans="1:12" ht="28.5">
      <c r="A12298" s="14" t="s">
        <v>11381</v>
      </c>
      <c r="B12298" s="14" t="s">
        <v>2767</v>
      </c>
      <c r="C12298" s="8" t="s">
        <v>11382</v>
      </c>
      <c r="D12298" s="15"/>
      <c r="E12298" s="10" t="s">
        <v>11905</v>
      </c>
      <c r="F12298" s="14"/>
      <c r="G12298" s="16"/>
      <c r="H12298" s="43"/>
      <c r="I12298" s="12" t="str">
        <f t="shared" si="192"/>
        <v/>
      </c>
      <c r="J12298" s="17"/>
      <c r="K12298" s="17"/>
      <c r="L12298" s="17"/>
    </row>
    <row r="12299" spans="1:12" ht="28.5">
      <c r="A12299" s="14" t="s">
        <v>11381</v>
      </c>
      <c r="B12299" s="14" t="s">
        <v>2767</v>
      </c>
      <c r="C12299" s="8" t="s">
        <v>11382</v>
      </c>
      <c r="D12299" s="15"/>
      <c r="E12299" s="10" t="s">
        <v>11906</v>
      </c>
      <c r="F12299" s="14"/>
      <c r="G12299" s="16"/>
      <c r="H12299" s="43"/>
      <c r="I12299" s="12" t="str">
        <f t="shared" si="192"/>
        <v/>
      </c>
      <c r="J12299" s="17"/>
      <c r="K12299" s="17"/>
      <c r="L12299" s="17"/>
    </row>
    <row r="12300" spans="1:12" ht="28.5">
      <c r="A12300" s="14" t="s">
        <v>11381</v>
      </c>
      <c r="B12300" s="14" t="s">
        <v>2767</v>
      </c>
      <c r="C12300" s="8" t="s">
        <v>11382</v>
      </c>
      <c r="D12300" s="15"/>
      <c r="E12300" s="10" t="s">
        <v>11907</v>
      </c>
      <c r="F12300" s="14"/>
      <c r="G12300" s="16"/>
      <c r="H12300" s="43"/>
      <c r="I12300" s="12" t="str">
        <f t="shared" si="192"/>
        <v/>
      </c>
      <c r="J12300" s="17"/>
      <c r="K12300" s="17"/>
      <c r="L12300" s="17"/>
    </row>
    <row r="12301" spans="1:12" ht="28.5">
      <c r="A12301" s="14" t="s">
        <v>11381</v>
      </c>
      <c r="B12301" s="14" t="s">
        <v>2767</v>
      </c>
      <c r="C12301" s="8" t="s">
        <v>11382</v>
      </c>
      <c r="D12301" s="15"/>
      <c r="E12301" s="10" t="s">
        <v>11908</v>
      </c>
      <c r="F12301" s="14"/>
      <c r="G12301" s="16"/>
      <c r="H12301" s="43"/>
      <c r="I12301" s="12" t="str">
        <f t="shared" si="192"/>
        <v/>
      </c>
      <c r="J12301" s="17"/>
      <c r="K12301" s="17"/>
      <c r="L12301" s="17"/>
    </row>
    <row r="12302" spans="1:12" ht="28.5">
      <c r="A12302" s="14" t="s">
        <v>11381</v>
      </c>
      <c r="B12302" s="14" t="s">
        <v>2767</v>
      </c>
      <c r="C12302" s="8" t="s">
        <v>11382</v>
      </c>
      <c r="D12302" s="15"/>
      <c r="E12302" s="10" t="s">
        <v>11909</v>
      </c>
      <c r="F12302" s="14"/>
      <c r="G12302" s="16"/>
      <c r="H12302" s="43"/>
      <c r="I12302" s="12" t="str">
        <f t="shared" si="192"/>
        <v/>
      </c>
      <c r="J12302" s="17"/>
      <c r="K12302" s="17"/>
      <c r="L12302" s="17"/>
    </row>
    <row r="12303" spans="1:12" ht="28.5">
      <c r="A12303" s="14" t="s">
        <v>11381</v>
      </c>
      <c r="B12303" s="14" t="s">
        <v>2767</v>
      </c>
      <c r="C12303" s="8" t="s">
        <v>11382</v>
      </c>
      <c r="D12303" s="15"/>
      <c r="E12303" s="10" t="s">
        <v>11910</v>
      </c>
      <c r="F12303" s="14"/>
      <c r="G12303" s="16"/>
      <c r="H12303" s="43"/>
      <c r="I12303" s="12" t="str">
        <f t="shared" si="192"/>
        <v/>
      </c>
      <c r="J12303" s="17"/>
      <c r="K12303" s="17"/>
      <c r="L12303" s="17"/>
    </row>
    <row r="12304" spans="1:12" ht="28.5">
      <c r="A12304" s="14" t="s">
        <v>11381</v>
      </c>
      <c r="B12304" s="14" t="s">
        <v>2767</v>
      </c>
      <c r="C12304" s="8" t="s">
        <v>11382</v>
      </c>
      <c r="D12304" s="15"/>
      <c r="E12304" s="10" t="s">
        <v>11911</v>
      </c>
      <c r="F12304" s="14"/>
      <c r="G12304" s="16"/>
      <c r="H12304" s="43"/>
      <c r="I12304" s="12" t="str">
        <f t="shared" si="192"/>
        <v/>
      </c>
      <c r="J12304" s="17"/>
      <c r="K12304" s="17"/>
      <c r="L12304" s="17"/>
    </row>
    <row r="12305" spans="1:12" ht="28.5">
      <c r="A12305" s="14" t="s">
        <v>11381</v>
      </c>
      <c r="B12305" s="14" t="s">
        <v>2767</v>
      </c>
      <c r="C12305" s="8" t="s">
        <v>11382</v>
      </c>
      <c r="D12305" s="15"/>
      <c r="E12305" s="10" t="s">
        <v>11912</v>
      </c>
      <c r="F12305" s="14"/>
      <c r="G12305" s="16"/>
      <c r="H12305" s="43"/>
      <c r="I12305" s="12" t="str">
        <f t="shared" si="192"/>
        <v/>
      </c>
      <c r="J12305" s="17"/>
      <c r="K12305" s="17"/>
      <c r="L12305" s="17"/>
    </row>
    <row r="12306" spans="1:12" ht="28.5">
      <c r="A12306" s="14" t="s">
        <v>11381</v>
      </c>
      <c r="B12306" s="14" t="s">
        <v>2767</v>
      </c>
      <c r="C12306" s="8" t="s">
        <v>11382</v>
      </c>
      <c r="D12306" s="15"/>
      <c r="E12306" s="10" t="s">
        <v>11913</v>
      </c>
      <c r="F12306" s="14"/>
      <c r="G12306" s="16"/>
      <c r="H12306" s="43"/>
      <c r="I12306" s="12" t="str">
        <f t="shared" si="192"/>
        <v/>
      </c>
      <c r="J12306" s="17"/>
      <c r="K12306" s="17"/>
      <c r="L12306" s="17"/>
    </row>
    <row r="12307" spans="1:12" ht="28.5">
      <c r="A12307" s="14" t="s">
        <v>11381</v>
      </c>
      <c r="B12307" s="14" t="s">
        <v>2767</v>
      </c>
      <c r="C12307" s="8" t="s">
        <v>11382</v>
      </c>
      <c r="D12307" s="15"/>
      <c r="E12307" s="10" t="s">
        <v>11914</v>
      </c>
      <c r="F12307" s="14"/>
      <c r="G12307" s="16"/>
      <c r="H12307" s="43"/>
      <c r="I12307" s="12" t="str">
        <f t="shared" si="192"/>
        <v/>
      </c>
      <c r="J12307" s="17"/>
      <c r="K12307" s="17"/>
      <c r="L12307" s="17"/>
    </row>
    <row r="12308" spans="1:12" ht="28.5">
      <c r="A12308" s="14" t="s">
        <v>11381</v>
      </c>
      <c r="B12308" s="14" t="s">
        <v>2767</v>
      </c>
      <c r="C12308" s="8" t="s">
        <v>11382</v>
      </c>
      <c r="D12308" s="15"/>
      <c r="E12308" s="10" t="s">
        <v>11915</v>
      </c>
      <c r="F12308" s="14"/>
      <c r="G12308" s="16"/>
      <c r="H12308" s="43"/>
      <c r="I12308" s="12" t="str">
        <f t="shared" si="192"/>
        <v/>
      </c>
      <c r="J12308" s="17"/>
      <c r="K12308" s="17"/>
      <c r="L12308" s="17"/>
    </row>
    <row r="12309" spans="1:12" ht="28.5">
      <c r="A12309" s="14" t="s">
        <v>11381</v>
      </c>
      <c r="B12309" s="14" t="s">
        <v>2767</v>
      </c>
      <c r="C12309" s="8" t="s">
        <v>11382</v>
      </c>
      <c r="D12309" s="15" t="s">
        <v>12465</v>
      </c>
      <c r="E12309" s="10" t="s">
        <v>11917</v>
      </c>
      <c r="F12309" s="14" t="s">
        <v>84</v>
      </c>
      <c r="G12309" s="16">
        <v>1</v>
      </c>
      <c r="H12309" s="43"/>
      <c r="I12309" s="12" t="str">
        <f t="shared" si="192"/>
        <v/>
      </c>
      <c r="J12309" s="17"/>
      <c r="K12309" s="17"/>
      <c r="L12309" s="17"/>
    </row>
    <row r="12310" spans="1:12" ht="28.5">
      <c r="A12310" s="14" t="s">
        <v>11381</v>
      </c>
      <c r="B12310" s="14" t="s">
        <v>2767</v>
      </c>
      <c r="C12310" s="8" t="s">
        <v>11382</v>
      </c>
      <c r="D12310" s="15"/>
      <c r="E12310" s="10" t="s">
        <v>11918</v>
      </c>
      <c r="F12310" s="14"/>
      <c r="G12310" s="16"/>
      <c r="H12310" s="43"/>
      <c r="I12310" s="12" t="str">
        <f t="shared" si="192"/>
        <v/>
      </c>
      <c r="J12310" s="17"/>
      <c r="K12310" s="17"/>
      <c r="L12310" s="17"/>
    </row>
    <row r="12311" spans="1:12" ht="28.5">
      <c r="A12311" s="14" t="s">
        <v>11381</v>
      </c>
      <c r="B12311" s="14" t="s">
        <v>2767</v>
      </c>
      <c r="C12311" s="8" t="s">
        <v>11382</v>
      </c>
      <c r="D12311" s="15" t="s">
        <v>12466</v>
      </c>
      <c r="E12311" s="10" t="s">
        <v>11920</v>
      </c>
      <c r="F12311" s="14"/>
      <c r="G12311" s="16"/>
      <c r="H12311" s="43"/>
      <c r="I12311" s="12" t="str">
        <f t="shared" si="192"/>
        <v/>
      </c>
      <c r="J12311" s="17"/>
      <c r="K12311" s="17"/>
      <c r="L12311" s="17"/>
    </row>
    <row r="12312" spans="1:12" ht="28.5">
      <c r="A12312" s="14" t="s">
        <v>11381</v>
      </c>
      <c r="B12312" s="14" t="s">
        <v>2767</v>
      </c>
      <c r="C12312" s="8" t="s">
        <v>11382</v>
      </c>
      <c r="D12312" s="15"/>
      <c r="E12312" s="10" t="s">
        <v>11921</v>
      </c>
      <c r="F12312" s="14"/>
      <c r="G12312" s="16"/>
      <c r="H12312" s="43"/>
      <c r="I12312" s="12" t="str">
        <f t="shared" si="192"/>
        <v/>
      </c>
      <c r="J12312" s="17"/>
      <c r="K12312" s="17"/>
      <c r="L12312" s="17"/>
    </row>
    <row r="12313" spans="1:12" ht="28.5">
      <c r="A12313" s="14" t="s">
        <v>11381</v>
      </c>
      <c r="B12313" s="14" t="s">
        <v>2767</v>
      </c>
      <c r="C12313" s="8" t="s">
        <v>11382</v>
      </c>
      <c r="D12313" s="15"/>
      <c r="E12313" s="10" t="s">
        <v>11922</v>
      </c>
      <c r="F12313" s="14"/>
      <c r="G12313" s="16"/>
      <c r="H12313" s="43"/>
      <c r="I12313" s="12" t="str">
        <f t="shared" si="192"/>
        <v/>
      </c>
      <c r="J12313" s="17"/>
      <c r="K12313" s="17"/>
      <c r="L12313" s="17"/>
    </row>
    <row r="12314" spans="1:12" ht="28.5">
      <c r="A12314" s="14" t="s">
        <v>11381</v>
      </c>
      <c r="B12314" s="14" t="s">
        <v>2767</v>
      </c>
      <c r="C12314" s="8" t="s">
        <v>11382</v>
      </c>
      <c r="D12314" s="15"/>
      <c r="E12314" s="10" t="s">
        <v>11923</v>
      </c>
      <c r="F12314" s="14"/>
      <c r="G12314" s="16"/>
      <c r="H12314" s="43"/>
      <c r="I12314" s="12" t="str">
        <f t="shared" si="192"/>
        <v/>
      </c>
      <c r="J12314" s="17"/>
      <c r="K12314" s="17"/>
      <c r="L12314" s="17"/>
    </row>
    <row r="12315" spans="1:12" ht="28.5">
      <c r="A12315" s="14" t="s">
        <v>11381</v>
      </c>
      <c r="B12315" s="14" t="s">
        <v>2767</v>
      </c>
      <c r="C12315" s="8" t="s">
        <v>11382</v>
      </c>
      <c r="D12315" s="15"/>
      <c r="E12315" s="10" t="s">
        <v>11924</v>
      </c>
      <c r="F12315" s="14"/>
      <c r="G12315" s="16"/>
      <c r="H12315" s="43"/>
      <c r="I12315" s="12" t="str">
        <f t="shared" si="192"/>
        <v/>
      </c>
      <c r="J12315" s="17"/>
      <c r="K12315" s="17"/>
      <c r="L12315" s="17"/>
    </row>
    <row r="12316" spans="1:12" ht="28.5">
      <c r="A12316" s="14" t="s">
        <v>11381</v>
      </c>
      <c r="B12316" s="14" t="s">
        <v>2767</v>
      </c>
      <c r="C12316" s="8" t="s">
        <v>11382</v>
      </c>
      <c r="D12316" s="15"/>
      <c r="E12316" s="10" t="s">
        <v>11925</v>
      </c>
      <c r="F12316" s="14"/>
      <c r="G12316" s="16"/>
      <c r="H12316" s="43"/>
      <c r="I12316" s="12" t="str">
        <f t="shared" si="192"/>
        <v/>
      </c>
      <c r="J12316" s="17"/>
      <c r="K12316" s="17"/>
      <c r="L12316" s="17"/>
    </row>
    <row r="12317" spans="1:12" ht="28.5">
      <c r="A12317" s="14" t="s">
        <v>11381</v>
      </c>
      <c r="B12317" s="14" t="s">
        <v>2767</v>
      </c>
      <c r="C12317" s="8" t="s">
        <v>11382</v>
      </c>
      <c r="D12317" s="15"/>
      <c r="E12317" s="10" t="s">
        <v>11926</v>
      </c>
      <c r="F12317" s="14"/>
      <c r="G12317" s="16"/>
      <c r="H12317" s="43"/>
      <c r="I12317" s="12" t="str">
        <f t="shared" si="192"/>
        <v/>
      </c>
      <c r="J12317" s="17"/>
      <c r="K12317" s="17"/>
      <c r="L12317" s="17"/>
    </row>
    <row r="12318" spans="1:12" ht="42.75">
      <c r="A12318" s="14" t="s">
        <v>11381</v>
      </c>
      <c r="B12318" s="14" t="s">
        <v>2767</v>
      </c>
      <c r="C12318" s="8" t="s">
        <v>11382</v>
      </c>
      <c r="D12318" s="15"/>
      <c r="E12318" s="10" t="s">
        <v>11927</v>
      </c>
      <c r="F12318" s="14"/>
      <c r="G12318" s="16"/>
      <c r="H12318" s="43"/>
      <c r="I12318" s="12" t="str">
        <f t="shared" si="192"/>
        <v/>
      </c>
      <c r="J12318" s="17"/>
      <c r="K12318" s="17"/>
      <c r="L12318" s="17"/>
    </row>
    <row r="12319" spans="1:12" ht="28.5">
      <c r="A12319" s="14" t="s">
        <v>11381</v>
      </c>
      <c r="B12319" s="14" t="s">
        <v>2767</v>
      </c>
      <c r="C12319" s="8" t="s">
        <v>11382</v>
      </c>
      <c r="D12319" s="15"/>
      <c r="E12319" s="10" t="s">
        <v>11928</v>
      </c>
      <c r="F12319" s="14"/>
      <c r="G12319" s="16"/>
      <c r="H12319" s="43"/>
      <c r="I12319" s="12" t="str">
        <f t="shared" si="192"/>
        <v/>
      </c>
      <c r="J12319" s="17"/>
      <c r="K12319" s="17"/>
      <c r="L12319" s="17"/>
    </row>
    <row r="12320" spans="1:12" ht="28.5">
      <c r="A12320" s="14" t="s">
        <v>11381</v>
      </c>
      <c r="B12320" s="14" t="s">
        <v>2767</v>
      </c>
      <c r="C12320" s="8" t="s">
        <v>11382</v>
      </c>
      <c r="D12320" s="15"/>
      <c r="E12320" s="10" t="s">
        <v>11929</v>
      </c>
      <c r="F12320" s="14"/>
      <c r="G12320" s="16"/>
      <c r="H12320" s="43"/>
      <c r="I12320" s="12" t="str">
        <f t="shared" si="192"/>
        <v/>
      </c>
      <c r="J12320" s="17"/>
      <c r="K12320" s="17"/>
      <c r="L12320" s="17"/>
    </row>
    <row r="12321" spans="1:12" ht="28.5">
      <c r="A12321" s="14" t="s">
        <v>11381</v>
      </c>
      <c r="B12321" s="14" t="s">
        <v>2767</v>
      </c>
      <c r="C12321" s="8" t="s">
        <v>11382</v>
      </c>
      <c r="D12321" s="15"/>
      <c r="E12321" s="10" t="s">
        <v>11930</v>
      </c>
      <c r="F12321" s="14"/>
      <c r="G12321" s="16"/>
      <c r="H12321" s="43"/>
      <c r="I12321" s="12" t="str">
        <f t="shared" si="192"/>
        <v/>
      </c>
      <c r="J12321" s="17"/>
      <c r="K12321" s="17"/>
      <c r="L12321" s="17"/>
    </row>
    <row r="12322" spans="1:12" ht="28.5">
      <c r="A12322" s="14" t="s">
        <v>11381</v>
      </c>
      <c r="B12322" s="14" t="s">
        <v>2767</v>
      </c>
      <c r="C12322" s="8" t="s">
        <v>11382</v>
      </c>
      <c r="D12322" s="15"/>
      <c r="E12322" s="10" t="s">
        <v>11931</v>
      </c>
      <c r="F12322" s="14"/>
      <c r="G12322" s="16"/>
      <c r="H12322" s="43"/>
      <c r="I12322" s="12" t="str">
        <f t="shared" si="192"/>
        <v/>
      </c>
      <c r="J12322" s="17"/>
      <c r="K12322" s="17"/>
      <c r="L12322" s="17"/>
    </row>
    <row r="12323" spans="1:12" ht="28.5">
      <c r="A12323" s="14" t="s">
        <v>11381</v>
      </c>
      <c r="B12323" s="14" t="s">
        <v>2767</v>
      </c>
      <c r="C12323" s="8" t="s">
        <v>11382</v>
      </c>
      <c r="D12323" s="15"/>
      <c r="E12323" s="10" t="s">
        <v>11932</v>
      </c>
      <c r="F12323" s="14"/>
      <c r="G12323" s="16"/>
      <c r="H12323" s="43"/>
      <c r="I12323" s="12" t="str">
        <f t="shared" si="192"/>
        <v/>
      </c>
      <c r="J12323" s="17"/>
      <c r="K12323" s="17"/>
      <c r="L12323" s="17"/>
    </row>
    <row r="12324" spans="1:12" ht="28.5">
      <c r="A12324" s="14" t="s">
        <v>11381</v>
      </c>
      <c r="B12324" s="14" t="s">
        <v>2767</v>
      </c>
      <c r="C12324" s="8" t="s">
        <v>11382</v>
      </c>
      <c r="D12324" s="15"/>
      <c r="E12324" s="10" t="s">
        <v>11933</v>
      </c>
      <c r="F12324" s="14"/>
      <c r="G12324" s="16"/>
      <c r="H12324" s="43"/>
      <c r="I12324" s="12" t="str">
        <f t="shared" si="192"/>
        <v/>
      </c>
      <c r="J12324" s="17"/>
      <c r="K12324" s="17"/>
      <c r="L12324" s="17"/>
    </row>
    <row r="12325" spans="1:12" ht="28.5">
      <c r="A12325" s="14" t="s">
        <v>11381</v>
      </c>
      <c r="B12325" s="14" t="s">
        <v>2767</v>
      </c>
      <c r="C12325" s="8" t="s">
        <v>11382</v>
      </c>
      <c r="D12325" s="15"/>
      <c r="E12325" s="10" t="s">
        <v>11934</v>
      </c>
      <c r="F12325" s="14"/>
      <c r="G12325" s="16"/>
      <c r="H12325" s="43"/>
      <c r="I12325" s="12" t="str">
        <f t="shared" si="192"/>
        <v/>
      </c>
      <c r="J12325" s="17"/>
      <c r="K12325" s="17"/>
      <c r="L12325" s="17"/>
    </row>
    <row r="12326" spans="1:12" ht="28.5">
      <c r="A12326" s="14" t="s">
        <v>11381</v>
      </c>
      <c r="B12326" s="14" t="s">
        <v>2767</v>
      </c>
      <c r="C12326" s="8" t="s">
        <v>11382</v>
      </c>
      <c r="D12326" s="15"/>
      <c r="E12326" s="10" t="s">
        <v>11935</v>
      </c>
      <c r="F12326" s="14"/>
      <c r="G12326" s="16"/>
      <c r="H12326" s="43"/>
      <c r="I12326" s="12" t="str">
        <f t="shared" si="192"/>
        <v/>
      </c>
      <c r="J12326" s="17"/>
      <c r="K12326" s="17"/>
      <c r="L12326" s="17"/>
    </row>
    <row r="12327" spans="1:12" ht="28.5">
      <c r="A12327" s="14" t="s">
        <v>11381</v>
      </c>
      <c r="B12327" s="14" t="s">
        <v>2767</v>
      </c>
      <c r="C12327" s="8" t="s">
        <v>11382</v>
      </c>
      <c r="D12327" s="15"/>
      <c r="E12327" s="10" t="s">
        <v>11936</v>
      </c>
      <c r="F12327" s="14"/>
      <c r="G12327" s="16"/>
      <c r="H12327" s="43"/>
      <c r="I12327" s="12" t="str">
        <f t="shared" si="192"/>
        <v/>
      </c>
      <c r="J12327" s="17"/>
      <c r="K12327" s="17"/>
      <c r="L12327" s="17"/>
    </row>
    <row r="12328" spans="1:12" ht="28.5">
      <c r="A12328" s="14" t="s">
        <v>11381</v>
      </c>
      <c r="B12328" s="14" t="s">
        <v>2767</v>
      </c>
      <c r="C12328" s="8" t="s">
        <v>11382</v>
      </c>
      <c r="D12328" s="15" t="s">
        <v>12467</v>
      </c>
      <c r="E12328" s="10" t="s">
        <v>11938</v>
      </c>
      <c r="F12328" s="14" t="s">
        <v>84</v>
      </c>
      <c r="G12328" s="16">
        <v>1</v>
      </c>
      <c r="H12328" s="43"/>
      <c r="I12328" s="12" t="str">
        <f t="shared" si="192"/>
        <v/>
      </c>
      <c r="J12328" s="17"/>
      <c r="K12328" s="17"/>
      <c r="L12328" s="17"/>
    </row>
    <row r="12329" spans="1:12" ht="28.5">
      <c r="A12329" s="14" t="s">
        <v>11381</v>
      </c>
      <c r="B12329" s="14" t="s">
        <v>2767</v>
      </c>
      <c r="C12329" s="8" t="s">
        <v>11382</v>
      </c>
      <c r="D12329" s="15"/>
      <c r="E12329" s="10" t="s">
        <v>11939</v>
      </c>
      <c r="F12329" s="14"/>
      <c r="G12329" s="16"/>
      <c r="H12329" s="43"/>
      <c r="I12329" s="12" t="str">
        <f t="shared" si="192"/>
        <v/>
      </c>
      <c r="J12329" s="17"/>
      <c r="K12329" s="17"/>
      <c r="L12329" s="17"/>
    </row>
    <row r="12330" spans="1:12" ht="28.5">
      <c r="A12330" s="14" t="s">
        <v>11381</v>
      </c>
      <c r="B12330" s="14" t="s">
        <v>2767</v>
      </c>
      <c r="C12330" s="8" t="s">
        <v>11382</v>
      </c>
      <c r="D12330" s="15" t="s">
        <v>12468</v>
      </c>
      <c r="E12330" s="10" t="s">
        <v>11941</v>
      </c>
      <c r="F12330" s="14" t="s">
        <v>11707</v>
      </c>
      <c r="G12330" s="16">
        <v>50</v>
      </c>
      <c r="H12330" s="43"/>
      <c r="I12330" s="12" t="str">
        <f t="shared" si="192"/>
        <v/>
      </c>
      <c r="J12330" s="17"/>
      <c r="K12330" s="17"/>
      <c r="L12330" s="17"/>
    </row>
    <row r="12331" spans="1:12" ht="28.5">
      <c r="A12331" s="14" t="s">
        <v>11381</v>
      </c>
      <c r="B12331" s="14" t="s">
        <v>2767</v>
      </c>
      <c r="C12331" s="8" t="s">
        <v>11382</v>
      </c>
      <c r="D12331" s="15"/>
      <c r="E12331" s="10" t="s">
        <v>11942</v>
      </c>
      <c r="F12331" s="14"/>
      <c r="G12331" s="16"/>
      <c r="H12331" s="43"/>
      <c r="I12331" s="12" t="str">
        <f t="shared" si="192"/>
        <v/>
      </c>
      <c r="J12331" s="17"/>
      <c r="K12331" s="17"/>
      <c r="L12331" s="17"/>
    </row>
    <row r="12332" spans="1:12" ht="28.5">
      <c r="A12332" s="14" t="s">
        <v>11381</v>
      </c>
      <c r="B12332" s="14" t="s">
        <v>2767</v>
      </c>
      <c r="C12332" s="8" t="s">
        <v>11382</v>
      </c>
      <c r="D12332" s="15" t="s">
        <v>12469</v>
      </c>
      <c r="E12332" s="10" t="s">
        <v>11944</v>
      </c>
      <c r="F12332" s="14" t="s">
        <v>84</v>
      </c>
      <c r="G12332" s="16">
        <v>1</v>
      </c>
      <c r="H12332" s="43"/>
      <c r="I12332" s="12" t="str">
        <f t="shared" si="192"/>
        <v/>
      </c>
      <c r="J12332" s="17"/>
      <c r="K12332" s="17"/>
      <c r="L12332" s="17"/>
    </row>
    <row r="12333" spans="1:12" ht="28.5">
      <c r="A12333" s="14" t="s">
        <v>11381</v>
      </c>
      <c r="B12333" s="14" t="s">
        <v>2767</v>
      </c>
      <c r="C12333" s="8" t="s">
        <v>11382</v>
      </c>
      <c r="D12333" s="15" t="s">
        <v>12470</v>
      </c>
      <c r="E12333" s="10" t="s">
        <v>11946</v>
      </c>
      <c r="F12333" s="14"/>
      <c r="G12333" s="16"/>
      <c r="H12333" s="43"/>
      <c r="I12333" s="12" t="str">
        <f t="shared" si="192"/>
        <v/>
      </c>
      <c r="J12333" s="17"/>
      <c r="K12333" s="17"/>
      <c r="L12333" s="17"/>
    </row>
    <row r="12334" spans="1:12" ht="28.5">
      <c r="A12334" s="14" t="s">
        <v>11381</v>
      </c>
      <c r="B12334" s="14" t="s">
        <v>2767</v>
      </c>
      <c r="C12334" s="8" t="s">
        <v>11382</v>
      </c>
      <c r="D12334" s="15"/>
      <c r="E12334" s="10" t="s">
        <v>11921</v>
      </c>
      <c r="F12334" s="14"/>
      <c r="G12334" s="16"/>
      <c r="H12334" s="43"/>
      <c r="I12334" s="12" t="str">
        <f t="shared" si="192"/>
        <v/>
      </c>
      <c r="J12334" s="17"/>
      <c r="K12334" s="17"/>
      <c r="L12334" s="17"/>
    </row>
    <row r="12335" spans="1:12" ht="28.5">
      <c r="A12335" s="14" t="s">
        <v>11381</v>
      </c>
      <c r="B12335" s="14" t="s">
        <v>2767</v>
      </c>
      <c r="C12335" s="8" t="s">
        <v>11382</v>
      </c>
      <c r="D12335" s="15"/>
      <c r="E12335" s="10" t="s">
        <v>11922</v>
      </c>
      <c r="F12335" s="14"/>
      <c r="G12335" s="16"/>
      <c r="H12335" s="43"/>
      <c r="I12335" s="12" t="str">
        <f t="shared" si="192"/>
        <v/>
      </c>
      <c r="J12335" s="17"/>
      <c r="K12335" s="17"/>
      <c r="L12335" s="17"/>
    </row>
    <row r="12336" spans="1:12" ht="28.5">
      <c r="A12336" s="14" t="s">
        <v>11381</v>
      </c>
      <c r="B12336" s="14" t="s">
        <v>2767</v>
      </c>
      <c r="C12336" s="8" t="s">
        <v>11382</v>
      </c>
      <c r="D12336" s="15"/>
      <c r="E12336" s="10" t="s">
        <v>11923</v>
      </c>
      <c r="F12336" s="14"/>
      <c r="G12336" s="16"/>
      <c r="H12336" s="43"/>
      <c r="I12336" s="12" t="str">
        <f t="shared" si="192"/>
        <v/>
      </c>
      <c r="J12336" s="17"/>
      <c r="K12336" s="17"/>
      <c r="L12336" s="17"/>
    </row>
    <row r="12337" spans="1:12" ht="28.5">
      <c r="A12337" s="14" t="s">
        <v>11381</v>
      </c>
      <c r="B12337" s="14" t="s">
        <v>2767</v>
      </c>
      <c r="C12337" s="8" t="s">
        <v>11382</v>
      </c>
      <c r="D12337" s="15"/>
      <c r="E12337" s="10" t="s">
        <v>11924</v>
      </c>
      <c r="F12337" s="14"/>
      <c r="G12337" s="16"/>
      <c r="H12337" s="43"/>
      <c r="I12337" s="12" t="str">
        <f t="shared" si="192"/>
        <v/>
      </c>
      <c r="J12337" s="17"/>
      <c r="K12337" s="17"/>
      <c r="L12337" s="17"/>
    </row>
    <row r="12338" spans="1:12" ht="28.5">
      <c r="A12338" s="14" t="s">
        <v>11381</v>
      </c>
      <c r="B12338" s="14" t="s">
        <v>2767</v>
      </c>
      <c r="C12338" s="8" t="s">
        <v>11382</v>
      </c>
      <c r="D12338" s="15"/>
      <c r="E12338" s="10" t="s">
        <v>11925</v>
      </c>
      <c r="F12338" s="14"/>
      <c r="G12338" s="16"/>
      <c r="H12338" s="43"/>
      <c r="I12338" s="12" t="str">
        <f t="shared" si="192"/>
        <v/>
      </c>
      <c r="J12338" s="17"/>
      <c r="K12338" s="17"/>
      <c r="L12338" s="17"/>
    </row>
    <row r="12339" spans="1:12" ht="28.5">
      <c r="A12339" s="14" t="s">
        <v>11381</v>
      </c>
      <c r="B12339" s="14" t="s">
        <v>2767</v>
      </c>
      <c r="C12339" s="8" t="s">
        <v>11382</v>
      </c>
      <c r="D12339" s="15"/>
      <c r="E12339" s="10" t="s">
        <v>11926</v>
      </c>
      <c r="F12339" s="14"/>
      <c r="G12339" s="16"/>
      <c r="H12339" s="43"/>
      <c r="I12339" s="12" t="str">
        <f t="shared" si="192"/>
        <v/>
      </c>
      <c r="J12339" s="17"/>
      <c r="K12339" s="17"/>
      <c r="L12339" s="17"/>
    </row>
    <row r="12340" spans="1:12" ht="42.75">
      <c r="A12340" s="14" t="s">
        <v>11381</v>
      </c>
      <c r="B12340" s="14" t="s">
        <v>2767</v>
      </c>
      <c r="C12340" s="8" t="s">
        <v>11382</v>
      </c>
      <c r="D12340" s="15"/>
      <c r="E12340" s="10" t="s">
        <v>11927</v>
      </c>
      <c r="F12340" s="14"/>
      <c r="G12340" s="16"/>
      <c r="H12340" s="43"/>
      <c r="I12340" s="12" t="str">
        <f t="shared" si="192"/>
        <v/>
      </c>
      <c r="J12340" s="17"/>
      <c r="K12340" s="17"/>
      <c r="L12340" s="17"/>
    </row>
    <row r="12341" spans="1:12" ht="28.5">
      <c r="A12341" s="14" t="s">
        <v>11381</v>
      </c>
      <c r="B12341" s="14" t="s">
        <v>2767</v>
      </c>
      <c r="C12341" s="8" t="s">
        <v>11382</v>
      </c>
      <c r="D12341" s="15"/>
      <c r="E12341" s="10" t="s">
        <v>11928</v>
      </c>
      <c r="F12341" s="14"/>
      <c r="G12341" s="16"/>
      <c r="H12341" s="43"/>
      <c r="I12341" s="12" t="str">
        <f t="shared" si="192"/>
        <v/>
      </c>
      <c r="J12341" s="17"/>
      <c r="K12341" s="17"/>
      <c r="L12341" s="17"/>
    </row>
    <row r="12342" spans="1:12" ht="28.5">
      <c r="A12342" s="14" t="s">
        <v>11381</v>
      </c>
      <c r="B12342" s="14" t="s">
        <v>2767</v>
      </c>
      <c r="C12342" s="8" t="s">
        <v>11382</v>
      </c>
      <c r="D12342" s="15"/>
      <c r="E12342" s="10" t="s">
        <v>11929</v>
      </c>
      <c r="F12342" s="14"/>
      <c r="G12342" s="16"/>
      <c r="H12342" s="43"/>
      <c r="I12342" s="12" t="str">
        <f t="shared" si="192"/>
        <v/>
      </c>
      <c r="J12342" s="17"/>
      <c r="K12342" s="17"/>
      <c r="L12342" s="17"/>
    </row>
    <row r="12343" spans="1:12" ht="28.5">
      <c r="A12343" s="14" t="s">
        <v>11381</v>
      </c>
      <c r="B12343" s="14" t="s">
        <v>2767</v>
      </c>
      <c r="C12343" s="8" t="s">
        <v>11382</v>
      </c>
      <c r="D12343" s="15"/>
      <c r="E12343" s="10" t="s">
        <v>11930</v>
      </c>
      <c r="F12343" s="14"/>
      <c r="G12343" s="16"/>
      <c r="H12343" s="43"/>
      <c r="I12343" s="12" t="str">
        <f t="shared" si="192"/>
        <v/>
      </c>
      <c r="J12343" s="17"/>
      <c r="K12343" s="17"/>
      <c r="L12343" s="17"/>
    </row>
    <row r="12344" spans="1:12" ht="28.5">
      <c r="A12344" s="14" t="s">
        <v>11381</v>
      </c>
      <c r="B12344" s="14" t="s">
        <v>2767</v>
      </c>
      <c r="C12344" s="8" t="s">
        <v>11382</v>
      </c>
      <c r="D12344" s="15"/>
      <c r="E12344" s="10" t="s">
        <v>11931</v>
      </c>
      <c r="F12344" s="14"/>
      <c r="G12344" s="16"/>
      <c r="H12344" s="43"/>
      <c r="I12344" s="12" t="str">
        <f t="shared" si="192"/>
        <v/>
      </c>
      <c r="J12344" s="17"/>
      <c r="K12344" s="17"/>
      <c r="L12344" s="17"/>
    </row>
    <row r="12345" spans="1:12" ht="28.5">
      <c r="A12345" s="14" t="s">
        <v>11381</v>
      </c>
      <c r="B12345" s="14" t="s">
        <v>2767</v>
      </c>
      <c r="C12345" s="8" t="s">
        <v>11382</v>
      </c>
      <c r="D12345" s="15"/>
      <c r="E12345" s="10" t="s">
        <v>11932</v>
      </c>
      <c r="F12345" s="14"/>
      <c r="G12345" s="16"/>
      <c r="H12345" s="43"/>
      <c r="I12345" s="12" t="str">
        <f t="shared" si="192"/>
        <v/>
      </c>
      <c r="J12345" s="17"/>
      <c r="K12345" s="17"/>
      <c r="L12345" s="17"/>
    </row>
    <row r="12346" spans="1:12" ht="28.5">
      <c r="A12346" s="14" t="s">
        <v>11381</v>
      </c>
      <c r="B12346" s="14" t="s">
        <v>2767</v>
      </c>
      <c r="C12346" s="8" t="s">
        <v>11382</v>
      </c>
      <c r="D12346" s="15"/>
      <c r="E12346" s="10" t="s">
        <v>11933</v>
      </c>
      <c r="F12346" s="14"/>
      <c r="G12346" s="16"/>
      <c r="H12346" s="43"/>
      <c r="I12346" s="12" t="str">
        <f t="shared" si="192"/>
        <v/>
      </c>
      <c r="J12346" s="17"/>
      <c r="K12346" s="17"/>
      <c r="L12346" s="17"/>
    </row>
    <row r="12347" spans="1:12" ht="28.5">
      <c r="A12347" s="14" t="s">
        <v>11381</v>
      </c>
      <c r="B12347" s="14" t="s">
        <v>2767</v>
      </c>
      <c r="C12347" s="8" t="s">
        <v>11382</v>
      </c>
      <c r="D12347" s="15"/>
      <c r="E12347" s="10" t="s">
        <v>11934</v>
      </c>
      <c r="F12347" s="14"/>
      <c r="G12347" s="16"/>
      <c r="H12347" s="43"/>
      <c r="I12347" s="12" t="str">
        <f t="shared" si="192"/>
        <v/>
      </c>
      <c r="J12347" s="17"/>
      <c r="K12347" s="17"/>
      <c r="L12347" s="17"/>
    </row>
    <row r="12348" spans="1:12" ht="28.5">
      <c r="A12348" s="14" t="s">
        <v>11381</v>
      </c>
      <c r="B12348" s="14" t="s">
        <v>2767</v>
      </c>
      <c r="C12348" s="8" t="s">
        <v>11382</v>
      </c>
      <c r="D12348" s="15"/>
      <c r="E12348" s="10" t="s">
        <v>11935</v>
      </c>
      <c r="F12348" s="14"/>
      <c r="G12348" s="16"/>
      <c r="H12348" s="43"/>
      <c r="I12348" s="12" t="str">
        <f t="shared" si="192"/>
        <v/>
      </c>
      <c r="J12348" s="17"/>
      <c r="K12348" s="17"/>
      <c r="L12348" s="17"/>
    </row>
    <row r="12349" spans="1:12" ht="28.5">
      <c r="A12349" s="14" t="s">
        <v>11381</v>
      </c>
      <c r="B12349" s="14" t="s">
        <v>2767</v>
      </c>
      <c r="C12349" s="8" t="s">
        <v>11382</v>
      </c>
      <c r="D12349" s="15"/>
      <c r="E12349" s="10" t="s">
        <v>11936</v>
      </c>
      <c r="F12349" s="14"/>
      <c r="G12349" s="16"/>
      <c r="H12349" s="43"/>
      <c r="I12349" s="12" t="str">
        <f t="shared" si="192"/>
        <v/>
      </c>
      <c r="J12349" s="17"/>
      <c r="K12349" s="17"/>
      <c r="L12349" s="17"/>
    </row>
    <row r="12350" spans="1:12" ht="28.5">
      <c r="A12350" s="14" t="s">
        <v>11381</v>
      </c>
      <c r="B12350" s="14" t="s">
        <v>2767</v>
      </c>
      <c r="C12350" s="8" t="s">
        <v>11382</v>
      </c>
      <c r="D12350" s="15" t="s">
        <v>12471</v>
      </c>
      <c r="E12350" s="10" t="s">
        <v>11938</v>
      </c>
      <c r="F12350" s="14" t="s">
        <v>84</v>
      </c>
      <c r="G12350" s="16">
        <v>1</v>
      </c>
      <c r="H12350" s="43"/>
      <c r="I12350" s="12" t="str">
        <f t="shared" si="192"/>
        <v/>
      </c>
      <c r="J12350" s="17"/>
      <c r="K12350" s="17"/>
      <c r="L12350" s="17"/>
    </row>
    <row r="12351" spans="1:12" ht="28.5">
      <c r="A12351" s="14" t="s">
        <v>11381</v>
      </c>
      <c r="B12351" s="14" t="s">
        <v>2767</v>
      </c>
      <c r="C12351" s="8" t="s">
        <v>11382</v>
      </c>
      <c r="D12351" s="15"/>
      <c r="E12351" s="10" t="s">
        <v>11939</v>
      </c>
      <c r="F12351" s="14"/>
      <c r="G12351" s="16"/>
      <c r="H12351" s="43"/>
      <c r="I12351" s="12" t="str">
        <f t="shared" si="192"/>
        <v/>
      </c>
      <c r="J12351" s="17"/>
      <c r="K12351" s="17"/>
      <c r="L12351" s="17"/>
    </row>
    <row r="12352" spans="1:12" ht="28.5">
      <c r="A12352" s="14" t="s">
        <v>11381</v>
      </c>
      <c r="B12352" s="14" t="s">
        <v>2767</v>
      </c>
      <c r="C12352" s="8" t="s">
        <v>11382</v>
      </c>
      <c r="D12352" s="15" t="s">
        <v>12472</v>
      </c>
      <c r="E12352" s="10" t="s">
        <v>11941</v>
      </c>
      <c r="F12352" s="14" t="s">
        <v>11707</v>
      </c>
      <c r="G12352" s="16">
        <v>50</v>
      </c>
      <c r="H12352" s="43"/>
      <c r="I12352" s="12" t="str">
        <f t="shared" si="192"/>
        <v/>
      </c>
      <c r="J12352" s="17"/>
      <c r="K12352" s="17"/>
      <c r="L12352" s="17"/>
    </row>
    <row r="12353" spans="1:12" ht="28.5">
      <c r="A12353" s="14" t="s">
        <v>11381</v>
      </c>
      <c r="B12353" s="14" t="s">
        <v>2767</v>
      </c>
      <c r="C12353" s="8" t="s">
        <v>11382</v>
      </c>
      <c r="D12353" s="15"/>
      <c r="E12353" s="10" t="s">
        <v>11942</v>
      </c>
      <c r="F12353" s="14"/>
      <c r="G12353" s="16"/>
      <c r="H12353" s="43"/>
      <c r="I12353" s="12" t="str">
        <f t="shared" si="192"/>
        <v/>
      </c>
      <c r="J12353" s="17"/>
      <c r="K12353" s="17"/>
      <c r="L12353" s="17"/>
    </row>
    <row r="12354" spans="1:12" ht="28.5">
      <c r="A12354" s="14" t="s">
        <v>11381</v>
      </c>
      <c r="B12354" s="14" t="s">
        <v>2767</v>
      </c>
      <c r="C12354" s="8" t="s">
        <v>11382</v>
      </c>
      <c r="D12354" s="15" t="s">
        <v>12473</v>
      </c>
      <c r="E12354" s="10" t="s">
        <v>11944</v>
      </c>
      <c r="F12354" s="14" t="s">
        <v>84</v>
      </c>
      <c r="G12354" s="16">
        <v>1</v>
      </c>
      <c r="H12354" s="43"/>
      <c r="I12354" s="12" t="str">
        <f t="shared" si="192"/>
        <v/>
      </c>
      <c r="J12354" s="17"/>
      <c r="K12354" s="17"/>
      <c r="L12354" s="17"/>
    </row>
    <row r="12355" spans="1:12" ht="28.5">
      <c r="A12355" s="14" t="s">
        <v>11381</v>
      </c>
      <c r="B12355" s="14" t="s">
        <v>2767</v>
      </c>
      <c r="C12355" s="8" t="s">
        <v>11382</v>
      </c>
      <c r="D12355" s="15" t="s">
        <v>12474</v>
      </c>
      <c r="E12355" s="10" t="s">
        <v>11951</v>
      </c>
      <c r="F12355" s="14"/>
      <c r="G12355" s="16"/>
      <c r="H12355" s="43"/>
      <c r="I12355" s="12" t="str">
        <f t="shared" si="192"/>
        <v/>
      </c>
      <c r="J12355" s="17"/>
      <c r="K12355" s="17"/>
      <c r="L12355" s="17"/>
    </row>
    <row r="12356" spans="1:12" ht="28.5">
      <c r="A12356" s="14" t="s">
        <v>11381</v>
      </c>
      <c r="B12356" s="14" t="s">
        <v>2767</v>
      </c>
      <c r="C12356" s="8" t="s">
        <v>11382</v>
      </c>
      <c r="D12356" s="15"/>
      <c r="E12356" s="10" t="s">
        <v>11952</v>
      </c>
      <c r="F12356" s="14"/>
      <c r="G12356" s="16"/>
      <c r="H12356" s="43"/>
      <c r="I12356" s="12" t="str">
        <f t="shared" ref="I12356:I12419" si="193">IF(AND(G12356&lt;&gt;"",H12356&lt;&gt;""),G12356*H12356,"")</f>
        <v/>
      </c>
      <c r="J12356" s="17"/>
      <c r="K12356" s="17"/>
      <c r="L12356" s="17"/>
    </row>
    <row r="12357" spans="1:12" ht="42.75">
      <c r="A12357" s="14" t="s">
        <v>11381</v>
      </c>
      <c r="B12357" s="14" t="s">
        <v>2767</v>
      </c>
      <c r="C12357" s="8" t="s">
        <v>11382</v>
      </c>
      <c r="D12357" s="15"/>
      <c r="E12357" s="10" t="s">
        <v>11953</v>
      </c>
      <c r="F12357" s="14"/>
      <c r="G12357" s="16"/>
      <c r="H12357" s="43"/>
      <c r="I12357" s="12" t="str">
        <f t="shared" si="193"/>
        <v/>
      </c>
      <c r="J12357" s="17"/>
      <c r="K12357" s="17"/>
      <c r="L12357" s="17"/>
    </row>
    <row r="12358" spans="1:12" ht="28.5">
      <c r="A12358" s="14" t="s">
        <v>11381</v>
      </c>
      <c r="B12358" s="14" t="s">
        <v>2767</v>
      </c>
      <c r="C12358" s="8" t="s">
        <v>11382</v>
      </c>
      <c r="D12358" s="15"/>
      <c r="E12358" s="10" t="s">
        <v>11954</v>
      </c>
      <c r="F12358" s="14"/>
      <c r="G12358" s="16"/>
      <c r="H12358" s="43"/>
      <c r="I12358" s="12" t="str">
        <f t="shared" si="193"/>
        <v/>
      </c>
      <c r="J12358" s="17"/>
      <c r="K12358" s="17"/>
      <c r="L12358" s="17"/>
    </row>
    <row r="12359" spans="1:12" ht="28.5">
      <c r="A12359" s="14" t="s">
        <v>11381</v>
      </c>
      <c r="B12359" s="14" t="s">
        <v>2767</v>
      </c>
      <c r="C12359" s="8" t="s">
        <v>11382</v>
      </c>
      <c r="D12359" s="15"/>
      <c r="E12359" s="10" t="s">
        <v>11955</v>
      </c>
      <c r="F12359" s="14"/>
      <c r="G12359" s="16"/>
      <c r="H12359" s="43"/>
      <c r="I12359" s="12" t="str">
        <f t="shared" si="193"/>
        <v/>
      </c>
      <c r="J12359" s="17"/>
      <c r="K12359" s="17"/>
      <c r="L12359" s="17"/>
    </row>
    <row r="12360" spans="1:12" ht="28.5">
      <c r="A12360" s="14" t="s">
        <v>11381</v>
      </c>
      <c r="B12360" s="14" t="s">
        <v>2767</v>
      </c>
      <c r="C12360" s="8" t="s">
        <v>11382</v>
      </c>
      <c r="D12360" s="15"/>
      <c r="E12360" s="10" t="s">
        <v>11956</v>
      </c>
      <c r="F12360" s="14"/>
      <c r="G12360" s="16"/>
      <c r="H12360" s="43"/>
      <c r="I12360" s="12" t="str">
        <f t="shared" si="193"/>
        <v/>
      </c>
      <c r="J12360" s="17"/>
      <c r="K12360" s="17"/>
      <c r="L12360" s="17"/>
    </row>
    <row r="12361" spans="1:12" ht="28.5">
      <c r="A12361" s="14" t="s">
        <v>11381</v>
      </c>
      <c r="B12361" s="14" t="s">
        <v>2767</v>
      </c>
      <c r="C12361" s="8" t="s">
        <v>11382</v>
      </c>
      <c r="D12361" s="15"/>
      <c r="E12361" s="10" t="s">
        <v>11957</v>
      </c>
      <c r="F12361" s="14"/>
      <c r="G12361" s="16"/>
      <c r="H12361" s="43"/>
      <c r="I12361" s="12" t="str">
        <f t="shared" si="193"/>
        <v/>
      </c>
      <c r="J12361" s="17"/>
      <c r="K12361" s="17"/>
      <c r="L12361" s="17"/>
    </row>
    <row r="12362" spans="1:12" ht="28.5">
      <c r="A12362" s="14" t="s">
        <v>11381</v>
      </c>
      <c r="B12362" s="14" t="s">
        <v>2767</v>
      </c>
      <c r="C12362" s="8" t="s">
        <v>11382</v>
      </c>
      <c r="D12362" s="15"/>
      <c r="E12362" s="10" t="s">
        <v>11958</v>
      </c>
      <c r="F12362" s="14"/>
      <c r="G12362" s="16"/>
      <c r="H12362" s="43"/>
      <c r="I12362" s="12" t="str">
        <f t="shared" si="193"/>
        <v/>
      </c>
      <c r="J12362" s="17"/>
      <c r="K12362" s="17"/>
      <c r="L12362" s="17"/>
    </row>
    <row r="12363" spans="1:12" ht="28.5">
      <c r="A12363" s="14" t="s">
        <v>11381</v>
      </c>
      <c r="B12363" s="14" t="s">
        <v>2767</v>
      </c>
      <c r="C12363" s="8" t="s">
        <v>11382</v>
      </c>
      <c r="D12363" s="15"/>
      <c r="E12363" s="10" t="s">
        <v>11959</v>
      </c>
      <c r="F12363" s="14"/>
      <c r="G12363" s="16"/>
      <c r="H12363" s="43"/>
      <c r="I12363" s="12" t="str">
        <f t="shared" si="193"/>
        <v/>
      </c>
      <c r="J12363" s="17"/>
      <c r="K12363" s="17"/>
      <c r="L12363" s="17"/>
    </row>
    <row r="12364" spans="1:12" ht="28.5">
      <c r="A12364" s="14" t="s">
        <v>11381</v>
      </c>
      <c r="B12364" s="14" t="s">
        <v>2767</v>
      </c>
      <c r="C12364" s="8" t="s">
        <v>11382</v>
      </c>
      <c r="D12364" s="15"/>
      <c r="E12364" s="10" t="s">
        <v>11960</v>
      </c>
      <c r="F12364" s="14"/>
      <c r="G12364" s="16"/>
      <c r="H12364" s="43"/>
      <c r="I12364" s="12" t="str">
        <f t="shared" si="193"/>
        <v/>
      </c>
      <c r="J12364" s="17"/>
      <c r="K12364" s="17"/>
      <c r="L12364" s="17"/>
    </row>
    <row r="12365" spans="1:12" ht="28.5">
      <c r="A12365" s="14" t="s">
        <v>11381</v>
      </c>
      <c r="B12365" s="14" t="s">
        <v>2767</v>
      </c>
      <c r="C12365" s="8" t="s">
        <v>11382</v>
      </c>
      <c r="D12365" s="15"/>
      <c r="E12365" s="10" t="s">
        <v>11961</v>
      </c>
      <c r="F12365" s="14"/>
      <c r="G12365" s="16"/>
      <c r="H12365" s="43"/>
      <c r="I12365" s="12" t="str">
        <f t="shared" si="193"/>
        <v/>
      </c>
      <c r="J12365" s="17"/>
      <c r="K12365" s="17"/>
      <c r="L12365" s="17"/>
    </row>
    <row r="12366" spans="1:12" ht="28.5">
      <c r="A12366" s="14" t="s">
        <v>11381</v>
      </c>
      <c r="B12366" s="14" t="s">
        <v>2767</v>
      </c>
      <c r="C12366" s="8" t="s">
        <v>11382</v>
      </c>
      <c r="D12366" s="15"/>
      <c r="E12366" s="10" t="s">
        <v>11962</v>
      </c>
      <c r="F12366" s="14"/>
      <c r="G12366" s="16"/>
      <c r="H12366" s="43"/>
      <c r="I12366" s="12" t="str">
        <f t="shared" si="193"/>
        <v/>
      </c>
      <c r="J12366" s="17"/>
      <c r="K12366" s="17"/>
      <c r="L12366" s="17"/>
    </row>
    <row r="12367" spans="1:12" ht="28.5">
      <c r="A12367" s="14" t="s">
        <v>11381</v>
      </c>
      <c r="B12367" s="14" t="s">
        <v>2767</v>
      </c>
      <c r="C12367" s="8" t="s">
        <v>11382</v>
      </c>
      <c r="D12367" s="15"/>
      <c r="E12367" s="10" t="s">
        <v>11933</v>
      </c>
      <c r="F12367" s="14"/>
      <c r="G12367" s="16"/>
      <c r="H12367" s="43"/>
      <c r="I12367" s="12" t="str">
        <f t="shared" si="193"/>
        <v/>
      </c>
      <c r="J12367" s="17"/>
      <c r="K12367" s="17"/>
      <c r="L12367" s="17"/>
    </row>
    <row r="12368" spans="1:12" ht="28.5">
      <c r="A12368" s="14" t="s">
        <v>11381</v>
      </c>
      <c r="B12368" s="14" t="s">
        <v>2767</v>
      </c>
      <c r="C12368" s="8" t="s">
        <v>11382</v>
      </c>
      <c r="D12368" s="15"/>
      <c r="E12368" s="10" t="s">
        <v>11963</v>
      </c>
      <c r="F12368" s="14"/>
      <c r="G12368" s="16"/>
      <c r="H12368" s="43"/>
      <c r="I12368" s="12" t="str">
        <f t="shared" si="193"/>
        <v/>
      </c>
      <c r="J12368" s="17"/>
      <c r="K12368" s="17"/>
      <c r="L12368" s="17"/>
    </row>
    <row r="12369" spans="1:12" ht="28.5">
      <c r="A12369" s="14" t="s">
        <v>11381</v>
      </c>
      <c r="B12369" s="14" t="s">
        <v>2767</v>
      </c>
      <c r="C12369" s="8" t="s">
        <v>11382</v>
      </c>
      <c r="D12369" s="15"/>
      <c r="E12369" s="10" t="s">
        <v>11934</v>
      </c>
      <c r="F12369" s="14"/>
      <c r="G12369" s="16"/>
      <c r="H12369" s="43"/>
      <c r="I12369" s="12" t="str">
        <f t="shared" si="193"/>
        <v/>
      </c>
      <c r="J12369" s="17"/>
      <c r="K12369" s="17"/>
      <c r="L12369" s="17"/>
    </row>
    <row r="12370" spans="1:12" ht="28.5">
      <c r="A12370" s="14" t="s">
        <v>11381</v>
      </c>
      <c r="B12370" s="14" t="s">
        <v>2767</v>
      </c>
      <c r="C12370" s="8" t="s">
        <v>11382</v>
      </c>
      <c r="D12370" s="15"/>
      <c r="E12370" s="10" t="s">
        <v>11964</v>
      </c>
      <c r="F12370" s="14"/>
      <c r="G12370" s="16"/>
      <c r="H12370" s="43"/>
      <c r="I12370" s="12" t="str">
        <f t="shared" si="193"/>
        <v/>
      </c>
      <c r="J12370" s="17"/>
      <c r="K12370" s="17"/>
      <c r="L12370" s="17"/>
    </row>
    <row r="12371" spans="1:12" ht="28.5">
      <c r="A12371" s="14" t="s">
        <v>11381</v>
      </c>
      <c r="B12371" s="14" t="s">
        <v>2767</v>
      </c>
      <c r="C12371" s="8" t="s">
        <v>11382</v>
      </c>
      <c r="D12371" s="15" t="s">
        <v>12475</v>
      </c>
      <c r="E12371" s="10" t="s">
        <v>11966</v>
      </c>
      <c r="F12371" s="14" t="s">
        <v>84</v>
      </c>
      <c r="G12371" s="16">
        <v>1</v>
      </c>
      <c r="H12371" s="43"/>
      <c r="I12371" s="12" t="str">
        <f t="shared" si="193"/>
        <v/>
      </c>
      <c r="J12371" s="17"/>
      <c r="K12371" s="17"/>
      <c r="L12371" s="17"/>
    </row>
    <row r="12372" spans="1:12" ht="28.5">
      <c r="A12372" s="14" t="s">
        <v>11381</v>
      </c>
      <c r="B12372" s="14" t="s">
        <v>2767</v>
      </c>
      <c r="C12372" s="8" t="s">
        <v>11382</v>
      </c>
      <c r="D12372" s="15"/>
      <c r="E12372" s="10" t="s">
        <v>11968</v>
      </c>
      <c r="F12372" s="14"/>
      <c r="G12372" s="16"/>
      <c r="H12372" s="43"/>
      <c r="I12372" s="12" t="str">
        <f t="shared" si="193"/>
        <v/>
      </c>
      <c r="J12372" s="17"/>
      <c r="K12372" s="17"/>
      <c r="L12372" s="17"/>
    </row>
    <row r="12373" spans="1:12" ht="28.5">
      <c r="A12373" s="14" t="s">
        <v>11381</v>
      </c>
      <c r="B12373" s="14" t="s">
        <v>2767</v>
      </c>
      <c r="C12373" s="8" t="s">
        <v>11382</v>
      </c>
      <c r="D12373" s="15" t="s">
        <v>12476</v>
      </c>
      <c r="E12373" s="10" t="s">
        <v>11970</v>
      </c>
      <c r="F12373" s="14" t="s">
        <v>73</v>
      </c>
      <c r="G12373" s="16">
        <v>50</v>
      </c>
      <c r="H12373" s="43"/>
      <c r="I12373" s="12" t="str">
        <f t="shared" si="193"/>
        <v/>
      </c>
      <c r="J12373" s="17"/>
      <c r="K12373" s="17"/>
      <c r="L12373" s="17"/>
    </row>
    <row r="12374" spans="1:12" ht="28.5">
      <c r="A12374" s="14" t="s">
        <v>11381</v>
      </c>
      <c r="B12374" s="14" t="s">
        <v>2767</v>
      </c>
      <c r="C12374" s="8" t="s">
        <v>11382</v>
      </c>
      <c r="D12374" s="15"/>
      <c r="E12374" s="10" t="s">
        <v>11860</v>
      </c>
      <c r="F12374" s="14"/>
      <c r="G12374" s="16"/>
      <c r="H12374" s="43"/>
      <c r="I12374" s="12" t="str">
        <f t="shared" si="193"/>
        <v/>
      </c>
      <c r="J12374" s="17"/>
      <c r="K12374" s="17"/>
      <c r="L12374" s="17"/>
    </row>
    <row r="12375" spans="1:12" ht="28.5">
      <c r="A12375" s="14" t="s">
        <v>11381</v>
      </c>
      <c r="B12375" s="14" t="s">
        <v>2767</v>
      </c>
      <c r="C12375" s="8" t="s">
        <v>11382</v>
      </c>
      <c r="D12375" s="15"/>
      <c r="E12375" s="10" t="s">
        <v>12077</v>
      </c>
      <c r="F12375" s="14"/>
      <c r="G12375" s="16"/>
      <c r="H12375" s="43"/>
      <c r="I12375" s="12" t="str">
        <f t="shared" si="193"/>
        <v/>
      </c>
      <c r="J12375" s="17"/>
      <c r="K12375" s="17"/>
      <c r="L12375" s="17"/>
    </row>
    <row r="12376" spans="1:12" ht="28.5">
      <c r="A12376" s="14" t="s">
        <v>11381</v>
      </c>
      <c r="B12376" s="14" t="s">
        <v>2767</v>
      </c>
      <c r="C12376" s="8" t="s">
        <v>11382</v>
      </c>
      <c r="D12376" s="15" t="s">
        <v>12477</v>
      </c>
      <c r="E12376" s="10" t="s">
        <v>12478</v>
      </c>
      <c r="F12376" s="14"/>
      <c r="G12376" s="16"/>
      <c r="H12376" s="43"/>
      <c r="I12376" s="12" t="str">
        <f t="shared" si="193"/>
        <v/>
      </c>
      <c r="J12376" s="17"/>
      <c r="K12376" s="17"/>
      <c r="L12376" s="17"/>
    </row>
    <row r="12377" spans="1:12" ht="28.5">
      <c r="A12377" s="14" t="s">
        <v>11381</v>
      </c>
      <c r="B12377" s="14" t="s">
        <v>2767</v>
      </c>
      <c r="C12377" s="8" t="s">
        <v>11382</v>
      </c>
      <c r="D12377" s="15"/>
      <c r="E12377" s="10" t="s">
        <v>12479</v>
      </c>
      <c r="F12377" s="14"/>
      <c r="G12377" s="16"/>
      <c r="H12377" s="43"/>
      <c r="I12377" s="12" t="str">
        <f t="shared" si="193"/>
        <v/>
      </c>
      <c r="J12377" s="17"/>
      <c r="K12377" s="17"/>
      <c r="L12377" s="17"/>
    </row>
    <row r="12378" spans="1:12" ht="28.5">
      <c r="A12378" s="14" t="s">
        <v>11381</v>
      </c>
      <c r="B12378" s="14" t="s">
        <v>2767</v>
      </c>
      <c r="C12378" s="8" t="s">
        <v>11382</v>
      </c>
      <c r="D12378" s="15" t="s">
        <v>12480</v>
      </c>
      <c r="E12378" s="10" t="s">
        <v>12481</v>
      </c>
      <c r="F12378" s="14" t="s">
        <v>84</v>
      </c>
      <c r="G12378" s="16">
        <v>8</v>
      </c>
      <c r="H12378" s="43"/>
      <c r="I12378" s="12" t="str">
        <f t="shared" si="193"/>
        <v/>
      </c>
      <c r="J12378" s="17"/>
      <c r="K12378" s="17"/>
      <c r="L12378" s="17"/>
    </row>
    <row r="12379" spans="1:12" ht="28.5">
      <c r="A12379" s="14" t="s">
        <v>11381</v>
      </c>
      <c r="B12379" s="14" t="s">
        <v>2767</v>
      </c>
      <c r="C12379" s="8" t="s">
        <v>11382</v>
      </c>
      <c r="D12379" s="15"/>
      <c r="E12379" s="10" t="s">
        <v>12482</v>
      </c>
      <c r="F12379" s="14"/>
      <c r="G12379" s="16"/>
      <c r="H12379" s="43"/>
      <c r="I12379" s="12" t="str">
        <f t="shared" si="193"/>
        <v/>
      </c>
      <c r="J12379" s="17"/>
      <c r="K12379" s="17"/>
      <c r="L12379" s="17"/>
    </row>
    <row r="12380" spans="1:12" ht="28.5">
      <c r="A12380" s="14" t="s">
        <v>11381</v>
      </c>
      <c r="B12380" s="14" t="s">
        <v>2767</v>
      </c>
      <c r="C12380" s="8" t="s">
        <v>11382</v>
      </c>
      <c r="D12380" s="15"/>
      <c r="E12380" s="10" t="s">
        <v>12483</v>
      </c>
      <c r="F12380" s="14"/>
      <c r="G12380" s="16"/>
      <c r="H12380" s="43"/>
      <c r="I12380" s="12" t="str">
        <f t="shared" si="193"/>
        <v/>
      </c>
      <c r="J12380" s="17"/>
      <c r="K12380" s="17"/>
      <c r="L12380" s="17"/>
    </row>
    <row r="12381" spans="1:12" ht="28.5">
      <c r="A12381" s="14" t="s">
        <v>11381</v>
      </c>
      <c r="B12381" s="14" t="s">
        <v>2767</v>
      </c>
      <c r="C12381" s="8" t="s">
        <v>11382</v>
      </c>
      <c r="D12381" s="15" t="s">
        <v>12484</v>
      </c>
      <c r="E12381" s="10" t="s">
        <v>12485</v>
      </c>
      <c r="F12381" s="14" t="s">
        <v>84</v>
      </c>
      <c r="G12381" s="16">
        <v>8</v>
      </c>
      <c r="H12381" s="43"/>
      <c r="I12381" s="12" t="str">
        <f t="shared" si="193"/>
        <v/>
      </c>
      <c r="J12381" s="17"/>
      <c r="K12381" s="17"/>
      <c r="L12381" s="17"/>
    </row>
    <row r="12382" spans="1:12" ht="28.5">
      <c r="A12382" s="14" t="s">
        <v>11381</v>
      </c>
      <c r="B12382" s="14" t="s">
        <v>2767</v>
      </c>
      <c r="C12382" s="8" t="s">
        <v>11382</v>
      </c>
      <c r="D12382" s="15"/>
      <c r="E12382" s="10" t="s">
        <v>12486</v>
      </c>
      <c r="F12382" s="14"/>
      <c r="G12382" s="16"/>
      <c r="H12382" s="43"/>
      <c r="I12382" s="12" t="str">
        <f t="shared" si="193"/>
        <v/>
      </c>
      <c r="J12382" s="17"/>
      <c r="K12382" s="17"/>
      <c r="L12382" s="17"/>
    </row>
    <row r="12383" spans="1:12" ht="28.5">
      <c r="A12383" s="14" t="s">
        <v>11381</v>
      </c>
      <c r="B12383" s="14" t="s">
        <v>2767</v>
      </c>
      <c r="C12383" s="8" t="s">
        <v>11382</v>
      </c>
      <c r="D12383" s="15" t="s">
        <v>12487</v>
      </c>
      <c r="E12383" s="10" t="s">
        <v>11754</v>
      </c>
      <c r="F12383" s="14"/>
      <c r="G12383" s="16"/>
      <c r="H12383" s="43"/>
      <c r="I12383" s="12" t="str">
        <f t="shared" si="193"/>
        <v/>
      </c>
      <c r="J12383" s="17"/>
      <c r="K12383" s="17"/>
      <c r="L12383" s="17"/>
    </row>
    <row r="12384" spans="1:12" ht="42.75">
      <c r="A12384" s="14" t="s">
        <v>11381</v>
      </c>
      <c r="B12384" s="14" t="s">
        <v>2767</v>
      </c>
      <c r="C12384" s="8" t="s">
        <v>11382</v>
      </c>
      <c r="D12384" s="15"/>
      <c r="E12384" s="10" t="s">
        <v>12084</v>
      </c>
      <c r="F12384" s="14"/>
      <c r="G12384" s="16"/>
      <c r="H12384" s="43"/>
      <c r="I12384" s="12" t="str">
        <f t="shared" si="193"/>
        <v/>
      </c>
      <c r="J12384" s="17"/>
      <c r="K12384" s="17"/>
      <c r="L12384" s="17"/>
    </row>
    <row r="12385" spans="1:12" ht="28.5">
      <c r="A12385" s="14" t="s">
        <v>11381</v>
      </c>
      <c r="B12385" s="14" t="s">
        <v>2767</v>
      </c>
      <c r="C12385" s="8" t="s">
        <v>11382</v>
      </c>
      <c r="D12385" s="15" t="s">
        <v>12488</v>
      </c>
      <c r="E12385" s="10" t="s">
        <v>12489</v>
      </c>
      <c r="F12385" s="14" t="s">
        <v>84</v>
      </c>
      <c r="G12385" s="16">
        <v>2</v>
      </c>
      <c r="H12385" s="43"/>
      <c r="I12385" s="12" t="str">
        <f t="shared" si="193"/>
        <v/>
      </c>
      <c r="J12385" s="17"/>
      <c r="K12385" s="17"/>
      <c r="L12385" s="17"/>
    </row>
    <row r="12386" spans="1:12" ht="57">
      <c r="A12386" s="14" t="s">
        <v>11381</v>
      </c>
      <c r="B12386" s="14" t="s">
        <v>2767</v>
      </c>
      <c r="C12386" s="8" t="s">
        <v>11382</v>
      </c>
      <c r="D12386" s="15"/>
      <c r="E12386" s="10" t="s">
        <v>11459</v>
      </c>
      <c r="F12386" s="14"/>
      <c r="G12386" s="16"/>
      <c r="H12386" s="43"/>
      <c r="I12386" s="12" t="str">
        <f t="shared" si="193"/>
        <v/>
      </c>
      <c r="J12386" s="17"/>
      <c r="K12386" s="17"/>
      <c r="L12386" s="17"/>
    </row>
    <row r="12387" spans="1:12" ht="28.5">
      <c r="A12387" s="14" t="s">
        <v>11381</v>
      </c>
      <c r="B12387" s="14" t="s">
        <v>2767</v>
      </c>
      <c r="C12387" s="8" t="s">
        <v>11382</v>
      </c>
      <c r="D12387" s="15" t="s">
        <v>12490</v>
      </c>
      <c r="E12387" s="10" t="s">
        <v>12489</v>
      </c>
      <c r="F12387" s="14" t="s">
        <v>84</v>
      </c>
      <c r="G12387" s="16">
        <v>2</v>
      </c>
      <c r="H12387" s="43"/>
      <c r="I12387" s="12" t="str">
        <f t="shared" si="193"/>
        <v/>
      </c>
      <c r="J12387" s="17"/>
      <c r="K12387" s="17"/>
      <c r="L12387" s="17"/>
    </row>
    <row r="12388" spans="1:12" ht="57">
      <c r="A12388" s="14" t="s">
        <v>11381</v>
      </c>
      <c r="B12388" s="14" t="s">
        <v>2767</v>
      </c>
      <c r="C12388" s="8" t="s">
        <v>11382</v>
      </c>
      <c r="D12388" s="15"/>
      <c r="E12388" s="10" t="s">
        <v>11795</v>
      </c>
      <c r="F12388" s="14"/>
      <c r="G12388" s="16"/>
      <c r="H12388" s="43"/>
      <c r="I12388" s="12" t="str">
        <f t="shared" si="193"/>
        <v/>
      </c>
      <c r="J12388" s="17"/>
      <c r="K12388" s="17"/>
      <c r="L12388" s="17"/>
    </row>
    <row r="12389" spans="1:12" ht="28.5">
      <c r="A12389" s="14" t="s">
        <v>11381</v>
      </c>
      <c r="B12389" s="14" t="s">
        <v>2767</v>
      </c>
      <c r="C12389" s="8" t="s">
        <v>11382</v>
      </c>
      <c r="D12389" s="15" t="s">
        <v>12491</v>
      </c>
      <c r="E12389" s="10" t="s">
        <v>11830</v>
      </c>
      <c r="F12389" s="14" t="s">
        <v>84</v>
      </c>
      <c r="G12389" s="16">
        <v>2</v>
      </c>
      <c r="H12389" s="43"/>
      <c r="I12389" s="12" t="str">
        <f t="shared" si="193"/>
        <v/>
      </c>
      <c r="J12389" s="17"/>
      <c r="K12389" s="17"/>
      <c r="L12389" s="17"/>
    </row>
    <row r="12390" spans="1:12" ht="42.75">
      <c r="A12390" s="14" t="s">
        <v>11381</v>
      </c>
      <c r="B12390" s="14" t="s">
        <v>2767</v>
      </c>
      <c r="C12390" s="8" t="s">
        <v>11382</v>
      </c>
      <c r="D12390" s="15"/>
      <c r="E12390" s="10" t="s">
        <v>11478</v>
      </c>
      <c r="F12390" s="14"/>
      <c r="G12390" s="16"/>
      <c r="H12390" s="43"/>
      <c r="I12390" s="12" t="str">
        <f t="shared" si="193"/>
        <v/>
      </c>
      <c r="J12390" s="17"/>
      <c r="K12390" s="17"/>
      <c r="L12390" s="17"/>
    </row>
    <row r="12391" spans="1:12" ht="28.5">
      <c r="A12391" s="14" t="s">
        <v>11381</v>
      </c>
      <c r="B12391" s="14" t="s">
        <v>2767</v>
      </c>
      <c r="C12391" s="8" t="s">
        <v>11382</v>
      </c>
      <c r="D12391" s="15" t="s">
        <v>12492</v>
      </c>
      <c r="E12391" s="10" t="s">
        <v>11830</v>
      </c>
      <c r="F12391" s="14" t="s">
        <v>84</v>
      </c>
      <c r="G12391" s="16">
        <v>2</v>
      </c>
      <c r="H12391" s="43"/>
      <c r="I12391" s="12" t="str">
        <f t="shared" si="193"/>
        <v/>
      </c>
      <c r="J12391" s="17"/>
      <c r="K12391" s="17"/>
      <c r="L12391" s="17"/>
    </row>
    <row r="12392" spans="1:12" ht="28.5">
      <c r="A12392" s="14" t="s">
        <v>11381</v>
      </c>
      <c r="B12392" s="14" t="s">
        <v>2767</v>
      </c>
      <c r="C12392" s="8" t="s">
        <v>11382</v>
      </c>
      <c r="D12392" s="15" t="s">
        <v>12493</v>
      </c>
      <c r="E12392" s="10" t="s">
        <v>12494</v>
      </c>
      <c r="F12392" s="14"/>
      <c r="G12392" s="16"/>
      <c r="H12392" s="43"/>
      <c r="I12392" s="12" t="str">
        <f t="shared" si="193"/>
        <v/>
      </c>
      <c r="J12392" s="17"/>
      <c r="K12392" s="17"/>
      <c r="L12392" s="17"/>
    </row>
    <row r="12393" spans="1:12" ht="42.75">
      <c r="A12393" s="14" t="s">
        <v>11381</v>
      </c>
      <c r="B12393" s="14" t="s">
        <v>2767</v>
      </c>
      <c r="C12393" s="8" t="s">
        <v>11382</v>
      </c>
      <c r="D12393" s="15" t="s">
        <v>12495</v>
      </c>
      <c r="E12393" s="10" t="s">
        <v>12496</v>
      </c>
      <c r="F12393" s="14" t="s">
        <v>20</v>
      </c>
      <c r="G12393" s="16">
        <v>8</v>
      </c>
      <c r="H12393" s="43"/>
      <c r="I12393" s="12" t="str">
        <f t="shared" si="193"/>
        <v/>
      </c>
      <c r="J12393" s="17"/>
      <c r="K12393" s="17"/>
      <c r="L12393" s="17"/>
    </row>
    <row r="12394" spans="1:12" ht="28.5">
      <c r="A12394" s="14" t="s">
        <v>11381</v>
      </c>
      <c r="B12394" s="14" t="s">
        <v>2767</v>
      </c>
      <c r="C12394" s="8" t="s">
        <v>11382</v>
      </c>
      <c r="D12394" s="15"/>
      <c r="E12394" s="10" t="s">
        <v>12497</v>
      </c>
      <c r="F12394" s="14"/>
      <c r="G12394" s="16"/>
      <c r="H12394" s="43"/>
      <c r="I12394" s="12" t="str">
        <f t="shared" si="193"/>
        <v/>
      </c>
      <c r="J12394" s="17"/>
      <c r="K12394" s="17"/>
      <c r="L12394" s="17"/>
    </row>
    <row r="12395" spans="1:12" ht="28.5">
      <c r="A12395" s="14" t="s">
        <v>11381</v>
      </c>
      <c r="B12395" s="14" t="s">
        <v>2767</v>
      </c>
      <c r="C12395" s="8" t="s">
        <v>11382</v>
      </c>
      <c r="D12395" s="15"/>
      <c r="E12395" s="10" t="s">
        <v>12498</v>
      </c>
      <c r="F12395" s="14"/>
      <c r="G12395" s="16"/>
      <c r="H12395" s="43"/>
      <c r="I12395" s="12" t="str">
        <f t="shared" si="193"/>
        <v/>
      </c>
      <c r="J12395" s="17"/>
      <c r="K12395" s="17"/>
      <c r="L12395" s="17"/>
    </row>
    <row r="12396" spans="1:12" ht="28.5">
      <c r="A12396" s="14" t="s">
        <v>11381</v>
      </c>
      <c r="B12396" s="14" t="s">
        <v>2767</v>
      </c>
      <c r="C12396" s="8" t="s">
        <v>11382</v>
      </c>
      <c r="D12396" s="15" t="s">
        <v>12499</v>
      </c>
      <c r="E12396" s="10" t="s">
        <v>12497</v>
      </c>
      <c r="F12396" s="14" t="s">
        <v>84</v>
      </c>
      <c r="G12396" s="16">
        <v>8</v>
      </c>
      <c r="H12396" s="43"/>
      <c r="I12396" s="12" t="str">
        <f t="shared" si="193"/>
        <v/>
      </c>
      <c r="J12396" s="17"/>
      <c r="K12396" s="17"/>
      <c r="L12396" s="17"/>
    </row>
    <row r="12397" spans="1:12" ht="28.5">
      <c r="A12397" s="14" t="s">
        <v>11381</v>
      </c>
      <c r="B12397" s="14" t="s">
        <v>2767</v>
      </c>
      <c r="C12397" s="8" t="s">
        <v>11382</v>
      </c>
      <c r="D12397" s="15"/>
      <c r="E12397" s="10" t="s">
        <v>12500</v>
      </c>
      <c r="F12397" s="14"/>
      <c r="G12397" s="16"/>
      <c r="H12397" s="43"/>
      <c r="I12397" s="12" t="str">
        <f t="shared" si="193"/>
        <v/>
      </c>
      <c r="J12397" s="17"/>
      <c r="K12397" s="17"/>
      <c r="L12397" s="17"/>
    </row>
    <row r="12398" spans="1:12" ht="28.5">
      <c r="A12398" s="14" t="s">
        <v>11381</v>
      </c>
      <c r="B12398" s="14" t="s">
        <v>2767</v>
      </c>
      <c r="C12398" s="8" t="s">
        <v>11382</v>
      </c>
      <c r="D12398" s="15"/>
      <c r="E12398" s="10" t="s">
        <v>12501</v>
      </c>
      <c r="F12398" s="14"/>
      <c r="G12398" s="16"/>
      <c r="H12398" s="43"/>
      <c r="I12398" s="12" t="str">
        <f t="shared" si="193"/>
        <v/>
      </c>
      <c r="J12398" s="17"/>
      <c r="K12398" s="17"/>
      <c r="L12398" s="17"/>
    </row>
    <row r="12399" spans="1:12" ht="28.5">
      <c r="A12399" s="14" t="s">
        <v>11381</v>
      </c>
      <c r="B12399" s="14" t="s">
        <v>2767</v>
      </c>
      <c r="C12399" s="8" t="s">
        <v>11382</v>
      </c>
      <c r="D12399" s="15" t="s">
        <v>12502</v>
      </c>
      <c r="E12399" s="10" t="s">
        <v>11754</v>
      </c>
      <c r="F12399" s="14"/>
      <c r="G12399" s="16"/>
      <c r="H12399" s="43"/>
      <c r="I12399" s="12" t="str">
        <f t="shared" si="193"/>
        <v/>
      </c>
      <c r="J12399" s="17"/>
      <c r="K12399" s="17"/>
      <c r="L12399" s="17"/>
    </row>
    <row r="12400" spans="1:12" ht="42.75">
      <c r="A12400" s="14" t="s">
        <v>11381</v>
      </c>
      <c r="B12400" s="14" t="s">
        <v>2767</v>
      </c>
      <c r="C12400" s="8" t="s">
        <v>11382</v>
      </c>
      <c r="D12400" s="15"/>
      <c r="E12400" s="10" t="s">
        <v>12084</v>
      </c>
      <c r="F12400" s="14"/>
      <c r="G12400" s="16"/>
      <c r="H12400" s="43"/>
      <c r="I12400" s="12" t="str">
        <f t="shared" si="193"/>
        <v/>
      </c>
      <c r="J12400" s="17"/>
      <c r="K12400" s="17"/>
      <c r="L12400" s="17"/>
    </row>
    <row r="12401" spans="1:12" ht="28.5">
      <c r="A12401" s="14" t="s">
        <v>11381</v>
      </c>
      <c r="B12401" s="14" t="s">
        <v>2767</v>
      </c>
      <c r="C12401" s="8" t="s">
        <v>11382</v>
      </c>
      <c r="D12401" s="15" t="s">
        <v>12503</v>
      </c>
      <c r="E12401" s="10" t="s">
        <v>12504</v>
      </c>
      <c r="F12401" s="14" t="s">
        <v>84</v>
      </c>
      <c r="G12401" s="16">
        <v>4</v>
      </c>
      <c r="H12401" s="43"/>
      <c r="I12401" s="12" t="str">
        <f t="shared" si="193"/>
        <v/>
      </c>
      <c r="J12401" s="17"/>
      <c r="K12401" s="17"/>
      <c r="L12401" s="17"/>
    </row>
    <row r="12402" spans="1:12" ht="28.5">
      <c r="A12402" s="14" t="s">
        <v>11381</v>
      </c>
      <c r="B12402" s="14" t="s">
        <v>2767</v>
      </c>
      <c r="C12402" s="8" t="s">
        <v>11382</v>
      </c>
      <c r="D12402" s="15" t="s">
        <v>12505</v>
      </c>
      <c r="E12402" s="10" t="s">
        <v>12506</v>
      </c>
      <c r="F12402" s="14"/>
      <c r="G12402" s="16"/>
      <c r="H12402" s="43"/>
      <c r="I12402" s="12" t="str">
        <f t="shared" si="193"/>
        <v/>
      </c>
      <c r="J12402" s="17"/>
      <c r="K12402" s="17"/>
      <c r="L12402" s="17"/>
    </row>
    <row r="12403" spans="1:12" ht="42.75">
      <c r="A12403" s="14" t="s">
        <v>11381</v>
      </c>
      <c r="B12403" s="14" t="s">
        <v>2767</v>
      </c>
      <c r="C12403" s="8" t="s">
        <v>11382</v>
      </c>
      <c r="D12403" s="15" t="s">
        <v>12507</v>
      </c>
      <c r="E12403" s="10" t="s">
        <v>12508</v>
      </c>
      <c r="F12403" s="14" t="s">
        <v>20</v>
      </c>
      <c r="G12403" s="16">
        <v>3</v>
      </c>
      <c r="H12403" s="43"/>
      <c r="I12403" s="12" t="str">
        <f t="shared" si="193"/>
        <v/>
      </c>
      <c r="J12403" s="17"/>
      <c r="K12403" s="17"/>
      <c r="L12403" s="17"/>
    </row>
    <row r="12404" spans="1:12" ht="28.5">
      <c r="A12404" s="14" t="s">
        <v>11381</v>
      </c>
      <c r="B12404" s="14" t="s">
        <v>2767</v>
      </c>
      <c r="C12404" s="8" t="s">
        <v>11382</v>
      </c>
      <c r="D12404" s="15"/>
      <c r="E12404" s="10" t="s">
        <v>12497</v>
      </c>
      <c r="F12404" s="14"/>
      <c r="G12404" s="16"/>
      <c r="H12404" s="43"/>
      <c r="I12404" s="12" t="str">
        <f t="shared" si="193"/>
        <v/>
      </c>
      <c r="J12404" s="17"/>
      <c r="K12404" s="17"/>
      <c r="L12404" s="17"/>
    </row>
    <row r="12405" spans="1:12" ht="28.5">
      <c r="A12405" s="14" t="s">
        <v>11381</v>
      </c>
      <c r="B12405" s="14" t="s">
        <v>2767</v>
      </c>
      <c r="C12405" s="8" t="s">
        <v>11382</v>
      </c>
      <c r="D12405" s="15"/>
      <c r="E12405" s="10" t="s">
        <v>12509</v>
      </c>
      <c r="F12405" s="14"/>
      <c r="G12405" s="16"/>
      <c r="H12405" s="43"/>
      <c r="I12405" s="12" t="str">
        <f t="shared" si="193"/>
        <v/>
      </c>
      <c r="J12405" s="17"/>
      <c r="K12405" s="17"/>
      <c r="L12405" s="17"/>
    </row>
    <row r="12406" spans="1:12" ht="28.5">
      <c r="A12406" s="14" t="s">
        <v>11381</v>
      </c>
      <c r="B12406" s="14" t="s">
        <v>2767</v>
      </c>
      <c r="C12406" s="8" t="s">
        <v>11382</v>
      </c>
      <c r="D12406" s="15" t="s">
        <v>12510</v>
      </c>
      <c r="E12406" s="10" t="s">
        <v>12497</v>
      </c>
      <c r="F12406" s="14" t="s">
        <v>84</v>
      </c>
      <c r="G12406" s="16">
        <v>3</v>
      </c>
      <c r="H12406" s="43"/>
      <c r="I12406" s="12" t="str">
        <f t="shared" si="193"/>
        <v/>
      </c>
      <c r="J12406" s="17"/>
      <c r="K12406" s="17"/>
      <c r="L12406" s="17"/>
    </row>
    <row r="12407" spans="1:12" ht="28.5">
      <c r="A12407" s="14" t="s">
        <v>11381</v>
      </c>
      <c r="B12407" s="14" t="s">
        <v>2767</v>
      </c>
      <c r="C12407" s="8" t="s">
        <v>11382</v>
      </c>
      <c r="D12407" s="15"/>
      <c r="E12407" s="10" t="s">
        <v>12511</v>
      </c>
      <c r="F12407" s="14"/>
      <c r="G12407" s="16"/>
      <c r="H12407" s="43"/>
      <c r="I12407" s="12" t="str">
        <f t="shared" si="193"/>
        <v/>
      </c>
      <c r="J12407" s="17"/>
      <c r="K12407" s="17"/>
      <c r="L12407" s="17"/>
    </row>
    <row r="12408" spans="1:12" ht="28.5">
      <c r="A12408" s="14" t="s">
        <v>11381</v>
      </c>
      <c r="B12408" s="14" t="s">
        <v>2767</v>
      </c>
      <c r="C12408" s="8" t="s">
        <v>11382</v>
      </c>
      <c r="D12408" s="15"/>
      <c r="E12408" s="10" t="s">
        <v>12512</v>
      </c>
      <c r="F12408" s="14"/>
      <c r="G12408" s="16"/>
      <c r="H12408" s="43"/>
      <c r="I12408" s="12" t="str">
        <f t="shared" si="193"/>
        <v/>
      </c>
      <c r="J12408" s="17"/>
      <c r="K12408" s="17"/>
      <c r="L12408" s="17"/>
    </row>
    <row r="12409" spans="1:12" ht="28.5">
      <c r="A12409" s="14" t="s">
        <v>11381</v>
      </c>
      <c r="B12409" s="14" t="s">
        <v>2767</v>
      </c>
      <c r="C12409" s="8" t="s">
        <v>11382</v>
      </c>
      <c r="D12409" s="15" t="s">
        <v>12513</v>
      </c>
      <c r="E12409" s="10" t="s">
        <v>12514</v>
      </c>
      <c r="F12409" s="14"/>
      <c r="G12409" s="16"/>
      <c r="H12409" s="43"/>
      <c r="I12409" s="12" t="str">
        <f t="shared" si="193"/>
        <v/>
      </c>
      <c r="J12409" s="17"/>
      <c r="K12409" s="17"/>
      <c r="L12409" s="17"/>
    </row>
    <row r="12410" spans="1:12" ht="28.5">
      <c r="A12410" s="14" t="s">
        <v>11381</v>
      </c>
      <c r="B12410" s="14" t="s">
        <v>2767</v>
      </c>
      <c r="C12410" s="8" t="s">
        <v>11382</v>
      </c>
      <c r="D12410" s="15" t="s">
        <v>12515</v>
      </c>
      <c r="E12410" s="10" t="s">
        <v>11738</v>
      </c>
      <c r="F12410" s="14" t="s">
        <v>84</v>
      </c>
      <c r="G12410" s="16">
        <v>2</v>
      </c>
      <c r="H12410" s="43"/>
      <c r="I12410" s="12" t="str">
        <f t="shared" si="193"/>
        <v/>
      </c>
      <c r="J12410" s="17"/>
      <c r="K12410" s="17"/>
      <c r="L12410" s="17"/>
    </row>
    <row r="12411" spans="1:12" ht="28.5">
      <c r="A12411" s="14" t="s">
        <v>11381</v>
      </c>
      <c r="B12411" s="14" t="s">
        <v>2767</v>
      </c>
      <c r="C12411" s="8" t="s">
        <v>11382</v>
      </c>
      <c r="D12411" s="15" t="s">
        <v>12516</v>
      </c>
      <c r="E12411" s="10" t="s">
        <v>11754</v>
      </c>
      <c r="F12411" s="14"/>
      <c r="G12411" s="16"/>
      <c r="H12411" s="43"/>
      <c r="I12411" s="12" t="str">
        <f t="shared" si="193"/>
        <v/>
      </c>
      <c r="J12411" s="17"/>
      <c r="K12411" s="17"/>
      <c r="L12411" s="17"/>
    </row>
    <row r="12412" spans="1:12" ht="42.75">
      <c r="A12412" s="14" t="s">
        <v>11381</v>
      </c>
      <c r="B12412" s="14" t="s">
        <v>2767</v>
      </c>
      <c r="C12412" s="8" t="s">
        <v>11382</v>
      </c>
      <c r="D12412" s="15"/>
      <c r="E12412" s="10" t="s">
        <v>12084</v>
      </c>
      <c r="F12412" s="14"/>
      <c r="G12412" s="16"/>
      <c r="H12412" s="43"/>
      <c r="I12412" s="12" t="str">
        <f t="shared" si="193"/>
        <v/>
      </c>
      <c r="J12412" s="17"/>
      <c r="K12412" s="17"/>
      <c r="L12412" s="17"/>
    </row>
    <row r="12413" spans="1:12" ht="28.5">
      <c r="A12413" s="14" t="s">
        <v>11381</v>
      </c>
      <c r="B12413" s="14" t="s">
        <v>2767</v>
      </c>
      <c r="C12413" s="8" t="s">
        <v>11382</v>
      </c>
      <c r="D12413" s="15" t="s">
        <v>12517</v>
      </c>
      <c r="E12413" s="10" t="s">
        <v>12149</v>
      </c>
      <c r="F12413" s="14" t="s">
        <v>84</v>
      </c>
      <c r="G12413" s="16">
        <v>2</v>
      </c>
      <c r="H12413" s="43"/>
      <c r="I12413" s="12" t="str">
        <f t="shared" si="193"/>
        <v/>
      </c>
      <c r="J12413" s="17"/>
      <c r="K12413" s="17"/>
      <c r="L12413" s="17"/>
    </row>
    <row r="12414" spans="1:12" ht="28.5">
      <c r="A12414" s="14" t="s">
        <v>11381</v>
      </c>
      <c r="B12414" s="14" t="s">
        <v>2767</v>
      </c>
      <c r="C12414" s="8" t="s">
        <v>11382</v>
      </c>
      <c r="D12414" s="15" t="s">
        <v>12518</v>
      </c>
      <c r="E12414" s="10" t="s">
        <v>12519</v>
      </c>
      <c r="F12414" s="14"/>
      <c r="G12414" s="16"/>
      <c r="H12414" s="43"/>
      <c r="I12414" s="12" t="str">
        <f t="shared" si="193"/>
        <v/>
      </c>
      <c r="J12414" s="17"/>
      <c r="K12414" s="17"/>
      <c r="L12414" s="17"/>
    </row>
    <row r="12415" spans="1:12" ht="28.5">
      <c r="A12415" s="14" t="s">
        <v>11381</v>
      </c>
      <c r="B12415" s="14" t="s">
        <v>2767</v>
      </c>
      <c r="C12415" s="8" t="s">
        <v>11382</v>
      </c>
      <c r="D12415" s="15"/>
      <c r="E12415" s="10" t="s">
        <v>12520</v>
      </c>
      <c r="F12415" s="14"/>
      <c r="G12415" s="16"/>
      <c r="H12415" s="43"/>
      <c r="I12415" s="12" t="str">
        <f t="shared" si="193"/>
        <v/>
      </c>
      <c r="J12415" s="17"/>
      <c r="K12415" s="17"/>
      <c r="L12415" s="17"/>
    </row>
    <row r="12416" spans="1:12" ht="28.5">
      <c r="A12416" s="14" t="s">
        <v>11381</v>
      </c>
      <c r="B12416" s="14" t="s">
        <v>2767</v>
      </c>
      <c r="C12416" s="8" t="s">
        <v>11382</v>
      </c>
      <c r="D12416" s="15"/>
      <c r="E12416" s="10" t="s">
        <v>12521</v>
      </c>
      <c r="F12416" s="14"/>
      <c r="G12416" s="16"/>
      <c r="H12416" s="43"/>
      <c r="I12416" s="12" t="str">
        <f t="shared" si="193"/>
        <v/>
      </c>
      <c r="J12416" s="17"/>
      <c r="K12416" s="17"/>
      <c r="L12416" s="17"/>
    </row>
    <row r="12417" spans="1:12" ht="28.5">
      <c r="A12417" s="14" t="s">
        <v>11381</v>
      </c>
      <c r="B12417" s="14" t="s">
        <v>2767</v>
      </c>
      <c r="C12417" s="8" t="s">
        <v>11382</v>
      </c>
      <c r="D12417" s="15"/>
      <c r="E12417" s="10" t="s">
        <v>11500</v>
      </c>
      <c r="F12417" s="14"/>
      <c r="G12417" s="16"/>
      <c r="H12417" s="43"/>
      <c r="I12417" s="12" t="str">
        <f t="shared" si="193"/>
        <v/>
      </c>
      <c r="J12417" s="17"/>
      <c r="K12417" s="17"/>
      <c r="L12417" s="17"/>
    </row>
    <row r="12418" spans="1:12" ht="28.5">
      <c r="A12418" s="14" t="s">
        <v>11381</v>
      </c>
      <c r="B12418" s="14" t="s">
        <v>2767</v>
      </c>
      <c r="C12418" s="8" t="s">
        <v>11382</v>
      </c>
      <c r="D12418" s="15"/>
      <c r="E12418" s="10" t="s">
        <v>11501</v>
      </c>
      <c r="F12418" s="14"/>
      <c r="G12418" s="16"/>
      <c r="H12418" s="43"/>
      <c r="I12418" s="12" t="str">
        <f t="shared" si="193"/>
        <v/>
      </c>
      <c r="J12418" s="17"/>
      <c r="K12418" s="17"/>
      <c r="L12418" s="17"/>
    </row>
    <row r="12419" spans="1:12" ht="28.5">
      <c r="A12419" s="14" t="s">
        <v>11381</v>
      </c>
      <c r="B12419" s="14" t="s">
        <v>2767</v>
      </c>
      <c r="C12419" s="8" t="s">
        <v>11382</v>
      </c>
      <c r="D12419" s="15"/>
      <c r="E12419" s="10" t="s">
        <v>11502</v>
      </c>
      <c r="F12419" s="14"/>
      <c r="G12419" s="16"/>
      <c r="H12419" s="43"/>
      <c r="I12419" s="12" t="str">
        <f t="shared" si="193"/>
        <v/>
      </c>
      <c r="J12419" s="17"/>
      <c r="K12419" s="17"/>
      <c r="L12419" s="17"/>
    </row>
    <row r="12420" spans="1:12" ht="28.5">
      <c r="A12420" s="14" t="s">
        <v>11381</v>
      </c>
      <c r="B12420" s="14" t="s">
        <v>2767</v>
      </c>
      <c r="C12420" s="8" t="s">
        <v>11382</v>
      </c>
      <c r="D12420" s="15"/>
      <c r="E12420" s="10" t="s">
        <v>11503</v>
      </c>
      <c r="F12420" s="14"/>
      <c r="G12420" s="16"/>
      <c r="H12420" s="43"/>
      <c r="I12420" s="12" t="str">
        <f t="shared" ref="I12420:I12483" si="194">IF(AND(G12420&lt;&gt;"",H12420&lt;&gt;""),G12420*H12420,"")</f>
        <v/>
      </c>
      <c r="J12420" s="17"/>
      <c r="K12420" s="17"/>
      <c r="L12420" s="17"/>
    </row>
    <row r="12421" spans="1:12" ht="28.5">
      <c r="A12421" s="14" t="s">
        <v>11381</v>
      </c>
      <c r="B12421" s="14" t="s">
        <v>2767</v>
      </c>
      <c r="C12421" s="8" t="s">
        <v>11382</v>
      </c>
      <c r="D12421" s="15"/>
      <c r="E12421" s="10" t="s">
        <v>12117</v>
      </c>
      <c r="F12421" s="14"/>
      <c r="G12421" s="16"/>
      <c r="H12421" s="43"/>
      <c r="I12421" s="12" t="str">
        <f t="shared" si="194"/>
        <v/>
      </c>
      <c r="J12421" s="17"/>
      <c r="K12421" s="17"/>
      <c r="L12421" s="17"/>
    </row>
    <row r="12422" spans="1:12" ht="28.5">
      <c r="A12422" s="14" t="s">
        <v>11381</v>
      </c>
      <c r="B12422" s="14" t="s">
        <v>2767</v>
      </c>
      <c r="C12422" s="8" t="s">
        <v>11382</v>
      </c>
      <c r="D12422" s="15"/>
      <c r="E12422" s="10" t="s">
        <v>12118</v>
      </c>
      <c r="F12422" s="14"/>
      <c r="G12422" s="16"/>
      <c r="H12422" s="43"/>
      <c r="I12422" s="12" t="str">
        <f t="shared" si="194"/>
        <v/>
      </c>
      <c r="J12422" s="17"/>
      <c r="K12422" s="17"/>
      <c r="L12422" s="17"/>
    </row>
    <row r="12423" spans="1:12" ht="28.5">
      <c r="A12423" s="14" t="s">
        <v>11381</v>
      </c>
      <c r="B12423" s="14" t="s">
        <v>2767</v>
      </c>
      <c r="C12423" s="8" t="s">
        <v>11382</v>
      </c>
      <c r="D12423" s="15"/>
      <c r="E12423" s="10" t="s">
        <v>11506</v>
      </c>
      <c r="F12423" s="14"/>
      <c r="G12423" s="16"/>
      <c r="H12423" s="43"/>
      <c r="I12423" s="12" t="str">
        <f t="shared" si="194"/>
        <v/>
      </c>
      <c r="J12423" s="17"/>
      <c r="K12423" s="17"/>
      <c r="L12423" s="17"/>
    </row>
    <row r="12424" spans="1:12" ht="28.5">
      <c r="A12424" s="14" t="s">
        <v>11381</v>
      </c>
      <c r="B12424" s="14" t="s">
        <v>2767</v>
      </c>
      <c r="C12424" s="8" t="s">
        <v>11382</v>
      </c>
      <c r="D12424" s="15"/>
      <c r="E12424" s="10" t="s">
        <v>12522</v>
      </c>
      <c r="F12424" s="14"/>
      <c r="G12424" s="16"/>
      <c r="H12424" s="43"/>
      <c r="I12424" s="12" t="str">
        <f t="shared" si="194"/>
        <v/>
      </c>
      <c r="J12424" s="17"/>
      <c r="K12424" s="17"/>
      <c r="L12424" s="17"/>
    </row>
    <row r="12425" spans="1:12" ht="28.5">
      <c r="A12425" s="14" t="s">
        <v>11381</v>
      </c>
      <c r="B12425" s="14" t="s">
        <v>2767</v>
      </c>
      <c r="C12425" s="8" t="s">
        <v>11382</v>
      </c>
      <c r="D12425" s="15"/>
      <c r="E12425" s="10" t="s">
        <v>11508</v>
      </c>
      <c r="F12425" s="14"/>
      <c r="G12425" s="16"/>
      <c r="H12425" s="43"/>
      <c r="I12425" s="12" t="str">
        <f t="shared" si="194"/>
        <v/>
      </c>
      <c r="J12425" s="17"/>
      <c r="K12425" s="17"/>
      <c r="L12425" s="17"/>
    </row>
    <row r="12426" spans="1:12" ht="28.5">
      <c r="A12426" s="14" t="s">
        <v>11381</v>
      </c>
      <c r="B12426" s="14" t="s">
        <v>2767</v>
      </c>
      <c r="C12426" s="8" t="s">
        <v>11382</v>
      </c>
      <c r="D12426" s="15"/>
      <c r="E12426" s="10" t="s">
        <v>11509</v>
      </c>
      <c r="F12426" s="14"/>
      <c r="G12426" s="16"/>
      <c r="H12426" s="43"/>
      <c r="I12426" s="12" t="str">
        <f t="shared" si="194"/>
        <v/>
      </c>
      <c r="J12426" s="17"/>
      <c r="K12426" s="17"/>
      <c r="L12426" s="17"/>
    </row>
    <row r="12427" spans="1:12" ht="28.5">
      <c r="A12427" s="14" t="s">
        <v>11381</v>
      </c>
      <c r="B12427" s="14" t="s">
        <v>2767</v>
      </c>
      <c r="C12427" s="8" t="s">
        <v>11382</v>
      </c>
      <c r="D12427" s="15"/>
      <c r="E12427" s="10" t="s">
        <v>11510</v>
      </c>
      <c r="F12427" s="14"/>
      <c r="G12427" s="16"/>
      <c r="H12427" s="43"/>
      <c r="I12427" s="12" t="str">
        <f t="shared" si="194"/>
        <v/>
      </c>
      <c r="J12427" s="17"/>
      <c r="K12427" s="17"/>
      <c r="L12427" s="17"/>
    </row>
    <row r="12428" spans="1:12" ht="28.5">
      <c r="A12428" s="14" t="s">
        <v>11381</v>
      </c>
      <c r="B12428" s="14" t="s">
        <v>2767</v>
      </c>
      <c r="C12428" s="8" t="s">
        <v>11382</v>
      </c>
      <c r="D12428" s="15"/>
      <c r="E12428" s="10" t="s">
        <v>11514</v>
      </c>
      <c r="F12428" s="14"/>
      <c r="G12428" s="16"/>
      <c r="H12428" s="43"/>
      <c r="I12428" s="12" t="str">
        <f t="shared" si="194"/>
        <v/>
      </c>
      <c r="J12428" s="17"/>
      <c r="K12428" s="17"/>
      <c r="L12428" s="17"/>
    </row>
    <row r="12429" spans="1:12" ht="28.5">
      <c r="A12429" s="14" t="s">
        <v>11381</v>
      </c>
      <c r="B12429" s="14" t="s">
        <v>2767</v>
      </c>
      <c r="C12429" s="8" t="s">
        <v>11382</v>
      </c>
      <c r="D12429" s="15"/>
      <c r="E12429" s="10" t="s">
        <v>11515</v>
      </c>
      <c r="F12429" s="14"/>
      <c r="G12429" s="16"/>
      <c r="H12429" s="43"/>
      <c r="I12429" s="12" t="str">
        <f t="shared" si="194"/>
        <v/>
      </c>
      <c r="J12429" s="17"/>
      <c r="K12429" s="17"/>
      <c r="L12429" s="17"/>
    </row>
    <row r="12430" spans="1:12" ht="28.5">
      <c r="A12430" s="14" t="s">
        <v>11381</v>
      </c>
      <c r="B12430" s="14" t="s">
        <v>2767</v>
      </c>
      <c r="C12430" s="8" t="s">
        <v>11382</v>
      </c>
      <c r="D12430" s="15"/>
      <c r="E12430" s="10" t="s">
        <v>12523</v>
      </c>
      <c r="F12430" s="14"/>
      <c r="G12430" s="16"/>
      <c r="H12430" s="43"/>
      <c r="I12430" s="12" t="str">
        <f t="shared" si="194"/>
        <v/>
      </c>
      <c r="J12430" s="17"/>
      <c r="K12430" s="17"/>
      <c r="L12430" s="17"/>
    </row>
    <row r="12431" spans="1:12" ht="28.5">
      <c r="A12431" s="14" t="s">
        <v>11381</v>
      </c>
      <c r="B12431" s="14" t="s">
        <v>2767</v>
      </c>
      <c r="C12431" s="8" t="s">
        <v>11382</v>
      </c>
      <c r="D12431" s="15"/>
      <c r="E12431" s="10" t="s">
        <v>11517</v>
      </c>
      <c r="F12431" s="14"/>
      <c r="G12431" s="16"/>
      <c r="H12431" s="43"/>
      <c r="I12431" s="12" t="str">
        <f t="shared" si="194"/>
        <v/>
      </c>
      <c r="J12431" s="17"/>
      <c r="K12431" s="17"/>
      <c r="L12431" s="17"/>
    </row>
    <row r="12432" spans="1:12" ht="28.5">
      <c r="A12432" s="14" t="s">
        <v>11381</v>
      </c>
      <c r="B12432" s="14" t="s">
        <v>2767</v>
      </c>
      <c r="C12432" s="8" t="s">
        <v>11382</v>
      </c>
      <c r="D12432" s="15"/>
      <c r="E12432" s="10" t="s">
        <v>12524</v>
      </c>
      <c r="F12432" s="14"/>
      <c r="G12432" s="16"/>
      <c r="H12432" s="43"/>
      <c r="I12432" s="12" t="str">
        <f t="shared" si="194"/>
        <v/>
      </c>
      <c r="J12432" s="17"/>
      <c r="K12432" s="17"/>
      <c r="L12432" s="17"/>
    </row>
    <row r="12433" spans="1:12" ht="28.5">
      <c r="A12433" s="14" t="s">
        <v>11381</v>
      </c>
      <c r="B12433" s="14" t="s">
        <v>2767</v>
      </c>
      <c r="C12433" s="8" t="s">
        <v>11382</v>
      </c>
      <c r="D12433" s="15" t="s">
        <v>12525</v>
      </c>
      <c r="E12433" s="10" t="s">
        <v>12526</v>
      </c>
      <c r="F12433" s="14" t="s">
        <v>20</v>
      </c>
      <c r="G12433" s="16">
        <v>2</v>
      </c>
      <c r="H12433" s="43"/>
      <c r="I12433" s="12" t="str">
        <f t="shared" si="194"/>
        <v/>
      </c>
      <c r="J12433" s="17"/>
      <c r="K12433" s="17"/>
      <c r="L12433" s="17"/>
    </row>
    <row r="12434" spans="1:12" ht="28.5">
      <c r="A12434" s="14" t="s">
        <v>11381</v>
      </c>
      <c r="B12434" s="14" t="s">
        <v>2767</v>
      </c>
      <c r="C12434" s="8" t="s">
        <v>11382</v>
      </c>
      <c r="D12434" s="15" t="s">
        <v>12527</v>
      </c>
      <c r="E12434" s="10" t="s">
        <v>12528</v>
      </c>
      <c r="F12434" s="14"/>
      <c r="G12434" s="16"/>
      <c r="H12434" s="43"/>
      <c r="I12434" s="12" t="str">
        <f t="shared" si="194"/>
        <v/>
      </c>
      <c r="J12434" s="17"/>
      <c r="K12434" s="17"/>
      <c r="L12434" s="17"/>
    </row>
    <row r="12435" spans="1:12" ht="28.5">
      <c r="A12435" s="14" t="s">
        <v>11381</v>
      </c>
      <c r="B12435" s="14" t="s">
        <v>2767</v>
      </c>
      <c r="C12435" s="8" t="s">
        <v>11382</v>
      </c>
      <c r="D12435" s="15"/>
      <c r="E12435" s="10" t="s">
        <v>12529</v>
      </c>
      <c r="F12435" s="14"/>
      <c r="G12435" s="16"/>
      <c r="H12435" s="43"/>
      <c r="I12435" s="12" t="str">
        <f t="shared" si="194"/>
        <v/>
      </c>
      <c r="J12435" s="17"/>
      <c r="K12435" s="17"/>
      <c r="L12435" s="17"/>
    </row>
    <row r="12436" spans="1:12" ht="28.5">
      <c r="A12436" s="14" t="s">
        <v>11381</v>
      </c>
      <c r="B12436" s="14" t="s">
        <v>2767</v>
      </c>
      <c r="C12436" s="8" t="s">
        <v>11382</v>
      </c>
      <c r="D12436" s="15"/>
      <c r="E12436" s="10" t="s">
        <v>12530</v>
      </c>
      <c r="F12436" s="14"/>
      <c r="G12436" s="16"/>
      <c r="H12436" s="43"/>
      <c r="I12436" s="12" t="str">
        <f t="shared" si="194"/>
        <v/>
      </c>
      <c r="J12436" s="17"/>
      <c r="K12436" s="17"/>
      <c r="L12436" s="17"/>
    </row>
    <row r="12437" spans="1:12" ht="28.5">
      <c r="A12437" s="14" t="s">
        <v>11381</v>
      </c>
      <c r="B12437" s="14" t="s">
        <v>2767</v>
      </c>
      <c r="C12437" s="8" t="s">
        <v>11382</v>
      </c>
      <c r="D12437" s="15"/>
      <c r="E12437" s="10" t="s">
        <v>11500</v>
      </c>
      <c r="F12437" s="14"/>
      <c r="G12437" s="16"/>
      <c r="H12437" s="43"/>
      <c r="I12437" s="12" t="str">
        <f t="shared" si="194"/>
        <v/>
      </c>
      <c r="J12437" s="17"/>
      <c r="K12437" s="17"/>
      <c r="L12437" s="17"/>
    </row>
    <row r="12438" spans="1:12" ht="28.5">
      <c r="A12438" s="14" t="s">
        <v>11381</v>
      </c>
      <c r="B12438" s="14" t="s">
        <v>2767</v>
      </c>
      <c r="C12438" s="8" t="s">
        <v>11382</v>
      </c>
      <c r="D12438" s="15"/>
      <c r="E12438" s="10" t="s">
        <v>11501</v>
      </c>
      <c r="F12438" s="14"/>
      <c r="G12438" s="16"/>
      <c r="H12438" s="43"/>
      <c r="I12438" s="12" t="str">
        <f t="shared" si="194"/>
        <v/>
      </c>
      <c r="J12438" s="17"/>
      <c r="K12438" s="17"/>
      <c r="L12438" s="17"/>
    </row>
    <row r="12439" spans="1:12" ht="28.5">
      <c r="A12439" s="14" t="s">
        <v>11381</v>
      </c>
      <c r="B12439" s="14" t="s">
        <v>2767</v>
      </c>
      <c r="C12439" s="8" t="s">
        <v>11382</v>
      </c>
      <c r="D12439" s="15"/>
      <c r="E12439" s="10" t="s">
        <v>11502</v>
      </c>
      <c r="F12439" s="14"/>
      <c r="G12439" s="16"/>
      <c r="H12439" s="43"/>
      <c r="I12439" s="12" t="str">
        <f t="shared" si="194"/>
        <v/>
      </c>
      <c r="J12439" s="17"/>
      <c r="K12439" s="17"/>
      <c r="L12439" s="17"/>
    </row>
    <row r="12440" spans="1:12" ht="28.5">
      <c r="A12440" s="14" t="s">
        <v>11381</v>
      </c>
      <c r="B12440" s="14" t="s">
        <v>2767</v>
      </c>
      <c r="C12440" s="8" t="s">
        <v>11382</v>
      </c>
      <c r="D12440" s="15"/>
      <c r="E12440" s="10" t="s">
        <v>11503</v>
      </c>
      <c r="F12440" s="14"/>
      <c r="G12440" s="16"/>
      <c r="H12440" s="43"/>
      <c r="I12440" s="12" t="str">
        <f t="shared" si="194"/>
        <v/>
      </c>
      <c r="J12440" s="17"/>
      <c r="K12440" s="17"/>
      <c r="L12440" s="17"/>
    </row>
    <row r="12441" spans="1:12" ht="28.5">
      <c r="A12441" s="14" t="s">
        <v>11381</v>
      </c>
      <c r="B12441" s="14" t="s">
        <v>2767</v>
      </c>
      <c r="C12441" s="8" t="s">
        <v>11382</v>
      </c>
      <c r="D12441" s="15"/>
      <c r="E12441" s="10" t="s">
        <v>12531</v>
      </c>
      <c r="F12441" s="14"/>
      <c r="G12441" s="16"/>
      <c r="H12441" s="43"/>
      <c r="I12441" s="12" t="str">
        <f t="shared" si="194"/>
        <v/>
      </c>
      <c r="J12441" s="17"/>
      <c r="K12441" s="17"/>
      <c r="L12441" s="17"/>
    </row>
    <row r="12442" spans="1:12" ht="28.5">
      <c r="A12442" s="14" t="s">
        <v>11381</v>
      </c>
      <c r="B12442" s="14" t="s">
        <v>2767</v>
      </c>
      <c r="C12442" s="8" t="s">
        <v>11382</v>
      </c>
      <c r="D12442" s="15"/>
      <c r="E12442" s="10" t="s">
        <v>12118</v>
      </c>
      <c r="F12442" s="14"/>
      <c r="G12442" s="16"/>
      <c r="H12442" s="43"/>
      <c r="I12442" s="12" t="str">
        <f t="shared" si="194"/>
        <v/>
      </c>
      <c r="J12442" s="17"/>
      <c r="K12442" s="17"/>
      <c r="L12442" s="17"/>
    </row>
    <row r="12443" spans="1:12" ht="28.5">
      <c r="A12443" s="14" t="s">
        <v>11381</v>
      </c>
      <c r="B12443" s="14" t="s">
        <v>2767</v>
      </c>
      <c r="C12443" s="8" t="s">
        <v>11382</v>
      </c>
      <c r="D12443" s="15"/>
      <c r="E12443" s="10" t="s">
        <v>11506</v>
      </c>
      <c r="F12443" s="14"/>
      <c r="G12443" s="16"/>
      <c r="H12443" s="43"/>
      <c r="I12443" s="12" t="str">
        <f t="shared" si="194"/>
        <v/>
      </c>
      <c r="J12443" s="17"/>
      <c r="K12443" s="17"/>
      <c r="L12443" s="17"/>
    </row>
    <row r="12444" spans="1:12" ht="28.5">
      <c r="A12444" s="14" t="s">
        <v>11381</v>
      </c>
      <c r="B12444" s="14" t="s">
        <v>2767</v>
      </c>
      <c r="C12444" s="8" t="s">
        <v>11382</v>
      </c>
      <c r="D12444" s="15"/>
      <c r="E12444" s="10" t="s">
        <v>12532</v>
      </c>
      <c r="F12444" s="14"/>
      <c r="G12444" s="16"/>
      <c r="H12444" s="43"/>
      <c r="I12444" s="12" t="str">
        <f t="shared" si="194"/>
        <v/>
      </c>
      <c r="J12444" s="17"/>
      <c r="K12444" s="17"/>
      <c r="L12444" s="17"/>
    </row>
    <row r="12445" spans="1:12" ht="28.5">
      <c r="A12445" s="14" t="s">
        <v>11381</v>
      </c>
      <c r="B12445" s="14" t="s">
        <v>2767</v>
      </c>
      <c r="C12445" s="8" t="s">
        <v>11382</v>
      </c>
      <c r="D12445" s="15"/>
      <c r="E12445" s="10" t="s">
        <v>11508</v>
      </c>
      <c r="F12445" s="14"/>
      <c r="G12445" s="16"/>
      <c r="H12445" s="43"/>
      <c r="I12445" s="12" t="str">
        <f t="shared" si="194"/>
        <v/>
      </c>
      <c r="J12445" s="17"/>
      <c r="K12445" s="17"/>
      <c r="L12445" s="17"/>
    </row>
    <row r="12446" spans="1:12" ht="28.5">
      <c r="A12446" s="14" t="s">
        <v>11381</v>
      </c>
      <c r="B12446" s="14" t="s">
        <v>2767</v>
      </c>
      <c r="C12446" s="8" t="s">
        <v>11382</v>
      </c>
      <c r="D12446" s="15"/>
      <c r="E12446" s="10" t="s">
        <v>11509</v>
      </c>
      <c r="F12446" s="14"/>
      <c r="G12446" s="16"/>
      <c r="H12446" s="43"/>
      <c r="I12446" s="12" t="str">
        <f t="shared" si="194"/>
        <v/>
      </c>
      <c r="J12446" s="17"/>
      <c r="K12446" s="17"/>
      <c r="L12446" s="17"/>
    </row>
    <row r="12447" spans="1:12" ht="28.5">
      <c r="A12447" s="14" t="s">
        <v>11381</v>
      </c>
      <c r="B12447" s="14" t="s">
        <v>2767</v>
      </c>
      <c r="C12447" s="8" t="s">
        <v>11382</v>
      </c>
      <c r="D12447" s="15"/>
      <c r="E12447" s="10" t="s">
        <v>11510</v>
      </c>
      <c r="F12447" s="14"/>
      <c r="G12447" s="16"/>
      <c r="H12447" s="43"/>
      <c r="I12447" s="12" t="str">
        <f t="shared" si="194"/>
        <v/>
      </c>
      <c r="J12447" s="17"/>
      <c r="K12447" s="17"/>
      <c r="L12447" s="17"/>
    </row>
    <row r="12448" spans="1:12" ht="28.5">
      <c r="A12448" s="14" t="s">
        <v>11381</v>
      </c>
      <c r="B12448" s="14" t="s">
        <v>2767</v>
      </c>
      <c r="C12448" s="8" t="s">
        <v>11382</v>
      </c>
      <c r="D12448" s="15"/>
      <c r="E12448" s="10" t="s">
        <v>11514</v>
      </c>
      <c r="F12448" s="14"/>
      <c r="G12448" s="16"/>
      <c r="H12448" s="43"/>
      <c r="I12448" s="12" t="str">
        <f t="shared" si="194"/>
        <v/>
      </c>
      <c r="J12448" s="17"/>
      <c r="K12448" s="17"/>
      <c r="L12448" s="17"/>
    </row>
    <row r="12449" spans="1:12" ht="28.5">
      <c r="A12449" s="14" t="s">
        <v>11381</v>
      </c>
      <c r="B12449" s="14" t="s">
        <v>2767</v>
      </c>
      <c r="C12449" s="8" t="s">
        <v>11382</v>
      </c>
      <c r="D12449" s="15"/>
      <c r="E12449" s="10" t="s">
        <v>11515</v>
      </c>
      <c r="F12449" s="14"/>
      <c r="G12449" s="16"/>
      <c r="H12449" s="43"/>
      <c r="I12449" s="12" t="str">
        <f t="shared" si="194"/>
        <v/>
      </c>
      <c r="J12449" s="17"/>
      <c r="K12449" s="17"/>
      <c r="L12449" s="17"/>
    </row>
    <row r="12450" spans="1:12" ht="28.5">
      <c r="A12450" s="14" t="s">
        <v>11381</v>
      </c>
      <c r="B12450" s="14" t="s">
        <v>2767</v>
      </c>
      <c r="C12450" s="8" t="s">
        <v>11382</v>
      </c>
      <c r="D12450" s="15"/>
      <c r="E12450" s="10" t="s">
        <v>12533</v>
      </c>
      <c r="F12450" s="14"/>
      <c r="G12450" s="16"/>
      <c r="H12450" s="43"/>
      <c r="I12450" s="12" t="str">
        <f t="shared" si="194"/>
        <v/>
      </c>
      <c r="J12450" s="17"/>
      <c r="K12450" s="17"/>
      <c r="L12450" s="17"/>
    </row>
    <row r="12451" spans="1:12" ht="28.5">
      <c r="A12451" s="14" t="s">
        <v>11381</v>
      </c>
      <c r="B12451" s="14" t="s">
        <v>2767</v>
      </c>
      <c r="C12451" s="8" t="s">
        <v>11382</v>
      </c>
      <c r="D12451" s="15"/>
      <c r="E12451" s="10" t="s">
        <v>11517</v>
      </c>
      <c r="F12451" s="14"/>
      <c r="G12451" s="16"/>
      <c r="H12451" s="43"/>
      <c r="I12451" s="12" t="str">
        <f t="shared" si="194"/>
        <v/>
      </c>
      <c r="J12451" s="17"/>
      <c r="K12451" s="17"/>
      <c r="L12451" s="17"/>
    </row>
    <row r="12452" spans="1:12" ht="28.5">
      <c r="A12452" s="14" t="s">
        <v>11381</v>
      </c>
      <c r="B12452" s="14" t="s">
        <v>2767</v>
      </c>
      <c r="C12452" s="8" t="s">
        <v>11382</v>
      </c>
      <c r="D12452" s="15"/>
      <c r="E12452" s="10" t="s">
        <v>12523</v>
      </c>
      <c r="F12452" s="14"/>
      <c r="G12452" s="16"/>
      <c r="H12452" s="43"/>
      <c r="I12452" s="12" t="str">
        <f t="shared" si="194"/>
        <v/>
      </c>
      <c r="J12452" s="17"/>
      <c r="K12452" s="17"/>
      <c r="L12452" s="17"/>
    </row>
    <row r="12453" spans="1:12" ht="28.5">
      <c r="A12453" s="14" t="s">
        <v>11381</v>
      </c>
      <c r="B12453" s="14" t="s">
        <v>2767</v>
      </c>
      <c r="C12453" s="8" t="s">
        <v>11382</v>
      </c>
      <c r="D12453" s="15" t="s">
        <v>12534</v>
      </c>
      <c r="E12453" s="10" t="s">
        <v>12535</v>
      </c>
      <c r="F12453" s="14" t="s">
        <v>20</v>
      </c>
      <c r="G12453" s="16">
        <v>1</v>
      </c>
      <c r="H12453" s="43"/>
      <c r="I12453" s="12" t="str">
        <f t="shared" si="194"/>
        <v/>
      </c>
      <c r="J12453" s="17"/>
      <c r="K12453" s="17"/>
      <c r="L12453" s="17"/>
    </row>
    <row r="12454" spans="1:12" ht="57">
      <c r="A12454" s="14" t="s">
        <v>11381</v>
      </c>
      <c r="B12454" s="14" t="s">
        <v>2767</v>
      </c>
      <c r="C12454" s="8" t="s">
        <v>11382</v>
      </c>
      <c r="D12454" s="15"/>
      <c r="E12454" s="10" t="s">
        <v>11739</v>
      </c>
      <c r="F12454" s="14"/>
      <c r="G12454" s="16"/>
      <c r="H12454" s="43"/>
      <c r="I12454" s="12" t="str">
        <f t="shared" si="194"/>
        <v/>
      </c>
      <c r="J12454" s="17"/>
      <c r="K12454" s="17"/>
      <c r="L12454" s="17"/>
    </row>
    <row r="12455" spans="1:12" ht="28.5">
      <c r="A12455" s="14" t="s">
        <v>11381</v>
      </c>
      <c r="B12455" s="14" t="s">
        <v>2767</v>
      </c>
      <c r="C12455" s="8" t="s">
        <v>11382</v>
      </c>
      <c r="D12455" s="15" t="s">
        <v>12536</v>
      </c>
      <c r="E12455" s="10" t="s">
        <v>12149</v>
      </c>
      <c r="F12455" s="14" t="s">
        <v>84</v>
      </c>
      <c r="G12455" s="16">
        <v>1</v>
      </c>
      <c r="H12455" s="43"/>
      <c r="I12455" s="12" t="str">
        <f t="shared" si="194"/>
        <v/>
      </c>
      <c r="J12455" s="17"/>
      <c r="K12455" s="17"/>
      <c r="L12455" s="17"/>
    </row>
    <row r="12456" spans="1:12" ht="28.5">
      <c r="A12456" s="14" t="s">
        <v>11381</v>
      </c>
      <c r="B12456" s="14" t="s">
        <v>2767</v>
      </c>
      <c r="C12456" s="8" t="s">
        <v>11382</v>
      </c>
      <c r="D12456" s="15" t="s">
        <v>12537</v>
      </c>
      <c r="E12456" s="10" t="s">
        <v>12504</v>
      </c>
      <c r="F12456" s="14" t="s">
        <v>84</v>
      </c>
      <c r="G12456" s="16">
        <v>2</v>
      </c>
      <c r="H12456" s="43"/>
      <c r="I12456" s="12" t="str">
        <f t="shared" si="194"/>
        <v/>
      </c>
      <c r="J12456" s="17"/>
      <c r="K12456" s="17"/>
      <c r="L12456" s="17"/>
    </row>
    <row r="12457" spans="1:12" ht="28.5">
      <c r="A12457" s="14" t="s">
        <v>11381</v>
      </c>
      <c r="B12457" s="14" t="s">
        <v>2767</v>
      </c>
      <c r="C12457" s="8" t="s">
        <v>11382</v>
      </c>
      <c r="D12457" s="15" t="s">
        <v>12538</v>
      </c>
      <c r="E12457" s="10" t="s">
        <v>11481</v>
      </c>
      <c r="F12457" s="14" t="s">
        <v>84</v>
      </c>
      <c r="G12457" s="16">
        <v>1</v>
      </c>
      <c r="H12457" s="43"/>
      <c r="I12457" s="12" t="str">
        <f t="shared" si="194"/>
        <v/>
      </c>
      <c r="J12457" s="17"/>
      <c r="K12457" s="17"/>
      <c r="L12457" s="17"/>
    </row>
    <row r="12458" spans="1:12" ht="28.5">
      <c r="A12458" s="14" t="s">
        <v>11381</v>
      </c>
      <c r="B12458" s="14" t="s">
        <v>2767</v>
      </c>
      <c r="C12458" s="8" t="s">
        <v>11382</v>
      </c>
      <c r="D12458" s="15"/>
      <c r="E12458" s="10" t="s">
        <v>11529</v>
      </c>
      <c r="F12458" s="14"/>
      <c r="G12458" s="16"/>
      <c r="H12458" s="43"/>
      <c r="I12458" s="12" t="str">
        <f t="shared" si="194"/>
        <v/>
      </c>
      <c r="J12458" s="17"/>
      <c r="K12458" s="17"/>
      <c r="L12458" s="17"/>
    </row>
    <row r="12459" spans="1:12" ht="28.5">
      <c r="A12459" s="14" t="s">
        <v>11381</v>
      </c>
      <c r="B12459" s="14" t="s">
        <v>2767</v>
      </c>
      <c r="C12459" s="8" t="s">
        <v>11382</v>
      </c>
      <c r="D12459" s="15" t="s">
        <v>12539</v>
      </c>
      <c r="E12459" s="10" t="s">
        <v>11486</v>
      </c>
      <c r="F12459" s="14" t="s">
        <v>84</v>
      </c>
      <c r="G12459" s="16">
        <v>3</v>
      </c>
      <c r="H12459" s="43"/>
      <c r="I12459" s="12" t="str">
        <f t="shared" si="194"/>
        <v/>
      </c>
      <c r="J12459" s="17"/>
      <c r="K12459" s="17"/>
      <c r="L12459" s="17"/>
    </row>
    <row r="12460" spans="1:12" ht="28.5">
      <c r="A12460" s="14" t="s">
        <v>11381</v>
      </c>
      <c r="B12460" s="14" t="s">
        <v>2767</v>
      </c>
      <c r="C12460" s="8" t="s">
        <v>11382</v>
      </c>
      <c r="D12460" s="15" t="s">
        <v>12540</v>
      </c>
      <c r="E12460" s="10" t="s">
        <v>12259</v>
      </c>
      <c r="F12460" s="14"/>
      <c r="G12460" s="16"/>
      <c r="H12460" s="43"/>
      <c r="I12460" s="12" t="str">
        <f t="shared" si="194"/>
        <v/>
      </c>
      <c r="J12460" s="17"/>
      <c r="K12460" s="17"/>
      <c r="L12460" s="17"/>
    </row>
    <row r="12461" spans="1:12" ht="28.5">
      <c r="A12461" s="14" t="s">
        <v>11381</v>
      </c>
      <c r="B12461" s="14" t="s">
        <v>2767</v>
      </c>
      <c r="C12461" s="8" t="s">
        <v>11382</v>
      </c>
      <c r="D12461" s="15"/>
      <c r="E12461" s="10" t="s">
        <v>12260</v>
      </c>
      <c r="F12461" s="14"/>
      <c r="G12461" s="16"/>
      <c r="H12461" s="43"/>
      <c r="I12461" s="12" t="str">
        <f t="shared" si="194"/>
        <v/>
      </c>
      <c r="J12461" s="17"/>
      <c r="K12461" s="17"/>
      <c r="L12461" s="17"/>
    </row>
    <row r="12462" spans="1:12" ht="28.5">
      <c r="A12462" s="14" t="s">
        <v>11381</v>
      </c>
      <c r="B12462" s="14" t="s">
        <v>2767</v>
      </c>
      <c r="C12462" s="8" t="s">
        <v>11382</v>
      </c>
      <c r="D12462" s="15"/>
      <c r="E12462" s="10" t="s">
        <v>12261</v>
      </c>
      <c r="F12462" s="14"/>
      <c r="G12462" s="16"/>
      <c r="H12462" s="43"/>
      <c r="I12462" s="12" t="str">
        <f t="shared" si="194"/>
        <v/>
      </c>
      <c r="J12462" s="17"/>
      <c r="K12462" s="17"/>
      <c r="L12462" s="17"/>
    </row>
    <row r="12463" spans="1:12" ht="28.5">
      <c r="A12463" s="14" t="s">
        <v>11381</v>
      </c>
      <c r="B12463" s="14" t="s">
        <v>2767</v>
      </c>
      <c r="C12463" s="8" t="s">
        <v>11382</v>
      </c>
      <c r="D12463" s="15"/>
      <c r="E12463" s="10" t="s">
        <v>12262</v>
      </c>
      <c r="F12463" s="14"/>
      <c r="G12463" s="16"/>
      <c r="H12463" s="43"/>
      <c r="I12463" s="12" t="str">
        <f t="shared" si="194"/>
        <v/>
      </c>
      <c r="J12463" s="17"/>
      <c r="K12463" s="17"/>
      <c r="L12463" s="17"/>
    </row>
    <row r="12464" spans="1:12" ht="28.5">
      <c r="A12464" s="14" t="s">
        <v>11381</v>
      </c>
      <c r="B12464" s="14" t="s">
        <v>2767</v>
      </c>
      <c r="C12464" s="8" t="s">
        <v>11382</v>
      </c>
      <c r="D12464" s="15"/>
      <c r="E12464" s="10" t="s">
        <v>12263</v>
      </c>
      <c r="F12464" s="14"/>
      <c r="G12464" s="16"/>
      <c r="H12464" s="43"/>
      <c r="I12464" s="12" t="str">
        <f t="shared" si="194"/>
        <v/>
      </c>
      <c r="J12464" s="17"/>
      <c r="K12464" s="17"/>
      <c r="L12464" s="17"/>
    </row>
    <row r="12465" spans="1:12" ht="28.5">
      <c r="A12465" s="14" t="s">
        <v>11381</v>
      </c>
      <c r="B12465" s="14" t="s">
        <v>2767</v>
      </c>
      <c r="C12465" s="8" t="s">
        <v>11382</v>
      </c>
      <c r="D12465" s="15"/>
      <c r="E12465" s="10" t="s">
        <v>12264</v>
      </c>
      <c r="F12465" s="14"/>
      <c r="G12465" s="16"/>
      <c r="H12465" s="43"/>
      <c r="I12465" s="12" t="str">
        <f t="shared" si="194"/>
        <v/>
      </c>
      <c r="J12465" s="17"/>
      <c r="K12465" s="17"/>
      <c r="L12465" s="17"/>
    </row>
    <row r="12466" spans="1:12" ht="28.5">
      <c r="A12466" s="14" t="s">
        <v>11381</v>
      </c>
      <c r="B12466" s="14" t="s">
        <v>2767</v>
      </c>
      <c r="C12466" s="8" t="s">
        <v>11382</v>
      </c>
      <c r="D12466" s="15"/>
      <c r="E12466" s="10" t="s">
        <v>12265</v>
      </c>
      <c r="F12466" s="14"/>
      <c r="G12466" s="16"/>
      <c r="H12466" s="43"/>
      <c r="I12466" s="12" t="str">
        <f t="shared" si="194"/>
        <v/>
      </c>
      <c r="J12466" s="17"/>
      <c r="K12466" s="17"/>
      <c r="L12466" s="17"/>
    </row>
    <row r="12467" spans="1:12" ht="28.5">
      <c r="A12467" s="14" t="s">
        <v>11381</v>
      </c>
      <c r="B12467" s="14" t="s">
        <v>2767</v>
      </c>
      <c r="C12467" s="8" t="s">
        <v>11382</v>
      </c>
      <c r="D12467" s="15"/>
      <c r="E12467" s="10" t="s">
        <v>12266</v>
      </c>
      <c r="F12467" s="14"/>
      <c r="G12467" s="16"/>
      <c r="H12467" s="43"/>
      <c r="I12467" s="12" t="str">
        <f t="shared" si="194"/>
        <v/>
      </c>
      <c r="J12467" s="17"/>
      <c r="K12467" s="17"/>
      <c r="L12467" s="17"/>
    </row>
    <row r="12468" spans="1:12" ht="28.5">
      <c r="A12468" s="14" t="s">
        <v>11381</v>
      </c>
      <c r="B12468" s="14" t="s">
        <v>2767</v>
      </c>
      <c r="C12468" s="8" t="s">
        <v>11382</v>
      </c>
      <c r="D12468" s="15"/>
      <c r="E12468" s="10" t="s">
        <v>12267</v>
      </c>
      <c r="F12468" s="14"/>
      <c r="G12468" s="16"/>
      <c r="H12468" s="43"/>
      <c r="I12468" s="12" t="str">
        <f t="shared" si="194"/>
        <v/>
      </c>
      <c r="J12468" s="17"/>
      <c r="K12468" s="17"/>
      <c r="L12468" s="17"/>
    </row>
    <row r="12469" spans="1:12" ht="28.5">
      <c r="A12469" s="14" t="s">
        <v>11381</v>
      </c>
      <c r="B12469" s="14" t="s">
        <v>2767</v>
      </c>
      <c r="C12469" s="8" t="s">
        <v>11382</v>
      </c>
      <c r="D12469" s="15"/>
      <c r="E12469" s="10" t="s">
        <v>12268</v>
      </c>
      <c r="F12469" s="14"/>
      <c r="G12469" s="16"/>
      <c r="H12469" s="43"/>
      <c r="I12469" s="12" t="str">
        <f t="shared" si="194"/>
        <v/>
      </c>
      <c r="J12469" s="17"/>
      <c r="K12469" s="17"/>
      <c r="L12469" s="17"/>
    </row>
    <row r="12470" spans="1:12" ht="28.5">
      <c r="A12470" s="14" t="s">
        <v>11381</v>
      </c>
      <c r="B12470" s="14" t="s">
        <v>2767</v>
      </c>
      <c r="C12470" s="8" t="s">
        <v>11382</v>
      </c>
      <c r="D12470" s="15"/>
      <c r="E12470" s="10" t="s">
        <v>12269</v>
      </c>
      <c r="F12470" s="14"/>
      <c r="G12470" s="16"/>
      <c r="H12470" s="43"/>
      <c r="I12470" s="12" t="str">
        <f t="shared" si="194"/>
        <v/>
      </c>
      <c r="J12470" s="17"/>
      <c r="K12470" s="17"/>
      <c r="L12470" s="17"/>
    </row>
    <row r="12471" spans="1:12" ht="28.5">
      <c r="A12471" s="14" t="s">
        <v>11381</v>
      </c>
      <c r="B12471" s="14" t="s">
        <v>2767</v>
      </c>
      <c r="C12471" s="8" t="s">
        <v>11382</v>
      </c>
      <c r="D12471" s="15"/>
      <c r="E12471" s="10" t="s">
        <v>12270</v>
      </c>
      <c r="F12471" s="14"/>
      <c r="G12471" s="16"/>
      <c r="H12471" s="43"/>
      <c r="I12471" s="12" t="str">
        <f t="shared" si="194"/>
        <v/>
      </c>
      <c r="J12471" s="17"/>
      <c r="K12471" s="17"/>
      <c r="L12471" s="17"/>
    </row>
    <row r="12472" spans="1:12" ht="28.5">
      <c r="A12472" s="14" t="s">
        <v>11381</v>
      </c>
      <c r="B12472" s="14" t="s">
        <v>2767</v>
      </c>
      <c r="C12472" s="8" t="s">
        <v>11382</v>
      </c>
      <c r="D12472" s="15"/>
      <c r="E12472" s="10" t="s">
        <v>12271</v>
      </c>
      <c r="F12472" s="14"/>
      <c r="G12472" s="16"/>
      <c r="H12472" s="43"/>
      <c r="I12472" s="12" t="str">
        <f t="shared" si="194"/>
        <v/>
      </c>
      <c r="J12472" s="17"/>
      <c r="K12472" s="17"/>
      <c r="L12472" s="17"/>
    </row>
    <row r="12473" spans="1:12" ht="28.5">
      <c r="A12473" s="14" t="s">
        <v>11381</v>
      </c>
      <c r="B12473" s="14" t="s">
        <v>2767</v>
      </c>
      <c r="C12473" s="8" t="s">
        <v>11382</v>
      </c>
      <c r="D12473" s="15" t="s">
        <v>12541</v>
      </c>
      <c r="E12473" s="10" t="s">
        <v>12273</v>
      </c>
      <c r="F12473" s="14" t="s">
        <v>20</v>
      </c>
      <c r="G12473" s="16">
        <v>12</v>
      </c>
      <c r="H12473" s="43"/>
      <c r="I12473" s="12" t="str">
        <f t="shared" si="194"/>
        <v/>
      </c>
      <c r="J12473" s="17"/>
      <c r="K12473" s="17"/>
      <c r="L12473" s="17"/>
    </row>
    <row r="12474" spans="1:12" ht="28.5">
      <c r="A12474" s="14" t="s">
        <v>11381</v>
      </c>
      <c r="B12474" s="14" t="s">
        <v>2767</v>
      </c>
      <c r="C12474" s="8" t="s">
        <v>11382</v>
      </c>
      <c r="D12474" s="15"/>
      <c r="E12474" s="10" t="s">
        <v>12274</v>
      </c>
      <c r="F12474" s="14"/>
      <c r="G12474" s="16"/>
      <c r="H12474" s="43"/>
      <c r="I12474" s="12" t="str">
        <f t="shared" si="194"/>
        <v/>
      </c>
      <c r="J12474" s="17"/>
      <c r="K12474" s="17"/>
      <c r="L12474" s="17"/>
    </row>
    <row r="12475" spans="1:12" ht="28.5">
      <c r="A12475" s="14" t="s">
        <v>11381</v>
      </c>
      <c r="B12475" s="14" t="s">
        <v>2767</v>
      </c>
      <c r="C12475" s="8" t="s">
        <v>11382</v>
      </c>
      <c r="D12475" s="15" t="s">
        <v>12542</v>
      </c>
      <c r="E12475" s="10" t="s">
        <v>12276</v>
      </c>
      <c r="F12475" s="14"/>
      <c r="G12475" s="16"/>
      <c r="H12475" s="43"/>
      <c r="I12475" s="12" t="str">
        <f t="shared" si="194"/>
        <v/>
      </c>
      <c r="J12475" s="17"/>
      <c r="K12475" s="17"/>
      <c r="L12475" s="17"/>
    </row>
    <row r="12476" spans="1:12" ht="42.75">
      <c r="A12476" s="14" t="s">
        <v>11381</v>
      </c>
      <c r="B12476" s="14" t="s">
        <v>2767</v>
      </c>
      <c r="C12476" s="8" t="s">
        <v>11382</v>
      </c>
      <c r="D12476" s="15"/>
      <c r="E12476" s="10" t="s">
        <v>12277</v>
      </c>
      <c r="F12476" s="14"/>
      <c r="G12476" s="16"/>
      <c r="H12476" s="43"/>
      <c r="I12476" s="12" t="str">
        <f t="shared" si="194"/>
        <v/>
      </c>
      <c r="J12476" s="17"/>
      <c r="K12476" s="17"/>
      <c r="L12476" s="17"/>
    </row>
    <row r="12477" spans="1:12" ht="28.5">
      <c r="A12477" s="14" t="s">
        <v>11381</v>
      </c>
      <c r="B12477" s="14" t="s">
        <v>2767</v>
      </c>
      <c r="C12477" s="8" t="s">
        <v>11382</v>
      </c>
      <c r="D12477" s="15"/>
      <c r="E12477" s="10" t="s">
        <v>12278</v>
      </c>
      <c r="F12477" s="14"/>
      <c r="G12477" s="16"/>
      <c r="H12477" s="43"/>
      <c r="I12477" s="12" t="str">
        <f t="shared" si="194"/>
        <v/>
      </c>
      <c r="J12477" s="17"/>
      <c r="K12477" s="17"/>
      <c r="L12477" s="17"/>
    </row>
    <row r="12478" spans="1:12" ht="28.5">
      <c r="A12478" s="14" t="s">
        <v>11381</v>
      </c>
      <c r="B12478" s="14" t="s">
        <v>2767</v>
      </c>
      <c r="C12478" s="8" t="s">
        <v>11382</v>
      </c>
      <c r="D12478" s="15"/>
      <c r="E12478" s="10" t="s">
        <v>12279</v>
      </c>
      <c r="F12478" s="14"/>
      <c r="G12478" s="16"/>
      <c r="H12478" s="43"/>
      <c r="I12478" s="12" t="str">
        <f t="shared" si="194"/>
        <v/>
      </c>
      <c r="J12478" s="17"/>
      <c r="K12478" s="17"/>
      <c r="L12478" s="17"/>
    </row>
    <row r="12479" spans="1:12" ht="28.5">
      <c r="A12479" s="14" t="s">
        <v>11381</v>
      </c>
      <c r="B12479" s="14" t="s">
        <v>2767</v>
      </c>
      <c r="C12479" s="8" t="s">
        <v>11382</v>
      </c>
      <c r="D12479" s="15"/>
      <c r="E12479" s="10" t="s">
        <v>12280</v>
      </c>
      <c r="F12479" s="14"/>
      <c r="G12479" s="16"/>
      <c r="H12479" s="43"/>
      <c r="I12479" s="12" t="str">
        <f t="shared" si="194"/>
        <v/>
      </c>
      <c r="J12479" s="17"/>
      <c r="K12479" s="17"/>
      <c r="L12479" s="17"/>
    </row>
    <row r="12480" spans="1:12" ht="28.5">
      <c r="A12480" s="14" t="s">
        <v>11381</v>
      </c>
      <c r="B12480" s="14" t="s">
        <v>2767</v>
      </c>
      <c r="C12480" s="8" t="s">
        <v>11382</v>
      </c>
      <c r="D12480" s="15"/>
      <c r="E12480" s="10" t="s">
        <v>12281</v>
      </c>
      <c r="F12480" s="14"/>
      <c r="G12480" s="16"/>
      <c r="H12480" s="43"/>
      <c r="I12480" s="12" t="str">
        <f t="shared" si="194"/>
        <v/>
      </c>
      <c r="J12480" s="17"/>
      <c r="K12480" s="17"/>
      <c r="L12480" s="17"/>
    </row>
    <row r="12481" spans="1:12" ht="28.5">
      <c r="A12481" s="14" t="s">
        <v>11381</v>
      </c>
      <c r="B12481" s="14" t="s">
        <v>2767</v>
      </c>
      <c r="C12481" s="8" t="s">
        <v>11382</v>
      </c>
      <c r="D12481" s="15" t="s">
        <v>12543</v>
      </c>
      <c r="E12481" s="10" t="s">
        <v>12283</v>
      </c>
      <c r="F12481" s="14" t="s">
        <v>20</v>
      </c>
      <c r="G12481" s="16">
        <v>1</v>
      </c>
      <c r="H12481" s="43"/>
      <c r="I12481" s="12" t="str">
        <f t="shared" si="194"/>
        <v/>
      </c>
      <c r="J12481" s="17"/>
      <c r="K12481" s="17"/>
      <c r="L12481" s="17"/>
    </row>
    <row r="12482" spans="1:12" ht="28.5">
      <c r="A12482" s="14" t="s">
        <v>11381</v>
      </c>
      <c r="B12482" s="14" t="s">
        <v>2767</v>
      </c>
      <c r="C12482" s="8" t="s">
        <v>11382</v>
      </c>
      <c r="D12482" s="15"/>
      <c r="E12482" s="10" t="s">
        <v>12259</v>
      </c>
      <c r="F12482" s="14"/>
      <c r="G12482" s="16"/>
      <c r="H12482" s="43"/>
      <c r="I12482" s="12" t="str">
        <f t="shared" si="194"/>
        <v/>
      </c>
      <c r="J12482" s="17"/>
      <c r="K12482" s="17"/>
      <c r="L12482" s="17"/>
    </row>
    <row r="12483" spans="1:12" ht="28.5">
      <c r="A12483" s="14" t="s">
        <v>11381</v>
      </c>
      <c r="B12483" s="14" t="s">
        <v>2767</v>
      </c>
      <c r="C12483" s="8" t="s">
        <v>11382</v>
      </c>
      <c r="D12483" s="15" t="s">
        <v>12544</v>
      </c>
      <c r="E12483" s="10" t="s">
        <v>10250</v>
      </c>
      <c r="F12483" s="14"/>
      <c r="G12483" s="16"/>
      <c r="H12483" s="43"/>
      <c r="I12483" s="12" t="str">
        <f t="shared" si="194"/>
        <v/>
      </c>
      <c r="J12483" s="17"/>
      <c r="K12483" s="17"/>
      <c r="L12483" s="17"/>
    </row>
    <row r="12484" spans="1:12" ht="57">
      <c r="A12484" s="14" t="s">
        <v>11381</v>
      </c>
      <c r="B12484" s="14" t="s">
        <v>2767</v>
      </c>
      <c r="C12484" s="8" t="s">
        <v>11382</v>
      </c>
      <c r="D12484" s="15" t="s">
        <v>12545</v>
      </c>
      <c r="E12484" s="10" t="s">
        <v>12286</v>
      </c>
      <c r="F12484" s="14" t="s">
        <v>73</v>
      </c>
      <c r="G12484" s="16">
        <v>69</v>
      </c>
      <c r="H12484" s="43"/>
      <c r="I12484" s="12" t="str">
        <f t="shared" ref="I12484:I12547" si="195">IF(AND(G12484&lt;&gt;"",H12484&lt;&gt;""),G12484*H12484,"")</f>
        <v/>
      </c>
      <c r="J12484" s="17"/>
      <c r="K12484" s="17"/>
      <c r="L12484" s="17"/>
    </row>
    <row r="12485" spans="1:12" ht="57">
      <c r="A12485" s="14" t="s">
        <v>11381</v>
      </c>
      <c r="B12485" s="14" t="s">
        <v>2767</v>
      </c>
      <c r="C12485" s="8" t="s">
        <v>11382</v>
      </c>
      <c r="D12485" s="15" t="s">
        <v>12546</v>
      </c>
      <c r="E12485" s="10" t="s">
        <v>12288</v>
      </c>
      <c r="F12485" s="14" t="s">
        <v>84</v>
      </c>
      <c r="G12485" s="16">
        <v>12</v>
      </c>
      <c r="H12485" s="43"/>
      <c r="I12485" s="12" t="str">
        <f t="shared" si="195"/>
        <v/>
      </c>
      <c r="J12485" s="17"/>
      <c r="K12485" s="17"/>
      <c r="L12485" s="17"/>
    </row>
    <row r="12486" spans="1:12" ht="28.5">
      <c r="A12486" s="14" t="s">
        <v>11381</v>
      </c>
      <c r="B12486" s="14" t="s">
        <v>2767</v>
      </c>
      <c r="C12486" s="8" t="s">
        <v>11382</v>
      </c>
      <c r="D12486" s="15" t="s">
        <v>12547</v>
      </c>
      <c r="E12486" s="10" t="s">
        <v>12290</v>
      </c>
      <c r="F12486" s="14" t="s">
        <v>73</v>
      </c>
      <c r="G12486" s="16">
        <v>150</v>
      </c>
      <c r="H12486" s="43"/>
      <c r="I12486" s="12" t="str">
        <f t="shared" si="195"/>
        <v/>
      </c>
      <c r="J12486" s="17"/>
      <c r="K12486" s="17"/>
      <c r="L12486" s="17"/>
    </row>
    <row r="12487" spans="1:12" ht="28.5">
      <c r="A12487" s="14" t="s">
        <v>11381</v>
      </c>
      <c r="B12487" s="14" t="s">
        <v>2767</v>
      </c>
      <c r="C12487" s="8" t="s">
        <v>11382</v>
      </c>
      <c r="D12487" s="15" t="s">
        <v>12548</v>
      </c>
      <c r="E12487" s="10" t="s">
        <v>12292</v>
      </c>
      <c r="F12487" s="14" t="s">
        <v>20</v>
      </c>
      <c r="G12487" s="16">
        <v>1</v>
      </c>
      <c r="H12487" s="43"/>
      <c r="I12487" s="12" t="str">
        <f t="shared" si="195"/>
        <v/>
      </c>
      <c r="J12487" s="17"/>
      <c r="K12487" s="17"/>
      <c r="L12487" s="17"/>
    </row>
    <row r="12488" spans="1:12" ht="28.5">
      <c r="A12488" s="14" t="s">
        <v>11381</v>
      </c>
      <c r="B12488" s="14" t="s">
        <v>2767</v>
      </c>
      <c r="C12488" s="8" t="s">
        <v>11382</v>
      </c>
      <c r="D12488" s="15" t="s">
        <v>12549</v>
      </c>
      <c r="E12488" s="10" t="s">
        <v>12294</v>
      </c>
      <c r="F12488" s="14" t="s">
        <v>20</v>
      </c>
      <c r="G12488" s="16">
        <v>1</v>
      </c>
      <c r="H12488" s="43"/>
      <c r="I12488" s="12" t="str">
        <f t="shared" si="195"/>
        <v/>
      </c>
      <c r="J12488" s="17"/>
      <c r="K12488" s="17"/>
      <c r="L12488" s="17"/>
    </row>
    <row r="12489" spans="1:12" ht="28.5">
      <c r="A12489" s="14" t="s">
        <v>11381</v>
      </c>
      <c r="B12489" s="14" t="s">
        <v>2767</v>
      </c>
      <c r="C12489" s="8" t="s">
        <v>11382</v>
      </c>
      <c r="D12489" s="15" t="s">
        <v>12550</v>
      </c>
      <c r="E12489" s="10" t="s">
        <v>12296</v>
      </c>
      <c r="F12489" s="14" t="s">
        <v>20</v>
      </c>
      <c r="G12489" s="16">
        <v>1</v>
      </c>
      <c r="H12489" s="43"/>
      <c r="I12489" s="12" t="str">
        <f t="shared" si="195"/>
        <v/>
      </c>
      <c r="J12489" s="17"/>
      <c r="K12489" s="17"/>
      <c r="L12489" s="17"/>
    </row>
    <row r="12490" spans="1:12" ht="28.5">
      <c r="A12490" s="14" t="s">
        <v>11381</v>
      </c>
      <c r="B12490" s="14" t="s">
        <v>2767</v>
      </c>
      <c r="C12490" s="8" t="s">
        <v>11382</v>
      </c>
      <c r="D12490" s="15" t="s">
        <v>12551</v>
      </c>
      <c r="E12490" s="10" t="s">
        <v>12298</v>
      </c>
      <c r="F12490" s="14" t="s">
        <v>84</v>
      </c>
      <c r="G12490" s="16">
        <v>6</v>
      </c>
      <c r="H12490" s="43"/>
      <c r="I12490" s="12" t="str">
        <f t="shared" si="195"/>
        <v/>
      </c>
      <c r="J12490" s="17"/>
      <c r="K12490" s="17"/>
      <c r="L12490" s="17"/>
    </row>
    <row r="12491" spans="1:12" ht="28.5">
      <c r="A12491" s="14" t="s">
        <v>11381</v>
      </c>
      <c r="B12491" s="14" t="s">
        <v>2767</v>
      </c>
      <c r="C12491" s="8" t="s">
        <v>11382</v>
      </c>
      <c r="D12491" s="15" t="s">
        <v>12552</v>
      </c>
      <c r="E12491" s="10" t="s">
        <v>12300</v>
      </c>
      <c r="F12491" s="14" t="s">
        <v>20</v>
      </c>
      <c r="G12491" s="16">
        <v>1</v>
      </c>
      <c r="H12491" s="43"/>
      <c r="I12491" s="12" t="str">
        <f t="shared" si="195"/>
        <v/>
      </c>
      <c r="J12491" s="17"/>
      <c r="K12491" s="17"/>
      <c r="L12491" s="17"/>
    </row>
    <row r="12492" spans="1:12" ht="28.5">
      <c r="A12492" s="14" t="s">
        <v>11381</v>
      </c>
      <c r="B12492" s="14" t="s">
        <v>2767</v>
      </c>
      <c r="C12492" s="8" t="s">
        <v>11382</v>
      </c>
      <c r="D12492" s="15" t="s">
        <v>12553</v>
      </c>
      <c r="E12492" s="10" t="s">
        <v>12302</v>
      </c>
      <c r="F12492" s="14" t="s">
        <v>20</v>
      </c>
      <c r="G12492" s="16">
        <v>1</v>
      </c>
      <c r="H12492" s="43"/>
      <c r="I12492" s="12" t="str">
        <f t="shared" si="195"/>
        <v/>
      </c>
      <c r="J12492" s="17"/>
      <c r="K12492" s="17"/>
      <c r="L12492" s="17"/>
    </row>
    <row r="12493" spans="1:12" ht="28.5">
      <c r="A12493" s="14" t="s">
        <v>11381</v>
      </c>
      <c r="B12493" s="14" t="s">
        <v>2767</v>
      </c>
      <c r="C12493" s="8" t="s">
        <v>11382</v>
      </c>
      <c r="D12493" s="15" t="s">
        <v>12554</v>
      </c>
      <c r="E12493" s="10" t="s">
        <v>12304</v>
      </c>
      <c r="F12493" s="14" t="s">
        <v>20</v>
      </c>
      <c r="G12493" s="16">
        <v>1</v>
      </c>
      <c r="H12493" s="43"/>
      <c r="I12493" s="12" t="str">
        <f t="shared" si="195"/>
        <v/>
      </c>
      <c r="J12493" s="17"/>
      <c r="K12493" s="17"/>
      <c r="L12493" s="17"/>
    </row>
    <row r="12494" spans="1:12" ht="42.75">
      <c r="A12494" s="14" t="s">
        <v>11381</v>
      </c>
      <c r="B12494" s="14" t="s">
        <v>2767</v>
      </c>
      <c r="C12494" s="8" t="s">
        <v>11382</v>
      </c>
      <c r="D12494" s="15" t="s">
        <v>12555</v>
      </c>
      <c r="E12494" s="10" t="s">
        <v>12306</v>
      </c>
      <c r="F12494" s="14" t="s">
        <v>20</v>
      </c>
      <c r="G12494" s="16">
        <v>1</v>
      </c>
      <c r="H12494" s="43"/>
      <c r="I12494" s="12" t="str">
        <f t="shared" si="195"/>
        <v/>
      </c>
      <c r="J12494" s="17"/>
      <c r="K12494" s="17"/>
      <c r="L12494" s="17"/>
    </row>
    <row r="12495" spans="1:12" ht="28.5">
      <c r="A12495" s="14" t="s">
        <v>11381</v>
      </c>
      <c r="B12495" s="14" t="s">
        <v>2767</v>
      </c>
      <c r="C12495" s="8" t="s">
        <v>11382</v>
      </c>
      <c r="D12495" s="15" t="s">
        <v>12556</v>
      </c>
      <c r="E12495" s="10" t="s">
        <v>12308</v>
      </c>
      <c r="F12495" s="14" t="s">
        <v>20</v>
      </c>
      <c r="G12495" s="16">
        <v>1</v>
      </c>
      <c r="H12495" s="43"/>
      <c r="I12495" s="12" t="str">
        <f t="shared" si="195"/>
        <v/>
      </c>
      <c r="J12495" s="17"/>
      <c r="K12495" s="17"/>
      <c r="L12495" s="17"/>
    </row>
    <row r="12496" spans="1:12" ht="28.5">
      <c r="A12496" s="14" t="s">
        <v>11381</v>
      </c>
      <c r="B12496" s="14" t="s">
        <v>2767</v>
      </c>
      <c r="C12496" s="8" t="s">
        <v>11382</v>
      </c>
      <c r="D12496" s="15"/>
      <c r="E12496" s="10" t="s">
        <v>12557</v>
      </c>
      <c r="F12496" s="14"/>
      <c r="G12496" s="16"/>
      <c r="H12496" s="43"/>
      <c r="I12496" s="12" t="str">
        <f t="shared" si="195"/>
        <v/>
      </c>
      <c r="J12496" s="17"/>
      <c r="K12496" s="17"/>
      <c r="L12496" s="17"/>
    </row>
    <row r="12497" spans="1:12" ht="28.5">
      <c r="A12497" s="14" t="s">
        <v>11381</v>
      </c>
      <c r="B12497" s="14" t="s">
        <v>2767</v>
      </c>
      <c r="C12497" s="8" t="s">
        <v>11382</v>
      </c>
      <c r="D12497" s="15"/>
      <c r="E12497" s="10" t="s">
        <v>11386</v>
      </c>
      <c r="F12497" s="14"/>
      <c r="G12497" s="16"/>
      <c r="H12497" s="43"/>
      <c r="I12497" s="12" t="str">
        <f t="shared" si="195"/>
        <v/>
      </c>
      <c r="J12497" s="17"/>
      <c r="K12497" s="17"/>
      <c r="L12497" s="17"/>
    </row>
    <row r="12498" spans="1:12" ht="28.5">
      <c r="A12498" s="14" t="s">
        <v>11381</v>
      </c>
      <c r="B12498" s="14" t="s">
        <v>2767</v>
      </c>
      <c r="C12498" s="8" t="s">
        <v>11382</v>
      </c>
      <c r="D12498" s="15"/>
      <c r="E12498" s="10" t="s">
        <v>12558</v>
      </c>
      <c r="F12498" s="14"/>
      <c r="G12498" s="16"/>
      <c r="H12498" s="43"/>
      <c r="I12498" s="12" t="str">
        <f t="shared" si="195"/>
        <v/>
      </c>
      <c r="J12498" s="17"/>
      <c r="K12498" s="17"/>
      <c r="L12498" s="17"/>
    </row>
    <row r="12499" spans="1:12" ht="28.5">
      <c r="A12499" s="14" t="s">
        <v>11381</v>
      </c>
      <c r="B12499" s="14" t="s">
        <v>2767</v>
      </c>
      <c r="C12499" s="8" t="s">
        <v>11382</v>
      </c>
      <c r="D12499" s="15" t="s">
        <v>12559</v>
      </c>
      <c r="E12499" s="10" t="s">
        <v>12560</v>
      </c>
      <c r="F12499" s="14"/>
      <c r="G12499" s="16"/>
      <c r="H12499" s="43"/>
      <c r="I12499" s="12" t="str">
        <f t="shared" si="195"/>
        <v/>
      </c>
      <c r="J12499" s="17"/>
      <c r="K12499" s="17"/>
      <c r="L12499" s="17"/>
    </row>
    <row r="12500" spans="1:12" ht="85.5">
      <c r="A12500" s="14" t="s">
        <v>11381</v>
      </c>
      <c r="B12500" s="14" t="s">
        <v>2767</v>
      </c>
      <c r="C12500" s="8" t="s">
        <v>11382</v>
      </c>
      <c r="D12500" s="15" t="s">
        <v>12561</v>
      </c>
      <c r="E12500" s="10" t="s">
        <v>12562</v>
      </c>
      <c r="F12500" s="14" t="s">
        <v>20</v>
      </c>
      <c r="G12500" s="16">
        <v>1</v>
      </c>
      <c r="H12500" s="43"/>
      <c r="I12500" s="12" t="str">
        <f t="shared" si="195"/>
        <v/>
      </c>
      <c r="J12500" s="17"/>
      <c r="K12500" s="17"/>
      <c r="L12500" s="17"/>
    </row>
    <row r="12501" spans="1:12" ht="28.5">
      <c r="A12501" s="14" t="s">
        <v>11381</v>
      </c>
      <c r="B12501" s="14" t="s">
        <v>2767</v>
      </c>
      <c r="C12501" s="8" t="s">
        <v>11382</v>
      </c>
      <c r="D12501" s="15" t="s">
        <v>12563</v>
      </c>
      <c r="E12501" s="10" t="s">
        <v>12564</v>
      </c>
      <c r="F12501" s="14" t="s">
        <v>84</v>
      </c>
      <c r="G12501" s="16">
        <v>2</v>
      </c>
      <c r="H12501" s="43"/>
      <c r="I12501" s="12" t="str">
        <f t="shared" si="195"/>
        <v/>
      </c>
      <c r="J12501" s="17"/>
      <c r="K12501" s="17"/>
      <c r="L12501" s="17"/>
    </row>
    <row r="12502" spans="1:12" ht="28.5">
      <c r="A12502" s="14" t="s">
        <v>11381</v>
      </c>
      <c r="B12502" s="14" t="s">
        <v>2767</v>
      </c>
      <c r="C12502" s="8" t="s">
        <v>11382</v>
      </c>
      <c r="D12502" s="15" t="s">
        <v>12565</v>
      </c>
      <c r="E12502" s="10" t="s">
        <v>12566</v>
      </c>
      <c r="F12502" s="14" t="s">
        <v>84</v>
      </c>
      <c r="G12502" s="16">
        <v>2</v>
      </c>
      <c r="H12502" s="43"/>
      <c r="I12502" s="12" t="str">
        <f t="shared" si="195"/>
        <v/>
      </c>
      <c r="J12502" s="17"/>
      <c r="K12502" s="17"/>
      <c r="L12502" s="17"/>
    </row>
    <row r="12503" spans="1:12" ht="28.5">
      <c r="A12503" s="14" t="s">
        <v>11381</v>
      </c>
      <c r="B12503" s="14" t="s">
        <v>2767</v>
      </c>
      <c r="C12503" s="8" t="s">
        <v>11382</v>
      </c>
      <c r="D12503" s="15" t="s">
        <v>12567</v>
      </c>
      <c r="E12503" s="10" t="s">
        <v>12568</v>
      </c>
      <c r="F12503" s="14" t="s">
        <v>84</v>
      </c>
      <c r="G12503" s="16">
        <v>2</v>
      </c>
      <c r="H12503" s="43"/>
      <c r="I12503" s="12" t="str">
        <f t="shared" si="195"/>
        <v/>
      </c>
      <c r="J12503" s="17"/>
      <c r="K12503" s="17"/>
      <c r="L12503" s="17"/>
    </row>
    <row r="12504" spans="1:12" ht="28.5">
      <c r="A12504" s="14" t="s">
        <v>11381</v>
      </c>
      <c r="B12504" s="14" t="s">
        <v>2767</v>
      </c>
      <c r="C12504" s="8" t="s">
        <v>11382</v>
      </c>
      <c r="D12504" s="15" t="s">
        <v>12569</v>
      </c>
      <c r="E12504" s="10" t="s">
        <v>12570</v>
      </c>
      <c r="F12504" s="14" t="s">
        <v>84</v>
      </c>
      <c r="G12504" s="16">
        <v>2</v>
      </c>
      <c r="H12504" s="43"/>
      <c r="I12504" s="12" t="str">
        <f t="shared" si="195"/>
        <v/>
      </c>
      <c r="J12504" s="17"/>
      <c r="K12504" s="17"/>
      <c r="L12504" s="17"/>
    </row>
    <row r="12505" spans="1:12" ht="28.5">
      <c r="A12505" s="14" t="s">
        <v>11381</v>
      </c>
      <c r="B12505" s="14" t="s">
        <v>2767</v>
      </c>
      <c r="C12505" s="8" t="s">
        <v>11382</v>
      </c>
      <c r="D12505" s="15" t="s">
        <v>12571</v>
      </c>
      <c r="E12505" s="10" t="s">
        <v>12572</v>
      </c>
      <c r="F12505" s="14" t="s">
        <v>84</v>
      </c>
      <c r="G12505" s="16">
        <v>2</v>
      </c>
      <c r="H12505" s="43"/>
      <c r="I12505" s="12" t="str">
        <f t="shared" si="195"/>
        <v/>
      </c>
      <c r="J12505" s="17"/>
      <c r="K12505" s="17"/>
      <c r="L12505" s="17"/>
    </row>
    <row r="12506" spans="1:12" ht="28.5">
      <c r="A12506" s="14" t="s">
        <v>11381</v>
      </c>
      <c r="B12506" s="14" t="s">
        <v>2767</v>
      </c>
      <c r="C12506" s="8" t="s">
        <v>11382</v>
      </c>
      <c r="D12506" s="15" t="s">
        <v>12573</v>
      </c>
      <c r="E12506" s="10" t="s">
        <v>12574</v>
      </c>
      <c r="F12506" s="14" t="s">
        <v>84</v>
      </c>
      <c r="G12506" s="16">
        <v>2</v>
      </c>
      <c r="H12506" s="43"/>
      <c r="I12506" s="12" t="str">
        <f t="shared" si="195"/>
        <v/>
      </c>
      <c r="J12506" s="17"/>
      <c r="K12506" s="17"/>
      <c r="L12506" s="17"/>
    </row>
    <row r="12507" spans="1:12" ht="28.5">
      <c r="A12507" s="14" t="s">
        <v>11381</v>
      </c>
      <c r="B12507" s="14" t="s">
        <v>2767</v>
      </c>
      <c r="C12507" s="8" t="s">
        <v>11382</v>
      </c>
      <c r="D12507" s="15" t="s">
        <v>12575</v>
      </c>
      <c r="E12507" s="10" t="s">
        <v>12576</v>
      </c>
      <c r="F12507" s="14" t="s">
        <v>84</v>
      </c>
      <c r="G12507" s="16">
        <v>2</v>
      </c>
      <c r="H12507" s="43"/>
      <c r="I12507" s="12" t="str">
        <f t="shared" si="195"/>
        <v/>
      </c>
      <c r="J12507" s="17"/>
      <c r="K12507" s="17"/>
      <c r="L12507" s="17"/>
    </row>
    <row r="12508" spans="1:12" ht="28.5">
      <c r="A12508" s="14" t="s">
        <v>11381</v>
      </c>
      <c r="B12508" s="14" t="s">
        <v>2767</v>
      </c>
      <c r="C12508" s="8" t="s">
        <v>11382</v>
      </c>
      <c r="D12508" s="15" t="s">
        <v>12577</v>
      </c>
      <c r="E12508" s="10" t="s">
        <v>12578</v>
      </c>
      <c r="F12508" s="14" t="s">
        <v>84</v>
      </c>
      <c r="G12508" s="16">
        <v>2</v>
      </c>
      <c r="H12508" s="43"/>
      <c r="I12508" s="12" t="str">
        <f t="shared" si="195"/>
        <v/>
      </c>
      <c r="J12508" s="17"/>
      <c r="K12508" s="17"/>
      <c r="L12508" s="17"/>
    </row>
    <row r="12509" spans="1:12" ht="28.5">
      <c r="A12509" s="14" t="s">
        <v>11381</v>
      </c>
      <c r="B12509" s="14" t="s">
        <v>2767</v>
      </c>
      <c r="C12509" s="8" t="s">
        <v>11382</v>
      </c>
      <c r="D12509" s="15" t="s">
        <v>12579</v>
      </c>
      <c r="E12509" s="10" t="s">
        <v>12580</v>
      </c>
      <c r="F12509" s="14" t="s">
        <v>84</v>
      </c>
      <c r="G12509" s="16">
        <v>2</v>
      </c>
      <c r="H12509" s="43"/>
      <c r="I12509" s="12" t="str">
        <f t="shared" si="195"/>
        <v/>
      </c>
      <c r="J12509" s="17"/>
      <c r="K12509" s="17"/>
      <c r="L12509" s="17"/>
    </row>
    <row r="12510" spans="1:12" ht="28.5">
      <c r="A12510" s="14" t="s">
        <v>11381</v>
      </c>
      <c r="B12510" s="14" t="s">
        <v>2767</v>
      </c>
      <c r="C12510" s="8" t="s">
        <v>11382</v>
      </c>
      <c r="D12510" s="15" t="s">
        <v>12581</v>
      </c>
      <c r="E12510" s="10" t="s">
        <v>12582</v>
      </c>
      <c r="F12510" s="14" t="s">
        <v>84</v>
      </c>
      <c r="G12510" s="16">
        <v>1</v>
      </c>
      <c r="H12510" s="43"/>
      <c r="I12510" s="12" t="str">
        <f t="shared" si="195"/>
        <v/>
      </c>
      <c r="J12510" s="17"/>
      <c r="K12510" s="17"/>
      <c r="L12510" s="17"/>
    </row>
    <row r="12511" spans="1:12" ht="28.5">
      <c r="A12511" s="14" t="s">
        <v>11381</v>
      </c>
      <c r="B12511" s="14" t="s">
        <v>2767</v>
      </c>
      <c r="C12511" s="8" t="s">
        <v>11382</v>
      </c>
      <c r="D12511" s="15" t="s">
        <v>12583</v>
      </c>
      <c r="E12511" s="10" t="s">
        <v>12584</v>
      </c>
      <c r="F12511" s="14" t="s">
        <v>84</v>
      </c>
      <c r="G12511" s="16">
        <v>1</v>
      </c>
      <c r="H12511" s="43"/>
      <c r="I12511" s="12" t="str">
        <f t="shared" si="195"/>
        <v/>
      </c>
      <c r="J12511" s="17"/>
      <c r="K12511" s="17"/>
      <c r="L12511" s="17"/>
    </row>
    <row r="12512" spans="1:12" ht="28.5">
      <c r="A12512" s="14" t="s">
        <v>11381</v>
      </c>
      <c r="B12512" s="14" t="s">
        <v>2767</v>
      </c>
      <c r="C12512" s="8" t="s">
        <v>11382</v>
      </c>
      <c r="D12512" s="15" t="s">
        <v>12585</v>
      </c>
      <c r="E12512" s="10" t="s">
        <v>12586</v>
      </c>
      <c r="F12512" s="14" t="s">
        <v>84</v>
      </c>
      <c r="G12512" s="16">
        <v>1</v>
      </c>
      <c r="H12512" s="43"/>
      <c r="I12512" s="12" t="str">
        <f t="shared" si="195"/>
        <v/>
      </c>
      <c r="J12512" s="17"/>
      <c r="K12512" s="17"/>
      <c r="L12512" s="17"/>
    </row>
    <row r="12513" spans="1:12" ht="28.5">
      <c r="A12513" s="14" t="s">
        <v>11381</v>
      </c>
      <c r="B12513" s="14" t="s">
        <v>2767</v>
      </c>
      <c r="C12513" s="8" t="s">
        <v>11382</v>
      </c>
      <c r="D12513" s="15" t="s">
        <v>12587</v>
      </c>
      <c r="E12513" s="10" t="s">
        <v>12588</v>
      </c>
      <c r="F12513" s="14" t="s">
        <v>84</v>
      </c>
      <c r="G12513" s="16">
        <v>3</v>
      </c>
      <c r="H12513" s="43"/>
      <c r="I12513" s="12" t="str">
        <f t="shared" si="195"/>
        <v/>
      </c>
      <c r="J12513" s="17"/>
      <c r="K12513" s="17"/>
      <c r="L12513" s="17"/>
    </row>
    <row r="12514" spans="1:12" ht="42.75">
      <c r="A12514" s="14" t="s">
        <v>11381</v>
      </c>
      <c r="B12514" s="14" t="s">
        <v>2767</v>
      </c>
      <c r="C12514" s="8" t="s">
        <v>11382</v>
      </c>
      <c r="D12514" s="15" t="s">
        <v>12589</v>
      </c>
      <c r="E12514" s="10" t="s">
        <v>12590</v>
      </c>
      <c r="F12514" s="14" t="s">
        <v>84</v>
      </c>
      <c r="G12514" s="16">
        <v>1</v>
      </c>
      <c r="H12514" s="43"/>
      <c r="I12514" s="12" t="str">
        <f t="shared" si="195"/>
        <v/>
      </c>
      <c r="J12514" s="17"/>
      <c r="K12514" s="17"/>
      <c r="L12514" s="17"/>
    </row>
    <row r="12515" spans="1:12" ht="28.5">
      <c r="A12515" s="14" t="s">
        <v>11381</v>
      </c>
      <c r="B12515" s="14" t="s">
        <v>2767</v>
      </c>
      <c r="C12515" s="8" t="s">
        <v>11382</v>
      </c>
      <c r="D12515" s="15" t="s">
        <v>12591</v>
      </c>
      <c r="E12515" s="10" t="s">
        <v>12592</v>
      </c>
      <c r="F12515" s="14" t="s">
        <v>84</v>
      </c>
      <c r="G12515" s="16">
        <v>2</v>
      </c>
      <c r="H12515" s="43"/>
      <c r="I12515" s="12" t="str">
        <f t="shared" si="195"/>
        <v/>
      </c>
      <c r="J12515" s="17"/>
      <c r="K12515" s="17"/>
      <c r="L12515" s="17"/>
    </row>
    <row r="12516" spans="1:12" ht="28.5">
      <c r="A12516" s="14" t="s">
        <v>11381</v>
      </c>
      <c r="B12516" s="14" t="s">
        <v>2767</v>
      </c>
      <c r="C12516" s="8" t="s">
        <v>11382</v>
      </c>
      <c r="D12516" s="15" t="s">
        <v>12593</v>
      </c>
      <c r="E12516" s="10" t="s">
        <v>12594</v>
      </c>
      <c r="F12516" s="14" t="s">
        <v>84</v>
      </c>
      <c r="G12516" s="16">
        <v>3</v>
      </c>
      <c r="H12516" s="43"/>
      <c r="I12516" s="12" t="str">
        <f t="shared" si="195"/>
        <v/>
      </c>
      <c r="J12516" s="17"/>
      <c r="K12516" s="17"/>
      <c r="L12516" s="17"/>
    </row>
    <row r="12517" spans="1:12" ht="28.5">
      <c r="A12517" s="14" t="s">
        <v>11381</v>
      </c>
      <c r="B12517" s="14" t="s">
        <v>2767</v>
      </c>
      <c r="C12517" s="8" t="s">
        <v>11382</v>
      </c>
      <c r="D12517" s="15" t="s">
        <v>12595</v>
      </c>
      <c r="E12517" s="10" t="s">
        <v>12596</v>
      </c>
      <c r="F12517" s="14" t="s">
        <v>84</v>
      </c>
      <c r="G12517" s="16">
        <v>1</v>
      </c>
      <c r="H12517" s="43"/>
      <c r="I12517" s="12" t="str">
        <f t="shared" si="195"/>
        <v/>
      </c>
      <c r="J12517" s="17"/>
      <c r="K12517" s="17"/>
      <c r="L12517" s="17"/>
    </row>
    <row r="12518" spans="1:12" ht="28.5">
      <c r="A12518" s="14" t="s">
        <v>11381</v>
      </c>
      <c r="B12518" s="14" t="s">
        <v>2767</v>
      </c>
      <c r="C12518" s="8" t="s">
        <v>11382</v>
      </c>
      <c r="D12518" s="15" t="s">
        <v>12597</v>
      </c>
      <c r="E12518" s="10" t="s">
        <v>12598</v>
      </c>
      <c r="F12518" s="14" t="s">
        <v>84</v>
      </c>
      <c r="G12518" s="16">
        <v>1</v>
      </c>
      <c r="H12518" s="43"/>
      <c r="I12518" s="12" t="str">
        <f t="shared" si="195"/>
        <v/>
      </c>
      <c r="J12518" s="17"/>
      <c r="K12518" s="17"/>
      <c r="L12518" s="17"/>
    </row>
    <row r="12519" spans="1:12" ht="28.5">
      <c r="A12519" s="14" t="s">
        <v>11381</v>
      </c>
      <c r="B12519" s="14" t="s">
        <v>2767</v>
      </c>
      <c r="C12519" s="8" t="s">
        <v>11382</v>
      </c>
      <c r="D12519" s="15" t="s">
        <v>12599</v>
      </c>
      <c r="E12519" s="10" t="s">
        <v>12600</v>
      </c>
      <c r="F12519" s="14" t="s">
        <v>84</v>
      </c>
      <c r="G12519" s="16">
        <v>1</v>
      </c>
      <c r="H12519" s="43"/>
      <c r="I12519" s="12" t="str">
        <f t="shared" si="195"/>
        <v/>
      </c>
      <c r="J12519" s="17"/>
      <c r="K12519" s="17"/>
      <c r="L12519" s="17"/>
    </row>
    <row r="12520" spans="1:12" ht="28.5">
      <c r="A12520" s="14" t="s">
        <v>11381</v>
      </c>
      <c r="B12520" s="14" t="s">
        <v>2767</v>
      </c>
      <c r="C12520" s="8" t="s">
        <v>11382</v>
      </c>
      <c r="D12520" s="15" t="s">
        <v>12601</v>
      </c>
      <c r="E12520" s="10" t="s">
        <v>12602</v>
      </c>
      <c r="F12520" s="14" t="s">
        <v>84</v>
      </c>
      <c r="G12520" s="16">
        <v>1</v>
      </c>
      <c r="H12520" s="43"/>
      <c r="I12520" s="12" t="str">
        <f t="shared" si="195"/>
        <v/>
      </c>
      <c r="J12520" s="17"/>
      <c r="K12520" s="17"/>
      <c r="L12520" s="17"/>
    </row>
    <row r="12521" spans="1:12" ht="28.5">
      <c r="A12521" s="14" t="s">
        <v>11381</v>
      </c>
      <c r="B12521" s="14" t="s">
        <v>2767</v>
      </c>
      <c r="C12521" s="8" t="s">
        <v>11382</v>
      </c>
      <c r="D12521" s="15" t="s">
        <v>12603</v>
      </c>
      <c r="E12521" s="10" t="s">
        <v>12604</v>
      </c>
      <c r="F12521" s="14" t="s">
        <v>84</v>
      </c>
      <c r="G12521" s="16">
        <v>2</v>
      </c>
      <c r="H12521" s="43"/>
      <c r="I12521" s="12" t="str">
        <f t="shared" si="195"/>
        <v/>
      </c>
      <c r="J12521" s="17"/>
      <c r="K12521" s="17"/>
      <c r="L12521" s="17"/>
    </row>
    <row r="12522" spans="1:12" ht="28.5">
      <c r="A12522" s="14" t="s">
        <v>11381</v>
      </c>
      <c r="B12522" s="14" t="s">
        <v>2767</v>
      </c>
      <c r="C12522" s="8" t="s">
        <v>11382</v>
      </c>
      <c r="D12522" s="15" t="s">
        <v>12605</v>
      </c>
      <c r="E12522" s="10" t="s">
        <v>12606</v>
      </c>
      <c r="F12522" s="14" t="s">
        <v>84</v>
      </c>
      <c r="G12522" s="16">
        <v>1</v>
      </c>
      <c r="H12522" s="43"/>
      <c r="I12522" s="12" t="str">
        <f t="shared" si="195"/>
        <v/>
      </c>
      <c r="J12522" s="17"/>
      <c r="K12522" s="17"/>
      <c r="L12522" s="17"/>
    </row>
    <row r="12523" spans="1:12" ht="28.5">
      <c r="A12523" s="14" t="s">
        <v>11381</v>
      </c>
      <c r="B12523" s="14" t="s">
        <v>2767</v>
      </c>
      <c r="C12523" s="8" t="s">
        <v>11382</v>
      </c>
      <c r="D12523" s="15" t="s">
        <v>12607</v>
      </c>
      <c r="E12523" s="10" t="s">
        <v>12608</v>
      </c>
      <c r="F12523" s="14" t="s">
        <v>84</v>
      </c>
      <c r="G12523" s="16">
        <v>2</v>
      </c>
      <c r="H12523" s="43"/>
      <c r="I12523" s="12" t="str">
        <f t="shared" si="195"/>
        <v/>
      </c>
      <c r="J12523" s="17"/>
      <c r="K12523" s="17"/>
      <c r="L12523" s="17"/>
    </row>
    <row r="12524" spans="1:12" ht="28.5">
      <c r="A12524" s="14" t="s">
        <v>11381</v>
      </c>
      <c r="B12524" s="14" t="s">
        <v>2767</v>
      </c>
      <c r="C12524" s="8" t="s">
        <v>11382</v>
      </c>
      <c r="D12524" s="15" t="s">
        <v>12609</v>
      </c>
      <c r="E12524" s="10" t="s">
        <v>12610</v>
      </c>
      <c r="F12524" s="14" t="s">
        <v>84</v>
      </c>
      <c r="G12524" s="16">
        <v>2</v>
      </c>
      <c r="H12524" s="43"/>
      <c r="I12524" s="12" t="str">
        <f t="shared" si="195"/>
        <v/>
      </c>
      <c r="J12524" s="17"/>
      <c r="K12524" s="17"/>
      <c r="L12524" s="17"/>
    </row>
    <row r="12525" spans="1:12" ht="28.5">
      <c r="A12525" s="14" t="s">
        <v>11381</v>
      </c>
      <c r="B12525" s="14" t="s">
        <v>2767</v>
      </c>
      <c r="C12525" s="8" t="s">
        <v>11382</v>
      </c>
      <c r="D12525" s="15" t="s">
        <v>12611</v>
      </c>
      <c r="E12525" s="10" t="s">
        <v>12612</v>
      </c>
      <c r="F12525" s="14" t="s">
        <v>84</v>
      </c>
      <c r="G12525" s="16">
        <v>1</v>
      </c>
      <c r="H12525" s="43"/>
      <c r="I12525" s="12" t="str">
        <f t="shared" si="195"/>
        <v/>
      </c>
      <c r="J12525" s="17"/>
      <c r="K12525" s="17"/>
      <c r="L12525" s="17"/>
    </row>
    <row r="12526" spans="1:12" ht="28.5">
      <c r="A12526" s="14" t="s">
        <v>11381</v>
      </c>
      <c r="B12526" s="14" t="s">
        <v>2767</v>
      </c>
      <c r="C12526" s="8" t="s">
        <v>11382</v>
      </c>
      <c r="D12526" s="15" t="s">
        <v>12613</v>
      </c>
      <c r="E12526" s="10" t="s">
        <v>12614</v>
      </c>
      <c r="F12526" s="14" t="s">
        <v>84</v>
      </c>
      <c r="G12526" s="16">
        <v>10</v>
      </c>
      <c r="H12526" s="43"/>
      <c r="I12526" s="12" t="str">
        <f t="shared" si="195"/>
        <v/>
      </c>
      <c r="J12526" s="17"/>
      <c r="K12526" s="17"/>
      <c r="L12526" s="17"/>
    </row>
    <row r="12527" spans="1:12" ht="28.5">
      <c r="A12527" s="14" t="s">
        <v>11381</v>
      </c>
      <c r="B12527" s="14" t="s">
        <v>2767</v>
      </c>
      <c r="C12527" s="8" t="s">
        <v>11382</v>
      </c>
      <c r="D12527" s="15" t="s">
        <v>12615</v>
      </c>
      <c r="E12527" s="10" t="s">
        <v>12616</v>
      </c>
      <c r="F12527" s="14" t="s">
        <v>84</v>
      </c>
      <c r="G12527" s="16">
        <v>2</v>
      </c>
      <c r="H12527" s="43"/>
      <c r="I12527" s="12" t="str">
        <f t="shared" si="195"/>
        <v/>
      </c>
      <c r="J12527" s="17"/>
      <c r="K12527" s="17"/>
      <c r="L12527" s="17"/>
    </row>
    <row r="12528" spans="1:12" ht="28.5">
      <c r="A12528" s="14" t="s">
        <v>11381</v>
      </c>
      <c r="B12528" s="14" t="s">
        <v>2767</v>
      </c>
      <c r="C12528" s="8" t="s">
        <v>11382</v>
      </c>
      <c r="D12528" s="15" t="s">
        <v>12617</v>
      </c>
      <c r="E12528" s="10" t="s">
        <v>12618</v>
      </c>
      <c r="F12528" s="14" t="s">
        <v>84</v>
      </c>
      <c r="G12528" s="16">
        <v>2</v>
      </c>
      <c r="H12528" s="43"/>
      <c r="I12528" s="12" t="str">
        <f t="shared" si="195"/>
        <v/>
      </c>
      <c r="J12528" s="17"/>
      <c r="K12528" s="17"/>
      <c r="L12528" s="17"/>
    </row>
    <row r="12529" spans="1:12" ht="28.5">
      <c r="A12529" s="14" t="s">
        <v>11381</v>
      </c>
      <c r="B12529" s="14" t="s">
        <v>2767</v>
      </c>
      <c r="C12529" s="8" t="s">
        <v>11382</v>
      </c>
      <c r="D12529" s="15" t="s">
        <v>12619</v>
      </c>
      <c r="E12529" s="10" t="s">
        <v>12620</v>
      </c>
      <c r="F12529" s="14" t="s">
        <v>84</v>
      </c>
      <c r="G12529" s="16">
        <v>7</v>
      </c>
      <c r="H12529" s="43"/>
      <c r="I12529" s="12" t="str">
        <f t="shared" si="195"/>
        <v/>
      </c>
      <c r="J12529" s="17"/>
      <c r="K12529" s="17"/>
      <c r="L12529" s="17"/>
    </row>
    <row r="12530" spans="1:12" ht="28.5">
      <c r="A12530" s="14" t="s">
        <v>11381</v>
      </c>
      <c r="B12530" s="14" t="s">
        <v>2767</v>
      </c>
      <c r="C12530" s="8" t="s">
        <v>11382</v>
      </c>
      <c r="D12530" s="15" t="s">
        <v>12621</v>
      </c>
      <c r="E12530" s="10" t="s">
        <v>12622</v>
      </c>
      <c r="F12530" s="14" t="s">
        <v>84</v>
      </c>
      <c r="G12530" s="16">
        <v>8</v>
      </c>
      <c r="H12530" s="43"/>
      <c r="I12530" s="12" t="str">
        <f t="shared" si="195"/>
        <v/>
      </c>
      <c r="J12530" s="17"/>
      <c r="K12530" s="17"/>
      <c r="L12530" s="17"/>
    </row>
    <row r="12531" spans="1:12" ht="28.5">
      <c r="A12531" s="14" t="s">
        <v>11381</v>
      </c>
      <c r="B12531" s="14" t="s">
        <v>2767</v>
      </c>
      <c r="C12531" s="8" t="s">
        <v>11382</v>
      </c>
      <c r="D12531" s="15" t="s">
        <v>12623</v>
      </c>
      <c r="E12531" s="10" t="s">
        <v>12624</v>
      </c>
      <c r="F12531" s="14" t="s">
        <v>84</v>
      </c>
      <c r="G12531" s="16">
        <v>2</v>
      </c>
      <c r="H12531" s="43"/>
      <c r="I12531" s="12" t="str">
        <f t="shared" si="195"/>
        <v/>
      </c>
      <c r="J12531" s="17"/>
      <c r="K12531" s="17"/>
      <c r="L12531" s="17"/>
    </row>
    <row r="12532" spans="1:12" ht="28.5">
      <c r="A12532" s="14" t="s">
        <v>11381</v>
      </c>
      <c r="B12532" s="14" t="s">
        <v>2767</v>
      </c>
      <c r="C12532" s="8" t="s">
        <v>11382</v>
      </c>
      <c r="D12532" s="15" t="s">
        <v>12625</v>
      </c>
      <c r="E12532" s="10" t="s">
        <v>12626</v>
      </c>
      <c r="F12532" s="14" t="s">
        <v>84</v>
      </c>
      <c r="G12532" s="16">
        <v>1</v>
      </c>
      <c r="H12532" s="43"/>
      <c r="I12532" s="12" t="str">
        <f t="shared" si="195"/>
        <v/>
      </c>
      <c r="J12532" s="17"/>
      <c r="K12532" s="17"/>
      <c r="L12532" s="17"/>
    </row>
    <row r="12533" spans="1:12" ht="28.5">
      <c r="A12533" s="14" t="s">
        <v>11381</v>
      </c>
      <c r="B12533" s="14" t="s">
        <v>2767</v>
      </c>
      <c r="C12533" s="8" t="s">
        <v>11382</v>
      </c>
      <c r="D12533" s="15" t="s">
        <v>12627</v>
      </c>
      <c r="E12533" s="10" t="s">
        <v>12628</v>
      </c>
      <c r="F12533" s="14" t="s">
        <v>84</v>
      </c>
      <c r="G12533" s="16">
        <v>2</v>
      </c>
      <c r="H12533" s="43"/>
      <c r="I12533" s="12" t="str">
        <f t="shared" si="195"/>
        <v/>
      </c>
      <c r="J12533" s="17"/>
      <c r="K12533" s="17"/>
      <c r="L12533" s="17"/>
    </row>
    <row r="12534" spans="1:12" ht="28.5">
      <c r="A12534" s="14" t="s">
        <v>11381</v>
      </c>
      <c r="B12534" s="14" t="s">
        <v>2767</v>
      </c>
      <c r="C12534" s="8" t="s">
        <v>11382</v>
      </c>
      <c r="D12534" s="15" t="s">
        <v>12629</v>
      </c>
      <c r="E12534" s="10" t="s">
        <v>12630</v>
      </c>
      <c r="F12534" s="14" t="s">
        <v>84</v>
      </c>
      <c r="G12534" s="16">
        <v>2</v>
      </c>
      <c r="H12534" s="43"/>
      <c r="I12534" s="12" t="str">
        <f t="shared" si="195"/>
        <v/>
      </c>
      <c r="J12534" s="17"/>
      <c r="K12534" s="17"/>
      <c r="L12534" s="17"/>
    </row>
    <row r="12535" spans="1:12" ht="28.5">
      <c r="A12535" s="14" t="s">
        <v>11381</v>
      </c>
      <c r="B12535" s="14" t="s">
        <v>2767</v>
      </c>
      <c r="C12535" s="8" t="s">
        <v>11382</v>
      </c>
      <c r="D12535" s="15" t="s">
        <v>12631</v>
      </c>
      <c r="E12535" s="10" t="s">
        <v>12632</v>
      </c>
      <c r="F12535" s="14" t="s">
        <v>84</v>
      </c>
      <c r="G12535" s="16">
        <v>2</v>
      </c>
      <c r="H12535" s="43"/>
      <c r="I12535" s="12" t="str">
        <f t="shared" si="195"/>
        <v/>
      </c>
      <c r="J12535" s="17"/>
      <c r="K12535" s="17"/>
      <c r="L12535" s="17"/>
    </row>
    <row r="12536" spans="1:12" ht="28.5">
      <c r="A12536" s="14" t="s">
        <v>11381</v>
      </c>
      <c r="B12536" s="14" t="s">
        <v>2767</v>
      </c>
      <c r="C12536" s="8" t="s">
        <v>11382</v>
      </c>
      <c r="D12536" s="15" t="s">
        <v>12633</v>
      </c>
      <c r="E12536" s="10" t="s">
        <v>12634</v>
      </c>
      <c r="F12536" s="14" t="s">
        <v>84</v>
      </c>
      <c r="G12536" s="16">
        <v>8</v>
      </c>
      <c r="H12536" s="43"/>
      <c r="I12536" s="12" t="str">
        <f t="shared" si="195"/>
        <v/>
      </c>
      <c r="J12536" s="17"/>
      <c r="K12536" s="17"/>
      <c r="L12536" s="17"/>
    </row>
    <row r="12537" spans="1:12" ht="28.5">
      <c r="A12537" s="14" t="s">
        <v>11381</v>
      </c>
      <c r="B12537" s="14" t="s">
        <v>2767</v>
      </c>
      <c r="C12537" s="8" t="s">
        <v>11382</v>
      </c>
      <c r="D12537" s="15" t="s">
        <v>12635</v>
      </c>
      <c r="E12537" s="10" t="s">
        <v>12636</v>
      </c>
      <c r="F12537" s="14" t="s">
        <v>84</v>
      </c>
      <c r="G12537" s="16">
        <v>1</v>
      </c>
      <c r="H12537" s="43"/>
      <c r="I12537" s="12" t="str">
        <f t="shared" si="195"/>
        <v/>
      </c>
      <c r="J12537" s="17"/>
      <c r="K12537" s="17"/>
      <c r="L12537" s="17"/>
    </row>
    <row r="12538" spans="1:12" ht="28.5">
      <c r="A12538" s="14" t="s">
        <v>11381</v>
      </c>
      <c r="B12538" s="14" t="s">
        <v>2767</v>
      </c>
      <c r="C12538" s="8" t="s">
        <v>11382</v>
      </c>
      <c r="D12538" s="15" t="s">
        <v>12637</v>
      </c>
      <c r="E12538" s="10" t="s">
        <v>12638</v>
      </c>
      <c r="F12538" s="14" t="s">
        <v>84</v>
      </c>
      <c r="G12538" s="16">
        <v>15</v>
      </c>
      <c r="H12538" s="43"/>
      <c r="I12538" s="12" t="str">
        <f t="shared" si="195"/>
        <v/>
      </c>
      <c r="J12538" s="17"/>
      <c r="K12538" s="17"/>
      <c r="L12538" s="17"/>
    </row>
    <row r="12539" spans="1:12" ht="28.5">
      <c r="A12539" s="14" t="s">
        <v>11381</v>
      </c>
      <c r="B12539" s="14" t="s">
        <v>2767</v>
      </c>
      <c r="C12539" s="8" t="s">
        <v>11382</v>
      </c>
      <c r="D12539" s="15" t="s">
        <v>12639</v>
      </c>
      <c r="E12539" s="10" t="s">
        <v>12640</v>
      </c>
      <c r="F12539" s="14" t="s">
        <v>84</v>
      </c>
      <c r="G12539" s="16">
        <v>18</v>
      </c>
      <c r="H12539" s="43"/>
      <c r="I12539" s="12" t="str">
        <f t="shared" si="195"/>
        <v/>
      </c>
      <c r="J12539" s="17"/>
      <c r="K12539" s="17"/>
      <c r="L12539" s="17"/>
    </row>
    <row r="12540" spans="1:12" ht="28.5">
      <c r="A12540" s="14" t="s">
        <v>11381</v>
      </c>
      <c r="B12540" s="14" t="s">
        <v>2767</v>
      </c>
      <c r="C12540" s="8" t="s">
        <v>11382</v>
      </c>
      <c r="D12540" s="15" t="s">
        <v>12641</v>
      </c>
      <c r="E12540" s="10" t="s">
        <v>12642</v>
      </c>
      <c r="F12540" s="14" t="s">
        <v>84</v>
      </c>
      <c r="G12540" s="16">
        <v>1</v>
      </c>
      <c r="H12540" s="43"/>
      <c r="I12540" s="12" t="str">
        <f t="shared" si="195"/>
        <v/>
      </c>
      <c r="J12540" s="17"/>
      <c r="K12540" s="17"/>
      <c r="L12540" s="17"/>
    </row>
    <row r="12541" spans="1:12" ht="28.5">
      <c r="A12541" s="14" t="s">
        <v>11381</v>
      </c>
      <c r="B12541" s="14" t="s">
        <v>2767</v>
      </c>
      <c r="C12541" s="8" t="s">
        <v>11382</v>
      </c>
      <c r="D12541" s="15" t="s">
        <v>12643</v>
      </c>
      <c r="E12541" s="10" t="s">
        <v>12644</v>
      </c>
      <c r="F12541" s="14" t="s">
        <v>84</v>
      </c>
      <c r="G12541" s="16">
        <v>38</v>
      </c>
      <c r="H12541" s="43"/>
      <c r="I12541" s="12" t="str">
        <f t="shared" si="195"/>
        <v/>
      </c>
      <c r="J12541" s="17"/>
      <c r="K12541" s="17"/>
      <c r="L12541" s="17"/>
    </row>
    <row r="12542" spans="1:12" ht="28.5">
      <c r="A12542" s="14" t="s">
        <v>11381</v>
      </c>
      <c r="B12542" s="14" t="s">
        <v>2767</v>
      </c>
      <c r="C12542" s="8" t="s">
        <v>11382</v>
      </c>
      <c r="D12542" s="15" t="s">
        <v>12645</v>
      </c>
      <c r="E12542" s="10" t="s">
        <v>12646</v>
      </c>
      <c r="F12542" s="14" t="s">
        <v>84</v>
      </c>
      <c r="G12542" s="16">
        <v>19</v>
      </c>
      <c r="H12542" s="43"/>
      <c r="I12542" s="12" t="str">
        <f t="shared" si="195"/>
        <v/>
      </c>
      <c r="J12542" s="17"/>
      <c r="K12542" s="17"/>
      <c r="L12542" s="17"/>
    </row>
    <row r="12543" spans="1:12" ht="28.5">
      <c r="A12543" s="14" t="s">
        <v>11381</v>
      </c>
      <c r="B12543" s="14" t="s">
        <v>2767</v>
      </c>
      <c r="C12543" s="8" t="s">
        <v>11382</v>
      </c>
      <c r="D12543" s="15" t="s">
        <v>12647</v>
      </c>
      <c r="E12543" s="10" t="s">
        <v>12648</v>
      </c>
      <c r="F12543" s="14" t="s">
        <v>84</v>
      </c>
      <c r="G12543" s="16">
        <v>3</v>
      </c>
      <c r="H12543" s="43"/>
      <c r="I12543" s="12" t="str">
        <f t="shared" si="195"/>
        <v/>
      </c>
      <c r="J12543" s="17"/>
      <c r="K12543" s="17"/>
      <c r="L12543" s="17"/>
    </row>
    <row r="12544" spans="1:12" ht="28.5">
      <c r="A12544" s="14" t="s">
        <v>11381</v>
      </c>
      <c r="B12544" s="14" t="s">
        <v>2767</v>
      </c>
      <c r="C12544" s="8" t="s">
        <v>11382</v>
      </c>
      <c r="D12544" s="15" t="s">
        <v>12649</v>
      </c>
      <c r="E12544" s="10" t="s">
        <v>12650</v>
      </c>
      <c r="F12544" s="14" t="s">
        <v>84</v>
      </c>
      <c r="G12544" s="16">
        <v>4</v>
      </c>
      <c r="H12544" s="43"/>
      <c r="I12544" s="12" t="str">
        <f t="shared" si="195"/>
        <v/>
      </c>
      <c r="J12544" s="17"/>
      <c r="K12544" s="17"/>
      <c r="L12544" s="17"/>
    </row>
    <row r="12545" spans="1:12" ht="28.5">
      <c r="A12545" s="14" t="s">
        <v>11381</v>
      </c>
      <c r="B12545" s="14" t="s">
        <v>2767</v>
      </c>
      <c r="C12545" s="8" t="s">
        <v>11382</v>
      </c>
      <c r="D12545" s="15" t="s">
        <v>12651</v>
      </c>
      <c r="E12545" s="10" t="s">
        <v>12652</v>
      </c>
      <c r="F12545" s="14" t="s">
        <v>84</v>
      </c>
      <c r="G12545" s="16">
        <v>2</v>
      </c>
      <c r="H12545" s="43"/>
      <c r="I12545" s="12" t="str">
        <f t="shared" si="195"/>
        <v/>
      </c>
      <c r="J12545" s="17"/>
      <c r="K12545" s="17"/>
      <c r="L12545" s="17"/>
    </row>
    <row r="12546" spans="1:12" ht="28.5">
      <c r="A12546" s="14" t="s">
        <v>11381</v>
      </c>
      <c r="B12546" s="14" t="s">
        <v>2767</v>
      </c>
      <c r="C12546" s="8" t="s">
        <v>11382</v>
      </c>
      <c r="D12546" s="15" t="s">
        <v>12653</v>
      </c>
      <c r="E12546" s="10" t="s">
        <v>12654</v>
      </c>
      <c r="F12546" s="14" t="s">
        <v>84</v>
      </c>
      <c r="G12546" s="16">
        <v>1</v>
      </c>
      <c r="H12546" s="43"/>
      <c r="I12546" s="12" t="str">
        <f t="shared" si="195"/>
        <v/>
      </c>
      <c r="J12546" s="17"/>
      <c r="K12546" s="17"/>
      <c r="L12546" s="17"/>
    </row>
    <row r="12547" spans="1:12" ht="28.5">
      <c r="A12547" s="14" t="s">
        <v>11381</v>
      </c>
      <c r="B12547" s="14" t="s">
        <v>2767</v>
      </c>
      <c r="C12547" s="8" t="s">
        <v>11382</v>
      </c>
      <c r="D12547" s="15" t="s">
        <v>12655</v>
      </c>
      <c r="E12547" s="10" t="s">
        <v>12656</v>
      </c>
      <c r="F12547" s="14" t="s">
        <v>84</v>
      </c>
      <c r="G12547" s="16">
        <v>1</v>
      </c>
      <c r="H12547" s="43"/>
      <c r="I12547" s="12" t="str">
        <f t="shared" si="195"/>
        <v/>
      </c>
      <c r="J12547" s="17"/>
      <c r="K12547" s="17"/>
      <c r="L12547" s="17"/>
    </row>
    <row r="12548" spans="1:12" ht="28.5">
      <c r="A12548" s="14" t="s">
        <v>11381</v>
      </c>
      <c r="B12548" s="14" t="s">
        <v>2767</v>
      </c>
      <c r="C12548" s="8" t="s">
        <v>11382</v>
      </c>
      <c r="D12548" s="15" t="s">
        <v>12657</v>
      </c>
      <c r="E12548" s="10" t="s">
        <v>12658</v>
      </c>
      <c r="F12548" s="14" t="s">
        <v>84</v>
      </c>
      <c r="G12548" s="16">
        <v>11</v>
      </c>
      <c r="H12548" s="43"/>
      <c r="I12548" s="12" t="str">
        <f t="shared" ref="I12548:I12611" si="196">IF(AND(G12548&lt;&gt;"",H12548&lt;&gt;""),G12548*H12548,"")</f>
        <v/>
      </c>
      <c r="J12548" s="17"/>
      <c r="K12548" s="17"/>
      <c r="L12548" s="17"/>
    </row>
    <row r="12549" spans="1:12" ht="28.5">
      <c r="A12549" s="14" t="s">
        <v>11381</v>
      </c>
      <c r="B12549" s="14" t="s">
        <v>2767</v>
      </c>
      <c r="C12549" s="8" t="s">
        <v>11382</v>
      </c>
      <c r="D12549" s="15" t="s">
        <v>12659</v>
      </c>
      <c r="E12549" s="10" t="s">
        <v>12660</v>
      </c>
      <c r="F12549" s="14" t="s">
        <v>84</v>
      </c>
      <c r="G12549" s="16">
        <v>6</v>
      </c>
      <c r="H12549" s="43"/>
      <c r="I12549" s="12" t="str">
        <f t="shared" si="196"/>
        <v/>
      </c>
      <c r="J12549" s="17"/>
      <c r="K12549" s="17"/>
      <c r="L12549" s="17"/>
    </row>
    <row r="12550" spans="1:12" ht="28.5">
      <c r="A12550" s="14" t="s">
        <v>11381</v>
      </c>
      <c r="B12550" s="14" t="s">
        <v>2767</v>
      </c>
      <c r="C12550" s="8" t="s">
        <v>11382</v>
      </c>
      <c r="D12550" s="15" t="s">
        <v>12661</v>
      </c>
      <c r="E12550" s="10" t="s">
        <v>12662</v>
      </c>
      <c r="F12550" s="14" t="s">
        <v>84</v>
      </c>
      <c r="G12550" s="16">
        <v>2</v>
      </c>
      <c r="H12550" s="43"/>
      <c r="I12550" s="12" t="str">
        <f t="shared" si="196"/>
        <v/>
      </c>
      <c r="J12550" s="17"/>
      <c r="K12550" s="17"/>
      <c r="L12550" s="17"/>
    </row>
    <row r="12551" spans="1:12" ht="28.5">
      <c r="A12551" s="14" t="s">
        <v>11381</v>
      </c>
      <c r="B12551" s="14" t="s">
        <v>2767</v>
      </c>
      <c r="C12551" s="8" t="s">
        <v>11382</v>
      </c>
      <c r="D12551" s="15" t="s">
        <v>12663</v>
      </c>
      <c r="E12551" s="10" t="s">
        <v>12664</v>
      </c>
      <c r="F12551" s="14" t="s">
        <v>84</v>
      </c>
      <c r="G12551" s="16">
        <v>9</v>
      </c>
      <c r="H12551" s="43"/>
      <c r="I12551" s="12" t="str">
        <f t="shared" si="196"/>
        <v/>
      </c>
      <c r="J12551" s="17"/>
      <c r="K12551" s="17"/>
      <c r="L12551" s="17"/>
    </row>
    <row r="12552" spans="1:12" ht="28.5">
      <c r="A12552" s="14" t="s">
        <v>11381</v>
      </c>
      <c r="B12552" s="14" t="s">
        <v>2767</v>
      </c>
      <c r="C12552" s="8" t="s">
        <v>11382</v>
      </c>
      <c r="D12552" s="15" t="s">
        <v>12665</v>
      </c>
      <c r="E12552" s="10" t="s">
        <v>12666</v>
      </c>
      <c r="F12552" s="14" t="s">
        <v>84</v>
      </c>
      <c r="G12552" s="16">
        <v>2</v>
      </c>
      <c r="H12552" s="43"/>
      <c r="I12552" s="12" t="str">
        <f t="shared" si="196"/>
        <v/>
      </c>
      <c r="J12552" s="17"/>
      <c r="K12552" s="17"/>
      <c r="L12552" s="17"/>
    </row>
    <row r="12553" spans="1:12" ht="28.5">
      <c r="A12553" s="14" t="s">
        <v>11381</v>
      </c>
      <c r="B12553" s="14" t="s">
        <v>2767</v>
      </c>
      <c r="C12553" s="8" t="s">
        <v>11382</v>
      </c>
      <c r="D12553" s="15" t="s">
        <v>12667</v>
      </c>
      <c r="E12553" s="10" t="s">
        <v>12668</v>
      </c>
      <c r="F12553" s="14" t="s">
        <v>84</v>
      </c>
      <c r="G12553" s="16">
        <v>2</v>
      </c>
      <c r="H12553" s="43"/>
      <c r="I12553" s="12" t="str">
        <f t="shared" si="196"/>
        <v/>
      </c>
      <c r="J12553" s="17"/>
      <c r="K12553" s="17"/>
      <c r="L12553" s="17"/>
    </row>
    <row r="12554" spans="1:12" ht="28.5">
      <c r="A12554" s="14" t="s">
        <v>11381</v>
      </c>
      <c r="B12554" s="14" t="s">
        <v>2767</v>
      </c>
      <c r="C12554" s="8" t="s">
        <v>11382</v>
      </c>
      <c r="D12554" s="15" t="s">
        <v>12669</v>
      </c>
      <c r="E12554" s="10" t="s">
        <v>12670</v>
      </c>
      <c r="F12554" s="14" t="s">
        <v>84</v>
      </c>
      <c r="G12554" s="16">
        <v>30</v>
      </c>
      <c r="H12554" s="43"/>
      <c r="I12554" s="12" t="str">
        <f t="shared" si="196"/>
        <v/>
      </c>
      <c r="J12554" s="17"/>
      <c r="K12554" s="17"/>
      <c r="L12554" s="17"/>
    </row>
    <row r="12555" spans="1:12" ht="28.5">
      <c r="A12555" s="14" t="s">
        <v>11381</v>
      </c>
      <c r="B12555" s="14" t="s">
        <v>2767</v>
      </c>
      <c r="C12555" s="8" t="s">
        <v>11382</v>
      </c>
      <c r="D12555" s="15" t="s">
        <v>12671</v>
      </c>
      <c r="E12555" s="10" t="s">
        <v>12668</v>
      </c>
      <c r="F12555" s="14" t="s">
        <v>84</v>
      </c>
      <c r="G12555" s="16">
        <v>30</v>
      </c>
      <c r="H12555" s="43"/>
      <c r="I12555" s="12" t="str">
        <f t="shared" si="196"/>
        <v/>
      </c>
      <c r="J12555" s="17"/>
      <c r="K12555" s="17"/>
      <c r="L12555" s="17"/>
    </row>
    <row r="12556" spans="1:12" ht="28.5">
      <c r="A12556" s="14" t="s">
        <v>11381</v>
      </c>
      <c r="B12556" s="14" t="s">
        <v>2767</v>
      </c>
      <c r="C12556" s="8" t="s">
        <v>11382</v>
      </c>
      <c r="D12556" s="15" t="s">
        <v>12672</v>
      </c>
      <c r="E12556" s="10" t="s">
        <v>12673</v>
      </c>
      <c r="F12556" s="14" t="s">
        <v>84</v>
      </c>
      <c r="G12556" s="16">
        <v>30</v>
      </c>
      <c r="H12556" s="43"/>
      <c r="I12556" s="12" t="str">
        <f t="shared" si="196"/>
        <v/>
      </c>
      <c r="J12556" s="17"/>
      <c r="K12556" s="17"/>
      <c r="L12556" s="17"/>
    </row>
    <row r="12557" spans="1:12" ht="42.75">
      <c r="A12557" s="14" t="s">
        <v>11381</v>
      </c>
      <c r="B12557" s="14" t="s">
        <v>2767</v>
      </c>
      <c r="C12557" s="8" t="s">
        <v>11382</v>
      </c>
      <c r="D12557" s="15" t="s">
        <v>12674</v>
      </c>
      <c r="E12557" s="10" t="s">
        <v>12675</v>
      </c>
      <c r="F12557" s="14" t="s">
        <v>84</v>
      </c>
      <c r="G12557" s="16">
        <v>2</v>
      </c>
      <c r="H12557" s="43"/>
      <c r="I12557" s="12" t="str">
        <f t="shared" si="196"/>
        <v/>
      </c>
      <c r="J12557" s="17"/>
      <c r="K12557" s="17"/>
      <c r="L12557" s="17"/>
    </row>
    <row r="12558" spans="1:12" ht="42.75">
      <c r="A12558" s="14" t="s">
        <v>11381</v>
      </c>
      <c r="B12558" s="14" t="s">
        <v>2767</v>
      </c>
      <c r="C12558" s="8" t="s">
        <v>11382</v>
      </c>
      <c r="D12558" s="15" t="s">
        <v>12676</v>
      </c>
      <c r="E12558" s="10" t="s">
        <v>12677</v>
      </c>
      <c r="F12558" s="14" t="s">
        <v>84</v>
      </c>
      <c r="G12558" s="16">
        <v>1</v>
      </c>
      <c r="H12558" s="43"/>
      <c r="I12558" s="12" t="str">
        <f t="shared" si="196"/>
        <v/>
      </c>
      <c r="J12558" s="17"/>
      <c r="K12558" s="17"/>
      <c r="L12558" s="17"/>
    </row>
    <row r="12559" spans="1:12" ht="42.75">
      <c r="A12559" s="14" t="s">
        <v>11381</v>
      </c>
      <c r="B12559" s="14" t="s">
        <v>2767</v>
      </c>
      <c r="C12559" s="8" t="s">
        <v>11382</v>
      </c>
      <c r="D12559" s="15" t="s">
        <v>12678</v>
      </c>
      <c r="E12559" s="10" t="s">
        <v>12679</v>
      </c>
      <c r="F12559" s="14" t="s">
        <v>84</v>
      </c>
      <c r="G12559" s="16">
        <v>3</v>
      </c>
      <c r="H12559" s="43"/>
      <c r="I12559" s="12" t="str">
        <f t="shared" si="196"/>
        <v/>
      </c>
      <c r="J12559" s="17"/>
      <c r="K12559" s="17"/>
      <c r="L12559" s="17"/>
    </row>
    <row r="12560" spans="1:12" ht="28.5">
      <c r="A12560" s="14" t="s">
        <v>11381</v>
      </c>
      <c r="B12560" s="14" t="s">
        <v>2767</v>
      </c>
      <c r="C12560" s="8" t="s">
        <v>11382</v>
      </c>
      <c r="D12560" s="15" t="s">
        <v>12680</v>
      </c>
      <c r="E12560" s="10" t="s">
        <v>12681</v>
      </c>
      <c r="F12560" s="14" t="s">
        <v>84</v>
      </c>
      <c r="G12560" s="16">
        <v>1</v>
      </c>
      <c r="H12560" s="43"/>
      <c r="I12560" s="12" t="str">
        <f t="shared" si="196"/>
        <v/>
      </c>
      <c r="J12560" s="17"/>
      <c r="K12560" s="17"/>
      <c r="L12560" s="17"/>
    </row>
    <row r="12561" spans="1:12" ht="28.5">
      <c r="A12561" s="14" t="s">
        <v>11381</v>
      </c>
      <c r="B12561" s="14" t="s">
        <v>2767</v>
      </c>
      <c r="C12561" s="8" t="s">
        <v>11382</v>
      </c>
      <c r="D12561" s="15" t="s">
        <v>12682</v>
      </c>
      <c r="E12561" s="10" t="s">
        <v>12683</v>
      </c>
      <c r="F12561" s="14" t="s">
        <v>84</v>
      </c>
      <c r="G12561" s="16">
        <v>5</v>
      </c>
      <c r="H12561" s="43"/>
      <c r="I12561" s="12" t="str">
        <f t="shared" si="196"/>
        <v/>
      </c>
      <c r="J12561" s="17"/>
      <c r="K12561" s="17"/>
      <c r="L12561" s="17"/>
    </row>
    <row r="12562" spans="1:12" ht="28.5">
      <c r="A12562" s="14" t="s">
        <v>11381</v>
      </c>
      <c r="B12562" s="14" t="s">
        <v>2767</v>
      </c>
      <c r="C12562" s="8" t="s">
        <v>11382</v>
      </c>
      <c r="D12562" s="15" t="s">
        <v>12684</v>
      </c>
      <c r="E12562" s="10" t="s">
        <v>12685</v>
      </c>
      <c r="F12562" s="14" t="s">
        <v>84</v>
      </c>
      <c r="G12562" s="16">
        <v>3</v>
      </c>
      <c r="H12562" s="43"/>
      <c r="I12562" s="12" t="str">
        <f t="shared" si="196"/>
        <v/>
      </c>
      <c r="J12562" s="17"/>
      <c r="K12562" s="17"/>
      <c r="L12562" s="17"/>
    </row>
    <row r="12563" spans="1:12" ht="28.5">
      <c r="A12563" s="14" t="s">
        <v>11381</v>
      </c>
      <c r="B12563" s="14" t="s">
        <v>2767</v>
      </c>
      <c r="C12563" s="8" t="s">
        <v>11382</v>
      </c>
      <c r="D12563" s="15" t="s">
        <v>12686</v>
      </c>
      <c r="E12563" s="10" t="s">
        <v>12687</v>
      </c>
      <c r="F12563" s="14" t="s">
        <v>84</v>
      </c>
      <c r="G12563" s="16">
        <v>1</v>
      </c>
      <c r="H12563" s="43"/>
      <c r="I12563" s="12" t="str">
        <f t="shared" si="196"/>
        <v/>
      </c>
      <c r="J12563" s="17"/>
      <c r="K12563" s="17"/>
      <c r="L12563" s="17"/>
    </row>
    <row r="12564" spans="1:12" ht="28.5">
      <c r="A12564" s="14" t="s">
        <v>11381</v>
      </c>
      <c r="B12564" s="14" t="s">
        <v>2767</v>
      </c>
      <c r="C12564" s="8" t="s">
        <v>11382</v>
      </c>
      <c r="D12564" s="15" t="s">
        <v>12688</v>
      </c>
      <c r="E12564" s="10" t="s">
        <v>12689</v>
      </c>
      <c r="F12564" s="14" t="s">
        <v>84</v>
      </c>
      <c r="G12564" s="16">
        <v>1</v>
      </c>
      <c r="H12564" s="43"/>
      <c r="I12564" s="12" t="str">
        <f t="shared" si="196"/>
        <v/>
      </c>
      <c r="J12564" s="17"/>
      <c r="K12564" s="17"/>
      <c r="L12564" s="17"/>
    </row>
    <row r="12565" spans="1:12" ht="28.5">
      <c r="A12565" s="14" t="s">
        <v>11381</v>
      </c>
      <c r="B12565" s="14" t="s">
        <v>2767</v>
      </c>
      <c r="C12565" s="8" t="s">
        <v>11382</v>
      </c>
      <c r="D12565" s="15" t="s">
        <v>12690</v>
      </c>
      <c r="E12565" s="10" t="s">
        <v>12691</v>
      </c>
      <c r="F12565" s="14" t="s">
        <v>84</v>
      </c>
      <c r="G12565" s="16">
        <v>1</v>
      </c>
      <c r="H12565" s="43"/>
      <c r="I12565" s="12" t="str">
        <f t="shared" si="196"/>
        <v/>
      </c>
      <c r="J12565" s="17"/>
      <c r="K12565" s="17"/>
      <c r="L12565" s="17"/>
    </row>
    <row r="12566" spans="1:12" ht="42.75">
      <c r="A12566" s="14" t="s">
        <v>11381</v>
      </c>
      <c r="B12566" s="14" t="s">
        <v>2767</v>
      </c>
      <c r="C12566" s="8" t="s">
        <v>11382</v>
      </c>
      <c r="D12566" s="15" t="s">
        <v>12692</v>
      </c>
      <c r="E12566" s="10" t="s">
        <v>12693</v>
      </c>
      <c r="F12566" s="14" t="s">
        <v>84</v>
      </c>
      <c r="G12566" s="16">
        <v>1</v>
      </c>
      <c r="H12566" s="43"/>
      <c r="I12566" s="12" t="str">
        <f t="shared" si="196"/>
        <v/>
      </c>
      <c r="J12566" s="17"/>
      <c r="K12566" s="17"/>
      <c r="L12566" s="17"/>
    </row>
    <row r="12567" spans="1:12" ht="28.5">
      <c r="A12567" s="14" t="s">
        <v>11381</v>
      </c>
      <c r="B12567" s="14" t="s">
        <v>2767</v>
      </c>
      <c r="C12567" s="8" t="s">
        <v>11382</v>
      </c>
      <c r="D12567" s="15" t="s">
        <v>12694</v>
      </c>
      <c r="E12567" s="10" t="s">
        <v>12695</v>
      </c>
      <c r="F12567" s="14" t="s">
        <v>84</v>
      </c>
      <c r="G12567" s="16">
        <v>1</v>
      </c>
      <c r="H12567" s="43"/>
      <c r="I12567" s="12" t="str">
        <f t="shared" si="196"/>
        <v/>
      </c>
      <c r="J12567" s="17"/>
      <c r="K12567" s="17"/>
      <c r="L12567" s="17"/>
    </row>
    <row r="12568" spans="1:12" ht="28.5">
      <c r="A12568" s="14" t="s">
        <v>11381</v>
      </c>
      <c r="B12568" s="14" t="s">
        <v>2767</v>
      </c>
      <c r="C12568" s="8" t="s">
        <v>11382</v>
      </c>
      <c r="D12568" s="15" t="s">
        <v>12696</v>
      </c>
      <c r="E12568" s="10" t="s">
        <v>12697</v>
      </c>
      <c r="F12568" s="14" t="s">
        <v>84</v>
      </c>
      <c r="G12568" s="16">
        <v>1</v>
      </c>
      <c r="H12568" s="43"/>
      <c r="I12568" s="12" t="str">
        <f t="shared" si="196"/>
        <v/>
      </c>
      <c r="J12568" s="17"/>
      <c r="K12568" s="17"/>
      <c r="L12568" s="17"/>
    </row>
    <row r="12569" spans="1:12" ht="28.5">
      <c r="A12569" s="14" t="s">
        <v>11381</v>
      </c>
      <c r="B12569" s="14" t="s">
        <v>2767</v>
      </c>
      <c r="C12569" s="8" t="s">
        <v>11382</v>
      </c>
      <c r="D12569" s="15" t="s">
        <v>12698</v>
      </c>
      <c r="E12569" s="10" t="s">
        <v>12699</v>
      </c>
      <c r="F12569" s="14" t="s">
        <v>84</v>
      </c>
      <c r="G12569" s="16">
        <v>1</v>
      </c>
      <c r="H12569" s="43"/>
      <c r="I12569" s="12" t="str">
        <f t="shared" si="196"/>
        <v/>
      </c>
      <c r="J12569" s="17"/>
      <c r="K12569" s="17"/>
      <c r="L12569" s="17"/>
    </row>
    <row r="12570" spans="1:12" ht="28.5">
      <c r="A12570" s="14" t="s">
        <v>11381</v>
      </c>
      <c r="B12570" s="14" t="s">
        <v>2767</v>
      </c>
      <c r="C12570" s="8" t="s">
        <v>11382</v>
      </c>
      <c r="D12570" s="15" t="s">
        <v>12700</v>
      </c>
      <c r="E12570" s="10" t="s">
        <v>12701</v>
      </c>
      <c r="F12570" s="14" t="s">
        <v>84</v>
      </c>
      <c r="G12570" s="16">
        <v>2</v>
      </c>
      <c r="H12570" s="43"/>
      <c r="I12570" s="12" t="str">
        <f t="shared" si="196"/>
        <v/>
      </c>
      <c r="J12570" s="17"/>
      <c r="K12570" s="17"/>
      <c r="L12570" s="17"/>
    </row>
    <row r="12571" spans="1:12" ht="28.5">
      <c r="A12571" s="14" t="s">
        <v>11381</v>
      </c>
      <c r="B12571" s="14" t="s">
        <v>2767</v>
      </c>
      <c r="C12571" s="8" t="s">
        <v>11382</v>
      </c>
      <c r="D12571" s="15" t="s">
        <v>12702</v>
      </c>
      <c r="E12571" s="10" t="s">
        <v>12703</v>
      </c>
      <c r="F12571" s="14" t="s">
        <v>84</v>
      </c>
      <c r="G12571" s="16">
        <v>3</v>
      </c>
      <c r="H12571" s="43"/>
      <c r="I12571" s="12" t="str">
        <f t="shared" si="196"/>
        <v/>
      </c>
      <c r="J12571" s="17"/>
      <c r="K12571" s="17"/>
      <c r="L12571" s="17"/>
    </row>
    <row r="12572" spans="1:12" ht="28.5">
      <c r="A12572" s="14" t="s">
        <v>11381</v>
      </c>
      <c r="B12572" s="14" t="s">
        <v>2767</v>
      </c>
      <c r="C12572" s="8" t="s">
        <v>11382</v>
      </c>
      <c r="D12572" s="15" t="s">
        <v>12704</v>
      </c>
      <c r="E12572" s="10" t="s">
        <v>12705</v>
      </c>
      <c r="F12572" s="14" t="s">
        <v>84</v>
      </c>
      <c r="G12572" s="16">
        <v>2</v>
      </c>
      <c r="H12572" s="43"/>
      <c r="I12572" s="12" t="str">
        <f t="shared" si="196"/>
        <v/>
      </c>
      <c r="J12572" s="17"/>
      <c r="K12572" s="17"/>
      <c r="L12572" s="17"/>
    </row>
    <row r="12573" spans="1:12" ht="28.5">
      <c r="A12573" s="14" t="s">
        <v>11381</v>
      </c>
      <c r="B12573" s="14" t="s">
        <v>2767</v>
      </c>
      <c r="C12573" s="8" t="s">
        <v>11382</v>
      </c>
      <c r="D12573" s="15" t="s">
        <v>12706</v>
      </c>
      <c r="E12573" s="10" t="s">
        <v>12707</v>
      </c>
      <c r="F12573" s="14" t="s">
        <v>84</v>
      </c>
      <c r="G12573" s="16">
        <v>2</v>
      </c>
      <c r="H12573" s="43"/>
      <c r="I12573" s="12" t="str">
        <f t="shared" si="196"/>
        <v/>
      </c>
      <c r="J12573" s="17"/>
      <c r="K12573" s="17"/>
      <c r="L12573" s="17"/>
    </row>
    <row r="12574" spans="1:12" ht="28.5">
      <c r="A12574" s="14" t="s">
        <v>11381</v>
      </c>
      <c r="B12574" s="14" t="s">
        <v>2767</v>
      </c>
      <c r="C12574" s="8" t="s">
        <v>11382</v>
      </c>
      <c r="D12574" s="15" t="s">
        <v>12708</v>
      </c>
      <c r="E12574" s="10" t="s">
        <v>12709</v>
      </c>
      <c r="F12574" s="14" t="s">
        <v>84</v>
      </c>
      <c r="G12574" s="16">
        <v>2</v>
      </c>
      <c r="H12574" s="43"/>
      <c r="I12574" s="12" t="str">
        <f t="shared" si="196"/>
        <v/>
      </c>
      <c r="J12574" s="17"/>
      <c r="K12574" s="17"/>
      <c r="L12574" s="17"/>
    </row>
    <row r="12575" spans="1:12" ht="28.5">
      <c r="A12575" s="14" t="s">
        <v>11381</v>
      </c>
      <c r="B12575" s="14" t="s">
        <v>2767</v>
      </c>
      <c r="C12575" s="8" t="s">
        <v>11382</v>
      </c>
      <c r="D12575" s="15" t="s">
        <v>12710</v>
      </c>
      <c r="E12575" s="10" t="s">
        <v>12711</v>
      </c>
      <c r="F12575" s="14" t="s">
        <v>84</v>
      </c>
      <c r="G12575" s="16">
        <v>2</v>
      </c>
      <c r="H12575" s="43"/>
      <c r="I12575" s="12" t="str">
        <f t="shared" si="196"/>
        <v/>
      </c>
      <c r="J12575" s="17"/>
      <c r="K12575" s="17"/>
      <c r="L12575" s="17"/>
    </row>
    <row r="12576" spans="1:12" ht="28.5">
      <c r="A12576" s="14" t="s">
        <v>11381</v>
      </c>
      <c r="B12576" s="14" t="s">
        <v>2767</v>
      </c>
      <c r="C12576" s="8" t="s">
        <v>11382</v>
      </c>
      <c r="D12576" s="15" t="s">
        <v>12712</v>
      </c>
      <c r="E12576" s="10" t="s">
        <v>12713</v>
      </c>
      <c r="F12576" s="14" t="s">
        <v>84</v>
      </c>
      <c r="G12576" s="16">
        <v>2</v>
      </c>
      <c r="H12576" s="43"/>
      <c r="I12576" s="12" t="str">
        <f t="shared" si="196"/>
        <v/>
      </c>
      <c r="J12576" s="17"/>
      <c r="K12576" s="17"/>
      <c r="L12576" s="17"/>
    </row>
    <row r="12577" spans="1:12" ht="28.5">
      <c r="A12577" s="14" t="s">
        <v>11381</v>
      </c>
      <c r="B12577" s="14" t="s">
        <v>2767</v>
      </c>
      <c r="C12577" s="8" t="s">
        <v>11382</v>
      </c>
      <c r="D12577" s="15" t="s">
        <v>12714</v>
      </c>
      <c r="E12577" s="10" t="s">
        <v>12715</v>
      </c>
      <c r="F12577" s="14" t="s">
        <v>84</v>
      </c>
      <c r="G12577" s="16">
        <v>1</v>
      </c>
      <c r="H12577" s="43"/>
      <c r="I12577" s="12" t="str">
        <f t="shared" si="196"/>
        <v/>
      </c>
      <c r="J12577" s="17"/>
      <c r="K12577" s="17"/>
      <c r="L12577" s="17"/>
    </row>
    <row r="12578" spans="1:12" ht="28.5">
      <c r="A12578" s="14" t="s">
        <v>11381</v>
      </c>
      <c r="B12578" s="14" t="s">
        <v>2767</v>
      </c>
      <c r="C12578" s="8" t="s">
        <v>11382</v>
      </c>
      <c r="D12578" s="15" t="s">
        <v>12716</v>
      </c>
      <c r="E12578" s="10" t="s">
        <v>12717</v>
      </c>
      <c r="F12578" s="14" t="s">
        <v>7477</v>
      </c>
      <c r="G12578" s="16">
        <v>4</v>
      </c>
      <c r="H12578" s="43"/>
      <c r="I12578" s="12" t="str">
        <f t="shared" si="196"/>
        <v/>
      </c>
      <c r="J12578" s="17"/>
      <c r="K12578" s="17"/>
      <c r="L12578" s="17"/>
    </row>
    <row r="12579" spans="1:12" ht="28.5">
      <c r="A12579" s="14" t="s">
        <v>11381</v>
      </c>
      <c r="B12579" s="14" t="s">
        <v>2767</v>
      </c>
      <c r="C12579" s="8" t="s">
        <v>11382</v>
      </c>
      <c r="D12579" s="15" t="s">
        <v>12718</v>
      </c>
      <c r="E12579" s="10" t="s">
        <v>12719</v>
      </c>
      <c r="F12579" s="14" t="s">
        <v>2977</v>
      </c>
      <c r="G12579" s="16">
        <v>1</v>
      </c>
      <c r="H12579" s="43"/>
      <c r="I12579" s="12" t="str">
        <f t="shared" si="196"/>
        <v/>
      </c>
      <c r="J12579" s="17"/>
      <c r="K12579" s="17"/>
      <c r="L12579" s="17"/>
    </row>
    <row r="12580" spans="1:12" ht="57">
      <c r="A12580" s="14" t="s">
        <v>11381</v>
      </c>
      <c r="B12580" s="14" t="s">
        <v>2767</v>
      </c>
      <c r="C12580" s="8" t="s">
        <v>11382</v>
      </c>
      <c r="D12580" s="15" t="s">
        <v>12720</v>
      </c>
      <c r="E12580" s="10" t="s">
        <v>12721</v>
      </c>
      <c r="F12580" s="14" t="s">
        <v>2977</v>
      </c>
      <c r="G12580" s="16">
        <v>1</v>
      </c>
      <c r="H12580" s="43"/>
      <c r="I12580" s="12" t="str">
        <f t="shared" si="196"/>
        <v/>
      </c>
      <c r="J12580" s="17"/>
      <c r="K12580" s="17"/>
      <c r="L12580" s="17"/>
    </row>
    <row r="12581" spans="1:12" ht="28.5">
      <c r="A12581" s="14" t="s">
        <v>11381</v>
      </c>
      <c r="B12581" s="14" t="s">
        <v>2767</v>
      </c>
      <c r="C12581" s="8" t="s">
        <v>11382</v>
      </c>
      <c r="D12581" s="15" t="s">
        <v>12722</v>
      </c>
      <c r="E12581" s="10" t="s">
        <v>12723</v>
      </c>
      <c r="F12581" s="14" t="s">
        <v>2977</v>
      </c>
      <c r="G12581" s="16">
        <v>1</v>
      </c>
      <c r="H12581" s="43"/>
      <c r="I12581" s="12" t="str">
        <f t="shared" si="196"/>
        <v/>
      </c>
      <c r="J12581" s="17"/>
      <c r="K12581" s="17"/>
      <c r="L12581" s="17"/>
    </row>
    <row r="12582" spans="1:12" ht="28.5">
      <c r="A12582" s="14" t="s">
        <v>11381</v>
      </c>
      <c r="B12582" s="14" t="s">
        <v>2767</v>
      </c>
      <c r="C12582" s="8" t="s">
        <v>11382</v>
      </c>
      <c r="D12582" s="15" t="s">
        <v>12724</v>
      </c>
      <c r="E12582" s="10" t="s">
        <v>12725</v>
      </c>
      <c r="F12582" s="14" t="s">
        <v>20</v>
      </c>
      <c r="G12582" s="16">
        <v>1</v>
      </c>
      <c r="H12582" s="43"/>
      <c r="I12582" s="12" t="str">
        <f t="shared" si="196"/>
        <v/>
      </c>
      <c r="J12582" s="17"/>
      <c r="K12582" s="17"/>
      <c r="L12582" s="17"/>
    </row>
    <row r="12583" spans="1:12" ht="28.5">
      <c r="A12583" s="14" t="s">
        <v>11381</v>
      </c>
      <c r="B12583" s="14" t="s">
        <v>2767</v>
      </c>
      <c r="C12583" s="8" t="s">
        <v>11382</v>
      </c>
      <c r="D12583" s="15" t="s">
        <v>12726</v>
      </c>
      <c r="E12583" s="10" t="s">
        <v>12727</v>
      </c>
      <c r="F12583" s="14" t="s">
        <v>20</v>
      </c>
      <c r="G12583" s="16">
        <v>1</v>
      </c>
      <c r="H12583" s="43"/>
      <c r="I12583" s="12" t="str">
        <f t="shared" si="196"/>
        <v/>
      </c>
      <c r="J12583" s="17"/>
      <c r="K12583" s="17"/>
      <c r="L12583" s="17"/>
    </row>
    <row r="12584" spans="1:12" ht="85.5">
      <c r="A12584" s="14" t="s">
        <v>11381</v>
      </c>
      <c r="B12584" s="14" t="s">
        <v>2767</v>
      </c>
      <c r="C12584" s="8" t="s">
        <v>11382</v>
      </c>
      <c r="D12584" s="15" t="s">
        <v>12728</v>
      </c>
      <c r="E12584" s="10" t="s">
        <v>12729</v>
      </c>
      <c r="F12584" s="14" t="s">
        <v>20</v>
      </c>
      <c r="G12584" s="16">
        <v>1</v>
      </c>
      <c r="H12584" s="43"/>
      <c r="I12584" s="12" t="str">
        <f t="shared" si="196"/>
        <v/>
      </c>
      <c r="J12584" s="17"/>
      <c r="K12584" s="17"/>
      <c r="L12584" s="17"/>
    </row>
    <row r="12585" spans="1:12" ht="28.5">
      <c r="A12585" s="14" t="s">
        <v>11381</v>
      </c>
      <c r="B12585" s="14" t="s">
        <v>2767</v>
      </c>
      <c r="C12585" s="8" t="s">
        <v>11382</v>
      </c>
      <c r="D12585" s="15"/>
      <c r="E12585" s="10" t="s">
        <v>12730</v>
      </c>
      <c r="F12585" s="14"/>
      <c r="G12585" s="16"/>
      <c r="H12585" s="43"/>
      <c r="I12585" s="12" t="str">
        <f t="shared" si="196"/>
        <v/>
      </c>
      <c r="J12585" s="17"/>
      <c r="K12585" s="17"/>
      <c r="L12585" s="17"/>
    </row>
    <row r="12586" spans="1:12" ht="28.5">
      <c r="A12586" s="14" t="s">
        <v>11381</v>
      </c>
      <c r="B12586" s="14" t="s">
        <v>2767</v>
      </c>
      <c r="C12586" s="8" t="s">
        <v>11382</v>
      </c>
      <c r="D12586" s="15" t="s">
        <v>12731</v>
      </c>
      <c r="E12586" s="10" t="s">
        <v>12732</v>
      </c>
      <c r="F12586" s="14"/>
      <c r="G12586" s="16"/>
      <c r="H12586" s="43"/>
      <c r="I12586" s="12" t="str">
        <f t="shared" si="196"/>
        <v/>
      </c>
      <c r="J12586" s="17"/>
      <c r="K12586" s="17"/>
      <c r="L12586" s="17"/>
    </row>
    <row r="12587" spans="1:12" ht="57">
      <c r="A12587" s="14" t="s">
        <v>11381</v>
      </c>
      <c r="B12587" s="14" t="s">
        <v>2767</v>
      </c>
      <c r="C12587" s="8" t="s">
        <v>11382</v>
      </c>
      <c r="D12587" s="15"/>
      <c r="E12587" s="10" t="s">
        <v>12733</v>
      </c>
      <c r="F12587" s="14"/>
      <c r="G12587" s="16"/>
      <c r="H12587" s="43"/>
      <c r="I12587" s="12" t="str">
        <f t="shared" si="196"/>
        <v/>
      </c>
      <c r="J12587" s="17"/>
      <c r="K12587" s="17"/>
      <c r="L12587" s="17"/>
    </row>
    <row r="12588" spans="1:12" ht="42.75">
      <c r="A12588" s="14" t="s">
        <v>11381</v>
      </c>
      <c r="B12588" s="14" t="s">
        <v>2767</v>
      </c>
      <c r="C12588" s="8" t="s">
        <v>11382</v>
      </c>
      <c r="D12588" s="15"/>
      <c r="E12588" s="10" t="s">
        <v>12734</v>
      </c>
      <c r="F12588" s="14"/>
      <c r="G12588" s="16"/>
      <c r="H12588" s="43"/>
      <c r="I12588" s="12" t="str">
        <f t="shared" si="196"/>
        <v/>
      </c>
      <c r="J12588" s="17"/>
      <c r="K12588" s="17"/>
      <c r="L12588" s="17"/>
    </row>
    <row r="12589" spans="1:12" ht="28.5">
      <c r="A12589" s="14" t="s">
        <v>11381</v>
      </c>
      <c r="B12589" s="14" t="s">
        <v>2767</v>
      </c>
      <c r="C12589" s="8" t="s">
        <v>11382</v>
      </c>
      <c r="D12589" s="15"/>
      <c r="E12589" s="10" t="s">
        <v>12735</v>
      </c>
      <c r="F12589" s="14"/>
      <c r="G12589" s="16"/>
      <c r="H12589" s="43"/>
      <c r="I12589" s="12" t="str">
        <f t="shared" si="196"/>
        <v/>
      </c>
      <c r="J12589" s="17"/>
      <c r="K12589" s="17"/>
      <c r="L12589" s="17"/>
    </row>
    <row r="12590" spans="1:12" ht="28.5">
      <c r="A12590" s="14" t="s">
        <v>11381</v>
      </c>
      <c r="B12590" s="14" t="s">
        <v>2767</v>
      </c>
      <c r="C12590" s="8" t="s">
        <v>11382</v>
      </c>
      <c r="D12590" s="15"/>
      <c r="E12590" s="10" t="s">
        <v>12736</v>
      </c>
      <c r="F12590" s="14"/>
      <c r="G12590" s="16"/>
      <c r="H12590" s="43"/>
      <c r="I12590" s="12" t="str">
        <f t="shared" si="196"/>
        <v/>
      </c>
      <c r="J12590" s="17"/>
      <c r="K12590" s="17"/>
      <c r="L12590" s="17"/>
    </row>
    <row r="12591" spans="1:12" ht="28.5">
      <c r="A12591" s="14" t="s">
        <v>11381</v>
      </c>
      <c r="B12591" s="14" t="s">
        <v>2767</v>
      </c>
      <c r="C12591" s="8" t="s">
        <v>11382</v>
      </c>
      <c r="D12591" s="15"/>
      <c r="E12591" s="10" t="s">
        <v>12737</v>
      </c>
      <c r="F12591" s="14"/>
      <c r="G12591" s="16"/>
      <c r="H12591" s="43"/>
      <c r="I12591" s="12" t="str">
        <f t="shared" si="196"/>
        <v/>
      </c>
      <c r="J12591" s="17"/>
      <c r="K12591" s="17"/>
      <c r="L12591" s="17"/>
    </row>
    <row r="12592" spans="1:12" ht="28.5">
      <c r="A12592" s="14" t="s">
        <v>11381</v>
      </c>
      <c r="B12592" s="14" t="s">
        <v>2767</v>
      </c>
      <c r="C12592" s="8" t="s">
        <v>11382</v>
      </c>
      <c r="D12592" s="15" t="s">
        <v>12738</v>
      </c>
      <c r="E12592" s="10" t="s">
        <v>12739</v>
      </c>
      <c r="F12592" s="14" t="s">
        <v>84</v>
      </c>
      <c r="G12592" s="16">
        <v>1</v>
      </c>
      <c r="H12592" s="43"/>
      <c r="I12592" s="12" t="str">
        <f t="shared" si="196"/>
        <v/>
      </c>
      <c r="J12592" s="17"/>
      <c r="K12592" s="17"/>
      <c r="L12592" s="17"/>
    </row>
    <row r="12593" spans="1:12" ht="28.5">
      <c r="A12593" s="14" t="s">
        <v>11381</v>
      </c>
      <c r="B12593" s="14" t="s">
        <v>2767</v>
      </c>
      <c r="C12593" s="8" t="s">
        <v>11382</v>
      </c>
      <c r="D12593" s="15" t="s">
        <v>12740</v>
      </c>
      <c r="E12593" s="10" t="s">
        <v>12741</v>
      </c>
      <c r="F12593" s="14"/>
      <c r="G12593" s="16"/>
      <c r="H12593" s="43"/>
      <c r="I12593" s="12" t="str">
        <f t="shared" si="196"/>
        <v/>
      </c>
      <c r="J12593" s="17"/>
      <c r="K12593" s="17"/>
      <c r="L12593" s="17"/>
    </row>
    <row r="12594" spans="1:12" ht="28.5">
      <c r="A12594" s="14" t="s">
        <v>11381</v>
      </c>
      <c r="B12594" s="14" t="s">
        <v>2767</v>
      </c>
      <c r="C12594" s="8" t="s">
        <v>11382</v>
      </c>
      <c r="D12594" s="15"/>
      <c r="E12594" s="10" t="s">
        <v>12742</v>
      </c>
      <c r="F12594" s="14"/>
      <c r="G12594" s="16"/>
      <c r="H12594" s="43"/>
      <c r="I12594" s="12" t="str">
        <f t="shared" si="196"/>
        <v/>
      </c>
      <c r="J12594" s="17"/>
      <c r="K12594" s="17"/>
      <c r="L12594" s="17"/>
    </row>
    <row r="12595" spans="1:12" ht="28.5">
      <c r="A12595" s="14" t="s">
        <v>11381</v>
      </c>
      <c r="B12595" s="14" t="s">
        <v>2767</v>
      </c>
      <c r="C12595" s="8" t="s">
        <v>11382</v>
      </c>
      <c r="D12595" s="15"/>
      <c r="E12595" s="10" t="s">
        <v>12743</v>
      </c>
      <c r="F12595" s="14"/>
      <c r="G12595" s="16"/>
      <c r="H12595" s="43"/>
      <c r="I12595" s="12" t="str">
        <f t="shared" si="196"/>
        <v/>
      </c>
      <c r="J12595" s="17"/>
      <c r="K12595" s="17"/>
      <c r="L12595" s="17"/>
    </row>
    <row r="12596" spans="1:12" ht="28.5">
      <c r="A12596" s="14" t="s">
        <v>11381</v>
      </c>
      <c r="B12596" s="14" t="s">
        <v>2767</v>
      </c>
      <c r="C12596" s="8" t="s">
        <v>11382</v>
      </c>
      <c r="D12596" s="15"/>
      <c r="E12596" s="10" t="s">
        <v>12744</v>
      </c>
      <c r="F12596" s="14"/>
      <c r="G12596" s="16"/>
      <c r="H12596" s="43"/>
      <c r="I12596" s="12" t="str">
        <f t="shared" si="196"/>
        <v/>
      </c>
      <c r="J12596" s="17"/>
      <c r="K12596" s="17"/>
      <c r="L12596" s="17"/>
    </row>
    <row r="12597" spans="1:12" ht="28.5">
      <c r="A12597" s="14" t="s">
        <v>11381</v>
      </c>
      <c r="B12597" s="14" t="s">
        <v>2767</v>
      </c>
      <c r="C12597" s="8" t="s">
        <v>11382</v>
      </c>
      <c r="D12597" s="15"/>
      <c r="E12597" s="10" t="s">
        <v>12745</v>
      </c>
      <c r="F12597" s="14"/>
      <c r="G12597" s="16"/>
      <c r="H12597" s="43"/>
      <c r="I12597" s="12" t="str">
        <f t="shared" si="196"/>
        <v/>
      </c>
      <c r="J12597" s="17"/>
      <c r="K12597" s="17"/>
      <c r="L12597" s="17"/>
    </row>
    <row r="12598" spans="1:12" ht="28.5">
      <c r="A12598" s="14" t="s">
        <v>11381</v>
      </c>
      <c r="B12598" s="14" t="s">
        <v>2767</v>
      </c>
      <c r="C12598" s="8" t="s">
        <v>11382</v>
      </c>
      <c r="D12598" s="15"/>
      <c r="E12598" s="10" t="s">
        <v>12746</v>
      </c>
      <c r="F12598" s="14"/>
      <c r="G12598" s="16"/>
      <c r="H12598" s="43"/>
      <c r="I12598" s="12" t="str">
        <f t="shared" si="196"/>
        <v/>
      </c>
      <c r="J12598" s="17"/>
      <c r="K12598" s="17"/>
      <c r="L12598" s="17"/>
    </row>
    <row r="12599" spans="1:12" ht="28.5">
      <c r="A12599" s="14" t="s">
        <v>11381</v>
      </c>
      <c r="B12599" s="14" t="s">
        <v>2767</v>
      </c>
      <c r="C12599" s="8" t="s">
        <v>11382</v>
      </c>
      <c r="D12599" s="15"/>
      <c r="E12599" s="10" t="s">
        <v>12747</v>
      </c>
      <c r="F12599" s="14"/>
      <c r="G12599" s="16"/>
      <c r="H12599" s="43"/>
      <c r="I12599" s="12" t="str">
        <f t="shared" si="196"/>
        <v/>
      </c>
      <c r="J12599" s="17"/>
      <c r="K12599" s="17"/>
      <c r="L12599" s="17"/>
    </row>
    <row r="12600" spans="1:12" ht="28.5">
      <c r="A12600" s="14" t="s">
        <v>11381</v>
      </c>
      <c r="B12600" s="14" t="s">
        <v>2767</v>
      </c>
      <c r="C12600" s="8" t="s">
        <v>11382</v>
      </c>
      <c r="D12600" s="15"/>
      <c r="E12600" s="10" t="s">
        <v>12748</v>
      </c>
      <c r="F12600" s="14"/>
      <c r="G12600" s="16"/>
      <c r="H12600" s="43"/>
      <c r="I12600" s="12" t="str">
        <f t="shared" si="196"/>
        <v/>
      </c>
      <c r="J12600" s="17"/>
      <c r="K12600" s="17"/>
      <c r="L12600" s="17"/>
    </row>
    <row r="12601" spans="1:12" ht="28.5">
      <c r="A12601" s="14" t="s">
        <v>11381</v>
      </c>
      <c r="B12601" s="14" t="s">
        <v>2767</v>
      </c>
      <c r="C12601" s="8" t="s">
        <v>11382</v>
      </c>
      <c r="D12601" s="15" t="s">
        <v>12749</v>
      </c>
      <c r="E12601" s="10" t="s">
        <v>12739</v>
      </c>
      <c r="F12601" s="14" t="s">
        <v>84</v>
      </c>
      <c r="G12601" s="16">
        <v>1</v>
      </c>
      <c r="H12601" s="43"/>
      <c r="I12601" s="12" t="str">
        <f t="shared" si="196"/>
        <v/>
      </c>
      <c r="J12601" s="17"/>
      <c r="K12601" s="17"/>
      <c r="L12601" s="17"/>
    </row>
    <row r="12602" spans="1:12" ht="28.5">
      <c r="A12602" s="14" t="s">
        <v>11381</v>
      </c>
      <c r="B12602" s="14" t="s">
        <v>2767</v>
      </c>
      <c r="C12602" s="8" t="s">
        <v>11382</v>
      </c>
      <c r="D12602" s="15" t="s">
        <v>12750</v>
      </c>
      <c r="E12602" s="10" t="s">
        <v>12751</v>
      </c>
      <c r="F12602" s="14"/>
      <c r="G12602" s="16"/>
      <c r="H12602" s="43"/>
      <c r="I12602" s="12" t="str">
        <f t="shared" si="196"/>
        <v/>
      </c>
      <c r="J12602" s="17"/>
      <c r="K12602" s="17"/>
      <c r="L12602" s="17"/>
    </row>
    <row r="12603" spans="1:12" ht="99.75">
      <c r="A12603" s="14" t="s">
        <v>11381</v>
      </c>
      <c r="B12603" s="14" t="s">
        <v>2767</v>
      </c>
      <c r="C12603" s="8" t="s">
        <v>11382</v>
      </c>
      <c r="D12603" s="15"/>
      <c r="E12603" s="10" t="s">
        <v>12752</v>
      </c>
      <c r="F12603" s="14"/>
      <c r="G12603" s="16"/>
      <c r="H12603" s="43"/>
      <c r="I12603" s="12" t="str">
        <f t="shared" si="196"/>
        <v/>
      </c>
      <c r="J12603" s="17"/>
      <c r="K12603" s="17"/>
      <c r="L12603" s="17"/>
    </row>
    <row r="12604" spans="1:12" ht="28.5">
      <c r="A12604" s="14" t="s">
        <v>11381</v>
      </c>
      <c r="B12604" s="14" t="s">
        <v>2767</v>
      </c>
      <c r="C12604" s="8" t="s">
        <v>11382</v>
      </c>
      <c r="D12604" s="15" t="s">
        <v>12753</v>
      </c>
      <c r="E12604" s="10" t="s">
        <v>12754</v>
      </c>
      <c r="F12604" s="14" t="s">
        <v>73</v>
      </c>
      <c r="G12604" s="16">
        <v>30</v>
      </c>
      <c r="H12604" s="43"/>
      <c r="I12604" s="12" t="str">
        <f t="shared" si="196"/>
        <v/>
      </c>
      <c r="J12604" s="17"/>
      <c r="K12604" s="17"/>
      <c r="L12604" s="17"/>
    </row>
    <row r="12605" spans="1:12" ht="28.5">
      <c r="A12605" s="14" t="s">
        <v>11381</v>
      </c>
      <c r="B12605" s="14" t="s">
        <v>2767</v>
      </c>
      <c r="C12605" s="8" t="s">
        <v>11382</v>
      </c>
      <c r="D12605" s="15" t="s">
        <v>12755</v>
      </c>
      <c r="E12605" s="10" t="s">
        <v>12756</v>
      </c>
      <c r="F12605" s="14" t="s">
        <v>73</v>
      </c>
      <c r="G12605" s="16">
        <v>100</v>
      </c>
      <c r="H12605" s="43"/>
      <c r="I12605" s="12" t="str">
        <f t="shared" si="196"/>
        <v/>
      </c>
      <c r="J12605" s="17"/>
      <c r="K12605" s="17"/>
      <c r="L12605" s="17"/>
    </row>
    <row r="12606" spans="1:12" ht="28.5">
      <c r="A12606" s="14" t="s">
        <v>11381</v>
      </c>
      <c r="B12606" s="14" t="s">
        <v>2767</v>
      </c>
      <c r="C12606" s="8" t="s">
        <v>11382</v>
      </c>
      <c r="D12606" s="15" t="s">
        <v>12757</v>
      </c>
      <c r="E12606" s="10" t="s">
        <v>12758</v>
      </c>
      <c r="F12606" s="14" t="s">
        <v>73</v>
      </c>
      <c r="G12606" s="16">
        <v>40</v>
      </c>
      <c r="H12606" s="43"/>
      <c r="I12606" s="12" t="str">
        <f t="shared" si="196"/>
        <v/>
      </c>
      <c r="J12606" s="17"/>
      <c r="K12606" s="17"/>
      <c r="L12606" s="17"/>
    </row>
    <row r="12607" spans="1:12" ht="85.5">
      <c r="A12607" s="14" t="s">
        <v>11381</v>
      </c>
      <c r="B12607" s="14" t="s">
        <v>2767</v>
      </c>
      <c r="C12607" s="8" t="s">
        <v>11382</v>
      </c>
      <c r="D12607" s="15" t="s">
        <v>12759</v>
      </c>
      <c r="E12607" s="10" t="s">
        <v>12760</v>
      </c>
      <c r="F12607" s="14"/>
      <c r="G12607" s="16"/>
      <c r="H12607" s="43"/>
      <c r="I12607" s="12" t="str">
        <f t="shared" si="196"/>
        <v/>
      </c>
      <c r="J12607" s="17"/>
      <c r="K12607" s="17"/>
      <c r="L12607" s="17"/>
    </row>
    <row r="12608" spans="1:12" ht="28.5">
      <c r="A12608" s="14" t="s">
        <v>11381</v>
      </c>
      <c r="B12608" s="14" t="s">
        <v>2767</v>
      </c>
      <c r="C12608" s="8" t="s">
        <v>11382</v>
      </c>
      <c r="D12608" s="15" t="s">
        <v>12761</v>
      </c>
      <c r="E12608" s="10" t="s">
        <v>12762</v>
      </c>
      <c r="F12608" s="14" t="s">
        <v>73</v>
      </c>
      <c r="G12608" s="16">
        <v>5</v>
      </c>
      <c r="H12608" s="43"/>
      <c r="I12608" s="12" t="str">
        <f t="shared" si="196"/>
        <v/>
      </c>
      <c r="J12608" s="17"/>
      <c r="K12608" s="17"/>
      <c r="L12608" s="17"/>
    </row>
    <row r="12609" spans="1:12" ht="28.5">
      <c r="A12609" s="14" t="s">
        <v>11381</v>
      </c>
      <c r="B12609" s="14" t="s">
        <v>2767</v>
      </c>
      <c r="C12609" s="8" t="s">
        <v>11382</v>
      </c>
      <c r="D12609" s="15" t="s">
        <v>12763</v>
      </c>
      <c r="E12609" s="10" t="s">
        <v>12764</v>
      </c>
      <c r="F12609" s="14" t="s">
        <v>73</v>
      </c>
      <c r="G12609" s="16">
        <v>20</v>
      </c>
      <c r="H12609" s="43"/>
      <c r="I12609" s="12" t="str">
        <f t="shared" si="196"/>
        <v/>
      </c>
      <c r="J12609" s="17"/>
      <c r="K12609" s="17"/>
      <c r="L12609" s="17"/>
    </row>
    <row r="12610" spans="1:12" ht="28.5">
      <c r="A12610" s="14" t="s">
        <v>11381</v>
      </c>
      <c r="B12610" s="14" t="s">
        <v>2767</v>
      </c>
      <c r="C12610" s="8" t="s">
        <v>11382</v>
      </c>
      <c r="D12610" s="15" t="s">
        <v>12765</v>
      </c>
      <c r="E12610" s="10" t="s">
        <v>12766</v>
      </c>
      <c r="F12610" s="14" t="s">
        <v>73</v>
      </c>
      <c r="G12610" s="16">
        <v>30</v>
      </c>
      <c r="H12610" s="43"/>
      <c r="I12610" s="12" t="str">
        <f t="shared" si="196"/>
        <v/>
      </c>
      <c r="J12610" s="17"/>
      <c r="K12610" s="17"/>
      <c r="L12610" s="17"/>
    </row>
    <row r="12611" spans="1:12" ht="28.5">
      <c r="A12611" s="14" t="s">
        <v>11381</v>
      </c>
      <c r="B12611" s="14" t="s">
        <v>2767</v>
      </c>
      <c r="C12611" s="8" t="s">
        <v>11382</v>
      </c>
      <c r="D12611" s="15" t="s">
        <v>12767</v>
      </c>
      <c r="E12611" s="10" t="s">
        <v>12768</v>
      </c>
      <c r="F12611" s="14" t="s">
        <v>73</v>
      </c>
      <c r="G12611" s="16">
        <v>20</v>
      </c>
      <c r="H12611" s="43"/>
      <c r="I12611" s="12" t="str">
        <f t="shared" si="196"/>
        <v/>
      </c>
      <c r="J12611" s="17"/>
      <c r="K12611" s="17"/>
      <c r="L12611" s="17"/>
    </row>
    <row r="12612" spans="1:12" ht="42.75">
      <c r="A12612" s="14" t="s">
        <v>11381</v>
      </c>
      <c r="B12612" s="14" t="s">
        <v>2767</v>
      </c>
      <c r="C12612" s="8" t="s">
        <v>11382</v>
      </c>
      <c r="D12612" s="15" t="s">
        <v>12769</v>
      </c>
      <c r="E12612" s="10" t="s">
        <v>12770</v>
      </c>
      <c r="F12612" s="14"/>
      <c r="G12612" s="16"/>
      <c r="H12612" s="43"/>
      <c r="I12612" s="12" t="str">
        <f t="shared" ref="I12612:I12675" si="197">IF(AND(G12612&lt;&gt;"",H12612&lt;&gt;""),G12612*H12612,"")</f>
        <v/>
      </c>
      <c r="J12612" s="17"/>
      <c r="K12612" s="17"/>
      <c r="L12612" s="17"/>
    </row>
    <row r="12613" spans="1:12" ht="28.5">
      <c r="A12613" s="14" t="s">
        <v>11381</v>
      </c>
      <c r="B12613" s="14" t="s">
        <v>2767</v>
      </c>
      <c r="C12613" s="8" t="s">
        <v>11382</v>
      </c>
      <c r="D12613" s="15" t="s">
        <v>12771</v>
      </c>
      <c r="E12613" s="10" t="s">
        <v>12772</v>
      </c>
      <c r="F12613" s="14" t="s">
        <v>73</v>
      </c>
      <c r="G12613" s="16">
        <v>50</v>
      </c>
      <c r="H12613" s="43"/>
      <c r="I12613" s="12" t="str">
        <f t="shared" si="197"/>
        <v/>
      </c>
      <c r="J12613" s="17"/>
      <c r="K12613" s="17"/>
      <c r="L12613" s="17"/>
    </row>
    <row r="12614" spans="1:12" ht="28.5">
      <c r="A12614" s="14" t="s">
        <v>11381</v>
      </c>
      <c r="B12614" s="14" t="s">
        <v>2767</v>
      </c>
      <c r="C12614" s="8" t="s">
        <v>11382</v>
      </c>
      <c r="D12614" s="15" t="s">
        <v>12773</v>
      </c>
      <c r="E12614" s="10" t="s">
        <v>12774</v>
      </c>
      <c r="F12614" s="14" t="s">
        <v>73</v>
      </c>
      <c r="G12614" s="16">
        <v>30</v>
      </c>
      <c r="H12614" s="43"/>
      <c r="I12614" s="12" t="str">
        <f t="shared" si="197"/>
        <v/>
      </c>
      <c r="J12614" s="17"/>
      <c r="K12614" s="17"/>
      <c r="L12614" s="17"/>
    </row>
    <row r="12615" spans="1:12" ht="28.5">
      <c r="A12615" s="14" t="s">
        <v>11381</v>
      </c>
      <c r="B12615" s="14" t="s">
        <v>2767</v>
      </c>
      <c r="C12615" s="8" t="s">
        <v>11382</v>
      </c>
      <c r="D12615" s="15" t="s">
        <v>12775</v>
      </c>
      <c r="E12615" s="10" t="s">
        <v>12776</v>
      </c>
      <c r="F12615" s="14" t="s">
        <v>73</v>
      </c>
      <c r="G12615" s="16">
        <v>200</v>
      </c>
      <c r="H12615" s="43"/>
      <c r="I12615" s="12" t="str">
        <f t="shared" si="197"/>
        <v/>
      </c>
      <c r="J12615" s="17"/>
      <c r="K12615" s="17"/>
      <c r="L12615" s="17"/>
    </row>
    <row r="12616" spans="1:12" ht="28.5">
      <c r="A12616" s="14" t="s">
        <v>11381</v>
      </c>
      <c r="B12616" s="14" t="s">
        <v>2767</v>
      </c>
      <c r="C12616" s="8" t="s">
        <v>11382</v>
      </c>
      <c r="D12616" s="15" t="s">
        <v>12777</v>
      </c>
      <c r="E12616" s="10" t="s">
        <v>12778</v>
      </c>
      <c r="F12616" s="14" t="s">
        <v>73</v>
      </c>
      <c r="G12616" s="16">
        <v>50</v>
      </c>
      <c r="H12616" s="43"/>
      <c r="I12616" s="12" t="str">
        <f t="shared" si="197"/>
        <v/>
      </c>
      <c r="J12616" s="17"/>
      <c r="K12616" s="17"/>
      <c r="L12616" s="17"/>
    </row>
    <row r="12617" spans="1:12" ht="28.5">
      <c r="A12617" s="14" t="s">
        <v>11381</v>
      </c>
      <c r="B12617" s="14" t="s">
        <v>2767</v>
      </c>
      <c r="C12617" s="8" t="s">
        <v>11382</v>
      </c>
      <c r="D12617" s="15" t="s">
        <v>12779</v>
      </c>
      <c r="E12617" s="10" t="s">
        <v>12780</v>
      </c>
      <c r="F12617" s="14" t="s">
        <v>73</v>
      </c>
      <c r="G12617" s="16">
        <v>100</v>
      </c>
      <c r="H12617" s="43"/>
      <c r="I12617" s="12" t="str">
        <f t="shared" si="197"/>
        <v/>
      </c>
      <c r="J12617" s="17"/>
      <c r="K12617" s="17"/>
      <c r="L12617" s="17"/>
    </row>
    <row r="12618" spans="1:12" ht="28.5">
      <c r="A12618" s="14" t="s">
        <v>11381</v>
      </c>
      <c r="B12618" s="14" t="s">
        <v>2767</v>
      </c>
      <c r="C12618" s="8" t="s">
        <v>11382</v>
      </c>
      <c r="D12618" s="15" t="s">
        <v>12781</v>
      </c>
      <c r="E12618" s="10" t="s">
        <v>12782</v>
      </c>
      <c r="F12618" s="14" t="s">
        <v>73</v>
      </c>
      <c r="G12618" s="16">
        <v>50</v>
      </c>
      <c r="H12618" s="43"/>
      <c r="I12618" s="12" t="str">
        <f t="shared" si="197"/>
        <v/>
      </c>
      <c r="J12618" s="17"/>
      <c r="K12618" s="17"/>
      <c r="L12618" s="17"/>
    </row>
    <row r="12619" spans="1:12" ht="28.5">
      <c r="A12619" s="14" t="s">
        <v>11381</v>
      </c>
      <c r="B12619" s="14" t="s">
        <v>2767</v>
      </c>
      <c r="C12619" s="8" t="s">
        <v>11382</v>
      </c>
      <c r="D12619" s="15" t="s">
        <v>12783</v>
      </c>
      <c r="E12619" s="10" t="s">
        <v>12784</v>
      </c>
      <c r="F12619" s="14" t="s">
        <v>73</v>
      </c>
      <c r="G12619" s="16">
        <v>50</v>
      </c>
      <c r="H12619" s="43"/>
      <c r="I12619" s="12" t="str">
        <f t="shared" si="197"/>
        <v/>
      </c>
      <c r="J12619" s="17"/>
      <c r="K12619" s="17"/>
      <c r="L12619" s="17"/>
    </row>
    <row r="12620" spans="1:12" ht="28.5">
      <c r="A12620" s="14" t="s">
        <v>11381</v>
      </c>
      <c r="B12620" s="14" t="s">
        <v>2767</v>
      </c>
      <c r="C12620" s="8" t="s">
        <v>11382</v>
      </c>
      <c r="D12620" s="15" t="s">
        <v>12785</v>
      </c>
      <c r="E12620" s="10" t="s">
        <v>12786</v>
      </c>
      <c r="F12620" s="14" t="s">
        <v>73</v>
      </c>
      <c r="G12620" s="16">
        <v>100</v>
      </c>
      <c r="H12620" s="43"/>
      <c r="I12620" s="12" t="str">
        <f t="shared" si="197"/>
        <v/>
      </c>
      <c r="J12620" s="17"/>
      <c r="K12620" s="17"/>
      <c r="L12620" s="17"/>
    </row>
    <row r="12621" spans="1:12" ht="28.5">
      <c r="A12621" s="14" t="s">
        <v>11381</v>
      </c>
      <c r="B12621" s="14" t="s">
        <v>2767</v>
      </c>
      <c r="C12621" s="8" t="s">
        <v>11382</v>
      </c>
      <c r="D12621" s="15" t="s">
        <v>12787</v>
      </c>
      <c r="E12621" s="10" t="s">
        <v>12788</v>
      </c>
      <c r="F12621" s="14" t="s">
        <v>73</v>
      </c>
      <c r="G12621" s="16">
        <v>50</v>
      </c>
      <c r="H12621" s="43"/>
      <c r="I12621" s="12" t="str">
        <f t="shared" si="197"/>
        <v/>
      </c>
      <c r="J12621" s="17"/>
      <c r="K12621" s="17"/>
      <c r="L12621" s="17"/>
    </row>
    <row r="12622" spans="1:12" ht="28.5">
      <c r="A12622" s="14" t="s">
        <v>11381</v>
      </c>
      <c r="B12622" s="14" t="s">
        <v>2767</v>
      </c>
      <c r="C12622" s="8" t="s">
        <v>11382</v>
      </c>
      <c r="D12622" s="15" t="s">
        <v>12789</v>
      </c>
      <c r="E12622" s="10" t="s">
        <v>12790</v>
      </c>
      <c r="F12622" s="14" t="s">
        <v>73</v>
      </c>
      <c r="G12622" s="16">
        <v>200</v>
      </c>
      <c r="H12622" s="43"/>
      <c r="I12622" s="12" t="str">
        <f t="shared" si="197"/>
        <v/>
      </c>
      <c r="J12622" s="17"/>
      <c r="K12622" s="17"/>
      <c r="L12622" s="17"/>
    </row>
    <row r="12623" spans="1:12" ht="28.5">
      <c r="A12623" s="14" t="s">
        <v>11381</v>
      </c>
      <c r="B12623" s="14" t="s">
        <v>2767</v>
      </c>
      <c r="C12623" s="8" t="s">
        <v>11382</v>
      </c>
      <c r="D12623" s="15" t="s">
        <v>12791</v>
      </c>
      <c r="E12623" s="10" t="s">
        <v>12792</v>
      </c>
      <c r="F12623" s="14" t="s">
        <v>73</v>
      </c>
      <c r="G12623" s="16">
        <v>50</v>
      </c>
      <c r="H12623" s="43"/>
      <c r="I12623" s="12" t="str">
        <f t="shared" si="197"/>
        <v/>
      </c>
      <c r="J12623" s="17"/>
      <c r="K12623" s="17"/>
      <c r="L12623" s="17"/>
    </row>
    <row r="12624" spans="1:12" ht="28.5">
      <c r="A12624" s="14" t="s">
        <v>11381</v>
      </c>
      <c r="B12624" s="14" t="s">
        <v>2767</v>
      </c>
      <c r="C12624" s="8" t="s">
        <v>11382</v>
      </c>
      <c r="D12624" s="15" t="s">
        <v>12793</v>
      </c>
      <c r="E12624" s="10" t="s">
        <v>12794</v>
      </c>
      <c r="F12624" s="14" t="s">
        <v>73</v>
      </c>
      <c r="G12624" s="16">
        <v>100</v>
      </c>
      <c r="H12624" s="43"/>
      <c r="I12624" s="12" t="str">
        <f t="shared" si="197"/>
        <v/>
      </c>
      <c r="J12624" s="17"/>
      <c r="K12624" s="17"/>
      <c r="L12624" s="17"/>
    </row>
    <row r="12625" spans="1:12" ht="28.5">
      <c r="A12625" s="14" t="s">
        <v>11381</v>
      </c>
      <c r="B12625" s="14" t="s">
        <v>2767</v>
      </c>
      <c r="C12625" s="8" t="s">
        <v>11382</v>
      </c>
      <c r="D12625" s="15" t="s">
        <v>12795</v>
      </c>
      <c r="E12625" s="10" t="s">
        <v>12796</v>
      </c>
      <c r="F12625" s="14" t="s">
        <v>73</v>
      </c>
      <c r="G12625" s="16">
        <v>50</v>
      </c>
      <c r="H12625" s="43"/>
      <c r="I12625" s="12" t="str">
        <f t="shared" si="197"/>
        <v/>
      </c>
      <c r="J12625" s="17"/>
      <c r="K12625" s="17"/>
      <c r="L12625" s="17"/>
    </row>
    <row r="12626" spans="1:12" ht="28.5">
      <c r="A12626" s="14" t="s">
        <v>11381</v>
      </c>
      <c r="B12626" s="14" t="s">
        <v>2767</v>
      </c>
      <c r="C12626" s="8" t="s">
        <v>11382</v>
      </c>
      <c r="D12626" s="15" t="s">
        <v>12797</v>
      </c>
      <c r="E12626" s="10" t="s">
        <v>12798</v>
      </c>
      <c r="F12626" s="14" t="s">
        <v>73</v>
      </c>
      <c r="G12626" s="16">
        <v>200</v>
      </c>
      <c r="H12626" s="43"/>
      <c r="I12626" s="12" t="str">
        <f t="shared" si="197"/>
        <v/>
      </c>
      <c r="J12626" s="17"/>
      <c r="K12626" s="17"/>
      <c r="L12626" s="17"/>
    </row>
    <row r="12627" spans="1:12" ht="28.5">
      <c r="A12627" s="14" t="s">
        <v>11381</v>
      </c>
      <c r="B12627" s="14" t="s">
        <v>2767</v>
      </c>
      <c r="C12627" s="8" t="s">
        <v>11382</v>
      </c>
      <c r="D12627" s="15" t="s">
        <v>12799</v>
      </c>
      <c r="E12627" s="10" t="s">
        <v>12800</v>
      </c>
      <c r="F12627" s="14" t="s">
        <v>73</v>
      </c>
      <c r="G12627" s="16">
        <v>100</v>
      </c>
      <c r="H12627" s="43"/>
      <c r="I12627" s="12" t="str">
        <f t="shared" si="197"/>
        <v/>
      </c>
      <c r="J12627" s="17"/>
      <c r="K12627" s="17"/>
      <c r="L12627" s="17"/>
    </row>
    <row r="12628" spans="1:12" ht="28.5">
      <c r="A12628" s="14" t="s">
        <v>11381</v>
      </c>
      <c r="B12628" s="14" t="s">
        <v>2767</v>
      </c>
      <c r="C12628" s="8" t="s">
        <v>11382</v>
      </c>
      <c r="D12628" s="15" t="s">
        <v>12801</v>
      </c>
      <c r="E12628" s="10" t="s">
        <v>12802</v>
      </c>
      <c r="F12628" s="14" t="s">
        <v>73</v>
      </c>
      <c r="G12628" s="16">
        <v>50</v>
      </c>
      <c r="H12628" s="43"/>
      <c r="I12628" s="12" t="str">
        <f t="shared" si="197"/>
        <v/>
      </c>
      <c r="J12628" s="17"/>
      <c r="K12628" s="17"/>
      <c r="L12628" s="17"/>
    </row>
    <row r="12629" spans="1:12" ht="28.5">
      <c r="A12629" s="14" t="s">
        <v>11381</v>
      </c>
      <c r="B12629" s="14" t="s">
        <v>2767</v>
      </c>
      <c r="C12629" s="8" t="s">
        <v>11382</v>
      </c>
      <c r="D12629" s="15" t="s">
        <v>12803</v>
      </c>
      <c r="E12629" s="10" t="s">
        <v>12804</v>
      </c>
      <c r="F12629" s="14" t="s">
        <v>84</v>
      </c>
      <c r="G12629" s="16">
        <v>10</v>
      </c>
      <c r="H12629" s="43"/>
      <c r="I12629" s="12" t="str">
        <f t="shared" si="197"/>
        <v/>
      </c>
      <c r="J12629" s="17"/>
      <c r="K12629" s="17"/>
      <c r="L12629" s="17"/>
    </row>
    <row r="12630" spans="1:12" ht="57">
      <c r="A12630" s="14" t="s">
        <v>11381</v>
      </c>
      <c r="B12630" s="14" t="s">
        <v>2767</v>
      </c>
      <c r="C12630" s="8" t="s">
        <v>11382</v>
      </c>
      <c r="D12630" s="15" t="s">
        <v>12805</v>
      </c>
      <c r="E12630" s="10" t="s">
        <v>12806</v>
      </c>
      <c r="F12630" s="14"/>
      <c r="G12630" s="16"/>
      <c r="H12630" s="43"/>
      <c r="I12630" s="12" t="str">
        <f t="shared" si="197"/>
        <v/>
      </c>
      <c r="J12630" s="17"/>
      <c r="K12630" s="17"/>
      <c r="L12630" s="17"/>
    </row>
    <row r="12631" spans="1:12" ht="28.5">
      <c r="A12631" s="14" t="s">
        <v>11381</v>
      </c>
      <c r="B12631" s="14" t="s">
        <v>2767</v>
      </c>
      <c r="C12631" s="8" t="s">
        <v>11382</v>
      </c>
      <c r="D12631" s="15" t="s">
        <v>12807</v>
      </c>
      <c r="E12631" s="10" t="s">
        <v>12808</v>
      </c>
      <c r="F12631" s="14" t="s">
        <v>73</v>
      </c>
      <c r="G12631" s="16">
        <v>30</v>
      </c>
      <c r="H12631" s="43"/>
      <c r="I12631" s="12" t="str">
        <f t="shared" si="197"/>
        <v/>
      </c>
      <c r="J12631" s="17"/>
      <c r="K12631" s="17"/>
      <c r="L12631" s="17"/>
    </row>
    <row r="12632" spans="1:12" ht="28.5">
      <c r="A12632" s="14" t="s">
        <v>11381</v>
      </c>
      <c r="B12632" s="14" t="s">
        <v>2767</v>
      </c>
      <c r="C12632" s="8" t="s">
        <v>11382</v>
      </c>
      <c r="D12632" s="15" t="s">
        <v>12809</v>
      </c>
      <c r="E12632" s="10" t="s">
        <v>12810</v>
      </c>
      <c r="F12632" s="14" t="s">
        <v>73</v>
      </c>
      <c r="G12632" s="16">
        <v>60</v>
      </c>
      <c r="H12632" s="43"/>
      <c r="I12632" s="12" t="str">
        <f t="shared" si="197"/>
        <v/>
      </c>
      <c r="J12632" s="17"/>
      <c r="K12632" s="17"/>
      <c r="L12632" s="17"/>
    </row>
    <row r="12633" spans="1:12" ht="57">
      <c r="A12633" s="14" t="s">
        <v>11381</v>
      </c>
      <c r="B12633" s="14" t="s">
        <v>2767</v>
      </c>
      <c r="C12633" s="8" t="s">
        <v>11382</v>
      </c>
      <c r="D12633" s="15" t="s">
        <v>12811</v>
      </c>
      <c r="E12633" s="10" t="s">
        <v>12812</v>
      </c>
      <c r="F12633" s="14"/>
      <c r="G12633" s="16"/>
      <c r="H12633" s="43"/>
      <c r="I12633" s="12" t="str">
        <f t="shared" si="197"/>
        <v/>
      </c>
      <c r="J12633" s="17"/>
      <c r="K12633" s="17"/>
      <c r="L12633" s="17"/>
    </row>
    <row r="12634" spans="1:12" ht="28.5">
      <c r="A12634" s="14" t="s">
        <v>11381</v>
      </c>
      <c r="B12634" s="14" t="s">
        <v>2767</v>
      </c>
      <c r="C12634" s="8" t="s">
        <v>11382</v>
      </c>
      <c r="D12634" s="15" t="s">
        <v>12813</v>
      </c>
      <c r="E12634" s="10" t="s">
        <v>12814</v>
      </c>
      <c r="F12634" s="14" t="s">
        <v>73</v>
      </c>
      <c r="G12634" s="16">
        <v>150</v>
      </c>
      <c r="H12634" s="43"/>
      <c r="I12634" s="12" t="str">
        <f t="shared" si="197"/>
        <v/>
      </c>
      <c r="J12634" s="17"/>
      <c r="K12634" s="17"/>
      <c r="L12634" s="17"/>
    </row>
    <row r="12635" spans="1:12" ht="28.5">
      <c r="A12635" s="14" t="s">
        <v>11381</v>
      </c>
      <c r="B12635" s="14" t="s">
        <v>2767</v>
      </c>
      <c r="C12635" s="8" t="s">
        <v>11382</v>
      </c>
      <c r="D12635" s="15" t="s">
        <v>12815</v>
      </c>
      <c r="E12635" s="10" t="s">
        <v>12816</v>
      </c>
      <c r="F12635" s="14" t="s">
        <v>73</v>
      </c>
      <c r="G12635" s="16">
        <v>100</v>
      </c>
      <c r="H12635" s="43"/>
      <c r="I12635" s="12" t="str">
        <f t="shared" si="197"/>
        <v/>
      </c>
      <c r="J12635" s="17"/>
      <c r="K12635" s="17"/>
      <c r="L12635" s="17"/>
    </row>
    <row r="12636" spans="1:12" ht="28.5">
      <c r="A12636" s="14" t="s">
        <v>11381</v>
      </c>
      <c r="B12636" s="14" t="s">
        <v>2767</v>
      </c>
      <c r="C12636" s="8" t="s">
        <v>11382</v>
      </c>
      <c r="D12636" s="15" t="s">
        <v>12817</v>
      </c>
      <c r="E12636" s="10" t="s">
        <v>12818</v>
      </c>
      <c r="F12636" s="14" t="s">
        <v>73</v>
      </c>
      <c r="G12636" s="16">
        <v>50</v>
      </c>
      <c r="H12636" s="43"/>
      <c r="I12636" s="12" t="str">
        <f t="shared" si="197"/>
        <v/>
      </c>
      <c r="J12636" s="17"/>
      <c r="K12636" s="17"/>
      <c r="L12636" s="17"/>
    </row>
    <row r="12637" spans="1:12" ht="28.5">
      <c r="A12637" s="14" t="s">
        <v>11381</v>
      </c>
      <c r="B12637" s="14" t="s">
        <v>2767</v>
      </c>
      <c r="C12637" s="8" t="s">
        <v>11382</v>
      </c>
      <c r="D12637" s="15" t="s">
        <v>12819</v>
      </c>
      <c r="E12637" s="10" t="s">
        <v>12820</v>
      </c>
      <c r="F12637" s="14"/>
      <c r="G12637" s="16"/>
      <c r="H12637" s="43"/>
      <c r="I12637" s="12" t="str">
        <f t="shared" si="197"/>
        <v/>
      </c>
      <c r="J12637" s="17"/>
      <c r="K12637" s="17"/>
      <c r="L12637" s="17"/>
    </row>
    <row r="12638" spans="1:12" ht="28.5">
      <c r="A12638" s="14" t="s">
        <v>11381</v>
      </c>
      <c r="B12638" s="14" t="s">
        <v>2767</v>
      </c>
      <c r="C12638" s="8" t="s">
        <v>11382</v>
      </c>
      <c r="D12638" s="15" t="s">
        <v>12821</v>
      </c>
      <c r="E12638" s="10" t="s">
        <v>12818</v>
      </c>
      <c r="F12638" s="14" t="s">
        <v>73</v>
      </c>
      <c r="G12638" s="16">
        <v>200</v>
      </c>
      <c r="H12638" s="43"/>
      <c r="I12638" s="12" t="str">
        <f t="shared" si="197"/>
        <v/>
      </c>
      <c r="J12638" s="17"/>
      <c r="K12638" s="17"/>
      <c r="L12638" s="17"/>
    </row>
    <row r="12639" spans="1:12" ht="28.5">
      <c r="A12639" s="14" t="s">
        <v>11381</v>
      </c>
      <c r="B12639" s="14" t="s">
        <v>2767</v>
      </c>
      <c r="C12639" s="8" t="s">
        <v>11382</v>
      </c>
      <c r="D12639" s="15" t="s">
        <v>12822</v>
      </c>
      <c r="E12639" s="10" t="s">
        <v>12823</v>
      </c>
      <c r="F12639" s="14" t="s">
        <v>73</v>
      </c>
      <c r="G12639" s="16">
        <v>80</v>
      </c>
      <c r="H12639" s="43"/>
      <c r="I12639" s="12" t="str">
        <f t="shared" si="197"/>
        <v/>
      </c>
      <c r="J12639" s="17"/>
      <c r="K12639" s="17"/>
      <c r="L12639" s="17"/>
    </row>
    <row r="12640" spans="1:12" ht="42.75">
      <c r="A12640" s="14" t="s">
        <v>11381</v>
      </c>
      <c r="B12640" s="14" t="s">
        <v>2767</v>
      </c>
      <c r="C12640" s="8" t="s">
        <v>11382</v>
      </c>
      <c r="D12640" s="15" t="s">
        <v>12824</v>
      </c>
      <c r="E12640" s="10" t="s">
        <v>12825</v>
      </c>
      <c r="F12640" s="14" t="s">
        <v>84</v>
      </c>
      <c r="G12640" s="16">
        <v>6</v>
      </c>
      <c r="H12640" s="43"/>
      <c r="I12640" s="12" t="str">
        <f t="shared" si="197"/>
        <v/>
      </c>
      <c r="J12640" s="17"/>
      <c r="K12640" s="17"/>
      <c r="L12640" s="17"/>
    </row>
    <row r="12641" spans="1:12" ht="28.5">
      <c r="A12641" s="14" t="s">
        <v>11381</v>
      </c>
      <c r="B12641" s="14" t="s">
        <v>2767</v>
      </c>
      <c r="C12641" s="8" t="s">
        <v>11382</v>
      </c>
      <c r="D12641" s="15" t="s">
        <v>12826</v>
      </c>
      <c r="E12641" s="10" t="s">
        <v>12827</v>
      </c>
      <c r="F12641" s="14"/>
      <c r="G12641" s="16"/>
      <c r="H12641" s="43"/>
      <c r="I12641" s="12" t="str">
        <f t="shared" si="197"/>
        <v/>
      </c>
      <c r="J12641" s="17"/>
      <c r="K12641" s="17"/>
      <c r="L12641" s="17"/>
    </row>
    <row r="12642" spans="1:12" ht="28.5">
      <c r="A12642" s="14" t="s">
        <v>11381</v>
      </c>
      <c r="B12642" s="14" t="s">
        <v>2767</v>
      </c>
      <c r="C12642" s="8" t="s">
        <v>11382</v>
      </c>
      <c r="D12642" s="15" t="s">
        <v>12828</v>
      </c>
      <c r="E12642" s="10" t="s">
        <v>12829</v>
      </c>
      <c r="F12642" s="14" t="s">
        <v>84</v>
      </c>
      <c r="G12642" s="16">
        <v>2</v>
      </c>
      <c r="H12642" s="43"/>
      <c r="I12642" s="12" t="str">
        <f t="shared" si="197"/>
        <v/>
      </c>
      <c r="J12642" s="17"/>
      <c r="K12642" s="17"/>
      <c r="L12642" s="17"/>
    </row>
    <row r="12643" spans="1:12" ht="28.5">
      <c r="A12643" s="14" t="s">
        <v>11381</v>
      </c>
      <c r="B12643" s="14" t="s">
        <v>2767</v>
      </c>
      <c r="C12643" s="8" t="s">
        <v>11382</v>
      </c>
      <c r="D12643" s="15" t="s">
        <v>12830</v>
      </c>
      <c r="E12643" s="10" t="s">
        <v>12831</v>
      </c>
      <c r="F12643" s="14" t="s">
        <v>84</v>
      </c>
      <c r="G12643" s="16">
        <v>1</v>
      </c>
      <c r="H12643" s="43"/>
      <c r="I12643" s="12" t="str">
        <f t="shared" si="197"/>
        <v/>
      </c>
      <c r="J12643" s="17"/>
      <c r="K12643" s="17"/>
      <c r="L12643" s="17"/>
    </row>
    <row r="12644" spans="1:12" ht="28.5">
      <c r="A12644" s="14" t="s">
        <v>11381</v>
      </c>
      <c r="B12644" s="14" t="s">
        <v>2767</v>
      </c>
      <c r="C12644" s="8" t="s">
        <v>11382</v>
      </c>
      <c r="D12644" s="15" t="s">
        <v>12832</v>
      </c>
      <c r="E12644" s="10" t="s">
        <v>12833</v>
      </c>
      <c r="F12644" s="14" t="s">
        <v>84</v>
      </c>
      <c r="G12644" s="16">
        <v>21</v>
      </c>
      <c r="H12644" s="43"/>
      <c r="I12644" s="12" t="str">
        <f t="shared" si="197"/>
        <v/>
      </c>
      <c r="J12644" s="17"/>
      <c r="K12644" s="17"/>
      <c r="L12644" s="17"/>
    </row>
    <row r="12645" spans="1:12" ht="28.5">
      <c r="A12645" s="14" t="s">
        <v>11381</v>
      </c>
      <c r="B12645" s="14" t="s">
        <v>2767</v>
      </c>
      <c r="C12645" s="8" t="s">
        <v>11382</v>
      </c>
      <c r="D12645" s="15" t="s">
        <v>12834</v>
      </c>
      <c r="E12645" s="10" t="s">
        <v>12835</v>
      </c>
      <c r="F12645" s="14" t="s">
        <v>84</v>
      </c>
      <c r="G12645" s="16">
        <v>5</v>
      </c>
      <c r="H12645" s="43"/>
      <c r="I12645" s="12" t="str">
        <f t="shared" si="197"/>
        <v/>
      </c>
      <c r="J12645" s="17"/>
      <c r="K12645" s="17"/>
      <c r="L12645" s="17"/>
    </row>
    <row r="12646" spans="1:12" ht="28.5">
      <c r="A12646" s="14" t="s">
        <v>11381</v>
      </c>
      <c r="B12646" s="14" t="s">
        <v>2767</v>
      </c>
      <c r="C12646" s="8" t="s">
        <v>11382</v>
      </c>
      <c r="D12646" s="15" t="s">
        <v>12836</v>
      </c>
      <c r="E12646" s="10" t="s">
        <v>12837</v>
      </c>
      <c r="F12646" s="14" t="s">
        <v>84</v>
      </c>
      <c r="G12646" s="16">
        <v>1</v>
      </c>
      <c r="H12646" s="43"/>
      <c r="I12646" s="12" t="str">
        <f t="shared" si="197"/>
        <v/>
      </c>
      <c r="J12646" s="17"/>
      <c r="K12646" s="17"/>
      <c r="L12646" s="17"/>
    </row>
    <row r="12647" spans="1:12" ht="28.5">
      <c r="A12647" s="14" t="s">
        <v>11381</v>
      </c>
      <c r="B12647" s="14" t="s">
        <v>2767</v>
      </c>
      <c r="C12647" s="8" t="s">
        <v>11382</v>
      </c>
      <c r="D12647" s="15" t="s">
        <v>12838</v>
      </c>
      <c r="E12647" s="10" t="s">
        <v>12839</v>
      </c>
      <c r="F12647" s="14" t="s">
        <v>84</v>
      </c>
      <c r="G12647" s="16">
        <v>1</v>
      </c>
      <c r="H12647" s="43"/>
      <c r="I12647" s="12" t="str">
        <f t="shared" si="197"/>
        <v/>
      </c>
      <c r="J12647" s="17"/>
      <c r="K12647" s="17"/>
      <c r="L12647" s="17"/>
    </row>
    <row r="12648" spans="1:12" ht="28.5">
      <c r="A12648" s="14" t="s">
        <v>11381</v>
      </c>
      <c r="B12648" s="14" t="s">
        <v>2767</v>
      </c>
      <c r="C12648" s="8" t="s">
        <v>11382</v>
      </c>
      <c r="D12648" s="15" t="s">
        <v>12840</v>
      </c>
      <c r="E12648" s="10" t="s">
        <v>12841</v>
      </c>
      <c r="F12648" s="14"/>
      <c r="G12648" s="16"/>
      <c r="H12648" s="43"/>
      <c r="I12648" s="12" t="str">
        <f t="shared" si="197"/>
        <v/>
      </c>
      <c r="J12648" s="17"/>
      <c r="K12648" s="17"/>
      <c r="L12648" s="17"/>
    </row>
    <row r="12649" spans="1:12" ht="28.5">
      <c r="A12649" s="14" t="s">
        <v>11381</v>
      </c>
      <c r="B12649" s="14" t="s">
        <v>2767</v>
      </c>
      <c r="C12649" s="8" t="s">
        <v>11382</v>
      </c>
      <c r="D12649" s="15" t="s">
        <v>12842</v>
      </c>
      <c r="E12649" s="10" t="s">
        <v>12843</v>
      </c>
      <c r="F12649" s="14" t="s">
        <v>84</v>
      </c>
      <c r="G12649" s="16">
        <v>1</v>
      </c>
      <c r="H12649" s="43"/>
      <c r="I12649" s="12" t="str">
        <f t="shared" si="197"/>
        <v/>
      </c>
      <c r="J12649" s="17"/>
      <c r="K12649" s="17"/>
      <c r="L12649" s="17"/>
    </row>
    <row r="12650" spans="1:12" ht="28.5">
      <c r="A12650" s="14" t="s">
        <v>11381</v>
      </c>
      <c r="B12650" s="14" t="s">
        <v>2767</v>
      </c>
      <c r="C12650" s="8" t="s">
        <v>11382</v>
      </c>
      <c r="D12650" s="15" t="s">
        <v>12844</v>
      </c>
      <c r="E12650" s="10" t="s">
        <v>12845</v>
      </c>
      <c r="F12650" s="14" t="s">
        <v>84</v>
      </c>
      <c r="G12650" s="16">
        <v>1</v>
      </c>
      <c r="H12650" s="43"/>
      <c r="I12650" s="12" t="str">
        <f t="shared" si="197"/>
        <v/>
      </c>
      <c r="J12650" s="17"/>
      <c r="K12650" s="17"/>
      <c r="L12650" s="17"/>
    </row>
    <row r="12651" spans="1:12" ht="28.5">
      <c r="A12651" s="14" t="s">
        <v>11381</v>
      </c>
      <c r="B12651" s="14" t="s">
        <v>2767</v>
      </c>
      <c r="C12651" s="8" t="s">
        <v>11382</v>
      </c>
      <c r="D12651" s="15" t="s">
        <v>12846</v>
      </c>
      <c r="E12651" s="10" t="s">
        <v>12847</v>
      </c>
      <c r="F12651" s="14"/>
      <c r="G12651" s="16"/>
      <c r="H12651" s="43"/>
      <c r="I12651" s="12" t="str">
        <f t="shared" si="197"/>
        <v/>
      </c>
      <c r="J12651" s="17"/>
      <c r="K12651" s="17"/>
      <c r="L12651" s="17"/>
    </row>
    <row r="12652" spans="1:12" ht="28.5">
      <c r="A12652" s="14" t="s">
        <v>11381</v>
      </c>
      <c r="B12652" s="14" t="s">
        <v>2767</v>
      </c>
      <c r="C12652" s="8" t="s">
        <v>11382</v>
      </c>
      <c r="D12652" s="15" t="s">
        <v>12848</v>
      </c>
      <c r="E12652" s="10" t="s">
        <v>12849</v>
      </c>
      <c r="F12652" s="14" t="s">
        <v>84</v>
      </c>
      <c r="G12652" s="16">
        <v>20</v>
      </c>
      <c r="H12652" s="43"/>
      <c r="I12652" s="12" t="str">
        <f t="shared" si="197"/>
        <v/>
      </c>
      <c r="J12652" s="17"/>
      <c r="K12652" s="17"/>
      <c r="L12652" s="17"/>
    </row>
    <row r="12653" spans="1:12" ht="28.5">
      <c r="A12653" s="14" t="s">
        <v>11381</v>
      </c>
      <c r="B12653" s="14" t="s">
        <v>2767</v>
      </c>
      <c r="C12653" s="8" t="s">
        <v>11382</v>
      </c>
      <c r="D12653" s="15" t="s">
        <v>12850</v>
      </c>
      <c r="E12653" s="10" t="s">
        <v>12851</v>
      </c>
      <c r="F12653" s="14" t="s">
        <v>84</v>
      </c>
      <c r="G12653" s="16">
        <v>15</v>
      </c>
      <c r="H12653" s="43"/>
      <c r="I12653" s="12" t="str">
        <f t="shared" si="197"/>
        <v/>
      </c>
      <c r="J12653" s="17"/>
      <c r="K12653" s="17"/>
      <c r="L12653" s="17"/>
    </row>
    <row r="12654" spans="1:12" ht="28.5">
      <c r="A12654" s="14" t="s">
        <v>11381</v>
      </c>
      <c r="B12654" s="14" t="s">
        <v>2767</v>
      </c>
      <c r="C12654" s="8" t="s">
        <v>11382</v>
      </c>
      <c r="D12654" s="15" t="s">
        <v>12852</v>
      </c>
      <c r="E12654" s="10" t="s">
        <v>12853</v>
      </c>
      <c r="F12654" s="14" t="s">
        <v>84</v>
      </c>
      <c r="G12654" s="16">
        <v>8</v>
      </c>
      <c r="H12654" s="43"/>
      <c r="I12654" s="12" t="str">
        <f t="shared" si="197"/>
        <v/>
      </c>
      <c r="J12654" s="17"/>
      <c r="K12654" s="17"/>
      <c r="L12654" s="17"/>
    </row>
    <row r="12655" spans="1:12" ht="28.5">
      <c r="A12655" s="14" t="s">
        <v>11381</v>
      </c>
      <c r="B12655" s="14" t="s">
        <v>2767</v>
      </c>
      <c r="C12655" s="8" t="s">
        <v>11382</v>
      </c>
      <c r="D12655" s="15" t="s">
        <v>12854</v>
      </c>
      <c r="E12655" s="10" t="s">
        <v>12855</v>
      </c>
      <c r="F12655" s="14" t="s">
        <v>84</v>
      </c>
      <c r="G12655" s="16">
        <v>20</v>
      </c>
      <c r="H12655" s="43"/>
      <c r="I12655" s="12" t="str">
        <f t="shared" si="197"/>
        <v/>
      </c>
      <c r="J12655" s="17"/>
      <c r="K12655" s="17"/>
      <c r="L12655" s="17"/>
    </row>
    <row r="12656" spans="1:12" ht="28.5">
      <c r="A12656" s="14" t="s">
        <v>11381</v>
      </c>
      <c r="B12656" s="14" t="s">
        <v>2767</v>
      </c>
      <c r="C12656" s="8" t="s">
        <v>11382</v>
      </c>
      <c r="D12656" s="15" t="s">
        <v>12856</v>
      </c>
      <c r="E12656" s="10" t="s">
        <v>12857</v>
      </c>
      <c r="F12656" s="14" t="s">
        <v>84</v>
      </c>
      <c r="G12656" s="16">
        <v>5</v>
      </c>
      <c r="H12656" s="43"/>
      <c r="I12656" s="12" t="str">
        <f t="shared" si="197"/>
        <v/>
      </c>
      <c r="J12656" s="17"/>
      <c r="K12656" s="17"/>
      <c r="L12656" s="17"/>
    </row>
    <row r="12657" spans="1:12" ht="28.5">
      <c r="A12657" s="14" t="s">
        <v>11381</v>
      </c>
      <c r="B12657" s="14" t="s">
        <v>2767</v>
      </c>
      <c r="C12657" s="8" t="s">
        <v>11382</v>
      </c>
      <c r="D12657" s="15" t="s">
        <v>12858</v>
      </c>
      <c r="E12657" s="10" t="s">
        <v>12859</v>
      </c>
      <c r="F12657" s="14" t="s">
        <v>84</v>
      </c>
      <c r="G12657" s="16">
        <v>1</v>
      </c>
      <c r="H12657" s="43"/>
      <c r="I12657" s="12" t="str">
        <f t="shared" si="197"/>
        <v/>
      </c>
      <c r="J12657" s="17"/>
      <c r="K12657" s="17"/>
      <c r="L12657" s="17"/>
    </row>
    <row r="12658" spans="1:12" ht="28.5">
      <c r="A12658" s="14" t="s">
        <v>11381</v>
      </c>
      <c r="B12658" s="14" t="s">
        <v>2767</v>
      </c>
      <c r="C12658" s="8" t="s">
        <v>11382</v>
      </c>
      <c r="D12658" s="15" t="s">
        <v>12860</v>
      </c>
      <c r="E12658" s="10" t="s">
        <v>12861</v>
      </c>
      <c r="F12658" s="14" t="s">
        <v>84</v>
      </c>
      <c r="G12658" s="16">
        <v>4</v>
      </c>
      <c r="H12658" s="43"/>
      <c r="I12658" s="12" t="str">
        <f t="shared" si="197"/>
        <v/>
      </c>
      <c r="J12658" s="17"/>
      <c r="K12658" s="17"/>
      <c r="L12658" s="17"/>
    </row>
    <row r="12659" spans="1:12" ht="71.25">
      <c r="A12659" s="14" t="s">
        <v>11381</v>
      </c>
      <c r="B12659" s="14" t="s">
        <v>2767</v>
      </c>
      <c r="C12659" s="8" t="s">
        <v>11382</v>
      </c>
      <c r="D12659" s="15" t="s">
        <v>12862</v>
      </c>
      <c r="E12659" s="10" t="s">
        <v>12863</v>
      </c>
      <c r="F12659" s="14" t="s">
        <v>84</v>
      </c>
      <c r="G12659" s="16">
        <v>3</v>
      </c>
      <c r="H12659" s="43"/>
      <c r="I12659" s="12" t="str">
        <f t="shared" si="197"/>
        <v/>
      </c>
      <c r="J12659" s="17"/>
      <c r="K12659" s="17"/>
      <c r="L12659" s="17"/>
    </row>
    <row r="12660" spans="1:12" ht="57">
      <c r="A12660" s="14" t="s">
        <v>11381</v>
      </c>
      <c r="B12660" s="14" t="s">
        <v>2767</v>
      </c>
      <c r="C12660" s="8" t="s">
        <v>11382</v>
      </c>
      <c r="D12660" s="15" t="s">
        <v>12864</v>
      </c>
      <c r="E12660" s="10" t="s">
        <v>12865</v>
      </c>
      <c r="F12660" s="14" t="s">
        <v>20</v>
      </c>
      <c r="G12660" s="16">
        <v>1</v>
      </c>
      <c r="H12660" s="43"/>
      <c r="I12660" s="12" t="str">
        <f t="shared" si="197"/>
        <v/>
      </c>
      <c r="J12660" s="17"/>
      <c r="K12660" s="17"/>
      <c r="L12660" s="17"/>
    </row>
    <row r="12661" spans="1:12" ht="28.5">
      <c r="A12661" s="14" t="s">
        <v>11381</v>
      </c>
      <c r="B12661" s="14" t="s">
        <v>2767</v>
      </c>
      <c r="C12661" s="8" t="s">
        <v>11382</v>
      </c>
      <c r="D12661" s="15" t="s">
        <v>12866</v>
      </c>
      <c r="E12661" s="10" t="s">
        <v>12867</v>
      </c>
      <c r="F12661" s="14"/>
      <c r="G12661" s="16"/>
      <c r="H12661" s="43"/>
      <c r="I12661" s="12" t="str">
        <f t="shared" si="197"/>
        <v/>
      </c>
      <c r="J12661" s="17"/>
      <c r="K12661" s="17"/>
      <c r="L12661" s="17"/>
    </row>
    <row r="12662" spans="1:12" ht="28.5">
      <c r="A12662" s="14" t="s">
        <v>11381</v>
      </c>
      <c r="B12662" s="14" t="s">
        <v>2767</v>
      </c>
      <c r="C12662" s="8" t="s">
        <v>11382</v>
      </c>
      <c r="D12662" s="15" t="s">
        <v>12868</v>
      </c>
      <c r="E12662" s="10" t="s">
        <v>12869</v>
      </c>
      <c r="F12662" s="14" t="s">
        <v>84</v>
      </c>
      <c r="G12662" s="16">
        <v>2</v>
      </c>
      <c r="H12662" s="43"/>
      <c r="I12662" s="12" t="str">
        <f t="shared" si="197"/>
        <v/>
      </c>
      <c r="J12662" s="17"/>
      <c r="K12662" s="17"/>
      <c r="L12662" s="17"/>
    </row>
    <row r="12663" spans="1:12" ht="28.5">
      <c r="A12663" s="14" t="s">
        <v>11381</v>
      </c>
      <c r="B12663" s="14" t="s">
        <v>2767</v>
      </c>
      <c r="C12663" s="8" t="s">
        <v>11382</v>
      </c>
      <c r="D12663" s="15" t="s">
        <v>12870</v>
      </c>
      <c r="E12663" s="10" t="s">
        <v>12871</v>
      </c>
      <c r="F12663" s="14"/>
      <c r="G12663" s="16"/>
      <c r="H12663" s="43"/>
      <c r="I12663" s="12" t="str">
        <f t="shared" si="197"/>
        <v/>
      </c>
      <c r="J12663" s="17"/>
      <c r="K12663" s="17"/>
      <c r="L12663" s="17"/>
    </row>
    <row r="12664" spans="1:12" ht="28.5">
      <c r="A12664" s="14" t="s">
        <v>11381</v>
      </c>
      <c r="B12664" s="14" t="s">
        <v>2767</v>
      </c>
      <c r="C12664" s="8" t="s">
        <v>11382</v>
      </c>
      <c r="D12664" s="15" t="s">
        <v>12872</v>
      </c>
      <c r="E12664" s="10" t="s">
        <v>12873</v>
      </c>
      <c r="F12664" s="14" t="s">
        <v>84</v>
      </c>
      <c r="G12664" s="16">
        <v>2</v>
      </c>
      <c r="H12664" s="43"/>
      <c r="I12664" s="12" t="str">
        <f t="shared" si="197"/>
        <v/>
      </c>
      <c r="J12664" s="17"/>
      <c r="K12664" s="17"/>
      <c r="L12664" s="17"/>
    </row>
    <row r="12665" spans="1:12" ht="28.5">
      <c r="A12665" s="14" t="s">
        <v>11381</v>
      </c>
      <c r="B12665" s="14" t="s">
        <v>2767</v>
      </c>
      <c r="C12665" s="8" t="s">
        <v>11382</v>
      </c>
      <c r="D12665" s="15" t="s">
        <v>12874</v>
      </c>
      <c r="E12665" s="10" t="s">
        <v>12875</v>
      </c>
      <c r="F12665" s="14"/>
      <c r="G12665" s="16"/>
      <c r="H12665" s="43"/>
      <c r="I12665" s="12" t="str">
        <f t="shared" si="197"/>
        <v/>
      </c>
      <c r="J12665" s="17"/>
      <c r="K12665" s="17"/>
      <c r="L12665" s="17"/>
    </row>
    <row r="12666" spans="1:12" ht="28.5">
      <c r="A12666" s="14" t="s">
        <v>11381</v>
      </c>
      <c r="B12666" s="14" t="s">
        <v>2767</v>
      </c>
      <c r="C12666" s="8" t="s">
        <v>11382</v>
      </c>
      <c r="D12666" s="15" t="s">
        <v>12876</v>
      </c>
      <c r="E12666" s="10" t="s">
        <v>12877</v>
      </c>
      <c r="F12666" s="14" t="s">
        <v>20</v>
      </c>
      <c r="G12666" s="16">
        <v>1</v>
      </c>
      <c r="H12666" s="43"/>
      <c r="I12666" s="12" t="str">
        <f t="shared" si="197"/>
        <v/>
      </c>
      <c r="J12666" s="17"/>
      <c r="K12666" s="17"/>
      <c r="L12666" s="17"/>
    </row>
    <row r="12667" spans="1:12" ht="28.5">
      <c r="A12667" s="14" t="s">
        <v>11381</v>
      </c>
      <c r="B12667" s="14" t="s">
        <v>2767</v>
      </c>
      <c r="C12667" s="8" t="s">
        <v>11382</v>
      </c>
      <c r="D12667" s="15" t="s">
        <v>12878</v>
      </c>
      <c r="E12667" s="10" t="s">
        <v>12879</v>
      </c>
      <c r="F12667" s="14" t="s">
        <v>20</v>
      </c>
      <c r="G12667" s="16">
        <v>1</v>
      </c>
      <c r="H12667" s="43"/>
      <c r="I12667" s="12" t="str">
        <f t="shared" si="197"/>
        <v/>
      </c>
      <c r="J12667" s="17"/>
      <c r="K12667" s="17"/>
      <c r="L12667" s="17"/>
    </row>
    <row r="12668" spans="1:12" ht="28.5">
      <c r="A12668" s="14" t="s">
        <v>11381</v>
      </c>
      <c r="B12668" s="14" t="s">
        <v>2767</v>
      </c>
      <c r="C12668" s="8" t="s">
        <v>11382</v>
      </c>
      <c r="D12668" s="15" t="s">
        <v>12880</v>
      </c>
      <c r="E12668" s="10" t="s">
        <v>12881</v>
      </c>
      <c r="F12668" s="14"/>
      <c r="G12668" s="16"/>
      <c r="H12668" s="43"/>
      <c r="I12668" s="12" t="str">
        <f t="shared" si="197"/>
        <v/>
      </c>
      <c r="J12668" s="17"/>
      <c r="K12668" s="17"/>
      <c r="L12668" s="17"/>
    </row>
    <row r="12669" spans="1:12" ht="28.5">
      <c r="A12669" s="14" t="s">
        <v>11381</v>
      </c>
      <c r="B12669" s="14" t="s">
        <v>2767</v>
      </c>
      <c r="C12669" s="8" t="s">
        <v>11382</v>
      </c>
      <c r="D12669" s="15" t="s">
        <v>12882</v>
      </c>
      <c r="E12669" s="10" t="s">
        <v>12883</v>
      </c>
      <c r="F12669" s="14" t="s">
        <v>20</v>
      </c>
      <c r="G12669" s="16">
        <v>1</v>
      </c>
      <c r="H12669" s="43"/>
      <c r="I12669" s="12" t="str">
        <f t="shared" si="197"/>
        <v/>
      </c>
      <c r="J12669" s="17"/>
      <c r="K12669" s="17"/>
      <c r="L12669" s="17"/>
    </row>
    <row r="12670" spans="1:12" ht="28.5">
      <c r="A12670" s="14" t="s">
        <v>11381</v>
      </c>
      <c r="B12670" s="14" t="s">
        <v>2767</v>
      </c>
      <c r="C12670" s="8" t="s">
        <v>11382</v>
      </c>
      <c r="D12670" s="15" t="s">
        <v>12884</v>
      </c>
      <c r="E12670" s="10" t="s">
        <v>12885</v>
      </c>
      <c r="F12670" s="14" t="s">
        <v>20</v>
      </c>
      <c r="G12670" s="16">
        <v>1</v>
      </c>
      <c r="H12670" s="43"/>
      <c r="I12670" s="12" t="str">
        <f t="shared" si="197"/>
        <v/>
      </c>
      <c r="J12670" s="17"/>
      <c r="K12670" s="17"/>
      <c r="L12670" s="17"/>
    </row>
    <row r="12671" spans="1:12" ht="28.5">
      <c r="A12671" s="14" t="s">
        <v>11381</v>
      </c>
      <c r="B12671" s="14" t="s">
        <v>2767</v>
      </c>
      <c r="C12671" s="8" t="s">
        <v>11382</v>
      </c>
      <c r="D12671" s="15"/>
      <c r="E12671" s="10" t="s">
        <v>12886</v>
      </c>
      <c r="F12671" s="14"/>
      <c r="G12671" s="16"/>
      <c r="H12671" s="43"/>
      <c r="I12671" s="12" t="str">
        <f t="shared" si="197"/>
        <v/>
      </c>
      <c r="J12671" s="17"/>
      <c r="K12671" s="17"/>
      <c r="L12671" s="17"/>
    </row>
    <row r="12672" spans="1:12" ht="28.5">
      <c r="A12672" s="14" t="s">
        <v>11381</v>
      </c>
      <c r="B12672" s="14" t="s">
        <v>2767</v>
      </c>
      <c r="C12672" s="8" t="s">
        <v>11382</v>
      </c>
      <c r="D12672" s="15"/>
      <c r="E12672" s="10" t="s">
        <v>12887</v>
      </c>
      <c r="F12672" s="14"/>
      <c r="G12672" s="16"/>
      <c r="H12672" s="43"/>
      <c r="I12672" s="12" t="str">
        <f t="shared" si="197"/>
        <v/>
      </c>
      <c r="J12672" s="17"/>
      <c r="K12672" s="17"/>
      <c r="L12672" s="17"/>
    </row>
    <row r="12673" spans="1:12" ht="28.5">
      <c r="A12673" s="14" t="s">
        <v>11381</v>
      </c>
      <c r="B12673" s="14" t="s">
        <v>2767</v>
      </c>
      <c r="C12673" s="8" t="s">
        <v>11382</v>
      </c>
      <c r="D12673" s="15"/>
      <c r="E12673" s="10" t="s">
        <v>11386</v>
      </c>
      <c r="F12673" s="14"/>
      <c r="G12673" s="16"/>
      <c r="H12673" s="43"/>
      <c r="I12673" s="12" t="str">
        <f t="shared" si="197"/>
        <v/>
      </c>
      <c r="J12673" s="17"/>
      <c r="K12673" s="17"/>
      <c r="L12673" s="17"/>
    </row>
    <row r="12674" spans="1:12" ht="28.5">
      <c r="A12674" s="14" t="s">
        <v>11381</v>
      </c>
      <c r="B12674" s="14" t="s">
        <v>2767</v>
      </c>
      <c r="C12674" s="8" t="s">
        <v>11382</v>
      </c>
      <c r="D12674" s="15" t="s">
        <v>12888</v>
      </c>
      <c r="E12674" s="10" t="s">
        <v>11388</v>
      </c>
      <c r="F12674" s="14"/>
      <c r="G12674" s="16"/>
      <c r="H12674" s="43"/>
      <c r="I12674" s="12" t="str">
        <f t="shared" si="197"/>
        <v/>
      </c>
      <c r="J12674" s="17"/>
      <c r="K12674" s="17"/>
      <c r="L12674" s="17"/>
    </row>
    <row r="12675" spans="1:12" ht="28.5">
      <c r="A12675" s="14" t="s">
        <v>11381</v>
      </c>
      <c r="B12675" s="14" t="s">
        <v>2767</v>
      </c>
      <c r="C12675" s="8" t="s">
        <v>11382</v>
      </c>
      <c r="D12675" s="15"/>
      <c r="E12675" s="10" t="s">
        <v>11389</v>
      </c>
      <c r="F12675" s="14"/>
      <c r="G12675" s="16"/>
      <c r="H12675" s="43"/>
      <c r="I12675" s="12" t="str">
        <f t="shared" si="197"/>
        <v/>
      </c>
      <c r="J12675" s="17"/>
      <c r="K12675" s="17"/>
      <c r="L12675" s="17"/>
    </row>
    <row r="12676" spans="1:12" ht="28.5">
      <c r="A12676" s="14" t="s">
        <v>11381</v>
      </c>
      <c r="B12676" s="14" t="s">
        <v>2767</v>
      </c>
      <c r="C12676" s="8" t="s">
        <v>11382</v>
      </c>
      <c r="D12676" s="15"/>
      <c r="E12676" s="10" t="s">
        <v>11390</v>
      </c>
      <c r="F12676" s="14"/>
      <c r="G12676" s="16"/>
      <c r="H12676" s="43"/>
      <c r="I12676" s="12" t="str">
        <f t="shared" ref="I12676:I12739" si="198">IF(AND(G12676&lt;&gt;"",H12676&lt;&gt;""),G12676*H12676,"")</f>
        <v/>
      </c>
      <c r="J12676" s="17"/>
      <c r="K12676" s="17"/>
      <c r="L12676" s="17"/>
    </row>
    <row r="12677" spans="1:12" ht="28.5">
      <c r="A12677" s="14" t="s">
        <v>11381</v>
      </c>
      <c r="B12677" s="14" t="s">
        <v>2767</v>
      </c>
      <c r="C12677" s="8" t="s">
        <v>11382</v>
      </c>
      <c r="D12677" s="15"/>
      <c r="E12677" s="10" t="s">
        <v>11391</v>
      </c>
      <c r="F12677" s="14"/>
      <c r="G12677" s="16"/>
      <c r="H12677" s="43"/>
      <c r="I12677" s="12" t="str">
        <f t="shared" si="198"/>
        <v/>
      </c>
      <c r="J12677" s="17"/>
      <c r="K12677" s="17"/>
      <c r="L12677" s="17"/>
    </row>
    <row r="12678" spans="1:12" ht="28.5">
      <c r="A12678" s="14" t="s">
        <v>11381</v>
      </c>
      <c r="B12678" s="14" t="s">
        <v>2767</v>
      </c>
      <c r="C12678" s="8" t="s">
        <v>11382</v>
      </c>
      <c r="D12678" s="15"/>
      <c r="E12678" s="10" t="s">
        <v>11392</v>
      </c>
      <c r="F12678" s="14"/>
      <c r="G12678" s="16"/>
      <c r="H12678" s="43"/>
      <c r="I12678" s="12" t="str">
        <f t="shared" si="198"/>
        <v/>
      </c>
      <c r="J12678" s="17"/>
      <c r="K12678" s="17"/>
      <c r="L12678" s="17"/>
    </row>
    <row r="12679" spans="1:12" ht="28.5">
      <c r="A12679" s="14" t="s">
        <v>11381</v>
      </c>
      <c r="B12679" s="14" t="s">
        <v>2767</v>
      </c>
      <c r="C12679" s="8" t="s">
        <v>11382</v>
      </c>
      <c r="D12679" s="15"/>
      <c r="E12679" s="10" t="s">
        <v>11393</v>
      </c>
      <c r="F12679" s="14"/>
      <c r="G12679" s="16"/>
      <c r="H12679" s="43"/>
      <c r="I12679" s="12" t="str">
        <f t="shared" si="198"/>
        <v/>
      </c>
      <c r="J12679" s="17"/>
      <c r="K12679" s="17"/>
      <c r="L12679" s="17"/>
    </row>
    <row r="12680" spans="1:12" ht="28.5">
      <c r="A12680" s="14" t="s">
        <v>11381</v>
      </c>
      <c r="B12680" s="14" t="s">
        <v>2767</v>
      </c>
      <c r="C12680" s="8" t="s">
        <v>11382</v>
      </c>
      <c r="D12680" s="15"/>
      <c r="E12680" s="10" t="s">
        <v>12312</v>
      </c>
      <c r="F12680" s="14"/>
      <c r="G12680" s="16"/>
      <c r="H12680" s="43"/>
      <c r="I12680" s="12" t="str">
        <f t="shared" si="198"/>
        <v/>
      </c>
      <c r="J12680" s="17"/>
      <c r="K12680" s="17"/>
      <c r="L12680" s="17"/>
    </row>
    <row r="12681" spans="1:12" ht="28.5">
      <c r="A12681" s="14" t="s">
        <v>11381</v>
      </c>
      <c r="B12681" s="14" t="s">
        <v>2767</v>
      </c>
      <c r="C12681" s="8" t="s">
        <v>11382</v>
      </c>
      <c r="D12681" s="15"/>
      <c r="E12681" s="10" t="s">
        <v>11395</v>
      </c>
      <c r="F12681" s="14"/>
      <c r="G12681" s="16"/>
      <c r="H12681" s="43"/>
      <c r="I12681" s="12" t="str">
        <f t="shared" si="198"/>
        <v/>
      </c>
      <c r="J12681" s="17"/>
      <c r="K12681" s="17"/>
      <c r="L12681" s="17"/>
    </row>
    <row r="12682" spans="1:12" ht="28.5">
      <c r="A12682" s="14" t="s">
        <v>11381</v>
      </c>
      <c r="B12682" s="14" t="s">
        <v>2767</v>
      </c>
      <c r="C12682" s="8" t="s">
        <v>11382</v>
      </c>
      <c r="D12682" s="15"/>
      <c r="E12682" s="10" t="s">
        <v>12889</v>
      </c>
      <c r="F12682" s="14"/>
      <c r="G12682" s="16"/>
      <c r="H12682" s="43"/>
      <c r="I12682" s="12" t="str">
        <f t="shared" si="198"/>
        <v/>
      </c>
      <c r="J12682" s="17"/>
      <c r="K12682" s="17"/>
      <c r="L12682" s="17"/>
    </row>
    <row r="12683" spans="1:12" ht="28.5">
      <c r="A12683" s="14" t="s">
        <v>11381</v>
      </c>
      <c r="B12683" s="14" t="s">
        <v>2767</v>
      </c>
      <c r="C12683" s="8" t="s">
        <v>11382</v>
      </c>
      <c r="D12683" s="15"/>
      <c r="E12683" s="10" t="s">
        <v>12890</v>
      </c>
      <c r="F12683" s="14"/>
      <c r="G12683" s="16"/>
      <c r="H12683" s="43"/>
      <c r="I12683" s="12" t="str">
        <f t="shared" si="198"/>
        <v/>
      </c>
      <c r="J12683" s="17"/>
      <c r="K12683" s="17"/>
      <c r="L12683" s="17"/>
    </row>
    <row r="12684" spans="1:12" ht="28.5">
      <c r="A12684" s="14" t="s">
        <v>11381</v>
      </c>
      <c r="B12684" s="14" t="s">
        <v>2767</v>
      </c>
      <c r="C12684" s="8" t="s">
        <v>11382</v>
      </c>
      <c r="D12684" s="15"/>
      <c r="E12684" s="10" t="s">
        <v>11398</v>
      </c>
      <c r="F12684" s="14"/>
      <c r="G12684" s="16"/>
      <c r="H12684" s="43"/>
      <c r="I12684" s="12" t="str">
        <f t="shared" si="198"/>
        <v/>
      </c>
      <c r="J12684" s="17"/>
      <c r="K12684" s="17"/>
      <c r="L12684" s="17"/>
    </row>
    <row r="12685" spans="1:12" ht="28.5">
      <c r="A12685" s="14" t="s">
        <v>11381</v>
      </c>
      <c r="B12685" s="14" t="s">
        <v>2767</v>
      </c>
      <c r="C12685" s="8" t="s">
        <v>11382</v>
      </c>
      <c r="D12685" s="15"/>
      <c r="E12685" s="10" t="s">
        <v>12315</v>
      </c>
      <c r="F12685" s="14"/>
      <c r="G12685" s="16"/>
      <c r="H12685" s="43"/>
      <c r="I12685" s="12" t="str">
        <f t="shared" si="198"/>
        <v/>
      </c>
      <c r="J12685" s="17"/>
      <c r="K12685" s="17"/>
      <c r="L12685" s="17"/>
    </row>
    <row r="12686" spans="1:12" ht="28.5">
      <c r="A12686" s="14" t="s">
        <v>11381</v>
      </c>
      <c r="B12686" s="14" t="s">
        <v>2767</v>
      </c>
      <c r="C12686" s="8" t="s">
        <v>11382</v>
      </c>
      <c r="D12686" s="15"/>
      <c r="E12686" s="10" t="s">
        <v>11400</v>
      </c>
      <c r="F12686" s="14"/>
      <c r="G12686" s="16"/>
      <c r="H12686" s="43"/>
      <c r="I12686" s="12" t="str">
        <f t="shared" si="198"/>
        <v/>
      </c>
      <c r="J12686" s="17"/>
      <c r="K12686" s="17"/>
      <c r="L12686" s="17"/>
    </row>
    <row r="12687" spans="1:12" ht="28.5">
      <c r="A12687" s="14" t="s">
        <v>11381</v>
      </c>
      <c r="B12687" s="14" t="s">
        <v>2767</v>
      </c>
      <c r="C12687" s="8" t="s">
        <v>11382</v>
      </c>
      <c r="D12687" s="15"/>
      <c r="E12687" s="10" t="s">
        <v>12316</v>
      </c>
      <c r="F12687" s="14"/>
      <c r="G12687" s="16"/>
      <c r="H12687" s="43"/>
      <c r="I12687" s="12" t="str">
        <f t="shared" si="198"/>
        <v/>
      </c>
      <c r="J12687" s="17"/>
      <c r="K12687" s="17"/>
      <c r="L12687" s="17"/>
    </row>
    <row r="12688" spans="1:12" ht="28.5">
      <c r="A12688" s="14" t="s">
        <v>11381</v>
      </c>
      <c r="B12688" s="14" t="s">
        <v>2767</v>
      </c>
      <c r="C12688" s="8" t="s">
        <v>11382</v>
      </c>
      <c r="D12688" s="15"/>
      <c r="E12688" s="10" t="s">
        <v>11402</v>
      </c>
      <c r="F12688" s="14"/>
      <c r="G12688" s="16"/>
      <c r="H12688" s="43"/>
      <c r="I12688" s="12" t="str">
        <f t="shared" si="198"/>
        <v/>
      </c>
      <c r="J12688" s="17"/>
      <c r="K12688" s="17"/>
      <c r="L12688" s="17"/>
    </row>
    <row r="12689" spans="1:12" ht="28.5">
      <c r="A12689" s="14" t="s">
        <v>11381</v>
      </c>
      <c r="B12689" s="14" t="s">
        <v>2767</v>
      </c>
      <c r="C12689" s="8" t="s">
        <v>11382</v>
      </c>
      <c r="D12689" s="15"/>
      <c r="E12689" s="10" t="s">
        <v>11403</v>
      </c>
      <c r="F12689" s="14"/>
      <c r="G12689" s="16"/>
      <c r="H12689" s="43"/>
      <c r="I12689" s="12" t="str">
        <f t="shared" si="198"/>
        <v/>
      </c>
      <c r="J12689" s="17"/>
      <c r="K12689" s="17"/>
      <c r="L12689" s="17"/>
    </row>
    <row r="12690" spans="1:12" ht="28.5">
      <c r="A12690" s="14" t="s">
        <v>11381</v>
      </c>
      <c r="B12690" s="14" t="s">
        <v>2767</v>
      </c>
      <c r="C12690" s="8" t="s">
        <v>11382</v>
      </c>
      <c r="D12690" s="15"/>
      <c r="E12690" s="10" t="s">
        <v>11404</v>
      </c>
      <c r="F12690" s="14"/>
      <c r="G12690" s="16"/>
      <c r="H12690" s="43"/>
      <c r="I12690" s="12" t="str">
        <f t="shared" si="198"/>
        <v/>
      </c>
      <c r="J12690" s="17"/>
      <c r="K12690" s="17"/>
      <c r="L12690" s="17"/>
    </row>
    <row r="12691" spans="1:12" ht="28.5">
      <c r="A12691" s="14" t="s">
        <v>11381</v>
      </c>
      <c r="B12691" s="14" t="s">
        <v>2767</v>
      </c>
      <c r="C12691" s="8" t="s">
        <v>11382</v>
      </c>
      <c r="D12691" s="15"/>
      <c r="E12691" s="10" t="s">
        <v>11405</v>
      </c>
      <c r="F12691" s="14"/>
      <c r="G12691" s="16"/>
      <c r="H12691" s="43"/>
      <c r="I12691" s="12" t="str">
        <f t="shared" si="198"/>
        <v/>
      </c>
      <c r="J12691" s="17"/>
      <c r="K12691" s="17"/>
      <c r="L12691" s="17"/>
    </row>
    <row r="12692" spans="1:12" ht="28.5">
      <c r="A12692" s="14" t="s">
        <v>11381</v>
      </c>
      <c r="B12692" s="14" t="s">
        <v>2767</v>
      </c>
      <c r="C12692" s="8" t="s">
        <v>11382</v>
      </c>
      <c r="D12692" s="15"/>
      <c r="E12692" s="10" t="s">
        <v>12317</v>
      </c>
      <c r="F12692" s="14"/>
      <c r="G12692" s="16"/>
      <c r="H12692" s="43"/>
      <c r="I12692" s="12" t="str">
        <f t="shared" si="198"/>
        <v/>
      </c>
      <c r="J12692" s="17"/>
      <c r="K12692" s="17"/>
      <c r="L12692" s="17"/>
    </row>
    <row r="12693" spans="1:12" ht="28.5">
      <c r="A12693" s="14" t="s">
        <v>11381</v>
      </c>
      <c r="B12693" s="14" t="s">
        <v>2767</v>
      </c>
      <c r="C12693" s="8" t="s">
        <v>11382</v>
      </c>
      <c r="D12693" s="15"/>
      <c r="E12693" s="10" t="s">
        <v>12318</v>
      </c>
      <c r="F12693" s="14"/>
      <c r="G12693" s="16"/>
      <c r="H12693" s="43"/>
      <c r="I12693" s="12" t="str">
        <f t="shared" si="198"/>
        <v/>
      </c>
      <c r="J12693" s="17"/>
      <c r="K12693" s="17"/>
      <c r="L12693" s="17"/>
    </row>
    <row r="12694" spans="1:12" ht="28.5">
      <c r="A12694" s="14" t="s">
        <v>11381</v>
      </c>
      <c r="B12694" s="14" t="s">
        <v>2767</v>
      </c>
      <c r="C12694" s="8" t="s">
        <v>11382</v>
      </c>
      <c r="D12694" s="15"/>
      <c r="E12694" s="10" t="s">
        <v>11408</v>
      </c>
      <c r="F12694" s="14"/>
      <c r="G12694" s="16"/>
      <c r="H12694" s="43"/>
      <c r="I12694" s="12" t="str">
        <f t="shared" si="198"/>
        <v/>
      </c>
      <c r="J12694" s="17"/>
      <c r="K12694" s="17"/>
      <c r="L12694" s="17"/>
    </row>
    <row r="12695" spans="1:12" ht="28.5">
      <c r="A12695" s="14" t="s">
        <v>11381</v>
      </c>
      <c r="B12695" s="14" t="s">
        <v>2767</v>
      </c>
      <c r="C12695" s="8" t="s">
        <v>11382</v>
      </c>
      <c r="D12695" s="15"/>
      <c r="E12695" s="10" t="s">
        <v>11409</v>
      </c>
      <c r="F12695" s="14"/>
      <c r="G12695" s="16"/>
      <c r="H12695" s="43"/>
      <c r="I12695" s="12" t="str">
        <f t="shared" si="198"/>
        <v/>
      </c>
      <c r="J12695" s="17"/>
      <c r="K12695" s="17"/>
      <c r="L12695" s="17"/>
    </row>
    <row r="12696" spans="1:12" ht="28.5">
      <c r="A12696" s="14" t="s">
        <v>11381</v>
      </c>
      <c r="B12696" s="14" t="s">
        <v>2767</v>
      </c>
      <c r="C12696" s="8" t="s">
        <v>11382</v>
      </c>
      <c r="D12696" s="15"/>
      <c r="E12696" s="10" t="s">
        <v>11410</v>
      </c>
      <c r="F12696" s="14"/>
      <c r="G12696" s="16"/>
      <c r="H12696" s="43"/>
      <c r="I12696" s="12" t="str">
        <f t="shared" si="198"/>
        <v/>
      </c>
      <c r="J12696" s="17"/>
      <c r="K12696" s="17"/>
      <c r="L12696" s="17"/>
    </row>
    <row r="12697" spans="1:12" ht="28.5">
      <c r="A12697" s="14" t="s">
        <v>11381</v>
      </c>
      <c r="B12697" s="14" t="s">
        <v>2767</v>
      </c>
      <c r="C12697" s="8" t="s">
        <v>11382</v>
      </c>
      <c r="D12697" s="15"/>
      <c r="E12697" s="10" t="s">
        <v>11411</v>
      </c>
      <c r="F12697" s="14"/>
      <c r="G12697" s="16"/>
      <c r="H12697" s="43"/>
      <c r="I12697" s="12" t="str">
        <f t="shared" si="198"/>
        <v/>
      </c>
      <c r="J12697" s="17"/>
      <c r="K12697" s="17"/>
      <c r="L12697" s="17"/>
    </row>
    <row r="12698" spans="1:12" ht="28.5">
      <c r="A12698" s="14" t="s">
        <v>11381</v>
      </c>
      <c r="B12698" s="14" t="s">
        <v>2767</v>
      </c>
      <c r="C12698" s="8" t="s">
        <v>11382</v>
      </c>
      <c r="D12698" s="15"/>
      <c r="E12698" s="10" t="s">
        <v>11412</v>
      </c>
      <c r="F12698" s="14"/>
      <c r="G12698" s="16"/>
      <c r="H12698" s="43"/>
      <c r="I12698" s="12" t="str">
        <f t="shared" si="198"/>
        <v/>
      </c>
      <c r="J12698" s="17"/>
      <c r="K12698" s="17"/>
      <c r="L12698" s="17"/>
    </row>
    <row r="12699" spans="1:12" ht="28.5">
      <c r="A12699" s="14" t="s">
        <v>11381</v>
      </c>
      <c r="B12699" s="14" t="s">
        <v>2767</v>
      </c>
      <c r="C12699" s="8" t="s">
        <v>11382</v>
      </c>
      <c r="D12699" s="15"/>
      <c r="E12699" s="10" t="s">
        <v>11413</v>
      </c>
      <c r="F12699" s="14"/>
      <c r="G12699" s="16"/>
      <c r="H12699" s="43"/>
      <c r="I12699" s="12" t="str">
        <f t="shared" si="198"/>
        <v/>
      </c>
      <c r="J12699" s="17"/>
      <c r="K12699" s="17"/>
      <c r="L12699" s="17"/>
    </row>
    <row r="12700" spans="1:12" ht="28.5">
      <c r="A12700" s="14" t="s">
        <v>11381</v>
      </c>
      <c r="B12700" s="14" t="s">
        <v>2767</v>
      </c>
      <c r="C12700" s="8" t="s">
        <v>11382</v>
      </c>
      <c r="D12700" s="15"/>
      <c r="E12700" s="10" t="s">
        <v>11414</v>
      </c>
      <c r="F12700" s="14"/>
      <c r="G12700" s="16"/>
      <c r="H12700" s="43"/>
      <c r="I12700" s="12" t="str">
        <f t="shared" si="198"/>
        <v/>
      </c>
      <c r="J12700" s="17"/>
      <c r="K12700" s="17"/>
      <c r="L12700" s="17"/>
    </row>
    <row r="12701" spans="1:12" ht="28.5">
      <c r="A12701" s="14" t="s">
        <v>11381</v>
      </c>
      <c r="B12701" s="14" t="s">
        <v>2767</v>
      </c>
      <c r="C12701" s="8" t="s">
        <v>11382</v>
      </c>
      <c r="D12701" s="15" t="s">
        <v>12891</v>
      </c>
      <c r="E12701" s="10" t="s">
        <v>12320</v>
      </c>
      <c r="F12701" s="14" t="s">
        <v>20</v>
      </c>
      <c r="G12701" s="16">
        <v>2</v>
      </c>
      <c r="H12701" s="43"/>
      <c r="I12701" s="12" t="str">
        <f t="shared" si="198"/>
        <v/>
      </c>
      <c r="J12701" s="17"/>
      <c r="K12701" s="17"/>
      <c r="L12701" s="17"/>
    </row>
    <row r="12702" spans="1:12" ht="28.5">
      <c r="A12702" s="14" t="s">
        <v>11381</v>
      </c>
      <c r="B12702" s="14" t="s">
        <v>2767</v>
      </c>
      <c r="C12702" s="8" t="s">
        <v>11382</v>
      </c>
      <c r="D12702" s="15"/>
      <c r="E12702" s="10" t="s">
        <v>11417</v>
      </c>
      <c r="F12702" s="14"/>
      <c r="G12702" s="16"/>
      <c r="H12702" s="43"/>
      <c r="I12702" s="12" t="str">
        <f t="shared" si="198"/>
        <v/>
      </c>
      <c r="J12702" s="17"/>
      <c r="K12702" s="17"/>
      <c r="L12702" s="17"/>
    </row>
    <row r="12703" spans="1:12" ht="28.5">
      <c r="A12703" s="14" t="s">
        <v>11381</v>
      </c>
      <c r="B12703" s="14" t="s">
        <v>2767</v>
      </c>
      <c r="C12703" s="8" t="s">
        <v>11382</v>
      </c>
      <c r="D12703" s="15" t="s">
        <v>12892</v>
      </c>
      <c r="E12703" s="10" t="s">
        <v>11419</v>
      </c>
      <c r="F12703" s="14"/>
      <c r="G12703" s="16"/>
      <c r="H12703" s="43"/>
      <c r="I12703" s="12" t="str">
        <f t="shared" si="198"/>
        <v/>
      </c>
      <c r="J12703" s="17"/>
      <c r="K12703" s="17"/>
      <c r="L12703" s="17"/>
    </row>
    <row r="12704" spans="1:12" ht="57">
      <c r="A12704" s="14" t="s">
        <v>11381</v>
      </c>
      <c r="B12704" s="14" t="s">
        <v>2767</v>
      </c>
      <c r="C12704" s="8" t="s">
        <v>11382</v>
      </c>
      <c r="D12704" s="15" t="s">
        <v>12893</v>
      </c>
      <c r="E12704" s="10" t="s">
        <v>11421</v>
      </c>
      <c r="F12704" s="14" t="s">
        <v>20</v>
      </c>
      <c r="G12704" s="16">
        <v>4</v>
      </c>
      <c r="H12704" s="43"/>
      <c r="I12704" s="12" t="str">
        <f t="shared" si="198"/>
        <v/>
      </c>
      <c r="J12704" s="17"/>
      <c r="K12704" s="17"/>
      <c r="L12704" s="17"/>
    </row>
    <row r="12705" spans="1:12" ht="28.5">
      <c r="A12705" s="14" t="s">
        <v>11381</v>
      </c>
      <c r="B12705" s="14" t="s">
        <v>2767</v>
      </c>
      <c r="C12705" s="8" t="s">
        <v>11382</v>
      </c>
      <c r="D12705" s="15"/>
      <c r="E12705" s="10" t="s">
        <v>11422</v>
      </c>
      <c r="F12705" s="14"/>
      <c r="G12705" s="16"/>
      <c r="H12705" s="43"/>
      <c r="I12705" s="12" t="str">
        <f t="shared" si="198"/>
        <v/>
      </c>
      <c r="J12705" s="17"/>
      <c r="K12705" s="17"/>
      <c r="L12705" s="17"/>
    </row>
    <row r="12706" spans="1:12" ht="42.75">
      <c r="A12706" s="14" t="s">
        <v>11381</v>
      </c>
      <c r="B12706" s="14" t="s">
        <v>2767</v>
      </c>
      <c r="C12706" s="8" t="s">
        <v>11382</v>
      </c>
      <c r="D12706" s="15" t="s">
        <v>12894</v>
      </c>
      <c r="E12706" s="10" t="s">
        <v>11424</v>
      </c>
      <c r="F12706" s="14" t="s">
        <v>20</v>
      </c>
      <c r="G12706" s="16">
        <v>4</v>
      </c>
      <c r="H12706" s="43"/>
      <c r="I12706" s="12" t="str">
        <f t="shared" si="198"/>
        <v/>
      </c>
      <c r="J12706" s="17"/>
      <c r="K12706" s="17"/>
      <c r="L12706" s="17"/>
    </row>
    <row r="12707" spans="1:12" ht="28.5">
      <c r="A12707" s="14" t="s">
        <v>11381</v>
      </c>
      <c r="B12707" s="14" t="s">
        <v>2767</v>
      </c>
      <c r="C12707" s="8" t="s">
        <v>11382</v>
      </c>
      <c r="D12707" s="15"/>
      <c r="E12707" s="10" t="s">
        <v>11425</v>
      </c>
      <c r="F12707" s="14"/>
      <c r="G12707" s="16"/>
      <c r="H12707" s="43"/>
      <c r="I12707" s="12" t="str">
        <f t="shared" si="198"/>
        <v/>
      </c>
      <c r="J12707" s="17"/>
      <c r="K12707" s="17"/>
      <c r="L12707" s="17"/>
    </row>
    <row r="12708" spans="1:12" ht="28.5">
      <c r="A12708" s="14" t="s">
        <v>11381</v>
      </c>
      <c r="B12708" s="14" t="s">
        <v>2767</v>
      </c>
      <c r="C12708" s="8" t="s">
        <v>11382</v>
      </c>
      <c r="D12708" s="15" t="s">
        <v>12895</v>
      </c>
      <c r="E12708" s="10" t="s">
        <v>11427</v>
      </c>
      <c r="F12708" s="14"/>
      <c r="G12708" s="16"/>
      <c r="H12708" s="43"/>
      <c r="I12708" s="12" t="str">
        <f t="shared" si="198"/>
        <v/>
      </c>
      <c r="J12708" s="17"/>
      <c r="K12708" s="17"/>
      <c r="L12708" s="17"/>
    </row>
    <row r="12709" spans="1:12" ht="28.5">
      <c r="A12709" s="14" t="s">
        <v>11381</v>
      </c>
      <c r="B12709" s="14" t="s">
        <v>2767</v>
      </c>
      <c r="C12709" s="8" t="s">
        <v>11382</v>
      </c>
      <c r="D12709" s="15"/>
      <c r="E12709" s="10" t="s">
        <v>11428</v>
      </c>
      <c r="F12709" s="14"/>
      <c r="G12709" s="16"/>
      <c r="H12709" s="43"/>
      <c r="I12709" s="12" t="str">
        <f t="shared" si="198"/>
        <v/>
      </c>
      <c r="J12709" s="17"/>
      <c r="K12709" s="17"/>
      <c r="L12709" s="17"/>
    </row>
    <row r="12710" spans="1:12" ht="28.5">
      <c r="A12710" s="14" t="s">
        <v>11381</v>
      </c>
      <c r="B12710" s="14" t="s">
        <v>2767</v>
      </c>
      <c r="C12710" s="8" t="s">
        <v>11382</v>
      </c>
      <c r="D12710" s="15"/>
      <c r="E12710" s="10" t="s">
        <v>11429</v>
      </c>
      <c r="F12710" s="14"/>
      <c r="G12710" s="16"/>
      <c r="H12710" s="43"/>
      <c r="I12710" s="12" t="str">
        <f t="shared" si="198"/>
        <v/>
      </c>
      <c r="J12710" s="17"/>
      <c r="K12710" s="17"/>
      <c r="L12710" s="17"/>
    </row>
    <row r="12711" spans="1:12" ht="28.5">
      <c r="A12711" s="14" t="s">
        <v>11381</v>
      </c>
      <c r="B12711" s="14" t="s">
        <v>2767</v>
      </c>
      <c r="C12711" s="8" t="s">
        <v>11382</v>
      </c>
      <c r="D12711" s="15"/>
      <c r="E12711" s="10" t="s">
        <v>11430</v>
      </c>
      <c r="F12711" s="14"/>
      <c r="G12711" s="16"/>
      <c r="H12711" s="43"/>
      <c r="I12711" s="12" t="str">
        <f t="shared" si="198"/>
        <v/>
      </c>
      <c r="J12711" s="17"/>
      <c r="K12711" s="17"/>
      <c r="L12711" s="17"/>
    </row>
    <row r="12712" spans="1:12" ht="28.5">
      <c r="A12712" s="14" t="s">
        <v>11381</v>
      </c>
      <c r="B12712" s="14" t="s">
        <v>2767</v>
      </c>
      <c r="C12712" s="8" t="s">
        <v>11382</v>
      </c>
      <c r="D12712" s="15"/>
      <c r="E12712" s="10" t="s">
        <v>11431</v>
      </c>
      <c r="F12712" s="14"/>
      <c r="G12712" s="16"/>
      <c r="H12712" s="43"/>
      <c r="I12712" s="12" t="str">
        <f t="shared" si="198"/>
        <v/>
      </c>
      <c r="J12712" s="17"/>
      <c r="K12712" s="17"/>
      <c r="L12712" s="17"/>
    </row>
    <row r="12713" spans="1:12" ht="28.5">
      <c r="A12713" s="14" t="s">
        <v>11381</v>
      </c>
      <c r="B12713" s="14" t="s">
        <v>2767</v>
      </c>
      <c r="C12713" s="8" t="s">
        <v>11382</v>
      </c>
      <c r="D12713" s="15"/>
      <c r="E12713" s="10" t="s">
        <v>11432</v>
      </c>
      <c r="F12713" s="14"/>
      <c r="G12713" s="16"/>
      <c r="H12713" s="43"/>
      <c r="I12713" s="12" t="str">
        <f t="shared" si="198"/>
        <v/>
      </c>
      <c r="J12713" s="17"/>
      <c r="K12713" s="17"/>
      <c r="L12713" s="17"/>
    </row>
    <row r="12714" spans="1:12" ht="28.5">
      <c r="A12714" s="14" t="s">
        <v>11381</v>
      </c>
      <c r="B12714" s="14" t="s">
        <v>2767</v>
      </c>
      <c r="C12714" s="8" t="s">
        <v>11382</v>
      </c>
      <c r="D12714" s="15" t="s">
        <v>12896</v>
      </c>
      <c r="E12714" s="10" t="s">
        <v>11434</v>
      </c>
      <c r="F12714" s="14" t="s">
        <v>84</v>
      </c>
      <c r="G12714" s="16">
        <v>2</v>
      </c>
      <c r="H12714" s="43"/>
      <c r="I12714" s="12" t="str">
        <f t="shared" si="198"/>
        <v/>
      </c>
      <c r="J12714" s="17"/>
      <c r="K12714" s="17"/>
      <c r="L12714" s="17"/>
    </row>
    <row r="12715" spans="1:12" ht="28.5">
      <c r="A12715" s="14" t="s">
        <v>11381</v>
      </c>
      <c r="B12715" s="14" t="s">
        <v>2767</v>
      </c>
      <c r="C12715" s="8" t="s">
        <v>11382</v>
      </c>
      <c r="D12715" s="15"/>
      <c r="E12715" s="10" t="s">
        <v>11435</v>
      </c>
      <c r="F12715" s="14"/>
      <c r="G12715" s="16"/>
      <c r="H12715" s="43"/>
      <c r="I12715" s="12" t="str">
        <f t="shared" si="198"/>
        <v/>
      </c>
      <c r="J12715" s="17"/>
      <c r="K12715" s="17"/>
      <c r="L12715" s="17"/>
    </row>
    <row r="12716" spans="1:12" ht="28.5">
      <c r="A12716" s="14" t="s">
        <v>11381</v>
      </c>
      <c r="B12716" s="14" t="s">
        <v>2767</v>
      </c>
      <c r="C12716" s="8" t="s">
        <v>11382</v>
      </c>
      <c r="D12716" s="15" t="s">
        <v>12897</v>
      </c>
      <c r="E12716" s="10" t="s">
        <v>12327</v>
      </c>
      <c r="F12716" s="14"/>
      <c r="G12716" s="16"/>
      <c r="H12716" s="43"/>
      <c r="I12716" s="12" t="str">
        <f t="shared" si="198"/>
        <v/>
      </c>
      <c r="J12716" s="17"/>
      <c r="K12716" s="17"/>
      <c r="L12716" s="17"/>
    </row>
    <row r="12717" spans="1:12" ht="28.5">
      <c r="A12717" s="14" t="s">
        <v>11381</v>
      </c>
      <c r="B12717" s="14" t="s">
        <v>2767</v>
      </c>
      <c r="C12717" s="8" t="s">
        <v>11382</v>
      </c>
      <c r="D12717" s="15"/>
      <c r="E12717" s="10" t="s">
        <v>11438</v>
      </c>
      <c r="F12717" s="14"/>
      <c r="G12717" s="16"/>
      <c r="H12717" s="43"/>
      <c r="I12717" s="12" t="str">
        <f t="shared" si="198"/>
        <v/>
      </c>
      <c r="J12717" s="17"/>
      <c r="K12717" s="17"/>
      <c r="L12717" s="17"/>
    </row>
    <row r="12718" spans="1:12" ht="28.5">
      <c r="A12718" s="14" t="s">
        <v>11381</v>
      </c>
      <c r="B12718" s="14" t="s">
        <v>2767</v>
      </c>
      <c r="C12718" s="8" t="s">
        <v>11382</v>
      </c>
      <c r="D12718" s="15"/>
      <c r="E12718" s="10" t="s">
        <v>11439</v>
      </c>
      <c r="F12718" s="14"/>
      <c r="G12718" s="16"/>
      <c r="H12718" s="43"/>
      <c r="I12718" s="12" t="str">
        <f t="shared" si="198"/>
        <v/>
      </c>
      <c r="J12718" s="17"/>
      <c r="K12718" s="17"/>
      <c r="L12718" s="17"/>
    </row>
    <row r="12719" spans="1:12" ht="28.5">
      <c r="A12719" s="14" t="s">
        <v>11381</v>
      </c>
      <c r="B12719" s="14" t="s">
        <v>2767</v>
      </c>
      <c r="C12719" s="8" t="s">
        <v>11382</v>
      </c>
      <c r="D12719" s="15"/>
      <c r="E12719" s="10" t="s">
        <v>11440</v>
      </c>
      <c r="F12719" s="14"/>
      <c r="G12719" s="16"/>
      <c r="H12719" s="43"/>
      <c r="I12719" s="12" t="str">
        <f t="shared" si="198"/>
        <v/>
      </c>
      <c r="J12719" s="17"/>
      <c r="K12719" s="17"/>
      <c r="L12719" s="17"/>
    </row>
    <row r="12720" spans="1:12" ht="28.5">
      <c r="A12720" s="14" t="s">
        <v>11381</v>
      </c>
      <c r="B12720" s="14" t="s">
        <v>2767</v>
      </c>
      <c r="C12720" s="8" t="s">
        <v>11382</v>
      </c>
      <c r="D12720" s="15"/>
      <c r="E12720" s="10" t="s">
        <v>11441</v>
      </c>
      <c r="F12720" s="14"/>
      <c r="G12720" s="16"/>
      <c r="H12720" s="43"/>
      <c r="I12720" s="12" t="str">
        <f t="shared" si="198"/>
        <v/>
      </c>
      <c r="J12720" s="17"/>
      <c r="K12720" s="17"/>
      <c r="L12720" s="17"/>
    </row>
    <row r="12721" spans="1:12" ht="28.5">
      <c r="A12721" s="14" t="s">
        <v>11381</v>
      </c>
      <c r="B12721" s="14" t="s">
        <v>2767</v>
      </c>
      <c r="C12721" s="8" t="s">
        <v>11382</v>
      </c>
      <c r="D12721" s="15"/>
      <c r="E12721" s="10" t="s">
        <v>11442</v>
      </c>
      <c r="F12721" s="14"/>
      <c r="G12721" s="16"/>
      <c r="H12721" s="43"/>
      <c r="I12721" s="12" t="str">
        <f t="shared" si="198"/>
        <v/>
      </c>
      <c r="J12721" s="17"/>
      <c r="K12721" s="17"/>
      <c r="L12721" s="17"/>
    </row>
    <row r="12722" spans="1:12" ht="28.5">
      <c r="A12722" s="14" t="s">
        <v>11381</v>
      </c>
      <c r="B12722" s="14" t="s">
        <v>2767</v>
      </c>
      <c r="C12722" s="8" t="s">
        <v>11382</v>
      </c>
      <c r="D12722" s="15"/>
      <c r="E12722" s="10" t="s">
        <v>11443</v>
      </c>
      <c r="F12722" s="14"/>
      <c r="G12722" s="16"/>
      <c r="H12722" s="43"/>
      <c r="I12722" s="12" t="str">
        <f t="shared" si="198"/>
        <v/>
      </c>
      <c r="J12722" s="17"/>
      <c r="K12722" s="17"/>
      <c r="L12722" s="17"/>
    </row>
    <row r="12723" spans="1:12" ht="28.5">
      <c r="A12723" s="14" t="s">
        <v>11381</v>
      </c>
      <c r="B12723" s="14" t="s">
        <v>2767</v>
      </c>
      <c r="C12723" s="8" t="s">
        <v>11382</v>
      </c>
      <c r="D12723" s="15" t="s">
        <v>12898</v>
      </c>
      <c r="E12723" s="10" t="s">
        <v>11445</v>
      </c>
      <c r="F12723" s="14" t="s">
        <v>20</v>
      </c>
      <c r="G12723" s="16">
        <v>1</v>
      </c>
      <c r="H12723" s="43"/>
      <c r="I12723" s="12" t="str">
        <f t="shared" si="198"/>
        <v/>
      </c>
      <c r="J12723" s="17"/>
      <c r="K12723" s="17"/>
      <c r="L12723" s="17"/>
    </row>
    <row r="12724" spans="1:12" ht="28.5">
      <c r="A12724" s="14" t="s">
        <v>11381</v>
      </c>
      <c r="B12724" s="14" t="s">
        <v>2767</v>
      </c>
      <c r="C12724" s="8" t="s">
        <v>11382</v>
      </c>
      <c r="D12724" s="15"/>
      <c r="E12724" s="10" t="s">
        <v>11446</v>
      </c>
      <c r="F12724" s="14"/>
      <c r="G12724" s="16"/>
      <c r="H12724" s="43"/>
      <c r="I12724" s="12" t="str">
        <f t="shared" si="198"/>
        <v/>
      </c>
      <c r="J12724" s="17"/>
      <c r="K12724" s="17"/>
      <c r="L12724" s="17"/>
    </row>
    <row r="12725" spans="1:12" ht="28.5">
      <c r="A12725" s="14" t="s">
        <v>11381</v>
      </c>
      <c r="B12725" s="14" t="s">
        <v>2767</v>
      </c>
      <c r="C12725" s="8" t="s">
        <v>11382</v>
      </c>
      <c r="D12725" s="15" t="s">
        <v>12899</v>
      </c>
      <c r="E12725" s="10" t="s">
        <v>11448</v>
      </c>
      <c r="F12725" s="14"/>
      <c r="G12725" s="16"/>
      <c r="H12725" s="43"/>
      <c r="I12725" s="12" t="str">
        <f t="shared" si="198"/>
        <v/>
      </c>
      <c r="J12725" s="17"/>
      <c r="K12725" s="17"/>
      <c r="L12725" s="17"/>
    </row>
    <row r="12726" spans="1:12" ht="28.5">
      <c r="A12726" s="14" t="s">
        <v>11381</v>
      </c>
      <c r="B12726" s="14" t="s">
        <v>2767</v>
      </c>
      <c r="C12726" s="8" t="s">
        <v>11382</v>
      </c>
      <c r="D12726" s="15"/>
      <c r="E12726" s="10" t="s">
        <v>12330</v>
      </c>
      <c r="F12726" s="14"/>
      <c r="G12726" s="16"/>
      <c r="H12726" s="43"/>
      <c r="I12726" s="12" t="str">
        <f t="shared" si="198"/>
        <v/>
      </c>
      <c r="J12726" s="17"/>
      <c r="K12726" s="17"/>
      <c r="L12726" s="17"/>
    </row>
    <row r="12727" spans="1:12" ht="28.5">
      <c r="A12727" s="14" t="s">
        <v>11381</v>
      </c>
      <c r="B12727" s="14" t="s">
        <v>2767</v>
      </c>
      <c r="C12727" s="8" t="s">
        <v>11382</v>
      </c>
      <c r="D12727" s="15" t="s">
        <v>12900</v>
      </c>
      <c r="E12727" s="10" t="s">
        <v>11450</v>
      </c>
      <c r="F12727" s="14" t="s">
        <v>185</v>
      </c>
      <c r="G12727" s="16">
        <v>1150</v>
      </c>
      <c r="H12727" s="43"/>
      <c r="I12727" s="12" t="str">
        <f t="shared" si="198"/>
        <v/>
      </c>
      <c r="J12727" s="17"/>
      <c r="K12727" s="17"/>
      <c r="L12727" s="17"/>
    </row>
    <row r="12728" spans="1:12" ht="28.5">
      <c r="A12728" s="14" t="s">
        <v>11381</v>
      </c>
      <c r="B12728" s="14" t="s">
        <v>2767</v>
      </c>
      <c r="C12728" s="8" t="s">
        <v>11382</v>
      </c>
      <c r="D12728" s="15" t="s">
        <v>12901</v>
      </c>
      <c r="E12728" s="10" t="s">
        <v>11452</v>
      </c>
      <c r="F12728" s="14" t="s">
        <v>185</v>
      </c>
      <c r="G12728" s="16">
        <v>4200</v>
      </c>
      <c r="H12728" s="43"/>
      <c r="I12728" s="12" t="str">
        <f t="shared" si="198"/>
        <v/>
      </c>
      <c r="J12728" s="17"/>
      <c r="K12728" s="17"/>
      <c r="L12728" s="17"/>
    </row>
    <row r="12729" spans="1:12" ht="28.5">
      <c r="A12729" s="14" t="s">
        <v>11381</v>
      </c>
      <c r="B12729" s="14" t="s">
        <v>2767</v>
      </c>
      <c r="C12729" s="8" t="s">
        <v>11382</v>
      </c>
      <c r="D12729" s="15"/>
      <c r="E12729" s="10" t="s">
        <v>11453</v>
      </c>
      <c r="F12729" s="14"/>
      <c r="G12729" s="16"/>
      <c r="H12729" s="43"/>
      <c r="I12729" s="12" t="str">
        <f t="shared" si="198"/>
        <v/>
      </c>
      <c r="J12729" s="17"/>
      <c r="K12729" s="17"/>
      <c r="L12729" s="17"/>
    </row>
    <row r="12730" spans="1:12" ht="28.5">
      <c r="A12730" s="14" t="s">
        <v>11381</v>
      </c>
      <c r="B12730" s="14" t="s">
        <v>2767</v>
      </c>
      <c r="C12730" s="8" t="s">
        <v>11382</v>
      </c>
      <c r="D12730" s="15" t="s">
        <v>12902</v>
      </c>
      <c r="E12730" s="10" t="s">
        <v>11455</v>
      </c>
      <c r="F12730" s="14" t="s">
        <v>185</v>
      </c>
      <c r="G12730" s="16">
        <v>1300</v>
      </c>
      <c r="H12730" s="43"/>
      <c r="I12730" s="12" t="str">
        <f t="shared" si="198"/>
        <v/>
      </c>
      <c r="J12730" s="17"/>
      <c r="K12730" s="17"/>
      <c r="L12730" s="17"/>
    </row>
    <row r="12731" spans="1:12" ht="28.5">
      <c r="A12731" s="14" t="s">
        <v>11381</v>
      </c>
      <c r="B12731" s="14" t="s">
        <v>2767</v>
      </c>
      <c r="C12731" s="8" t="s">
        <v>11382</v>
      </c>
      <c r="D12731" s="15"/>
      <c r="E12731" s="10" t="s">
        <v>11456</v>
      </c>
      <c r="F12731" s="14"/>
      <c r="G12731" s="16"/>
      <c r="H12731" s="43"/>
      <c r="I12731" s="12" t="str">
        <f t="shared" si="198"/>
        <v/>
      </c>
      <c r="J12731" s="17"/>
      <c r="K12731" s="17"/>
      <c r="L12731" s="17"/>
    </row>
    <row r="12732" spans="1:12" ht="28.5">
      <c r="A12732" s="14" t="s">
        <v>11381</v>
      </c>
      <c r="B12732" s="14" t="s">
        <v>2767</v>
      </c>
      <c r="C12732" s="8" t="s">
        <v>11382</v>
      </c>
      <c r="D12732" s="15" t="s">
        <v>12903</v>
      </c>
      <c r="E12732" s="10" t="s">
        <v>11458</v>
      </c>
      <c r="F12732" s="14"/>
      <c r="G12732" s="16"/>
      <c r="H12732" s="43"/>
      <c r="I12732" s="12" t="str">
        <f t="shared" si="198"/>
        <v/>
      </c>
      <c r="J12732" s="17"/>
      <c r="K12732" s="17"/>
      <c r="L12732" s="17"/>
    </row>
    <row r="12733" spans="1:12" ht="57">
      <c r="A12733" s="14" t="s">
        <v>11381</v>
      </c>
      <c r="B12733" s="14" t="s">
        <v>2767</v>
      </c>
      <c r="C12733" s="8" t="s">
        <v>11382</v>
      </c>
      <c r="D12733" s="15"/>
      <c r="E12733" s="10" t="s">
        <v>11459</v>
      </c>
      <c r="F12733" s="14"/>
      <c r="G12733" s="16"/>
      <c r="H12733" s="43"/>
      <c r="I12733" s="12" t="str">
        <f t="shared" si="198"/>
        <v/>
      </c>
      <c r="J12733" s="17"/>
      <c r="K12733" s="17"/>
      <c r="L12733" s="17"/>
    </row>
    <row r="12734" spans="1:12" ht="28.5">
      <c r="A12734" s="14" t="s">
        <v>11381</v>
      </c>
      <c r="B12734" s="14" t="s">
        <v>2767</v>
      </c>
      <c r="C12734" s="8" t="s">
        <v>11382</v>
      </c>
      <c r="D12734" s="15" t="s">
        <v>12904</v>
      </c>
      <c r="E12734" s="10" t="s">
        <v>12336</v>
      </c>
      <c r="F12734" s="14" t="s">
        <v>84</v>
      </c>
      <c r="G12734" s="16">
        <v>2</v>
      </c>
      <c r="H12734" s="43"/>
      <c r="I12734" s="12" t="str">
        <f t="shared" si="198"/>
        <v/>
      </c>
      <c r="J12734" s="17"/>
      <c r="K12734" s="17"/>
      <c r="L12734" s="17"/>
    </row>
    <row r="12735" spans="1:12" ht="28.5">
      <c r="A12735" s="14" t="s">
        <v>11381</v>
      </c>
      <c r="B12735" s="14" t="s">
        <v>2767</v>
      </c>
      <c r="C12735" s="8" t="s">
        <v>11382</v>
      </c>
      <c r="D12735" s="15" t="s">
        <v>12905</v>
      </c>
      <c r="E12735" s="10" t="s">
        <v>12338</v>
      </c>
      <c r="F12735" s="14" t="s">
        <v>84</v>
      </c>
      <c r="G12735" s="16">
        <v>6</v>
      </c>
      <c r="H12735" s="43"/>
      <c r="I12735" s="12" t="str">
        <f t="shared" si="198"/>
        <v/>
      </c>
      <c r="J12735" s="17"/>
      <c r="K12735" s="17"/>
      <c r="L12735" s="17"/>
    </row>
    <row r="12736" spans="1:12" ht="28.5">
      <c r="A12736" s="14" t="s">
        <v>11381</v>
      </c>
      <c r="B12736" s="14" t="s">
        <v>2767</v>
      </c>
      <c r="C12736" s="8" t="s">
        <v>11382</v>
      </c>
      <c r="D12736" s="15" t="s">
        <v>12906</v>
      </c>
      <c r="E12736" s="10" t="s">
        <v>12340</v>
      </c>
      <c r="F12736" s="14" t="s">
        <v>84</v>
      </c>
      <c r="G12736" s="16">
        <v>2</v>
      </c>
      <c r="H12736" s="43"/>
      <c r="I12736" s="12" t="str">
        <f t="shared" si="198"/>
        <v/>
      </c>
      <c r="J12736" s="17"/>
      <c r="K12736" s="17"/>
      <c r="L12736" s="17"/>
    </row>
    <row r="12737" spans="1:12" ht="28.5">
      <c r="A12737" s="14" t="s">
        <v>11381</v>
      </c>
      <c r="B12737" s="14" t="s">
        <v>2767</v>
      </c>
      <c r="C12737" s="8" t="s">
        <v>11382</v>
      </c>
      <c r="D12737" s="15" t="s">
        <v>12907</v>
      </c>
      <c r="E12737" s="10" t="s">
        <v>12908</v>
      </c>
      <c r="F12737" s="14" t="s">
        <v>84</v>
      </c>
      <c r="G12737" s="16">
        <v>2</v>
      </c>
      <c r="H12737" s="43"/>
      <c r="I12737" s="12" t="str">
        <f t="shared" si="198"/>
        <v/>
      </c>
      <c r="J12737" s="17"/>
      <c r="K12737" s="17"/>
      <c r="L12737" s="17"/>
    </row>
    <row r="12738" spans="1:12" ht="28.5">
      <c r="A12738" s="14" t="s">
        <v>11381</v>
      </c>
      <c r="B12738" s="14" t="s">
        <v>2767</v>
      </c>
      <c r="C12738" s="8" t="s">
        <v>11382</v>
      </c>
      <c r="D12738" s="15" t="s">
        <v>12909</v>
      </c>
      <c r="E12738" s="10" t="s">
        <v>11469</v>
      </c>
      <c r="F12738" s="14" t="s">
        <v>84</v>
      </c>
      <c r="G12738" s="16">
        <v>2</v>
      </c>
      <c r="H12738" s="43"/>
      <c r="I12738" s="12" t="str">
        <f t="shared" si="198"/>
        <v/>
      </c>
      <c r="J12738" s="17"/>
      <c r="K12738" s="17"/>
      <c r="L12738" s="17"/>
    </row>
    <row r="12739" spans="1:12" ht="28.5">
      <c r="A12739" s="14" t="s">
        <v>11381</v>
      </c>
      <c r="B12739" s="14" t="s">
        <v>2767</v>
      </c>
      <c r="C12739" s="8" t="s">
        <v>11382</v>
      </c>
      <c r="D12739" s="15" t="s">
        <v>12910</v>
      </c>
      <c r="E12739" s="10" t="s">
        <v>11471</v>
      </c>
      <c r="F12739" s="14"/>
      <c r="G12739" s="16"/>
      <c r="H12739" s="43"/>
      <c r="I12739" s="12" t="str">
        <f t="shared" si="198"/>
        <v/>
      </c>
      <c r="J12739" s="17"/>
      <c r="K12739" s="17"/>
      <c r="L12739" s="17"/>
    </row>
    <row r="12740" spans="1:12" ht="28.5">
      <c r="A12740" s="14" t="s">
        <v>11381</v>
      </c>
      <c r="B12740" s="14" t="s">
        <v>2767</v>
      </c>
      <c r="C12740" s="8" t="s">
        <v>11382</v>
      </c>
      <c r="D12740" s="15"/>
      <c r="E12740" s="10" t="s">
        <v>11472</v>
      </c>
      <c r="F12740" s="14"/>
      <c r="G12740" s="16"/>
      <c r="H12740" s="43"/>
      <c r="I12740" s="12" t="str">
        <f t="shared" ref="I12740:I12803" si="199">IF(AND(G12740&lt;&gt;"",H12740&lt;&gt;""),G12740*H12740,"")</f>
        <v/>
      </c>
      <c r="J12740" s="17"/>
      <c r="K12740" s="17"/>
      <c r="L12740" s="17"/>
    </row>
    <row r="12741" spans="1:12" ht="28.5">
      <c r="A12741" s="14" t="s">
        <v>11381</v>
      </c>
      <c r="B12741" s="14" t="s">
        <v>2767</v>
      </c>
      <c r="C12741" s="8" t="s">
        <v>11382</v>
      </c>
      <c r="D12741" s="15"/>
      <c r="E12741" s="10" t="s">
        <v>11473</v>
      </c>
      <c r="F12741" s="14"/>
      <c r="G12741" s="16"/>
      <c r="H12741" s="43"/>
      <c r="I12741" s="12" t="str">
        <f t="shared" si="199"/>
        <v/>
      </c>
      <c r="J12741" s="17"/>
      <c r="K12741" s="17"/>
      <c r="L12741" s="17"/>
    </row>
    <row r="12742" spans="1:12" ht="42.75">
      <c r="A12742" s="14" t="s">
        <v>11381</v>
      </c>
      <c r="B12742" s="14" t="s">
        <v>2767</v>
      </c>
      <c r="C12742" s="8" t="s">
        <v>11382</v>
      </c>
      <c r="D12742" s="15"/>
      <c r="E12742" s="10" t="s">
        <v>11474</v>
      </c>
      <c r="F12742" s="14"/>
      <c r="G12742" s="16"/>
      <c r="H12742" s="43"/>
      <c r="I12742" s="12" t="str">
        <f t="shared" si="199"/>
        <v/>
      </c>
      <c r="J12742" s="17"/>
      <c r="K12742" s="17"/>
      <c r="L12742" s="17"/>
    </row>
    <row r="12743" spans="1:12" ht="57">
      <c r="A12743" s="14" t="s">
        <v>11381</v>
      </c>
      <c r="B12743" s="14" t="s">
        <v>2767</v>
      </c>
      <c r="C12743" s="8" t="s">
        <v>11382</v>
      </c>
      <c r="D12743" s="15" t="s">
        <v>12911</v>
      </c>
      <c r="E12743" s="10" t="s">
        <v>11476</v>
      </c>
      <c r="F12743" s="14" t="s">
        <v>20</v>
      </c>
      <c r="G12743" s="16">
        <v>2</v>
      </c>
      <c r="H12743" s="43"/>
      <c r="I12743" s="12" t="str">
        <f t="shared" si="199"/>
        <v/>
      </c>
      <c r="J12743" s="17"/>
      <c r="K12743" s="17"/>
      <c r="L12743" s="17"/>
    </row>
    <row r="12744" spans="1:12" ht="28.5">
      <c r="A12744" s="14" t="s">
        <v>11381</v>
      </c>
      <c r="B12744" s="14" t="s">
        <v>2767</v>
      </c>
      <c r="C12744" s="8" t="s">
        <v>11382</v>
      </c>
      <c r="D12744" s="15"/>
      <c r="E12744" s="10" t="s">
        <v>11477</v>
      </c>
      <c r="F12744" s="14"/>
      <c r="G12744" s="16"/>
      <c r="H12744" s="43"/>
      <c r="I12744" s="12" t="str">
        <f t="shared" si="199"/>
        <v/>
      </c>
      <c r="J12744" s="17"/>
      <c r="K12744" s="17"/>
      <c r="L12744" s="17"/>
    </row>
    <row r="12745" spans="1:12" ht="42.75">
      <c r="A12745" s="14" t="s">
        <v>11381</v>
      </c>
      <c r="B12745" s="14" t="s">
        <v>2767</v>
      </c>
      <c r="C12745" s="8" t="s">
        <v>11382</v>
      </c>
      <c r="D12745" s="15"/>
      <c r="E12745" s="10" t="s">
        <v>11478</v>
      </c>
      <c r="F12745" s="14"/>
      <c r="G12745" s="16"/>
      <c r="H12745" s="43"/>
      <c r="I12745" s="12" t="str">
        <f t="shared" si="199"/>
        <v/>
      </c>
      <c r="J12745" s="17"/>
      <c r="K12745" s="17"/>
      <c r="L12745" s="17"/>
    </row>
    <row r="12746" spans="1:12" ht="28.5">
      <c r="A12746" s="14" t="s">
        <v>11381</v>
      </c>
      <c r="B12746" s="14" t="s">
        <v>2767</v>
      </c>
      <c r="C12746" s="8" t="s">
        <v>11382</v>
      </c>
      <c r="D12746" s="15" t="s">
        <v>12912</v>
      </c>
      <c r="E12746" s="10" t="s">
        <v>12336</v>
      </c>
      <c r="F12746" s="14" t="s">
        <v>84</v>
      </c>
      <c r="G12746" s="16">
        <v>2</v>
      </c>
      <c r="H12746" s="43"/>
      <c r="I12746" s="12" t="str">
        <f t="shared" si="199"/>
        <v/>
      </c>
      <c r="J12746" s="17"/>
      <c r="K12746" s="17"/>
      <c r="L12746" s="17"/>
    </row>
    <row r="12747" spans="1:12" ht="28.5">
      <c r="A12747" s="14" t="s">
        <v>11381</v>
      </c>
      <c r="B12747" s="14" t="s">
        <v>2767</v>
      </c>
      <c r="C12747" s="8" t="s">
        <v>11382</v>
      </c>
      <c r="D12747" s="15" t="s">
        <v>12913</v>
      </c>
      <c r="E12747" s="10" t="s">
        <v>12489</v>
      </c>
      <c r="F12747" s="14" t="s">
        <v>84</v>
      </c>
      <c r="G12747" s="16">
        <v>2</v>
      </c>
      <c r="H12747" s="43"/>
      <c r="I12747" s="12" t="str">
        <f t="shared" si="199"/>
        <v/>
      </c>
      <c r="J12747" s="17"/>
      <c r="K12747" s="17"/>
      <c r="L12747" s="17"/>
    </row>
    <row r="12748" spans="1:12" ht="28.5">
      <c r="A12748" s="14" t="s">
        <v>11381</v>
      </c>
      <c r="B12748" s="14" t="s">
        <v>2767</v>
      </c>
      <c r="C12748" s="8" t="s">
        <v>11382</v>
      </c>
      <c r="D12748" s="15"/>
      <c r="E12748" s="10" t="s">
        <v>11482</v>
      </c>
      <c r="F12748" s="14"/>
      <c r="G12748" s="16"/>
      <c r="H12748" s="43"/>
      <c r="I12748" s="12" t="str">
        <f t="shared" si="199"/>
        <v/>
      </c>
      <c r="J12748" s="17"/>
      <c r="K12748" s="17"/>
      <c r="L12748" s="17"/>
    </row>
    <row r="12749" spans="1:12" ht="28.5">
      <c r="A12749" s="14" t="s">
        <v>11381</v>
      </c>
      <c r="B12749" s="14" t="s">
        <v>2767</v>
      </c>
      <c r="C12749" s="8" t="s">
        <v>11382</v>
      </c>
      <c r="D12749" s="15" t="s">
        <v>12914</v>
      </c>
      <c r="E12749" s="10" t="s">
        <v>11484</v>
      </c>
      <c r="F12749" s="14" t="s">
        <v>20</v>
      </c>
      <c r="G12749" s="16">
        <v>2</v>
      </c>
      <c r="H12749" s="43"/>
      <c r="I12749" s="12" t="str">
        <f t="shared" si="199"/>
        <v/>
      </c>
      <c r="J12749" s="17"/>
      <c r="K12749" s="17"/>
      <c r="L12749" s="17"/>
    </row>
    <row r="12750" spans="1:12" ht="28.5">
      <c r="A12750" s="14" t="s">
        <v>11381</v>
      </c>
      <c r="B12750" s="14" t="s">
        <v>2767</v>
      </c>
      <c r="C12750" s="8" t="s">
        <v>11382</v>
      </c>
      <c r="D12750" s="15" t="s">
        <v>12915</v>
      </c>
      <c r="E12750" s="10" t="s">
        <v>11486</v>
      </c>
      <c r="F12750" s="14" t="s">
        <v>20</v>
      </c>
      <c r="G12750" s="16">
        <v>4</v>
      </c>
      <c r="H12750" s="43"/>
      <c r="I12750" s="12" t="str">
        <f t="shared" si="199"/>
        <v/>
      </c>
      <c r="J12750" s="17"/>
      <c r="K12750" s="17"/>
      <c r="L12750" s="17"/>
    </row>
    <row r="12751" spans="1:12" ht="28.5">
      <c r="A12751" s="14" t="s">
        <v>11381</v>
      </c>
      <c r="B12751" s="14" t="s">
        <v>2767</v>
      </c>
      <c r="C12751" s="8" t="s">
        <v>11382</v>
      </c>
      <c r="D12751" s="15" t="s">
        <v>12916</v>
      </c>
      <c r="E12751" s="10" t="s">
        <v>11491</v>
      </c>
      <c r="F12751" s="14"/>
      <c r="G12751" s="16"/>
      <c r="H12751" s="43"/>
      <c r="I12751" s="12" t="str">
        <f t="shared" si="199"/>
        <v/>
      </c>
      <c r="J12751" s="17"/>
      <c r="K12751" s="17"/>
      <c r="L12751" s="17"/>
    </row>
    <row r="12752" spans="1:12" ht="57">
      <c r="A12752" s="14" t="s">
        <v>11381</v>
      </c>
      <c r="B12752" s="14" t="s">
        <v>2767</v>
      </c>
      <c r="C12752" s="8" t="s">
        <v>11382</v>
      </c>
      <c r="D12752" s="15"/>
      <c r="E12752" s="10" t="s">
        <v>11492</v>
      </c>
      <c r="F12752" s="14"/>
      <c r="G12752" s="16"/>
      <c r="H12752" s="43"/>
      <c r="I12752" s="12" t="str">
        <f t="shared" si="199"/>
        <v/>
      </c>
      <c r="J12752" s="17"/>
      <c r="K12752" s="17"/>
      <c r="L12752" s="17"/>
    </row>
    <row r="12753" spans="1:12" ht="28.5">
      <c r="A12753" s="14" t="s">
        <v>11381</v>
      </c>
      <c r="B12753" s="14" t="s">
        <v>2767</v>
      </c>
      <c r="C12753" s="8" t="s">
        <v>11382</v>
      </c>
      <c r="D12753" s="15" t="s">
        <v>12917</v>
      </c>
      <c r="E12753" s="10" t="s">
        <v>12351</v>
      </c>
      <c r="F12753" s="14" t="s">
        <v>20</v>
      </c>
      <c r="G12753" s="16">
        <v>2</v>
      </c>
      <c r="H12753" s="43"/>
      <c r="I12753" s="12" t="str">
        <f t="shared" si="199"/>
        <v/>
      </c>
      <c r="J12753" s="17"/>
      <c r="K12753" s="17"/>
      <c r="L12753" s="17"/>
    </row>
    <row r="12754" spans="1:12" ht="42.75">
      <c r="A12754" s="14" t="s">
        <v>11381</v>
      </c>
      <c r="B12754" s="14" t="s">
        <v>2767</v>
      </c>
      <c r="C12754" s="8" t="s">
        <v>11382</v>
      </c>
      <c r="D12754" s="15"/>
      <c r="E12754" s="10" t="s">
        <v>11487</v>
      </c>
      <c r="F12754" s="14"/>
      <c r="G12754" s="16"/>
      <c r="H12754" s="43"/>
      <c r="I12754" s="12" t="str">
        <f t="shared" si="199"/>
        <v/>
      </c>
      <c r="J12754" s="17"/>
      <c r="K12754" s="17"/>
      <c r="L12754" s="17"/>
    </row>
    <row r="12755" spans="1:12" ht="28.5">
      <c r="A12755" s="14" t="s">
        <v>11381</v>
      </c>
      <c r="B12755" s="14" t="s">
        <v>2767</v>
      </c>
      <c r="C12755" s="8" t="s">
        <v>11382</v>
      </c>
      <c r="D12755" s="15" t="s">
        <v>12918</v>
      </c>
      <c r="E12755" s="10" t="s">
        <v>11489</v>
      </c>
      <c r="F12755" s="14" t="s">
        <v>84</v>
      </c>
      <c r="G12755" s="16">
        <v>1</v>
      </c>
      <c r="H12755" s="43"/>
      <c r="I12755" s="12" t="str">
        <f t="shared" si="199"/>
        <v/>
      </c>
      <c r="J12755" s="17"/>
      <c r="K12755" s="17"/>
      <c r="L12755" s="17"/>
    </row>
    <row r="12756" spans="1:12" ht="28.5">
      <c r="A12756" s="14" t="s">
        <v>11381</v>
      </c>
      <c r="B12756" s="14" t="s">
        <v>2767</v>
      </c>
      <c r="C12756" s="8" t="s">
        <v>11382</v>
      </c>
      <c r="D12756" s="15"/>
      <c r="E12756" s="10" t="s">
        <v>12919</v>
      </c>
      <c r="F12756" s="14"/>
      <c r="G12756" s="16"/>
      <c r="H12756" s="43"/>
      <c r="I12756" s="12" t="str">
        <f t="shared" si="199"/>
        <v/>
      </c>
      <c r="J12756" s="17"/>
      <c r="K12756" s="17"/>
      <c r="L12756" s="17"/>
    </row>
    <row r="12757" spans="1:12" ht="28.5">
      <c r="A12757" s="14" t="s">
        <v>11381</v>
      </c>
      <c r="B12757" s="14" t="s">
        <v>2767</v>
      </c>
      <c r="C12757" s="8" t="s">
        <v>11382</v>
      </c>
      <c r="D12757" s="15"/>
      <c r="E12757" s="10" t="s">
        <v>11388</v>
      </c>
      <c r="F12757" s="14"/>
      <c r="G12757" s="16"/>
      <c r="H12757" s="43"/>
      <c r="I12757" s="12" t="str">
        <f t="shared" si="199"/>
        <v/>
      </c>
      <c r="J12757" s="17"/>
      <c r="K12757" s="17"/>
      <c r="L12757" s="17"/>
    </row>
    <row r="12758" spans="1:12" ht="28.5">
      <c r="A12758" s="14" t="s">
        <v>11381</v>
      </c>
      <c r="B12758" s="14" t="s">
        <v>2767</v>
      </c>
      <c r="C12758" s="8" t="s">
        <v>11382</v>
      </c>
      <c r="D12758" s="15" t="s">
        <v>12920</v>
      </c>
      <c r="E12758" s="10" t="s">
        <v>11496</v>
      </c>
      <c r="F12758" s="14"/>
      <c r="G12758" s="16"/>
      <c r="H12758" s="43"/>
      <c r="I12758" s="12" t="str">
        <f t="shared" si="199"/>
        <v/>
      </c>
      <c r="J12758" s="17"/>
      <c r="K12758" s="17"/>
      <c r="L12758" s="17"/>
    </row>
    <row r="12759" spans="1:12" ht="28.5">
      <c r="A12759" s="14" t="s">
        <v>11381</v>
      </c>
      <c r="B12759" s="14" t="s">
        <v>2767</v>
      </c>
      <c r="C12759" s="8" t="s">
        <v>11382</v>
      </c>
      <c r="D12759" s="15"/>
      <c r="E12759" s="10" t="s">
        <v>12353</v>
      </c>
      <c r="F12759" s="14"/>
      <c r="G12759" s="16"/>
      <c r="H12759" s="43"/>
      <c r="I12759" s="12" t="str">
        <f t="shared" si="199"/>
        <v/>
      </c>
      <c r="J12759" s="17"/>
      <c r="K12759" s="17"/>
      <c r="L12759" s="17"/>
    </row>
    <row r="12760" spans="1:12" ht="28.5">
      <c r="A12760" s="14" t="s">
        <v>11381</v>
      </c>
      <c r="B12760" s="14" t="s">
        <v>2767</v>
      </c>
      <c r="C12760" s="8" t="s">
        <v>11382</v>
      </c>
      <c r="D12760" s="15"/>
      <c r="E12760" s="10" t="s">
        <v>12354</v>
      </c>
      <c r="F12760" s="14"/>
      <c r="G12760" s="16"/>
      <c r="H12760" s="43"/>
      <c r="I12760" s="12" t="str">
        <f t="shared" si="199"/>
        <v/>
      </c>
      <c r="J12760" s="17"/>
      <c r="K12760" s="17"/>
      <c r="L12760" s="17"/>
    </row>
    <row r="12761" spans="1:12" ht="28.5">
      <c r="A12761" s="14" t="s">
        <v>11381</v>
      </c>
      <c r="B12761" s="14" t="s">
        <v>2767</v>
      </c>
      <c r="C12761" s="8" t="s">
        <v>11382</v>
      </c>
      <c r="D12761" s="15"/>
      <c r="E12761" s="10" t="s">
        <v>12355</v>
      </c>
      <c r="F12761" s="14"/>
      <c r="G12761" s="16"/>
      <c r="H12761" s="43"/>
      <c r="I12761" s="12" t="str">
        <f t="shared" si="199"/>
        <v/>
      </c>
      <c r="J12761" s="17"/>
      <c r="K12761" s="17"/>
      <c r="L12761" s="17"/>
    </row>
    <row r="12762" spans="1:12" ht="28.5">
      <c r="A12762" s="14" t="s">
        <v>11381</v>
      </c>
      <c r="B12762" s="14" t="s">
        <v>2767</v>
      </c>
      <c r="C12762" s="8" t="s">
        <v>11382</v>
      </c>
      <c r="D12762" s="15"/>
      <c r="E12762" s="10" t="s">
        <v>12356</v>
      </c>
      <c r="F12762" s="14"/>
      <c r="G12762" s="16"/>
      <c r="H12762" s="43"/>
      <c r="I12762" s="12" t="str">
        <f t="shared" si="199"/>
        <v/>
      </c>
      <c r="J12762" s="17"/>
      <c r="K12762" s="17"/>
      <c r="L12762" s="17"/>
    </row>
    <row r="12763" spans="1:12" ht="28.5">
      <c r="A12763" s="14" t="s">
        <v>11381</v>
      </c>
      <c r="B12763" s="14" t="s">
        <v>2767</v>
      </c>
      <c r="C12763" s="8" t="s">
        <v>11382</v>
      </c>
      <c r="D12763" s="15"/>
      <c r="E12763" s="10" t="s">
        <v>11501</v>
      </c>
      <c r="F12763" s="14"/>
      <c r="G12763" s="16"/>
      <c r="H12763" s="43"/>
      <c r="I12763" s="12" t="str">
        <f t="shared" si="199"/>
        <v/>
      </c>
      <c r="J12763" s="17"/>
      <c r="K12763" s="17"/>
      <c r="L12763" s="17"/>
    </row>
    <row r="12764" spans="1:12" ht="28.5">
      <c r="A12764" s="14" t="s">
        <v>11381</v>
      </c>
      <c r="B12764" s="14" t="s">
        <v>2767</v>
      </c>
      <c r="C12764" s="8" t="s">
        <v>11382</v>
      </c>
      <c r="D12764" s="15"/>
      <c r="E12764" s="10" t="s">
        <v>11502</v>
      </c>
      <c r="F12764" s="14"/>
      <c r="G12764" s="16"/>
      <c r="H12764" s="43"/>
      <c r="I12764" s="12" t="str">
        <f t="shared" si="199"/>
        <v/>
      </c>
      <c r="J12764" s="17"/>
      <c r="K12764" s="17"/>
      <c r="L12764" s="17"/>
    </row>
    <row r="12765" spans="1:12" ht="28.5">
      <c r="A12765" s="14" t="s">
        <v>11381</v>
      </c>
      <c r="B12765" s="14" t="s">
        <v>2767</v>
      </c>
      <c r="C12765" s="8" t="s">
        <v>11382</v>
      </c>
      <c r="D12765" s="15"/>
      <c r="E12765" s="10" t="s">
        <v>11503</v>
      </c>
      <c r="F12765" s="14"/>
      <c r="G12765" s="16"/>
      <c r="H12765" s="43"/>
      <c r="I12765" s="12" t="str">
        <f t="shared" si="199"/>
        <v/>
      </c>
      <c r="J12765" s="17"/>
      <c r="K12765" s="17"/>
      <c r="L12765" s="17"/>
    </row>
    <row r="12766" spans="1:12" ht="28.5">
      <c r="A12766" s="14" t="s">
        <v>11381</v>
      </c>
      <c r="B12766" s="14" t="s">
        <v>2767</v>
      </c>
      <c r="C12766" s="8" t="s">
        <v>11382</v>
      </c>
      <c r="D12766" s="15"/>
      <c r="E12766" s="10" t="s">
        <v>12357</v>
      </c>
      <c r="F12766" s="14"/>
      <c r="G12766" s="16"/>
      <c r="H12766" s="43"/>
      <c r="I12766" s="12" t="str">
        <f t="shared" si="199"/>
        <v/>
      </c>
      <c r="J12766" s="17"/>
      <c r="K12766" s="17"/>
      <c r="L12766" s="17"/>
    </row>
    <row r="12767" spans="1:12" ht="28.5">
      <c r="A12767" s="14" t="s">
        <v>11381</v>
      </c>
      <c r="B12767" s="14" t="s">
        <v>2767</v>
      </c>
      <c r="C12767" s="8" t="s">
        <v>11382</v>
      </c>
      <c r="D12767" s="15"/>
      <c r="E12767" s="10" t="s">
        <v>12118</v>
      </c>
      <c r="F12767" s="14"/>
      <c r="G12767" s="16"/>
      <c r="H12767" s="43"/>
      <c r="I12767" s="12" t="str">
        <f t="shared" si="199"/>
        <v/>
      </c>
      <c r="J12767" s="17"/>
      <c r="K12767" s="17"/>
      <c r="L12767" s="17"/>
    </row>
    <row r="12768" spans="1:12" ht="28.5">
      <c r="A12768" s="14" t="s">
        <v>11381</v>
      </c>
      <c r="B12768" s="14" t="s">
        <v>2767</v>
      </c>
      <c r="C12768" s="8" t="s">
        <v>11382</v>
      </c>
      <c r="D12768" s="15"/>
      <c r="E12768" s="10" t="s">
        <v>11506</v>
      </c>
      <c r="F12768" s="14"/>
      <c r="G12768" s="16"/>
      <c r="H12768" s="43"/>
      <c r="I12768" s="12" t="str">
        <f t="shared" si="199"/>
        <v/>
      </c>
      <c r="J12768" s="17"/>
      <c r="K12768" s="17"/>
      <c r="L12768" s="17"/>
    </row>
    <row r="12769" spans="1:12" ht="28.5">
      <c r="A12769" s="14" t="s">
        <v>11381</v>
      </c>
      <c r="B12769" s="14" t="s">
        <v>2767</v>
      </c>
      <c r="C12769" s="8" t="s">
        <v>11382</v>
      </c>
      <c r="D12769" s="15"/>
      <c r="E12769" s="10" t="s">
        <v>12358</v>
      </c>
      <c r="F12769" s="14"/>
      <c r="G12769" s="16"/>
      <c r="H12769" s="43"/>
      <c r="I12769" s="12" t="str">
        <f t="shared" si="199"/>
        <v/>
      </c>
      <c r="J12769" s="17"/>
      <c r="K12769" s="17"/>
      <c r="L12769" s="17"/>
    </row>
    <row r="12770" spans="1:12" ht="28.5">
      <c r="A12770" s="14" t="s">
        <v>11381</v>
      </c>
      <c r="B12770" s="14" t="s">
        <v>2767</v>
      </c>
      <c r="C12770" s="8" t="s">
        <v>11382</v>
      </c>
      <c r="D12770" s="15"/>
      <c r="E12770" s="10" t="s">
        <v>11508</v>
      </c>
      <c r="F12770" s="14"/>
      <c r="G12770" s="16"/>
      <c r="H12770" s="43"/>
      <c r="I12770" s="12" t="str">
        <f t="shared" si="199"/>
        <v/>
      </c>
      <c r="J12770" s="17"/>
      <c r="K12770" s="17"/>
      <c r="L12770" s="17"/>
    </row>
    <row r="12771" spans="1:12" ht="28.5">
      <c r="A12771" s="14" t="s">
        <v>11381</v>
      </c>
      <c r="B12771" s="14" t="s">
        <v>2767</v>
      </c>
      <c r="C12771" s="8" t="s">
        <v>11382</v>
      </c>
      <c r="D12771" s="15"/>
      <c r="E12771" s="10" t="s">
        <v>11509</v>
      </c>
      <c r="F12771" s="14"/>
      <c r="G12771" s="16"/>
      <c r="H12771" s="43"/>
      <c r="I12771" s="12" t="str">
        <f t="shared" si="199"/>
        <v/>
      </c>
      <c r="J12771" s="17"/>
      <c r="K12771" s="17"/>
      <c r="L12771" s="17"/>
    </row>
    <row r="12772" spans="1:12" ht="28.5">
      <c r="A12772" s="14" t="s">
        <v>11381</v>
      </c>
      <c r="B12772" s="14" t="s">
        <v>2767</v>
      </c>
      <c r="C12772" s="8" t="s">
        <v>11382</v>
      </c>
      <c r="D12772" s="15"/>
      <c r="E12772" s="10" t="s">
        <v>11510</v>
      </c>
      <c r="F12772" s="14"/>
      <c r="G12772" s="16"/>
      <c r="H12772" s="43"/>
      <c r="I12772" s="12" t="str">
        <f t="shared" si="199"/>
        <v/>
      </c>
      <c r="J12772" s="17"/>
      <c r="K12772" s="17"/>
      <c r="L12772" s="17"/>
    </row>
    <row r="12773" spans="1:12" ht="28.5">
      <c r="A12773" s="14" t="s">
        <v>11381</v>
      </c>
      <c r="B12773" s="14" t="s">
        <v>2767</v>
      </c>
      <c r="C12773" s="8" t="s">
        <v>11382</v>
      </c>
      <c r="D12773" s="15"/>
      <c r="E12773" s="10" t="s">
        <v>11511</v>
      </c>
      <c r="F12773" s="14"/>
      <c r="G12773" s="16"/>
      <c r="H12773" s="43"/>
      <c r="I12773" s="12" t="str">
        <f t="shared" si="199"/>
        <v/>
      </c>
      <c r="J12773" s="17"/>
      <c r="K12773" s="17"/>
      <c r="L12773" s="17"/>
    </row>
    <row r="12774" spans="1:12" ht="28.5">
      <c r="A12774" s="14" t="s">
        <v>11381</v>
      </c>
      <c r="B12774" s="14" t="s">
        <v>2767</v>
      </c>
      <c r="C12774" s="8" t="s">
        <v>11382</v>
      </c>
      <c r="D12774" s="15"/>
      <c r="E12774" s="10" t="s">
        <v>11512</v>
      </c>
      <c r="F12774" s="14"/>
      <c r="G12774" s="16"/>
      <c r="H12774" s="43"/>
      <c r="I12774" s="12" t="str">
        <f t="shared" si="199"/>
        <v/>
      </c>
      <c r="J12774" s="17"/>
      <c r="K12774" s="17"/>
      <c r="L12774" s="17"/>
    </row>
    <row r="12775" spans="1:12" ht="42.75">
      <c r="A12775" s="14" t="s">
        <v>11381</v>
      </c>
      <c r="B12775" s="14" t="s">
        <v>2767</v>
      </c>
      <c r="C12775" s="8" t="s">
        <v>11382</v>
      </c>
      <c r="D12775" s="15"/>
      <c r="E12775" s="10" t="s">
        <v>11513</v>
      </c>
      <c r="F12775" s="14"/>
      <c r="G12775" s="16"/>
      <c r="H12775" s="43"/>
      <c r="I12775" s="12" t="str">
        <f t="shared" si="199"/>
        <v/>
      </c>
      <c r="J12775" s="17"/>
      <c r="K12775" s="17"/>
      <c r="L12775" s="17"/>
    </row>
    <row r="12776" spans="1:12" ht="28.5">
      <c r="A12776" s="14" t="s">
        <v>11381</v>
      </c>
      <c r="B12776" s="14" t="s">
        <v>2767</v>
      </c>
      <c r="C12776" s="8" t="s">
        <v>11382</v>
      </c>
      <c r="D12776" s="15"/>
      <c r="E12776" s="10" t="s">
        <v>11514</v>
      </c>
      <c r="F12776" s="14"/>
      <c r="G12776" s="16"/>
      <c r="H12776" s="43"/>
      <c r="I12776" s="12" t="str">
        <f t="shared" si="199"/>
        <v/>
      </c>
      <c r="J12776" s="17"/>
      <c r="K12776" s="17"/>
      <c r="L12776" s="17"/>
    </row>
    <row r="12777" spans="1:12" ht="28.5">
      <c r="A12777" s="14" t="s">
        <v>11381</v>
      </c>
      <c r="B12777" s="14" t="s">
        <v>2767</v>
      </c>
      <c r="C12777" s="8" t="s">
        <v>11382</v>
      </c>
      <c r="D12777" s="15"/>
      <c r="E12777" s="10" t="s">
        <v>11515</v>
      </c>
      <c r="F12777" s="14"/>
      <c r="G12777" s="16"/>
      <c r="H12777" s="43"/>
      <c r="I12777" s="12" t="str">
        <f t="shared" si="199"/>
        <v/>
      </c>
      <c r="J12777" s="17"/>
      <c r="K12777" s="17"/>
      <c r="L12777" s="17"/>
    </row>
    <row r="12778" spans="1:12" ht="28.5">
      <c r="A12778" s="14" t="s">
        <v>11381</v>
      </c>
      <c r="B12778" s="14" t="s">
        <v>2767</v>
      </c>
      <c r="C12778" s="8" t="s">
        <v>11382</v>
      </c>
      <c r="D12778" s="15"/>
      <c r="E12778" s="10" t="s">
        <v>11516</v>
      </c>
      <c r="F12778" s="14"/>
      <c r="G12778" s="16"/>
      <c r="H12778" s="43"/>
      <c r="I12778" s="12" t="str">
        <f t="shared" si="199"/>
        <v/>
      </c>
      <c r="J12778" s="17"/>
      <c r="K12778" s="17"/>
      <c r="L12778" s="17"/>
    </row>
    <row r="12779" spans="1:12" ht="28.5">
      <c r="A12779" s="14" t="s">
        <v>11381</v>
      </c>
      <c r="B12779" s="14" t="s">
        <v>2767</v>
      </c>
      <c r="C12779" s="8" t="s">
        <v>11382</v>
      </c>
      <c r="D12779" s="15"/>
      <c r="E12779" s="10" t="s">
        <v>11517</v>
      </c>
      <c r="F12779" s="14"/>
      <c r="G12779" s="16"/>
      <c r="H12779" s="43"/>
      <c r="I12779" s="12" t="str">
        <f t="shared" si="199"/>
        <v/>
      </c>
      <c r="J12779" s="17"/>
      <c r="K12779" s="17"/>
      <c r="L12779" s="17"/>
    </row>
    <row r="12780" spans="1:12" ht="28.5">
      <c r="A12780" s="14" t="s">
        <v>11381</v>
      </c>
      <c r="B12780" s="14" t="s">
        <v>2767</v>
      </c>
      <c r="C12780" s="8" t="s">
        <v>11382</v>
      </c>
      <c r="D12780" s="15"/>
      <c r="E12780" s="10" t="s">
        <v>12121</v>
      </c>
      <c r="F12780" s="14"/>
      <c r="G12780" s="16"/>
      <c r="H12780" s="43"/>
      <c r="I12780" s="12" t="str">
        <f t="shared" si="199"/>
        <v/>
      </c>
      <c r="J12780" s="17"/>
      <c r="K12780" s="17"/>
      <c r="L12780" s="17"/>
    </row>
    <row r="12781" spans="1:12" ht="28.5">
      <c r="A12781" s="14" t="s">
        <v>11381</v>
      </c>
      <c r="B12781" s="14" t="s">
        <v>2767</v>
      </c>
      <c r="C12781" s="8" t="s">
        <v>11382</v>
      </c>
      <c r="D12781" s="15" t="s">
        <v>12921</v>
      </c>
      <c r="E12781" s="10" t="s">
        <v>12360</v>
      </c>
      <c r="F12781" s="14" t="s">
        <v>20</v>
      </c>
      <c r="G12781" s="16">
        <v>3</v>
      </c>
      <c r="H12781" s="43"/>
      <c r="I12781" s="12" t="str">
        <f t="shared" si="199"/>
        <v/>
      </c>
      <c r="J12781" s="17"/>
      <c r="K12781" s="17"/>
      <c r="L12781" s="17"/>
    </row>
    <row r="12782" spans="1:12" ht="28.5">
      <c r="A12782" s="14" t="s">
        <v>11381</v>
      </c>
      <c r="B12782" s="14" t="s">
        <v>2767</v>
      </c>
      <c r="C12782" s="8" t="s">
        <v>11382</v>
      </c>
      <c r="D12782" s="15" t="s">
        <v>12922</v>
      </c>
      <c r="E12782" s="10" t="s">
        <v>11522</v>
      </c>
      <c r="F12782" s="14"/>
      <c r="G12782" s="16"/>
      <c r="H12782" s="43"/>
      <c r="I12782" s="12" t="str">
        <f t="shared" si="199"/>
        <v/>
      </c>
      <c r="J12782" s="17"/>
      <c r="K12782" s="17"/>
      <c r="L12782" s="17"/>
    </row>
    <row r="12783" spans="1:12" ht="57">
      <c r="A12783" s="14" t="s">
        <v>11381</v>
      </c>
      <c r="B12783" s="14" t="s">
        <v>2767</v>
      </c>
      <c r="C12783" s="8" t="s">
        <v>11382</v>
      </c>
      <c r="D12783" s="15"/>
      <c r="E12783" s="10" t="s">
        <v>11523</v>
      </c>
      <c r="F12783" s="14"/>
      <c r="G12783" s="16"/>
      <c r="H12783" s="43"/>
      <c r="I12783" s="12" t="str">
        <f t="shared" si="199"/>
        <v/>
      </c>
      <c r="J12783" s="17"/>
      <c r="K12783" s="17"/>
      <c r="L12783" s="17"/>
    </row>
    <row r="12784" spans="1:12" ht="28.5">
      <c r="A12784" s="14" t="s">
        <v>11381</v>
      </c>
      <c r="B12784" s="14" t="s">
        <v>2767</v>
      </c>
      <c r="C12784" s="8" t="s">
        <v>11382</v>
      </c>
      <c r="D12784" s="15" t="s">
        <v>12923</v>
      </c>
      <c r="E12784" s="10" t="s">
        <v>11527</v>
      </c>
      <c r="F12784" s="14" t="s">
        <v>84</v>
      </c>
      <c r="G12784" s="16">
        <v>3</v>
      </c>
      <c r="H12784" s="43"/>
      <c r="I12784" s="12" t="str">
        <f t="shared" si="199"/>
        <v/>
      </c>
      <c r="J12784" s="17"/>
      <c r="K12784" s="17"/>
      <c r="L12784" s="17"/>
    </row>
    <row r="12785" spans="1:12" ht="28.5">
      <c r="A12785" s="14" t="s">
        <v>11381</v>
      </c>
      <c r="B12785" s="14" t="s">
        <v>2767</v>
      </c>
      <c r="C12785" s="8" t="s">
        <v>11382</v>
      </c>
      <c r="D12785" s="15" t="s">
        <v>12924</v>
      </c>
      <c r="E12785" s="10" t="s">
        <v>11759</v>
      </c>
      <c r="F12785" s="14" t="s">
        <v>84</v>
      </c>
      <c r="G12785" s="16">
        <v>3</v>
      </c>
      <c r="H12785" s="43"/>
      <c r="I12785" s="12" t="str">
        <f t="shared" si="199"/>
        <v/>
      </c>
      <c r="J12785" s="17"/>
      <c r="K12785" s="17"/>
      <c r="L12785" s="17"/>
    </row>
    <row r="12786" spans="1:12" ht="42.75">
      <c r="A12786" s="14" t="s">
        <v>11381</v>
      </c>
      <c r="B12786" s="14" t="s">
        <v>2767</v>
      </c>
      <c r="C12786" s="8" t="s">
        <v>11382</v>
      </c>
      <c r="D12786" s="15"/>
      <c r="E12786" s="10" t="s">
        <v>11478</v>
      </c>
      <c r="F12786" s="14"/>
      <c r="G12786" s="16"/>
      <c r="H12786" s="43"/>
      <c r="I12786" s="12" t="str">
        <f t="shared" si="199"/>
        <v/>
      </c>
      <c r="J12786" s="17"/>
      <c r="K12786" s="17"/>
      <c r="L12786" s="17"/>
    </row>
    <row r="12787" spans="1:12" ht="28.5">
      <c r="A12787" s="14" t="s">
        <v>11381</v>
      </c>
      <c r="B12787" s="14" t="s">
        <v>2767</v>
      </c>
      <c r="C12787" s="8" t="s">
        <v>11382</v>
      </c>
      <c r="D12787" s="15" t="s">
        <v>12925</v>
      </c>
      <c r="E12787" s="10" t="s">
        <v>11759</v>
      </c>
      <c r="F12787" s="14" t="s">
        <v>84</v>
      </c>
      <c r="G12787" s="16">
        <v>3</v>
      </c>
      <c r="H12787" s="43"/>
      <c r="I12787" s="12" t="str">
        <f t="shared" si="199"/>
        <v/>
      </c>
      <c r="J12787" s="17"/>
      <c r="K12787" s="17"/>
      <c r="L12787" s="17"/>
    </row>
    <row r="12788" spans="1:12" ht="28.5">
      <c r="A12788" s="14" t="s">
        <v>11381</v>
      </c>
      <c r="B12788" s="14" t="s">
        <v>2767</v>
      </c>
      <c r="C12788" s="8" t="s">
        <v>11382</v>
      </c>
      <c r="D12788" s="15"/>
      <c r="E12788" s="10" t="s">
        <v>11529</v>
      </c>
      <c r="F12788" s="14"/>
      <c r="G12788" s="16"/>
      <c r="H12788" s="43"/>
      <c r="I12788" s="12" t="str">
        <f t="shared" si="199"/>
        <v/>
      </c>
      <c r="J12788" s="17"/>
      <c r="K12788" s="17"/>
      <c r="L12788" s="17"/>
    </row>
    <row r="12789" spans="1:12" ht="28.5">
      <c r="A12789" s="14" t="s">
        <v>11381</v>
      </c>
      <c r="B12789" s="14" t="s">
        <v>2767</v>
      </c>
      <c r="C12789" s="8" t="s">
        <v>11382</v>
      </c>
      <c r="D12789" s="15" t="s">
        <v>12926</v>
      </c>
      <c r="E12789" s="10" t="s">
        <v>11486</v>
      </c>
      <c r="F12789" s="14" t="s">
        <v>20</v>
      </c>
      <c r="G12789" s="16">
        <v>3</v>
      </c>
      <c r="H12789" s="43"/>
      <c r="I12789" s="12" t="str">
        <f t="shared" si="199"/>
        <v/>
      </c>
      <c r="J12789" s="17"/>
      <c r="K12789" s="17"/>
      <c r="L12789" s="17"/>
    </row>
    <row r="12790" spans="1:12" ht="28.5">
      <c r="A12790" s="14" t="s">
        <v>11381</v>
      </c>
      <c r="B12790" s="14" t="s">
        <v>2767</v>
      </c>
      <c r="C12790" s="8" t="s">
        <v>11382</v>
      </c>
      <c r="D12790" s="15"/>
      <c r="E12790" s="10" t="s">
        <v>11531</v>
      </c>
      <c r="F12790" s="14"/>
      <c r="G12790" s="16"/>
      <c r="H12790" s="43"/>
      <c r="I12790" s="12" t="str">
        <f t="shared" si="199"/>
        <v/>
      </c>
      <c r="J12790" s="17"/>
      <c r="K12790" s="17"/>
      <c r="L12790" s="17"/>
    </row>
    <row r="12791" spans="1:12" ht="28.5">
      <c r="A12791" s="14" t="s">
        <v>11381</v>
      </c>
      <c r="B12791" s="14" t="s">
        <v>2767</v>
      </c>
      <c r="C12791" s="8" t="s">
        <v>11382</v>
      </c>
      <c r="D12791" s="15" t="s">
        <v>12927</v>
      </c>
      <c r="E12791" s="10" t="s">
        <v>12370</v>
      </c>
      <c r="F12791" s="14" t="s">
        <v>84</v>
      </c>
      <c r="G12791" s="16">
        <v>3</v>
      </c>
      <c r="H12791" s="43"/>
      <c r="I12791" s="12" t="str">
        <f t="shared" si="199"/>
        <v/>
      </c>
      <c r="J12791" s="17"/>
      <c r="K12791" s="17"/>
      <c r="L12791" s="17"/>
    </row>
    <row r="12792" spans="1:12" ht="57">
      <c r="A12792" s="14" t="s">
        <v>11381</v>
      </c>
      <c r="B12792" s="14" t="s">
        <v>2767</v>
      </c>
      <c r="C12792" s="8" t="s">
        <v>11382</v>
      </c>
      <c r="D12792" s="15" t="s">
        <v>12928</v>
      </c>
      <c r="E12792" s="10" t="s">
        <v>11534</v>
      </c>
      <c r="F12792" s="14" t="s">
        <v>20</v>
      </c>
      <c r="G12792" s="16">
        <v>3</v>
      </c>
      <c r="H12792" s="43"/>
      <c r="I12792" s="12" t="str">
        <f t="shared" si="199"/>
        <v/>
      </c>
      <c r="J12792" s="17"/>
      <c r="K12792" s="17"/>
      <c r="L12792" s="17"/>
    </row>
    <row r="12793" spans="1:12" ht="28.5">
      <c r="A12793" s="14" t="s">
        <v>11381</v>
      </c>
      <c r="B12793" s="14" t="s">
        <v>2767</v>
      </c>
      <c r="C12793" s="8" t="s">
        <v>11382</v>
      </c>
      <c r="D12793" s="15"/>
      <c r="E12793" s="10" t="s">
        <v>12373</v>
      </c>
      <c r="F12793" s="14"/>
      <c r="G12793" s="16"/>
      <c r="H12793" s="43"/>
      <c r="I12793" s="12" t="str">
        <f t="shared" si="199"/>
        <v/>
      </c>
      <c r="J12793" s="17"/>
      <c r="K12793" s="17"/>
      <c r="L12793" s="17"/>
    </row>
    <row r="12794" spans="1:12" ht="57">
      <c r="A12794" s="14" t="s">
        <v>11381</v>
      </c>
      <c r="B12794" s="14" t="s">
        <v>2767</v>
      </c>
      <c r="C12794" s="8" t="s">
        <v>11382</v>
      </c>
      <c r="D12794" s="15" t="s">
        <v>12929</v>
      </c>
      <c r="E12794" s="10" t="s">
        <v>11536</v>
      </c>
      <c r="F12794" s="14" t="s">
        <v>20</v>
      </c>
      <c r="G12794" s="16">
        <v>3</v>
      </c>
      <c r="H12794" s="43"/>
      <c r="I12794" s="12" t="str">
        <f t="shared" si="199"/>
        <v/>
      </c>
      <c r="J12794" s="17"/>
      <c r="K12794" s="17"/>
      <c r="L12794" s="17"/>
    </row>
    <row r="12795" spans="1:12" ht="28.5">
      <c r="A12795" s="14" t="s">
        <v>11381</v>
      </c>
      <c r="B12795" s="14" t="s">
        <v>2767</v>
      </c>
      <c r="C12795" s="8" t="s">
        <v>11382</v>
      </c>
      <c r="D12795" s="15"/>
      <c r="E12795" s="10" t="s">
        <v>12373</v>
      </c>
      <c r="F12795" s="14"/>
      <c r="G12795" s="16"/>
      <c r="H12795" s="43"/>
      <c r="I12795" s="12" t="str">
        <f t="shared" si="199"/>
        <v/>
      </c>
      <c r="J12795" s="17"/>
      <c r="K12795" s="17"/>
      <c r="L12795" s="17"/>
    </row>
    <row r="12796" spans="1:12" ht="28.5">
      <c r="A12796" s="14" t="s">
        <v>11381</v>
      </c>
      <c r="B12796" s="14" t="s">
        <v>2767</v>
      </c>
      <c r="C12796" s="8" t="s">
        <v>11382</v>
      </c>
      <c r="D12796" s="15" t="s">
        <v>12930</v>
      </c>
      <c r="E12796" s="10" t="s">
        <v>11539</v>
      </c>
      <c r="F12796" s="14"/>
      <c r="G12796" s="16"/>
      <c r="H12796" s="43"/>
      <c r="I12796" s="12" t="str">
        <f t="shared" si="199"/>
        <v/>
      </c>
      <c r="J12796" s="17"/>
      <c r="K12796" s="17"/>
      <c r="L12796" s="17"/>
    </row>
    <row r="12797" spans="1:12" ht="57">
      <c r="A12797" s="14" t="s">
        <v>11381</v>
      </c>
      <c r="B12797" s="14" t="s">
        <v>2767</v>
      </c>
      <c r="C12797" s="8" t="s">
        <v>11382</v>
      </c>
      <c r="D12797" s="15"/>
      <c r="E12797" s="10" t="s">
        <v>11540</v>
      </c>
      <c r="F12797" s="14"/>
      <c r="G12797" s="16"/>
      <c r="H12797" s="43"/>
      <c r="I12797" s="12" t="str">
        <f t="shared" si="199"/>
        <v/>
      </c>
      <c r="J12797" s="17"/>
      <c r="K12797" s="17"/>
      <c r="L12797" s="17"/>
    </row>
    <row r="12798" spans="1:12" ht="28.5">
      <c r="A12798" s="14" t="s">
        <v>11381</v>
      </c>
      <c r="B12798" s="14" t="s">
        <v>2767</v>
      </c>
      <c r="C12798" s="8" t="s">
        <v>11382</v>
      </c>
      <c r="D12798" s="15" t="s">
        <v>12931</v>
      </c>
      <c r="E12798" s="10" t="s">
        <v>12377</v>
      </c>
      <c r="F12798" s="14" t="s">
        <v>84</v>
      </c>
      <c r="G12798" s="16">
        <v>3</v>
      </c>
      <c r="H12798" s="43"/>
      <c r="I12798" s="12" t="str">
        <f t="shared" si="199"/>
        <v/>
      </c>
      <c r="J12798" s="17"/>
      <c r="K12798" s="17"/>
      <c r="L12798" s="17"/>
    </row>
    <row r="12799" spans="1:12" ht="28.5">
      <c r="A12799" s="14" t="s">
        <v>11381</v>
      </c>
      <c r="B12799" s="14" t="s">
        <v>2767</v>
      </c>
      <c r="C12799" s="8" t="s">
        <v>11382</v>
      </c>
      <c r="D12799" s="15"/>
      <c r="E12799" s="10" t="s">
        <v>11496</v>
      </c>
      <c r="F12799" s="14"/>
      <c r="G12799" s="16"/>
      <c r="H12799" s="43"/>
      <c r="I12799" s="12" t="str">
        <f t="shared" si="199"/>
        <v/>
      </c>
      <c r="J12799" s="17"/>
      <c r="K12799" s="17"/>
      <c r="L12799" s="17"/>
    </row>
    <row r="12800" spans="1:12" ht="28.5">
      <c r="A12800" s="14" t="s">
        <v>11381</v>
      </c>
      <c r="B12800" s="14" t="s">
        <v>2767</v>
      </c>
      <c r="C12800" s="8" t="s">
        <v>11382</v>
      </c>
      <c r="D12800" s="15" t="s">
        <v>12932</v>
      </c>
      <c r="E12800" s="10" t="s">
        <v>11544</v>
      </c>
      <c r="F12800" s="14"/>
      <c r="G12800" s="16"/>
      <c r="H12800" s="43"/>
      <c r="I12800" s="12" t="str">
        <f t="shared" si="199"/>
        <v/>
      </c>
      <c r="J12800" s="17"/>
      <c r="K12800" s="17"/>
      <c r="L12800" s="17"/>
    </row>
    <row r="12801" spans="1:12" ht="28.5">
      <c r="A12801" s="14" t="s">
        <v>11381</v>
      </c>
      <c r="B12801" s="14" t="s">
        <v>2767</v>
      </c>
      <c r="C12801" s="8" t="s">
        <v>11382</v>
      </c>
      <c r="D12801" s="15"/>
      <c r="E12801" s="10" t="s">
        <v>11545</v>
      </c>
      <c r="F12801" s="14"/>
      <c r="G12801" s="16"/>
      <c r="H12801" s="43"/>
      <c r="I12801" s="12" t="str">
        <f t="shared" si="199"/>
        <v/>
      </c>
      <c r="J12801" s="17"/>
      <c r="K12801" s="17"/>
      <c r="L12801" s="17"/>
    </row>
    <row r="12802" spans="1:12" ht="28.5">
      <c r="A12802" s="14" t="s">
        <v>11381</v>
      </c>
      <c r="B12802" s="14" t="s">
        <v>2767</v>
      </c>
      <c r="C12802" s="8" t="s">
        <v>11382</v>
      </c>
      <c r="D12802" s="15"/>
      <c r="E12802" s="10" t="s">
        <v>11546</v>
      </c>
      <c r="F12802" s="14"/>
      <c r="G12802" s="16"/>
      <c r="H12802" s="43"/>
      <c r="I12802" s="12" t="str">
        <f t="shared" si="199"/>
        <v/>
      </c>
      <c r="J12802" s="17"/>
      <c r="K12802" s="17"/>
      <c r="L12802" s="17"/>
    </row>
    <row r="12803" spans="1:12" ht="28.5">
      <c r="A12803" s="14" t="s">
        <v>11381</v>
      </c>
      <c r="B12803" s="14" t="s">
        <v>2767</v>
      </c>
      <c r="C12803" s="8" t="s">
        <v>11382</v>
      </c>
      <c r="D12803" s="15"/>
      <c r="E12803" s="10" t="s">
        <v>11547</v>
      </c>
      <c r="F12803" s="14"/>
      <c r="G12803" s="16"/>
      <c r="H12803" s="43"/>
      <c r="I12803" s="12" t="str">
        <f t="shared" si="199"/>
        <v/>
      </c>
      <c r="J12803" s="17"/>
      <c r="K12803" s="17"/>
      <c r="L12803" s="17"/>
    </row>
    <row r="12804" spans="1:12" ht="28.5">
      <c r="A12804" s="14" t="s">
        <v>11381</v>
      </c>
      <c r="B12804" s="14" t="s">
        <v>2767</v>
      </c>
      <c r="C12804" s="8" t="s">
        <v>11382</v>
      </c>
      <c r="D12804" s="15"/>
      <c r="E12804" s="10" t="s">
        <v>11548</v>
      </c>
      <c r="F12804" s="14"/>
      <c r="G12804" s="16"/>
      <c r="H12804" s="43"/>
      <c r="I12804" s="12" t="str">
        <f t="shared" ref="I12804:I12867" si="200">IF(AND(G12804&lt;&gt;"",H12804&lt;&gt;""),G12804*H12804,"")</f>
        <v/>
      </c>
      <c r="J12804" s="17"/>
      <c r="K12804" s="17"/>
      <c r="L12804" s="17"/>
    </row>
    <row r="12805" spans="1:12" ht="28.5">
      <c r="A12805" s="14" t="s">
        <v>11381</v>
      </c>
      <c r="B12805" s="14" t="s">
        <v>2767</v>
      </c>
      <c r="C12805" s="8" t="s">
        <v>11382</v>
      </c>
      <c r="D12805" s="15"/>
      <c r="E12805" s="10" t="s">
        <v>11549</v>
      </c>
      <c r="F12805" s="14"/>
      <c r="G12805" s="16"/>
      <c r="H12805" s="43"/>
      <c r="I12805" s="12" t="str">
        <f t="shared" si="200"/>
        <v/>
      </c>
      <c r="J12805" s="17"/>
      <c r="K12805" s="17"/>
      <c r="L12805" s="17"/>
    </row>
    <row r="12806" spans="1:12" ht="28.5">
      <c r="A12806" s="14" t="s">
        <v>11381</v>
      </c>
      <c r="B12806" s="14" t="s">
        <v>2767</v>
      </c>
      <c r="C12806" s="8" t="s">
        <v>11382</v>
      </c>
      <c r="D12806" s="15"/>
      <c r="E12806" s="10" t="s">
        <v>11550</v>
      </c>
      <c r="F12806" s="14"/>
      <c r="G12806" s="16"/>
      <c r="H12806" s="43"/>
      <c r="I12806" s="12" t="str">
        <f t="shared" si="200"/>
        <v/>
      </c>
      <c r="J12806" s="17"/>
      <c r="K12806" s="17"/>
      <c r="L12806" s="17"/>
    </row>
    <row r="12807" spans="1:12" ht="28.5">
      <c r="A12807" s="14" t="s">
        <v>11381</v>
      </c>
      <c r="B12807" s="14" t="s">
        <v>2767</v>
      </c>
      <c r="C12807" s="8" t="s">
        <v>11382</v>
      </c>
      <c r="D12807" s="15"/>
      <c r="E12807" s="10" t="s">
        <v>11551</v>
      </c>
      <c r="F12807" s="14"/>
      <c r="G12807" s="16"/>
      <c r="H12807" s="43"/>
      <c r="I12807" s="12" t="str">
        <f t="shared" si="200"/>
        <v/>
      </c>
      <c r="J12807" s="17"/>
      <c r="K12807" s="17"/>
      <c r="L12807" s="17"/>
    </row>
    <row r="12808" spans="1:12" ht="28.5">
      <c r="A12808" s="14" t="s">
        <v>11381</v>
      </c>
      <c r="B12808" s="14" t="s">
        <v>2767</v>
      </c>
      <c r="C12808" s="8" t="s">
        <v>11382</v>
      </c>
      <c r="D12808" s="15"/>
      <c r="E12808" s="10" t="s">
        <v>11552</v>
      </c>
      <c r="F12808" s="14"/>
      <c r="G12808" s="16"/>
      <c r="H12808" s="43"/>
      <c r="I12808" s="12" t="str">
        <f t="shared" si="200"/>
        <v/>
      </c>
      <c r="J12808" s="17"/>
      <c r="K12808" s="17"/>
      <c r="L12808" s="17"/>
    </row>
    <row r="12809" spans="1:12" ht="28.5">
      <c r="A12809" s="14" t="s">
        <v>11381</v>
      </c>
      <c r="B12809" s="14" t="s">
        <v>2767</v>
      </c>
      <c r="C12809" s="8" t="s">
        <v>11382</v>
      </c>
      <c r="D12809" s="15"/>
      <c r="E12809" s="10" t="s">
        <v>11553</v>
      </c>
      <c r="F12809" s="14"/>
      <c r="G12809" s="16"/>
      <c r="H12809" s="43"/>
      <c r="I12809" s="12" t="str">
        <f t="shared" si="200"/>
        <v/>
      </c>
      <c r="J12809" s="17"/>
      <c r="K12809" s="17"/>
      <c r="L12809" s="17"/>
    </row>
    <row r="12810" spans="1:12" ht="28.5">
      <c r="A12810" s="14" t="s">
        <v>11381</v>
      </c>
      <c r="B12810" s="14" t="s">
        <v>2767</v>
      </c>
      <c r="C12810" s="8" t="s">
        <v>11382</v>
      </c>
      <c r="D12810" s="15"/>
      <c r="E12810" s="10" t="s">
        <v>11554</v>
      </c>
      <c r="F12810" s="14"/>
      <c r="G12810" s="16"/>
      <c r="H12810" s="43"/>
      <c r="I12810" s="12" t="str">
        <f t="shared" si="200"/>
        <v/>
      </c>
      <c r="J12810" s="17"/>
      <c r="K12810" s="17"/>
      <c r="L12810" s="17"/>
    </row>
    <row r="12811" spans="1:12" ht="28.5">
      <c r="A12811" s="14" t="s">
        <v>11381</v>
      </c>
      <c r="B12811" s="14" t="s">
        <v>2767</v>
      </c>
      <c r="C12811" s="8" t="s">
        <v>11382</v>
      </c>
      <c r="D12811" s="15"/>
      <c r="E12811" s="10" t="s">
        <v>11555</v>
      </c>
      <c r="F12811" s="14"/>
      <c r="G12811" s="16"/>
      <c r="H12811" s="43"/>
      <c r="I12811" s="12" t="str">
        <f t="shared" si="200"/>
        <v/>
      </c>
      <c r="J12811" s="17"/>
      <c r="K12811" s="17"/>
      <c r="L12811" s="17"/>
    </row>
    <row r="12812" spans="1:12" ht="28.5">
      <c r="A12812" s="14" t="s">
        <v>11381</v>
      </c>
      <c r="B12812" s="14" t="s">
        <v>2767</v>
      </c>
      <c r="C12812" s="8" t="s">
        <v>11382</v>
      </c>
      <c r="D12812" s="15"/>
      <c r="E12812" s="10" t="s">
        <v>11556</v>
      </c>
      <c r="F12812" s="14"/>
      <c r="G12812" s="16"/>
      <c r="H12812" s="43"/>
      <c r="I12812" s="12" t="str">
        <f t="shared" si="200"/>
        <v/>
      </c>
      <c r="J12812" s="17"/>
      <c r="K12812" s="17"/>
      <c r="L12812" s="17"/>
    </row>
    <row r="12813" spans="1:12" ht="28.5">
      <c r="A12813" s="14" t="s">
        <v>11381</v>
      </c>
      <c r="B12813" s="14" t="s">
        <v>2767</v>
      </c>
      <c r="C12813" s="8" t="s">
        <v>11382</v>
      </c>
      <c r="D12813" s="15"/>
      <c r="E12813" s="10" t="s">
        <v>11557</v>
      </c>
      <c r="F12813" s="14"/>
      <c r="G12813" s="16"/>
      <c r="H12813" s="43"/>
      <c r="I12813" s="12" t="str">
        <f t="shared" si="200"/>
        <v/>
      </c>
      <c r="J12813" s="17"/>
      <c r="K12813" s="17"/>
      <c r="L12813" s="17"/>
    </row>
    <row r="12814" spans="1:12" ht="28.5">
      <c r="A12814" s="14" t="s">
        <v>11381</v>
      </c>
      <c r="B12814" s="14" t="s">
        <v>2767</v>
      </c>
      <c r="C12814" s="8" t="s">
        <v>11382</v>
      </c>
      <c r="D12814" s="15"/>
      <c r="E12814" s="10" t="s">
        <v>11558</v>
      </c>
      <c r="F12814" s="14"/>
      <c r="G12814" s="16"/>
      <c r="H12814" s="43"/>
      <c r="I12814" s="12" t="str">
        <f t="shared" si="200"/>
        <v/>
      </c>
      <c r="J12814" s="17"/>
      <c r="K12814" s="17"/>
      <c r="L12814" s="17"/>
    </row>
    <row r="12815" spans="1:12" ht="28.5">
      <c r="A12815" s="14" t="s">
        <v>11381</v>
      </c>
      <c r="B12815" s="14" t="s">
        <v>2767</v>
      </c>
      <c r="C12815" s="8" t="s">
        <v>11382</v>
      </c>
      <c r="D12815" s="15"/>
      <c r="E12815" s="10" t="s">
        <v>11559</v>
      </c>
      <c r="F12815" s="14"/>
      <c r="G12815" s="16"/>
      <c r="H12815" s="43"/>
      <c r="I12815" s="12" t="str">
        <f t="shared" si="200"/>
        <v/>
      </c>
      <c r="J12815" s="17"/>
      <c r="K12815" s="17"/>
      <c r="L12815" s="17"/>
    </row>
    <row r="12816" spans="1:12" ht="28.5">
      <c r="A12816" s="14" t="s">
        <v>11381</v>
      </c>
      <c r="B12816" s="14" t="s">
        <v>2767</v>
      </c>
      <c r="C12816" s="8" t="s">
        <v>11382</v>
      </c>
      <c r="D12816" s="15"/>
      <c r="E12816" s="10" t="s">
        <v>11560</v>
      </c>
      <c r="F12816" s="14"/>
      <c r="G12816" s="16"/>
      <c r="H12816" s="43"/>
      <c r="I12816" s="12" t="str">
        <f t="shared" si="200"/>
        <v/>
      </c>
      <c r="J12816" s="17"/>
      <c r="K12816" s="17"/>
      <c r="L12816" s="17"/>
    </row>
    <row r="12817" spans="1:12" ht="28.5">
      <c r="A12817" s="14" t="s">
        <v>11381</v>
      </c>
      <c r="B12817" s="14" t="s">
        <v>2767</v>
      </c>
      <c r="C12817" s="8" t="s">
        <v>11382</v>
      </c>
      <c r="D12817" s="15"/>
      <c r="E12817" s="10" t="s">
        <v>11561</v>
      </c>
      <c r="F12817" s="14"/>
      <c r="G12817" s="16"/>
      <c r="H12817" s="43"/>
      <c r="I12817" s="12" t="str">
        <f t="shared" si="200"/>
        <v/>
      </c>
      <c r="J12817" s="17"/>
      <c r="K12817" s="17"/>
      <c r="L12817" s="17"/>
    </row>
    <row r="12818" spans="1:12" ht="28.5">
      <c r="A12818" s="14" t="s">
        <v>11381</v>
      </c>
      <c r="B12818" s="14" t="s">
        <v>2767</v>
      </c>
      <c r="C12818" s="8" t="s">
        <v>11382</v>
      </c>
      <c r="D12818" s="15"/>
      <c r="E12818" s="10" t="s">
        <v>11562</v>
      </c>
      <c r="F12818" s="14"/>
      <c r="G12818" s="16"/>
      <c r="H12818" s="43"/>
      <c r="I12818" s="12" t="str">
        <f t="shared" si="200"/>
        <v/>
      </c>
      <c r="J12818" s="17"/>
      <c r="K12818" s="17"/>
      <c r="L12818" s="17"/>
    </row>
    <row r="12819" spans="1:12" ht="28.5">
      <c r="A12819" s="14" t="s">
        <v>11381</v>
      </c>
      <c r="B12819" s="14" t="s">
        <v>2767</v>
      </c>
      <c r="C12819" s="8" t="s">
        <v>11382</v>
      </c>
      <c r="D12819" s="15"/>
      <c r="E12819" s="10" t="s">
        <v>11563</v>
      </c>
      <c r="F12819" s="14"/>
      <c r="G12819" s="16"/>
      <c r="H12819" s="43"/>
      <c r="I12819" s="12" t="str">
        <f t="shared" si="200"/>
        <v/>
      </c>
      <c r="J12819" s="17"/>
      <c r="K12819" s="17"/>
      <c r="L12819" s="17"/>
    </row>
    <row r="12820" spans="1:12" ht="28.5">
      <c r="A12820" s="14" t="s">
        <v>11381</v>
      </c>
      <c r="B12820" s="14" t="s">
        <v>2767</v>
      </c>
      <c r="C12820" s="8" t="s">
        <v>11382</v>
      </c>
      <c r="D12820" s="15"/>
      <c r="E12820" s="10" t="s">
        <v>11564</v>
      </c>
      <c r="F12820" s="14"/>
      <c r="G12820" s="16"/>
      <c r="H12820" s="43"/>
      <c r="I12820" s="12" t="str">
        <f t="shared" si="200"/>
        <v/>
      </c>
      <c r="J12820" s="17"/>
      <c r="K12820" s="17"/>
      <c r="L12820" s="17"/>
    </row>
    <row r="12821" spans="1:12" ht="28.5">
      <c r="A12821" s="14" t="s">
        <v>11381</v>
      </c>
      <c r="B12821" s="14" t="s">
        <v>2767</v>
      </c>
      <c r="C12821" s="8" t="s">
        <v>11382</v>
      </c>
      <c r="D12821" s="15"/>
      <c r="E12821" s="10" t="s">
        <v>11565</v>
      </c>
      <c r="F12821" s="14"/>
      <c r="G12821" s="16"/>
      <c r="H12821" s="43"/>
      <c r="I12821" s="12" t="str">
        <f t="shared" si="200"/>
        <v/>
      </c>
      <c r="J12821" s="17"/>
      <c r="K12821" s="17"/>
      <c r="L12821" s="17"/>
    </row>
    <row r="12822" spans="1:12" ht="28.5">
      <c r="A12822" s="14" t="s">
        <v>11381</v>
      </c>
      <c r="B12822" s="14" t="s">
        <v>2767</v>
      </c>
      <c r="C12822" s="8" t="s">
        <v>11382</v>
      </c>
      <c r="D12822" s="15"/>
      <c r="E12822" s="10" t="s">
        <v>11566</v>
      </c>
      <c r="F12822" s="14"/>
      <c r="G12822" s="16"/>
      <c r="H12822" s="43"/>
      <c r="I12822" s="12" t="str">
        <f t="shared" si="200"/>
        <v/>
      </c>
      <c r="J12822" s="17"/>
      <c r="K12822" s="17"/>
      <c r="L12822" s="17"/>
    </row>
    <row r="12823" spans="1:12" ht="28.5">
      <c r="A12823" s="14" t="s">
        <v>11381</v>
      </c>
      <c r="B12823" s="14" t="s">
        <v>2767</v>
      </c>
      <c r="C12823" s="8" t="s">
        <v>11382</v>
      </c>
      <c r="D12823" s="15"/>
      <c r="E12823" s="10" t="s">
        <v>11567</v>
      </c>
      <c r="F12823" s="14"/>
      <c r="G12823" s="16"/>
      <c r="H12823" s="43"/>
      <c r="I12823" s="12" t="str">
        <f t="shared" si="200"/>
        <v/>
      </c>
      <c r="J12823" s="17"/>
      <c r="K12823" s="17"/>
      <c r="L12823" s="17"/>
    </row>
    <row r="12824" spans="1:12" ht="28.5">
      <c r="A12824" s="14" t="s">
        <v>11381</v>
      </c>
      <c r="B12824" s="14" t="s">
        <v>2767</v>
      </c>
      <c r="C12824" s="8" t="s">
        <v>11382</v>
      </c>
      <c r="D12824" s="15"/>
      <c r="E12824" s="10" t="s">
        <v>11568</v>
      </c>
      <c r="F12824" s="14"/>
      <c r="G12824" s="16"/>
      <c r="H12824" s="43"/>
      <c r="I12824" s="12" t="str">
        <f t="shared" si="200"/>
        <v/>
      </c>
      <c r="J12824" s="17"/>
      <c r="K12824" s="17"/>
      <c r="L12824" s="17"/>
    </row>
    <row r="12825" spans="1:12" ht="28.5">
      <c r="A12825" s="14" t="s">
        <v>11381</v>
      </c>
      <c r="B12825" s="14" t="s">
        <v>2767</v>
      </c>
      <c r="C12825" s="8" t="s">
        <v>11382</v>
      </c>
      <c r="D12825" s="15"/>
      <c r="E12825" s="10" t="s">
        <v>11569</v>
      </c>
      <c r="F12825" s="14"/>
      <c r="G12825" s="16"/>
      <c r="H12825" s="43"/>
      <c r="I12825" s="12" t="str">
        <f t="shared" si="200"/>
        <v/>
      </c>
      <c r="J12825" s="17"/>
      <c r="K12825" s="17"/>
      <c r="L12825" s="17"/>
    </row>
    <row r="12826" spans="1:12" ht="28.5">
      <c r="A12826" s="14" t="s">
        <v>11381</v>
      </c>
      <c r="B12826" s="14" t="s">
        <v>2767</v>
      </c>
      <c r="C12826" s="8" t="s">
        <v>11382</v>
      </c>
      <c r="D12826" s="15"/>
      <c r="E12826" s="10" t="s">
        <v>11570</v>
      </c>
      <c r="F12826" s="14"/>
      <c r="G12826" s="16"/>
      <c r="H12826" s="43"/>
      <c r="I12826" s="12" t="str">
        <f t="shared" si="200"/>
        <v/>
      </c>
      <c r="J12826" s="17"/>
      <c r="K12826" s="17"/>
      <c r="L12826" s="17"/>
    </row>
    <row r="12827" spans="1:12" ht="28.5">
      <c r="A12827" s="14" t="s">
        <v>11381</v>
      </c>
      <c r="B12827" s="14" t="s">
        <v>2767</v>
      </c>
      <c r="C12827" s="8" t="s">
        <v>11382</v>
      </c>
      <c r="D12827" s="15"/>
      <c r="E12827" s="10" t="s">
        <v>11571</v>
      </c>
      <c r="F12827" s="14"/>
      <c r="G12827" s="16"/>
      <c r="H12827" s="43"/>
      <c r="I12827" s="12" t="str">
        <f t="shared" si="200"/>
        <v/>
      </c>
      <c r="J12827" s="17"/>
      <c r="K12827" s="17"/>
      <c r="L12827" s="17"/>
    </row>
    <row r="12828" spans="1:12" ht="28.5">
      <c r="A12828" s="14" t="s">
        <v>11381</v>
      </c>
      <c r="B12828" s="14" t="s">
        <v>2767</v>
      </c>
      <c r="C12828" s="8" t="s">
        <v>11382</v>
      </c>
      <c r="D12828" s="15"/>
      <c r="E12828" s="10" t="s">
        <v>11572</v>
      </c>
      <c r="F12828" s="14"/>
      <c r="G12828" s="16"/>
      <c r="H12828" s="43"/>
      <c r="I12828" s="12" t="str">
        <f t="shared" si="200"/>
        <v/>
      </c>
      <c r="J12828" s="17"/>
      <c r="K12828" s="17"/>
      <c r="L12828" s="17"/>
    </row>
    <row r="12829" spans="1:12" ht="28.5">
      <c r="A12829" s="14" t="s">
        <v>11381</v>
      </c>
      <c r="B12829" s="14" t="s">
        <v>2767</v>
      </c>
      <c r="C12829" s="8" t="s">
        <v>11382</v>
      </c>
      <c r="D12829" s="15"/>
      <c r="E12829" s="10" t="s">
        <v>11573</v>
      </c>
      <c r="F12829" s="14"/>
      <c r="G12829" s="16"/>
      <c r="H12829" s="43"/>
      <c r="I12829" s="12" t="str">
        <f t="shared" si="200"/>
        <v/>
      </c>
      <c r="J12829" s="17"/>
      <c r="K12829" s="17"/>
      <c r="L12829" s="17"/>
    </row>
    <row r="12830" spans="1:12" ht="28.5">
      <c r="A12830" s="14" t="s">
        <v>11381</v>
      </c>
      <c r="B12830" s="14" t="s">
        <v>2767</v>
      </c>
      <c r="C12830" s="8" t="s">
        <v>11382</v>
      </c>
      <c r="D12830" s="15"/>
      <c r="E12830" s="10" t="s">
        <v>11574</v>
      </c>
      <c r="F12830" s="14"/>
      <c r="G12830" s="16"/>
      <c r="H12830" s="43"/>
      <c r="I12830" s="12" t="str">
        <f t="shared" si="200"/>
        <v/>
      </c>
      <c r="J12830" s="17"/>
      <c r="K12830" s="17"/>
      <c r="L12830" s="17"/>
    </row>
    <row r="12831" spans="1:12" ht="28.5">
      <c r="A12831" s="14" t="s">
        <v>11381</v>
      </c>
      <c r="B12831" s="14" t="s">
        <v>2767</v>
      </c>
      <c r="C12831" s="8" t="s">
        <v>11382</v>
      </c>
      <c r="D12831" s="15"/>
      <c r="E12831" s="10" t="s">
        <v>11575</v>
      </c>
      <c r="F12831" s="14"/>
      <c r="G12831" s="16"/>
      <c r="H12831" s="43"/>
      <c r="I12831" s="12" t="str">
        <f t="shared" si="200"/>
        <v/>
      </c>
      <c r="J12831" s="17"/>
      <c r="K12831" s="17"/>
      <c r="L12831" s="17"/>
    </row>
    <row r="12832" spans="1:12" ht="28.5">
      <c r="A12832" s="14" t="s">
        <v>11381</v>
      </c>
      <c r="B12832" s="14" t="s">
        <v>2767</v>
      </c>
      <c r="C12832" s="8" t="s">
        <v>11382</v>
      </c>
      <c r="D12832" s="15"/>
      <c r="E12832" s="10" t="s">
        <v>11576</v>
      </c>
      <c r="F12832" s="14"/>
      <c r="G12832" s="16"/>
      <c r="H12832" s="43"/>
      <c r="I12832" s="12" t="str">
        <f t="shared" si="200"/>
        <v/>
      </c>
      <c r="J12832" s="17"/>
      <c r="K12832" s="17"/>
      <c r="L12832" s="17"/>
    </row>
    <row r="12833" spans="1:12" ht="28.5">
      <c r="A12833" s="14" t="s">
        <v>11381</v>
      </c>
      <c r="B12833" s="14" t="s">
        <v>2767</v>
      </c>
      <c r="C12833" s="8" t="s">
        <v>11382</v>
      </c>
      <c r="D12833" s="15"/>
      <c r="E12833" s="10" t="s">
        <v>11577</v>
      </c>
      <c r="F12833" s="14"/>
      <c r="G12833" s="16"/>
      <c r="H12833" s="43"/>
      <c r="I12833" s="12" t="str">
        <f t="shared" si="200"/>
        <v/>
      </c>
      <c r="J12833" s="17"/>
      <c r="K12833" s="17"/>
      <c r="L12833" s="17"/>
    </row>
    <row r="12834" spans="1:12" ht="28.5">
      <c r="A12834" s="14" t="s">
        <v>11381</v>
      </c>
      <c r="B12834" s="14" t="s">
        <v>2767</v>
      </c>
      <c r="C12834" s="8" t="s">
        <v>11382</v>
      </c>
      <c r="D12834" s="15"/>
      <c r="E12834" s="10" t="s">
        <v>11578</v>
      </c>
      <c r="F12834" s="14"/>
      <c r="G12834" s="16"/>
      <c r="H12834" s="43"/>
      <c r="I12834" s="12" t="str">
        <f t="shared" si="200"/>
        <v/>
      </c>
      <c r="J12834" s="17"/>
      <c r="K12834" s="17"/>
      <c r="L12834" s="17"/>
    </row>
    <row r="12835" spans="1:12" ht="28.5">
      <c r="A12835" s="14" t="s">
        <v>11381</v>
      </c>
      <c r="B12835" s="14" t="s">
        <v>2767</v>
      </c>
      <c r="C12835" s="8" t="s">
        <v>11382</v>
      </c>
      <c r="D12835" s="15" t="s">
        <v>12933</v>
      </c>
      <c r="E12835" s="10" t="s">
        <v>11580</v>
      </c>
      <c r="F12835" s="14" t="s">
        <v>84</v>
      </c>
      <c r="G12835" s="16">
        <v>1</v>
      </c>
      <c r="H12835" s="43"/>
      <c r="I12835" s="12" t="str">
        <f t="shared" si="200"/>
        <v/>
      </c>
      <c r="J12835" s="17"/>
      <c r="K12835" s="17"/>
      <c r="L12835" s="17"/>
    </row>
    <row r="12836" spans="1:12" ht="28.5">
      <c r="A12836" s="14" t="s">
        <v>11381</v>
      </c>
      <c r="B12836" s="14" t="s">
        <v>2767</v>
      </c>
      <c r="C12836" s="8" t="s">
        <v>11382</v>
      </c>
      <c r="D12836" s="15"/>
      <c r="E12836" s="10" t="s">
        <v>11581</v>
      </c>
      <c r="F12836" s="14"/>
      <c r="G12836" s="16"/>
      <c r="H12836" s="43"/>
      <c r="I12836" s="12" t="str">
        <f t="shared" si="200"/>
        <v/>
      </c>
      <c r="J12836" s="17"/>
      <c r="K12836" s="17"/>
      <c r="L12836" s="17"/>
    </row>
    <row r="12837" spans="1:12" ht="28.5">
      <c r="A12837" s="14" t="s">
        <v>11381</v>
      </c>
      <c r="B12837" s="14" t="s">
        <v>2767</v>
      </c>
      <c r="C12837" s="8" t="s">
        <v>11382</v>
      </c>
      <c r="D12837" s="15" t="s">
        <v>12934</v>
      </c>
      <c r="E12837" s="10" t="s">
        <v>12935</v>
      </c>
      <c r="F12837" s="14" t="s">
        <v>84</v>
      </c>
      <c r="G12837" s="16">
        <v>1</v>
      </c>
      <c r="H12837" s="43"/>
      <c r="I12837" s="12" t="str">
        <f t="shared" si="200"/>
        <v/>
      </c>
      <c r="J12837" s="17"/>
      <c r="K12837" s="17"/>
      <c r="L12837" s="17"/>
    </row>
    <row r="12838" spans="1:12" ht="42.75">
      <c r="A12838" s="14" t="s">
        <v>11381</v>
      </c>
      <c r="B12838" s="14" t="s">
        <v>2767</v>
      </c>
      <c r="C12838" s="8" t="s">
        <v>11382</v>
      </c>
      <c r="D12838" s="15" t="s">
        <v>12936</v>
      </c>
      <c r="E12838" s="10" t="s">
        <v>11591</v>
      </c>
      <c r="F12838" s="14" t="s">
        <v>20</v>
      </c>
      <c r="G12838" s="16">
        <v>1</v>
      </c>
      <c r="H12838" s="43"/>
      <c r="I12838" s="12" t="str">
        <f t="shared" si="200"/>
        <v/>
      </c>
      <c r="J12838" s="17"/>
      <c r="K12838" s="17"/>
      <c r="L12838" s="17"/>
    </row>
    <row r="12839" spans="1:12" ht="28.5">
      <c r="A12839" s="14" t="s">
        <v>11381</v>
      </c>
      <c r="B12839" s="14" t="s">
        <v>2767</v>
      </c>
      <c r="C12839" s="8" t="s">
        <v>11382</v>
      </c>
      <c r="D12839" s="15"/>
      <c r="E12839" s="10" t="s">
        <v>11544</v>
      </c>
      <c r="F12839" s="14"/>
      <c r="G12839" s="16"/>
      <c r="H12839" s="43"/>
      <c r="I12839" s="12" t="str">
        <f t="shared" si="200"/>
        <v/>
      </c>
      <c r="J12839" s="17"/>
      <c r="K12839" s="17"/>
      <c r="L12839" s="17"/>
    </row>
    <row r="12840" spans="1:12" ht="28.5">
      <c r="A12840" s="14" t="s">
        <v>11381</v>
      </c>
      <c r="B12840" s="14" t="s">
        <v>2767</v>
      </c>
      <c r="C12840" s="8" t="s">
        <v>11382</v>
      </c>
      <c r="D12840" s="15" t="s">
        <v>12937</v>
      </c>
      <c r="E12840" s="10" t="s">
        <v>11594</v>
      </c>
      <c r="F12840" s="14"/>
      <c r="G12840" s="16"/>
      <c r="H12840" s="43"/>
      <c r="I12840" s="12" t="str">
        <f t="shared" si="200"/>
        <v/>
      </c>
      <c r="J12840" s="17"/>
      <c r="K12840" s="17"/>
      <c r="L12840" s="17"/>
    </row>
    <row r="12841" spans="1:12" ht="28.5">
      <c r="A12841" s="14" t="s">
        <v>11381</v>
      </c>
      <c r="B12841" s="14" t="s">
        <v>2767</v>
      </c>
      <c r="C12841" s="8" t="s">
        <v>11382</v>
      </c>
      <c r="D12841" s="15"/>
      <c r="E12841" s="10" t="s">
        <v>11595</v>
      </c>
      <c r="F12841" s="14"/>
      <c r="G12841" s="16"/>
      <c r="H12841" s="43"/>
      <c r="I12841" s="12" t="str">
        <f t="shared" si="200"/>
        <v/>
      </c>
      <c r="J12841" s="17"/>
      <c r="K12841" s="17"/>
      <c r="L12841" s="17"/>
    </row>
    <row r="12842" spans="1:12" ht="28.5">
      <c r="A12842" s="14" t="s">
        <v>11381</v>
      </c>
      <c r="B12842" s="14" t="s">
        <v>2767</v>
      </c>
      <c r="C12842" s="8" t="s">
        <v>11382</v>
      </c>
      <c r="D12842" s="15"/>
      <c r="E12842" s="10" t="s">
        <v>11596</v>
      </c>
      <c r="F12842" s="14"/>
      <c r="G12842" s="16"/>
      <c r="H12842" s="43"/>
      <c r="I12842" s="12" t="str">
        <f t="shared" si="200"/>
        <v/>
      </c>
      <c r="J12842" s="17"/>
      <c r="K12842" s="17"/>
      <c r="L12842" s="17"/>
    </row>
    <row r="12843" spans="1:12" ht="28.5">
      <c r="A12843" s="14" t="s">
        <v>11381</v>
      </c>
      <c r="B12843" s="14" t="s">
        <v>2767</v>
      </c>
      <c r="C12843" s="8" t="s">
        <v>11382</v>
      </c>
      <c r="D12843" s="15"/>
      <c r="E12843" s="10" t="s">
        <v>11597</v>
      </c>
      <c r="F12843" s="14"/>
      <c r="G12843" s="16"/>
      <c r="H12843" s="43"/>
      <c r="I12843" s="12" t="str">
        <f t="shared" si="200"/>
        <v/>
      </c>
      <c r="J12843" s="17"/>
      <c r="K12843" s="17"/>
      <c r="L12843" s="17"/>
    </row>
    <row r="12844" spans="1:12" ht="28.5">
      <c r="A12844" s="14" t="s">
        <v>11381</v>
      </c>
      <c r="B12844" s="14" t="s">
        <v>2767</v>
      </c>
      <c r="C12844" s="8" t="s">
        <v>11382</v>
      </c>
      <c r="D12844" s="15"/>
      <c r="E12844" s="10" t="s">
        <v>11598</v>
      </c>
      <c r="F12844" s="14"/>
      <c r="G12844" s="16"/>
      <c r="H12844" s="43"/>
      <c r="I12844" s="12" t="str">
        <f t="shared" si="200"/>
        <v/>
      </c>
      <c r="J12844" s="17"/>
      <c r="K12844" s="17"/>
      <c r="L12844" s="17"/>
    </row>
    <row r="12845" spans="1:12" ht="28.5">
      <c r="A12845" s="14" t="s">
        <v>11381</v>
      </c>
      <c r="B12845" s="14" t="s">
        <v>2767</v>
      </c>
      <c r="C12845" s="8" t="s">
        <v>11382</v>
      </c>
      <c r="D12845" s="15"/>
      <c r="E12845" s="10" t="s">
        <v>11599</v>
      </c>
      <c r="F12845" s="14"/>
      <c r="G12845" s="16"/>
      <c r="H12845" s="43"/>
      <c r="I12845" s="12" t="str">
        <f t="shared" si="200"/>
        <v/>
      </c>
      <c r="J12845" s="17"/>
      <c r="K12845" s="17"/>
      <c r="L12845" s="17"/>
    </row>
    <row r="12846" spans="1:12" ht="28.5">
      <c r="A12846" s="14" t="s">
        <v>11381</v>
      </c>
      <c r="B12846" s="14" t="s">
        <v>2767</v>
      </c>
      <c r="C12846" s="8" t="s">
        <v>11382</v>
      </c>
      <c r="D12846" s="15"/>
      <c r="E12846" s="10" t="s">
        <v>11600</v>
      </c>
      <c r="F12846" s="14"/>
      <c r="G12846" s="16"/>
      <c r="H12846" s="43"/>
      <c r="I12846" s="12" t="str">
        <f t="shared" si="200"/>
        <v/>
      </c>
      <c r="J12846" s="17"/>
      <c r="K12846" s="17"/>
      <c r="L12846" s="17"/>
    </row>
    <row r="12847" spans="1:12" ht="28.5">
      <c r="A12847" s="14" t="s">
        <v>11381</v>
      </c>
      <c r="B12847" s="14" t="s">
        <v>2767</v>
      </c>
      <c r="C12847" s="8" t="s">
        <v>11382</v>
      </c>
      <c r="D12847" s="15"/>
      <c r="E12847" s="10" t="s">
        <v>11601</v>
      </c>
      <c r="F12847" s="14"/>
      <c r="G12847" s="16"/>
      <c r="H12847" s="43"/>
      <c r="I12847" s="12" t="str">
        <f t="shared" si="200"/>
        <v/>
      </c>
      <c r="J12847" s="17"/>
      <c r="K12847" s="17"/>
      <c r="L12847" s="17"/>
    </row>
    <row r="12848" spans="1:12" ht="28.5">
      <c r="A12848" s="14" t="s">
        <v>11381</v>
      </c>
      <c r="B12848" s="14" t="s">
        <v>2767</v>
      </c>
      <c r="C12848" s="8" t="s">
        <v>11382</v>
      </c>
      <c r="D12848" s="15"/>
      <c r="E12848" s="10" t="s">
        <v>11602</v>
      </c>
      <c r="F12848" s="14"/>
      <c r="G12848" s="16"/>
      <c r="H12848" s="43"/>
      <c r="I12848" s="12" t="str">
        <f t="shared" si="200"/>
        <v/>
      </c>
      <c r="J12848" s="17"/>
      <c r="K12848" s="17"/>
      <c r="L12848" s="17"/>
    </row>
    <row r="12849" spans="1:12" ht="28.5">
      <c r="A12849" s="14" t="s">
        <v>11381</v>
      </c>
      <c r="B12849" s="14" t="s">
        <v>2767</v>
      </c>
      <c r="C12849" s="8" t="s">
        <v>11382</v>
      </c>
      <c r="D12849" s="15"/>
      <c r="E12849" s="10" t="s">
        <v>11603</v>
      </c>
      <c r="F12849" s="14"/>
      <c r="G12849" s="16"/>
      <c r="H12849" s="43"/>
      <c r="I12849" s="12" t="str">
        <f t="shared" si="200"/>
        <v/>
      </c>
      <c r="J12849" s="17"/>
      <c r="K12849" s="17"/>
      <c r="L12849" s="17"/>
    </row>
    <row r="12850" spans="1:12" ht="28.5">
      <c r="A12850" s="14" t="s">
        <v>11381</v>
      </c>
      <c r="B12850" s="14" t="s">
        <v>2767</v>
      </c>
      <c r="C12850" s="8" t="s">
        <v>11382</v>
      </c>
      <c r="D12850" s="15"/>
      <c r="E12850" s="10" t="s">
        <v>11604</v>
      </c>
      <c r="F12850" s="14"/>
      <c r="G12850" s="16"/>
      <c r="H12850" s="43"/>
      <c r="I12850" s="12" t="str">
        <f t="shared" si="200"/>
        <v/>
      </c>
      <c r="J12850" s="17"/>
      <c r="K12850" s="17"/>
      <c r="L12850" s="17"/>
    </row>
    <row r="12851" spans="1:12" ht="28.5">
      <c r="A12851" s="14" t="s">
        <v>11381</v>
      </c>
      <c r="B12851" s="14" t="s">
        <v>2767</v>
      </c>
      <c r="C12851" s="8" t="s">
        <v>11382</v>
      </c>
      <c r="D12851" s="15"/>
      <c r="E12851" s="10" t="s">
        <v>11605</v>
      </c>
      <c r="F12851" s="14"/>
      <c r="G12851" s="16"/>
      <c r="H12851" s="43"/>
      <c r="I12851" s="12" t="str">
        <f t="shared" si="200"/>
        <v/>
      </c>
      <c r="J12851" s="17"/>
      <c r="K12851" s="17"/>
      <c r="L12851" s="17"/>
    </row>
    <row r="12852" spans="1:12" ht="28.5">
      <c r="A12852" s="14" t="s">
        <v>11381</v>
      </c>
      <c r="B12852" s="14" t="s">
        <v>2767</v>
      </c>
      <c r="C12852" s="8" t="s">
        <v>11382</v>
      </c>
      <c r="D12852" s="15" t="s">
        <v>12938</v>
      </c>
      <c r="E12852" s="10" t="s">
        <v>11607</v>
      </c>
      <c r="F12852" s="14" t="s">
        <v>84</v>
      </c>
      <c r="G12852" s="16">
        <v>1</v>
      </c>
      <c r="H12852" s="43"/>
      <c r="I12852" s="12" t="str">
        <f t="shared" si="200"/>
        <v/>
      </c>
      <c r="J12852" s="17"/>
      <c r="K12852" s="17"/>
      <c r="L12852" s="17"/>
    </row>
    <row r="12853" spans="1:12" ht="28.5">
      <c r="A12853" s="14" t="s">
        <v>11381</v>
      </c>
      <c r="B12853" s="14" t="s">
        <v>2767</v>
      </c>
      <c r="C12853" s="8" t="s">
        <v>11382</v>
      </c>
      <c r="D12853" s="15"/>
      <c r="E12853" s="10" t="s">
        <v>11608</v>
      </c>
      <c r="F12853" s="14"/>
      <c r="G12853" s="16"/>
      <c r="H12853" s="43"/>
      <c r="I12853" s="12" t="str">
        <f t="shared" si="200"/>
        <v/>
      </c>
      <c r="J12853" s="17"/>
      <c r="K12853" s="17"/>
      <c r="L12853" s="17"/>
    </row>
    <row r="12854" spans="1:12" ht="28.5">
      <c r="A12854" s="14" t="s">
        <v>11381</v>
      </c>
      <c r="B12854" s="14" t="s">
        <v>2767</v>
      </c>
      <c r="C12854" s="8" t="s">
        <v>11382</v>
      </c>
      <c r="D12854" s="15" t="s">
        <v>12939</v>
      </c>
      <c r="E12854" s="10" t="s">
        <v>11610</v>
      </c>
      <c r="F12854" s="14" t="s">
        <v>84</v>
      </c>
      <c r="G12854" s="16">
        <v>1</v>
      </c>
      <c r="H12854" s="43"/>
      <c r="I12854" s="12" t="str">
        <f t="shared" si="200"/>
        <v/>
      </c>
      <c r="J12854" s="17"/>
      <c r="K12854" s="17"/>
      <c r="L12854" s="17"/>
    </row>
    <row r="12855" spans="1:12" ht="28.5">
      <c r="A12855" s="14" t="s">
        <v>11381</v>
      </c>
      <c r="B12855" s="14" t="s">
        <v>2767</v>
      </c>
      <c r="C12855" s="8" t="s">
        <v>11382</v>
      </c>
      <c r="D12855" s="15"/>
      <c r="E12855" s="10" t="s">
        <v>12940</v>
      </c>
      <c r="F12855" s="14"/>
      <c r="G12855" s="16"/>
      <c r="H12855" s="43"/>
      <c r="I12855" s="12" t="str">
        <f t="shared" si="200"/>
        <v/>
      </c>
      <c r="J12855" s="17"/>
      <c r="K12855" s="17"/>
      <c r="L12855" s="17"/>
    </row>
    <row r="12856" spans="1:12" ht="28.5">
      <c r="A12856" s="14" t="s">
        <v>11381</v>
      </c>
      <c r="B12856" s="14" t="s">
        <v>2767</v>
      </c>
      <c r="C12856" s="8" t="s">
        <v>11382</v>
      </c>
      <c r="D12856" s="15" t="s">
        <v>12941</v>
      </c>
      <c r="E12856" s="10" t="s">
        <v>11612</v>
      </c>
      <c r="F12856" s="14"/>
      <c r="G12856" s="16"/>
      <c r="H12856" s="43"/>
      <c r="I12856" s="12" t="str">
        <f t="shared" si="200"/>
        <v/>
      </c>
      <c r="J12856" s="17"/>
      <c r="K12856" s="17"/>
      <c r="L12856" s="17"/>
    </row>
    <row r="12857" spans="1:12" ht="28.5">
      <c r="A12857" s="14" t="s">
        <v>11381</v>
      </c>
      <c r="B12857" s="14" t="s">
        <v>2767</v>
      </c>
      <c r="C12857" s="8" t="s">
        <v>11382</v>
      </c>
      <c r="D12857" s="15"/>
      <c r="E12857" s="10" t="s">
        <v>11613</v>
      </c>
      <c r="F12857" s="14"/>
      <c r="G12857" s="16"/>
      <c r="H12857" s="43"/>
      <c r="I12857" s="12" t="str">
        <f t="shared" si="200"/>
        <v/>
      </c>
      <c r="J12857" s="17"/>
      <c r="K12857" s="17"/>
      <c r="L12857" s="17"/>
    </row>
    <row r="12858" spans="1:12" ht="28.5">
      <c r="A12858" s="14" t="s">
        <v>11381</v>
      </c>
      <c r="B12858" s="14" t="s">
        <v>2767</v>
      </c>
      <c r="C12858" s="8" t="s">
        <v>11382</v>
      </c>
      <c r="D12858" s="15"/>
      <c r="E12858" s="10" t="s">
        <v>11614</v>
      </c>
      <c r="F12858" s="14"/>
      <c r="G12858" s="16"/>
      <c r="H12858" s="43"/>
      <c r="I12858" s="12" t="str">
        <f t="shared" si="200"/>
        <v/>
      </c>
      <c r="J12858" s="17"/>
      <c r="K12858" s="17"/>
      <c r="L12858" s="17"/>
    </row>
    <row r="12859" spans="1:12" ht="28.5">
      <c r="A12859" s="14" t="s">
        <v>11381</v>
      </c>
      <c r="B12859" s="14" t="s">
        <v>2767</v>
      </c>
      <c r="C12859" s="8" t="s">
        <v>11382</v>
      </c>
      <c r="D12859" s="15"/>
      <c r="E12859" s="10" t="s">
        <v>11615</v>
      </c>
      <c r="F12859" s="14"/>
      <c r="G12859" s="16"/>
      <c r="H12859" s="43"/>
      <c r="I12859" s="12" t="str">
        <f t="shared" si="200"/>
        <v/>
      </c>
      <c r="J12859" s="17"/>
      <c r="K12859" s="17"/>
      <c r="L12859" s="17"/>
    </row>
    <row r="12860" spans="1:12" ht="28.5">
      <c r="A12860" s="14" t="s">
        <v>11381</v>
      </c>
      <c r="B12860" s="14" t="s">
        <v>2767</v>
      </c>
      <c r="C12860" s="8" t="s">
        <v>11382</v>
      </c>
      <c r="D12860" s="15"/>
      <c r="E12860" s="10" t="s">
        <v>11616</v>
      </c>
      <c r="F12860" s="14"/>
      <c r="G12860" s="16"/>
      <c r="H12860" s="43"/>
      <c r="I12860" s="12" t="str">
        <f t="shared" si="200"/>
        <v/>
      </c>
      <c r="J12860" s="17"/>
      <c r="K12860" s="17"/>
      <c r="L12860" s="17"/>
    </row>
    <row r="12861" spans="1:12" ht="28.5">
      <c r="A12861" s="14" t="s">
        <v>11381</v>
      </c>
      <c r="B12861" s="14" t="s">
        <v>2767</v>
      </c>
      <c r="C12861" s="8" t="s">
        <v>11382</v>
      </c>
      <c r="D12861" s="15"/>
      <c r="E12861" s="10" t="s">
        <v>11617</v>
      </c>
      <c r="F12861" s="14"/>
      <c r="G12861" s="16"/>
      <c r="H12861" s="43"/>
      <c r="I12861" s="12" t="str">
        <f t="shared" si="200"/>
        <v/>
      </c>
      <c r="J12861" s="17"/>
      <c r="K12861" s="17"/>
      <c r="L12861" s="17"/>
    </row>
    <row r="12862" spans="1:12" ht="28.5">
      <c r="A12862" s="14" t="s">
        <v>11381</v>
      </c>
      <c r="B12862" s="14" t="s">
        <v>2767</v>
      </c>
      <c r="C12862" s="8" t="s">
        <v>11382</v>
      </c>
      <c r="D12862" s="15"/>
      <c r="E12862" s="10" t="s">
        <v>11618</v>
      </c>
      <c r="F12862" s="14"/>
      <c r="G12862" s="16"/>
      <c r="H12862" s="43"/>
      <c r="I12862" s="12" t="str">
        <f t="shared" si="200"/>
        <v/>
      </c>
      <c r="J12862" s="17"/>
      <c r="K12862" s="17"/>
      <c r="L12862" s="17"/>
    </row>
    <row r="12863" spans="1:12" ht="28.5">
      <c r="A12863" s="14" t="s">
        <v>11381</v>
      </c>
      <c r="B12863" s="14" t="s">
        <v>2767</v>
      </c>
      <c r="C12863" s="8" t="s">
        <v>11382</v>
      </c>
      <c r="D12863" s="15"/>
      <c r="E12863" s="10" t="s">
        <v>11619</v>
      </c>
      <c r="F12863" s="14"/>
      <c r="G12863" s="16"/>
      <c r="H12863" s="43"/>
      <c r="I12863" s="12" t="str">
        <f t="shared" si="200"/>
        <v/>
      </c>
      <c r="J12863" s="17"/>
      <c r="K12863" s="17"/>
      <c r="L12863" s="17"/>
    </row>
    <row r="12864" spans="1:12" ht="42.75">
      <c r="A12864" s="14" t="s">
        <v>11381</v>
      </c>
      <c r="B12864" s="14" t="s">
        <v>2767</v>
      </c>
      <c r="C12864" s="8" t="s">
        <v>11382</v>
      </c>
      <c r="D12864" s="15"/>
      <c r="E12864" s="10" t="s">
        <v>11620</v>
      </c>
      <c r="F12864" s="14"/>
      <c r="G12864" s="16"/>
      <c r="H12864" s="43"/>
      <c r="I12864" s="12" t="str">
        <f t="shared" si="200"/>
        <v/>
      </c>
      <c r="J12864" s="17"/>
      <c r="K12864" s="17"/>
      <c r="L12864" s="17"/>
    </row>
    <row r="12865" spans="1:12" ht="28.5">
      <c r="A12865" s="14" t="s">
        <v>11381</v>
      </c>
      <c r="B12865" s="14" t="s">
        <v>2767</v>
      </c>
      <c r="C12865" s="8" t="s">
        <v>11382</v>
      </c>
      <c r="D12865" s="15"/>
      <c r="E12865" s="10" t="s">
        <v>11621</v>
      </c>
      <c r="F12865" s="14"/>
      <c r="G12865" s="16"/>
      <c r="H12865" s="43"/>
      <c r="I12865" s="12" t="str">
        <f t="shared" si="200"/>
        <v/>
      </c>
      <c r="J12865" s="17"/>
      <c r="K12865" s="17"/>
      <c r="L12865" s="17"/>
    </row>
    <row r="12866" spans="1:12" ht="28.5">
      <c r="A12866" s="14" t="s">
        <v>11381</v>
      </c>
      <c r="B12866" s="14" t="s">
        <v>2767</v>
      </c>
      <c r="C12866" s="8" t="s">
        <v>11382</v>
      </c>
      <c r="D12866" s="15"/>
      <c r="E12866" s="10" t="s">
        <v>11622</v>
      </c>
      <c r="F12866" s="14"/>
      <c r="G12866" s="16"/>
      <c r="H12866" s="43"/>
      <c r="I12866" s="12" t="str">
        <f t="shared" si="200"/>
        <v/>
      </c>
      <c r="J12866" s="17"/>
      <c r="K12866" s="17"/>
      <c r="L12866" s="17"/>
    </row>
    <row r="12867" spans="1:12" ht="28.5">
      <c r="A12867" s="14" t="s">
        <v>11381</v>
      </c>
      <c r="B12867" s="14" t="s">
        <v>2767</v>
      </c>
      <c r="C12867" s="8" t="s">
        <v>11382</v>
      </c>
      <c r="D12867" s="15"/>
      <c r="E12867" s="10" t="s">
        <v>11623</v>
      </c>
      <c r="F12867" s="14"/>
      <c r="G12867" s="16"/>
      <c r="H12867" s="43"/>
      <c r="I12867" s="12" t="str">
        <f t="shared" si="200"/>
        <v/>
      </c>
      <c r="J12867" s="17"/>
      <c r="K12867" s="17"/>
      <c r="L12867" s="17"/>
    </row>
    <row r="12868" spans="1:12" ht="28.5">
      <c r="A12868" s="14" t="s">
        <v>11381</v>
      </c>
      <c r="B12868" s="14" t="s">
        <v>2767</v>
      </c>
      <c r="C12868" s="8" t="s">
        <v>11382</v>
      </c>
      <c r="D12868" s="15"/>
      <c r="E12868" s="10" t="s">
        <v>11624</v>
      </c>
      <c r="F12868" s="14"/>
      <c r="G12868" s="16"/>
      <c r="H12868" s="43"/>
      <c r="I12868" s="12" t="str">
        <f t="shared" ref="I12868:I12931" si="201">IF(AND(G12868&lt;&gt;"",H12868&lt;&gt;""),G12868*H12868,"")</f>
        <v/>
      </c>
      <c r="J12868" s="17"/>
      <c r="K12868" s="17"/>
      <c r="L12868" s="17"/>
    </row>
    <row r="12869" spans="1:12" ht="28.5">
      <c r="A12869" s="14" t="s">
        <v>11381</v>
      </c>
      <c r="B12869" s="14" t="s">
        <v>2767</v>
      </c>
      <c r="C12869" s="8" t="s">
        <v>11382</v>
      </c>
      <c r="D12869" s="15"/>
      <c r="E12869" s="10" t="s">
        <v>11625</v>
      </c>
      <c r="F12869" s="14"/>
      <c r="G12869" s="16"/>
      <c r="H12869" s="43"/>
      <c r="I12869" s="12" t="str">
        <f t="shared" si="201"/>
        <v/>
      </c>
      <c r="J12869" s="17"/>
      <c r="K12869" s="17"/>
      <c r="L12869" s="17"/>
    </row>
    <row r="12870" spans="1:12" ht="42.75">
      <c r="A12870" s="14" t="s">
        <v>11381</v>
      </c>
      <c r="B12870" s="14" t="s">
        <v>2767</v>
      </c>
      <c r="C12870" s="8" t="s">
        <v>11382</v>
      </c>
      <c r="D12870" s="15"/>
      <c r="E12870" s="10" t="s">
        <v>11626</v>
      </c>
      <c r="F12870" s="14"/>
      <c r="G12870" s="16"/>
      <c r="H12870" s="43"/>
      <c r="I12870" s="12" t="str">
        <f t="shared" si="201"/>
        <v/>
      </c>
      <c r="J12870" s="17"/>
      <c r="K12870" s="17"/>
      <c r="L12870" s="17"/>
    </row>
    <row r="12871" spans="1:12" ht="28.5">
      <c r="A12871" s="14" t="s">
        <v>11381</v>
      </c>
      <c r="B12871" s="14" t="s">
        <v>2767</v>
      </c>
      <c r="C12871" s="8" t="s">
        <v>11382</v>
      </c>
      <c r="D12871" s="15"/>
      <c r="E12871" s="10" t="s">
        <v>11627</v>
      </c>
      <c r="F12871" s="14"/>
      <c r="G12871" s="16"/>
      <c r="H12871" s="43"/>
      <c r="I12871" s="12" t="str">
        <f t="shared" si="201"/>
        <v/>
      </c>
      <c r="J12871" s="17"/>
      <c r="K12871" s="17"/>
      <c r="L12871" s="17"/>
    </row>
    <row r="12872" spans="1:12" ht="28.5">
      <c r="A12872" s="14" t="s">
        <v>11381</v>
      </c>
      <c r="B12872" s="14" t="s">
        <v>2767</v>
      </c>
      <c r="C12872" s="8" t="s">
        <v>11382</v>
      </c>
      <c r="D12872" s="15"/>
      <c r="E12872" s="10" t="s">
        <v>11628</v>
      </c>
      <c r="F12872" s="14"/>
      <c r="G12872" s="16"/>
      <c r="H12872" s="43"/>
      <c r="I12872" s="12" t="str">
        <f t="shared" si="201"/>
        <v/>
      </c>
      <c r="J12872" s="17"/>
      <c r="K12872" s="17"/>
      <c r="L12872" s="17"/>
    </row>
    <row r="12873" spans="1:12" ht="28.5">
      <c r="A12873" s="14" t="s">
        <v>11381</v>
      </c>
      <c r="B12873" s="14" t="s">
        <v>2767</v>
      </c>
      <c r="C12873" s="8" t="s">
        <v>11382</v>
      </c>
      <c r="D12873" s="15"/>
      <c r="E12873" s="10" t="s">
        <v>11629</v>
      </c>
      <c r="F12873" s="14"/>
      <c r="G12873" s="16"/>
      <c r="H12873" s="43"/>
      <c r="I12873" s="12" t="str">
        <f t="shared" si="201"/>
        <v/>
      </c>
      <c r="J12873" s="17"/>
      <c r="K12873" s="17"/>
      <c r="L12873" s="17"/>
    </row>
    <row r="12874" spans="1:12" ht="28.5">
      <c r="A12874" s="14" t="s">
        <v>11381</v>
      </c>
      <c r="B12874" s="14" t="s">
        <v>2767</v>
      </c>
      <c r="C12874" s="8" t="s">
        <v>11382</v>
      </c>
      <c r="D12874" s="15"/>
      <c r="E12874" s="10" t="s">
        <v>11630</v>
      </c>
      <c r="F12874" s="14"/>
      <c r="G12874" s="16"/>
      <c r="H12874" s="43"/>
      <c r="I12874" s="12" t="str">
        <f t="shared" si="201"/>
        <v/>
      </c>
      <c r="J12874" s="17"/>
      <c r="K12874" s="17"/>
      <c r="L12874" s="17"/>
    </row>
    <row r="12875" spans="1:12" ht="28.5">
      <c r="A12875" s="14" t="s">
        <v>11381</v>
      </c>
      <c r="B12875" s="14" t="s">
        <v>2767</v>
      </c>
      <c r="C12875" s="8" t="s">
        <v>11382</v>
      </c>
      <c r="D12875" s="15"/>
      <c r="E12875" s="10" t="s">
        <v>11631</v>
      </c>
      <c r="F12875" s="14"/>
      <c r="G12875" s="16"/>
      <c r="H12875" s="43"/>
      <c r="I12875" s="12" t="str">
        <f t="shared" si="201"/>
        <v/>
      </c>
      <c r="J12875" s="17"/>
      <c r="K12875" s="17"/>
      <c r="L12875" s="17"/>
    </row>
    <row r="12876" spans="1:12" ht="28.5">
      <c r="A12876" s="14" t="s">
        <v>11381</v>
      </c>
      <c r="B12876" s="14" t="s">
        <v>2767</v>
      </c>
      <c r="C12876" s="8" t="s">
        <v>11382</v>
      </c>
      <c r="D12876" s="15"/>
      <c r="E12876" s="10" t="s">
        <v>11632</v>
      </c>
      <c r="F12876" s="14"/>
      <c r="G12876" s="16"/>
      <c r="H12876" s="43"/>
      <c r="I12876" s="12" t="str">
        <f t="shared" si="201"/>
        <v/>
      </c>
      <c r="J12876" s="17"/>
      <c r="K12876" s="17"/>
      <c r="L12876" s="17"/>
    </row>
    <row r="12877" spans="1:12" ht="28.5">
      <c r="A12877" s="14" t="s">
        <v>11381</v>
      </c>
      <c r="B12877" s="14" t="s">
        <v>2767</v>
      </c>
      <c r="C12877" s="8" t="s">
        <v>11382</v>
      </c>
      <c r="D12877" s="15"/>
      <c r="E12877" s="10" t="s">
        <v>11633</v>
      </c>
      <c r="F12877" s="14"/>
      <c r="G12877" s="16"/>
      <c r="H12877" s="43"/>
      <c r="I12877" s="12" t="str">
        <f t="shared" si="201"/>
        <v/>
      </c>
      <c r="J12877" s="17"/>
      <c r="K12877" s="17"/>
      <c r="L12877" s="17"/>
    </row>
    <row r="12878" spans="1:12" ht="28.5">
      <c r="A12878" s="14" t="s">
        <v>11381</v>
      </c>
      <c r="B12878" s="14" t="s">
        <v>2767</v>
      </c>
      <c r="C12878" s="8" t="s">
        <v>11382</v>
      </c>
      <c r="D12878" s="15"/>
      <c r="E12878" s="10" t="s">
        <v>11634</v>
      </c>
      <c r="F12878" s="14"/>
      <c r="G12878" s="16"/>
      <c r="H12878" s="43"/>
      <c r="I12878" s="12" t="str">
        <f t="shared" si="201"/>
        <v/>
      </c>
      <c r="J12878" s="17"/>
      <c r="K12878" s="17"/>
      <c r="L12878" s="17"/>
    </row>
    <row r="12879" spans="1:12" ht="28.5">
      <c r="A12879" s="14" t="s">
        <v>11381</v>
      </c>
      <c r="B12879" s="14" t="s">
        <v>2767</v>
      </c>
      <c r="C12879" s="8" t="s">
        <v>11382</v>
      </c>
      <c r="D12879" s="15"/>
      <c r="E12879" s="10" t="s">
        <v>11635</v>
      </c>
      <c r="F12879" s="14"/>
      <c r="G12879" s="16"/>
      <c r="H12879" s="43"/>
      <c r="I12879" s="12" t="str">
        <f t="shared" si="201"/>
        <v/>
      </c>
      <c r="J12879" s="17"/>
      <c r="K12879" s="17"/>
      <c r="L12879" s="17"/>
    </row>
    <row r="12880" spans="1:12" ht="28.5">
      <c r="A12880" s="14" t="s">
        <v>11381</v>
      </c>
      <c r="B12880" s="14" t="s">
        <v>2767</v>
      </c>
      <c r="C12880" s="8" t="s">
        <v>11382</v>
      </c>
      <c r="D12880" s="15"/>
      <c r="E12880" s="10" t="s">
        <v>11636</v>
      </c>
      <c r="F12880" s="14"/>
      <c r="G12880" s="16"/>
      <c r="H12880" s="43"/>
      <c r="I12880" s="12" t="str">
        <f t="shared" si="201"/>
        <v/>
      </c>
      <c r="J12880" s="17"/>
      <c r="K12880" s="17"/>
      <c r="L12880" s="17"/>
    </row>
    <row r="12881" spans="1:12" ht="28.5">
      <c r="A12881" s="14" t="s">
        <v>11381</v>
      </c>
      <c r="B12881" s="14" t="s">
        <v>2767</v>
      </c>
      <c r="C12881" s="8" t="s">
        <v>11382</v>
      </c>
      <c r="D12881" s="15"/>
      <c r="E12881" s="10" t="s">
        <v>11637</v>
      </c>
      <c r="F12881" s="14"/>
      <c r="G12881" s="16"/>
      <c r="H12881" s="43"/>
      <c r="I12881" s="12" t="str">
        <f t="shared" si="201"/>
        <v/>
      </c>
      <c r="J12881" s="17"/>
      <c r="K12881" s="17"/>
      <c r="L12881" s="17"/>
    </row>
    <row r="12882" spans="1:12" ht="28.5">
      <c r="A12882" s="14" t="s">
        <v>11381</v>
      </c>
      <c r="B12882" s="14" t="s">
        <v>2767</v>
      </c>
      <c r="C12882" s="8" t="s">
        <v>11382</v>
      </c>
      <c r="D12882" s="15"/>
      <c r="E12882" s="10" t="s">
        <v>11638</v>
      </c>
      <c r="F12882" s="14"/>
      <c r="G12882" s="16"/>
      <c r="H12882" s="43"/>
      <c r="I12882" s="12" t="str">
        <f t="shared" si="201"/>
        <v/>
      </c>
      <c r="J12882" s="17"/>
      <c r="K12882" s="17"/>
      <c r="L12882" s="17"/>
    </row>
    <row r="12883" spans="1:12" ht="28.5">
      <c r="A12883" s="14" t="s">
        <v>11381</v>
      </c>
      <c r="B12883" s="14" t="s">
        <v>2767</v>
      </c>
      <c r="C12883" s="8" t="s">
        <v>11382</v>
      </c>
      <c r="D12883" s="15"/>
      <c r="E12883" s="10" t="s">
        <v>11639</v>
      </c>
      <c r="F12883" s="14"/>
      <c r="G12883" s="16"/>
      <c r="H12883" s="43"/>
      <c r="I12883" s="12" t="str">
        <f t="shared" si="201"/>
        <v/>
      </c>
      <c r="J12883" s="17"/>
      <c r="K12883" s="17"/>
      <c r="L12883" s="17"/>
    </row>
    <row r="12884" spans="1:12" ht="28.5">
      <c r="A12884" s="14" t="s">
        <v>11381</v>
      </c>
      <c r="B12884" s="14" t="s">
        <v>2767</v>
      </c>
      <c r="C12884" s="8" t="s">
        <v>11382</v>
      </c>
      <c r="D12884" s="15"/>
      <c r="E12884" s="10" t="s">
        <v>11640</v>
      </c>
      <c r="F12884" s="14"/>
      <c r="G12884" s="16"/>
      <c r="H12884" s="43"/>
      <c r="I12884" s="12" t="str">
        <f t="shared" si="201"/>
        <v/>
      </c>
      <c r="J12884" s="17"/>
      <c r="K12884" s="17"/>
      <c r="L12884" s="17"/>
    </row>
    <row r="12885" spans="1:12" ht="28.5">
      <c r="A12885" s="14" t="s">
        <v>11381</v>
      </c>
      <c r="B12885" s="14" t="s">
        <v>2767</v>
      </c>
      <c r="C12885" s="8" t="s">
        <v>11382</v>
      </c>
      <c r="D12885" s="15"/>
      <c r="E12885" s="10" t="s">
        <v>11641</v>
      </c>
      <c r="F12885" s="14"/>
      <c r="G12885" s="16"/>
      <c r="H12885" s="43"/>
      <c r="I12885" s="12" t="str">
        <f t="shared" si="201"/>
        <v/>
      </c>
      <c r="J12885" s="17"/>
      <c r="K12885" s="17"/>
      <c r="L12885" s="17"/>
    </row>
    <row r="12886" spans="1:12" ht="28.5">
      <c r="A12886" s="14" t="s">
        <v>11381</v>
      </c>
      <c r="B12886" s="14" t="s">
        <v>2767</v>
      </c>
      <c r="C12886" s="8" t="s">
        <v>11382</v>
      </c>
      <c r="D12886" s="15"/>
      <c r="E12886" s="10" t="s">
        <v>11642</v>
      </c>
      <c r="F12886" s="14"/>
      <c r="G12886" s="16"/>
      <c r="H12886" s="43"/>
      <c r="I12886" s="12" t="str">
        <f t="shared" si="201"/>
        <v/>
      </c>
      <c r="J12886" s="17"/>
      <c r="K12886" s="17"/>
      <c r="L12886" s="17"/>
    </row>
    <row r="12887" spans="1:12" ht="28.5">
      <c r="A12887" s="14" t="s">
        <v>11381</v>
      </c>
      <c r="B12887" s="14" t="s">
        <v>2767</v>
      </c>
      <c r="C12887" s="8" t="s">
        <v>11382</v>
      </c>
      <c r="D12887" s="15"/>
      <c r="E12887" s="10" t="s">
        <v>11643</v>
      </c>
      <c r="F12887" s="14"/>
      <c r="G12887" s="16"/>
      <c r="H12887" s="43"/>
      <c r="I12887" s="12" t="str">
        <f t="shared" si="201"/>
        <v/>
      </c>
      <c r="J12887" s="17"/>
      <c r="K12887" s="17"/>
      <c r="L12887" s="17"/>
    </row>
    <row r="12888" spans="1:12" ht="28.5">
      <c r="A12888" s="14" t="s">
        <v>11381</v>
      </c>
      <c r="B12888" s="14" t="s">
        <v>2767</v>
      </c>
      <c r="C12888" s="8" t="s">
        <v>11382</v>
      </c>
      <c r="D12888" s="15"/>
      <c r="E12888" s="10" t="s">
        <v>11644</v>
      </c>
      <c r="F12888" s="14"/>
      <c r="G12888" s="16"/>
      <c r="H12888" s="43"/>
      <c r="I12888" s="12" t="str">
        <f t="shared" si="201"/>
        <v/>
      </c>
      <c r="J12888" s="17"/>
      <c r="K12888" s="17"/>
      <c r="L12888" s="17"/>
    </row>
    <row r="12889" spans="1:12" ht="28.5">
      <c r="A12889" s="14" t="s">
        <v>11381</v>
      </c>
      <c r="B12889" s="14" t="s">
        <v>2767</v>
      </c>
      <c r="C12889" s="8" t="s">
        <v>11382</v>
      </c>
      <c r="D12889" s="15"/>
      <c r="E12889" s="10" t="s">
        <v>11645</v>
      </c>
      <c r="F12889" s="14"/>
      <c r="G12889" s="16"/>
      <c r="H12889" s="43"/>
      <c r="I12889" s="12" t="str">
        <f t="shared" si="201"/>
        <v/>
      </c>
      <c r="J12889" s="17"/>
      <c r="K12889" s="17"/>
      <c r="L12889" s="17"/>
    </row>
    <row r="12890" spans="1:12" ht="28.5">
      <c r="A12890" s="14" t="s">
        <v>11381</v>
      </c>
      <c r="B12890" s="14" t="s">
        <v>2767</v>
      </c>
      <c r="C12890" s="8" t="s">
        <v>11382</v>
      </c>
      <c r="D12890" s="15"/>
      <c r="E12890" s="10" t="s">
        <v>11646</v>
      </c>
      <c r="F12890" s="14"/>
      <c r="G12890" s="16"/>
      <c r="H12890" s="43"/>
      <c r="I12890" s="12" t="str">
        <f t="shared" si="201"/>
        <v/>
      </c>
      <c r="J12890" s="17"/>
      <c r="K12890" s="17"/>
      <c r="L12890" s="17"/>
    </row>
    <row r="12891" spans="1:12" ht="28.5">
      <c r="A12891" s="14" t="s">
        <v>11381</v>
      </c>
      <c r="B12891" s="14" t="s">
        <v>2767</v>
      </c>
      <c r="C12891" s="8" t="s">
        <v>11382</v>
      </c>
      <c r="D12891" s="15"/>
      <c r="E12891" s="10" t="s">
        <v>11647</v>
      </c>
      <c r="F12891" s="14"/>
      <c r="G12891" s="16"/>
      <c r="H12891" s="43"/>
      <c r="I12891" s="12" t="str">
        <f t="shared" si="201"/>
        <v/>
      </c>
      <c r="J12891" s="17"/>
      <c r="K12891" s="17"/>
      <c r="L12891" s="17"/>
    </row>
    <row r="12892" spans="1:12" ht="28.5">
      <c r="A12892" s="14" t="s">
        <v>11381</v>
      </c>
      <c r="B12892" s="14" t="s">
        <v>2767</v>
      </c>
      <c r="C12892" s="8" t="s">
        <v>11382</v>
      </c>
      <c r="D12892" s="15" t="s">
        <v>12942</v>
      </c>
      <c r="E12892" s="10" t="s">
        <v>11649</v>
      </c>
      <c r="F12892" s="14" t="s">
        <v>20</v>
      </c>
      <c r="G12892" s="16">
        <v>1</v>
      </c>
      <c r="H12892" s="43"/>
      <c r="I12892" s="12" t="str">
        <f t="shared" si="201"/>
        <v/>
      </c>
      <c r="J12892" s="17"/>
      <c r="K12892" s="17"/>
      <c r="L12892" s="17"/>
    </row>
    <row r="12893" spans="1:12" ht="28.5">
      <c r="A12893" s="14" t="s">
        <v>11381</v>
      </c>
      <c r="B12893" s="14" t="s">
        <v>2767</v>
      </c>
      <c r="C12893" s="8" t="s">
        <v>11382</v>
      </c>
      <c r="D12893" s="15"/>
      <c r="E12893" s="10" t="s">
        <v>11650</v>
      </c>
      <c r="F12893" s="14"/>
      <c r="G12893" s="16"/>
      <c r="H12893" s="43"/>
      <c r="I12893" s="12" t="str">
        <f t="shared" si="201"/>
        <v/>
      </c>
      <c r="J12893" s="17"/>
      <c r="K12893" s="17"/>
      <c r="L12893" s="17"/>
    </row>
    <row r="12894" spans="1:12" ht="28.5">
      <c r="A12894" s="14" t="s">
        <v>11381</v>
      </c>
      <c r="B12894" s="14" t="s">
        <v>2767</v>
      </c>
      <c r="C12894" s="8" t="s">
        <v>11382</v>
      </c>
      <c r="D12894" s="15" t="s">
        <v>12943</v>
      </c>
      <c r="E12894" s="10" t="s">
        <v>11389</v>
      </c>
      <c r="F12894" s="14"/>
      <c r="G12894" s="16"/>
      <c r="H12894" s="43"/>
      <c r="I12894" s="12" t="str">
        <f t="shared" si="201"/>
        <v/>
      </c>
      <c r="J12894" s="17"/>
      <c r="K12894" s="17"/>
      <c r="L12894" s="17"/>
    </row>
    <row r="12895" spans="1:12" ht="28.5">
      <c r="A12895" s="14" t="s">
        <v>11381</v>
      </c>
      <c r="B12895" s="14" t="s">
        <v>2767</v>
      </c>
      <c r="C12895" s="8" t="s">
        <v>11382</v>
      </c>
      <c r="D12895" s="15"/>
      <c r="E12895" s="10" t="s">
        <v>11652</v>
      </c>
      <c r="F12895" s="14"/>
      <c r="G12895" s="16"/>
      <c r="H12895" s="43"/>
      <c r="I12895" s="12" t="str">
        <f t="shared" si="201"/>
        <v/>
      </c>
      <c r="J12895" s="17"/>
      <c r="K12895" s="17"/>
      <c r="L12895" s="17"/>
    </row>
    <row r="12896" spans="1:12" ht="28.5">
      <c r="A12896" s="14" t="s">
        <v>11381</v>
      </c>
      <c r="B12896" s="14" t="s">
        <v>2767</v>
      </c>
      <c r="C12896" s="8" t="s">
        <v>11382</v>
      </c>
      <c r="D12896" s="15"/>
      <c r="E12896" s="10" t="s">
        <v>11653</v>
      </c>
      <c r="F12896" s="14"/>
      <c r="G12896" s="16"/>
      <c r="H12896" s="43"/>
      <c r="I12896" s="12" t="str">
        <f t="shared" si="201"/>
        <v/>
      </c>
      <c r="J12896" s="17"/>
      <c r="K12896" s="17"/>
      <c r="L12896" s="17"/>
    </row>
    <row r="12897" spans="1:12" ht="42.75">
      <c r="A12897" s="14" t="s">
        <v>11381</v>
      </c>
      <c r="B12897" s="14" t="s">
        <v>2767</v>
      </c>
      <c r="C12897" s="8" t="s">
        <v>11382</v>
      </c>
      <c r="D12897" s="15"/>
      <c r="E12897" s="10" t="s">
        <v>11654</v>
      </c>
      <c r="F12897" s="14"/>
      <c r="G12897" s="16"/>
      <c r="H12897" s="43"/>
      <c r="I12897" s="12" t="str">
        <f t="shared" si="201"/>
        <v/>
      </c>
      <c r="J12897" s="17"/>
      <c r="K12897" s="17"/>
      <c r="L12897" s="17"/>
    </row>
    <row r="12898" spans="1:12" ht="28.5">
      <c r="A12898" s="14" t="s">
        <v>11381</v>
      </c>
      <c r="B12898" s="14" t="s">
        <v>2767</v>
      </c>
      <c r="C12898" s="8" t="s">
        <v>11382</v>
      </c>
      <c r="D12898" s="15"/>
      <c r="E12898" s="10" t="s">
        <v>11655</v>
      </c>
      <c r="F12898" s="14"/>
      <c r="G12898" s="16"/>
      <c r="H12898" s="43"/>
      <c r="I12898" s="12" t="str">
        <f t="shared" si="201"/>
        <v/>
      </c>
      <c r="J12898" s="17"/>
      <c r="K12898" s="17"/>
      <c r="L12898" s="17"/>
    </row>
    <row r="12899" spans="1:12" ht="28.5">
      <c r="A12899" s="14" t="s">
        <v>11381</v>
      </c>
      <c r="B12899" s="14" t="s">
        <v>2767</v>
      </c>
      <c r="C12899" s="8" t="s">
        <v>11382</v>
      </c>
      <c r="D12899" s="15"/>
      <c r="E12899" s="10" t="s">
        <v>11656</v>
      </c>
      <c r="F12899" s="14"/>
      <c r="G12899" s="16"/>
      <c r="H12899" s="43"/>
      <c r="I12899" s="12" t="str">
        <f t="shared" si="201"/>
        <v/>
      </c>
      <c r="J12899" s="17"/>
      <c r="K12899" s="17"/>
      <c r="L12899" s="17"/>
    </row>
    <row r="12900" spans="1:12" ht="28.5">
      <c r="A12900" s="14" t="s">
        <v>11381</v>
      </c>
      <c r="B12900" s="14" t="s">
        <v>2767</v>
      </c>
      <c r="C12900" s="8" t="s">
        <v>11382</v>
      </c>
      <c r="D12900" s="15"/>
      <c r="E12900" s="10" t="s">
        <v>11657</v>
      </c>
      <c r="F12900" s="14"/>
      <c r="G12900" s="16"/>
      <c r="H12900" s="43"/>
      <c r="I12900" s="12" t="str">
        <f t="shared" si="201"/>
        <v/>
      </c>
      <c r="J12900" s="17"/>
      <c r="K12900" s="17"/>
      <c r="L12900" s="17"/>
    </row>
    <row r="12901" spans="1:12" ht="28.5">
      <c r="A12901" s="14" t="s">
        <v>11381</v>
      </c>
      <c r="B12901" s="14" t="s">
        <v>2767</v>
      </c>
      <c r="C12901" s="8" t="s">
        <v>11382</v>
      </c>
      <c r="D12901" s="15"/>
      <c r="E12901" s="10" t="s">
        <v>11658</v>
      </c>
      <c r="F12901" s="14"/>
      <c r="G12901" s="16"/>
      <c r="H12901" s="43"/>
      <c r="I12901" s="12" t="str">
        <f t="shared" si="201"/>
        <v/>
      </c>
      <c r="J12901" s="17"/>
      <c r="K12901" s="17"/>
      <c r="L12901" s="17"/>
    </row>
    <row r="12902" spans="1:12" ht="28.5">
      <c r="A12902" s="14" t="s">
        <v>11381</v>
      </c>
      <c r="B12902" s="14" t="s">
        <v>2767</v>
      </c>
      <c r="C12902" s="8" t="s">
        <v>11382</v>
      </c>
      <c r="D12902" s="15"/>
      <c r="E12902" s="10" t="s">
        <v>11659</v>
      </c>
      <c r="F12902" s="14"/>
      <c r="G12902" s="16"/>
      <c r="H12902" s="43"/>
      <c r="I12902" s="12" t="str">
        <f t="shared" si="201"/>
        <v/>
      </c>
      <c r="J12902" s="17"/>
      <c r="K12902" s="17"/>
      <c r="L12902" s="17"/>
    </row>
    <row r="12903" spans="1:12" ht="28.5">
      <c r="A12903" s="14" t="s">
        <v>11381</v>
      </c>
      <c r="B12903" s="14" t="s">
        <v>2767</v>
      </c>
      <c r="C12903" s="8" t="s">
        <v>11382</v>
      </c>
      <c r="D12903" s="15"/>
      <c r="E12903" s="10" t="s">
        <v>11660</v>
      </c>
      <c r="F12903" s="14"/>
      <c r="G12903" s="16"/>
      <c r="H12903" s="43"/>
      <c r="I12903" s="12" t="str">
        <f t="shared" si="201"/>
        <v/>
      </c>
      <c r="J12903" s="17"/>
      <c r="K12903" s="17"/>
      <c r="L12903" s="17"/>
    </row>
    <row r="12904" spans="1:12" ht="28.5">
      <c r="A12904" s="14" t="s">
        <v>11381</v>
      </c>
      <c r="B12904" s="14" t="s">
        <v>2767</v>
      </c>
      <c r="C12904" s="8" t="s">
        <v>11382</v>
      </c>
      <c r="D12904" s="15"/>
      <c r="E12904" s="10" t="s">
        <v>11661</v>
      </c>
      <c r="F12904" s="14"/>
      <c r="G12904" s="16"/>
      <c r="H12904" s="43"/>
      <c r="I12904" s="12" t="str">
        <f t="shared" si="201"/>
        <v/>
      </c>
      <c r="J12904" s="17"/>
      <c r="K12904" s="17"/>
      <c r="L12904" s="17"/>
    </row>
    <row r="12905" spans="1:12" ht="42.75">
      <c r="A12905" s="14" t="s">
        <v>11381</v>
      </c>
      <c r="B12905" s="14" t="s">
        <v>2767</v>
      </c>
      <c r="C12905" s="8" t="s">
        <v>11382</v>
      </c>
      <c r="D12905" s="15"/>
      <c r="E12905" s="10" t="s">
        <v>11662</v>
      </c>
      <c r="F12905" s="14"/>
      <c r="G12905" s="16"/>
      <c r="H12905" s="43"/>
      <c r="I12905" s="12" t="str">
        <f t="shared" si="201"/>
        <v/>
      </c>
      <c r="J12905" s="17"/>
      <c r="K12905" s="17"/>
      <c r="L12905" s="17"/>
    </row>
    <row r="12906" spans="1:12" ht="28.5">
      <c r="A12906" s="14" t="s">
        <v>11381</v>
      </c>
      <c r="B12906" s="14" t="s">
        <v>2767</v>
      </c>
      <c r="C12906" s="8" t="s">
        <v>11382</v>
      </c>
      <c r="D12906" s="15"/>
      <c r="E12906" s="10" t="s">
        <v>11663</v>
      </c>
      <c r="F12906" s="14"/>
      <c r="G12906" s="16"/>
      <c r="H12906" s="43"/>
      <c r="I12906" s="12" t="str">
        <f t="shared" si="201"/>
        <v/>
      </c>
      <c r="J12906" s="17"/>
      <c r="K12906" s="17"/>
      <c r="L12906" s="17"/>
    </row>
    <row r="12907" spans="1:12" ht="28.5">
      <c r="A12907" s="14" t="s">
        <v>11381</v>
      </c>
      <c r="B12907" s="14" t="s">
        <v>2767</v>
      </c>
      <c r="C12907" s="8" t="s">
        <v>11382</v>
      </c>
      <c r="D12907" s="15"/>
      <c r="E12907" s="10" t="s">
        <v>11664</v>
      </c>
      <c r="F12907" s="14"/>
      <c r="G12907" s="16"/>
      <c r="H12907" s="43"/>
      <c r="I12907" s="12" t="str">
        <f t="shared" si="201"/>
        <v/>
      </c>
      <c r="J12907" s="17"/>
      <c r="K12907" s="17"/>
      <c r="L12907" s="17"/>
    </row>
    <row r="12908" spans="1:12" ht="28.5">
      <c r="A12908" s="14" t="s">
        <v>11381</v>
      </c>
      <c r="B12908" s="14" t="s">
        <v>2767</v>
      </c>
      <c r="C12908" s="8" t="s">
        <v>11382</v>
      </c>
      <c r="D12908" s="15"/>
      <c r="E12908" s="10" t="s">
        <v>11665</v>
      </c>
      <c r="F12908" s="14"/>
      <c r="G12908" s="16"/>
      <c r="H12908" s="43"/>
      <c r="I12908" s="12" t="str">
        <f t="shared" si="201"/>
        <v/>
      </c>
      <c r="J12908" s="17"/>
      <c r="K12908" s="17"/>
      <c r="L12908" s="17"/>
    </row>
    <row r="12909" spans="1:12" ht="28.5">
      <c r="A12909" s="14" t="s">
        <v>11381</v>
      </c>
      <c r="B12909" s="14" t="s">
        <v>2767</v>
      </c>
      <c r="C12909" s="8" t="s">
        <v>11382</v>
      </c>
      <c r="D12909" s="15" t="s">
        <v>12944</v>
      </c>
      <c r="E12909" s="10" t="s">
        <v>7</v>
      </c>
      <c r="F12909" s="14" t="s">
        <v>84</v>
      </c>
      <c r="G12909" s="16">
        <v>1</v>
      </c>
      <c r="H12909" s="43"/>
      <c r="I12909" s="12" t="str">
        <f t="shared" si="201"/>
        <v/>
      </c>
      <c r="J12909" s="17"/>
      <c r="K12909" s="17"/>
      <c r="L12909" s="17"/>
    </row>
    <row r="12910" spans="1:12" ht="28.5">
      <c r="A12910" s="14" t="s">
        <v>11381</v>
      </c>
      <c r="B12910" s="14" t="s">
        <v>2767</v>
      </c>
      <c r="C12910" s="8" t="s">
        <v>11382</v>
      </c>
      <c r="D12910" s="15"/>
      <c r="E12910" s="10" t="s">
        <v>11667</v>
      </c>
      <c r="F12910" s="14"/>
      <c r="G12910" s="16"/>
      <c r="H12910" s="43"/>
      <c r="I12910" s="12" t="str">
        <f t="shared" si="201"/>
        <v/>
      </c>
      <c r="J12910" s="17"/>
      <c r="K12910" s="17"/>
      <c r="L12910" s="17"/>
    </row>
    <row r="12911" spans="1:12" ht="28.5">
      <c r="A12911" s="14" t="s">
        <v>11381</v>
      </c>
      <c r="B12911" s="14" t="s">
        <v>2767</v>
      </c>
      <c r="C12911" s="8" t="s">
        <v>11382</v>
      </c>
      <c r="D12911" s="15" t="s">
        <v>12945</v>
      </c>
      <c r="E12911" s="10" t="s">
        <v>11669</v>
      </c>
      <c r="F12911" s="14"/>
      <c r="G12911" s="16"/>
      <c r="H12911" s="43"/>
      <c r="I12911" s="12" t="str">
        <f t="shared" si="201"/>
        <v/>
      </c>
      <c r="J12911" s="17"/>
      <c r="K12911" s="17"/>
      <c r="L12911" s="17"/>
    </row>
    <row r="12912" spans="1:12" ht="28.5">
      <c r="A12912" s="14" t="s">
        <v>11381</v>
      </c>
      <c r="B12912" s="14" t="s">
        <v>2767</v>
      </c>
      <c r="C12912" s="8" t="s">
        <v>11382</v>
      </c>
      <c r="D12912" s="15"/>
      <c r="E12912" s="10" t="s">
        <v>11670</v>
      </c>
      <c r="F12912" s="14"/>
      <c r="G12912" s="16"/>
      <c r="H12912" s="43"/>
      <c r="I12912" s="12" t="str">
        <f t="shared" si="201"/>
        <v/>
      </c>
      <c r="J12912" s="17"/>
      <c r="K12912" s="17"/>
      <c r="L12912" s="17"/>
    </row>
    <row r="12913" spans="1:12" ht="28.5">
      <c r="A12913" s="14" t="s">
        <v>11381</v>
      </c>
      <c r="B12913" s="14" t="s">
        <v>2767</v>
      </c>
      <c r="C12913" s="8" t="s">
        <v>11382</v>
      </c>
      <c r="D12913" s="15"/>
      <c r="E12913" s="10" t="s">
        <v>11671</v>
      </c>
      <c r="F12913" s="14"/>
      <c r="G12913" s="16"/>
      <c r="H12913" s="43"/>
      <c r="I12913" s="12" t="str">
        <f t="shared" si="201"/>
        <v/>
      </c>
      <c r="J12913" s="17"/>
      <c r="K12913" s="17"/>
      <c r="L12913" s="17"/>
    </row>
    <row r="12914" spans="1:12" ht="28.5">
      <c r="A12914" s="14" t="s">
        <v>11381</v>
      </c>
      <c r="B12914" s="14" t="s">
        <v>2767</v>
      </c>
      <c r="C12914" s="8" t="s">
        <v>11382</v>
      </c>
      <c r="D12914" s="15"/>
      <c r="E12914" s="10" t="s">
        <v>11672</v>
      </c>
      <c r="F12914" s="14"/>
      <c r="G12914" s="16"/>
      <c r="H12914" s="43"/>
      <c r="I12914" s="12" t="str">
        <f t="shared" si="201"/>
        <v/>
      </c>
      <c r="J12914" s="17"/>
      <c r="K12914" s="17"/>
      <c r="L12914" s="17"/>
    </row>
    <row r="12915" spans="1:12" ht="28.5">
      <c r="A12915" s="14" t="s">
        <v>11381</v>
      </c>
      <c r="B12915" s="14" t="s">
        <v>2767</v>
      </c>
      <c r="C12915" s="8" t="s">
        <v>11382</v>
      </c>
      <c r="D12915" s="15"/>
      <c r="E12915" s="10" t="s">
        <v>11673</v>
      </c>
      <c r="F12915" s="14"/>
      <c r="G12915" s="16"/>
      <c r="H12915" s="43"/>
      <c r="I12915" s="12" t="str">
        <f t="shared" si="201"/>
        <v/>
      </c>
      <c r="J12915" s="17"/>
      <c r="K12915" s="17"/>
      <c r="L12915" s="17"/>
    </row>
    <row r="12916" spans="1:12" ht="28.5">
      <c r="A12916" s="14" t="s">
        <v>11381</v>
      </c>
      <c r="B12916" s="14" t="s">
        <v>2767</v>
      </c>
      <c r="C12916" s="8" t="s">
        <v>11382</v>
      </c>
      <c r="D12916" s="15"/>
      <c r="E12916" s="10" t="s">
        <v>11674</v>
      </c>
      <c r="F12916" s="14"/>
      <c r="G12916" s="16"/>
      <c r="H12916" s="43"/>
      <c r="I12916" s="12" t="str">
        <f t="shared" si="201"/>
        <v/>
      </c>
      <c r="J12916" s="17"/>
      <c r="K12916" s="17"/>
      <c r="L12916" s="17"/>
    </row>
    <row r="12917" spans="1:12" ht="28.5">
      <c r="A12917" s="14" t="s">
        <v>11381</v>
      </c>
      <c r="B12917" s="14" t="s">
        <v>2767</v>
      </c>
      <c r="C12917" s="8" t="s">
        <v>11382</v>
      </c>
      <c r="D12917" s="15"/>
      <c r="E12917" s="10" t="s">
        <v>11675</v>
      </c>
      <c r="F12917" s="14"/>
      <c r="G12917" s="16"/>
      <c r="H12917" s="43"/>
      <c r="I12917" s="12" t="str">
        <f t="shared" si="201"/>
        <v/>
      </c>
      <c r="J12917" s="17"/>
      <c r="K12917" s="17"/>
      <c r="L12917" s="17"/>
    </row>
    <row r="12918" spans="1:12" ht="28.5">
      <c r="A12918" s="14" t="s">
        <v>11381</v>
      </c>
      <c r="B12918" s="14" t="s">
        <v>2767</v>
      </c>
      <c r="C12918" s="8" t="s">
        <v>11382</v>
      </c>
      <c r="D12918" s="15"/>
      <c r="E12918" s="10" t="s">
        <v>11676</v>
      </c>
      <c r="F12918" s="14"/>
      <c r="G12918" s="16"/>
      <c r="H12918" s="43"/>
      <c r="I12918" s="12" t="str">
        <f t="shared" si="201"/>
        <v/>
      </c>
      <c r="J12918" s="17"/>
      <c r="K12918" s="17"/>
      <c r="L12918" s="17"/>
    </row>
    <row r="12919" spans="1:12" ht="28.5">
      <c r="A12919" s="14" t="s">
        <v>11381</v>
      </c>
      <c r="B12919" s="14" t="s">
        <v>2767</v>
      </c>
      <c r="C12919" s="8" t="s">
        <v>11382</v>
      </c>
      <c r="D12919" s="15" t="s">
        <v>12946</v>
      </c>
      <c r="E12919" s="10" t="s">
        <v>11678</v>
      </c>
      <c r="F12919" s="14" t="s">
        <v>20</v>
      </c>
      <c r="G12919" s="16">
        <v>1</v>
      </c>
      <c r="H12919" s="43"/>
      <c r="I12919" s="12" t="str">
        <f t="shared" si="201"/>
        <v/>
      </c>
      <c r="J12919" s="17"/>
      <c r="K12919" s="17"/>
      <c r="L12919" s="17"/>
    </row>
    <row r="12920" spans="1:12" ht="28.5">
      <c r="A12920" s="14" t="s">
        <v>11381</v>
      </c>
      <c r="B12920" s="14" t="s">
        <v>2767</v>
      </c>
      <c r="C12920" s="8" t="s">
        <v>11382</v>
      </c>
      <c r="D12920" s="15"/>
      <c r="E12920" s="10" t="s">
        <v>11679</v>
      </c>
      <c r="F12920" s="14"/>
      <c r="G12920" s="16"/>
      <c r="H12920" s="43"/>
      <c r="I12920" s="12" t="str">
        <f t="shared" si="201"/>
        <v/>
      </c>
      <c r="J12920" s="17"/>
      <c r="K12920" s="17"/>
      <c r="L12920" s="17"/>
    </row>
    <row r="12921" spans="1:12" ht="28.5">
      <c r="A12921" s="14" t="s">
        <v>11381</v>
      </c>
      <c r="B12921" s="14" t="s">
        <v>2767</v>
      </c>
      <c r="C12921" s="8" t="s">
        <v>11382</v>
      </c>
      <c r="D12921" s="15" t="s">
        <v>12947</v>
      </c>
      <c r="E12921" s="10" t="s">
        <v>11681</v>
      </c>
      <c r="F12921" s="14" t="s">
        <v>20</v>
      </c>
      <c r="G12921" s="16">
        <v>1</v>
      </c>
      <c r="H12921" s="43"/>
      <c r="I12921" s="12" t="str">
        <f t="shared" si="201"/>
        <v/>
      </c>
      <c r="J12921" s="17"/>
      <c r="K12921" s="17"/>
      <c r="L12921" s="17"/>
    </row>
    <row r="12922" spans="1:12" ht="42.75">
      <c r="A12922" s="14" t="s">
        <v>11381</v>
      </c>
      <c r="B12922" s="14" t="s">
        <v>2767</v>
      </c>
      <c r="C12922" s="8" t="s">
        <v>11382</v>
      </c>
      <c r="D12922" s="15" t="s">
        <v>12948</v>
      </c>
      <c r="E12922" s="10" t="s">
        <v>11424</v>
      </c>
      <c r="F12922" s="14" t="s">
        <v>20</v>
      </c>
      <c r="G12922" s="16">
        <v>1</v>
      </c>
      <c r="H12922" s="43"/>
      <c r="I12922" s="12" t="str">
        <f t="shared" si="201"/>
        <v/>
      </c>
      <c r="J12922" s="17"/>
      <c r="K12922" s="17"/>
      <c r="L12922" s="17"/>
    </row>
    <row r="12923" spans="1:12" ht="114">
      <c r="A12923" s="14" t="s">
        <v>11381</v>
      </c>
      <c r="B12923" s="14" t="s">
        <v>2767</v>
      </c>
      <c r="C12923" s="8" t="s">
        <v>11382</v>
      </c>
      <c r="D12923" s="15" t="s">
        <v>12949</v>
      </c>
      <c r="E12923" s="10" t="s">
        <v>11684</v>
      </c>
      <c r="F12923" s="14"/>
      <c r="G12923" s="16"/>
      <c r="H12923" s="43"/>
      <c r="I12923" s="12" t="str">
        <f t="shared" si="201"/>
        <v/>
      </c>
      <c r="J12923" s="17"/>
      <c r="K12923" s="17"/>
      <c r="L12923" s="17"/>
    </row>
    <row r="12924" spans="1:12" ht="28.5">
      <c r="A12924" s="14" t="s">
        <v>11381</v>
      </c>
      <c r="B12924" s="14" t="s">
        <v>2767</v>
      </c>
      <c r="C12924" s="8" t="s">
        <v>11382</v>
      </c>
      <c r="D12924" s="15"/>
      <c r="E12924" s="10" t="s">
        <v>11685</v>
      </c>
      <c r="F12924" s="14"/>
      <c r="G12924" s="16"/>
      <c r="H12924" s="43"/>
      <c r="I12924" s="12" t="str">
        <f t="shared" si="201"/>
        <v/>
      </c>
      <c r="J12924" s="17"/>
      <c r="K12924" s="17"/>
      <c r="L12924" s="17"/>
    </row>
    <row r="12925" spans="1:12" ht="28.5">
      <c r="A12925" s="14" t="s">
        <v>11381</v>
      </c>
      <c r="B12925" s="14" t="s">
        <v>2767</v>
      </c>
      <c r="C12925" s="8" t="s">
        <v>11382</v>
      </c>
      <c r="D12925" s="15"/>
      <c r="E12925" s="10" t="s">
        <v>11686</v>
      </c>
      <c r="F12925" s="14"/>
      <c r="G12925" s="16"/>
      <c r="H12925" s="43"/>
      <c r="I12925" s="12" t="str">
        <f t="shared" si="201"/>
        <v/>
      </c>
      <c r="J12925" s="17"/>
      <c r="K12925" s="17"/>
      <c r="L12925" s="17"/>
    </row>
    <row r="12926" spans="1:12" ht="28.5">
      <c r="A12926" s="14" t="s">
        <v>11381</v>
      </c>
      <c r="B12926" s="14" t="s">
        <v>2767</v>
      </c>
      <c r="C12926" s="8" t="s">
        <v>11382</v>
      </c>
      <c r="D12926" s="15" t="s">
        <v>12950</v>
      </c>
      <c r="E12926" s="10" t="s">
        <v>11688</v>
      </c>
      <c r="F12926" s="14" t="s">
        <v>20</v>
      </c>
      <c r="G12926" s="16">
        <v>1</v>
      </c>
      <c r="H12926" s="43"/>
      <c r="I12926" s="12" t="str">
        <f t="shared" si="201"/>
        <v/>
      </c>
      <c r="J12926" s="17"/>
      <c r="K12926" s="17"/>
      <c r="L12926" s="17"/>
    </row>
    <row r="12927" spans="1:12" ht="28.5">
      <c r="A12927" s="14" t="s">
        <v>11381</v>
      </c>
      <c r="B12927" s="14" t="s">
        <v>2767</v>
      </c>
      <c r="C12927" s="8" t="s">
        <v>11382</v>
      </c>
      <c r="D12927" s="15"/>
      <c r="E12927" s="10" t="s">
        <v>11594</v>
      </c>
      <c r="F12927" s="14"/>
      <c r="G12927" s="16"/>
      <c r="H12927" s="43"/>
      <c r="I12927" s="12" t="str">
        <f t="shared" si="201"/>
        <v/>
      </c>
      <c r="J12927" s="17"/>
      <c r="K12927" s="17"/>
      <c r="L12927" s="17"/>
    </row>
    <row r="12928" spans="1:12" ht="28.5">
      <c r="A12928" s="14" t="s">
        <v>11381</v>
      </c>
      <c r="B12928" s="14" t="s">
        <v>2767</v>
      </c>
      <c r="C12928" s="8" t="s">
        <v>11382</v>
      </c>
      <c r="D12928" s="15" t="s">
        <v>12951</v>
      </c>
      <c r="E12928" s="10" t="s">
        <v>11690</v>
      </c>
      <c r="F12928" s="14"/>
      <c r="G12928" s="16"/>
      <c r="H12928" s="43"/>
      <c r="I12928" s="12" t="str">
        <f t="shared" si="201"/>
        <v/>
      </c>
      <c r="J12928" s="17"/>
      <c r="K12928" s="17"/>
      <c r="L12928" s="17"/>
    </row>
    <row r="12929" spans="1:12" ht="42.75">
      <c r="A12929" s="14" t="s">
        <v>11381</v>
      </c>
      <c r="B12929" s="14" t="s">
        <v>2767</v>
      </c>
      <c r="C12929" s="8" t="s">
        <v>11382</v>
      </c>
      <c r="D12929" s="15" t="s">
        <v>12952</v>
      </c>
      <c r="E12929" s="10" t="s">
        <v>11692</v>
      </c>
      <c r="F12929" s="14" t="s">
        <v>84</v>
      </c>
      <c r="G12929" s="16">
        <v>2</v>
      </c>
      <c r="H12929" s="43"/>
      <c r="I12929" s="12" t="str">
        <f t="shared" si="201"/>
        <v/>
      </c>
      <c r="J12929" s="17"/>
      <c r="K12929" s="17"/>
      <c r="L12929" s="17"/>
    </row>
    <row r="12930" spans="1:12" ht="28.5">
      <c r="A12930" s="14" t="s">
        <v>11381</v>
      </c>
      <c r="B12930" s="14" t="s">
        <v>2767</v>
      </c>
      <c r="C12930" s="8" t="s">
        <v>11382</v>
      </c>
      <c r="D12930" s="15"/>
      <c r="E12930" s="10" t="s">
        <v>11693</v>
      </c>
      <c r="F12930" s="14"/>
      <c r="G12930" s="16"/>
      <c r="H12930" s="43"/>
      <c r="I12930" s="12" t="str">
        <f t="shared" si="201"/>
        <v/>
      </c>
      <c r="J12930" s="17"/>
      <c r="K12930" s="17"/>
      <c r="L12930" s="17"/>
    </row>
    <row r="12931" spans="1:12" ht="28.5">
      <c r="A12931" s="14" t="s">
        <v>11381</v>
      </c>
      <c r="B12931" s="14" t="s">
        <v>2767</v>
      </c>
      <c r="C12931" s="8" t="s">
        <v>11382</v>
      </c>
      <c r="D12931" s="15" t="s">
        <v>12953</v>
      </c>
      <c r="E12931" s="10" t="s">
        <v>11695</v>
      </c>
      <c r="F12931" s="14" t="s">
        <v>84</v>
      </c>
      <c r="G12931" s="16">
        <v>1</v>
      </c>
      <c r="H12931" s="43"/>
      <c r="I12931" s="12" t="str">
        <f t="shared" si="201"/>
        <v/>
      </c>
      <c r="J12931" s="17"/>
      <c r="K12931" s="17"/>
      <c r="L12931" s="17"/>
    </row>
    <row r="12932" spans="1:12" ht="28.5">
      <c r="A12932" s="14" t="s">
        <v>11381</v>
      </c>
      <c r="B12932" s="14" t="s">
        <v>2767</v>
      </c>
      <c r="C12932" s="8" t="s">
        <v>11382</v>
      </c>
      <c r="D12932" s="15" t="s">
        <v>12954</v>
      </c>
      <c r="E12932" s="10" t="s">
        <v>11697</v>
      </c>
      <c r="F12932" s="14" t="s">
        <v>20</v>
      </c>
      <c r="G12932" s="16">
        <v>1</v>
      </c>
      <c r="H12932" s="43"/>
      <c r="I12932" s="12" t="str">
        <f t="shared" ref="I12932:I12995" si="202">IF(AND(G12932&lt;&gt;"",H12932&lt;&gt;""),G12932*H12932,"")</f>
        <v/>
      </c>
      <c r="J12932" s="17"/>
      <c r="K12932" s="17"/>
      <c r="L12932" s="17"/>
    </row>
    <row r="12933" spans="1:12" ht="28.5">
      <c r="A12933" s="14" t="s">
        <v>11381</v>
      </c>
      <c r="B12933" s="14" t="s">
        <v>2767</v>
      </c>
      <c r="C12933" s="8" t="s">
        <v>11382</v>
      </c>
      <c r="D12933" s="15" t="s">
        <v>12955</v>
      </c>
      <c r="E12933" s="10" t="s">
        <v>11699</v>
      </c>
      <c r="F12933" s="14" t="s">
        <v>84</v>
      </c>
      <c r="G12933" s="16">
        <v>1</v>
      </c>
      <c r="H12933" s="43"/>
      <c r="I12933" s="12" t="str">
        <f t="shared" si="202"/>
        <v/>
      </c>
      <c r="J12933" s="17"/>
      <c r="K12933" s="17"/>
      <c r="L12933" s="17"/>
    </row>
    <row r="12934" spans="1:12" ht="42.75">
      <c r="A12934" s="14" t="s">
        <v>11381</v>
      </c>
      <c r="B12934" s="14" t="s">
        <v>2767</v>
      </c>
      <c r="C12934" s="8" t="s">
        <v>11382</v>
      </c>
      <c r="D12934" s="15" t="s">
        <v>12956</v>
      </c>
      <c r="E12934" s="10" t="s">
        <v>11701</v>
      </c>
      <c r="F12934" s="14" t="s">
        <v>84</v>
      </c>
      <c r="G12934" s="16">
        <v>1</v>
      </c>
      <c r="H12934" s="43"/>
      <c r="I12934" s="12" t="str">
        <f t="shared" si="202"/>
        <v/>
      </c>
      <c r="J12934" s="17"/>
      <c r="K12934" s="17"/>
      <c r="L12934" s="17"/>
    </row>
    <row r="12935" spans="1:12" ht="28.5">
      <c r="A12935" s="14" t="s">
        <v>11381</v>
      </c>
      <c r="B12935" s="14" t="s">
        <v>2767</v>
      </c>
      <c r="C12935" s="8" t="s">
        <v>11382</v>
      </c>
      <c r="D12935" s="15"/>
      <c r="E12935" s="10" t="s">
        <v>11583</v>
      </c>
      <c r="F12935" s="14"/>
      <c r="G12935" s="16"/>
      <c r="H12935" s="43"/>
      <c r="I12935" s="12" t="str">
        <f t="shared" si="202"/>
        <v/>
      </c>
      <c r="J12935" s="17"/>
      <c r="K12935" s="17"/>
      <c r="L12935" s="17"/>
    </row>
    <row r="12936" spans="1:12" ht="28.5">
      <c r="A12936" s="14" t="s">
        <v>11381</v>
      </c>
      <c r="B12936" s="14" t="s">
        <v>2767</v>
      </c>
      <c r="C12936" s="8" t="s">
        <v>11382</v>
      </c>
      <c r="D12936" s="15"/>
      <c r="E12936" s="10" t="s">
        <v>11584</v>
      </c>
      <c r="F12936" s="14"/>
      <c r="G12936" s="16"/>
      <c r="H12936" s="43"/>
      <c r="I12936" s="12" t="str">
        <f t="shared" si="202"/>
        <v/>
      </c>
      <c r="J12936" s="17"/>
      <c r="K12936" s="17"/>
      <c r="L12936" s="17"/>
    </row>
    <row r="12937" spans="1:12" ht="28.5">
      <c r="A12937" s="14" t="s">
        <v>11381</v>
      </c>
      <c r="B12937" s="14" t="s">
        <v>2767</v>
      </c>
      <c r="C12937" s="8" t="s">
        <v>11382</v>
      </c>
      <c r="D12937" s="15"/>
      <c r="E12937" s="10" t="s">
        <v>11585</v>
      </c>
      <c r="F12937" s="14"/>
      <c r="G12937" s="16"/>
      <c r="H12937" s="43"/>
      <c r="I12937" s="12" t="str">
        <f t="shared" si="202"/>
        <v/>
      </c>
      <c r="J12937" s="17"/>
      <c r="K12937" s="17"/>
      <c r="L12937" s="17"/>
    </row>
    <row r="12938" spans="1:12" ht="28.5">
      <c r="A12938" s="14" t="s">
        <v>11381</v>
      </c>
      <c r="B12938" s="14" t="s">
        <v>2767</v>
      </c>
      <c r="C12938" s="8" t="s">
        <v>11382</v>
      </c>
      <c r="D12938" s="15"/>
      <c r="E12938" s="10" t="s">
        <v>11586</v>
      </c>
      <c r="F12938" s="14"/>
      <c r="G12938" s="16"/>
      <c r="H12938" s="43"/>
      <c r="I12938" s="12" t="str">
        <f t="shared" si="202"/>
        <v/>
      </c>
      <c r="J12938" s="17"/>
      <c r="K12938" s="17"/>
      <c r="L12938" s="17"/>
    </row>
    <row r="12939" spans="1:12" ht="28.5">
      <c r="A12939" s="14" t="s">
        <v>11381</v>
      </c>
      <c r="B12939" s="14" t="s">
        <v>2767</v>
      </c>
      <c r="C12939" s="8" t="s">
        <v>11382</v>
      </c>
      <c r="D12939" s="15" t="s">
        <v>12957</v>
      </c>
      <c r="E12939" s="10" t="s">
        <v>11588</v>
      </c>
      <c r="F12939" s="14" t="s">
        <v>84</v>
      </c>
      <c r="G12939" s="16">
        <v>1</v>
      </c>
      <c r="H12939" s="43"/>
      <c r="I12939" s="12" t="str">
        <f t="shared" si="202"/>
        <v/>
      </c>
      <c r="J12939" s="17"/>
      <c r="K12939" s="17"/>
      <c r="L12939" s="17"/>
    </row>
    <row r="12940" spans="1:12" ht="28.5">
      <c r="A12940" s="14" t="s">
        <v>11381</v>
      </c>
      <c r="B12940" s="14" t="s">
        <v>2767</v>
      </c>
      <c r="C12940" s="8" t="s">
        <v>11382</v>
      </c>
      <c r="D12940" s="15"/>
      <c r="E12940" s="10" t="s">
        <v>11589</v>
      </c>
      <c r="F12940" s="14"/>
      <c r="G12940" s="16"/>
      <c r="H12940" s="43"/>
      <c r="I12940" s="12" t="str">
        <f t="shared" si="202"/>
        <v/>
      </c>
      <c r="J12940" s="17"/>
      <c r="K12940" s="17"/>
      <c r="L12940" s="17"/>
    </row>
    <row r="12941" spans="1:12" ht="71.25">
      <c r="A12941" s="14" t="s">
        <v>11381</v>
      </c>
      <c r="B12941" s="14" t="s">
        <v>2767</v>
      </c>
      <c r="C12941" s="8" t="s">
        <v>11382</v>
      </c>
      <c r="D12941" s="15"/>
      <c r="E12941" s="10" t="s">
        <v>11705</v>
      </c>
      <c r="F12941" s="14"/>
      <c r="G12941" s="16"/>
      <c r="H12941" s="43"/>
      <c r="I12941" s="12" t="str">
        <f t="shared" si="202"/>
        <v/>
      </c>
      <c r="J12941" s="17"/>
      <c r="K12941" s="17"/>
      <c r="L12941" s="17"/>
    </row>
    <row r="12942" spans="1:12" ht="28.5">
      <c r="A12942" s="14" t="s">
        <v>11381</v>
      </c>
      <c r="B12942" s="14" t="s">
        <v>2767</v>
      </c>
      <c r="C12942" s="8" t="s">
        <v>11382</v>
      </c>
      <c r="D12942" s="15" t="s">
        <v>12958</v>
      </c>
      <c r="E12942" s="10" t="s">
        <v>11484</v>
      </c>
      <c r="F12942" s="14" t="s">
        <v>11707</v>
      </c>
      <c r="G12942" s="16">
        <v>12</v>
      </c>
      <c r="H12942" s="43"/>
      <c r="I12942" s="12" t="str">
        <f t="shared" si="202"/>
        <v/>
      </c>
      <c r="J12942" s="17"/>
      <c r="K12942" s="17"/>
      <c r="L12942" s="17"/>
    </row>
    <row r="12943" spans="1:12" ht="28.5">
      <c r="A12943" s="14" t="s">
        <v>11381</v>
      </c>
      <c r="B12943" s="14" t="s">
        <v>2767</v>
      </c>
      <c r="C12943" s="8" t="s">
        <v>11382</v>
      </c>
      <c r="D12943" s="15"/>
      <c r="E12943" s="10" t="s">
        <v>11529</v>
      </c>
      <c r="F12943" s="14"/>
      <c r="G12943" s="16"/>
      <c r="H12943" s="43"/>
      <c r="I12943" s="12" t="str">
        <f t="shared" si="202"/>
        <v/>
      </c>
      <c r="J12943" s="17"/>
      <c r="K12943" s="17"/>
      <c r="L12943" s="17"/>
    </row>
    <row r="12944" spans="1:12" ht="28.5">
      <c r="A12944" s="14" t="s">
        <v>11381</v>
      </c>
      <c r="B12944" s="14" t="s">
        <v>2767</v>
      </c>
      <c r="C12944" s="8" t="s">
        <v>11382</v>
      </c>
      <c r="D12944" s="15" t="s">
        <v>12959</v>
      </c>
      <c r="E12944" s="10" t="s">
        <v>11484</v>
      </c>
      <c r="F12944" s="14" t="s">
        <v>20</v>
      </c>
      <c r="G12944" s="16">
        <v>4</v>
      </c>
      <c r="H12944" s="43"/>
      <c r="I12944" s="12" t="str">
        <f t="shared" si="202"/>
        <v/>
      </c>
      <c r="J12944" s="17"/>
      <c r="K12944" s="17"/>
      <c r="L12944" s="17"/>
    </row>
    <row r="12945" spans="1:12" ht="28.5">
      <c r="A12945" s="14" t="s">
        <v>11381</v>
      </c>
      <c r="B12945" s="14" t="s">
        <v>2767</v>
      </c>
      <c r="C12945" s="8" t="s">
        <v>11382</v>
      </c>
      <c r="D12945" s="15" t="s">
        <v>12960</v>
      </c>
      <c r="E12945" s="10" t="s">
        <v>11486</v>
      </c>
      <c r="F12945" s="14" t="s">
        <v>84</v>
      </c>
      <c r="G12945" s="16">
        <v>1</v>
      </c>
      <c r="H12945" s="43"/>
      <c r="I12945" s="12" t="str">
        <f t="shared" si="202"/>
        <v/>
      </c>
      <c r="J12945" s="17"/>
      <c r="K12945" s="17"/>
      <c r="L12945" s="17"/>
    </row>
    <row r="12946" spans="1:12" ht="28.5">
      <c r="A12946" s="14" t="s">
        <v>11381</v>
      </c>
      <c r="B12946" s="14" t="s">
        <v>2767</v>
      </c>
      <c r="C12946" s="8" t="s">
        <v>11382</v>
      </c>
      <c r="D12946" s="15" t="s">
        <v>12961</v>
      </c>
      <c r="E12946" s="10" t="s">
        <v>11713</v>
      </c>
      <c r="F12946" s="14"/>
      <c r="G12946" s="16"/>
      <c r="H12946" s="43"/>
      <c r="I12946" s="12" t="str">
        <f t="shared" si="202"/>
        <v/>
      </c>
      <c r="J12946" s="17"/>
      <c r="K12946" s="17"/>
      <c r="L12946" s="17"/>
    </row>
    <row r="12947" spans="1:12" ht="28.5">
      <c r="A12947" s="14" t="s">
        <v>11381</v>
      </c>
      <c r="B12947" s="14" t="s">
        <v>2767</v>
      </c>
      <c r="C12947" s="8" t="s">
        <v>11382</v>
      </c>
      <c r="D12947" s="15"/>
      <c r="E12947" s="10" t="s">
        <v>11714</v>
      </c>
      <c r="F12947" s="14"/>
      <c r="G12947" s="16"/>
      <c r="H12947" s="43"/>
      <c r="I12947" s="12" t="str">
        <f t="shared" si="202"/>
        <v/>
      </c>
      <c r="J12947" s="17"/>
      <c r="K12947" s="17"/>
      <c r="L12947" s="17"/>
    </row>
    <row r="12948" spans="1:12" ht="28.5">
      <c r="A12948" s="14" t="s">
        <v>11381</v>
      </c>
      <c r="B12948" s="14" t="s">
        <v>2767</v>
      </c>
      <c r="C12948" s="8" t="s">
        <v>11382</v>
      </c>
      <c r="D12948" s="15" t="s">
        <v>12962</v>
      </c>
      <c r="E12948" s="10" t="s">
        <v>11484</v>
      </c>
      <c r="F12948" s="14" t="s">
        <v>11707</v>
      </c>
      <c r="G12948" s="16">
        <v>6</v>
      </c>
      <c r="H12948" s="43"/>
      <c r="I12948" s="12" t="str">
        <f t="shared" si="202"/>
        <v/>
      </c>
      <c r="J12948" s="17"/>
      <c r="K12948" s="17"/>
      <c r="L12948" s="17"/>
    </row>
    <row r="12949" spans="1:12" ht="28.5">
      <c r="A12949" s="14" t="s">
        <v>11381</v>
      </c>
      <c r="B12949" s="14" t="s">
        <v>2767</v>
      </c>
      <c r="C12949" s="8" t="s">
        <v>11382</v>
      </c>
      <c r="D12949" s="15" t="s">
        <v>12963</v>
      </c>
      <c r="E12949" s="10" t="s">
        <v>11717</v>
      </c>
      <c r="F12949" s="14" t="s">
        <v>20</v>
      </c>
      <c r="G12949" s="16">
        <v>1</v>
      </c>
      <c r="H12949" s="43"/>
      <c r="I12949" s="12" t="str">
        <f t="shared" si="202"/>
        <v/>
      </c>
      <c r="J12949" s="17"/>
      <c r="K12949" s="17"/>
      <c r="L12949" s="17"/>
    </row>
    <row r="12950" spans="1:12" ht="28.5">
      <c r="A12950" s="14" t="s">
        <v>11381</v>
      </c>
      <c r="B12950" s="14" t="s">
        <v>2767</v>
      </c>
      <c r="C12950" s="8" t="s">
        <v>11382</v>
      </c>
      <c r="D12950" s="15"/>
      <c r="E12950" s="10" t="s">
        <v>11690</v>
      </c>
      <c r="F12950" s="14"/>
      <c r="G12950" s="16"/>
      <c r="H12950" s="43"/>
      <c r="I12950" s="12" t="str">
        <f t="shared" si="202"/>
        <v/>
      </c>
      <c r="J12950" s="17"/>
      <c r="K12950" s="17"/>
      <c r="L12950" s="17"/>
    </row>
    <row r="12951" spans="1:12" ht="28.5">
      <c r="A12951" s="14" t="s">
        <v>11381</v>
      </c>
      <c r="B12951" s="14" t="s">
        <v>2767</v>
      </c>
      <c r="C12951" s="8" t="s">
        <v>11382</v>
      </c>
      <c r="D12951" s="15" t="s">
        <v>12964</v>
      </c>
      <c r="E12951" s="10" t="s">
        <v>11718</v>
      </c>
      <c r="F12951" s="14"/>
      <c r="G12951" s="16"/>
      <c r="H12951" s="43"/>
      <c r="I12951" s="12" t="str">
        <f t="shared" si="202"/>
        <v/>
      </c>
      <c r="J12951" s="17"/>
      <c r="K12951" s="17"/>
      <c r="L12951" s="17"/>
    </row>
    <row r="12952" spans="1:12" ht="28.5">
      <c r="A12952" s="14" t="s">
        <v>11381</v>
      </c>
      <c r="B12952" s="14" t="s">
        <v>2767</v>
      </c>
      <c r="C12952" s="8" t="s">
        <v>11382</v>
      </c>
      <c r="D12952" s="15"/>
      <c r="E12952" s="10" t="s">
        <v>11720</v>
      </c>
      <c r="F12952" s="14"/>
      <c r="G12952" s="16"/>
      <c r="H12952" s="43"/>
      <c r="I12952" s="12" t="str">
        <f t="shared" si="202"/>
        <v/>
      </c>
      <c r="J12952" s="17"/>
      <c r="K12952" s="17"/>
      <c r="L12952" s="17"/>
    </row>
    <row r="12953" spans="1:12" ht="28.5">
      <c r="A12953" s="14" t="s">
        <v>11381</v>
      </c>
      <c r="B12953" s="14" t="s">
        <v>2767</v>
      </c>
      <c r="C12953" s="8" t="s">
        <v>11382</v>
      </c>
      <c r="D12953" s="15" t="s">
        <v>12965</v>
      </c>
      <c r="E12953" s="10" t="s">
        <v>11722</v>
      </c>
      <c r="F12953" s="14" t="s">
        <v>84</v>
      </c>
      <c r="G12953" s="16">
        <v>41</v>
      </c>
      <c r="H12953" s="43"/>
      <c r="I12953" s="12" t="str">
        <f t="shared" si="202"/>
        <v/>
      </c>
      <c r="J12953" s="17"/>
      <c r="K12953" s="17"/>
      <c r="L12953" s="17"/>
    </row>
    <row r="12954" spans="1:12" ht="28.5">
      <c r="A12954" s="14" t="s">
        <v>11381</v>
      </c>
      <c r="B12954" s="14" t="s">
        <v>2767</v>
      </c>
      <c r="C12954" s="8" t="s">
        <v>11382</v>
      </c>
      <c r="D12954" s="15" t="s">
        <v>12966</v>
      </c>
      <c r="E12954" s="10" t="s">
        <v>11724</v>
      </c>
      <c r="F12954" s="14"/>
      <c r="G12954" s="16"/>
      <c r="H12954" s="43"/>
      <c r="I12954" s="12" t="str">
        <f t="shared" si="202"/>
        <v/>
      </c>
      <c r="J12954" s="17"/>
      <c r="K12954" s="17"/>
      <c r="L12954" s="17"/>
    </row>
    <row r="12955" spans="1:12" ht="28.5">
      <c r="A12955" s="14" t="s">
        <v>11381</v>
      </c>
      <c r="B12955" s="14" t="s">
        <v>2767</v>
      </c>
      <c r="C12955" s="8" t="s">
        <v>11382</v>
      </c>
      <c r="D12955" s="15" t="s">
        <v>12967</v>
      </c>
      <c r="E12955" s="10" t="s">
        <v>12968</v>
      </c>
      <c r="F12955" s="14" t="s">
        <v>84</v>
      </c>
      <c r="G12955" s="16">
        <v>2</v>
      </c>
      <c r="H12955" s="43"/>
      <c r="I12955" s="12" t="str">
        <f t="shared" si="202"/>
        <v/>
      </c>
      <c r="J12955" s="17"/>
      <c r="K12955" s="17"/>
      <c r="L12955" s="17"/>
    </row>
    <row r="12956" spans="1:12" ht="28.5">
      <c r="A12956" s="14" t="s">
        <v>11381</v>
      </c>
      <c r="B12956" s="14" t="s">
        <v>2767</v>
      </c>
      <c r="C12956" s="8" t="s">
        <v>11382</v>
      </c>
      <c r="D12956" s="15"/>
      <c r="E12956" s="10" t="s">
        <v>11727</v>
      </c>
      <c r="F12956" s="14"/>
      <c r="G12956" s="16"/>
      <c r="H12956" s="43"/>
      <c r="I12956" s="12" t="str">
        <f t="shared" si="202"/>
        <v/>
      </c>
      <c r="J12956" s="17"/>
      <c r="K12956" s="17"/>
      <c r="L12956" s="17"/>
    </row>
    <row r="12957" spans="1:12" ht="28.5">
      <c r="A12957" s="14" t="s">
        <v>11381</v>
      </c>
      <c r="B12957" s="14" t="s">
        <v>2767</v>
      </c>
      <c r="C12957" s="8" t="s">
        <v>11382</v>
      </c>
      <c r="D12957" s="15" t="s">
        <v>12969</v>
      </c>
      <c r="E12957" s="10" t="s">
        <v>11736</v>
      </c>
      <c r="F12957" s="14"/>
      <c r="G12957" s="16"/>
      <c r="H12957" s="43"/>
      <c r="I12957" s="12" t="str">
        <f t="shared" si="202"/>
        <v/>
      </c>
      <c r="J12957" s="17"/>
      <c r="K12957" s="17"/>
      <c r="L12957" s="17"/>
    </row>
    <row r="12958" spans="1:12" ht="28.5">
      <c r="A12958" s="14" t="s">
        <v>11381</v>
      </c>
      <c r="B12958" s="14" t="s">
        <v>2767</v>
      </c>
      <c r="C12958" s="8" t="s">
        <v>11382</v>
      </c>
      <c r="D12958" s="15" t="s">
        <v>12970</v>
      </c>
      <c r="E12958" s="10" t="s">
        <v>12971</v>
      </c>
      <c r="F12958" s="14" t="s">
        <v>84</v>
      </c>
      <c r="G12958" s="16">
        <v>2</v>
      </c>
      <c r="H12958" s="43"/>
      <c r="I12958" s="12" t="str">
        <f t="shared" si="202"/>
        <v/>
      </c>
      <c r="J12958" s="17"/>
      <c r="K12958" s="17"/>
      <c r="L12958" s="17"/>
    </row>
    <row r="12959" spans="1:12" ht="42.75">
      <c r="A12959" s="14" t="s">
        <v>11381</v>
      </c>
      <c r="B12959" s="14" t="s">
        <v>2767</v>
      </c>
      <c r="C12959" s="8" t="s">
        <v>11382</v>
      </c>
      <c r="D12959" s="15" t="s">
        <v>12972</v>
      </c>
      <c r="E12959" s="10" t="s">
        <v>12406</v>
      </c>
      <c r="F12959" s="14" t="s">
        <v>20</v>
      </c>
      <c r="G12959" s="16">
        <v>1</v>
      </c>
      <c r="H12959" s="43"/>
      <c r="I12959" s="12" t="str">
        <f t="shared" si="202"/>
        <v/>
      </c>
      <c r="J12959" s="17"/>
      <c r="K12959" s="17"/>
      <c r="L12959" s="17"/>
    </row>
    <row r="12960" spans="1:12" ht="28.5">
      <c r="A12960" s="14" t="s">
        <v>11381</v>
      </c>
      <c r="B12960" s="14" t="s">
        <v>2767</v>
      </c>
      <c r="C12960" s="8" t="s">
        <v>11382</v>
      </c>
      <c r="D12960" s="15"/>
      <c r="E12960" s="10" t="s">
        <v>12407</v>
      </c>
      <c r="F12960" s="14"/>
      <c r="G12960" s="16"/>
      <c r="H12960" s="43"/>
      <c r="I12960" s="12" t="str">
        <f t="shared" si="202"/>
        <v/>
      </c>
      <c r="J12960" s="17"/>
      <c r="K12960" s="17"/>
      <c r="L12960" s="17"/>
    </row>
    <row r="12961" spans="1:12" ht="28.5">
      <c r="A12961" s="14" t="s">
        <v>11381</v>
      </c>
      <c r="B12961" s="14" t="s">
        <v>2767</v>
      </c>
      <c r="C12961" s="8" t="s">
        <v>11382</v>
      </c>
      <c r="D12961" s="15" t="s">
        <v>12973</v>
      </c>
      <c r="E12961" s="10" t="s">
        <v>11743</v>
      </c>
      <c r="F12961" s="14"/>
      <c r="G12961" s="16"/>
      <c r="H12961" s="43"/>
      <c r="I12961" s="12" t="str">
        <f t="shared" si="202"/>
        <v/>
      </c>
      <c r="J12961" s="17"/>
      <c r="K12961" s="17"/>
      <c r="L12961" s="17"/>
    </row>
    <row r="12962" spans="1:12" ht="42.75">
      <c r="A12962" s="14" t="s">
        <v>11381</v>
      </c>
      <c r="B12962" s="14" t="s">
        <v>2767</v>
      </c>
      <c r="C12962" s="8" t="s">
        <v>11382</v>
      </c>
      <c r="D12962" s="15"/>
      <c r="E12962" s="10" t="s">
        <v>11744</v>
      </c>
      <c r="F12962" s="14"/>
      <c r="G12962" s="16"/>
      <c r="H12962" s="43"/>
      <c r="I12962" s="12" t="str">
        <f t="shared" si="202"/>
        <v/>
      </c>
      <c r="J12962" s="17"/>
      <c r="K12962" s="17"/>
      <c r="L12962" s="17"/>
    </row>
    <row r="12963" spans="1:12" ht="28.5">
      <c r="A12963" s="14" t="s">
        <v>11381</v>
      </c>
      <c r="B12963" s="14" t="s">
        <v>2767</v>
      </c>
      <c r="C12963" s="8" t="s">
        <v>11382</v>
      </c>
      <c r="D12963" s="15"/>
      <c r="E12963" s="10" t="s">
        <v>11745</v>
      </c>
      <c r="F12963" s="14"/>
      <c r="G12963" s="16"/>
      <c r="H12963" s="43"/>
      <c r="I12963" s="12" t="str">
        <f t="shared" si="202"/>
        <v/>
      </c>
      <c r="J12963" s="17"/>
      <c r="K12963" s="17"/>
      <c r="L12963" s="17"/>
    </row>
    <row r="12964" spans="1:12" ht="28.5">
      <c r="A12964" s="14" t="s">
        <v>11381</v>
      </c>
      <c r="B12964" s="14" t="s">
        <v>2767</v>
      </c>
      <c r="C12964" s="8" t="s">
        <v>11382</v>
      </c>
      <c r="D12964" s="15"/>
      <c r="E12964" s="10" t="s">
        <v>11746</v>
      </c>
      <c r="F12964" s="14"/>
      <c r="G12964" s="16"/>
      <c r="H12964" s="43"/>
      <c r="I12964" s="12" t="str">
        <f t="shared" si="202"/>
        <v/>
      </c>
      <c r="J12964" s="17"/>
      <c r="K12964" s="17"/>
      <c r="L12964" s="17"/>
    </row>
    <row r="12965" spans="1:12" ht="28.5">
      <c r="A12965" s="14" t="s">
        <v>11381</v>
      </c>
      <c r="B12965" s="14" t="s">
        <v>2767</v>
      </c>
      <c r="C12965" s="8" t="s">
        <v>11382</v>
      </c>
      <c r="D12965" s="15"/>
      <c r="E12965" s="10" t="s">
        <v>11747</v>
      </c>
      <c r="F12965" s="14"/>
      <c r="G12965" s="16"/>
      <c r="H12965" s="43"/>
      <c r="I12965" s="12" t="str">
        <f t="shared" si="202"/>
        <v/>
      </c>
      <c r="J12965" s="17"/>
      <c r="K12965" s="17"/>
      <c r="L12965" s="17"/>
    </row>
    <row r="12966" spans="1:12" ht="28.5">
      <c r="A12966" s="14" t="s">
        <v>11381</v>
      </c>
      <c r="B12966" s="14" t="s">
        <v>2767</v>
      </c>
      <c r="C12966" s="8" t="s">
        <v>11382</v>
      </c>
      <c r="D12966" s="15"/>
      <c r="E12966" s="10" t="s">
        <v>11748</v>
      </c>
      <c r="F12966" s="14"/>
      <c r="G12966" s="16"/>
      <c r="H12966" s="43"/>
      <c r="I12966" s="12" t="str">
        <f t="shared" si="202"/>
        <v/>
      </c>
      <c r="J12966" s="17"/>
      <c r="K12966" s="17"/>
      <c r="L12966" s="17"/>
    </row>
    <row r="12967" spans="1:12" ht="28.5">
      <c r="A12967" s="14" t="s">
        <v>11381</v>
      </c>
      <c r="B12967" s="14" t="s">
        <v>2767</v>
      </c>
      <c r="C12967" s="8" t="s">
        <v>11382</v>
      </c>
      <c r="D12967" s="15"/>
      <c r="E12967" s="10" t="s">
        <v>11749</v>
      </c>
      <c r="F12967" s="14"/>
      <c r="G12967" s="16"/>
      <c r="H12967" s="43"/>
      <c r="I12967" s="12" t="str">
        <f t="shared" si="202"/>
        <v/>
      </c>
      <c r="J12967" s="17"/>
      <c r="K12967" s="17"/>
      <c r="L12967" s="17"/>
    </row>
    <row r="12968" spans="1:12" ht="28.5">
      <c r="A12968" s="14" t="s">
        <v>11381</v>
      </c>
      <c r="B12968" s="14" t="s">
        <v>2767</v>
      </c>
      <c r="C12968" s="8" t="s">
        <v>11382</v>
      </c>
      <c r="D12968" s="15"/>
      <c r="E12968" s="10" t="s">
        <v>11750</v>
      </c>
      <c r="F12968" s="14"/>
      <c r="G12968" s="16"/>
      <c r="H12968" s="43"/>
      <c r="I12968" s="12" t="str">
        <f t="shared" si="202"/>
        <v/>
      </c>
      <c r="J12968" s="17"/>
      <c r="K12968" s="17"/>
      <c r="L12968" s="17"/>
    </row>
    <row r="12969" spans="1:12" ht="28.5">
      <c r="A12969" s="14" t="s">
        <v>11381</v>
      </c>
      <c r="B12969" s="14" t="s">
        <v>2767</v>
      </c>
      <c r="C12969" s="8" t="s">
        <v>11382</v>
      </c>
      <c r="D12969" s="15" t="s">
        <v>12974</v>
      </c>
      <c r="E12969" s="10" t="s">
        <v>11752</v>
      </c>
      <c r="F12969" s="14" t="s">
        <v>20</v>
      </c>
      <c r="G12969" s="16">
        <v>2</v>
      </c>
      <c r="H12969" s="43"/>
      <c r="I12969" s="12" t="str">
        <f t="shared" si="202"/>
        <v/>
      </c>
      <c r="J12969" s="17"/>
      <c r="K12969" s="17"/>
      <c r="L12969" s="17"/>
    </row>
    <row r="12970" spans="1:12" ht="28.5">
      <c r="A12970" s="14" t="s">
        <v>11381</v>
      </c>
      <c r="B12970" s="14" t="s">
        <v>2767</v>
      </c>
      <c r="C12970" s="8" t="s">
        <v>11382</v>
      </c>
      <c r="D12970" s="15" t="s">
        <v>12975</v>
      </c>
      <c r="E12970" s="10" t="s">
        <v>11754</v>
      </c>
      <c r="F12970" s="14"/>
      <c r="G12970" s="16"/>
      <c r="H12970" s="43"/>
      <c r="I12970" s="12" t="str">
        <f t="shared" si="202"/>
        <v/>
      </c>
      <c r="J12970" s="17"/>
      <c r="K12970" s="17"/>
      <c r="L12970" s="17"/>
    </row>
    <row r="12971" spans="1:12" ht="42.75">
      <c r="A12971" s="14" t="s">
        <v>11381</v>
      </c>
      <c r="B12971" s="14" t="s">
        <v>2767</v>
      </c>
      <c r="C12971" s="8" t="s">
        <v>11382</v>
      </c>
      <c r="D12971" s="15"/>
      <c r="E12971" s="10" t="s">
        <v>11755</v>
      </c>
      <c r="F12971" s="14"/>
      <c r="G12971" s="16"/>
      <c r="H12971" s="43"/>
      <c r="I12971" s="12" t="str">
        <f t="shared" si="202"/>
        <v/>
      </c>
      <c r="J12971" s="17"/>
      <c r="K12971" s="17"/>
      <c r="L12971" s="17"/>
    </row>
    <row r="12972" spans="1:12" ht="28.5">
      <c r="A12972" s="14" t="s">
        <v>11381</v>
      </c>
      <c r="B12972" s="14" t="s">
        <v>2767</v>
      </c>
      <c r="C12972" s="8" t="s">
        <v>11382</v>
      </c>
      <c r="D12972" s="15"/>
      <c r="E12972" s="10" t="s">
        <v>11756</v>
      </c>
      <c r="F12972" s="14"/>
      <c r="G12972" s="16"/>
      <c r="H12972" s="43"/>
      <c r="I12972" s="12" t="str">
        <f t="shared" si="202"/>
        <v/>
      </c>
      <c r="J12972" s="17"/>
      <c r="K12972" s="17"/>
      <c r="L12972" s="17"/>
    </row>
    <row r="12973" spans="1:12" ht="28.5">
      <c r="A12973" s="14" t="s">
        <v>11381</v>
      </c>
      <c r="B12973" s="14" t="s">
        <v>2767</v>
      </c>
      <c r="C12973" s="8" t="s">
        <v>11382</v>
      </c>
      <c r="D12973" s="15"/>
      <c r="E12973" s="10" t="s">
        <v>12976</v>
      </c>
      <c r="F12973" s="14"/>
      <c r="G12973" s="16"/>
      <c r="H12973" s="43"/>
      <c r="I12973" s="12" t="str">
        <f t="shared" si="202"/>
        <v/>
      </c>
      <c r="J12973" s="17"/>
      <c r="K12973" s="17"/>
      <c r="L12973" s="17"/>
    </row>
    <row r="12974" spans="1:12" ht="28.5">
      <c r="A12974" s="14" t="s">
        <v>11381</v>
      </c>
      <c r="B12974" s="14" t="s">
        <v>2767</v>
      </c>
      <c r="C12974" s="8" t="s">
        <v>11382</v>
      </c>
      <c r="D12974" s="15" t="s">
        <v>12977</v>
      </c>
      <c r="E12974" s="10" t="s">
        <v>12978</v>
      </c>
      <c r="F12974" s="14" t="s">
        <v>20</v>
      </c>
      <c r="G12974" s="16">
        <v>1</v>
      </c>
      <c r="H12974" s="43"/>
      <c r="I12974" s="12" t="str">
        <f t="shared" si="202"/>
        <v/>
      </c>
      <c r="J12974" s="17"/>
      <c r="K12974" s="17"/>
      <c r="L12974" s="17"/>
    </row>
    <row r="12975" spans="1:12" ht="28.5">
      <c r="A12975" s="14" t="s">
        <v>11381</v>
      </c>
      <c r="B12975" s="14" t="s">
        <v>2767</v>
      </c>
      <c r="C12975" s="8" t="s">
        <v>11382</v>
      </c>
      <c r="D12975" s="15" t="s">
        <v>12979</v>
      </c>
      <c r="E12975" s="10" t="s">
        <v>12980</v>
      </c>
      <c r="F12975" s="14" t="s">
        <v>20</v>
      </c>
      <c r="G12975" s="16">
        <v>1</v>
      </c>
      <c r="H12975" s="43"/>
      <c r="I12975" s="12" t="str">
        <f t="shared" si="202"/>
        <v/>
      </c>
      <c r="J12975" s="17"/>
      <c r="K12975" s="17"/>
      <c r="L12975" s="17"/>
    </row>
    <row r="12976" spans="1:12" ht="28.5">
      <c r="A12976" s="14" t="s">
        <v>11381</v>
      </c>
      <c r="B12976" s="14" t="s">
        <v>2767</v>
      </c>
      <c r="C12976" s="8" t="s">
        <v>11382</v>
      </c>
      <c r="D12976" s="15" t="s">
        <v>12981</v>
      </c>
      <c r="E12976" s="10" t="s">
        <v>12982</v>
      </c>
      <c r="F12976" s="14" t="s">
        <v>20</v>
      </c>
      <c r="G12976" s="16">
        <v>1</v>
      </c>
      <c r="H12976" s="43"/>
      <c r="I12976" s="12" t="str">
        <f t="shared" si="202"/>
        <v/>
      </c>
      <c r="J12976" s="17"/>
      <c r="K12976" s="17"/>
      <c r="L12976" s="17"/>
    </row>
    <row r="12977" spans="1:12" ht="28.5">
      <c r="A12977" s="14" t="s">
        <v>11381</v>
      </c>
      <c r="B12977" s="14" t="s">
        <v>2767</v>
      </c>
      <c r="C12977" s="8" t="s">
        <v>11382</v>
      </c>
      <c r="D12977" s="15" t="s">
        <v>12983</v>
      </c>
      <c r="E12977" s="10" t="s">
        <v>12984</v>
      </c>
      <c r="F12977" s="14" t="s">
        <v>20</v>
      </c>
      <c r="G12977" s="16">
        <v>3</v>
      </c>
      <c r="H12977" s="43"/>
      <c r="I12977" s="12" t="str">
        <f t="shared" si="202"/>
        <v/>
      </c>
      <c r="J12977" s="17"/>
      <c r="K12977" s="17"/>
      <c r="L12977" s="17"/>
    </row>
    <row r="12978" spans="1:12" ht="28.5">
      <c r="A12978" s="14" t="s">
        <v>11381</v>
      </c>
      <c r="B12978" s="14" t="s">
        <v>2767</v>
      </c>
      <c r="C12978" s="8" t="s">
        <v>11382</v>
      </c>
      <c r="D12978" s="15" t="s">
        <v>12985</v>
      </c>
      <c r="E12978" s="10" t="s">
        <v>12986</v>
      </c>
      <c r="F12978" s="14" t="s">
        <v>20</v>
      </c>
      <c r="G12978" s="16">
        <v>1</v>
      </c>
      <c r="H12978" s="43"/>
      <c r="I12978" s="12" t="str">
        <f t="shared" si="202"/>
        <v/>
      </c>
      <c r="J12978" s="17"/>
      <c r="K12978" s="17"/>
      <c r="L12978" s="17"/>
    </row>
    <row r="12979" spans="1:12" ht="28.5">
      <c r="A12979" s="14" t="s">
        <v>11381</v>
      </c>
      <c r="B12979" s="14" t="s">
        <v>2767</v>
      </c>
      <c r="C12979" s="8" t="s">
        <v>11382</v>
      </c>
      <c r="D12979" s="15" t="s">
        <v>12987</v>
      </c>
      <c r="E12979" s="10" t="s">
        <v>12988</v>
      </c>
      <c r="F12979" s="14" t="s">
        <v>20</v>
      </c>
      <c r="G12979" s="16">
        <v>1</v>
      </c>
      <c r="H12979" s="43"/>
      <c r="I12979" s="12" t="str">
        <f t="shared" si="202"/>
        <v/>
      </c>
      <c r="J12979" s="17"/>
      <c r="K12979" s="17"/>
      <c r="L12979" s="17"/>
    </row>
    <row r="12980" spans="1:12" ht="28.5">
      <c r="A12980" s="14" t="s">
        <v>11381</v>
      </c>
      <c r="B12980" s="14" t="s">
        <v>2767</v>
      </c>
      <c r="C12980" s="8" t="s">
        <v>11382</v>
      </c>
      <c r="D12980" s="15" t="s">
        <v>12989</v>
      </c>
      <c r="E12980" s="10" t="s">
        <v>12990</v>
      </c>
      <c r="F12980" s="14" t="s">
        <v>20</v>
      </c>
      <c r="G12980" s="16">
        <v>3</v>
      </c>
      <c r="H12980" s="43"/>
      <c r="I12980" s="12" t="str">
        <f t="shared" si="202"/>
        <v/>
      </c>
      <c r="J12980" s="17"/>
      <c r="K12980" s="17"/>
      <c r="L12980" s="17"/>
    </row>
    <row r="12981" spans="1:12" ht="28.5">
      <c r="A12981" s="14" t="s">
        <v>11381</v>
      </c>
      <c r="B12981" s="14" t="s">
        <v>2767</v>
      </c>
      <c r="C12981" s="8" t="s">
        <v>11382</v>
      </c>
      <c r="D12981" s="15"/>
      <c r="E12981" s="10" t="s">
        <v>12991</v>
      </c>
      <c r="F12981" s="14"/>
      <c r="G12981" s="16"/>
      <c r="H12981" s="43"/>
      <c r="I12981" s="12" t="str">
        <f t="shared" si="202"/>
        <v/>
      </c>
      <c r="J12981" s="17"/>
      <c r="K12981" s="17"/>
      <c r="L12981" s="17"/>
    </row>
    <row r="12982" spans="1:12" ht="28.5">
      <c r="A12982" s="14" t="s">
        <v>11381</v>
      </c>
      <c r="B12982" s="14" t="s">
        <v>2767</v>
      </c>
      <c r="C12982" s="8" t="s">
        <v>11382</v>
      </c>
      <c r="D12982" s="15" t="s">
        <v>12992</v>
      </c>
      <c r="E12982" s="10" t="s">
        <v>12993</v>
      </c>
      <c r="F12982" s="14" t="s">
        <v>20</v>
      </c>
      <c r="G12982" s="16">
        <v>2</v>
      </c>
      <c r="H12982" s="43"/>
      <c r="I12982" s="12" t="str">
        <f t="shared" si="202"/>
        <v/>
      </c>
      <c r="J12982" s="17"/>
      <c r="K12982" s="17"/>
      <c r="L12982" s="17"/>
    </row>
    <row r="12983" spans="1:12" ht="28.5">
      <c r="A12983" s="14" t="s">
        <v>11381</v>
      </c>
      <c r="B12983" s="14" t="s">
        <v>2767</v>
      </c>
      <c r="C12983" s="8" t="s">
        <v>11382</v>
      </c>
      <c r="D12983" s="15" t="s">
        <v>12994</v>
      </c>
      <c r="E12983" s="10" t="s">
        <v>12995</v>
      </c>
      <c r="F12983" s="14" t="s">
        <v>20</v>
      </c>
      <c r="G12983" s="16">
        <v>1</v>
      </c>
      <c r="H12983" s="43"/>
      <c r="I12983" s="12" t="str">
        <f t="shared" si="202"/>
        <v/>
      </c>
      <c r="J12983" s="17"/>
      <c r="K12983" s="17"/>
      <c r="L12983" s="17"/>
    </row>
    <row r="12984" spans="1:12" ht="28.5">
      <c r="A12984" s="14" t="s">
        <v>11381</v>
      </c>
      <c r="B12984" s="14" t="s">
        <v>2767</v>
      </c>
      <c r="C12984" s="8" t="s">
        <v>11382</v>
      </c>
      <c r="D12984" s="15" t="s">
        <v>12996</v>
      </c>
      <c r="E12984" s="10" t="s">
        <v>12997</v>
      </c>
      <c r="F12984" s="14" t="s">
        <v>20</v>
      </c>
      <c r="G12984" s="16">
        <v>2</v>
      </c>
      <c r="H12984" s="43"/>
      <c r="I12984" s="12" t="str">
        <f t="shared" si="202"/>
        <v/>
      </c>
      <c r="J12984" s="17"/>
      <c r="K12984" s="17"/>
      <c r="L12984" s="17"/>
    </row>
    <row r="12985" spans="1:12" ht="28.5">
      <c r="A12985" s="14" t="s">
        <v>11381</v>
      </c>
      <c r="B12985" s="14" t="s">
        <v>2767</v>
      </c>
      <c r="C12985" s="8" t="s">
        <v>11382</v>
      </c>
      <c r="D12985" s="15" t="s">
        <v>12998</v>
      </c>
      <c r="E12985" s="10" t="s">
        <v>12999</v>
      </c>
      <c r="F12985" s="14" t="s">
        <v>20</v>
      </c>
      <c r="G12985" s="16">
        <v>41</v>
      </c>
      <c r="H12985" s="43"/>
      <c r="I12985" s="12" t="str">
        <f t="shared" si="202"/>
        <v/>
      </c>
      <c r="J12985" s="17"/>
      <c r="K12985" s="17"/>
      <c r="L12985" s="17"/>
    </row>
    <row r="12986" spans="1:12" ht="28.5">
      <c r="A12986" s="14" t="s">
        <v>11381</v>
      </c>
      <c r="B12986" s="14" t="s">
        <v>2767</v>
      </c>
      <c r="C12986" s="8" t="s">
        <v>11382</v>
      </c>
      <c r="D12986" s="15" t="s">
        <v>13000</v>
      </c>
      <c r="E12986" s="10" t="s">
        <v>13001</v>
      </c>
      <c r="F12986" s="14" t="s">
        <v>20</v>
      </c>
      <c r="G12986" s="16">
        <v>7</v>
      </c>
      <c r="H12986" s="43"/>
      <c r="I12986" s="12" t="str">
        <f t="shared" si="202"/>
        <v/>
      </c>
      <c r="J12986" s="17"/>
      <c r="K12986" s="17"/>
      <c r="L12986" s="17"/>
    </row>
    <row r="12987" spans="1:12" ht="28.5">
      <c r="A12987" s="14" t="s">
        <v>11381</v>
      </c>
      <c r="B12987" s="14" t="s">
        <v>2767</v>
      </c>
      <c r="C12987" s="8" t="s">
        <v>11382</v>
      </c>
      <c r="D12987" s="15"/>
      <c r="E12987" s="10" t="s">
        <v>13002</v>
      </c>
      <c r="F12987" s="14"/>
      <c r="G12987" s="16"/>
      <c r="H12987" s="43"/>
      <c r="I12987" s="12" t="str">
        <f t="shared" si="202"/>
        <v/>
      </c>
      <c r="J12987" s="17"/>
      <c r="K12987" s="17"/>
      <c r="L12987" s="17"/>
    </row>
    <row r="12988" spans="1:12" ht="28.5">
      <c r="A12988" s="14" t="s">
        <v>11381</v>
      </c>
      <c r="B12988" s="14" t="s">
        <v>2767</v>
      </c>
      <c r="C12988" s="8" t="s">
        <v>11382</v>
      </c>
      <c r="D12988" s="15" t="s">
        <v>13003</v>
      </c>
      <c r="E12988" s="10" t="s">
        <v>13004</v>
      </c>
      <c r="F12988" s="14" t="s">
        <v>20</v>
      </c>
      <c r="G12988" s="16">
        <v>2</v>
      </c>
      <c r="H12988" s="43"/>
      <c r="I12988" s="12" t="str">
        <f t="shared" si="202"/>
        <v/>
      </c>
      <c r="J12988" s="17"/>
      <c r="K12988" s="17"/>
      <c r="L12988" s="17"/>
    </row>
    <row r="12989" spans="1:12" ht="28.5">
      <c r="A12989" s="14" t="s">
        <v>11381</v>
      </c>
      <c r="B12989" s="14" t="s">
        <v>2767</v>
      </c>
      <c r="C12989" s="8" t="s">
        <v>11382</v>
      </c>
      <c r="D12989" s="15" t="s">
        <v>13005</v>
      </c>
      <c r="E12989" s="10" t="s">
        <v>13006</v>
      </c>
      <c r="F12989" s="14" t="s">
        <v>20</v>
      </c>
      <c r="G12989" s="16">
        <v>1</v>
      </c>
      <c r="H12989" s="43"/>
      <c r="I12989" s="12" t="str">
        <f t="shared" si="202"/>
        <v/>
      </c>
      <c r="J12989" s="17"/>
      <c r="K12989" s="17"/>
      <c r="L12989" s="17"/>
    </row>
    <row r="12990" spans="1:12" ht="28.5">
      <c r="A12990" s="14" t="s">
        <v>11381</v>
      </c>
      <c r="B12990" s="14" t="s">
        <v>2767</v>
      </c>
      <c r="C12990" s="8" t="s">
        <v>11382</v>
      </c>
      <c r="D12990" s="15" t="s">
        <v>13007</v>
      </c>
      <c r="E12990" s="10" t="s">
        <v>12993</v>
      </c>
      <c r="F12990" s="14" t="s">
        <v>20</v>
      </c>
      <c r="G12990" s="16">
        <v>4</v>
      </c>
      <c r="H12990" s="43"/>
      <c r="I12990" s="12" t="str">
        <f t="shared" si="202"/>
        <v/>
      </c>
      <c r="J12990" s="17"/>
      <c r="K12990" s="17"/>
      <c r="L12990" s="17"/>
    </row>
    <row r="12991" spans="1:12" ht="28.5">
      <c r="A12991" s="14" t="s">
        <v>11381</v>
      </c>
      <c r="B12991" s="14" t="s">
        <v>2767</v>
      </c>
      <c r="C12991" s="8" t="s">
        <v>11382</v>
      </c>
      <c r="D12991" s="15" t="s">
        <v>13008</v>
      </c>
      <c r="E12991" s="10" t="s">
        <v>12986</v>
      </c>
      <c r="F12991" s="14" t="s">
        <v>20</v>
      </c>
      <c r="G12991" s="16">
        <v>1</v>
      </c>
      <c r="H12991" s="43"/>
      <c r="I12991" s="12" t="str">
        <f t="shared" si="202"/>
        <v/>
      </c>
      <c r="J12991" s="17"/>
      <c r="K12991" s="17"/>
      <c r="L12991" s="17"/>
    </row>
    <row r="12992" spans="1:12" ht="28.5">
      <c r="A12992" s="14" t="s">
        <v>11381</v>
      </c>
      <c r="B12992" s="14" t="s">
        <v>2767</v>
      </c>
      <c r="C12992" s="8" t="s">
        <v>11382</v>
      </c>
      <c r="D12992" s="15" t="s">
        <v>13009</v>
      </c>
      <c r="E12992" s="10" t="s">
        <v>13010</v>
      </c>
      <c r="F12992" s="14" t="s">
        <v>20</v>
      </c>
      <c r="G12992" s="16">
        <v>1</v>
      </c>
      <c r="H12992" s="43"/>
      <c r="I12992" s="12" t="str">
        <f t="shared" si="202"/>
        <v/>
      </c>
      <c r="J12992" s="17"/>
      <c r="K12992" s="17"/>
      <c r="L12992" s="17"/>
    </row>
    <row r="12993" spans="1:12" ht="28.5">
      <c r="A12993" s="14" t="s">
        <v>11381</v>
      </c>
      <c r="B12993" s="14" t="s">
        <v>2767</v>
      </c>
      <c r="C12993" s="8" t="s">
        <v>11382</v>
      </c>
      <c r="D12993" s="15" t="s">
        <v>13011</v>
      </c>
      <c r="E12993" s="10" t="s">
        <v>12995</v>
      </c>
      <c r="F12993" s="14" t="s">
        <v>20</v>
      </c>
      <c r="G12993" s="16">
        <v>1</v>
      </c>
      <c r="H12993" s="43"/>
      <c r="I12993" s="12" t="str">
        <f t="shared" si="202"/>
        <v/>
      </c>
      <c r="J12993" s="17"/>
      <c r="K12993" s="17"/>
      <c r="L12993" s="17"/>
    </row>
    <row r="12994" spans="1:12" ht="28.5">
      <c r="A12994" s="14" t="s">
        <v>11381</v>
      </c>
      <c r="B12994" s="14" t="s">
        <v>2767</v>
      </c>
      <c r="C12994" s="8" t="s">
        <v>11382</v>
      </c>
      <c r="D12994" s="15"/>
      <c r="E12994" s="10" t="s">
        <v>13012</v>
      </c>
      <c r="F12994" s="14"/>
      <c r="G12994" s="16"/>
      <c r="H12994" s="43"/>
      <c r="I12994" s="12" t="str">
        <f t="shared" si="202"/>
        <v/>
      </c>
      <c r="J12994" s="17"/>
      <c r="K12994" s="17"/>
      <c r="L12994" s="17"/>
    </row>
    <row r="12995" spans="1:12" ht="28.5">
      <c r="A12995" s="14" t="s">
        <v>11381</v>
      </c>
      <c r="B12995" s="14" t="s">
        <v>2767</v>
      </c>
      <c r="C12995" s="8" t="s">
        <v>11382</v>
      </c>
      <c r="D12995" s="15" t="s">
        <v>13013</v>
      </c>
      <c r="E12995" s="10" t="s">
        <v>13014</v>
      </c>
      <c r="F12995" s="14" t="s">
        <v>20</v>
      </c>
      <c r="G12995" s="16">
        <v>1</v>
      </c>
      <c r="H12995" s="43"/>
      <c r="I12995" s="12" t="str">
        <f t="shared" si="202"/>
        <v/>
      </c>
      <c r="J12995" s="17"/>
      <c r="K12995" s="17"/>
      <c r="L12995" s="17"/>
    </row>
    <row r="12996" spans="1:12" ht="28.5">
      <c r="A12996" s="14" t="s">
        <v>11381</v>
      </c>
      <c r="B12996" s="14" t="s">
        <v>2767</v>
      </c>
      <c r="C12996" s="8" t="s">
        <v>11382</v>
      </c>
      <c r="D12996" s="15" t="s">
        <v>13015</v>
      </c>
      <c r="E12996" s="10" t="s">
        <v>13016</v>
      </c>
      <c r="F12996" s="14" t="s">
        <v>20</v>
      </c>
      <c r="G12996" s="16">
        <v>1</v>
      </c>
      <c r="H12996" s="43"/>
      <c r="I12996" s="12" t="str">
        <f t="shared" ref="I12996:I13059" si="203">IF(AND(G12996&lt;&gt;"",H12996&lt;&gt;""),G12996*H12996,"")</f>
        <v/>
      </c>
      <c r="J12996" s="17"/>
      <c r="K12996" s="17"/>
      <c r="L12996" s="17"/>
    </row>
    <row r="12997" spans="1:12" ht="28.5">
      <c r="A12997" s="14" t="s">
        <v>11381</v>
      </c>
      <c r="B12997" s="14" t="s">
        <v>2767</v>
      </c>
      <c r="C12997" s="8" t="s">
        <v>11382</v>
      </c>
      <c r="D12997" s="15" t="s">
        <v>13017</v>
      </c>
      <c r="E12997" s="10" t="s">
        <v>12997</v>
      </c>
      <c r="F12997" s="14" t="s">
        <v>20</v>
      </c>
      <c r="G12997" s="16">
        <v>1</v>
      </c>
      <c r="H12997" s="43"/>
      <c r="I12997" s="12" t="str">
        <f t="shared" si="203"/>
        <v/>
      </c>
      <c r="J12997" s="17"/>
      <c r="K12997" s="17"/>
      <c r="L12997" s="17"/>
    </row>
    <row r="12998" spans="1:12" ht="28.5">
      <c r="A12998" s="14" t="s">
        <v>11381</v>
      </c>
      <c r="B12998" s="14" t="s">
        <v>2767</v>
      </c>
      <c r="C12998" s="8" t="s">
        <v>11382</v>
      </c>
      <c r="D12998" s="15" t="s">
        <v>13018</v>
      </c>
      <c r="E12998" s="10" t="s">
        <v>13019</v>
      </c>
      <c r="F12998" s="14" t="s">
        <v>20</v>
      </c>
      <c r="G12998" s="16">
        <v>1</v>
      </c>
      <c r="H12998" s="43"/>
      <c r="I12998" s="12" t="str">
        <f t="shared" si="203"/>
        <v/>
      </c>
      <c r="J12998" s="17"/>
      <c r="K12998" s="17"/>
      <c r="L12998" s="17"/>
    </row>
    <row r="12999" spans="1:12" ht="28.5">
      <c r="A12999" s="14" t="s">
        <v>11381</v>
      </c>
      <c r="B12999" s="14" t="s">
        <v>2767</v>
      </c>
      <c r="C12999" s="8" t="s">
        <v>11382</v>
      </c>
      <c r="D12999" s="15"/>
      <c r="E12999" s="10" t="s">
        <v>13020</v>
      </c>
      <c r="F12999" s="14"/>
      <c r="G12999" s="16"/>
      <c r="H12999" s="43"/>
      <c r="I12999" s="12" t="str">
        <f t="shared" si="203"/>
        <v/>
      </c>
      <c r="J12999" s="17"/>
      <c r="K12999" s="17"/>
      <c r="L12999" s="17"/>
    </row>
    <row r="13000" spans="1:12" ht="28.5">
      <c r="A13000" s="14" t="s">
        <v>11381</v>
      </c>
      <c r="B13000" s="14" t="s">
        <v>2767</v>
      </c>
      <c r="C13000" s="8" t="s">
        <v>11382</v>
      </c>
      <c r="D13000" s="15" t="s">
        <v>13021</v>
      </c>
      <c r="E13000" s="10" t="s">
        <v>13022</v>
      </c>
      <c r="F13000" s="14" t="s">
        <v>20</v>
      </c>
      <c r="G13000" s="16">
        <v>1</v>
      </c>
      <c r="H13000" s="43"/>
      <c r="I13000" s="12" t="str">
        <f t="shared" si="203"/>
        <v/>
      </c>
      <c r="J13000" s="17"/>
      <c r="K13000" s="17"/>
      <c r="L13000" s="17"/>
    </row>
    <row r="13001" spans="1:12" ht="28.5">
      <c r="A13001" s="14" t="s">
        <v>11381</v>
      </c>
      <c r="B13001" s="14" t="s">
        <v>2767</v>
      </c>
      <c r="C13001" s="8" t="s">
        <v>11382</v>
      </c>
      <c r="D13001" s="15" t="s">
        <v>13023</v>
      </c>
      <c r="E13001" s="10" t="s">
        <v>13024</v>
      </c>
      <c r="F13001" s="14" t="s">
        <v>20</v>
      </c>
      <c r="G13001" s="16">
        <v>2</v>
      </c>
      <c r="H13001" s="43"/>
      <c r="I13001" s="12" t="str">
        <f t="shared" si="203"/>
        <v/>
      </c>
      <c r="J13001" s="17"/>
      <c r="K13001" s="17"/>
      <c r="L13001" s="17"/>
    </row>
    <row r="13002" spans="1:12" ht="28.5">
      <c r="A13002" s="14" t="s">
        <v>11381</v>
      </c>
      <c r="B13002" s="14" t="s">
        <v>2767</v>
      </c>
      <c r="C13002" s="8" t="s">
        <v>11382</v>
      </c>
      <c r="D13002" s="15"/>
      <c r="E13002" s="10"/>
      <c r="F13002" s="14"/>
      <c r="G13002" s="16"/>
      <c r="H13002" s="43"/>
      <c r="I13002" s="12" t="str">
        <f t="shared" si="203"/>
        <v/>
      </c>
      <c r="J13002" s="17"/>
      <c r="K13002" s="17"/>
      <c r="L13002" s="17"/>
    </row>
    <row r="13003" spans="1:12" ht="28.5">
      <c r="A13003" s="14" t="s">
        <v>11381</v>
      </c>
      <c r="B13003" s="14" t="s">
        <v>2767</v>
      </c>
      <c r="C13003" s="8" t="s">
        <v>11382</v>
      </c>
      <c r="D13003" s="15"/>
      <c r="E13003" s="10" t="s">
        <v>11793</v>
      </c>
      <c r="F13003" s="14"/>
      <c r="G13003" s="16"/>
      <c r="H13003" s="43"/>
      <c r="I13003" s="12" t="str">
        <f t="shared" si="203"/>
        <v/>
      </c>
      <c r="J13003" s="17"/>
      <c r="K13003" s="17"/>
      <c r="L13003" s="17"/>
    </row>
    <row r="13004" spans="1:12" ht="28.5">
      <c r="A13004" s="14" t="s">
        <v>11381</v>
      </c>
      <c r="B13004" s="14" t="s">
        <v>2767</v>
      </c>
      <c r="C13004" s="8" t="s">
        <v>11382</v>
      </c>
      <c r="D13004" s="15" t="s">
        <v>13025</v>
      </c>
      <c r="E13004" s="10" t="s">
        <v>11759</v>
      </c>
      <c r="F13004" s="14" t="s">
        <v>84</v>
      </c>
      <c r="G13004" s="16">
        <v>7</v>
      </c>
      <c r="H13004" s="43"/>
      <c r="I13004" s="12" t="str">
        <f t="shared" si="203"/>
        <v/>
      </c>
      <c r="J13004" s="17"/>
      <c r="K13004" s="17"/>
      <c r="L13004" s="17"/>
    </row>
    <row r="13005" spans="1:12" ht="28.5">
      <c r="A13005" s="14" t="s">
        <v>11381</v>
      </c>
      <c r="B13005" s="14" t="s">
        <v>2767</v>
      </c>
      <c r="C13005" s="8" t="s">
        <v>11382</v>
      </c>
      <c r="D13005" s="15"/>
      <c r="E13005" s="10"/>
      <c r="F13005" s="14"/>
      <c r="G13005" s="16"/>
      <c r="H13005" s="43"/>
      <c r="I13005" s="12" t="str">
        <f t="shared" si="203"/>
        <v/>
      </c>
      <c r="J13005" s="17"/>
      <c r="K13005" s="17"/>
      <c r="L13005" s="17"/>
    </row>
    <row r="13006" spans="1:12" ht="57">
      <c r="A13006" s="14" t="s">
        <v>11381</v>
      </c>
      <c r="B13006" s="14" t="s">
        <v>2767</v>
      </c>
      <c r="C13006" s="8" t="s">
        <v>11382</v>
      </c>
      <c r="D13006" s="15"/>
      <c r="E13006" s="10" t="s">
        <v>11459</v>
      </c>
      <c r="F13006" s="14"/>
      <c r="G13006" s="16"/>
      <c r="H13006" s="43"/>
      <c r="I13006" s="12" t="str">
        <f t="shared" si="203"/>
        <v/>
      </c>
      <c r="J13006" s="17"/>
      <c r="K13006" s="17"/>
      <c r="L13006" s="17"/>
    </row>
    <row r="13007" spans="1:12" ht="28.5">
      <c r="A13007" s="14" t="s">
        <v>11381</v>
      </c>
      <c r="B13007" s="14" t="s">
        <v>2767</v>
      </c>
      <c r="C13007" s="8" t="s">
        <v>11382</v>
      </c>
      <c r="D13007" s="15" t="s">
        <v>13026</v>
      </c>
      <c r="E13007" s="10" t="s">
        <v>13027</v>
      </c>
      <c r="F13007" s="14" t="s">
        <v>84</v>
      </c>
      <c r="G13007" s="16">
        <v>1</v>
      </c>
      <c r="H13007" s="43"/>
      <c r="I13007" s="12" t="str">
        <f t="shared" si="203"/>
        <v/>
      </c>
      <c r="J13007" s="17"/>
      <c r="K13007" s="17"/>
      <c r="L13007" s="17"/>
    </row>
    <row r="13008" spans="1:12" ht="57">
      <c r="A13008" s="14" t="s">
        <v>11381</v>
      </c>
      <c r="B13008" s="14" t="s">
        <v>2767</v>
      </c>
      <c r="C13008" s="8" t="s">
        <v>11382</v>
      </c>
      <c r="D13008" s="15"/>
      <c r="E13008" s="10" t="s">
        <v>11795</v>
      </c>
      <c r="F13008" s="14"/>
      <c r="G13008" s="16"/>
      <c r="H13008" s="43"/>
      <c r="I13008" s="12" t="str">
        <f t="shared" si="203"/>
        <v/>
      </c>
      <c r="J13008" s="17"/>
      <c r="K13008" s="17"/>
      <c r="L13008" s="17"/>
    </row>
    <row r="13009" spans="1:12" ht="28.5">
      <c r="A13009" s="14" t="s">
        <v>11381</v>
      </c>
      <c r="B13009" s="14" t="s">
        <v>2767</v>
      </c>
      <c r="C13009" s="8" t="s">
        <v>11382</v>
      </c>
      <c r="D13009" s="15" t="s">
        <v>13028</v>
      </c>
      <c r="E13009" s="10" t="s">
        <v>13029</v>
      </c>
      <c r="F13009" s="14" t="s">
        <v>84</v>
      </c>
      <c r="G13009" s="16">
        <v>1</v>
      </c>
      <c r="H13009" s="43"/>
      <c r="I13009" s="12" t="str">
        <f t="shared" si="203"/>
        <v/>
      </c>
      <c r="J13009" s="17"/>
      <c r="K13009" s="17"/>
      <c r="L13009" s="17"/>
    </row>
    <row r="13010" spans="1:12" ht="28.5">
      <c r="A13010" s="14" t="s">
        <v>11381</v>
      </c>
      <c r="B13010" s="14" t="s">
        <v>2767</v>
      </c>
      <c r="C13010" s="8" t="s">
        <v>11382</v>
      </c>
      <c r="D13010" s="15" t="s">
        <v>13030</v>
      </c>
      <c r="E13010" s="10" t="s">
        <v>11810</v>
      </c>
      <c r="F13010" s="14" t="s">
        <v>84</v>
      </c>
      <c r="G13010" s="16">
        <v>1</v>
      </c>
      <c r="H13010" s="43"/>
      <c r="I13010" s="12" t="str">
        <f t="shared" si="203"/>
        <v/>
      </c>
      <c r="J13010" s="17"/>
      <c r="K13010" s="17"/>
      <c r="L13010" s="17"/>
    </row>
    <row r="13011" spans="1:12" ht="28.5">
      <c r="A13011" s="14" t="s">
        <v>11381</v>
      </c>
      <c r="B13011" s="14" t="s">
        <v>2767</v>
      </c>
      <c r="C13011" s="8" t="s">
        <v>11382</v>
      </c>
      <c r="D13011" s="15" t="s">
        <v>13031</v>
      </c>
      <c r="E13011" s="10" t="s">
        <v>11799</v>
      </c>
      <c r="F13011" s="14" t="s">
        <v>84</v>
      </c>
      <c r="G13011" s="16">
        <v>2</v>
      </c>
      <c r="H13011" s="43"/>
      <c r="I13011" s="12" t="str">
        <f t="shared" si="203"/>
        <v/>
      </c>
      <c r="J13011" s="17"/>
      <c r="K13011" s="17"/>
      <c r="L13011" s="17"/>
    </row>
    <row r="13012" spans="1:12" ht="28.5">
      <c r="A13012" s="14" t="s">
        <v>11381</v>
      </c>
      <c r="B13012" s="14" t="s">
        <v>2767</v>
      </c>
      <c r="C13012" s="8" t="s">
        <v>11382</v>
      </c>
      <c r="D13012" s="15" t="s">
        <v>13032</v>
      </c>
      <c r="E13012" s="10" t="s">
        <v>13033</v>
      </c>
      <c r="F13012" s="14" t="s">
        <v>84</v>
      </c>
      <c r="G13012" s="16">
        <v>1</v>
      </c>
      <c r="H13012" s="43"/>
      <c r="I13012" s="12" t="str">
        <f t="shared" si="203"/>
        <v/>
      </c>
      <c r="J13012" s="17"/>
      <c r="K13012" s="17"/>
      <c r="L13012" s="17"/>
    </row>
    <row r="13013" spans="1:12" ht="28.5">
      <c r="A13013" s="14" t="s">
        <v>11381</v>
      </c>
      <c r="B13013" s="14" t="s">
        <v>2767</v>
      </c>
      <c r="C13013" s="8" t="s">
        <v>11382</v>
      </c>
      <c r="D13013" s="15" t="s">
        <v>13034</v>
      </c>
      <c r="E13013" s="10" t="s">
        <v>12986</v>
      </c>
      <c r="F13013" s="14" t="s">
        <v>84</v>
      </c>
      <c r="G13013" s="16">
        <v>1</v>
      </c>
      <c r="H13013" s="43"/>
      <c r="I13013" s="12" t="str">
        <f t="shared" si="203"/>
        <v/>
      </c>
      <c r="J13013" s="17"/>
      <c r="K13013" s="17"/>
      <c r="L13013" s="17"/>
    </row>
    <row r="13014" spans="1:12" ht="28.5">
      <c r="A13014" s="14" t="s">
        <v>11381</v>
      </c>
      <c r="B13014" s="14" t="s">
        <v>2767</v>
      </c>
      <c r="C13014" s="8" t="s">
        <v>11382</v>
      </c>
      <c r="D13014" s="15"/>
      <c r="E13014" s="10" t="s">
        <v>11482</v>
      </c>
      <c r="F13014" s="14"/>
      <c r="G13014" s="16"/>
      <c r="H13014" s="43"/>
      <c r="I13014" s="12" t="str">
        <f t="shared" si="203"/>
        <v/>
      </c>
      <c r="J13014" s="17"/>
      <c r="K13014" s="17"/>
      <c r="L13014" s="17"/>
    </row>
    <row r="13015" spans="1:12" ht="28.5">
      <c r="A13015" s="14" t="s">
        <v>11381</v>
      </c>
      <c r="B13015" s="14" t="s">
        <v>2767</v>
      </c>
      <c r="C13015" s="8" t="s">
        <v>11382</v>
      </c>
      <c r="D13015" s="15" t="s">
        <v>13035</v>
      </c>
      <c r="E13015" s="10" t="s">
        <v>11801</v>
      </c>
      <c r="F13015" s="14" t="s">
        <v>84</v>
      </c>
      <c r="G13015" s="16">
        <v>1</v>
      </c>
      <c r="H13015" s="43"/>
      <c r="I13015" s="12" t="str">
        <f t="shared" si="203"/>
        <v/>
      </c>
      <c r="J13015" s="17"/>
      <c r="K13015" s="17"/>
      <c r="L13015" s="17"/>
    </row>
    <row r="13016" spans="1:12" ht="28.5">
      <c r="A13016" s="14" t="s">
        <v>11381</v>
      </c>
      <c r="B13016" s="14" t="s">
        <v>2767</v>
      </c>
      <c r="C13016" s="8" t="s">
        <v>11382</v>
      </c>
      <c r="D13016" s="15" t="s">
        <v>13036</v>
      </c>
      <c r="E13016" s="10" t="s">
        <v>13037</v>
      </c>
      <c r="F13016" s="14" t="s">
        <v>73</v>
      </c>
      <c r="G13016" s="16">
        <v>1</v>
      </c>
      <c r="H13016" s="43"/>
      <c r="I13016" s="12" t="str">
        <f t="shared" si="203"/>
        <v/>
      </c>
      <c r="J13016" s="17"/>
      <c r="K13016" s="17"/>
      <c r="L13016" s="17"/>
    </row>
    <row r="13017" spans="1:12" ht="28.5">
      <c r="A13017" s="14" t="s">
        <v>11381</v>
      </c>
      <c r="B13017" s="14" t="s">
        <v>2767</v>
      </c>
      <c r="C13017" s="8" t="s">
        <v>11382</v>
      </c>
      <c r="D13017" s="15" t="s">
        <v>13038</v>
      </c>
      <c r="E13017" s="10" t="s">
        <v>11803</v>
      </c>
      <c r="F13017" s="14" t="s">
        <v>84</v>
      </c>
      <c r="G13017" s="16">
        <v>3</v>
      </c>
      <c r="H13017" s="43"/>
      <c r="I13017" s="12" t="str">
        <f t="shared" si="203"/>
        <v/>
      </c>
      <c r="J13017" s="17"/>
      <c r="K13017" s="17"/>
      <c r="L13017" s="17"/>
    </row>
    <row r="13018" spans="1:12" ht="28.5">
      <c r="A13018" s="14" t="s">
        <v>11381</v>
      </c>
      <c r="B13018" s="14" t="s">
        <v>2767</v>
      </c>
      <c r="C13018" s="8" t="s">
        <v>11382</v>
      </c>
      <c r="D13018" s="15" t="s">
        <v>13039</v>
      </c>
      <c r="E13018" s="10" t="s">
        <v>12984</v>
      </c>
      <c r="F13018" s="14" t="s">
        <v>84</v>
      </c>
      <c r="G13018" s="16">
        <v>2</v>
      </c>
      <c r="H13018" s="43"/>
      <c r="I13018" s="12" t="str">
        <f t="shared" si="203"/>
        <v/>
      </c>
      <c r="J13018" s="17"/>
      <c r="K13018" s="17"/>
      <c r="L13018" s="17"/>
    </row>
    <row r="13019" spans="1:12" ht="28.5">
      <c r="A13019" s="14" t="s">
        <v>11381</v>
      </c>
      <c r="B13019" s="14" t="s">
        <v>2767</v>
      </c>
      <c r="C13019" s="8" t="s">
        <v>11382</v>
      </c>
      <c r="D13019" s="15" t="s">
        <v>13040</v>
      </c>
      <c r="E13019" s="10" t="s">
        <v>13041</v>
      </c>
      <c r="F13019" s="14" t="s">
        <v>84</v>
      </c>
      <c r="G13019" s="16">
        <v>2</v>
      </c>
      <c r="H13019" s="43"/>
      <c r="I13019" s="12" t="str">
        <f t="shared" si="203"/>
        <v/>
      </c>
      <c r="J13019" s="17"/>
      <c r="K13019" s="17"/>
      <c r="L13019" s="17"/>
    </row>
    <row r="13020" spans="1:12" ht="28.5">
      <c r="A13020" s="14" t="s">
        <v>11381</v>
      </c>
      <c r="B13020" s="14" t="s">
        <v>2767</v>
      </c>
      <c r="C13020" s="8" t="s">
        <v>11382</v>
      </c>
      <c r="D13020" s="15" t="s">
        <v>13042</v>
      </c>
      <c r="E13020" s="10" t="s">
        <v>13043</v>
      </c>
      <c r="F13020" s="14" t="s">
        <v>84</v>
      </c>
      <c r="G13020" s="16">
        <v>1</v>
      </c>
      <c r="H13020" s="43"/>
      <c r="I13020" s="12" t="str">
        <f t="shared" si="203"/>
        <v/>
      </c>
      <c r="J13020" s="17"/>
      <c r="K13020" s="17"/>
      <c r="L13020" s="17"/>
    </row>
    <row r="13021" spans="1:12" ht="28.5">
      <c r="A13021" s="14" t="s">
        <v>11381</v>
      </c>
      <c r="B13021" s="14" t="s">
        <v>2767</v>
      </c>
      <c r="C13021" s="8" t="s">
        <v>11382</v>
      </c>
      <c r="D13021" s="15" t="s">
        <v>13044</v>
      </c>
      <c r="E13021" s="10" t="s">
        <v>11486</v>
      </c>
      <c r="F13021" s="14" t="s">
        <v>84</v>
      </c>
      <c r="G13021" s="16">
        <v>5</v>
      </c>
      <c r="H13021" s="43"/>
      <c r="I13021" s="12" t="str">
        <f t="shared" si="203"/>
        <v/>
      </c>
      <c r="J13021" s="17"/>
      <c r="K13021" s="17"/>
      <c r="L13021" s="17"/>
    </row>
    <row r="13022" spans="1:12" ht="42.75">
      <c r="A13022" s="14" t="s">
        <v>11381</v>
      </c>
      <c r="B13022" s="14" t="s">
        <v>2767</v>
      </c>
      <c r="C13022" s="8" t="s">
        <v>11382</v>
      </c>
      <c r="D13022" s="15"/>
      <c r="E13022" s="10" t="s">
        <v>11478</v>
      </c>
      <c r="F13022" s="14"/>
      <c r="G13022" s="16"/>
      <c r="H13022" s="43"/>
      <c r="I13022" s="12" t="str">
        <f t="shared" si="203"/>
        <v/>
      </c>
      <c r="J13022" s="17"/>
      <c r="K13022" s="17"/>
      <c r="L13022" s="17"/>
    </row>
    <row r="13023" spans="1:12" ht="28.5">
      <c r="A13023" s="14" t="s">
        <v>11381</v>
      </c>
      <c r="B13023" s="14" t="s">
        <v>2767</v>
      </c>
      <c r="C13023" s="8" t="s">
        <v>11382</v>
      </c>
      <c r="D13023" s="15" t="s">
        <v>13045</v>
      </c>
      <c r="E13023" s="10" t="s">
        <v>11808</v>
      </c>
      <c r="F13023" s="14" t="s">
        <v>84</v>
      </c>
      <c r="G13023" s="16">
        <v>2</v>
      </c>
      <c r="H13023" s="43"/>
      <c r="I13023" s="12" t="str">
        <f t="shared" si="203"/>
        <v/>
      </c>
      <c r="J13023" s="17"/>
      <c r="K13023" s="17"/>
      <c r="L13023" s="17"/>
    </row>
    <row r="13024" spans="1:12" ht="28.5">
      <c r="A13024" s="14" t="s">
        <v>11381</v>
      </c>
      <c r="B13024" s="14" t="s">
        <v>2767</v>
      </c>
      <c r="C13024" s="8" t="s">
        <v>11382</v>
      </c>
      <c r="D13024" s="15" t="s">
        <v>13046</v>
      </c>
      <c r="E13024" s="10" t="s">
        <v>13033</v>
      </c>
      <c r="F13024" s="14" t="s">
        <v>84</v>
      </c>
      <c r="G13024" s="16">
        <v>1</v>
      </c>
      <c r="H13024" s="43"/>
      <c r="I13024" s="12" t="str">
        <f t="shared" si="203"/>
        <v/>
      </c>
      <c r="J13024" s="17"/>
      <c r="K13024" s="17"/>
      <c r="L13024" s="17"/>
    </row>
    <row r="13025" spans="1:12" ht="28.5">
      <c r="A13025" s="14" t="s">
        <v>11381</v>
      </c>
      <c r="B13025" s="14" t="s">
        <v>2767</v>
      </c>
      <c r="C13025" s="8" t="s">
        <v>11382</v>
      </c>
      <c r="D13025" s="15" t="s">
        <v>13047</v>
      </c>
      <c r="E13025" s="10" t="s">
        <v>11810</v>
      </c>
      <c r="F13025" s="14" t="s">
        <v>84</v>
      </c>
      <c r="G13025" s="16">
        <v>1</v>
      </c>
      <c r="H13025" s="43"/>
      <c r="I13025" s="12" t="str">
        <f t="shared" si="203"/>
        <v/>
      </c>
      <c r="J13025" s="17"/>
      <c r="K13025" s="17"/>
      <c r="L13025" s="17"/>
    </row>
    <row r="13026" spans="1:12" ht="57">
      <c r="A13026" s="14" t="s">
        <v>11381</v>
      </c>
      <c r="B13026" s="14" t="s">
        <v>2767</v>
      </c>
      <c r="C13026" s="8" t="s">
        <v>11382</v>
      </c>
      <c r="D13026" s="15" t="s">
        <v>13048</v>
      </c>
      <c r="E13026" s="10" t="s">
        <v>11812</v>
      </c>
      <c r="F13026" s="14"/>
      <c r="G13026" s="16"/>
      <c r="H13026" s="43"/>
      <c r="I13026" s="12" t="str">
        <f t="shared" si="203"/>
        <v/>
      </c>
      <c r="J13026" s="17"/>
      <c r="K13026" s="17"/>
      <c r="L13026" s="17"/>
    </row>
    <row r="13027" spans="1:12" ht="28.5">
      <c r="A13027" s="14" t="s">
        <v>11381</v>
      </c>
      <c r="B13027" s="14" t="s">
        <v>2767</v>
      </c>
      <c r="C13027" s="8" t="s">
        <v>11382</v>
      </c>
      <c r="D13027" s="15" t="s">
        <v>13049</v>
      </c>
      <c r="E13027" s="10" t="s">
        <v>11814</v>
      </c>
      <c r="F13027" s="14" t="s">
        <v>11815</v>
      </c>
      <c r="G13027" s="16">
        <v>6</v>
      </c>
      <c r="H13027" s="43"/>
      <c r="I13027" s="12" t="str">
        <f t="shared" si="203"/>
        <v/>
      </c>
      <c r="J13027" s="17"/>
      <c r="K13027" s="17"/>
      <c r="L13027" s="17"/>
    </row>
    <row r="13028" spans="1:12" ht="28.5">
      <c r="A13028" s="14" t="s">
        <v>11381</v>
      </c>
      <c r="B13028" s="14" t="s">
        <v>2767</v>
      </c>
      <c r="C13028" s="8" t="s">
        <v>11382</v>
      </c>
      <c r="D13028" s="15" t="s">
        <v>13050</v>
      </c>
      <c r="E13028" s="10" t="s">
        <v>11817</v>
      </c>
      <c r="F13028" s="14" t="s">
        <v>11815</v>
      </c>
      <c r="G13028" s="16">
        <v>1</v>
      </c>
      <c r="H13028" s="43"/>
      <c r="I13028" s="12" t="str">
        <f t="shared" si="203"/>
        <v/>
      </c>
      <c r="J13028" s="17"/>
      <c r="K13028" s="17"/>
      <c r="L13028" s="17"/>
    </row>
    <row r="13029" spans="1:12" ht="28.5">
      <c r="A13029" s="14" t="s">
        <v>11381</v>
      </c>
      <c r="B13029" s="14" t="s">
        <v>2767</v>
      </c>
      <c r="C13029" s="8" t="s">
        <v>11382</v>
      </c>
      <c r="D13029" s="15" t="s">
        <v>13051</v>
      </c>
      <c r="E13029" s="10" t="s">
        <v>11819</v>
      </c>
      <c r="F13029" s="14" t="s">
        <v>11815</v>
      </c>
      <c r="G13029" s="16">
        <v>30</v>
      </c>
      <c r="H13029" s="43"/>
      <c r="I13029" s="12" t="str">
        <f t="shared" si="203"/>
        <v/>
      </c>
      <c r="J13029" s="17"/>
      <c r="K13029" s="17"/>
      <c r="L13029" s="17"/>
    </row>
    <row r="13030" spans="1:12" ht="28.5">
      <c r="A13030" s="14" t="s">
        <v>11381</v>
      </c>
      <c r="B13030" s="14" t="s">
        <v>2767</v>
      </c>
      <c r="C13030" s="8" t="s">
        <v>11382</v>
      </c>
      <c r="D13030" s="15" t="s">
        <v>13052</v>
      </c>
      <c r="E13030" s="10" t="s">
        <v>11821</v>
      </c>
      <c r="F13030" s="14" t="s">
        <v>11815</v>
      </c>
      <c r="G13030" s="16">
        <v>16</v>
      </c>
      <c r="H13030" s="43"/>
      <c r="I13030" s="12" t="str">
        <f t="shared" si="203"/>
        <v/>
      </c>
      <c r="J13030" s="17"/>
      <c r="K13030" s="17"/>
      <c r="L13030" s="17"/>
    </row>
    <row r="13031" spans="1:12" ht="28.5">
      <c r="A13031" s="14" t="s">
        <v>11381</v>
      </c>
      <c r="B13031" s="14" t="s">
        <v>2767</v>
      </c>
      <c r="C13031" s="8" t="s">
        <v>11382</v>
      </c>
      <c r="D13031" s="15" t="s">
        <v>13053</v>
      </c>
      <c r="E13031" s="10" t="s">
        <v>11823</v>
      </c>
      <c r="F13031" s="14" t="s">
        <v>11815</v>
      </c>
      <c r="G13031" s="16">
        <v>49</v>
      </c>
      <c r="H13031" s="43"/>
      <c r="I13031" s="12" t="str">
        <f t="shared" si="203"/>
        <v/>
      </c>
      <c r="J13031" s="17"/>
      <c r="K13031" s="17"/>
      <c r="L13031" s="17"/>
    </row>
    <row r="13032" spans="1:12" ht="28.5">
      <c r="A13032" s="14" t="s">
        <v>11381</v>
      </c>
      <c r="B13032" s="14" t="s">
        <v>2767</v>
      </c>
      <c r="C13032" s="8" t="s">
        <v>11382</v>
      </c>
      <c r="D13032" s="15" t="s">
        <v>13054</v>
      </c>
      <c r="E13032" s="10" t="s">
        <v>11825</v>
      </c>
      <c r="F13032" s="14" t="s">
        <v>11815</v>
      </c>
      <c r="G13032" s="16">
        <v>63</v>
      </c>
      <c r="H13032" s="43"/>
      <c r="I13032" s="12" t="str">
        <f t="shared" si="203"/>
        <v/>
      </c>
      <c r="J13032" s="17"/>
      <c r="K13032" s="17"/>
      <c r="L13032" s="17"/>
    </row>
    <row r="13033" spans="1:12" ht="28.5">
      <c r="A13033" s="14" t="s">
        <v>11381</v>
      </c>
      <c r="B13033" s="14" t="s">
        <v>2767</v>
      </c>
      <c r="C13033" s="8" t="s">
        <v>11382</v>
      </c>
      <c r="D13033" s="15" t="s">
        <v>13055</v>
      </c>
      <c r="E13033" s="10" t="s">
        <v>11827</v>
      </c>
      <c r="F13033" s="14" t="s">
        <v>11815</v>
      </c>
      <c r="G13033" s="16">
        <v>7</v>
      </c>
      <c r="H13033" s="43"/>
      <c r="I13033" s="12" t="str">
        <f t="shared" si="203"/>
        <v/>
      </c>
      <c r="J13033" s="17"/>
      <c r="K13033" s="17"/>
      <c r="L13033" s="17"/>
    </row>
    <row r="13034" spans="1:12" ht="28.5">
      <c r="A13034" s="14" t="s">
        <v>11381</v>
      </c>
      <c r="B13034" s="14" t="s">
        <v>2767</v>
      </c>
      <c r="C13034" s="8" t="s">
        <v>11382</v>
      </c>
      <c r="D13034" s="15" t="s">
        <v>13056</v>
      </c>
      <c r="E13034" s="10" t="s">
        <v>12445</v>
      </c>
      <c r="F13034" s="14" t="s">
        <v>11815</v>
      </c>
      <c r="G13034" s="16">
        <v>9</v>
      </c>
      <c r="H13034" s="43"/>
      <c r="I13034" s="12" t="str">
        <f t="shared" si="203"/>
        <v/>
      </c>
      <c r="J13034" s="17"/>
      <c r="K13034" s="17"/>
      <c r="L13034" s="17"/>
    </row>
    <row r="13035" spans="1:12" ht="28.5">
      <c r="A13035" s="14" t="s">
        <v>11381</v>
      </c>
      <c r="B13035" s="14" t="s">
        <v>2767</v>
      </c>
      <c r="C13035" s="8" t="s">
        <v>11382</v>
      </c>
      <c r="D13035" s="15" t="s">
        <v>13057</v>
      </c>
      <c r="E13035" s="10" t="s">
        <v>11741</v>
      </c>
      <c r="F13035" s="14" t="s">
        <v>11815</v>
      </c>
      <c r="G13035" s="16">
        <v>134</v>
      </c>
      <c r="H13035" s="43"/>
      <c r="I13035" s="12" t="str">
        <f t="shared" si="203"/>
        <v/>
      </c>
      <c r="J13035" s="17"/>
      <c r="K13035" s="17"/>
      <c r="L13035" s="17"/>
    </row>
    <row r="13036" spans="1:12" ht="28.5">
      <c r="A13036" s="14" t="s">
        <v>11381</v>
      </c>
      <c r="B13036" s="14" t="s">
        <v>2767</v>
      </c>
      <c r="C13036" s="8" t="s">
        <v>11382</v>
      </c>
      <c r="D13036" s="15" t="s">
        <v>13058</v>
      </c>
      <c r="E13036" s="10" t="s">
        <v>11830</v>
      </c>
      <c r="F13036" s="14" t="s">
        <v>11815</v>
      </c>
      <c r="G13036" s="16">
        <v>5</v>
      </c>
      <c r="H13036" s="43"/>
      <c r="I13036" s="12" t="str">
        <f t="shared" si="203"/>
        <v/>
      </c>
      <c r="J13036" s="17"/>
      <c r="K13036" s="17"/>
      <c r="L13036" s="17"/>
    </row>
    <row r="13037" spans="1:12" ht="28.5">
      <c r="A13037" s="14" t="s">
        <v>11381</v>
      </c>
      <c r="B13037" s="14" t="s">
        <v>2767</v>
      </c>
      <c r="C13037" s="8" t="s">
        <v>11382</v>
      </c>
      <c r="D13037" s="15" t="s">
        <v>13059</v>
      </c>
      <c r="E13037" s="10" t="s">
        <v>11832</v>
      </c>
      <c r="F13037" s="14" t="s">
        <v>11815</v>
      </c>
      <c r="G13037" s="16">
        <v>8</v>
      </c>
      <c r="H13037" s="43"/>
      <c r="I13037" s="12" t="str">
        <f t="shared" si="203"/>
        <v/>
      </c>
      <c r="J13037" s="17"/>
      <c r="K13037" s="17"/>
      <c r="L13037" s="17"/>
    </row>
    <row r="13038" spans="1:12" ht="28.5">
      <c r="A13038" s="14" t="s">
        <v>11381</v>
      </c>
      <c r="B13038" s="14" t="s">
        <v>2767</v>
      </c>
      <c r="C13038" s="8" t="s">
        <v>11382</v>
      </c>
      <c r="D13038" s="15" t="s">
        <v>13060</v>
      </c>
      <c r="E13038" s="10" t="s">
        <v>11777</v>
      </c>
      <c r="F13038" s="14" t="s">
        <v>11815</v>
      </c>
      <c r="G13038" s="16">
        <v>340</v>
      </c>
      <c r="H13038" s="43"/>
      <c r="I13038" s="12" t="str">
        <f t="shared" si="203"/>
        <v/>
      </c>
      <c r="J13038" s="17"/>
      <c r="K13038" s="17"/>
      <c r="L13038" s="17"/>
    </row>
    <row r="13039" spans="1:12" ht="28.5">
      <c r="A13039" s="14" t="s">
        <v>11381</v>
      </c>
      <c r="B13039" s="14" t="s">
        <v>2767</v>
      </c>
      <c r="C13039" s="8" t="s">
        <v>11382</v>
      </c>
      <c r="D13039" s="15" t="s">
        <v>13061</v>
      </c>
      <c r="E13039" s="10" t="s">
        <v>11835</v>
      </c>
      <c r="F13039" s="14" t="s">
        <v>11815</v>
      </c>
      <c r="G13039" s="16">
        <v>76</v>
      </c>
      <c r="H13039" s="43"/>
      <c r="I13039" s="12" t="str">
        <f t="shared" si="203"/>
        <v/>
      </c>
      <c r="J13039" s="17"/>
      <c r="K13039" s="17"/>
      <c r="L13039" s="17"/>
    </row>
    <row r="13040" spans="1:12" ht="28.5">
      <c r="A13040" s="14" t="s">
        <v>11381</v>
      </c>
      <c r="B13040" s="14" t="s">
        <v>2767</v>
      </c>
      <c r="C13040" s="8" t="s">
        <v>11382</v>
      </c>
      <c r="D13040" s="15" t="s">
        <v>13062</v>
      </c>
      <c r="E13040" s="10" t="s">
        <v>11837</v>
      </c>
      <c r="F13040" s="14" t="s">
        <v>11815</v>
      </c>
      <c r="G13040" s="16">
        <v>1</v>
      </c>
      <c r="H13040" s="43"/>
      <c r="I13040" s="12" t="str">
        <f t="shared" si="203"/>
        <v/>
      </c>
      <c r="J13040" s="17"/>
      <c r="K13040" s="17"/>
      <c r="L13040" s="17"/>
    </row>
    <row r="13041" spans="1:12" ht="28.5">
      <c r="A13041" s="14" t="s">
        <v>11381</v>
      </c>
      <c r="B13041" s="14" t="s">
        <v>2767</v>
      </c>
      <c r="C13041" s="8" t="s">
        <v>11382</v>
      </c>
      <c r="D13041" s="15" t="s">
        <v>13063</v>
      </c>
      <c r="E13041" s="10" t="s">
        <v>11839</v>
      </c>
      <c r="F13041" s="14" t="s">
        <v>11815</v>
      </c>
      <c r="G13041" s="16">
        <v>20</v>
      </c>
      <c r="H13041" s="43"/>
      <c r="I13041" s="12" t="str">
        <f t="shared" si="203"/>
        <v/>
      </c>
      <c r="J13041" s="17"/>
      <c r="K13041" s="17"/>
      <c r="L13041" s="17"/>
    </row>
    <row r="13042" spans="1:12" ht="28.5">
      <c r="A13042" s="14" t="s">
        <v>11381</v>
      </c>
      <c r="B13042" s="14" t="s">
        <v>2767</v>
      </c>
      <c r="C13042" s="8" t="s">
        <v>11382</v>
      </c>
      <c r="D13042" s="15" t="s">
        <v>13064</v>
      </c>
      <c r="E13042" s="10" t="s">
        <v>11841</v>
      </c>
      <c r="F13042" s="14" t="s">
        <v>11815</v>
      </c>
      <c r="G13042" s="16">
        <v>50</v>
      </c>
      <c r="H13042" s="43"/>
      <c r="I13042" s="12" t="str">
        <f t="shared" si="203"/>
        <v/>
      </c>
      <c r="J13042" s="17"/>
      <c r="K13042" s="17"/>
      <c r="L13042" s="17"/>
    </row>
    <row r="13043" spans="1:12" ht="28.5">
      <c r="A13043" s="14" t="s">
        <v>11381</v>
      </c>
      <c r="B13043" s="14" t="s">
        <v>2767</v>
      </c>
      <c r="C13043" s="8" t="s">
        <v>11382</v>
      </c>
      <c r="D13043" s="15" t="s">
        <v>13065</v>
      </c>
      <c r="E13043" s="10" t="s">
        <v>11843</v>
      </c>
      <c r="F13043" s="14"/>
      <c r="G13043" s="16"/>
      <c r="H13043" s="43"/>
      <c r="I13043" s="12" t="str">
        <f t="shared" si="203"/>
        <v/>
      </c>
      <c r="J13043" s="17"/>
      <c r="K13043" s="17"/>
      <c r="L13043" s="17"/>
    </row>
    <row r="13044" spans="1:12" ht="42.75">
      <c r="A13044" s="14" t="s">
        <v>11381</v>
      </c>
      <c r="B13044" s="14" t="s">
        <v>2767</v>
      </c>
      <c r="C13044" s="8" t="s">
        <v>11382</v>
      </c>
      <c r="D13044" s="15"/>
      <c r="E13044" s="10" t="s">
        <v>11844</v>
      </c>
      <c r="F13044" s="14"/>
      <c r="G13044" s="16"/>
      <c r="H13044" s="43"/>
      <c r="I13044" s="12" t="str">
        <f t="shared" si="203"/>
        <v/>
      </c>
      <c r="J13044" s="17"/>
      <c r="K13044" s="17"/>
      <c r="L13044" s="17"/>
    </row>
    <row r="13045" spans="1:12" ht="28.5">
      <c r="A13045" s="14" t="s">
        <v>11381</v>
      </c>
      <c r="B13045" s="14" t="s">
        <v>2767</v>
      </c>
      <c r="C13045" s="8" t="s">
        <v>11382</v>
      </c>
      <c r="D13045" s="15" t="s">
        <v>13066</v>
      </c>
      <c r="E13045" s="10" t="s">
        <v>11846</v>
      </c>
      <c r="F13045" s="14" t="s">
        <v>20</v>
      </c>
      <c r="G13045" s="16">
        <v>1</v>
      </c>
      <c r="H13045" s="43"/>
      <c r="I13045" s="12" t="str">
        <f t="shared" si="203"/>
        <v/>
      </c>
      <c r="J13045" s="17"/>
      <c r="K13045" s="17"/>
      <c r="L13045" s="17"/>
    </row>
    <row r="13046" spans="1:12" ht="57">
      <c r="A13046" s="14" t="s">
        <v>11381</v>
      </c>
      <c r="B13046" s="14" t="s">
        <v>2767</v>
      </c>
      <c r="C13046" s="8" t="s">
        <v>11382</v>
      </c>
      <c r="D13046" s="15"/>
      <c r="E13046" s="10" t="s">
        <v>11848</v>
      </c>
      <c r="F13046" s="14"/>
      <c r="G13046" s="16"/>
      <c r="H13046" s="43"/>
      <c r="I13046" s="12" t="str">
        <f t="shared" si="203"/>
        <v/>
      </c>
      <c r="J13046" s="17"/>
      <c r="K13046" s="17"/>
      <c r="L13046" s="17"/>
    </row>
    <row r="13047" spans="1:12" ht="28.5">
      <c r="A13047" s="14" t="s">
        <v>11381</v>
      </c>
      <c r="B13047" s="14" t="s">
        <v>2767</v>
      </c>
      <c r="C13047" s="8" t="s">
        <v>11382</v>
      </c>
      <c r="D13047" s="15" t="s">
        <v>13067</v>
      </c>
      <c r="E13047" s="10" t="s">
        <v>11850</v>
      </c>
      <c r="F13047" s="14" t="s">
        <v>20</v>
      </c>
      <c r="G13047" s="16">
        <v>1</v>
      </c>
      <c r="H13047" s="43"/>
      <c r="I13047" s="12" t="str">
        <f t="shared" si="203"/>
        <v/>
      </c>
      <c r="J13047" s="17"/>
      <c r="K13047" s="17"/>
      <c r="L13047" s="17"/>
    </row>
    <row r="13048" spans="1:12" ht="28.5">
      <c r="A13048" s="14" t="s">
        <v>11381</v>
      </c>
      <c r="B13048" s="14" t="s">
        <v>2767</v>
      </c>
      <c r="C13048" s="8" t="s">
        <v>11382</v>
      </c>
      <c r="D13048" s="15"/>
      <c r="E13048" s="10" t="s">
        <v>11852</v>
      </c>
      <c r="F13048" s="14"/>
      <c r="G13048" s="16"/>
      <c r="H13048" s="43"/>
      <c r="I13048" s="12" t="str">
        <f t="shared" si="203"/>
        <v/>
      </c>
      <c r="J13048" s="17"/>
      <c r="K13048" s="17"/>
      <c r="L13048" s="17"/>
    </row>
    <row r="13049" spans="1:12" ht="28.5">
      <c r="A13049" s="14" t="s">
        <v>11381</v>
      </c>
      <c r="B13049" s="14" t="s">
        <v>2767</v>
      </c>
      <c r="C13049" s="8" t="s">
        <v>11382</v>
      </c>
      <c r="D13049" s="15" t="s">
        <v>13068</v>
      </c>
      <c r="E13049" s="10" t="s">
        <v>11854</v>
      </c>
      <c r="F13049" s="14" t="s">
        <v>20</v>
      </c>
      <c r="G13049" s="16">
        <v>1</v>
      </c>
      <c r="H13049" s="43"/>
      <c r="I13049" s="12" t="str">
        <f t="shared" si="203"/>
        <v/>
      </c>
      <c r="J13049" s="17"/>
      <c r="K13049" s="17"/>
      <c r="L13049" s="17"/>
    </row>
    <row r="13050" spans="1:12" ht="42.75">
      <c r="A13050" s="14" t="s">
        <v>11381</v>
      </c>
      <c r="B13050" s="14" t="s">
        <v>2767</v>
      </c>
      <c r="C13050" s="8" t="s">
        <v>11382</v>
      </c>
      <c r="D13050" s="15"/>
      <c r="E13050" s="10" t="s">
        <v>11856</v>
      </c>
      <c r="F13050" s="14"/>
      <c r="G13050" s="16"/>
      <c r="H13050" s="43"/>
      <c r="I13050" s="12" t="str">
        <f t="shared" si="203"/>
        <v/>
      </c>
      <c r="J13050" s="17"/>
      <c r="K13050" s="17"/>
      <c r="L13050" s="17"/>
    </row>
    <row r="13051" spans="1:12" ht="28.5">
      <c r="A13051" s="14" t="s">
        <v>11381</v>
      </c>
      <c r="B13051" s="14" t="s">
        <v>2767</v>
      </c>
      <c r="C13051" s="8" t="s">
        <v>11382</v>
      </c>
      <c r="D13051" s="15" t="s">
        <v>13069</v>
      </c>
      <c r="E13051" s="10" t="s">
        <v>11858</v>
      </c>
      <c r="F13051" s="14" t="s">
        <v>20</v>
      </c>
      <c r="G13051" s="16">
        <v>1</v>
      </c>
      <c r="H13051" s="43"/>
      <c r="I13051" s="12" t="str">
        <f t="shared" si="203"/>
        <v/>
      </c>
      <c r="J13051" s="17"/>
      <c r="K13051" s="17"/>
      <c r="L13051" s="17"/>
    </row>
    <row r="13052" spans="1:12" ht="28.5">
      <c r="A13052" s="14" t="s">
        <v>11381</v>
      </c>
      <c r="B13052" s="14" t="s">
        <v>2767</v>
      </c>
      <c r="C13052" s="8" t="s">
        <v>11382</v>
      </c>
      <c r="D13052" s="15"/>
      <c r="E13052" s="10" t="s">
        <v>11718</v>
      </c>
      <c r="F13052" s="14"/>
      <c r="G13052" s="16"/>
      <c r="H13052" s="43"/>
      <c r="I13052" s="12" t="str">
        <f t="shared" si="203"/>
        <v/>
      </c>
      <c r="J13052" s="17"/>
      <c r="K13052" s="17"/>
      <c r="L13052" s="17"/>
    </row>
    <row r="13053" spans="1:12" ht="28.5">
      <c r="A13053" s="14" t="s">
        <v>11381</v>
      </c>
      <c r="B13053" s="14" t="s">
        <v>2767</v>
      </c>
      <c r="C13053" s="8" t="s">
        <v>11382</v>
      </c>
      <c r="D13053" s="15" t="s">
        <v>13070</v>
      </c>
      <c r="E13053" s="10" t="s">
        <v>11860</v>
      </c>
      <c r="F13053" s="14"/>
      <c r="G13053" s="16"/>
      <c r="H13053" s="43"/>
      <c r="I13053" s="12" t="str">
        <f t="shared" si="203"/>
        <v/>
      </c>
      <c r="J13053" s="17"/>
      <c r="K13053" s="17"/>
      <c r="L13053" s="17"/>
    </row>
    <row r="13054" spans="1:12" ht="128.25">
      <c r="A13054" s="14" t="s">
        <v>11381</v>
      </c>
      <c r="B13054" s="14" t="s">
        <v>2767</v>
      </c>
      <c r="C13054" s="8" t="s">
        <v>11382</v>
      </c>
      <c r="D13054" s="15"/>
      <c r="E13054" s="10" t="s">
        <v>11861</v>
      </c>
      <c r="F13054" s="14"/>
      <c r="G13054" s="16"/>
      <c r="H13054" s="43"/>
      <c r="I13054" s="12" t="str">
        <f t="shared" si="203"/>
        <v/>
      </c>
      <c r="J13054" s="17"/>
      <c r="K13054" s="17"/>
      <c r="L13054" s="17"/>
    </row>
    <row r="13055" spans="1:12" ht="28.5">
      <c r="A13055" s="14" t="s">
        <v>11381</v>
      </c>
      <c r="B13055" s="14" t="s">
        <v>2767</v>
      </c>
      <c r="C13055" s="8" t="s">
        <v>11382</v>
      </c>
      <c r="D13055" s="15"/>
      <c r="E13055" s="10" t="s">
        <v>11862</v>
      </c>
      <c r="F13055" s="14"/>
      <c r="G13055" s="16"/>
      <c r="H13055" s="43"/>
      <c r="I13055" s="12" t="str">
        <f t="shared" si="203"/>
        <v/>
      </c>
      <c r="J13055" s="17"/>
      <c r="K13055" s="17"/>
      <c r="L13055" s="17"/>
    </row>
    <row r="13056" spans="1:12" ht="28.5">
      <c r="A13056" s="14" t="s">
        <v>11381</v>
      </c>
      <c r="B13056" s="14" t="s">
        <v>2767</v>
      </c>
      <c r="C13056" s="8" t="s">
        <v>11382</v>
      </c>
      <c r="D13056" s="15"/>
      <c r="E13056" s="10" t="s">
        <v>11863</v>
      </c>
      <c r="F13056" s="14"/>
      <c r="G13056" s="16"/>
      <c r="H13056" s="43"/>
      <c r="I13056" s="12" t="str">
        <f t="shared" si="203"/>
        <v/>
      </c>
      <c r="J13056" s="17"/>
      <c r="K13056" s="17"/>
      <c r="L13056" s="17"/>
    </row>
    <row r="13057" spans="1:12" ht="28.5">
      <c r="A13057" s="14" t="s">
        <v>11381</v>
      </c>
      <c r="B13057" s="14" t="s">
        <v>2767</v>
      </c>
      <c r="C13057" s="8" t="s">
        <v>11382</v>
      </c>
      <c r="D13057" s="15"/>
      <c r="E13057" s="10" t="s">
        <v>11864</v>
      </c>
      <c r="F13057" s="14"/>
      <c r="G13057" s="16"/>
      <c r="H13057" s="43"/>
      <c r="I13057" s="12" t="str">
        <f t="shared" si="203"/>
        <v/>
      </c>
      <c r="J13057" s="17"/>
      <c r="K13057" s="17"/>
      <c r="L13057" s="17"/>
    </row>
    <row r="13058" spans="1:12" ht="28.5">
      <c r="A13058" s="14" t="s">
        <v>11381</v>
      </c>
      <c r="B13058" s="14" t="s">
        <v>2767</v>
      </c>
      <c r="C13058" s="8" t="s">
        <v>11382</v>
      </c>
      <c r="D13058" s="15"/>
      <c r="E13058" s="10" t="s">
        <v>11865</v>
      </c>
      <c r="F13058" s="14"/>
      <c r="G13058" s="16"/>
      <c r="H13058" s="43"/>
      <c r="I13058" s="12" t="str">
        <f t="shared" si="203"/>
        <v/>
      </c>
      <c r="J13058" s="17"/>
      <c r="K13058" s="17"/>
      <c r="L13058" s="17"/>
    </row>
    <row r="13059" spans="1:12" ht="28.5">
      <c r="A13059" s="14" t="s">
        <v>11381</v>
      </c>
      <c r="B13059" s="14" t="s">
        <v>2767</v>
      </c>
      <c r="C13059" s="8" t="s">
        <v>11382</v>
      </c>
      <c r="D13059" s="15"/>
      <c r="E13059" s="10" t="s">
        <v>11866</v>
      </c>
      <c r="F13059" s="14"/>
      <c r="G13059" s="16"/>
      <c r="H13059" s="43"/>
      <c r="I13059" s="12" t="str">
        <f t="shared" si="203"/>
        <v/>
      </c>
      <c r="J13059" s="17"/>
      <c r="K13059" s="17"/>
      <c r="L13059" s="17"/>
    </row>
    <row r="13060" spans="1:12" ht="28.5">
      <c r="A13060" s="14" t="s">
        <v>11381</v>
      </c>
      <c r="B13060" s="14" t="s">
        <v>2767</v>
      </c>
      <c r="C13060" s="8" t="s">
        <v>11382</v>
      </c>
      <c r="D13060" s="15"/>
      <c r="E13060" s="10" t="s">
        <v>11867</v>
      </c>
      <c r="F13060" s="14"/>
      <c r="G13060" s="16"/>
      <c r="H13060" s="43"/>
      <c r="I13060" s="12" t="str">
        <f t="shared" ref="I13060:I13123" si="204">IF(AND(G13060&lt;&gt;"",H13060&lt;&gt;""),G13060*H13060,"")</f>
        <v/>
      </c>
      <c r="J13060" s="17"/>
      <c r="K13060" s="17"/>
      <c r="L13060" s="17"/>
    </row>
    <row r="13061" spans="1:12" ht="28.5">
      <c r="A13061" s="14" t="s">
        <v>11381</v>
      </c>
      <c r="B13061" s="14" t="s">
        <v>2767</v>
      </c>
      <c r="C13061" s="8" t="s">
        <v>11382</v>
      </c>
      <c r="D13061" s="15"/>
      <c r="E13061" s="10" t="s">
        <v>11868</v>
      </c>
      <c r="F13061" s="14"/>
      <c r="G13061" s="16"/>
      <c r="H13061" s="43"/>
      <c r="I13061" s="12" t="str">
        <f t="shared" si="204"/>
        <v/>
      </c>
      <c r="J13061" s="17"/>
      <c r="K13061" s="17"/>
      <c r="L13061" s="17"/>
    </row>
    <row r="13062" spans="1:12" ht="28.5">
      <c r="A13062" s="14" t="s">
        <v>11381</v>
      </c>
      <c r="B13062" s="14" t="s">
        <v>2767</v>
      </c>
      <c r="C13062" s="8" t="s">
        <v>11382</v>
      </c>
      <c r="D13062" s="15"/>
      <c r="E13062" s="10" t="s">
        <v>11869</v>
      </c>
      <c r="F13062" s="14"/>
      <c r="G13062" s="16"/>
      <c r="H13062" s="43"/>
      <c r="I13062" s="12" t="str">
        <f t="shared" si="204"/>
        <v/>
      </c>
      <c r="J13062" s="17"/>
      <c r="K13062" s="17"/>
      <c r="L13062" s="17"/>
    </row>
    <row r="13063" spans="1:12" ht="28.5">
      <c r="A13063" s="14" t="s">
        <v>11381</v>
      </c>
      <c r="B13063" s="14" t="s">
        <v>2767</v>
      </c>
      <c r="C13063" s="8" t="s">
        <v>11382</v>
      </c>
      <c r="D13063" s="15"/>
      <c r="E13063" s="10" t="s">
        <v>11870</v>
      </c>
      <c r="F13063" s="14"/>
      <c r="G13063" s="16"/>
      <c r="H13063" s="43"/>
      <c r="I13063" s="12" t="str">
        <f t="shared" si="204"/>
        <v/>
      </c>
      <c r="J13063" s="17"/>
      <c r="K13063" s="17"/>
      <c r="L13063" s="17"/>
    </row>
    <row r="13064" spans="1:12" ht="28.5">
      <c r="A13064" s="14" t="s">
        <v>11381</v>
      </c>
      <c r="B13064" s="14" t="s">
        <v>2767</v>
      </c>
      <c r="C13064" s="8" t="s">
        <v>11382</v>
      </c>
      <c r="D13064" s="15"/>
      <c r="E13064" s="10" t="s">
        <v>11871</v>
      </c>
      <c r="F13064" s="14"/>
      <c r="G13064" s="16"/>
      <c r="H13064" s="43"/>
      <c r="I13064" s="12" t="str">
        <f t="shared" si="204"/>
        <v/>
      </c>
      <c r="J13064" s="17"/>
      <c r="K13064" s="17"/>
      <c r="L13064" s="17"/>
    </row>
    <row r="13065" spans="1:12" ht="42.75">
      <c r="A13065" s="14" t="s">
        <v>11381</v>
      </c>
      <c r="B13065" s="14" t="s">
        <v>2767</v>
      </c>
      <c r="C13065" s="8" t="s">
        <v>11382</v>
      </c>
      <c r="D13065" s="15"/>
      <c r="E13065" s="10" t="s">
        <v>11872</v>
      </c>
      <c r="F13065" s="14"/>
      <c r="G13065" s="16"/>
      <c r="H13065" s="43"/>
      <c r="I13065" s="12" t="str">
        <f t="shared" si="204"/>
        <v/>
      </c>
      <c r="J13065" s="17"/>
      <c r="K13065" s="17"/>
      <c r="L13065" s="17"/>
    </row>
    <row r="13066" spans="1:12" ht="28.5">
      <c r="A13066" s="14" t="s">
        <v>11381</v>
      </c>
      <c r="B13066" s="14" t="s">
        <v>2767</v>
      </c>
      <c r="C13066" s="8" t="s">
        <v>11382</v>
      </c>
      <c r="D13066" s="15"/>
      <c r="E13066" s="10" t="s">
        <v>11873</v>
      </c>
      <c r="F13066" s="14"/>
      <c r="G13066" s="16"/>
      <c r="H13066" s="43"/>
      <c r="I13066" s="12" t="str">
        <f t="shared" si="204"/>
        <v/>
      </c>
      <c r="J13066" s="17"/>
      <c r="K13066" s="17"/>
      <c r="L13066" s="17"/>
    </row>
    <row r="13067" spans="1:12" ht="28.5">
      <c r="A13067" s="14" t="s">
        <v>11381</v>
      </c>
      <c r="B13067" s="14" t="s">
        <v>2767</v>
      </c>
      <c r="C13067" s="8" t="s">
        <v>11382</v>
      </c>
      <c r="D13067" s="15"/>
      <c r="E13067" s="10" t="s">
        <v>11874</v>
      </c>
      <c r="F13067" s="14"/>
      <c r="G13067" s="16"/>
      <c r="H13067" s="43"/>
      <c r="I13067" s="12" t="str">
        <f t="shared" si="204"/>
        <v/>
      </c>
      <c r="J13067" s="17"/>
      <c r="K13067" s="17"/>
      <c r="L13067" s="17"/>
    </row>
    <row r="13068" spans="1:12" ht="28.5">
      <c r="A13068" s="14" t="s">
        <v>11381</v>
      </c>
      <c r="B13068" s="14" t="s">
        <v>2767</v>
      </c>
      <c r="C13068" s="8" t="s">
        <v>11382</v>
      </c>
      <c r="D13068" s="15"/>
      <c r="E13068" s="10" t="s">
        <v>11875</v>
      </c>
      <c r="F13068" s="14"/>
      <c r="G13068" s="16"/>
      <c r="H13068" s="43"/>
      <c r="I13068" s="12" t="str">
        <f t="shared" si="204"/>
        <v/>
      </c>
      <c r="J13068" s="17"/>
      <c r="K13068" s="17"/>
      <c r="L13068" s="17"/>
    </row>
    <row r="13069" spans="1:12" ht="28.5">
      <c r="A13069" s="14" t="s">
        <v>11381</v>
      </c>
      <c r="B13069" s="14" t="s">
        <v>2767</v>
      </c>
      <c r="C13069" s="8" t="s">
        <v>11382</v>
      </c>
      <c r="D13069" s="15"/>
      <c r="E13069" s="10" t="s">
        <v>11876</v>
      </c>
      <c r="F13069" s="14"/>
      <c r="G13069" s="16"/>
      <c r="H13069" s="43"/>
      <c r="I13069" s="12" t="str">
        <f t="shared" si="204"/>
        <v/>
      </c>
      <c r="J13069" s="17"/>
      <c r="K13069" s="17"/>
      <c r="L13069" s="17"/>
    </row>
    <row r="13070" spans="1:12" ht="28.5">
      <c r="A13070" s="14" t="s">
        <v>11381</v>
      </c>
      <c r="B13070" s="14" t="s">
        <v>2767</v>
      </c>
      <c r="C13070" s="8" t="s">
        <v>11382</v>
      </c>
      <c r="D13070" s="15"/>
      <c r="E13070" s="10" t="s">
        <v>11877</v>
      </c>
      <c r="F13070" s="14"/>
      <c r="G13070" s="16"/>
      <c r="H13070" s="43"/>
      <c r="I13070" s="12" t="str">
        <f t="shared" si="204"/>
        <v/>
      </c>
      <c r="J13070" s="17"/>
      <c r="K13070" s="17"/>
      <c r="L13070" s="17"/>
    </row>
    <row r="13071" spans="1:12" ht="28.5">
      <c r="A13071" s="14" t="s">
        <v>11381</v>
      </c>
      <c r="B13071" s="14" t="s">
        <v>2767</v>
      </c>
      <c r="C13071" s="8" t="s">
        <v>11382</v>
      </c>
      <c r="D13071" s="15"/>
      <c r="E13071" s="10" t="s">
        <v>11878</v>
      </c>
      <c r="F13071" s="14"/>
      <c r="G13071" s="16"/>
      <c r="H13071" s="43"/>
      <c r="I13071" s="12" t="str">
        <f t="shared" si="204"/>
        <v/>
      </c>
      <c r="J13071" s="17"/>
      <c r="K13071" s="17"/>
      <c r="L13071" s="17"/>
    </row>
    <row r="13072" spans="1:12" ht="57">
      <c r="A13072" s="14" t="s">
        <v>11381</v>
      </c>
      <c r="B13072" s="14" t="s">
        <v>2767</v>
      </c>
      <c r="C13072" s="8" t="s">
        <v>11382</v>
      </c>
      <c r="D13072" s="15"/>
      <c r="E13072" s="10" t="s">
        <v>11879</v>
      </c>
      <c r="F13072" s="14"/>
      <c r="G13072" s="16"/>
      <c r="H13072" s="43"/>
      <c r="I13072" s="12" t="str">
        <f t="shared" si="204"/>
        <v/>
      </c>
      <c r="J13072" s="17"/>
      <c r="K13072" s="17"/>
      <c r="L13072" s="17"/>
    </row>
    <row r="13073" spans="1:12" ht="28.5">
      <c r="A13073" s="14" t="s">
        <v>11381</v>
      </c>
      <c r="B13073" s="14" t="s">
        <v>2767</v>
      </c>
      <c r="C13073" s="8" t="s">
        <v>11382</v>
      </c>
      <c r="D13073" s="15"/>
      <c r="E13073" s="10" t="s">
        <v>11880</v>
      </c>
      <c r="F13073" s="14"/>
      <c r="G13073" s="16"/>
      <c r="H13073" s="43"/>
      <c r="I13073" s="12" t="str">
        <f t="shared" si="204"/>
        <v/>
      </c>
      <c r="J13073" s="17"/>
      <c r="K13073" s="17"/>
      <c r="L13073" s="17"/>
    </row>
    <row r="13074" spans="1:12" ht="28.5">
      <c r="A13074" s="14" t="s">
        <v>11381</v>
      </c>
      <c r="B13074" s="14" t="s">
        <v>2767</v>
      </c>
      <c r="C13074" s="8" t="s">
        <v>11382</v>
      </c>
      <c r="D13074" s="15"/>
      <c r="E13074" s="10" t="s">
        <v>11881</v>
      </c>
      <c r="F13074" s="14"/>
      <c r="G13074" s="16"/>
      <c r="H13074" s="43"/>
      <c r="I13074" s="12" t="str">
        <f t="shared" si="204"/>
        <v/>
      </c>
      <c r="J13074" s="17"/>
      <c r="K13074" s="17"/>
      <c r="L13074" s="17"/>
    </row>
    <row r="13075" spans="1:12" ht="28.5">
      <c r="A13075" s="14" t="s">
        <v>11381</v>
      </c>
      <c r="B13075" s="14" t="s">
        <v>2767</v>
      </c>
      <c r="C13075" s="8" t="s">
        <v>11382</v>
      </c>
      <c r="D13075" s="15"/>
      <c r="E13075" s="10" t="s">
        <v>11882</v>
      </c>
      <c r="F13075" s="14"/>
      <c r="G13075" s="16"/>
      <c r="H13075" s="43"/>
      <c r="I13075" s="12" t="str">
        <f t="shared" si="204"/>
        <v/>
      </c>
      <c r="J13075" s="17"/>
      <c r="K13075" s="17"/>
      <c r="L13075" s="17"/>
    </row>
    <row r="13076" spans="1:12" ht="28.5">
      <c r="A13076" s="14" t="s">
        <v>11381</v>
      </c>
      <c r="B13076" s="14" t="s">
        <v>2767</v>
      </c>
      <c r="C13076" s="8" t="s">
        <v>11382</v>
      </c>
      <c r="D13076" s="15"/>
      <c r="E13076" s="10" t="s">
        <v>11883</v>
      </c>
      <c r="F13076" s="14"/>
      <c r="G13076" s="16"/>
      <c r="H13076" s="43"/>
      <c r="I13076" s="12" t="str">
        <f t="shared" si="204"/>
        <v/>
      </c>
      <c r="J13076" s="17"/>
      <c r="K13076" s="17"/>
      <c r="L13076" s="17"/>
    </row>
    <row r="13077" spans="1:12" ht="28.5">
      <c r="A13077" s="14" t="s">
        <v>11381</v>
      </c>
      <c r="B13077" s="14" t="s">
        <v>2767</v>
      </c>
      <c r="C13077" s="8" t="s">
        <v>11382</v>
      </c>
      <c r="D13077" s="15"/>
      <c r="E13077" s="10" t="s">
        <v>11884</v>
      </c>
      <c r="F13077" s="14"/>
      <c r="G13077" s="16"/>
      <c r="H13077" s="43"/>
      <c r="I13077" s="12" t="str">
        <f t="shared" si="204"/>
        <v/>
      </c>
      <c r="J13077" s="17"/>
      <c r="K13077" s="17"/>
      <c r="L13077" s="17"/>
    </row>
    <row r="13078" spans="1:12" ht="28.5">
      <c r="A13078" s="14" t="s">
        <v>11381</v>
      </c>
      <c r="B13078" s="14" t="s">
        <v>2767</v>
      </c>
      <c r="C13078" s="8" t="s">
        <v>11382</v>
      </c>
      <c r="D13078" s="15"/>
      <c r="E13078" s="10" t="s">
        <v>11885</v>
      </c>
      <c r="F13078" s="14"/>
      <c r="G13078" s="16"/>
      <c r="H13078" s="43"/>
      <c r="I13078" s="12" t="str">
        <f t="shared" si="204"/>
        <v/>
      </c>
      <c r="J13078" s="17"/>
      <c r="K13078" s="17"/>
      <c r="L13078" s="17"/>
    </row>
    <row r="13079" spans="1:12" ht="28.5">
      <c r="A13079" s="14" t="s">
        <v>11381</v>
      </c>
      <c r="B13079" s="14" t="s">
        <v>2767</v>
      </c>
      <c r="C13079" s="8" t="s">
        <v>11382</v>
      </c>
      <c r="D13079" s="15"/>
      <c r="E13079" s="10" t="s">
        <v>11886</v>
      </c>
      <c r="F13079" s="14"/>
      <c r="G13079" s="16"/>
      <c r="H13079" s="43"/>
      <c r="I13079" s="12" t="str">
        <f t="shared" si="204"/>
        <v/>
      </c>
      <c r="J13079" s="17"/>
      <c r="K13079" s="17"/>
      <c r="L13079" s="17"/>
    </row>
    <row r="13080" spans="1:12" ht="28.5">
      <c r="A13080" s="14" t="s">
        <v>11381</v>
      </c>
      <c r="B13080" s="14" t="s">
        <v>2767</v>
      </c>
      <c r="C13080" s="8" t="s">
        <v>11382</v>
      </c>
      <c r="D13080" s="15"/>
      <c r="E13080" s="10" t="s">
        <v>11887</v>
      </c>
      <c r="F13080" s="14"/>
      <c r="G13080" s="16"/>
      <c r="H13080" s="43"/>
      <c r="I13080" s="12" t="str">
        <f t="shared" si="204"/>
        <v/>
      </c>
      <c r="J13080" s="17"/>
      <c r="K13080" s="17"/>
      <c r="L13080" s="17"/>
    </row>
    <row r="13081" spans="1:12" ht="28.5">
      <c r="A13081" s="14" t="s">
        <v>11381</v>
      </c>
      <c r="B13081" s="14" t="s">
        <v>2767</v>
      </c>
      <c r="C13081" s="8" t="s">
        <v>11382</v>
      </c>
      <c r="D13081" s="15"/>
      <c r="E13081" s="10" t="s">
        <v>11888</v>
      </c>
      <c r="F13081" s="14"/>
      <c r="G13081" s="16"/>
      <c r="H13081" s="43"/>
      <c r="I13081" s="12" t="str">
        <f t="shared" si="204"/>
        <v/>
      </c>
      <c r="J13081" s="17"/>
      <c r="K13081" s="17"/>
      <c r="L13081" s="17"/>
    </row>
    <row r="13082" spans="1:12" ht="28.5">
      <c r="A13082" s="14" t="s">
        <v>11381</v>
      </c>
      <c r="B13082" s="14" t="s">
        <v>2767</v>
      </c>
      <c r="C13082" s="8" t="s">
        <v>11382</v>
      </c>
      <c r="D13082" s="15"/>
      <c r="E13082" s="10" t="s">
        <v>11889</v>
      </c>
      <c r="F13082" s="14"/>
      <c r="G13082" s="16"/>
      <c r="H13082" s="43"/>
      <c r="I13082" s="12" t="str">
        <f t="shared" si="204"/>
        <v/>
      </c>
      <c r="J13082" s="17"/>
      <c r="K13082" s="17"/>
      <c r="L13082" s="17"/>
    </row>
    <row r="13083" spans="1:12" ht="28.5">
      <c r="A13083" s="14" t="s">
        <v>11381</v>
      </c>
      <c r="B13083" s="14" t="s">
        <v>2767</v>
      </c>
      <c r="C13083" s="8" t="s">
        <v>11382</v>
      </c>
      <c r="D13083" s="15" t="s">
        <v>13071</v>
      </c>
      <c r="E13083" s="10" t="s">
        <v>11891</v>
      </c>
      <c r="F13083" s="14" t="s">
        <v>20</v>
      </c>
      <c r="G13083" s="16">
        <v>1</v>
      </c>
      <c r="H13083" s="43"/>
      <c r="I13083" s="12" t="str">
        <f t="shared" si="204"/>
        <v/>
      </c>
      <c r="J13083" s="17"/>
      <c r="K13083" s="17"/>
      <c r="L13083" s="17"/>
    </row>
    <row r="13084" spans="1:12" ht="28.5">
      <c r="A13084" s="14" t="s">
        <v>11381</v>
      </c>
      <c r="B13084" s="14" t="s">
        <v>2767</v>
      </c>
      <c r="C13084" s="8" t="s">
        <v>11382</v>
      </c>
      <c r="D13084" s="15"/>
      <c r="E13084" s="10" t="s">
        <v>11892</v>
      </c>
      <c r="F13084" s="14"/>
      <c r="G13084" s="16"/>
      <c r="H13084" s="43"/>
      <c r="I13084" s="12" t="str">
        <f t="shared" si="204"/>
        <v/>
      </c>
      <c r="J13084" s="17"/>
      <c r="K13084" s="17"/>
      <c r="L13084" s="17"/>
    </row>
    <row r="13085" spans="1:12" ht="28.5">
      <c r="A13085" s="14" t="s">
        <v>11381</v>
      </c>
      <c r="B13085" s="14" t="s">
        <v>2767</v>
      </c>
      <c r="C13085" s="8" t="s">
        <v>11382</v>
      </c>
      <c r="D13085" s="15" t="s">
        <v>13072</v>
      </c>
      <c r="E13085" s="10" t="s">
        <v>11894</v>
      </c>
      <c r="F13085" s="14" t="s">
        <v>20</v>
      </c>
      <c r="G13085" s="16">
        <v>1</v>
      </c>
      <c r="H13085" s="43"/>
      <c r="I13085" s="12" t="str">
        <f t="shared" si="204"/>
        <v/>
      </c>
      <c r="J13085" s="17"/>
      <c r="K13085" s="17"/>
      <c r="L13085" s="17"/>
    </row>
    <row r="13086" spans="1:12" ht="28.5">
      <c r="A13086" s="14" t="s">
        <v>11381</v>
      </c>
      <c r="B13086" s="14" t="s">
        <v>2767</v>
      </c>
      <c r="C13086" s="8" t="s">
        <v>11382</v>
      </c>
      <c r="D13086" s="15" t="s">
        <v>13073</v>
      </c>
      <c r="E13086" s="10" t="s">
        <v>11896</v>
      </c>
      <c r="F13086" s="14" t="s">
        <v>20</v>
      </c>
      <c r="G13086" s="16">
        <v>1</v>
      </c>
      <c r="H13086" s="43"/>
      <c r="I13086" s="12" t="str">
        <f t="shared" si="204"/>
        <v/>
      </c>
      <c r="J13086" s="17"/>
      <c r="K13086" s="17"/>
      <c r="L13086" s="17"/>
    </row>
    <row r="13087" spans="1:12" ht="28.5">
      <c r="A13087" s="14" t="s">
        <v>11381</v>
      </c>
      <c r="B13087" s="14" t="s">
        <v>2767</v>
      </c>
      <c r="C13087" s="8" t="s">
        <v>11382</v>
      </c>
      <c r="D13087" s="15" t="s">
        <v>13074</v>
      </c>
      <c r="E13087" s="10" t="s">
        <v>11898</v>
      </c>
      <c r="F13087" s="14" t="s">
        <v>20</v>
      </c>
      <c r="G13087" s="16">
        <v>1</v>
      </c>
      <c r="H13087" s="43"/>
      <c r="I13087" s="12" t="str">
        <f t="shared" si="204"/>
        <v/>
      </c>
      <c r="J13087" s="17"/>
      <c r="K13087" s="17"/>
      <c r="L13087" s="17"/>
    </row>
    <row r="13088" spans="1:12" ht="28.5">
      <c r="A13088" s="14" t="s">
        <v>11381</v>
      </c>
      <c r="B13088" s="14" t="s">
        <v>2767</v>
      </c>
      <c r="C13088" s="8" t="s">
        <v>11382</v>
      </c>
      <c r="D13088" s="15" t="s">
        <v>13075</v>
      </c>
      <c r="E13088" s="10" t="s">
        <v>11900</v>
      </c>
      <c r="F13088" s="14"/>
      <c r="G13088" s="16"/>
      <c r="H13088" s="43"/>
      <c r="I13088" s="12" t="str">
        <f t="shared" si="204"/>
        <v/>
      </c>
      <c r="J13088" s="17"/>
      <c r="K13088" s="17"/>
      <c r="L13088" s="17"/>
    </row>
    <row r="13089" spans="1:12" ht="28.5">
      <c r="A13089" s="14" t="s">
        <v>11381</v>
      </c>
      <c r="B13089" s="14" t="s">
        <v>2767</v>
      </c>
      <c r="C13089" s="8" t="s">
        <v>11382</v>
      </c>
      <c r="D13089" s="15"/>
      <c r="E13089" s="10" t="s">
        <v>11901</v>
      </c>
      <c r="F13089" s="14"/>
      <c r="G13089" s="16"/>
      <c r="H13089" s="43"/>
      <c r="I13089" s="12" t="str">
        <f t="shared" si="204"/>
        <v/>
      </c>
      <c r="J13089" s="17"/>
      <c r="K13089" s="17"/>
      <c r="L13089" s="17"/>
    </row>
    <row r="13090" spans="1:12" ht="28.5">
      <c r="A13090" s="14" t="s">
        <v>11381</v>
      </c>
      <c r="B13090" s="14" t="s">
        <v>2767</v>
      </c>
      <c r="C13090" s="8" t="s">
        <v>11382</v>
      </c>
      <c r="D13090" s="15"/>
      <c r="E13090" s="10" t="s">
        <v>11902</v>
      </c>
      <c r="F13090" s="14"/>
      <c r="G13090" s="16"/>
      <c r="H13090" s="43"/>
      <c r="I13090" s="12" t="str">
        <f t="shared" si="204"/>
        <v/>
      </c>
      <c r="J13090" s="17"/>
      <c r="K13090" s="17"/>
      <c r="L13090" s="17"/>
    </row>
    <row r="13091" spans="1:12" ht="28.5">
      <c r="A13091" s="14" t="s">
        <v>11381</v>
      </c>
      <c r="B13091" s="14" t="s">
        <v>2767</v>
      </c>
      <c r="C13091" s="8" t="s">
        <v>11382</v>
      </c>
      <c r="D13091" s="15"/>
      <c r="E13091" s="10" t="s">
        <v>11903</v>
      </c>
      <c r="F13091" s="14"/>
      <c r="G13091" s="16"/>
      <c r="H13091" s="43"/>
      <c r="I13091" s="12" t="str">
        <f t="shared" si="204"/>
        <v/>
      </c>
      <c r="J13091" s="17"/>
      <c r="K13091" s="17"/>
      <c r="L13091" s="17"/>
    </row>
    <row r="13092" spans="1:12" ht="28.5">
      <c r="A13092" s="14" t="s">
        <v>11381</v>
      </c>
      <c r="B13092" s="14" t="s">
        <v>2767</v>
      </c>
      <c r="C13092" s="8" t="s">
        <v>11382</v>
      </c>
      <c r="D13092" s="15"/>
      <c r="E13092" s="10" t="s">
        <v>11904</v>
      </c>
      <c r="F13092" s="14"/>
      <c r="G13092" s="16"/>
      <c r="H13092" s="43"/>
      <c r="I13092" s="12" t="str">
        <f t="shared" si="204"/>
        <v/>
      </c>
      <c r="J13092" s="17"/>
      <c r="K13092" s="17"/>
      <c r="L13092" s="17"/>
    </row>
    <row r="13093" spans="1:12" ht="28.5">
      <c r="A13093" s="14" t="s">
        <v>11381</v>
      </c>
      <c r="B13093" s="14" t="s">
        <v>2767</v>
      </c>
      <c r="C13093" s="8" t="s">
        <v>11382</v>
      </c>
      <c r="D13093" s="15"/>
      <c r="E13093" s="10" t="s">
        <v>11905</v>
      </c>
      <c r="F13093" s="14"/>
      <c r="G13093" s="16"/>
      <c r="H13093" s="43"/>
      <c r="I13093" s="12" t="str">
        <f t="shared" si="204"/>
        <v/>
      </c>
      <c r="J13093" s="17"/>
      <c r="K13093" s="17"/>
      <c r="L13093" s="17"/>
    </row>
    <row r="13094" spans="1:12" ht="28.5">
      <c r="A13094" s="14" t="s">
        <v>11381</v>
      </c>
      <c r="B13094" s="14" t="s">
        <v>2767</v>
      </c>
      <c r="C13094" s="8" t="s">
        <v>11382</v>
      </c>
      <c r="D13094" s="15"/>
      <c r="E13094" s="10" t="s">
        <v>11906</v>
      </c>
      <c r="F13094" s="14"/>
      <c r="G13094" s="16"/>
      <c r="H13094" s="43"/>
      <c r="I13094" s="12" t="str">
        <f t="shared" si="204"/>
        <v/>
      </c>
      <c r="J13094" s="17"/>
      <c r="K13094" s="17"/>
      <c r="L13094" s="17"/>
    </row>
    <row r="13095" spans="1:12" ht="28.5">
      <c r="A13095" s="14" t="s">
        <v>11381</v>
      </c>
      <c r="B13095" s="14" t="s">
        <v>2767</v>
      </c>
      <c r="C13095" s="8" t="s">
        <v>11382</v>
      </c>
      <c r="D13095" s="15"/>
      <c r="E13095" s="10" t="s">
        <v>11907</v>
      </c>
      <c r="F13095" s="14"/>
      <c r="G13095" s="16"/>
      <c r="H13095" s="43"/>
      <c r="I13095" s="12" t="str">
        <f t="shared" si="204"/>
        <v/>
      </c>
      <c r="J13095" s="17"/>
      <c r="K13095" s="17"/>
      <c r="L13095" s="17"/>
    </row>
    <row r="13096" spans="1:12" ht="28.5">
      <c r="A13096" s="14" t="s">
        <v>11381</v>
      </c>
      <c r="B13096" s="14" t="s">
        <v>2767</v>
      </c>
      <c r="C13096" s="8" t="s">
        <v>11382</v>
      </c>
      <c r="D13096" s="15"/>
      <c r="E13096" s="10" t="s">
        <v>11908</v>
      </c>
      <c r="F13096" s="14"/>
      <c r="G13096" s="16"/>
      <c r="H13096" s="43"/>
      <c r="I13096" s="12" t="str">
        <f t="shared" si="204"/>
        <v/>
      </c>
      <c r="J13096" s="17"/>
      <c r="K13096" s="17"/>
      <c r="L13096" s="17"/>
    </row>
    <row r="13097" spans="1:12" ht="28.5">
      <c r="A13097" s="14" t="s">
        <v>11381</v>
      </c>
      <c r="B13097" s="14" t="s">
        <v>2767</v>
      </c>
      <c r="C13097" s="8" t="s">
        <v>11382</v>
      </c>
      <c r="D13097" s="15"/>
      <c r="E13097" s="10" t="s">
        <v>11909</v>
      </c>
      <c r="F13097" s="14"/>
      <c r="G13097" s="16"/>
      <c r="H13097" s="43"/>
      <c r="I13097" s="12" t="str">
        <f t="shared" si="204"/>
        <v/>
      </c>
      <c r="J13097" s="17"/>
      <c r="K13097" s="17"/>
      <c r="L13097" s="17"/>
    </row>
    <row r="13098" spans="1:12" ht="28.5">
      <c r="A13098" s="14" t="s">
        <v>11381</v>
      </c>
      <c r="B13098" s="14" t="s">
        <v>2767</v>
      </c>
      <c r="C13098" s="8" t="s">
        <v>11382</v>
      </c>
      <c r="D13098" s="15"/>
      <c r="E13098" s="10" t="s">
        <v>11910</v>
      </c>
      <c r="F13098" s="14"/>
      <c r="G13098" s="16"/>
      <c r="H13098" s="43"/>
      <c r="I13098" s="12" t="str">
        <f t="shared" si="204"/>
        <v/>
      </c>
      <c r="J13098" s="17"/>
      <c r="K13098" s="17"/>
      <c r="L13098" s="17"/>
    </row>
    <row r="13099" spans="1:12" ht="28.5">
      <c r="A13099" s="14" t="s">
        <v>11381</v>
      </c>
      <c r="B13099" s="14" t="s">
        <v>2767</v>
      </c>
      <c r="C13099" s="8" t="s">
        <v>11382</v>
      </c>
      <c r="D13099" s="15"/>
      <c r="E13099" s="10" t="s">
        <v>11911</v>
      </c>
      <c r="F13099" s="14"/>
      <c r="G13099" s="16"/>
      <c r="H13099" s="43"/>
      <c r="I13099" s="12" t="str">
        <f t="shared" si="204"/>
        <v/>
      </c>
      <c r="J13099" s="17"/>
      <c r="K13099" s="17"/>
      <c r="L13099" s="17"/>
    </row>
    <row r="13100" spans="1:12" ht="28.5">
      <c r="A13100" s="14" t="s">
        <v>11381</v>
      </c>
      <c r="B13100" s="14" t="s">
        <v>2767</v>
      </c>
      <c r="C13100" s="8" t="s">
        <v>11382</v>
      </c>
      <c r="D13100" s="15"/>
      <c r="E13100" s="10" t="s">
        <v>11912</v>
      </c>
      <c r="F13100" s="14"/>
      <c r="G13100" s="16"/>
      <c r="H13100" s="43"/>
      <c r="I13100" s="12" t="str">
        <f t="shared" si="204"/>
        <v/>
      </c>
      <c r="J13100" s="17"/>
      <c r="K13100" s="17"/>
      <c r="L13100" s="17"/>
    </row>
    <row r="13101" spans="1:12" ht="28.5">
      <c r="A13101" s="14" t="s">
        <v>11381</v>
      </c>
      <c r="B13101" s="14" t="s">
        <v>2767</v>
      </c>
      <c r="C13101" s="8" t="s">
        <v>11382</v>
      </c>
      <c r="D13101" s="15"/>
      <c r="E13101" s="10" t="s">
        <v>11913</v>
      </c>
      <c r="F13101" s="14"/>
      <c r="G13101" s="16"/>
      <c r="H13101" s="43"/>
      <c r="I13101" s="12" t="str">
        <f t="shared" si="204"/>
        <v/>
      </c>
      <c r="J13101" s="17"/>
      <c r="K13101" s="17"/>
      <c r="L13101" s="17"/>
    </row>
    <row r="13102" spans="1:12" ht="28.5">
      <c r="A13102" s="14" t="s">
        <v>11381</v>
      </c>
      <c r="B13102" s="14" t="s">
        <v>2767</v>
      </c>
      <c r="C13102" s="8" t="s">
        <v>11382</v>
      </c>
      <c r="D13102" s="15"/>
      <c r="E13102" s="10" t="s">
        <v>11914</v>
      </c>
      <c r="F13102" s="14"/>
      <c r="G13102" s="16"/>
      <c r="H13102" s="43"/>
      <c r="I13102" s="12" t="str">
        <f t="shared" si="204"/>
        <v/>
      </c>
      <c r="J13102" s="17"/>
      <c r="K13102" s="17"/>
      <c r="L13102" s="17"/>
    </row>
    <row r="13103" spans="1:12" ht="28.5">
      <c r="A13103" s="14" t="s">
        <v>11381</v>
      </c>
      <c r="B13103" s="14" t="s">
        <v>2767</v>
      </c>
      <c r="C13103" s="8" t="s">
        <v>11382</v>
      </c>
      <c r="D13103" s="15"/>
      <c r="E13103" s="10" t="s">
        <v>11915</v>
      </c>
      <c r="F13103" s="14"/>
      <c r="G13103" s="16"/>
      <c r="H13103" s="43"/>
      <c r="I13103" s="12" t="str">
        <f t="shared" si="204"/>
        <v/>
      </c>
      <c r="J13103" s="17"/>
      <c r="K13103" s="17"/>
      <c r="L13103" s="17"/>
    </row>
    <row r="13104" spans="1:12" ht="28.5">
      <c r="A13104" s="14" t="s">
        <v>11381</v>
      </c>
      <c r="B13104" s="14" t="s">
        <v>2767</v>
      </c>
      <c r="C13104" s="8" t="s">
        <v>11382</v>
      </c>
      <c r="D13104" s="15" t="s">
        <v>13076</v>
      </c>
      <c r="E13104" s="10" t="s">
        <v>11917</v>
      </c>
      <c r="F13104" s="14" t="s">
        <v>84</v>
      </c>
      <c r="G13104" s="16">
        <v>1</v>
      </c>
      <c r="H13104" s="43"/>
      <c r="I13104" s="12" t="str">
        <f t="shared" si="204"/>
        <v/>
      </c>
      <c r="J13104" s="17"/>
      <c r="K13104" s="17"/>
      <c r="L13104" s="17"/>
    </row>
    <row r="13105" spans="1:12" ht="28.5">
      <c r="A13105" s="14" t="s">
        <v>11381</v>
      </c>
      <c r="B13105" s="14" t="s">
        <v>2767</v>
      </c>
      <c r="C13105" s="8" t="s">
        <v>11382</v>
      </c>
      <c r="D13105" s="15"/>
      <c r="E13105" s="10" t="s">
        <v>11918</v>
      </c>
      <c r="F13105" s="14"/>
      <c r="G13105" s="16"/>
      <c r="H13105" s="43"/>
      <c r="I13105" s="12" t="str">
        <f t="shared" si="204"/>
        <v/>
      </c>
      <c r="J13105" s="17"/>
      <c r="K13105" s="17"/>
      <c r="L13105" s="17"/>
    </row>
    <row r="13106" spans="1:12" ht="28.5">
      <c r="A13106" s="14" t="s">
        <v>11381</v>
      </c>
      <c r="B13106" s="14" t="s">
        <v>2767</v>
      </c>
      <c r="C13106" s="8" t="s">
        <v>11382</v>
      </c>
      <c r="D13106" s="15" t="s">
        <v>13077</v>
      </c>
      <c r="E13106" s="10" t="s">
        <v>11920</v>
      </c>
      <c r="F13106" s="14"/>
      <c r="G13106" s="16"/>
      <c r="H13106" s="43"/>
      <c r="I13106" s="12" t="str">
        <f t="shared" si="204"/>
        <v/>
      </c>
      <c r="J13106" s="17"/>
      <c r="K13106" s="17"/>
      <c r="L13106" s="17"/>
    </row>
    <row r="13107" spans="1:12" ht="28.5">
      <c r="A13107" s="14" t="s">
        <v>11381</v>
      </c>
      <c r="B13107" s="14" t="s">
        <v>2767</v>
      </c>
      <c r="C13107" s="8" t="s">
        <v>11382</v>
      </c>
      <c r="D13107" s="15"/>
      <c r="E13107" s="10" t="s">
        <v>11921</v>
      </c>
      <c r="F13107" s="14"/>
      <c r="G13107" s="16"/>
      <c r="H13107" s="43"/>
      <c r="I13107" s="12" t="str">
        <f t="shared" si="204"/>
        <v/>
      </c>
      <c r="J13107" s="17"/>
      <c r="K13107" s="17"/>
      <c r="L13107" s="17"/>
    </row>
    <row r="13108" spans="1:12" ht="28.5">
      <c r="A13108" s="14" t="s">
        <v>11381</v>
      </c>
      <c r="B13108" s="14" t="s">
        <v>2767</v>
      </c>
      <c r="C13108" s="8" t="s">
        <v>11382</v>
      </c>
      <c r="D13108" s="15"/>
      <c r="E13108" s="10" t="s">
        <v>11922</v>
      </c>
      <c r="F13108" s="14"/>
      <c r="G13108" s="16"/>
      <c r="H13108" s="43"/>
      <c r="I13108" s="12" t="str">
        <f t="shared" si="204"/>
        <v/>
      </c>
      <c r="J13108" s="17"/>
      <c r="K13108" s="17"/>
      <c r="L13108" s="17"/>
    </row>
    <row r="13109" spans="1:12" ht="28.5">
      <c r="A13109" s="14" t="s">
        <v>11381</v>
      </c>
      <c r="B13109" s="14" t="s">
        <v>2767</v>
      </c>
      <c r="C13109" s="8" t="s">
        <v>11382</v>
      </c>
      <c r="D13109" s="15"/>
      <c r="E13109" s="10" t="s">
        <v>11923</v>
      </c>
      <c r="F13109" s="14"/>
      <c r="G13109" s="16"/>
      <c r="H13109" s="43"/>
      <c r="I13109" s="12" t="str">
        <f t="shared" si="204"/>
        <v/>
      </c>
      <c r="J13109" s="17"/>
      <c r="K13109" s="17"/>
      <c r="L13109" s="17"/>
    </row>
    <row r="13110" spans="1:12" ht="28.5">
      <c r="A13110" s="14" t="s">
        <v>11381</v>
      </c>
      <c r="B13110" s="14" t="s">
        <v>2767</v>
      </c>
      <c r="C13110" s="8" t="s">
        <v>11382</v>
      </c>
      <c r="D13110" s="15"/>
      <c r="E13110" s="10" t="s">
        <v>11924</v>
      </c>
      <c r="F13110" s="14"/>
      <c r="G13110" s="16"/>
      <c r="H13110" s="43"/>
      <c r="I13110" s="12" t="str">
        <f t="shared" si="204"/>
        <v/>
      </c>
      <c r="J13110" s="17"/>
      <c r="K13110" s="17"/>
      <c r="L13110" s="17"/>
    </row>
    <row r="13111" spans="1:12" ht="28.5">
      <c r="A13111" s="14" t="s">
        <v>11381</v>
      </c>
      <c r="B13111" s="14" t="s">
        <v>2767</v>
      </c>
      <c r="C13111" s="8" t="s">
        <v>11382</v>
      </c>
      <c r="D13111" s="15"/>
      <c r="E13111" s="10" t="s">
        <v>11925</v>
      </c>
      <c r="F13111" s="14"/>
      <c r="G13111" s="16"/>
      <c r="H13111" s="43"/>
      <c r="I13111" s="12" t="str">
        <f t="shared" si="204"/>
        <v/>
      </c>
      <c r="J13111" s="17"/>
      <c r="K13111" s="17"/>
      <c r="L13111" s="17"/>
    </row>
    <row r="13112" spans="1:12" ht="28.5">
      <c r="A13112" s="14" t="s">
        <v>11381</v>
      </c>
      <c r="B13112" s="14" t="s">
        <v>2767</v>
      </c>
      <c r="C13112" s="8" t="s">
        <v>11382</v>
      </c>
      <c r="D13112" s="15"/>
      <c r="E13112" s="10" t="s">
        <v>11926</v>
      </c>
      <c r="F13112" s="14"/>
      <c r="G13112" s="16"/>
      <c r="H13112" s="43"/>
      <c r="I13112" s="12" t="str">
        <f t="shared" si="204"/>
        <v/>
      </c>
      <c r="J13112" s="17"/>
      <c r="K13112" s="17"/>
      <c r="L13112" s="17"/>
    </row>
    <row r="13113" spans="1:12" ht="42.75">
      <c r="A13113" s="14" t="s">
        <v>11381</v>
      </c>
      <c r="B13113" s="14" t="s">
        <v>2767</v>
      </c>
      <c r="C13113" s="8" t="s">
        <v>11382</v>
      </c>
      <c r="D13113" s="15"/>
      <c r="E13113" s="10" t="s">
        <v>11927</v>
      </c>
      <c r="F13113" s="14"/>
      <c r="G13113" s="16"/>
      <c r="H13113" s="43"/>
      <c r="I13113" s="12" t="str">
        <f t="shared" si="204"/>
        <v/>
      </c>
      <c r="J13113" s="17"/>
      <c r="K13113" s="17"/>
      <c r="L13113" s="17"/>
    </row>
    <row r="13114" spans="1:12" ht="28.5">
      <c r="A13114" s="14" t="s">
        <v>11381</v>
      </c>
      <c r="B13114" s="14" t="s">
        <v>2767</v>
      </c>
      <c r="C13114" s="8" t="s">
        <v>11382</v>
      </c>
      <c r="D13114" s="15"/>
      <c r="E13114" s="10" t="s">
        <v>11928</v>
      </c>
      <c r="F13114" s="14"/>
      <c r="G13114" s="16"/>
      <c r="H13114" s="43"/>
      <c r="I13114" s="12" t="str">
        <f t="shared" si="204"/>
        <v/>
      </c>
      <c r="J13114" s="17"/>
      <c r="K13114" s="17"/>
      <c r="L13114" s="17"/>
    </row>
    <row r="13115" spans="1:12" ht="28.5">
      <c r="A13115" s="14" t="s">
        <v>11381</v>
      </c>
      <c r="B13115" s="14" t="s">
        <v>2767</v>
      </c>
      <c r="C13115" s="8" t="s">
        <v>11382</v>
      </c>
      <c r="D13115" s="15"/>
      <c r="E13115" s="10" t="s">
        <v>11929</v>
      </c>
      <c r="F13115" s="14"/>
      <c r="G13115" s="16"/>
      <c r="H13115" s="43"/>
      <c r="I13115" s="12" t="str">
        <f t="shared" si="204"/>
        <v/>
      </c>
      <c r="J13115" s="17"/>
      <c r="K13115" s="17"/>
      <c r="L13115" s="17"/>
    </row>
    <row r="13116" spans="1:12" ht="28.5">
      <c r="A13116" s="14" t="s">
        <v>11381</v>
      </c>
      <c r="B13116" s="14" t="s">
        <v>2767</v>
      </c>
      <c r="C13116" s="8" t="s">
        <v>11382</v>
      </c>
      <c r="D13116" s="15"/>
      <c r="E13116" s="10" t="s">
        <v>11930</v>
      </c>
      <c r="F13116" s="14"/>
      <c r="G13116" s="16"/>
      <c r="H13116" s="43"/>
      <c r="I13116" s="12" t="str">
        <f t="shared" si="204"/>
        <v/>
      </c>
      <c r="J13116" s="17"/>
      <c r="K13116" s="17"/>
      <c r="L13116" s="17"/>
    </row>
    <row r="13117" spans="1:12" ht="28.5">
      <c r="A13117" s="14" t="s">
        <v>11381</v>
      </c>
      <c r="B13117" s="14" t="s">
        <v>2767</v>
      </c>
      <c r="C13117" s="8" t="s">
        <v>11382</v>
      </c>
      <c r="D13117" s="15"/>
      <c r="E13117" s="10" t="s">
        <v>11931</v>
      </c>
      <c r="F13117" s="14"/>
      <c r="G13117" s="16"/>
      <c r="H13117" s="43"/>
      <c r="I13117" s="12" t="str">
        <f t="shared" si="204"/>
        <v/>
      </c>
      <c r="J13117" s="17"/>
      <c r="K13117" s="17"/>
      <c r="L13117" s="17"/>
    </row>
    <row r="13118" spans="1:12" ht="28.5">
      <c r="A13118" s="14" t="s">
        <v>11381</v>
      </c>
      <c r="B13118" s="14" t="s">
        <v>2767</v>
      </c>
      <c r="C13118" s="8" t="s">
        <v>11382</v>
      </c>
      <c r="D13118" s="15"/>
      <c r="E13118" s="10" t="s">
        <v>11932</v>
      </c>
      <c r="F13118" s="14"/>
      <c r="G13118" s="16"/>
      <c r="H13118" s="43"/>
      <c r="I13118" s="12" t="str">
        <f t="shared" si="204"/>
        <v/>
      </c>
      <c r="J13118" s="17"/>
      <c r="K13118" s="17"/>
      <c r="L13118" s="17"/>
    </row>
    <row r="13119" spans="1:12" ht="28.5">
      <c r="A13119" s="14" t="s">
        <v>11381</v>
      </c>
      <c r="B13119" s="14" t="s">
        <v>2767</v>
      </c>
      <c r="C13119" s="8" t="s">
        <v>11382</v>
      </c>
      <c r="D13119" s="15"/>
      <c r="E13119" s="10" t="s">
        <v>11933</v>
      </c>
      <c r="F13119" s="14"/>
      <c r="G13119" s="16"/>
      <c r="H13119" s="43"/>
      <c r="I13119" s="12" t="str">
        <f t="shared" si="204"/>
        <v/>
      </c>
      <c r="J13119" s="17"/>
      <c r="K13119" s="17"/>
      <c r="L13119" s="17"/>
    </row>
    <row r="13120" spans="1:12" ht="28.5">
      <c r="A13120" s="14" t="s">
        <v>11381</v>
      </c>
      <c r="B13120" s="14" t="s">
        <v>2767</v>
      </c>
      <c r="C13120" s="8" t="s">
        <v>11382</v>
      </c>
      <c r="D13120" s="15"/>
      <c r="E13120" s="10" t="s">
        <v>11934</v>
      </c>
      <c r="F13120" s="14"/>
      <c r="G13120" s="16"/>
      <c r="H13120" s="43"/>
      <c r="I13120" s="12" t="str">
        <f t="shared" si="204"/>
        <v/>
      </c>
      <c r="J13120" s="17"/>
      <c r="K13120" s="17"/>
      <c r="L13120" s="17"/>
    </row>
    <row r="13121" spans="1:12" ht="28.5">
      <c r="A13121" s="14" t="s">
        <v>11381</v>
      </c>
      <c r="B13121" s="14" t="s">
        <v>2767</v>
      </c>
      <c r="C13121" s="8" t="s">
        <v>11382</v>
      </c>
      <c r="D13121" s="15"/>
      <c r="E13121" s="10" t="s">
        <v>11935</v>
      </c>
      <c r="F13121" s="14"/>
      <c r="G13121" s="16"/>
      <c r="H13121" s="43"/>
      <c r="I13121" s="12" t="str">
        <f t="shared" si="204"/>
        <v/>
      </c>
      <c r="J13121" s="17"/>
      <c r="K13121" s="17"/>
      <c r="L13121" s="17"/>
    </row>
    <row r="13122" spans="1:12" ht="28.5">
      <c r="A13122" s="14" t="s">
        <v>11381</v>
      </c>
      <c r="B13122" s="14" t="s">
        <v>2767</v>
      </c>
      <c r="C13122" s="8" t="s">
        <v>11382</v>
      </c>
      <c r="D13122" s="15"/>
      <c r="E13122" s="10" t="s">
        <v>11936</v>
      </c>
      <c r="F13122" s="14"/>
      <c r="G13122" s="16"/>
      <c r="H13122" s="43"/>
      <c r="I13122" s="12" t="str">
        <f t="shared" si="204"/>
        <v/>
      </c>
      <c r="J13122" s="17"/>
      <c r="K13122" s="17"/>
      <c r="L13122" s="17"/>
    </row>
    <row r="13123" spans="1:12" ht="28.5">
      <c r="A13123" s="14" t="s">
        <v>11381</v>
      </c>
      <c r="B13123" s="14" t="s">
        <v>2767</v>
      </c>
      <c r="C13123" s="8" t="s">
        <v>11382</v>
      </c>
      <c r="D13123" s="15" t="s">
        <v>13078</v>
      </c>
      <c r="E13123" s="10" t="s">
        <v>11938</v>
      </c>
      <c r="F13123" s="14" t="s">
        <v>84</v>
      </c>
      <c r="G13123" s="16">
        <v>1</v>
      </c>
      <c r="H13123" s="43"/>
      <c r="I13123" s="12" t="str">
        <f t="shared" si="204"/>
        <v/>
      </c>
      <c r="J13123" s="17"/>
      <c r="K13123" s="17"/>
      <c r="L13123" s="17"/>
    </row>
    <row r="13124" spans="1:12" ht="28.5">
      <c r="A13124" s="14" t="s">
        <v>11381</v>
      </c>
      <c r="B13124" s="14" t="s">
        <v>2767</v>
      </c>
      <c r="C13124" s="8" t="s">
        <v>11382</v>
      </c>
      <c r="D13124" s="15"/>
      <c r="E13124" s="10" t="s">
        <v>11939</v>
      </c>
      <c r="F13124" s="14"/>
      <c r="G13124" s="16"/>
      <c r="H13124" s="43"/>
      <c r="I13124" s="12" t="str">
        <f t="shared" ref="I13124:I13187" si="205">IF(AND(G13124&lt;&gt;"",H13124&lt;&gt;""),G13124*H13124,"")</f>
        <v/>
      </c>
      <c r="J13124" s="17"/>
      <c r="K13124" s="17"/>
      <c r="L13124" s="17"/>
    </row>
    <row r="13125" spans="1:12" ht="28.5">
      <c r="A13125" s="14" t="s">
        <v>11381</v>
      </c>
      <c r="B13125" s="14" t="s">
        <v>2767</v>
      </c>
      <c r="C13125" s="8" t="s">
        <v>11382</v>
      </c>
      <c r="D13125" s="15" t="s">
        <v>13079</v>
      </c>
      <c r="E13125" s="10" t="s">
        <v>11941</v>
      </c>
      <c r="F13125" s="14" t="s">
        <v>11707</v>
      </c>
      <c r="G13125" s="16">
        <v>50</v>
      </c>
      <c r="H13125" s="43"/>
      <c r="I13125" s="12" t="str">
        <f t="shared" si="205"/>
        <v/>
      </c>
      <c r="J13125" s="17"/>
      <c r="K13125" s="17"/>
      <c r="L13125" s="17"/>
    </row>
    <row r="13126" spans="1:12" ht="28.5">
      <c r="A13126" s="14" t="s">
        <v>11381</v>
      </c>
      <c r="B13126" s="14" t="s">
        <v>2767</v>
      </c>
      <c r="C13126" s="8" t="s">
        <v>11382</v>
      </c>
      <c r="D13126" s="15"/>
      <c r="E13126" s="10" t="s">
        <v>11942</v>
      </c>
      <c r="F13126" s="14"/>
      <c r="G13126" s="16"/>
      <c r="H13126" s="43"/>
      <c r="I13126" s="12" t="str">
        <f t="shared" si="205"/>
        <v/>
      </c>
      <c r="J13126" s="17"/>
      <c r="K13126" s="17"/>
      <c r="L13126" s="17"/>
    </row>
    <row r="13127" spans="1:12" ht="28.5">
      <c r="A13127" s="14" t="s">
        <v>11381</v>
      </c>
      <c r="B13127" s="14" t="s">
        <v>2767</v>
      </c>
      <c r="C13127" s="8" t="s">
        <v>11382</v>
      </c>
      <c r="D13127" s="15" t="s">
        <v>13080</v>
      </c>
      <c r="E13127" s="10" t="s">
        <v>11944</v>
      </c>
      <c r="F13127" s="14" t="s">
        <v>84</v>
      </c>
      <c r="G13127" s="16">
        <v>1</v>
      </c>
      <c r="H13127" s="43"/>
      <c r="I13127" s="12" t="str">
        <f t="shared" si="205"/>
        <v/>
      </c>
      <c r="J13127" s="17"/>
      <c r="K13127" s="17"/>
      <c r="L13127" s="17"/>
    </row>
    <row r="13128" spans="1:12" ht="28.5">
      <c r="A13128" s="14" t="s">
        <v>11381</v>
      </c>
      <c r="B13128" s="14" t="s">
        <v>2767</v>
      </c>
      <c r="C13128" s="8" t="s">
        <v>11382</v>
      </c>
      <c r="D13128" s="15" t="s">
        <v>13081</v>
      </c>
      <c r="E13128" s="10" t="s">
        <v>11946</v>
      </c>
      <c r="F13128" s="14"/>
      <c r="G13128" s="16"/>
      <c r="H13128" s="43"/>
      <c r="I13128" s="12" t="str">
        <f t="shared" si="205"/>
        <v/>
      </c>
      <c r="J13128" s="17"/>
      <c r="K13128" s="17"/>
      <c r="L13128" s="17"/>
    </row>
    <row r="13129" spans="1:12" ht="28.5">
      <c r="A13129" s="14" t="s">
        <v>11381</v>
      </c>
      <c r="B13129" s="14" t="s">
        <v>2767</v>
      </c>
      <c r="C13129" s="8" t="s">
        <v>11382</v>
      </c>
      <c r="D13129" s="15"/>
      <c r="E13129" s="10" t="s">
        <v>11921</v>
      </c>
      <c r="F13129" s="14"/>
      <c r="G13129" s="16"/>
      <c r="H13129" s="43"/>
      <c r="I13129" s="12" t="str">
        <f t="shared" si="205"/>
        <v/>
      </c>
      <c r="J13129" s="17"/>
      <c r="K13129" s="17"/>
      <c r="L13129" s="17"/>
    </row>
    <row r="13130" spans="1:12" ht="28.5">
      <c r="A13130" s="14" t="s">
        <v>11381</v>
      </c>
      <c r="B13130" s="14" t="s">
        <v>2767</v>
      </c>
      <c r="C13130" s="8" t="s">
        <v>11382</v>
      </c>
      <c r="D13130" s="15"/>
      <c r="E13130" s="10" t="s">
        <v>11922</v>
      </c>
      <c r="F13130" s="14"/>
      <c r="G13130" s="16"/>
      <c r="H13130" s="43"/>
      <c r="I13130" s="12" t="str">
        <f t="shared" si="205"/>
        <v/>
      </c>
      <c r="J13130" s="17"/>
      <c r="K13130" s="17"/>
      <c r="L13130" s="17"/>
    </row>
    <row r="13131" spans="1:12" ht="28.5">
      <c r="A13131" s="14" t="s">
        <v>11381</v>
      </c>
      <c r="B13131" s="14" t="s">
        <v>2767</v>
      </c>
      <c r="C13131" s="8" t="s">
        <v>11382</v>
      </c>
      <c r="D13131" s="15"/>
      <c r="E13131" s="10" t="s">
        <v>11923</v>
      </c>
      <c r="F13131" s="14"/>
      <c r="G13131" s="16"/>
      <c r="H13131" s="43"/>
      <c r="I13131" s="12" t="str">
        <f t="shared" si="205"/>
        <v/>
      </c>
      <c r="J13131" s="17"/>
      <c r="K13131" s="17"/>
      <c r="L13131" s="17"/>
    </row>
    <row r="13132" spans="1:12" ht="28.5">
      <c r="A13132" s="14" t="s">
        <v>11381</v>
      </c>
      <c r="B13132" s="14" t="s">
        <v>2767</v>
      </c>
      <c r="C13132" s="8" t="s">
        <v>11382</v>
      </c>
      <c r="D13132" s="15"/>
      <c r="E13132" s="10" t="s">
        <v>11924</v>
      </c>
      <c r="F13132" s="14"/>
      <c r="G13132" s="16"/>
      <c r="H13132" s="43"/>
      <c r="I13132" s="12" t="str">
        <f t="shared" si="205"/>
        <v/>
      </c>
      <c r="J13132" s="17"/>
      <c r="K13132" s="17"/>
      <c r="L13132" s="17"/>
    </row>
    <row r="13133" spans="1:12" ht="28.5">
      <c r="A13133" s="14" t="s">
        <v>11381</v>
      </c>
      <c r="B13133" s="14" t="s">
        <v>2767</v>
      </c>
      <c r="C13133" s="8" t="s">
        <v>11382</v>
      </c>
      <c r="D13133" s="15"/>
      <c r="E13133" s="10" t="s">
        <v>11925</v>
      </c>
      <c r="F13133" s="14"/>
      <c r="G13133" s="16"/>
      <c r="H13133" s="43"/>
      <c r="I13133" s="12" t="str">
        <f t="shared" si="205"/>
        <v/>
      </c>
      <c r="J13133" s="17"/>
      <c r="K13133" s="17"/>
      <c r="L13133" s="17"/>
    </row>
    <row r="13134" spans="1:12" ht="28.5">
      <c r="A13134" s="14" t="s">
        <v>11381</v>
      </c>
      <c r="B13134" s="14" t="s">
        <v>2767</v>
      </c>
      <c r="C13134" s="8" t="s">
        <v>11382</v>
      </c>
      <c r="D13134" s="15"/>
      <c r="E13134" s="10" t="s">
        <v>11926</v>
      </c>
      <c r="F13134" s="14"/>
      <c r="G13134" s="16"/>
      <c r="H13134" s="43"/>
      <c r="I13134" s="12" t="str">
        <f t="shared" si="205"/>
        <v/>
      </c>
      <c r="J13134" s="17"/>
      <c r="K13134" s="17"/>
      <c r="L13134" s="17"/>
    </row>
    <row r="13135" spans="1:12" ht="42.75">
      <c r="A13135" s="14" t="s">
        <v>11381</v>
      </c>
      <c r="B13135" s="14" t="s">
        <v>2767</v>
      </c>
      <c r="C13135" s="8" t="s">
        <v>11382</v>
      </c>
      <c r="D13135" s="15"/>
      <c r="E13135" s="10" t="s">
        <v>11927</v>
      </c>
      <c r="F13135" s="14"/>
      <c r="G13135" s="16"/>
      <c r="H13135" s="43"/>
      <c r="I13135" s="12" t="str">
        <f t="shared" si="205"/>
        <v/>
      </c>
      <c r="J13135" s="17"/>
      <c r="K13135" s="17"/>
      <c r="L13135" s="17"/>
    </row>
    <row r="13136" spans="1:12" ht="28.5">
      <c r="A13136" s="14" t="s">
        <v>11381</v>
      </c>
      <c r="B13136" s="14" t="s">
        <v>2767</v>
      </c>
      <c r="C13136" s="8" t="s">
        <v>11382</v>
      </c>
      <c r="D13136" s="15"/>
      <c r="E13136" s="10" t="s">
        <v>11928</v>
      </c>
      <c r="F13136" s="14"/>
      <c r="G13136" s="16"/>
      <c r="H13136" s="43"/>
      <c r="I13136" s="12" t="str">
        <f t="shared" si="205"/>
        <v/>
      </c>
      <c r="J13136" s="17"/>
      <c r="K13136" s="17"/>
      <c r="L13136" s="17"/>
    </row>
    <row r="13137" spans="1:12" ht="28.5">
      <c r="A13137" s="14" t="s">
        <v>11381</v>
      </c>
      <c r="B13137" s="14" t="s">
        <v>2767</v>
      </c>
      <c r="C13137" s="8" t="s">
        <v>11382</v>
      </c>
      <c r="D13137" s="15"/>
      <c r="E13137" s="10" t="s">
        <v>11929</v>
      </c>
      <c r="F13137" s="14"/>
      <c r="G13137" s="16"/>
      <c r="H13137" s="43"/>
      <c r="I13137" s="12" t="str">
        <f t="shared" si="205"/>
        <v/>
      </c>
      <c r="J13137" s="17"/>
      <c r="K13137" s="17"/>
      <c r="L13137" s="17"/>
    </row>
    <row r="13138" spans="1:12" ht="28.5">
      <c r="A13138" s="14" t="s">
        <v>11381</v>
      </c>
      <c r="B13138" s="14" t="s">
        <v>2767</v>
      </c>
      <c r="C13138" s="8" t="s">
        <v>11382</v>
      </c>
      <c r="D13138" s="15"/>
      <c r="E13138" s="10" t="s">
        <v>11930</v>
      </c>
      <c r="F13138" s="14"/>
      <c r="G13138" s="16"/>
      <c r="H13138" s="43"/>
      <c r="I13138" s="12" t="str">
        <f t="shared" si="205"/>
        <v/>
      </c>
      <c r="J13138" s="17"/>
      <c r="K13138" s="17"/>
      <c r="L13138" s="17"/>
    </row>
    <row r="13139" spans="1:12" ht="28.5">
      <c r="A13139" s="14" t="s">
        <v>11381</v>
      </c>
      <c r="B13139" s="14" t="s">
        <v>2767</v>
      </c>
      <c r="C13139" s="8" t="s">
        <v>11382</v>
      </c>
      <c r="D13139" s="15"/>
      <c r="E13139" s="10" t="s">
        <v>11931</v>
      </c>
      <c r="F13139" s="14"/>
      <c r="G13139" s="16"/>
      <c r="H13139" s="43"/>
      <c r="I13139" s="12" t="str">
        <f t="shared" si="205"/>
        <v/>
      </c>
      <c r="J13139" s="17"/>
      <c r="K13139" s="17"/>
      <c r="L13139" s="17"/>
    </row>
    <row r="13140" spans="1:12" ht="28.5">
      <c r="A13140" s="14" t="s">
        <v>11381</v>
      </c>
      <c r="B13140" s="14" t="s">
        <v>2767</v>
      </c>
      <c r="C13140" s="8" t="s">
        <v>11382</v>
      </c>
      <c r="D13140" s="15"/>
      <c r="E13140" s="10" t="s">
        <v>11932</v>
      </c>
      <c r="F13140" s="14"/>
      <c r="G13140" s="16"/>
      <c r="H13140" s="43"/>
      <c r="I13140" s="12" t="str">
        <f t="shared" si="205"/>
        <v/>
      </c>
      <c r="J13140" s="17"/>
      <c r="K13140" s="17"/>
      <c r="L13140" s="17"/>
    </row>
    <row r="13141" spans="1:12" ht="28.5">
      <c r="A13141" s="14" t="s">
        <v>11381</v>
      </c>
      <c r="B13141" s="14" t="s">
        <v>2767</v>
      </c>
      <c r="C13141" s="8" t="s">
        <v>11382</v>
      </c>
      <c r="D13141" s="15"/>
      <c r="E13141" s="10" t="s">
        <v>11933</v>
      </c>
      <c r="F13141" s="14"/>
      <c r="G13141" s="16"/>
      <c r="H13141" s="43"/>
      <c r="I13141" s="12" t="str">
        <f t="shared" si="205"/>
        <v/>
      </c>
      <c r="J13141" s="17"/>
      <c r="K13141" s="17"/>
      <c r="L13141" s="17"/>
    </row>
    <row r="13142" spans="1:12" ht="28.5">
      <c r="A13142" s="14" t="s">
        <v>11381</v>
      </c>
      <c r="B13142" s="14" t="s">
        <v>2767</v>
      </c>
      <c r="C13142" s="8" t="s">
        <v>11382</v>
      </c>
      <c r="D13142" s="15"/>
      <c r="E13142" s="10" t="s">
        <v>11934</v>
      </c>
      <c r="F13142" s="14"/>
      <c r="G13142" s="16"/>
      <c r="H13142" s="43"/>
      <c r="I13142" s="12" t="str">
        <f t="shared" si="205"/>
        <v/>
      </c>
      <c r="J13142" s="17"/>
      <c r="K13142" s="17"/>
      <c r="L13142" s="17"/>
    </row>
    <row r="13143" spans="1:12" ht="28.5">
      <c r="A13143" s="14" t="s">
        <v>11381</v>
      </c>
      <c r="B13143" s="14" t="s">
        <v>2767</v>
      </c>
      <c r="C13143" s="8" t="s">
        <v>11382</v>
      </c>
      <c r="D13143" s="15"/>
      <c r="E13143" s="10" t="s">
        <v>11935</v>
      </c>
      <c r="F13143" s="14"/>
      <c r="G13143" s="16"/>
      <c r="H13143" s="43"/>
      <c r="I13143" s="12" t="str">
        <f t="shared" si="205"/>
        <v/>
      </c>
      <c r="J13143" s="17"/>
      <c r="K13143" s="17"/>
      <c r="L13143" s="17"/>
    </row>
    <row r="13144" spans="1:12" ht="28.5">
      <c r="A13144" s="14" t="s">
        <v>11381</v>
      </c>
      <c r="B13144" s="14" t="s">
        <v>2767</v>
      </c>
      <c r="C13144" s="8" t="s">
        <v>11382</v>
      </c>
      <c r="D13144" s="15"/>
      <c r="E13144" s="10" t="s">
        <v>11936</v>
      </c>
      <c r="F13144" s="14"/>
      <c r="G13144" s="16"/>
      <c r="H13144" s="43"/>
      <c r="I13144" s="12" t="str">
        <f t="shared" si="205"/>
        <v/>
      </c>
      <c r="J13144" s="17"/>
      <c r="K13144" s="17"/>
      <c r="L13144" s="17"/>
    </row>
    <row r="13145" spans="1:12" ht="28.5">
      <c r="A13145" s="14" t="s">
        <v>11381</v>
      </c>
      <c r="B13145" s="14" t="s">
        <v>2767</v>
      </c>
      <c r="C13145" s="8" t="s">
        <v>11382</v>
      </c>
      <c r="D13145" s="15" t="s">
        <v>13082</v>
      </c>
      <c r="E13145" s="10" t="s">
        <v>11938</v>
      </c>
      <c r="F13145" s="14" t="s">
        <v>84</v>
      </c>
      <c r="G13145" s="16">
        <v>1</v>
      </c>
      <c r="H13145" s="43"/>
      <c r="I13145" s="12" t="str">
        <f t="shared" si="205"/>
        <v/>
      </c>
      <c r="J13145" s="17"/>
      <c r="K13145" s="17"/>
      <c r="L13145" s="17"/>
    </row>
    <row r="13146" spans="1:12" ht="28.5">
      <c r="A13146" s="14" t="s">
        <v>11381</v>
      </c>
      <c r="B13146" s="14" t="s">
        <v>2767</v>
      </c>
      <c r="C13146" s="8" t="s">
        <v>11382</v>
      </c>
      <c r="D13146" s="15"/>
      <c r="E13146" s="10" t="s">
        <v>11939</v>
      </c>
      <c r="F13146" s="14"/>
      <c r="G13146" s="16"/>
      <c r="H13146" s="43"/>
      <c r="I13146" s="12" t="str">
        <f t="shared" si="205"/>
        <v/>
      </c>
      <c r="J13146" s="17"/>
      <c r="K13146" s="17"/>
      <c r="L13146" s="17"/>
    </row>
    <row r="13147" spans="1:12" ht="28.5">
      <c r="A13147" s="14" t="s">
        <v>11381</v>
      </c>
      <c r="B13147" s="14" t="s">
        <v>2767</v>
      </c>
      <c r="C13147" s="8" t="s">
        <v>11382</v>
      </c>
      <c r="D13147" s="15" t="s">
        <v>13083</v>
      </c>
      <c r="E13147" s="10" t="s">
        <v>11941</v>
      </c>
      <c r="F13147" s="14" t="s">
        <v>11707</v>
      </c>
      <c r="G13147" s="16">
        <v>50</v>
      </c>
      <c r="H13147" s="43"/>
      <c r="I13147" s="12" t="str">
        <f t="shared" si="205"/>
        <v/>
      </c>
      <c r="J13147" s="17"/>
      <c r="K13147" s="17"/>
      <c r="L13147" s="17"/>
    </row>
    <row r="13148" spans="1:12" ht="28.5">
      <c r="A13148" s="14" t="s">
        <v>11381</v>
      </c>
      <c r="B13148" s="14" t="s">
        <v>2767</v>
      </c>
      <c r="C13148" s="8" t="s">
        <v>11382</v>
      </c>
      <c r="D13148" s="15"/>
      <c r="E13148" s="10" t="s">
        <v>11942</v>
      </c>
      <c r="F13148" s="14"/>
      <c r="G13148" s="16"/>
      <c r="H13148" s="43"/>
      <c r="I13148" s="12" t="str">
        <f t="shared" si="205"/>
        <v/>
      </c>
      <c r="J13148" s="17"/>
      <c r="K13148" s="17"/>
      <c r="L13148" s="17"/>
    </row>
    <row r="13149" spans="1:12" ht="28.5">
      <c r="A13149" s="14" t="s">
        <v>11381</v>
      </c>
      <c r="B13149" s="14" t="s">
        <v>2767</v>
      </c>
      <c r="C13149" s="8" t="s">
        <v>11382</v>
      </c>
      <c r="D13149" s="15" t="s">
        <v>13084</v>
      </c>
      <c r="E13149" s="10" t="s">
        <v>11944</v>
      </c>
      <c r="F13149" s="14" t="s">
        <v>84</v>
      </c>
      <c r="G13149" s="16">
        <v>1</v>
      </c>
      <c r="H13149" s="43"/>
      <c r="I13149" s="12" t="str">
        <f t="shared" si="205"/>
        <v/>
      </c>
      <c r="J13149" s="17"/>
      <c r="K13149" s="17"/>
      <c r="L13149" s="17"/>
    </row>
    <row r="13150" spans="1:12" ht="28.5">
      <c r="A13150" s="14" t="s">
        <v>11381</v>
      </c>
      <c r="B13150" s="14" t="s">
        <v>2767</v>
      </c>
      <c r="C13150" s="8" t="s">
        <v>11382</v>
      </c>
      <c r="D13150" s="15" t="s">
        <v>13085</v>
      </c>
      <c r="E13150" s="10" t="s">
        <v>11951</v>
      </c>
      <c r="F13150" s="14"/>
      <c r="G13150" s="16"/>
      <c r="H13150" s="43"/>
      <c r="I13150" s="12" t="str">
        <f t="shared" si="205"/>
        <v/>
      </c>
      <c r="J13150" s="17"/>
      <c r="K13150" s="17"/>
      <c r="L13150" s="17"/>
    </row>
    <row r="13151" spans="1:12" ht="28.5">
      <c r="A13151" s="14" t="s">
        <v>11381</v>
      </c>
      <c r="B13151" s="14" t="s">
        <v>2767</v>
      </c>
      <c r="C13151" s="8" t="s">
        <v>11382</v>
      </c>
      <c r="D13151" s="15"/>
      <c r="E13151" s="10" t="s">
        <v>11952</v>
      </c>
      <c r="F13151" s="14"/>
      <c r="G13151" s="16"/>
      <c r="H13151" s="43"/>
      <c r="I13151" s="12" t="str">
        <f t="shared" si="205"/>
        <v/>
      </c>
      <c r="J13151" s="17"/>
      <c r="K13151" s="17"/>
      <c r="L13151" s="17"/>
    </row>
    <row r="13152" spans="1:12" ht="42.75">
      <c r="A13152" s="14" t="s">
        <v>11381</v>
      </c>
      <c r="B13152" s="14" t="s">
        <v>2767</v>
      </c>
      <c r="C13152" s="8" t="s">
        <v>11382</v>
      </c>
      <c r="D13152" s="15"/>
      <c r="E13152" s="10" t="s">
        <v>11953</v>
      </c>
      <c r="F13152" s="14"/>
      <c r="G13152" s="16"/>
      <c r="H13152" s="43"/>
      <c r="I13152" s="12" t="str">
        <f t="shared" si="205"/>
        <v/>
      </c>
      <c r="J13152" s="17"/>
      <c r="K13152" s="17"/>
      <c r="L13152" s="17"/>
    </row>
    <row r="13153" spans="1:12" ht="28.5">
      <c r="A13153" s="14" t="s">
        <v>11381</v>
      </c>
      <c r="B13153" s="14" t="s">
        <v>2767</v>
      </c>
      <c r="C13153" s="8" t="s">
        <v>11382</v>
      </c>
      <c r="D13153" s="15"/>
      <c r="E13153" s="10" t="s">
        <v>11954</v>
      </c>
      <c r="F13153" s="14"/>
      <c r="G13153" s="16"/>
      <c r="H13153" s="43"/>
      <c r="I13153" s="12" t="str">
        <f t="shared" si="205"/>
        <v/>
      </c>
      <c r="J13153" s="17"/>
      <c r="K13153" s="17"/>
      <c r="L13153" s="17"/>
    </row>
    <row r="13154" spans="1:12" ht="28.5">
      <c r="A13154" s="14" t="s">
        <v>11381</v>
      </c>
      <c r="B13154" s="14" t="s">
        <v>2767</v>
      </c>
      <c r="C13154" s="8" t="s">
        <v>11382</v>
      </c>
      <c r="D13154" s="15"/>
      <c r="E13154" s="10" t="s">
        <v>11955</v>
      </c>
      <c r="F13154" s="14"/>
      <c r="G13154" s="16"/>
      <c r="H13154" s="43"/>
      <c r="I13154" s="12" t="str">
        <f t="shared" si="205"/>
        <v/>
      </c>
      <c r="J13154" s="17"/>
      <c r="K13154" s="17"/>
      <c r="L13154" s="17"/>
    </row>
    <row r="13155" spans="1:12" ht="28.5">
      <c r="A13155" s="14" t="s">
        <v>11381</v>
      </c>
      <c r="B13155" s="14" t="s">
        <v>2767</v>
      </c>
      <c r="C13155" s="8" t="s">
        <v>11382</v>
      </c>
      <c r="D13155" s="15"/>
      <c r="E13155" s="10" t="s">
        <v>11956</v>
      </c>
      <c r="F13155" s="14"/>
      <c r="G13155" s="16"/>
      <c r="H13155" s="43"/>
      <c r="I13155" s="12" t="str">
        <f t="shared" si="205"/>
        <v/>
      </c>
      <c r="J13155" s="17"/>
      <c r="K13155" s="17"/>
      <c r="L13155" s="17"/>
    </row>
    <row r="13156" spans="1:12" ht="28.5">
      <c r="A13156" s="14" t="s">
        <v>11381</v>
      </c>
      <c r="B13156" s="14" t="s">
        <v>2767</v>
      </c>
      <c r="C13156" s="8" t="s">
        <v>11382</v>
      </c>
      <c r="D13156" s="15"/>
      <c r="E13156" s="10" t="s">
        <v>11957</v>
      </c>
      <c r="F13156" s="14"/>
      <c r="G13156" s="16"/>
      <c r="H13156" s="43"/>
      <c r="I13156" s="12" t="str">
        <f t="shared" si="205"/>
        <v/>
      </c>
      <c r="J13156" s="17"/>
      <c r="K13156" s="17"/>
      <c r="L13156" s="17"/>
    </row>
    <row r="13157" spans="1:12" ht="28.5">
      <c r="A13157" s="14" t="s">
        <v>11381</v>
      </c>
      <c r="B13157" s="14" t="s">
        <v>2767</v>
      </c>
      <c r="C13157" s="8" t="s">
        <v>11382</v>
      </c>
      <c r="D13157" s="15"/>
      <c r="E13157" s="10" t="s">
        <v>11958</v>
      </c>
      <c r="F13157" s="14"/>
      <c r="G13157" s="16"/>
      <c r="H13157" s="43"/>
      <c r="I13157" s="12" t="str">
        <f t="shared" si="205"/>
        <v/>
      </c>
      <c r="J13157" s="17"/>
      <c r="K13157" s="17"/>
      <c r="L13157" s="17"/>
    </row>
    <row r="13158" spans="1:12" ht="28.5">
      <c r="A13158" s="14" t="s">
        <v>11381</v>
      </c>
      <c r="B13158" s="14" t="s">
        <v>2767</v>
      </c>
      <c r="C13158" s="8" t="s">
        <v>11382</v>
      </c>
      <c r="D13158" s="15"/>
      <c r="E13158" s="10" t="s">
        <v>11959</v>
      </c>
      <c r="F13158" s="14"/>
      <c r="G13158" s="16"/>
      <c r="H13158" s="43"/>
      <c r="I13158" s="12" t="str">
        <f t="shared" si="205"/>
        <v/>
      </c>
      <c r="J13158" s="17"/>
      <c r="K13158" s="17"/>
      <c r="L13158" s="17"/>
    </row>
    <row r="13159" spans="1:12" ht="28.5">
      <c r="A13159" s="14" t="s">
        <v>11381</v>
      </c>
      <c r="B13159" s="14" t="s">
        <v>2767</v>
      </c>
      <c r="C13159" s="8" t="s">
        <v>11382</v>
      </c>
      <c r="D13159" s="15"/>
      <c r="E13159" s="10" t="s">
        <v>11960</v>
      </c>
      <c r="F13159" s="14"/>
      <c r="G13159" s="16"/>
      <c r="H13159" s="43"/>
      <c r="I13159" s="12" t="str">
        <f t="shared" si="205"/>
        <v/>
      </c>
      <c r="J13159" s="17"/>
      <c r="K13159" s="17"/>
      <c r="L13159" s="17"/>
    </row>
    <row r="13160" spans="1:12" ht="28.5">
      <c r="A13160" s="14" t="s">
        <v>11381</v>
      </c>
      <c r="B13160" s="14" t="s">
        <v>2767</v>
      </c>
      <c r="C13160" s="8" t="s">
        <v>11382</v>
      </c>
      <c r="D13160" s="15"/>
      <c r="E13160" s="10" t="s">
        <v>11961</v>
      </c>
      <c r="F13160" s="14"/>
      <c r="G13160" s="16"/>
      <c r="H13160" s="43"/>
      <c r="I13160" s="12" t="str">
        <f t="shared" si="205"/>
        <v/>
      </c>
      <c r="J13160" s="17"/>
      <c r="K13160" s="17"/>
      <c r="L13160" s="17"/>
    </row>
    <row r="13161" spans="1:12" ht="28.5">
      <c r="A13161" s="14" t="s">
        <v>11381</v>
      </c>
      <c r="B13161" s="14" t="s">
        <v>2767</v>
      </c>
      <c r="C13161" s="8" t="s">
        <v>11382</v>
      </c>
      <c r="D13161" s="15"/>
      <c r="E13161" s="10" t="s">
        <v>11962</v>
      </c>
      <c r="F13161" s="14"/>
      <c r="G13161" s="16"/>
      <c r="H13161" s="43"/>
      <c r="I13161" s="12" t="str">
        <f t="shared" si="205"/>
        <v/>
      </c>
      <c r="J13161" s="17"/>
      <c r="K13161" s="17"/>
      <c r="L13161" s="17"/>
    </row>
    <row r="13162" spans="1:12" ht="28.5">
      <c r="A13162" s="14" t="s">
        <v>11381</v>
      </c>
      <c r="B13162" s="14" t="s">
        <v>2767</v>
      </c>
      <c r="C13162" s="8" t="s">
        <v>11382</v>
      </c>
      <c r="D13162" s="15"/>
      <c r="E13162" s="10" t="s">
        <v>11933</v>
      </c>
      <c r="F13162" s="14"/>
      <c r="G13162" s="16"/>
      <c r="H13162" s="43"/>
      <c r="I13162" s="12" t="str">
        <f t="shared" si="205"/>
        <v/>
      </c>
      <c r="J13162" s="17"/>
      <c r="K13162" s="17"/>
      <c r="L13162" s="17"/>
    </row>
    <row r="13163" spans="1:12" ht="28.5">
      <c r="A13163" s="14" t="s">
        <v>11381</v>
      </c>
      <c r="B13163" s="14" t="s">
        <v>2767</v>
      </c>
      <c r="C13163" s="8" t="s">
        <v>11382</v>
      </c>
      <c r="D13163" s="15"/>
      <c r="E13163" s="10" t="s">
        <v>11963</v>
      </c>
      <c r="F13163" s="14"/>
      <c r="G13163" s="16"/>
      <c r="H13163" s="43"/>
      <c r="I13163" s="12" t="str">
        <f t="shared" si="205"/>
        <v/>
      </c>
      <c r="J13163" s="17"/>
      <c r="K13163" s="17"/>
      <c r="L13163" s="17"/>
    </row>
    <row r="13164" spans="1:12" ht="28.5">
      <c r="A13164" s="14" t="s">
        <v>11381</v>
      </c>
      <c r="B13164" s="14" t="s">
        <v>2767</v>
      </c>
      <c r="C13164" s="8" t="s">
        <v>11382</v>
      </c>
      <c r="D13164" s="15"/>
      <c r="E13164" s="10" t="s">
        <v>11934</v>
      </c>
      <c r="F13164" s="14"/>
      <c r="G13164" s="16"/>
      <c r="H13164" s="43"/>
      <c r="I13164" s="12" t="str">
        <f t="shared" si="205"/>
        <v/>
      </c>
      <c r="J13164" s="17"/>
      <c r="K13164" s="17"/>
      <c r="L13164" s="17"/>
    </row>
    <row r="13165" spans="1:12" ht="28.5">
      <c r="A13165" s="14" t="s">
        <v>11381</v>
      </c>
      <c r="B13165" s="14" t="s">
        <v>2767</v>
      </c>
      <c r="C13165" s="8" t="s">
        <v>11382</v>
      </c>
      <c r="D13165" s="15"/>
      <c r="E13165" s="10" t="s">
        <v>11964</v>
      </c>
      <c r="F13165" s="14"/>
      <c r="G13165" s="16"/>
      <c r="H13165" s="43"/>
      <c r="I13165" s="12" t="str">
        <f t="shared" si="205"/>
        <v/>
      </c>
      <c r="J13165" s="17"/>
      <c r="K13165" s="17"/>
      <c r="L13165" s="17"/>
    </row>
    <row r="13166" spans="1:12" ht="28.5">
      <c r="A13166" s="14" t="s">
        <v>11381</v>
      </c>
      <c r="B13166" s="14" t="s">
        <v>2767</v>
      </c>
      <c r="C13166" s="8" t="s">
        <v>11382</v>
      </c>
      <c r="D13166" s="15" t="s">
        <v>13086</v>
      </c>
      <c r="E13166" s="10" t="s">
        <v>11966</v>
      </c>
      <c r="F13166" s="14" t="s">
        <v>84</v>
      </c>
      <c r="G13166" s="16">
        <v>1</v>
      </c>
      <c r="H13166" s="43"/>
      <c r="I13166" s="12" t="str">
        <f t="shared" si="205"/>
        <v/>
      </c>
      <c r="J13166" s="17"/>
      <c r="K13166" s="17"/>
      <c r="L13166" s="17"/>
    </row>
    <row r="13167" spans="1:12" ht="28.5">
      <c r="A13167" s="14" t="s">
        <v>11381</v>
      </c>
      <c r="B13167" s="14" t="s">
        <v>2767</v>
      </c>
      <c r="C13167" s="8" t="s">
        <v>11382</v>
      </c>
      <c r="D13167" s="15"/>
      <c r="E13167" s="10" t="s">
        <v>11968</v>
      </c>
      <c r="F13167" s="14"/>
      <c r="G13167" s="16"/>
      <c r="H13167" s="43"/>
      <c r="I13167" s="12" t="str">
        <f t="shared" si="205"/>
        <v/>
      </c>
      <c r="J13167" s="17"/>
      <c r="K13167" s="17"/>
      <c r="L13167" s="17"/>
    </row>
    <row r="13168" spans="1:12" ht="28.5">
      <c r="A13168" s="14" t="s">
        <v>11381</v>
      </c>
      <c r="B13168" s="14" t="s">
        <v>2767</v>
      </c>
      <c r="C13168" s="8" t="s">
        <v>11382</v>
      </c>
      <c r="D13168" s="15" t="s">
        <v>13087</v>
      </c>
      <c r="E13168" s="10" t="s">
        <v>11970</v>
      </c>
      <c r="F13168" s="14" t="s">
        <v>73</v>
      </c>
      <c r="G13168" s="16">
        <v>50</v>
      </c>
      <c r="H13168" s="43"/>
      <c r="I13168" s="12" t="str">
        <f t="shared" si="205"/>
        <v/>
      </c>
      <c r="J13168" s="17"/>
      <c r="K13168" s="17"/>
      <c r="L13168" s="17"/>
    </row>
    <row r="13169" spans="1:12" ht="28.5">
      <c r="A13169" s="14" t="s">
        <v>11381</v>
      </c>
      <c r="B13169" s="14" t="s">
        <v>2767</v>
      </c>
      <c r="C13169" s="8" t="s">
        <v>11382</v>
      </c>
      <c r="D13169" s="15" t="s">
        <v>13088</v>
      </c>
      <c r="E13169" s="10" t="s">
        <v>11972</v>
      </c>
      <c r="F13169" s="14"/>
      <c r="G13169" s="16"/>
      <c r="H13169" s="43"/>
      <c r="I13169" s="12" t="str">
        <f t="shared" si="205"/>
        <v/>
      </c>
      <c r="J13169" s="17"/>
      <c r="K13169" s="17"/>
      <c r="L13169" s="17"/>
    </row>
    <row r="13170" spans="1:12" ht="28.5">
      <c r="A13170" s="14" t="s">
        <v>11381</v>
      </c>
      <c r="B13170" s="14" t="s">
        <v>2767</v>
      </c>
      <c r="C13170" s="8" t="s">
        <v>11382</v>
      </c>
      <c r="D13170" s="15"/>
      <c r="E13170" s="10" t="s">
        <v>11952</v>
      </c>
      <c r="F13170" s="14"/>
      <c r="G13170" s="16"/>
      <c r="H13170" s="43"/>
      <c r="I13170" s="12" t="str">
        <f t="shared" si="205"/>
        <v/>
      </c>
      <c r="J13170" s="17"/>
      <c r="K13170" s="17"/>
      <c r="L13170" s="17"/>
    </row>
    <row r="13171" spans="1:12" ht="42.75">
      <c r="A13171" s="14" t="s">
        <v>11381</v>
      </c>
      <c r="B13171" s="14" t="s">
        <v>2767</v>
      </c>
      <c r="C13171" s="8" t="s">
        <v>11382</v>
      </c>
      <c r="D13171" s="15"/>
      <c r="E13171" s="10" t="s">
        <v>11953</v>
      </c>
      <c r="F13171" s="14"/>
      <c r="G13171" s="16"/>
      <c r="H13171" s="43"/>
      <c r="I13171" s="12" t="str">
        <f t="shared" si="205"/>
        <v/>
      </c>
      <c r="J13171" s="17"/>
      <c r="K13171" s="17"/>
      <c r="L13171" s="17"/>
    </row>
    <row r="13172" spans="1:12" ht="28.5">
      <c r="A13172" s="14" t="s">
        <v>11381</v>
      </c>
      <c r="B13172" s="14" t="s">
        <v>2767</v>
      </c>
      <c r="C13172" s="8" t="s">
        <v>11382</v>
      </c>
      <c r="D13172" s="15"/>
      <c r="E13172" s="10" t="s">
        <v>11954</v>
      </c>
      <c r="F13172" s="14"/>
      <c r="G13172" s="16"/>
      <c r="H13172" s="43"/>
      <c r="I13172" s="12" t="str">
        <f t="shared" si="205"/>
        <v/>
      </c>
      <c r="J13172" s="17"/>
      <c r="K13172" s="17"/>
      <c r="L13172" s="17"/>
    </row>
    <row r="13173" spans="1:12" ht="28.5">
      <c r="A13173" s="14" t="s">
        <v>11381</v>
      </c>
      <c r="B13173" s="14" t="s">
        <v>2767</v>
      </c>
      <c r="C13173" s="8" t="s">
        <v>11382</v>
      </c>
      <c r="D13173" s="15"/>
      <c r="E13173" s="10" t="s">
        <v>11955</v>
      </c>
      <c r="F13173" s="14"/>
      <c r="G13173" s="16"/>
      <c r="H13173" s="43"/>
      <c r="I13173" s="12" t="str">
        <f t="shared" si="205"/>
        <v/>
      </c>
      <c r="J13173" s="17"/>
      <c r="K13173" s="17"/>
      <c r="L13173" s="17"/>
    </row>
    <row r="13174" spans="1:12" ht="28.5">
      <c r="A13174" s="14" t="s">
        <v>11381</v>
      </c>
      <c r="B13174" s="14" t="s">
        <v>2767</v>
      </c>
      <c r="C13174" s="8" t="s">
        <v>11382</v>
      </c>
      <c r="D13174" s="15"/>
      <c r="E13174" s="10" t="s">
        <v>11956</v>
      </c>
      <c r="F13174" s="14"/>
      <c r="G13174" s="16"/>
      <c r="H13174" s="43"/>
      <c r="I13174" s="12" t="str">
        <f t="shared" si="205"/>
        <v/>
      </c>
      <c r="J13174" s="17"/>
      <c r="K13174" s="17"/>
      <c r="L13174" s="17"/>
    </row>
    <row r="13175" spans="1:12" ht="28.5">
      <c r="A13175" s="14" t="s">
        <v>11381</v>
      </c>
      <c r="B13175" s="14" t="s">
        <v>2767</v>
      </c>
      <c r="C13175" s="8" t="s">
        <v>11382</v>
      </c>
      <c r="D13175" s="15"/>
      <c r="E13175" s="10" t="s">
        <v>11957</v>
      </c>
      <c r="F13175" s="14"/>
      <c r="G13175" s="16"/>
      <c r="H13175" s="43"/>
      <c r="I13175" s="12" t="str">
        <f t="shared" si="205"/>
        <v/>
      </c>
      <c r="J13175" s="17"/>
      <c r="K13175" s="17"/>
      <c r="L13175" s="17"/>
    </row>
    <row r="13176" spans="1:12" ht="28.5">
      <c r="A13176" s="14" t="s">
        <v>11381</v>
      </c>
      <c r="B13176" s="14" t="s">
        <v>2767</v>
      </c>
      <c r="C13176" s="8" t="s">
        <v>11382</v>
      </c>
      <c r="D13176" s="15"/>
      <c r="E13176" s="10" t="s">
        <v>11958</v>
      </c>
      <c r="F13176" s="14"/>
      <c r="G13176" s="16"/>
      <c r="H13176" s="43"/>
      <c r="I13176" s="12" t="str">
        <f t="shared" si="205"/>
        <v/>
      </c>
      <c r="J13176" s="17"/>
      <c r="K13176" s="17"/>
      <c r="L13176" s="17"/>
    </row>
    <row r="13177" spans="1:12" ht="28.5">
      <c r="A13177" s="14" t="s">
        <v>11381</v>
      </c>
      <c r="B13177" s="14" t="s">
        <v>2767</v>
      </c>
      <c r="C13177" s="8" t="s">
        <v>11382</v>
      </c>
      <c r="D13177" s="15"/>
      <c r="E13177" s="10" t="s">
        <v>11959</v>
      </c>
      <c r="F13177" s="14"/>
      <c r="G13177" s="16"/>
      <c r="H13177" s="43"/>
      <c r="I13177" s="12" t="str">
        <f t="shared" si="205"/>
        <v/>
      </c>
      <c r="J13177" s="17"/>
      <c r="K13177" s="17"/>
      <c r="L13177" s="17"/>
    </row>
    <row r="13178" spans="1:12" ht="28.5">
      <c r="A13178" s="14" t="s">
        <v>11381</v>
      </c>
      <c r="B13178" s="14" t="s">
        <v>2767</v>
      </c>
      <c r="C13178" s="8" t="s">
        <v>11382</v>
      </c>
      <c r="D13178" s="15"/>
      <c r="E13178" s="10" t="s">
        <v>11960</v>
      </c>
      <c r="F13178" s="14"/>
      <c r="G13178" s="16"/>
      <c r="H13178" s="43"/>
      <c r="I13178" s="12" t="str">
        <f t="shared" si="205"/>
        <v/>
      </c>
      <c r="J13178" s="17"/>
      <c r="K13178" s="17"/>
      <c r="L13178" s="17"/>
    </row>
    <row r="13179" spans="1:12" ht="28.5">
      <c r="A13179" s="14" t="s">
        <v>11381</v>
      </c>
      <c r="B13179" s="14" t="s">
        <v>2767</v>
      </c>
      <c r="C13179" s="8" t="s">
        <v>11382</v>
      </c>
      <c r="D13179" s="15"/>
      <c r="E13179" s="10" t="s">
        <v>11961</v>
      </c>
      <c r="F13179" s="14"/>
      <c r="G13179" s="16"/>
      <c r="H13179" s="43"/>
      <c r="I13179" s="12" t="str">
        <f t="shared" si="205"/>
        <v/>
      </c>
      <c r="J13179" s="17"/>
      <c r="K13179" s="17"/>
      <c r="L13179" s="17"/>
    </row>
    <row r="13180" spans="1:12" ht="28.5">
      <c r="A13180" s="14" t="s">
        <v>11381</v>
      </c>
      <c r="B13180" s="14" t="s">
        <v>2767</v>
      </c>
      <c r="C13180" s="8" t="s">
        <v>11382</v>
      </c>
      <c r="D13180" s="15"/>
      <c r="E13180" s="10" t="s">
        <v>11962</v>
      </c>
      <c r="F13180" s="14"/>
      <c r="G13180" s="16"/>
      <c r="H13180" s="43"/>
      <c r="I13180" s="12" t="str">
        <f t="shared" si="205"/>
        <v/>
      </c>
      <c r="J13180" s="17"/>
      <c r="K13180" s="17"/>
      <c r="L13180" s="17"/>
    </row>
    <row r="13181" spans="1:12" ht="28.5">
      <c r="A13181" s="14" t="s">
        <v>11381</v>
      </c>
      <c r="B13181" s="14" t="s">
        <v>2767</v>
      </c>
      <c r="C13181" s="8" t="s">
        <v>11382</v>
      </c>
      <c r="D13181" s="15"/>
      <c r="E13181" s="10" t="s">
        <v>11933</v>
      </c>
      <c r="F13181" s="14"/>
      <c r="G13181" s="16"/>
      <c r="H13181" s="43"/>
      <c r="I13181" s="12" t="str">
        <f t="shared" si="205"/>
        <v/>
      </c>
      <c r="J13181" s="17"/>
      <c r="K13181" s="17"/>
      <c r="L13181" s="17"/>
    </row>
    <row r="13182" spans="1:12" ht="28.5">
      <c r="A13182" s="14" t="s">
        <v>11381</v>
      </c>
      <c r="B13182" s="14" t="s">
        <v>2767</v>
      </c>
      <c r="C13182" s="8" t="s">
        <v>11382</v>
      </c>
      <c r="D13182" s="15"/>
      <c r="E13182" s="10" t="s">
        <v>11963</v>
      </c>
      <c r="F13182" s="14"/>
      <c r="G13182" s="16"/>
      <c r="H13182" s="43"/>
      <c r="I13182" s="12" t="str">
        <f t="shared" si="205"/>
        <v/>
      </c>
      <c r="J13182" s="17"/>
      <c r="K13182" s="17"/>
      <c r="L13182" s="17"/>
    </row>
    <row r="13183" spans="1:12" ht="28.5">
      <c r="A13183" s="14" t="s">
        <v>11381</v>
      </c>
      <c r="B13183" s="14" t="s">
        <v>2767</v>
      </c>
      <c r="C13183" s="8" t="s">
        <v>11382</v>
      </c>
      <c r="D13183" s="15"/>
      <c r="E13183" s="10" t="s">
        <v>11934</v>
      </c>
      <c r="F13183" s="14"/>
      <c r="G13183" s="16"/>
      <c r="H13183" s="43"/>
      <c r="I13183" s="12" t="str">
        <f t="shared" si="205"/>
        <v/>
      </c>
      <c r="J13183" s="17"/>
      <c r="K13183" s="17"/>
      <c r="L13183" s="17"/>
    </row>
    <row r="13184" spans="1:12" ht="28.5">
      <c r="A13184" s="14" t="s">
        <v>11381</v>
      </c>
      <c r="B13184" s="14" t="s">
        <v>2767</v>
      </c>
      <c r="C13184" s="8" t="s">
        <v>11382</v>
      </c>
      <c r="D13184" s="15"/>
      <c r="E13184" s="10" t="s">
        <v>11964</v>
      </c>
      <c r="F13184" s="14"/>
      <c r="G13184" s="16"/>
      <c r="H13184" s="43"/>
      <c r="I13184" s="12" t="str">
        <f t="shared" si="205"/>
        <v/>
      </c>
      <c r="J13184" s="17"/>
      <c r="K13184" s="17"/>
      <c r="L13184" s="17"/>
    </row>
    <row r="13185" spans="1:12" ht="28.5">
      <c r="A13185" s="14" t="s">
        <v>11381</v>
      </c>
      <c r="B13185" s="14" t="s">
        <v>2767</v>
      </c>
      <c r="C13185" s="8" t="s">
        <v>11382</v>
      </c>
      <c r="D13185" s="15" t="s">
        <v>13089</v>
      </c>
      <c r="E13185" s="10" t="s">
        <v>11966</v>
      </c>
      <c r="F13185" s="14" t="s">
        <v>84</v>
      </c>
      <c r="G13185" s="16">
        <v>1</v>
      </c>
      <c r="H13185" s="43"/>
      <c r="I13185" s="12" t="str">
        <f t="shared" si="205"/>
        <v/>
      </c>
      <c r="J13185" s="17"/>
      <c r="K13185" s="17"/>
      <c r="L13185" s="17"/>
    </row>
    <row r="13186" spans="1:12" ht="28.5">
      <c r="A13186" s="14" t="s">
        <v>11381</v>
      </c>
      <c r="B13186" s="14" t="s">
        <v>2767</v>
      </c>
      <c r="C13186" s="8" t="s">
        <v>11382</v>
      </c>
      <c r="D13186" s="15"/>
      <c r="E13186" s="10" t="s">
        <v>11968</v>
      </c>
      <c r="F13186" s="14"/>
      <c r="G13186" s="16"/>
      <c r="H13186" s="43"/>
      <c r="I13186" s="12" t="str">
        <f t="shared" si="205"/>
        <v/>
      </c>
      <c r="J13186" s="17"/>
      <c r="K13186" s="17"/>
      <c r="L13186" s="17"/>
    </row>
    <row r="13187" spans="1:12" ht="28.5">
      <c r="A13187" s="14" t="s">
        <v>11381</v>
      </c>
      <c r="B13187" s="14" t="s">
        <v>2767</v>
      </c>
      <c r="C13187" s="8" t="s">
        <v>11382</v>
      </c>
      <c r="D13187" s="15" t="s">
        <v>13090</v>
      </c>
      <c r="E13187" s="10" t="s">
        <v>11970</v>
      </c>
      <c r="F13187" s="14" t="s">
        <v>73</v>
      </c>
      <c r="G13187" s="16">
        <v>50</v>
      </c>
      <c r="H13187" s="43"/>
      <c r="I13187" s="12" t="str">
        <f t="shared" si="205"/>
        <v/>
      </c>
      <c r="J13187" s="17"/>
      <c r="K13187" s="17"/>
      <c r="L13187" s="17"/>
    </row>
    <row r="13188" spans="1:12" ht="28.5">
      <c r="A13188" s="14" t="s">
        <v>11381</v>
      </c>
      <c r="B13188" s="14" t="s">
        <v>2767</v>
      </c>
      <c r="C13188" s="8" t="s">
        <v>11382</v>
      </c>
      <c r="D13188" s="15"/>
      <c r="E13188" s="10" t="s">
        <v>11977</v>
      </c>
      <c r="F13188" s="14"/>
      <c r="G13188" s="16"/>
      <c r="H13188" s="43"/>
      <c r="I13188" s="12" t="str">
        <f t="shared" ref="I13188:I13251" si="206">IF(AND(G13188&lt;&gt;"",H13188&lt;&gt;""),G13188*H13188,"")</f>
        <v/>
      </c>
      <c r="J13188" s="17"/>
      <c r="K13188" s="17"/>
      <c r="L13188" s="17"/>
    </row>
    <row r="13189" spans="1:12" ht="28.5">
      <c r="A13189" s="14" t="s">
        <v>11381</v>
      </c>
      <c r="B13189" s="14" t="s">
        <v>2767</v>
      </c>
      <c r="C13189" s="8" t="s">
        <v>11382</v>
      </c>
      <c r="D13189" s="15" t="s">
        <v>13091</v>
      </c>
      <c r="E13189" s="10" t="s">
        <v>11979</v>
      </c>
      <c r="F13189" s="14" t="s">
        <v>84</v>
      </c>
      <c r="G13189" s="16">
        <v>2</v>
      </c>
      <c r="H13189" s="43"/>
      <c r="I13189" s="12" t="str">
        <f t="shared" si="206"/>
        <v/>
      </c>
      <c r="J13189" s="17"/>
      <c r="K13189" s="17"/>
      <c r="L13189" s="17"/>
    </row>
    <row r="13190" spans="1:12" ht="28.5">
      <c r="A13190" s="14" t="s">
        <v>11381</v>
      </c>
      <c r="B13190" s="14" t="s">
        <v>2767</v>
      </c>
      <c r="C13190" s="8" t="s">
        <v>11382</v>
      </c>
      <c r="D13190" s="15" t="s">
        <v>13092</v>
      </c>
      <c r="E13190" s="10" t="s">
        <v>11981</v>
      </c>
      <c r="F13190" s="14" t="s">
        <v>84</v>
      </c>
      <c r="G13190" s="16">
        <v>2</v>
      </c>
      <c r="H13190" s="43"/>
      <c r="I13190" s="12" t="str">
        <f t="shared" si="206"/>
        <v/>
      </c>
      <c r="J13190" s="17"/>
      <c r="K13190" s="17"/>
      <c r="L13190" s="17"/>
    </row>
    <row r="13191" spans="1:12" ht="28.5">
      <c r="A13191" s="14" t="s">
        <v>11381</v>
      </c>
      <c r="B13191" s="14" t="s">
        <v>2767</v>
      </c>
      <c r="C13191" s="8" t="s">
        <v>11382</v>
      </c>
      <c r="D13191" s="15" t="s">
        <v>13093</v>
      </c>
      <c r="E13191" s="10" t="s">
        <v>11983</v>
      </c>
      <c r="F13191" s="14" t="s">
        <v>10720</v>
      </c>
      <c r="G13191" s="16">
        <v>2000</v>
      </c>
      <c r="H13191" s="43"/>
      <c r="I13191" s="12" t="str">
        <f t="shared" si="206"/>
        <v/>
      </c>
      <c r="J13191" s="17"/>
      <c r="K13191" s="17"/>
      <c r="L13191" s="17"/>
    </row>
    <row r="13192" spans="1:12" ht="28.5">
      <c r="A13192" s="14" t="s">
        <v>11381</v>
      </c>
      <c r="B13192" s="14" t="s">
        <v>2767</v>
      </c>
      <c r="C13192" s="8" t="s">
        <v>11382</v>
      </c>
      <c r="D13192" s="15" t="s">
        <v>13094</v>
      </c>
      <c r="E13192" s="10" t="s">
        <v>11985</v>
      </c>
      <c r="F13192" s="14" t="s">
        <v>10720</v>
      </c>
      <c r="G13192" s="16">
        <v>2000</v>
      </c>
      <c r="H13192" s="43"/>
      <c r="I13192" s="12" t="str">
        <f t="shared" si="206"/>
        <v/>
      </c>
      <c r="J13192" s="17"/>
      <c r="K13192" s="17"/>
      <c r="L13192" s="17"/>
    </row>
    <row r="13193" spans="1:12" ht="28.5">
      <c r="A13193" s="14" t="s">
        <v>11381</v>
      </c>
      <c r="B13193" s="14" t="s">
        <v>2767</v>
      </c>
      <c r="C13193" s="8" t="s">
        <v>11382</v>
      </c>
      <c r="D13193" s="15" t="s">
        <v>13095</v>
      </c>
      <c r="E13193" s="10" t="s">
        <v>11987</v>
      </c>
      <c r="F13193" s="14" t="s">
        <v>10720</v>
      </c>
      <c r="G13193" s="16">
        <v>500</v>
      </c>
      <c r="H13193" s="43"/>
      <c r="I13193" s="12" t="str">
        <f t="shared" si="206"/>
        <v/>
      </c>
      <c r="J13193" s="17"/>
      <c r="K13193" s="17"/>
      <c r="L13193" s="17"/>
    </row>
    <row r="13194" spans="1:12" ht="28.5">
      <c r="A13194" s="14" t="s">
        <v>11381</v>
      </c>
      <c r="B13194" s="14" t="s">
        <v>2767</v>
      </c>
      <c r="C13194" s="8" t="s">
        <v>11382</v>
      </c>
      <c r="D13194" s="15" t="s">
        <v>13096</v>
      </c>
      <c r="E13194" s="10" t="s">
        <v>11989</v>
      </c>
      <c r="F13194" s="14" t="s">
        <v>10720</v>
      </c>
      <c r="G13194" s="16">
        <v>500</v>
      </c>
      <c r="H13194" s="43"/>
      <c r="I13194" s="12" t="str">
        <f t="shared" si="206"/>
        <v/>
      </c>
      <c r="J13194" s="17"/>
      <c r="K13194" s="17"/>
      <c r="L13194" s="17"/>
    </row>
    <row r="13195" spans="1:12" ht="42.75">
      <c r="A13195" s="14" t="s">
        <v>11381</v>
      </c>
      <c r="B13195" s="14" t="s">
        <v>2767</v>
      </c>
      <c r="C13195" s="8" t="s">
        <v>11382</v>
      </c>
      <c r="D13195" s="15" t="s">
        <v>13097</v>
      </c>
      <c r="E13195" s="10" t="s">
        <v>11991</v>
      </c>
      <c r="F13195" s="14" t="s">
        <v>20</v>
      </c>
      <c r="G13195" s="16">
        <v>2</v>
      </c>
      <c r="H13195" s="43"/>
      <c r="I13195" s="12" t="str">
        <f t="shared" si="206"/>
        <v/>
      </c>
      <c r="J13195" s="17"/>
      <c r="K13195" s="17"/>
      <c r="L13195" s="17"/>
    </row>
    <row r="13196" spans="1:12" ht="28.5">
      <c r="A13196" s="14" t="s">
        <v>11381</v>
      </c>
      <c r="B13196" s="14" t="s">
        <v>2767</v>
      </c>
      <c r="C13196" s="8" t="s">
        <v>11382</v>
      </c>
      <c r="D13196" s="15" t="s">
        <v>13098</v>
      </c>
      <c r="E13196" s="10" t="s">
        <v>11993</v>
      </c>
      <c r="F13196" s="14" t="s">
        <v>20</v>
      </c>
      <c r="G13196" s="16">
        <v>1</v>
      </c>
      <c r="H13196" s="43"/>
      <c r="I13196" s="12" t="str">
        <f t="shared" si="206"/>
        <v/>
      </c>
      <c r="J13196" s="17"/>
      <c r="K13196" s="17"/>
      <c r="L13196" s="17"/>
    </row>
    <row r="13197" spans="1:12" ht="28.5">
      <c r="A13197" s="14" t="s">
        <v>11381</v>
      </c>
      <c r="B13197" s="14" t="s">
        <v>2767</v>
      </c>
      <c r="C13197" s="8" t="s">
        <v>11382</v>
      </c>
      <c r="D13197" s="15" t="s">
        <v>13099</v>
      </c>
      <c r="E13197" s="10" t="s">
        <v>11995</v>
      </c>
      <c r="F13197" s="14"/>
      <c r="G13197" s="16"/>
      <c r="H13197" s="43"/>
      <c r="I13197" s="12" t="str">
        <f t="shared" si="206"/>
        <v/>
      </c>
      <c r="J13197" s="17"/>
      <c r="K13197" s="17"/>
      <c r="L13197" s="17"/>
    </row>
    <row r="13198" spans="1:12" ht="28.5">
      <c r="A13198" s="14" t="s">
        <v>11381</v>
      </c>
      <c r="B13198" s="14" t="s">
        <v>2767</v>
      </c>
      <c r="C13198" s="8" t="s">
        <v>11382</v>
      </c>
      <c r="D13198" s="15" t="s">
        <v>13100</v>
      </c>
      <c r="E13198" s="10" t="s">
        <v>11997</v>
      </c>
      <c r="F13198" s="14" t="s">
        <v>20</v>
      </c>
      <c r="G13198" s="16">
        <v>1</v>
      </c>
      <c r="H13198" s="43"/>
      <c r="I13198" s="12" t="str">
        <f t="shared" si="206"/>
        <v/>
      </c>
      <c r="J13198" s="17"/>
      <c r="K13198" s="17"/>
      <c r="L13198" s="17"/>
    </row>
    <row r="13199" spans="1:12" ht="28.5">
      <c r="A13199" s="14" t="s">
        <v>11381</v>
      </c>
      <c r="B13199" s="14" t="s">
        <v>2767</v>
      </c>
      <c r="C13199" s="8" t="s">
        <v>11382</v>
      </c>
      <c r="D13199" s="15" t="s">
        <v>13101</v>
      </c>
      <c r="E13199" s="10" t="s">
        <v>11999</v>
      </c>
      <c r="F13199" s="14" t="s">
        <v>20</v>
      </c>
      <c r="G13199" s="16">
        <v>1</v>
      </c>
      <c r="H13199" s="43"/>
      <c r="I13199" s="12" t="str">
        <f t="shared" si="206"/>
        <v/>
      </c>
      <c r="J13199" s="17"/>
      <c r="K13199" s="17"/>
      <c r="L13199" s="17"/>
    </row>
    <row r="13200" spans="1:12" ht="28.5">
      <c r="A13200" s="14" t="s">
        <v>11381</v>
      </c>
      <c r="B13200" s="14" t="s">
        <v>2767</v>
      </c>
      <c r="C13200" s="8" t="s">
        <v>11382</v>
      </c>
      <c r="D13200" s="15" t="s">
        <v>13102</v>
      </c>
      <c r="E13200" s="10" t="s">
        <v>12001</v>
      </c>
      <c r="F13200" s="14" t="s">
        <v>84</v>
      </c>
      <c r="G13200" s="16">
        <v>1</v>
      </c>
      <c r="H13200" s="43"/>
      <c r="I13200" s="12" t="str">
        <f t="shared" si="206"/>
        <v/>
      </c>
      <c r="J13200" s="17"/>
      <c r="K13200" s="17"/>
      <c r="L13200" s="17"/>
    </row>
    <row r="13201" spans="1:12" ht="28.5">
      <c r="A13201" s="14" t="s">
        <v>11381</v>
      </c>
      <c r="B13201" s="14" t="s">
        <v>2767</v>
      </c>
      <c r="C13201" s="8" t="s">
        <v>11382</v>
      </c>
      <c r="D13201" s="15" t="s">
        <v>13103</v>
      </c>
      <c r="E13201" s="10" t="s">
        <v>12003</v>
      </c>
      <c r="F13201" s="14" t="s">
        <v>84</v>
      </c>
      <c r="G13201" s="16">
        <v>1</v>
      </c>
      <c r="H13201" s="43"/>
      <c r="I13201" s="12" t="str">
        <f t="shared" si="206"/>
        <v/>
      </c>
      <c r="J13201" s="17"/>
      <c r="K13201" s="17"/>
      <c r="L13201" s="17"/>
    </row>
    <row r="13202" spans="1:12" ht="28.5">
      <c r="A13202" s="14" t="s">
        <v>11381</v>
      </c>
      <c r="B13202" s="14" t="s">
        <v>2767</v>
      </c>
      <c r="C13202" s="8" t="s">
        <v>11382</v>
      </c>
      <c r="D13202" s="15" t="s">
        <v>13104</v>
      </c>
      <c r="E13202" s="10" t="s">
        <v>12005</v>
      </c>
      <c r="F13202" s="14" t="s">
        <v>84</v>
      </c>
      <c r="G13202" s="16">
        <v>1</v>
      </c>
      <c r="H13202" s="43"/>
      <c r="I13202" s="12" t="str">
        <f t="shared" si="206"/>
        <v/>
      </c>
      <c r="J13202" s="17"/>
      <c r="K13202" s="17"/>
      <c r="L13202" s="17"/>
    </row>
    <row r="13203" spans="1:12" ht="28.5">
      <c r="A13203" s="14" t="s">
        <v>11381</v>
      </c>
      <c r="B13203" s="14" t="s">
        <v>2767</v>
      </c>
      <c r="C13203" s="8" t="s">
        <v>11382</v>
      </c>
      <c r="D13203" s="15" t="s">
        <v>13105</v>
      </c>
      <c r="E13203" s="10" t="s">
        <v>12007</v>
      </c>
      <c r="F13203" s="14" t="s">
        <v>20</v>
      </c>
      <c r="G13203" s="16">
        <v>1</v>
      </c>
      <c r="H13203" s="43"/>
      <c r="I13203" s="12" t="str">
        <f t="shared" si="206"/>
        <v/>
      </c>
      <c r="J13203" s="17"/>
      <c r="K13203" s="17"/>
      <c r="L13203" s="17"/>
    </row>
    <row r="13204" spans="1:12" ht="28.5">
      <c r="A13204" s="14" t="s">
        <v>11381</v>
      </c>
      <c r="B13204" s="14" t="s">
        <v>2767</v>
      </c>
      <c r="C13204" s="8" t="s">
        <v>11382</v>
      </c>
      <c r="D13204" s="15" t="s">
        <v>13106</v>
      </c>
      <c r="E13204" s="10" t="s">
        <v>12009</v>
      </c>
      <c r="F13204" s="14" t="s">
        <v>20</v>
      </c>
      <c r="G13204" s="16">
        <v>1</v>
      </c>
      <c r="H13204" s="43"/>
      <c r="I13204" s="12" t="str">
        <f t="shared" si="206"/>
        <v/>
      </c>
      <c r="J13204" s="17"/>
      <c r="K13204" s="17"/>
      <c r="L13204" s="17"/>
    </row>
    <row r="13205" spans="1:12" ht="28.5">
      <c r="A13205" s="14" t="s">
        <v>11381</v>
      </c>
      <c r="B13205" s="14" t="s">
        <v>2767</v>
      </c>
      <c r="C13205" s="8" t="s">
        <v>11382</v>
      </c>
      <c r="D13205" s="15" t="s">
        <v>13107</v>
      </c>
      <c r="E13205" s="10" t="s">
        <v>12011</v>
      </c>
      <c r="F13205" s="14" t="s">
        <v>84</v>
      </c>
      <c r="G13205" s="16">
        <v>2</v>
      </c>
      <c r="H13205" s="43"/>
      <c r="I13205" s="12" t="str">
        <f t="shared" si="206"/>
        <v/>
      </c>
      <c r="J13205" s="17"/>
      <c r="K13205" s="17"/>
      <c r="L13205" s="17"/>
    </row>
    <row r="13206" spans="1:12" ht="42.75">
      <c r="A13206" s="14" t="s">
        <v>11381</v>
      </c>
      <c r="B13206" s="14" t="s">
        <v>2767</v>
      </c>
      <c r="C13206" s="8" t="s">
        <v>11382</v>
      </c>
      <c r="D13206" s="15"/>
      <c r="E13206" s="10" t="s">
        <v>12013</v>
      </c>
      <c r="F13206" s="14"/>
      <c r="G13206" s="16"/>
      <c r="H13206" s="43"/>
      <c r="I13206" s="12" t="str">
        <f t="shared" si="206"/>
        <v/>
      </c>
      <c r="J13206" s="17"/>
      <c r="K13206" s="17"/>
      <c r="L13206" s="17"/>
    </row>
    <row r="13207" spans="1:12" ht="28.5">
      <c r="A13207" s="14" t="s">
        <v>11381</v>
      </c>
      <c r="B13207" s="14" t="s">
        <v>2767</v>
      </c>
      <c r="C13207" s="8" t="s">
        <v>11382</v>
      </c>
      <c r="D13207" s="15" t="s">
        <v>13108</v>
      </c>
      <c r="E13207" s="10" t="s">
        <v>11789</v>
      </c>
      <c r="F13207" s="14" t="s">
        <v>84</v>
      </c>
      <c r="G13207" s="16">
        <v>8</v>
      </c>
      <c r="H13207" s="43"/>
      <c r="I13207" s="12" t="str">
        <f t="shared" si="206"/>
        <v/>
      </c>
      <c r="J13207" s="17"/>
      <c r="K13207" s="17"/>
      <c r="L13207" s="17"/>
    </row>
    <row r="13208" spans="1:12" ht="28.5">
      <c r="A13208" s="14" t="s">
        <v>11381</v>
      </c>
      <c r="B13208" s="14" t="s">
        <v>2767</v>
      </c>
      <c r="C13208" s="8" t="s">
        <v>11382</v>
      </c>
      <c r="D13208" s="15" t="s">
        <v>13109</v>
      </c>
      <c r="E13208" s="10" t="s">
        <v>12016</v>
      </c>
      <c r="F13208" s="14"/>
      <c r="G13208" s="16"/>
      <c r="H13208" s="43"/>
      <c r="I13208" s="12" t="str">
        <f t="shared" si="206"/>
        <v/>
      </c>
      <c r="J13208" s="17"/>
      <c r="K13208" s="17"/>
      <c r="L13208" s="17"/>
    </row>
    <row r="13209" spans="1:12" ht="28.5">
      <c r="A13209" s="14" t="s">
        <v>11381</v>
      </c>
      <c r="B13209" s="14" t="s">
        <v>2767</v>
      </c>
      <c r="C13209" s="8" t="s">
        <v>11382</v>
      </c>
      <c r="D13209" s="15"/>
      <c r="E13209" s="10" t="s">
        <v>12017</v>
      </c>
      <c r="F13209" s="14"/>
      <c r="G13209" s="16"/>
      <c r="H13209" s="43"/>
      <c r="I13209" s="12" t="str">
        <f t="shared" si="206"/>
        <v/>
      </c>
      <c r="J13209" s="17"/>
      <c r="K13209" s="17"/>
      <c r="L13209" s="17"/>
    </row>
    <row r="13210" spans="1:12" ht="28.5">
      <c r="A13210" s="14" t="s">
        <v>11381</v>
      </c>
      <c r="B13210" s="14" t="s">
        <v>2767</v>
      </c>
      <c r="C13210" s="8" t="s">
        <v>11382</v>
      </c>
      <c r="D13210" s="15"/>
      <c r="E13210" s="10" t="s">
        <v>12018</v>
      </c>
      <c r="F13210" s="14"/>
      <c r="G13210" s="16"/>
      <c r="H13210" s="43"/>
      <c r="I13210" s="12" t="str">
        <f t="shared" si="206"/>
        <v/>
      </c>
      <c r="J13210" s="17"/>
      <c r="K13210" s="17"/>
      <c r="L13210" s="17"/>
    </row>
    <row r="13211" spans="1:12" ht="28.5">
      <c r="A13211" s="14" t="s">
        <v>11381</v>
      </c>
      <c r="B13211" s="14" t="s">
        <v>2767</v>
      </c>
      <c r="C13211" s="8" t="s">
        <v>11382</v>
      </c>
      <c r="D13211" s="15"/>
      <c r="E13211" s="10" t="s">
        <v>12019</v>
      </c>
      <c r="F13211" s="14"/>
      <c r="G13211" s="16"/>
      <c r="H13211" s="43"/>
      <c r="I13211" s="12" t="str">
        <f t="shared" si="206"/>
        <v/>
      </c>
      <c r="J13211" s="17"/>
      <c r="K13211" s="17"/>
      <c r="L13211" s="17"/>
    </row>
    <row r="13212" spans="1:12" ht="28.5">
      <c r="A13212" s="14" t="s">
        <v>11381</v>
      </c>
      <c r="B13212" s="14" t="s">
        <v>2767</v>
      </c>
      <c r="C13212" s="8" t="s">
        <v>11382</v>
      </c>
      <c r="D13212" s="15"/>
      <c r="E13212" s="10" t="s">
        <v>12020</v>
      </c>
      <c r="F13212" s="14"/>
      <c r="G13212" s="16"/>
      <c r="H13212" s="43"/>
      <c r="I13212" s="12" t="str">
        <f t="shared" si="206"/>
        <v/>
      </c>
      <c r="J13212" s="17"/>
      <c r="K13212" s="17"/>
      <c r="L13212" s="17"/>
    </row>
    <row r="13213" spans="1:12" ht="28.5">
      <c r="A13213" s="14" t="s">
        <v>11381</v>
      </c>
      <c r="B13213" s="14" t="s">
        <v>2767</v>
      </c>
      <c r="C13213" s="8" t="s">
        <v>11382</v>
      </c>
      <c r="D13213" s="15"/>
      <c r="E13213" s="10" t="s">
        <v>12021</v>
      </c>
      <c r="F13213" s="14"/>
      <c r="G13213" s="16"/>
      <c r="H13213" s="43"/>
      <c r="I13213" s="12" t="str">
        <f t="shared" si="206"/>
        <v/>
      </c>
      <c r="J13213" s="17"/>
      <c r="K13213" s="17"/>
      <c r="L13213" s="17"/>
    </row>
    <row r="13214" spans="1:12" ht="28.5">
      <c r="A13214" s="14" t="s">
        <v>11381</v>
      </c>
      <c r="B13214" s="14" t="s">
        <v>2767</v>
      </c>
      <c r="C13214" s="8" t="s">
        <v>11382</v>
      </c>
      <c r="D13214" s="15"/>
      <c r="E13214" s="10" t="s">
        <v>12022</v>
      </c>
      <c r="F13214" s="14"/>
      <c r="G13214" s="16"/>
      <c r="H13214" s="43"/>
      <c r="I13214" s="12" t="str">
        <f t="shared" si="206"/>
        <v/>
      </c>
      <c r="J13214" s="17"/>
      <c r="K13214" s="17"/>
      <c r="L13214" s="17"/>
    </row>
    <row r="13215" spans="1:12" ht="28.5">
      <c r="A13215" s="14" t="s">
        <v>11381</v>
      </c>
      <c r="B13215" s="14" t="s">
        <v>2767</v>
      </c>
      <c r="C13215" s="8" t="s">
        <v>11382</v>
      </c>
      <c r="D13215" s="15"/>
      <c r="E13215" s="10" t="s">
        <v>12023</v>
      </c>
      <c r="F13215" s="14"/>
      <c r="G13215" s="16"/>
      <c r="H13215" s="43"/>
      <c r="I13215" s="12" t="str">
        <f t="shared" si="206"/>
        <v/>
      </c>
      <c r="J13215" s="17"/>
      <c r="K13215" s="17"/>
      <c r="L13215" s="17"/>
    </row>
    <row r="13216" spans="1:12" ht="28.5">
      <c r="A13216" s="14" t="s">
        <v>11381</v>
      </c>
      <c r="B13216" s="14" t="s">
        <v>2767</v>
      </c>
      <c r="C13216" s="8" t="s">
        <v>11382</v>
      </c>
      <c r="D13216" s="15"/>
      <c r="E13216" s="10" t="s">
        <v>12024</v>
      </c>
      <c r="F13216" s="14"/>
      <c r="G13216" s="16"/>
      <c r="H13216" s="43"/>
      <c r="I13216" s="12" t="str">
        <f t="shared" si="206"/>
        <v/>
      </c>
      <c r="J13216" s="17"/>
      <c r="K13216" s="17"/>
      <c r="L13216" s="17"/>
    </row>
    <row r="13217" spans="1:12" ht="28.5">
      <c r="A13217" s="14" t="s">
        <v>11381</v>
      </c>
      <c r="B13217" s="14" t="s">
        <v>2767</v>
      </c>
      <c r="C13217" s="8" t="s">
        <v>11382</v>
      </c>
      <c r="D13217" s="15"/>
      <c r="E13217" s="10" t="s">
        <v>12025</v>
      </c>
      <c r="F13217" s="14"/>
      <c r="G13217" s="16"/>
      <c r="H13217" s="43"/>
      <c r="I13217" s="12" t="str">
        <f t="shared" si="206"/>
        <v/>
      </c>
      <c r="J13217" s="17"/>
      <c r="K13217" s="17"/>
      <c r="L13217" s="17"/>
    </row>
    <row r="13218" spans="1:12" ht="28.5">
      <c r="A13218" s="14" t="s">
        <v>11381</v>
      </c>
      <c r="B13218" s="14" t="s">
        <v>2767</v>
      </c>
      <c r="C13218" s="8" t="s">
        <v>11382</v>
      </c>
      <c r="D13218" s="15"/>
      <c r="E13218" s="10" t="s">
        <v>12026</v>
      </c>
      <c r="F13218" s="14"/>
      <c r="G13218" s="16"/>
      <c r="H13218" s="43"/>
      <c r="I13218" s="12" t="str">
        <f t="shared" si="206"/>
        <v/>
      </c>
      <c r="J13218" s="17"/>
      <c r="K13218" s="17"/>
      <c r="L13218" s="17"/>
    </row>
    <row r="13219" spans="1:12" ht="28.5">
      <c r="A13219" s="14" t="s">
        <v>11381</v>
      </c>
      <c r="B13219" s="14" t="s">
        <v>2767</v>
      </c>
      <c r="C13219" s="8" t="s">
        <v>11382</v>
      </c>
      <c r="D13219" s="15"/>
      <c r="E13219" s="10" t="s">
        <v>12027</v>
      </c>
      <c r="F13219" s="14"/>
      <c r="G13219" s="16"/>
      <c r="H13219" s="43"/>
      <c r="I13219" s="12" t="str">
        <f t="shared" si="206"/>
        <v/>
      </c>
      <c r="J13219" s="17"/>
      <c r="K13219" s="17"/>
      <c r="L13219" s="17"/>
    </row>
    <row r="13220" spans="1:12" ht="28.5">
      <c r="A13220" s="14" t="s">
        <v>11381</v>
      </c>
      <c r="B13220" s="14" t="s">
        <v>2767</v>
      </c>
      <c r="C13220" s="8" t="s">
        <v>11382</v>
      </c>
      <c r="D13220" s="15"/>
      <c r="E13220" s="10" t="s">
        <v>12028</v>
      </c>
      <c r="F13220" s="14"/>
      <c r="G13220" s="16"/>
      <c r="H13220" s="43"/>
      <c r="I13220" s="12" t="str">
        <f t="shared" si="206"/>
        <v/>
      </c>
      <c r="J13220" s="17"/>
      <c r="K13220" s="17"/>
      <c r="L13220" s="17"/>
    </row>
    <row r="13221" spans="1:12" ht="28.5">
      <c r="A13221" s="14" t="s">
        <v>11381</v>
      </c>
      <c r="B13221" s="14" t="s">
        <v>2767</v>
      </c>
      <c r="C13221" s="8" t="s">
        <v>11382</v>
      </c>
      <c r="D13221" s="15"/>
      <c r="E13221" s="10" t="s">
        <v>12029</v>
      </c>
      <c r="F13221" s="14"/>
      <c r="G13221" s="16"/>
      <c r="H13221" s="43"/>
      <c r="I13221" s="12" t="str">
        <f t="shared" si="206"/>
        <v/>
      </c>
      <c r="J13221" s="17"/>
      <c r="K13221" s="17"/>
      <c r="L13221" s="17"/>
    </row>
    <row r="13222" spans="1:12" ht="28.5">
      <c r="A13222" s="14" t="s">
        <v>11381</v>
      </c>
      <c r="B13222" s="14" t="s">
        <v>2767</v>
      </c>
      <c r="C13222" s="8" t="s">
        <v>11382</v>
      </c>
      <c r="D13222" s="15"/>
      <c r="E13222" s="10" t="s">
        <v>12030</v>
      </c>
      <c r="F13222" s="14"/>
      <c r="G13222" s="16"/>
      <c r="H13222" s="43"/>
      <c r="I13222" s="12" t="str">
        <f t="shared" si="206"/>
        <v/>
      </c>
      <c r="J13222" s="17"/>
      <c r="K13222" s="17"/>
      <c r="L13222" s="17"/>
    </row>
    <row r="13223" spans="1:12" ht="28.5">
      <c r="A13223" s="14" t="s">
        <v>11381</v>
      </c>
      <c r="B13223" s="14" t="s">
        <v>2767</v>
      </c>
      <c r="C13223" s="8" t="s">
        <v>11382</v>
      </c>
      <c r="D13223" s="15"/>
      <c r="E13223" s="10" t="s">
        <v>12031</v>
      </c>
      <c r="F13223" s="14"/>
      <c r="G13223" s="16"/>
      <c r="H13223" s="43"/>
      <c r="I13223" s="12" t="str">
        <f t="shared" si="206"/>
        <v/>
      </c>
      <c r="J13223" s="17"/>
      <c r="K13223" s="17"/>
      <c r="L13223" s="17"/>
    </row>
    <row r="13224" spans="1:12" ht="28.5">
      <c r="A13224" s="14" t="s">
        <v>11381</v>
      </c>
      <c r="B13224" s="14" t="s">
        <v>2767</v>
      </c>
      <c r="C13224" s="8" t="s">
        <v>11382</v>
      </c>
      <c r="D13224" s="15"/>
      <c r="E13224" s="10" t="s">
        <v>12032</v>
      </c>
      <c r="F13224" s="14"/>
      <c r="G13224" s="16"/>
      <c r="H13224" s="43"/>
      <c r="I13224" s="12" t="str">
        <f t="shared" si="206"/>
        <v/>
      </c>
      <c r="J13224" s="17"/>
      <c r="K13224" s="17"/>
      <c r="L13224" s="17"/>
    </row>
    <row r="13225" spans="1:12" ht="28.5">
      <c r="A13225" s="14" t="s">
        <v>11381</v>
      </c>
      <c r="B13225" s="14" t="s">
        <v>2767</v>
      </c>
      <c r="C13225" s="8" t="s">
        <v>11382</v>
      </c>
      <c r="D13225" s="15"/>
      <c r="E13225" s="10" t="s">
        <v>12033</v>
      </c>
      <c r="F13225" s="14"/>
      <c r="G13225" s="16"/>
      <c r="H13225" s="43"/>
      <c r="I13225" s="12" t="str">
        <f t="shared" si="206"/>
        <v/>
      </c>
      <c r="J13225" s="17"/>
      <c r="K13225" s="17"/>
      <c r="L13225" s="17"/>
    </row>
    <row r="13226" spans="1:12" ht="28.5">
      <c r="A13226" s="14" t="s">
        <v>11381</v>
      </c>
      <c r="B13226" s="14" t="s">
        <v>2767</v>
      </c>
      <c r="C13226" s="8" t="s">
        <v>11382</v>
      </c>
      <c r="D13226" s="15"/>
      <c r="E13226" s="10" t="s">
        <v>12034</v>
      </c>
      <c r="F13226" s="14"/>
      <c r="G13226" s="16"/>
      <c r="H13226" s="43"/>
      <c r="I13226" s="12" t="str">
        <f t="shared" si="206"/>
        <v/>
      </c>
      <c r="J13226" s="17"/>
      <c r="K13226" s="17"/>
      <c r="L13226" s="17"/>
    </row>
    <row r="13227" spans="1:12" ht="28.5">
      <c r="A13227" s="14" t="s">
        <v>11381</v>
      </c>
      <c r="B13227" s="14" t="s">
        <v>2767</v>
      </c>
      <c r="C13227" s="8" t="s">
        <v>11382</v>
      </c>
      <c r="D13227" s="15"/>
      <c r="E13227" s="10" t="s">
        <v>12035</v>
      </c>
      <c r="F13227" s="14"/>
      <c r="G13227" s="16"/>
      <c r="H13227" s="43"/>
      <c r="I13227" s="12" t="str">
        <f t="shared" si="206"/>
        <v/>
      </c>
      <c r="J13227" s="17"/>
      <c r="K13227" s="17"/>
      <c r="L13227" s="17"/>
    </row>
    <row r="13228" spans="1:12" ht="28.5">
      <c r="A13228" s="14" t="s">
        <v>11381</v>
      </c>
      <c r="B13228" s="14" t="s">
        <v>2767</v>
      </c>
      <c r="C13228" s="8" t="s">
        <v>11382</v>
      </c>
      <c r="D13228" s="15"/>
      <c r="E13228" s="10" t="s">
        <v>12036</v>
      </c>
      <c r="F13228" s="14"/>
      <c r="G13228" s="16"/>
      <c r="H13228" s="43"/>
      <c r="I13228" s="12" t="str">
        <f t="shared" si="206"/>
        <v/>
      </c>
      <c r="J13228" s="17"/>
      <c r="K13228" s="17"/>
      <c r="L13228" s="17"/>
    </row>
    <row r="13229" spans="1:12" ht="28.5">
      <c r="A13229" s="14" t="s">
        <v>11381</v>
      </c>
      <c r="B13229" s="14" t="s">
        <v>2767</v>
      </c>
      <c r="C13229" s="8" t="s">
        <v>11382</v>
      </c>
      <c r="D13229" s="15"/>
      <c r="E13229" s="10" t="s">
        <v>12037</v>
      </c>
      <c r="F13229" s="14"/>
      <c r="G13229" s="16"/>
      <c r="H13229" s="43"/>
      <c r="I13229" s="12" t="str">
        <f t="shared" si="206"/>
        <v/>
      </c>
      <c r="J13229" s="17"/>
      <c r="K13229" s="17"/>
      <c r="L13229" s="17"/>
    </row>
    <row r="13230" spans="1:12" ht="28.5">
      <c r="A13230" s="14" t="s">
        <v>11381</v>
      </c>
      <c r="B13230" s="14" t="s">
        <v>2767</v>
      </c>
      <c r="C13230" s="8" t="s">
        <v>11382</v>
      </c>
      <c r="D13230" s="15"/>
      <c r="E13230" s="10" t="s">
        <v>12038</v>
      </c>
      <c r="F13230" s="14"/>
      <c r="G13230" s="16"/>
      <c r="H13230" s="43"/>
      <c r="I13230" s="12" t="str">
        <f t="shared" si="206"/>
        <v/>
      </c>
      <c r="J13230" s="17"/>
      <c r="K13230" s="17"/>
      <c r="L13230" s="17"/>
    </row>
    <row r="13231" spans="1:12" ht="28.5">
      <c r="A13231" s="14" t="s">
        <v>11381</v>
      </c>
      <c r="B13231" s="14" t="s">
        <v>2767</v>
      </c>
      <c r="C13231" s="8" t="s">
        <v>11382</v>
      </c>
      <c r="D13231" s="15"/>
      <c r="E13231" s="10" t="s">
        <v>12039</v>
      </c>
      <c r="F13231" s="14"/>
      <c r="G13231" s="16"/>
      <c r="H13231" s="43"/>
      <c r="I13231" s="12" t="str">
        <f t="shared" si="206"/>
        <v/>
      </c>
      <c r="J13231" s="17"/>
      <c r="K13231" s="17"/>
      <c r="L13231" s="17"/>
    </row>
    <row r="13232" spans="1:12" ht="28.5">
      <c r="A13232" s="14" t="s">
        <v>11381</v>
      </c>
      <c r="B13232" s="14" t="s">
        <v>2767</v>
      </c>
      <c r="C13232" s="8" t="s">
        <v>11382</v>
      </c>
      <c r="D13232" s="15"/>
      <c r="E13232" s="10" t="s">
        <v>12040</v>
      </c>
      <c r="F13232" s="14"/>
      <c r="G13232" s="16"/>
      <c r="H13232" s="43"/>
      <c r="I13232" s="12" t="str">
        <f t="shared" si="206"/>
        <v/>
      </c>
      <c r="J13232" s="17"/>
      <c r="K13232" s="17"/>
      <c r="L13232" s="17"/>
    </row>
    <row r="13233" spans="1:12" ht="28.5">
      <c r="A13233" s="14" t="s">
        <v>11381</v>
      </c>
      <c r="B13233" s="14" t="s">
        <v>2767</v>
      </c>
      <c r="C13233" s="8" t="s">
        <v>11382</v>
      </c>
      <c r="D13233" s="15"/>
      <c r="E13233" s="10" t="s">
        <v>12041</v>
      </c>
      <c r="F13233" s="14"/>
      <c r="G13233" s="16"/>
      <c r="H13233" s="43"/>
      <c r="I13233" s="12" t="str">
        <f t="shared" si="206"/>
        <v/>
      </c>
      <c r="J13233" s="17"/>
      <c r="K13233" s="17"/>
      <c r="L13233" s="17"/>
    </row>
    <row r="13234" spans="1:12" ht="28.5">
      <c r="A13234" s="14" t="s">
        <v>11381</v>
      </c>
      <c r="B13234" s="14" t="s">
        <v>2767</v>
      </c>
      <c r="C13234" s="8" t="s">
        <v>11382</v>
      </c>
      <c r="D13234" s="15"/>
      <c r="E13234" s="10" t="s">
        <v>12042</v>
      </c>
      <c r="F13234" s="14"/>
      <c r="G13234" s="16"/>
      <c r="H13234" s="43"/>
      <c r="I13234" s="12" t="str">
        <f t="shared" si="206"/>
        <v/>
      </c>
      <c r="J13234" s="17"/>
      <c r="K13234" s="17"/>
      <c r="L13234" s="17"/>
    </row>
    <row r="13235" spans="1:12" ht="28.5">
      <c r="A13235" s="14" t="s">
        <v>11381</v>
      </c>
      <c r="B13235" s="14" t="s">
        <v>2767</v>
      </c>
      <c r="C13235" s="8" t="s">
        <v>11382</v>
      </c>
      <c r="D13235" s="15"/>
      <c r="E13235" s="10" t="s">
        <v>12043</v>
      </c>
      <c r="F13235" s="14"/>
      <c r="G13235" s="16"/>
      <c r="H13235" s="43"/>
      <c r="I13235" s="12" t="str">
        <f t="shared" si="206"/>
        <v/>
      </c>
      <c r="J13235" s="17"/>
      <c r="K13235" s="17"/>
      <c r="L13235" s="17"/>
    </row>
    <row r="13236" spans="1:12" ht="28.5">
      <c r="A13236" s="14" t="s">
        <v>11381</v>
      </c>
      <c r="B13236" s="14" t="s">
        <v>2767</v>
      </c>
      <c r="C13236" s="8" t="s">
        <v>11382</v>
      </c>
      <c r="D13236" s="15"/>
      <c r="E13236" s="10" t="s">
        <v>12044</v>
      </c>
      <c r="F13236" s="14"/>
      <c r="G13236" s="16"/>
      <c r="H13236" s="43"/>
      <c r="I13236" s="12" t="str">
        <f t="shared" si="206"/>
        <v/>
      </c>
      <c r="J13236" s="17"/>
      <c r="K13236" s="17"/>
      <c r="L13236" s="17"/>
    </row>
    <row r="13237" spans="1:12" ht="28.5">
      <c r="A13237" s="14" t="s">
        <v>11381</v>
      </c>
      <c r="B13237" s="14" t="s">
        <v>2767</v>
      </c>
      <c r="C13237" s="8" t="s">
        <v>11382</v>
      </c>
      <c r="D13237" s="15"/>
      <c r="E13237" s="10" t="s">
        <v>12045</v>
      </c>
      <c r="F13237" s="14"/>
      <c r="G13237" s="16"/>
      <c r="H13237" s="43"/>
      <c r="I13237" s="12" t="str">
        <f t="shared" si="206"/>
        <v/>
      </c>
      <c r="J13237" s="17"/>
      <c r="K13237" s="17"/>
      <c r="L13237" s="17"/>
    </row>
    <row r="13238" spans="1:12" ht="28.5">
      <c r="A13238" s="14" t="s">
        <v>11381</v>
      </c>
      <c r="B13238" s="14" t="s">
        <v>2767</v>
      </c>
      <c r="C13238" s="8" t="s">
        <v>11382</v>
      </c>
      <c r="D13238" s="15"/>
      <c r="E13238" s="10" t="s">
        <v>12046</v>
      </c>
      <c r="F13238" s="14"/>
      <c r="G13238" s="16"/>
      <c r="H13238" s="43"/>
      <c r="I13238" s="12" t="str">
        <f t="shared" si="206"/>
        <v/>
      </c>
      <c r="J13238" s="17"/>
      <c r="K13238" s="17"/>
      <c r="L13238" s="17"/>
    </row>
    <row r="13239" spans="1:12" ht="28.5">
      <c r="A13239" s="14" t="s">
        <v>11381</v>
      </c>
      <c r="B13239" s="14" t="s">
        <v>2767</v>
      </c>
      <c r="C13239" s="8" t="s">
        <v>11382</v>
      </c>
      <c r="D13239" s="15"/>
      <c r="E13239" s="10" t="s">
        <v>12047</v>
      </c>
      <c r="F13239" s="14"/>
      <c r="G13239" s="16"/>
      <c r="H13239" s="43"/>
      <c r="I13239" s="12" t="str">
        <f t="shared" si="206"/>
        <v/>
      </c>
      <c r="J13239" s="17"/>
      <c r="K13239" s="17"/>
      <c r="L13239" s="17"/>
    </row>
    <row r="13240" spans="1:12" ht="28.5">
      <c r="A13240" s="14" t="s">
        <v>11381</v>
      </c>
      <c r="B13240" s="14" t="s">
        <v>2767</v>
      </c>
      <c r="C13240" s="8" t="s">
        <v>11382</v>
      </c>
      <c r="D13240" s="15"/>
      <c r="E13240" s="10" t="s">
        <v>12048</v>
      </c>
      <c r="F13240" s="14"/>
      <c r="G13240" s="16"/>
      <c r="H13240" s="43"/>
      <c r="I13240" s="12" t="str">
        <f t="shared" si="206"/>
        <v/>
      </c>
      <c r="J13240" s="17"/>
      <c r="K13240" s="17"/>
      <c r="L13240" s="17"/>
    </row>
    <row r="13241" spans="1:12" ht="28.5">
      <c r="A13241" s="14" t="s">
        <v>11381</v>
      </c>
      <c r="B13241" s="14" t="s">
        <v>2767</v>
      </c>
      <c r="C13241" s="8" t="s">
        <v>11382</v>
      </c>
      <c r="D13241" s="15"/>
      <c r="E13241" s="10" t="s">
        <v>12049</v>
      </c>
      <c r="F13241" s="14"/>
      <c r="G13241" s="16"/>
      <c r="H13241" s="43"/>
      <c r="I13241" s="12" t="str">
        <f t="shared" si="206"/>
        <v/>
      </c>
      <c r="J13241" s="17"/>
      <c r="K13241" s="17"/>
      <c r="L13241" s="17"/>
    </row>
    <row r="13242" spans="1:12" ht="28.5">
      <c r="A13242" s="14" t="s">
        <v>11381</v>
      </c>
      <c r="B13242" s="14" t="s">
        <v>2767</v>
      </c>
      <c r="C13242" s="8" t="s">
        <v>11382</v>
      </c>
      <c r="D13242" s="15"/>
      <c r="E13242" s="10" t="s">
        <v>12050</v>
      </c>
      <c r="F13242" s="14"/>
      <c r="G13242" s="16"/>
      <c r="H13242" s="43"/>
      <c r="I13242" s="12" t="str">
        <f t="shared" si="206"/>
        <v/>
      </c>
      <c r="J13242" s="17"/>
      <c r="K13242" s="17"/>
      <c r="L13242" s="17"/>
    </row>
    <row r="13243" spans="1:12" ht="28.5">
      <c r="A13243" s="14" t="s">
        <v>11381</v>
      </c>
      <c r="B13243" s="14" t="s">
        <v>2767</v>
      </c>
      <c r="C13243" s="8" t="s">
        <v>11382</v>
      </c>
      <c r="D13243" s="15"/>
      <c r="E13243" s="10" t="s">
        <v>12051</v>
      </c>
      <c r="F13243" s="14"/>
      <c r="G13243" s="16"/>
      <c r="H13243" s="43"/>
      <c r="I13243" s="12" t="str">
        <f t="shared" si="206"/>
        <v/>
      </c>
      <c r="J13243" s="17"/>
      <c r="K13243" s="17"/>
      <c r="L13243" s="17"/>
    </row>
    <row r="13244" spans="1:12" ht="28.5">
      <c r="A13244" s="14" t="s">
        <v>11381</v>
      </c>
      <c r="B13244" s="14" t="s">
        <v>2767</v>
      </c>
      <c r="C13244" s="8" t="s">
        <v>11382</v>
      </c>
      <c r="D13244" s="15"/>
      <c r="E13244" s="10" t="s">
        <v>12052</v>
      </c>
      <c r="F13244" s="14"/>
      <c r="G13244" s="16"/>
      <c r="H13244" s="43"/>
      <c r="I13244" s="12" t="str">
        <f t="shared" si="206"/>
        <v/>
      </c>
      <c r="J13244" s="17"/>
      <c r="K13244" s="17"/>
      <c r="L13244" s="17"/>
    </row>
    <row r="13245" spans="1:12" ht="28.5">
      <c r="A13245" s="14" t="s">
        <v>11381</v>
      </c>
      <c r="B13245" s="14" t="s">
        <v>2767</v>
      </c>
      <c r="C13245" s="8" t="s">
        <v>11382</v>
      </c>
      <c r="D13245" s="15"/>
      <c r="E13245" s="10" t="s">
        <v>12053</v>
      </c>
      <c r="F13245" s="14"/>
      <c r="G13245" s="16"/>
      <c r="H13245" s="43"/>
      <c r="I13245" s="12" t="str">
        <f t="shared" si="206"/>
        <v/>
      </c>
      <c r="J13245" s="17"/>
      <c r="K13245" s="17"/>
      <c r="L13245" s="17"/>
    </row>
    <row r="13246" spans="1:12" ht="28.5">
      <c r="A13246" s="14" t="s">
        <v>11381</v>
      </c>
      <c r="B13246" s="14" t="s">
        <v>2767</v>
      </c>
      <c r="C13246" s="8" t="s">
        <v>11382</v>
      </c>
      <c r="D13246" s="15"/>
      <c r="E13246" s="10" t="s">
        <v>12054</v>
      </c>
      <c r="F13246" s="14"/>
      <c r="G13246" s="16"/>
      <c r="H13246" s="43"/>
      <c r="I13246" s="12" t="str">
        <f t="shared" si="206"/>
        <v/>
      </c>
      <c r="J13246" s="17"/>
      <c r="K13246" s="17"/>
      <c r="L13246" s="17"/>
    </row>
    <row r="13247" spans="1:12" ht="28.5">
      <c r="A13247" s="14" t="s">
        <v>11381</v>
      </c>
      <c r="B13247" s="14" t="s">
        <v>2767</v>
      </c>
      <c r="C13247" s="8" t="s">
        <v>11382</v>
      </c>
      <c r="D13247" s="15"/>
      <c r="E13247" s="10" t="s">
        <v>12055</v>
      </c>
      <c r="F13247" s="14"/>
      <c r="G13247" s="16"/>
      <c r="H13247" s="43"/>
      <c r="I13247" s="12" t="str">
        <f t="shared" si="206"/>
        <v/>
      </c>
      <c r="J13247" s="17"/>
      <c r="K13247" s="17"/>
      <c r="L13247" s="17"/>
    </row>
    <row r="13248" spans="1:12" ht="28.5">
      <c r="A13248" s="14" t="s">
        <v>11381</v>
      </c>
      <c r="B13248" s="14" t="s">
        <v>2767</v>
      </c>
      <c r="C13248" s="8" t="s">
        <v>11382</v>
      </c>
      <c r="D13248" s="15"/>
      <c r="E13248" s="10" t="s">
        <v>12056</v>
      </c>
      <c r="F13248" s="14"/>
      <c r="G13248" s="16"/>
      <c r="H13248" s="43"/>
      <c r="I13248" s="12" t="str">
        <f t="shared" si="206"/>
        <v/>
      </c>
      <c r="J13248" s="17"/>
      <c r="K13248" s="17"/>
      <c r="L13248" s="17"/>
    </row>
    <row r="13249" spans="1:12" ht="28.5">
      <c r="A13249" s="14" t="s">
        <v>11381</v>
      </c>
      <c r="B13249" s="14" t="s">
        <v>2767</v>
      </c>
      <c r="C13249" s="8" t="s">
        <v>11382</v>
      </c>
      <c r="D13249" s="15"/>
      <c r="E13249" s="10" t="s">
        <v>12057</v>
      </c>
      <c r="F13249" s="14"/>
      <c r="G13249" s="16"/>
      <c r="H13249" s="43"/>
      <c r="I13249" s="12" t="str">
        <f t="shared" si="206"/>
        <v/>
      </c>
      <c r="J13249" s="17"/>
      <c r="K13249" s="17"/>
      <c r="L13249" s="17"/>
    </row>
    <row r="13250" spans="1:12" ht="28.5">
      <c r="A13250" s="14" t="s">
        <v>11381</v>
      </c>
      <c r="B13250" s="14" t="s">
        <v>2767</v>
      </c>
      <c r="C13250" s="8" t="s">
        <v>11382</v>
      </c>
      <c r="D13250" s="15"/>
      <c r="E13250" s="10" t="s">
        <v>12058</v>
      </c>
      <c r="F13250" s="14"/>
      <c r="G13250" s="16"/>
      <c r="H13250" s="43"/>
      <c r="I13250" s="12" t="str">
        <f t="shared" si="206"/>
        <v/>
      </c>
      <c r="J13250" s="17"/>
      <c r="K13250" s="17"/>
      <c r="L13250" s="17"/>
    </row>
    <row r="13251" spans="1:12" ht="28.5">
      <c r="A13251" s="14" t="s">
        <v>11381</v>
      </c>
      <c r="B13251" s="14" t="s">
        <v>2767</v>
      </c>
      <c r="C13251" s="8" t="s">
        <v>11382</v>
      </c>
      <c r="D13251" s="15"/>
      <c r="E13251" s="10" t="s">
        <v>12059</v>
      </c>
      <c r="F13251" s="14"/>
      <c r="G13251" s="16"/>
      <c r="H13251" s="43"/>
      <c r="I13251" s="12" t="str">
        <f t="shared" si="206"/>
        <v/>
      </c>
      <c r="J13251" s="17"/>
      <c r="K13251" s="17"/>
      <c r="L13251" s="17"/>
    </row>
    <row r="13252" spans="1:12" ht="28.5">
      <c r="A13252" s="14" t="s">
        <v>11381</v>
      </c>
      <c r="B13252" s="14" t="s">
        <v>2767</v>
      </c>
      <c r="C13252" s="8" t="s">
        <v>11382</v>
      </c>
      <c r="D13252" s="15"/>
      <c r="E13252" s="10" t="s">
        <v>12060</v>
      </c>
      <c r="F13252" s="14"/>
      <c r="G13252" s="16"/>
      <c r="H13252" s="43"/>
      <c r="I13252" s="12" t="str">
        <f t="shared" ref="I13252:I13315" si="207">IF(AND(G13252&lt;&gt;"",H13252&lt;&gt;""),G13252*H13252,"")</f>
        <v/>
      </c>
      <c r="J13252" s="17"/>
      <c r="K13252" s="17"/>
      <c r="L13252" s="17"/>
    </row>
    <row r="13253" spans="1:12" ht="28.5">
      <c r="A13253" s="14" t="s">
        <v>11381</v>
      </c>
      <c r="B13253" s="14" t="s">
        <v>2767</v>
      </c>
      <c r="C13253" s="8" t="s">
        <v>11382</v>
      </c>
      <c r="D13253" s="15"/>
      <c r="E13253" s="10" t="s">
        <v>12061</v>
      </c>
      <c r="F13253" s="14"/>
      <c r="G13253" s="16"/>
      <c r="H13253" s="43"/>
      <c r="I13253" s="12" t="str">
        <f t="shared" si="207"/>
        <v/>
      </c>
      <c r="J13253" s="17"/>
      <c r="K13253" s="17"/>
      <c r="L13253" s="17"/>
    </row>
    <row r="13254" spans="1:12" ht="28.5">
      <c r="A13254" s="14" t="s">
        <v>11381</v>
      </c>
      <c r="B13254" s="14" t="s">
        <v>2767</v>
      </c>
      <c r="C13254" s="8" t="s">
        <v>11382</v>
      </c>
      <c r="D13254" s="15"/>
      <c r="E13254" s="10" t="s">
        <v>12062</v>
      </c>
      <c r="F13254" s="14"/>
      <c r="G13254" s="16"/>
      <c r="H13254" s="43"/>
      <c r="I13254" s="12" t="str">
        <f t="shared" si="207"/>
        <v/>
      </c>
      <c r="J13254" s="17"/>
      <c r="K13254" s="17"/>
      <c r="L13254" s="17"/>
    </row>
    <row r="13255" spans="1:12" ht="28.5">
      <c r="A13255" s="14" t="s">
        <v>11381</v>
      </c>
      <c r="B13255" s="14" t="s">
        <v>2767</v>
      </c>
      <c r="C13255" s="8" t="s">
        <v>11382</v>
      </c>
      <c r="D13255" s="15"/>
      <c r="E13255" s="10" t="s">
        <v>12063</v>
      </c>
      <c r="F13255" s="14"/>
      <c r="G13255" s="16"/>
      <c r="H13255" s="43"/>
      <c r="I13255" s="12" t="str">
        <f t="shared" si="207"/>
        <v/>
      </c>
      <c r="J13255" s="17"/>
      <c r="K13255" s="17"/>
      <c r="L13255" s="17"/>
    </row>
    <row r="13256" spans="1:12" ht="28.5">
      <c r="A13256" s="14" t="s">
        <v>11381</v>
      </c>
      <c r="B13256" s="14" t="s">
        <v>2767</v>
      </c>
      <c r="C13256" s="8" t="s">
        <v>11382</v>
      </c>
      <c r="D13256" s="15"/>
      <c r="E13256" s="10" t="s">
        <v>12064</v>
      </c>
      <c r="F13256" s="14"/>
      <c r="G13256" s="16"/>
      <c r="H13256" s="43"/>
      <c r="I13256" s="12" t="str">
        <f t="shared" si="207"/>
        <v/>
      </c>
      <c r="J13256" s="17"/>
      <c r="K13256" s="17"/>
      <c r="L13256" s="17"/>
    </row>
    <row r="13257" spans="1:12" ht="28.5">
      <c r="A13257" s="14" t="s">
        <v>11381</v>
      </c>
      <c r="B13257" s="14" t="s">
        <v>2767</v>
      </c>
      <c r="C13257" s="8" t="s">
        <v>11382</v>
      </c>
      <c r="D13257" s="15"/>
      <c r="E13257" s="10" t="s">
        <v>12065</v>
      </c>
      <c r="F13257" s="14"/>
      <c r="G13257" s="16"/>
      <c r="H13257" s="43"/>
      <c r="I13257" s="12" t="str">
        <f t="shared" si="207"/>
        <v/>
      </c>
      <c r="J13257" s="17"/>
      <c r="K13257" s="17"/>
      <c r="L13257" s="17"/>
    </row>
    <row r="13258" spans="1:12" ht="28.5">
      <c r="A13258" s="14" t="s">
        <v>11381</v>
      </c>
      <c r="B13258" s="14" t="s">
        <v>2767</v>
      </c>
      <c r="C13258" s="8" t="s">
        <v>11382</v>
      </c>
      <c r="D13258" s="15"/>
      <c r="E13258" s="10" t="s">
        <v>12066</v>
      </c>
      <c r="F13258" s="14"/>
      <c r="G13258" s="16"/>
      <c r="H13258" s="43"/>
      <c r="I13258" s="12" t="str">
        <f t="shared" si="207"/>
        <v/>
      </c>
      <c r="J13258" s="17"/>
      <c r="K13258" s="17"/>
      <c r="L13258" s="17"/>
    </row>
    <row r="13259" spans="1:12" ht="28.5">
      <c r="A13259" s="14" t="s">
        <v>11381</v>
      </c>
      <c r="B13259" s="14" t="s">
        <v>2767</v>
      </c>
      <c r="C13259" s="8" t="s">
        <v>11382</v>
      </c>
      <c r="D13259" s="15"/>
      <c r="E13259" s="10" t="s">
        <v>12067</v>
      </c>
      <c r="F13259" s="14"/>
      <c r="G13259" s="16"/>
      <c r="H13259" s="43"/>
      <c r="I13259" s="12" t="str">
        <f t="shared" si="207"/>
        <v/>
      </c>
      <c r="J13259" s="17"/>
      <c r="K13259" s="17"/>
      <c r="L13259" s="17"/>
    </row>
    <row r="13260" spans="1:12" ht="28.5">
      <c r="A13260" s="14" t="s">
        <v>11381</v>
      </c>
      <c r="B13260" s="14" t="s">
        <v>2767</v>
      </c>
      <c r="C13260" s="8" t="s">
        <v>11382</v>
      </c>
      <c r="D13260" s="15"/>
      <c r="E13260" s="10" t="s">
        <v>12068</v>
      </c>
      <c r="F13260" s="14"/>
      <c r="G13260" s="16"/>
      <c r="H13260" s="43"/>
      <c r="I13260" s="12" t="str">
        <f t="shared" si="207"/>
        <v/>
      </c>
      <c r="J13260" s="17"/>
      <c r="K13260" s="17"/>
      <c r="L13260" s="17"/>
    </row>
    <row r="13261" spans="1:12" ht="28.5">
      <c r="A13261" s="14" t="s">
        <v>11381</v>
      </c>
      <c r="B13261" s="14" t="s">
        <v>2767</v>
      </c>
      <c r="C13261" s="8" t="s">
        <v>11382</v>
      </c>
      <c r="D13261" s="15" t="s">
        <v>13110</v>
      </c>
      <c r="E13261" s="10" t="s">
        <v>12070</v>
      </c>
      <c r="F13261" s="14" t="s">
        <v>20</v>
      </c>
      <c r="G13261" s="16">
        <v>1</v>
      </c>
      <c r="H13261" s="43"/>
      <c r="I13261" s="12" t="str">
        <f t="shared" si="207"/>
        <v/>
      </c>
      <c r="J13261" s="17"/>
      <c r="K13261" s="17"/>
      <c r="L13261" s="17"/>
    </row>
    <row r="13262" spans="1:12" ht="99.75">
      <c r="A13262" s="14" t="s">
        <v>11381</v>
      </c>
      <c r="B13262" s="14" t="s">
        <v>2767</v>
      </c>
      <c r="C13262" s="8" t="s">
        <v>11382</v>
      </c>
      <c r="D13262" s="15" t="s">
        <v>13111</v>
      </c>
      <c r="E13262" s="10" t="s">
        <v>12072</v>
      </c>
      <c r="F13262" s="14"/>
      <c r="G13262" s="16"/>
      <c r="H13262" s="43"/>
      <c r="I13262" s="12" t="str">
        <f t="shared" si="207"/>
        <v/>
      </c>
      <c r="J13262" s="17"/>
      <c r="K13262" s="17"/>
      <c r="L13262" s="17"/>
    </row>
    <row r="13263" spans="1:12" ht="28.5">
      <c r="A13263" s="14" t="s">
        <v>11381</v>
      </c>
      <c r="B13263" s="14" t="s">
        <v>2767</v>
      </c>
      <c r="C13263" s="8" t="s">
        <v>11382</v>
      </c>
      <c r="D13263" s="15" t="s">
        <v>13112</v>
      </c>
      <c r="E13263" s="10"/>
      <c r="F13263" s="14" t="s">
        <v>20</v>
      </c>
      <c r="G13263" s="16">
        <v>2</v>
      </c>
      <c r="H13263" s="43"/>
      <c r="I13263" s="12" t="str">
        <f t="shared" si="207"/>
        <v/>
      </c>
      <c r="J13263" s="17"/>
      <c r="K13263" s="17"/>
      <c r="L13263" s="17"/>
    </row>
    <row r="13264" spans="1:12" ht="71.25">
      <c r="A13264" s="14" t="s">
        <v>11381</v>
      </c>
      <c r="B13264" s="14" t="s">
        <v>2767</v>
      </c>
      <c r="C13264" s="8" t="s">
        <v>11382</v>
      </c>
      <c r="D13264" s="15" t="s">
        <v>13113</v>
      </c>
      <c r="E13264" s="10" t="s">
        <v>12074</v>
      </c>
      <c r="F13264" s="14"/>
      <c r="G13264" s="16"/>
      <c r="H13264" s="43"/>
      <c r="I13264" s="12" t="str">
        <f t="shared" si="207"/>
        <v/>
      </c>
      <c r="J13264" s="17"/>
      <c r="K13264" s="17"/>
      <c r="L13264" s="17"/>
    </row>
    <row r="13265" spans="1:12" ht="28.5">
      <c r="A13265" s="14" t="s">
        <v>11381</v>
      </c>
      <c r="B13265" s="14" t="s">
        <v>2767</v>
      </c>
      <c r="C13265" s="8" t="s">
        <v>11382</v>
      </c>
      <c r="D13265" s="15" t="s">
        <v>13114</v>
      </c>
      <c r="E13265" s="10" t="s">
        <v>12076</v>
      </c>
      <c r="F13265" s="14" t="s">
        <v>20</v>
      </c>
      <c r="G13265" s="16">
        <v>1</v>
      </c>
      <c r="H13265" s="43"/>
      <c r="I13265" s="12" t="str">
        <f t="shared" si="207"/>
        <v/>
      </c>
      <c r="J13265" s="17"/>
      <c r="K13265" s="17"/>
      <c r="L13265" s="17"/>
    </row>
    <row r="13266" spans="1:12" ht="28.5">
      <c r="A13266" s="14" t="s">
        <v>11381</v>
      </c>
      <c r="B13266" s="14" t="s">
        <v>2767</v>
      </c>
      <c r="C13266" s="8" t="s">
        <v>11382</v>
      </c>
      <c r="D13266" s="15"/>
      <c r="E13266" s="10" t="s">
        <v>11860</v>
      </c>
      <c r="F13266" s="14"/>
      <c r="G13266" s="16"/>
      <c r="H13266" s="43"/>
      <c r="I13266" s="12" t="str">
        <f t="shared" si="207"/>
        <v/>
      </c>
      <c r="J13266" s="17"/>
      <c r="K13266" s="17"/>
      <c r="L13266" s="17"/>
    </row>
    <row r="13267" spans="1:12" ht="28.5">
      <c r="A13267" s="14" t="s">
        <v>11381</v>
      </c>
      <c r="B13267" s="14" t="s">
        <v>2767</v>
      </c>
      <c r="C13267" s="8" t="s">
        <v>11382</v>
      </c>
      <c r="D13267" s="15"/>
      <c r="E13267" s="10" t="s">
        <v>12077</v>
      </c>
      <c r="F13267" s="14"/>
      <c r="G13267" s="16"/>
      <c r="H13267" s="43"/>
      <c r="I13267" s="12" t="str">
        <f t="shared" si="207"/>
        <v/>
      </c>
      <c r="J13267" s="17"/>
      <c r="K13267" s="17"/>
      <c r="L13267" s="17"/>
    </row>
    <row r="13268" spans="1:12" ht="28.5">
      <c r="A13268" s="14" t="s">
        <v>11381</v>
      </c>
      <c r="B13268" s="14" t="s">
        <v>2767</v>
      </c>
      <c r="C13268" s="8" t="s">
        <v>11382</v>
      </c>
      <c r="D13268" s="15" t="s">
        <v>13115</v>
      </c>
      <c r="E13268" s="10" t="s">
        <v>13116</v>
      </c>
      <c r="F13268" s="14"/>
      <c r="G13268" s="16"/>
      <c r="H13268" s="43"/>
      <c r="I13268" s="12" t="str">
        <f t="shared" si="207"/>
        <v/>
      </c>
      <c r="J13268" s="17"/>
      <c r="K13268" s="17"/>
      <c r="L13268" s="17"/>
    </row>
    <row r="13269" spans="1:12" ht="28.5">
      <c r="A13269" s="14" t="s">
        <v>11381</v>
      </c>
      <c r="B13269" s="14" t="s">
        <v>2767</v>
      </c>
      <c r="C13269" s="8" t="s">
        <v>11382</v>
      </c>
      <c r="D13269" s="15"/>
      <c r="E13269" s="10" t="s">
        <v>12479</v>
      </c>
      <c r="F13269" s="14"/>
      <c r="G13269" s="16"/>
      <c r="H13269" s="43"/>
      <c r="I13269" s="12" t="str">
        <f t="shared" si="207"/>
        <v/>
      </c>
      <c r="J13269" s="17"/>
      <c r="K13269" s="17"/>
      <c r="L13269" s="17"/>
    </row>
    <row r="13270" spans="1:12" ht="28.5">
      <c r="A13270" s="14" t="s">
        <v>11381</v>
      </c>
      <c r="B13270" s="14" t="s">
        <v>2767</v>
      </c>
      <c r="C13270" s="8" t="s">
        <v>11382</v>
      </c>
      <c r="D13270" s="15" t="s">
        <v>13117</v>
      </c>
      <c r="E13270" s="10" t="s">
        <v>13118</v>
      </c>
      <c r="F13270" s="14" t="s">
        <v>84</v>
      </c>
      <c r="G13270" s="16">
        <v>1</v>
      </c>
      <c r="H13270" s="43"/>
      <c r="I13270" s="12" t="str">
        <f t="shared" si="207"/>
        <v/>
      </c>
      <c r="J13270" s="17"/>
      <c r="K13270" s="17"/>
      <c r="L13270" s="17"/>
    </row>
    <row r="13271" spans="1:12" ht="28.5">
      <c r="A13271" s="14" t="s">
        <v>11381</v>
      </c>
      <c r="B13271" s="14" t="s">
        <v>2767</v>
      </c>
      <c r="C13271" s="8" t="s">
        <v>11382</v>
      </c>
      <c r="D13271" s="15"/>
      <c r="E13271" s="10" t="s">
        <v>12482</v>
      </c>
      <c r="F13271" s="14"/>
      <c r="G13271" s="16"/>
      <c r="H13271" s="43"/>
      <c r="I13271" s="12" t="str">
        <f t="shared" si="207"/>
        <v/>
      </c>
      <c r="J13271" s="17"/>
      <c r="K13271" s="17"/>
      <c r="L13271" s="17"/>
    </row>
    <row r="13272" spans="1:12" ht="28.5">
      <c r="A13272" s="14" t="s">
        <v>11381</v>
      </c>
      <c r="B13272" s="14" t="s">
        <v>2767</v>
      </c>
      <c r="C13272" s="8" t="s">
        <v>11382</v>
      </c>
      <c r="D13272" s="15"/>
      <c r="E13272" s="10" t="s">
        <v>12483</v>
      </c>
      <c r="F13272" s="14"/>
      <c r="G13272" s="16"/>
      <c r="H13272" s="43"/>
      <c r="I13272" s="12" t="str">
        <f t="shared" si="207"/>
        <v/>
      </c>
      <c r="J13272" s="17"/>
      <c r="K13272" s="17"/>
      <c r="L13272" s="17"/>
    </row>
    <row r="13273" spans="1:12" ht="28.5">
      <c r="A13273" s="14" t="s">
        <v>11381</v>
      </c>
      <c r="B13273" s="14" t="s">
        <v>2767</v>
      </c>
      <c r="C13273" s="8" t="s">
        <v>11382</v>
      </c>
      <c r="D13273" s="15" t="s">
        <v>13119</v>
      </c>
      <c r="E13273" s="10" t="s">
        <v>13120</v>
      </c>
      <c r="F13273" s="14" t="s">
        <v>84</v>
      </c>
      <c r="G13273" s="16">
        <v>1</v>
      </c>
      <c r="H13273" s="43"/>
      <c r="I13273" s="12" t="str">
        <f t="shared" si="207"/>
        <v/>
      </c>
      <c r="J13273" s="17"/>
      <c r="K13273" s="17"/>
      <c r="L13273" s="17"/>
    </row>
    <row r="13274" spans="1:12" ht="28.5">
      <c r="A13274" s="14" t="s">
        <v>11381</v>
      </c>
      <c r="B13274" s="14" t="s">
        <v>2767</v>
      </c>
      <c r="C13274" s="8" t="s">
        <v>11382</v>
      </c>
      <c r="D13274" s="15"/>
      <c r="E13274" s="10" t="s">
        <v>12486</v>
      </c>
      <c r="F13274" s="14"/>
      <c r="G13274" s="16"/>
      <c r="H13274" s="43"/>
      <c r="I13274" s="12" t="str">
        <f t="shared" si="207"/>
        <v/>
      </c>
      <c r="J13274" s="17"/>
      <c r="K13274" s="17"/>
      <c r="L13274" s="17"/>
    </row>
    <row r="13275" spans="1:12" ht="57">
      <c r="A13275" s="14" t="s">
        <v>11381</v>
      </c>
      <c r="B13275" s="14" t="s">
        <v>2767</v>
      </c>
      <c r="C13275" s="8" t="s">
        <v>11382</v>
      </c>
      <c r="D13275" s="15"/>
      <c r="E13275" s="10" t="s">
        <v>11459</v>
      </c>
      <c r="F13275" s="14"/>
      <c r="G13275" s="16"/>
      <c r="H13275" s="43"/>
      <c r="I13275" s="12" t="str">
        <f t="shared" si="207"/>
        <v/>
      </c>
      <c r="J13275" s="17"/>
      <c r="K13275" s="17"/>
      <c r="L13275" s="17"/>
    </row>
    <row r="13276" spans="1:12" ht="28.5">
      <c r="A13276" s="14" t="s">
        <v>11381</v>
      </c>
      <c r="B13276" s="14" t="s">
        <v>2767</v>
      </c>
      <c r="C13276" s="8" t="s">
        <v>11382</v>
      </c>
      <c r="D13276" s="15" t="s">
        <v>13121</v>
      </c>
      <c r="E13276" s="10" t="s">
        <v>12489</v>
      </c>
      <c r="F13276" s="14" t="s">
        <v>84</v>
      </c>
      <c r="G13276" s="16">
        <v>1</v>
      </c>
      <c r="H13276" s="43"/>
      <c r="I13276" s="12" t="str">
        <f t="shared" si="207"/>
        <v/>
      </c>
      <c r="J13276" s="17"/>
      <c r="K13276" s="17"/>
      <c r="L13276" s="17"/>
    </row>
    <row r="13277" spans="1:12" ht="57">
      <c r="A13277" s="14" t="s">
        <v>11381</v>
      </c>
      <c r="B13277" s="14" t="s">
        <v>2767</v>
      </c>
      <c r="C13277" s="8" t="s">
        <v>11382</v>
      </c>
      <c r="D13277" s="15"/>
      <c r="E13277" s="10" t="s">
        <v>11795</v>
      </c>
      <c r="F13277" s="14"/>
      <c r="G13277" s="16"/>
      <c r="H13277" s="43"/>
      <c r="I13277" s="12" t="str">
        <f t="shared" si="207"/>
        <v/>
      </c>
      <c r="J13277" s="17"/>
      <c r="K13277" s="17"/>
      <c r="L13277" s="17"/>
    </row>
    <row r="13278" spans="1:12" ht="28.5">
      <c r="A13278" s="14" t="s">
        <v>11381</v>
      </c>
      <c r="B13278" s="14" t="s">
        <v>2767</v>
      </c>
      <c r="C13278" s="8" t="s">
        <v>11382</v>
      </c>
      <c r="D13278" s="15" t="s">
        <v>13122</v>
      </c>
      <c r="E13278" s="10" t="s">
        <v>11830</v>
      </c>
      <c r="F13278" s="14" t="s">
        <v>84</v>
      </c>
      <c r="G13278" s="16">
        <v>1</v>
      </c>
      <c r="H13278" s="43"/>
      <c r="I13278" s="12" t="str">
        <f t="shared" si="207"/>
        <v/>
      </c>
      <c r="J13278" s="17"/>
      <c r="K13278" s="17"/>
      <c r="L13278" s="17"/>
    </row>
    <row r="13279" spans="1:12" ht="42.75">
      <c r="A13279" s="14" t="s">
        <v>11381</v>
      </c>
      <c r="B13279" s="14" t="s">
        <v>2767</v>
      </c>
      <c r="C13279" s="8" t="s">
        <v>11382</v>
      </c>
      <c r="D13279" s="15"/>
      <c r="E13279" s="10" t="s">
        <v>11478</v>
      </c>
      <c r="F13279" s="14"/>
      <c r="G13279" s="16"/>
      <c r="H13279" s="43"/>
      <c r="I13279" s="12" t="str">
        <f t="shared" si="207"/>
        <v/>
      </c>
      <c r="J13279" s="17"/>
      <c r="K13279" s="17"/>
      <c r="L13279" s="17"/>
    </row>
    <row r="13280" spans="1:12" ht="28.5">
      <c r="A13280" s="14" t="s">
        <v>11381</v>
      </c>
      <c r="B13280" s="14" t="s">
        <v>2767</v>
      </c>
      <c r="C13280" s="8" t="s">
        <v>11382</v>
      </c>
      <c r="D13280" s="15" t="s">
        <v>13123</v>
      </c>
      <c r="E13280" s="10" t="s">
        <v>11830</v>
      </c>
      <c r="F13280" s="14" t="s">
        <v>84</v>
      </c>
      <c r="G13280" s="16">
        <v>1</v>
      </c>
      <c r="H13280" s="43"/>
      <c r="I13280" s="12" t="str">
        <f t="shared" si="207"/>
        <v/>
      </c>
      <c r="J13280" s="17"/>
      <c r="K13280" s="17"/>
      <c r="L13280" s="17"/>
    </row>
    <row r="13281" spans="1:12" ht="28.5">
      <c r="A13281" s="14" t="s">
        <v>11381</v>
      </c>
      <c r="B13281" s="14" t="s">
        <v>2767</v>
      </c>
      <c r="C13281" s="8" t="s">
        <v>11382</v>
      </c>
      <c r="D13281" s="15"/>
      <c r="E13281" s="10" t="s">
        <v>12077</v>
      </c>
      <c r="F13281" s="14"/>
      <c r="G13281" s="16"/>
      <c r="H13281" s="43"/>
      <c r="I13281" s="12" t="str">
        <f t="shared" si="207"/>
        <v/>
      </c>
      <c r="J13281" s="17"/>
      <c r="K13281" s="17"/>
      <c r="L13281" s="17"/>
    </row>
    <row r="13282" spans="1:12" ht="28.5">
      <c r="A13282" s="14" t="s">
        <v>11381</v>
      </c>
      <c r="B13282" s="14" t="s">
        <v>2767</v>
      </c>
      <c r="C13282" s="8" t="s">
        <v>11382</v>
      </c>
      <c r="D13282" s="15" t="s">
        <v>13124</v>
      </c>
      <c r="E13282" s="10" t="s">
        <v>13125</v>
      </c>
      <c r="F13282" s="14"/>
      <c r="G13282" s="16"/>
      <c r="H13282" s="43"/>
      <c r="I13282" s="12" t="str">
        <f t="shared" si="207"/>
        <v/>
      </c>
      <c r="J13282" s="17"/>
      <c r="K13282" s="17"/>
      <c r="L13282" s="17"/>
    </row>
    <row r="13283" spans="1:12" ht="28.5">
      <c r="A13283" s="14" t="s">
        <v>11381</v>
      </c>
      <c r="B13283" s="14" t="s">
        <v>2767</v>
      </c>
      <c r="C13283" s="8" t="s">
        <v>11382</v>
      </c>
      <c r="D13283" s="15" t="s">
        <v>13126</v>
      </c>
      <c r="E13283" s="10" t="s">
        <v>12156</v>
      </c>
      <c r="F13283" s="14" t="s">
        <v>84</v>
      </c>
      <c r="G13283" s="16">
        <v>1</v>
      </c>
      <c r="H13283" s="43"/>
      <c r="I13283" s="12" t="str">
        <f t="shared" si="207"/>
        <v/>
      </c>
      <c r="J13283" s="17"/>
      <c r="K13283" s="17"/>
      <c r="L13283" s="17"/>
    </row>
    <row r="13284" spans="1:12" ht="42.75">
      <c r="A13284" s="14" t="s">
        <v>11381</v>
      </c>
      <c r="B13284" s="14" t="s">
        <v>2767</v>
      </c>
      <c r="C13284" s="8" t="s">
        <v>11382</v>
      </c>
      <c r="D13284" s="15" t="s">
        <v>13127</v>
      </c>
      <c r="E13284" s="10" t="s">
        <v>12158</v>
      </c>
      <c r="F13284" s="14" t="s">
        <v>84</v>
      </c>
      <c r="G13284" s="16">
        <v>1</v>
      </c>
      <c r="H13284" s="43"/>
      <c r="I13284" s="12" t="str">
        <f t="shared" si="207"/>
        <v/>
      </c>
      <c r="J13284" s="17"/>
      <c r="K13284" s="17"/>
      <c r="L13284" s="17"/>
    </row>
    <row r="13285" spans="1:12" ht="28.5">
      <c r="A13285" s="14" t="s">
        <v>11381</v>
      </c>
      <c r="B13285" s="14" t="s">
        <v>2767</v>
      </c>
      <c r="C13285" s="8" t="s">
        <v>11382</v>
      </c>
      <c r="D13285" s="15"/>
      <c r="E13285" s="10" t="s">
        <v>11583</v>
      </c>
      <c r="F13285" s="14"/>
      <c r="G13285" s="16"/>
      <c r="H13285" s="43"/>
      <c r="I13285" s="12" t="str">
        <f t="shared" si="207"/>
        <v/>
      </c>
      <c r="J13285" s="17"/>
      <c r="K13285" s="17"/>
      <c r="L13285" s="17"/>
    </row>
    <row r="13286" spans="1:12" ht="28.5">
      <c r="A13286" s="14" t="s">
        <v>11381</v>
      </c>
      <c r="B13286" s="14" t="s">
        <v>2767</v>
      </c>
      <c r="C13286" s="8" t="s">
        <v>11382</v>
      </c>
      <c r="D13286" s="15"/>
      <c r="E13286" s="10" t="s">
        <v>11584</v>
      </c>
      <c r="F13286" s="14"/>
      <c r="G13286" s="16"/>
      <c r="H13286" s="43"/>
      <c r="I13286" s="12" t="str">
        <f t="shared" si="207"/>
        <v/>
      </c>
      <c r="J13286" s="17"/>
      <c r="K13286" s="17"/>
      <c r="L13286" s="17"/>
    </row>
    <row r="13287" spans="1:12" ht="28.5">
      <c r="A13287" s="14" t="s">
        <v>11381</v>
      </c>
      <c r="B13287" s="14" t="s">
        <v>2767</v>
      </c>
      <c r="C13287" s="8" t="s">
        <v>11382</v>
      </c>
      <c r="D13287" s="15"/>
      <c r="E13287" s="10" t="s">
        <v>11585</v>
      </c>
      <c r="F13287" s="14"/>
      <c r="G13287" s="16"/>
      <c r="H13287" s="43"/>
      <c r="I13287" s="12" t="str">
        <f t="shared" si="207"/>
        <v/>
      </c>
      <c r="J13287" s="17"/>
      <c r="K13287" s="17"/>
      <c r="L13287" s="17"/>
    </row>
    <row r="13288" spans="1:12" ht="28.5">
      <c r="A13288" s="14" t="s">
        <v>11381</v>
      </c>
      <c r="B13288" s="14" t="s">
        <v>2767</v>
      </c>
      <c r="C13288" s="8" t="s">
        <v>11382</v>
      </c>
      <c r="D13288" s="15"/>
      <c r="E13288" s="10" t="s">
        <v>11586</v>
      </c>
      <c r="F13288" s="14"/>
      <c r="G13288" s="16"/>
      <c r="H13288" s="43"/>
      <c r="I13288" s="12" t="str">
        <f t="shared" si="207"/>
        <v/>
      </c>
      <c r="J13288" s="17"/>
      <c r="K13288" s="17"/>
      <c r="L13288" s="17"/>
    </row>
    <row r="13289" spans="1:12" ht="28.5">
      <c r="A13289" s="14" t="s">
        <v>11381</v>
      </c>
      <c r="B13289" s="14" t="s">
        <v>2767</v>
      </c>
      <c r="C13289" s="8" t="s">
        <v>11382</v>
      </c>
      <c r="D13289" s="15" t="s">
        <v>13128</v>
      </c>
      <c r="E13289" s="10" t="s">
        <v>11588</v>
      </c>
      <c r="F13289" s="14" t="s">
        <v>84</v>
      </c>
      <c r="G13289" s="16">
        <v>1</v>
      </c>
      <c r="H13289" s="43"/>
      <c r="I13289" s="12" t="str">
        <f t="shared" si="207"/>
        <v/>
      </c>
      <c r="J13289" s="17"/>
      <c r="K13289" s="17"/>
      <c r="L13289" s="17"/>
    </row>
    <row r="13290" spans="1:12" ht="28.5">
      <c r="A13290" s="14" t="s">
        <v>11381</v>
      </c>
      <c r="B13290" s="14" t="s">
        <v>2767</v>
      </c>
      <c r="C13290" s="8" t="s">
        <v>11382</v>
      </c>
      <c r="D13290" s="15"/>
      <c r="E13290" s="10" t="s">
        <v>12161</v>
      </c>
      <c r="F13290" s="14"/>
      <c r="G13290" s="16"/>
      <c r="H13290" s="43"/>
      <c r="I13290" s="12" t="str">
        <f t="shared" si="207"/>
        <v/>
      </c>
      <c r="J13290" s="17"/>
      <c r="K13290" s="17"/>
      <c r="L13290" s="17"/>
    </row>
    <row r="13291" spans="1:12" ht="28.5">
      <c r="A13291" s="14" t="s">
        <v>11381</v>
      </c>
      <c r="B13291" s="14" t="s">
        <v>2767</v>
      </c>
      <c r="C13291" s="8" t="s">
        <v>11382</v>
      </c>
      <c r="D13291" s="15" t="s">
        <v>13129</v>
      </c>
      <c r="E13291" s="10" t="s">
        <v>10599</v>
      </c>
      <c r="F13291" s="14" t="s">
        <v>11707</v>
      </c>
      <c r="G13291" s="16">
        <v>175</v>
      </c>
      <c r="H13291" s="43"/>
      <c r="I13291" s="12" t="str">
        <f t="shared" si="207"/>
        <v/>
      </c>
      <c r="J13291" s="17"/>
      <c r="K13291" s="17"/>
      <c r="L13291" s="17"/>
    </row>
    <row r="13292" spans="1:12" ht="42.75">
      <c r="A13292" s="14" t="s">
        <v>11381</v>
      </c>
      <c r="B13292" s="14" t="s">
        <v>2767</v>
      </c>
      <c r="C13292" s="8" t="s">
        <v>11382</v>
      </c>
      <c r="D13292" s="15"/>
      <c r="E13292" s="10" t="s">
        <v>12163</v>
      </c>
      <c r="F13292" s="14"/>
      <c r="G13292" s="16"/>
      <c r="H13292" s="43"/>
      <c r="I13292" s="12" t="str">
        <f t="shared" si="207"/>
        <v/>
      </c>
      <c r="J13292" s="17"/>
      <c r="K13292" s="17"/>
      <c r="L13292" s="17"/>
    </row>
    <row r="13293" spans="1:12" ht="28.5">
      <c r="A13293" s="14" t="s">
        <v>11381</v>
      </c>
      <c r="B13293" s="14" t="s">
        <v>2767</v>
      </c>
      <c r="C13293" s="8" t="s">
        <v>11382</v>
      </c>
      <c r="D13293" s="15" t="s">
        <v>13130</v>
      </c>
      <c r="E13293" s="10" t="s">
        <v>11835</v>
      </c>
      <c r="F13293" s="14" t="s">
        <v>11815</v>
      </c>
      <c r="G13293" s="16">
        <v>15</v>
      </c>
      <c r="H13293" s="43"/>
      <c r="I13293" s="12" t="str">
        <f t="shared" si="207"/>
        <v/>
      </c>
      <c r="J13293" s="17"/>
      <c r="K13293" s="17"/>
      <c r="L13293" s="17"/>
    </row>
    <row r="13294" spans="1:12" ht="28.5">
      <c r="A13294" s="14" t="s">
        <v>11381</v>
      </c>
      <c r="B13294" s="14" t="s">
        <v>2767</v>
      </c>
      <c r="C13294" s="8" t="s">
        <v>11382</v>
      </c>
      <c r="D13294" s="15" t="s">
        <v>13131</v>
      </c>
      <c r="E13294" s="10" t="s">
        <v>11839</v>
      </c>
      <c r="F13294" s="14" t="s">
        <v>11815</v>
      </c>
      <c r="G13294" s="16">
        <v>10</v>
      </c>
      <c r="H13294" s="43"/>
      <c r="I13294" s="12" t="str">
        <f t="shared" si="207"/>
        <v/>
      </c>
      <c r="J13294" s="17"/>
      <c r="K13294" s="17"/>
      <c r="L13294" s="17"/>
    </row>
    <row r="13295" spans="1:12" ht="28.5">
      <c r="A13295" s="14" t="s">
        <v>11381</v>
      </c>
      <c r="B13295" s="14" t="s">
        <v>2767</v>
      </c>
      <c r="C13295" s="8" t="s">
        <v>11382</v>
      </c>
      <c r="D13295" s="15" t="s">
        <v>13132</v>
      </c>
      <c r="E13295" s="10" t="s">
        <v>12167</v>
      </c>
      <c r="F13295" s="14"/>
      <c r="G13295" s="16"/>
      <c r="H13295" s="43"/>
      <c r="I13295" s="12" t="str">
        <f t="shared" si="207"/>
        <v/>
      </c>
      <c r="J13295" s="17"/>
      <c r="K13295" s="17"/>
      <c r="L13295" s="17"/>
    </row>
    <row r="13296" spans="1:12" ht="28.5">
      <c r="A13296" s="14" t="s">
        <v>11381</v>
      </c>
      <c r="B13296" s="14" t="s">
        <v>2767</v>
      </c>
      <c r="C13296" s="8" t="s">
        <v>11382</v>
      </c>
      <c r="D13296" s="15"/>
      <c r="E13296" s="10" t="s">
        <v>12168</v>
      </c>
      <c r="F13296" s="14"/>
      <c r="G13296" s="16"/>
      <c r="H13296" s="43"/>
      <c r="I13296" s="12" t="str">
        <f t="shared" si="207"/>
        <v/>
      </c>
      <c r="J13296" s="17"/>
      <c r="K13296" s="17"/>
      <c r="L13296" s="17"/>
    </row>
    <row r="13297" spans="1:12" ht="28.5">
      <c r="A13297" s="14" t="s">
        <v>11381</v>
      </c>
      <c r="B13297" s="14" t="s">
        <v>2767</v>
      </c>
      <c r="C13297" s="8" t="s">
        <v>11382</v>
      </c>
      <c r="D13297" s="15"/>
      <c r="E13297" s="10" t="s">
        <v>11952</v>
      </c>
      <c r="F13297" s="14"/>
      <c r="G13297" s="16"/>
      <c r="H13297" s="43"/>
      <c r="I13297" s="12" t="str">
        <f t="shared" si="207"/>
        <v/>
      </c>
      <c r="J13297" s="17"/>
      <c r="K13297" s="17"/>
      <c r="L13297" s="17"/>
    </row>
    <row r="13298" spans="1:12" ht="42.75">
      <c r="A13298" s="14" t="s">
        <v>11381</v>
      </c>
      <c r="B13298" s="14" t="s">
        <v>2767</v>
      </c>
      <c r="C13298" s="8" t="s">
        <v>11382</v>
      </c>
      <c r="D13298" s="15"/>
      <c r="E13298" s="10" t="s">
        <v>11953</v>
      </c>
      <c r="F13298" s="14"/>
      <c r="G13298" s="16"/>
      <c r="H13298" s="43"/>
      <c r="I13298" s="12" t="str">
        <f t="shared" si="207"/>
        <v/>
      </c>
      <c r="J13298" s="17"/>
      <c r="K13298" s="17"/>
      <c r="L13298" s="17"/>
    </row>
    <row r="13299" spans="1:12" ht="28.5">
      <c r="A13299" s="14" t="s">
        <v>11381</v>
      </c>
      <c r="B13299" s="14" t="s">
        <v>2767</v>
      </c>
      <c r="C13299" s="8" t="s">
        <v>11382</v>
      </c>
      <c r="D13299" s="15"/>
      <c r="E13299" s="10" t="s">
        <v>11954</v>
      </c>
      <c r="F13299" s="14"/>
      <c r="G13299" s="16"/>
      <c r="H13299" s="43"/>
      <c r="I13299" s="12" t="str">
        <f t="shared" si="207"/>
        <v/>
      </c>
      <c r="J13299" s="17"/>
      <c r="K13299" s="17"/>
      <c r="L13299" s="17"/>
    </row>
    <row r="13300" spans="1:12" ht="28.5">
      <c r="A13300" s="14" t="s">
        <v>11381</v>
      </c>
      <c r="B13300" s="14" t="s">
        <v>2767</v>
      </c>
      <c r="C13300" s="8" t="s">
        <v>11382</v>
      </c>
      <c r="D13300" s="15"/>
      <c r="E13300" s="10" t="s">
        <v>11955</v>
      </c>
      <c r="F13300" s="14"/>
      <c r="G13300" s="16"/>
      <c r="H13300" s="43"/>
      <c r="I13300" s="12" t="str">
        <f t="shared" si="207"/>
        <v/>
      </c>
      <c r="J13300" s="17"/>
      <c r="K13300" s="17"/>
      <c r="L13300" s="17"/>
    </row>
    <row r="13301" spans="1:12" ht="28.5">
      <c r="A13301" s="14" t="s">
        <v>11381</v>
      </c>
      <c r="B13301" s="14" t="s">
        <v>2767</v>
      </c>
      <c r="C13301" s="8" t="s">
        <v>11382</v>
      </c>
      <c r="D13301" s="15"/>
      <c r="E13301" s="10" t="s">
        <v>11956</v>
      </c>
      <c r="F13301" s="14"/>
      <c r="G13301" s="16"/>
      <c r="H13301" s="43"/>
      <c r="I13301" s="12" t="str">
        <f t="shared" si="207"/>
        <v/>
      </c>
      <c r="J13301" s="17"/>
      <c r="K13301" s="17"/>
      <c r="L13301" s="17"/>
    </row>
    <row r="13302" spans="1:12" ht="28.5">
      <c r="A13302" s="14" t="s">
        <v>11381</v>
      </c>
      <c r="B13302" s="14" t="s">
        <v>2767</v>
      </c>
      <c r="C13302" s="8" t="s">
        <v>11382</v>
      </c>
      <c r="D13302" s="15"/>
      <c r="E13302" s="10" t="s">
        <v>11957</v>
      </c>
      <c r="F13302" s="14"/>
      <c r="G13302" s="16"/>
      <c r="H13302" s="43"/>
      <c r="I13302" s="12" t="str">
        <f t="shared" si="207"/>
        <v/>
      </c>
      <c r="J13302" s="17"/>
      <c r="K13302" s="17"/>
      <c r="L13302" s="17"/>
    </row>
    <row r="13303" spans="1:12" ht="28.5">
      <c r="A13303" s="14" t="s">
        <v>11381</v>
      </c>
      <c r="B13303" s="14" t="s">
        <v>2767</v>
      </c>
      <c r="C13303" s="8" t="s">
        <v>11382</v>
      </c>
      <c r="D13303" s="15"/>
      <c r="E13303" s="10" t="s">
        <v>11958</v>
      </c>
      <c r="F13303" s="14"/>
      <c r="G13303" s="16"/>
      <c r="H13303" s="43"/>
      <c r="I13303" s="12" t="str">
        <f t="shared" si="207"/>
        <v/>
      </c>
      <c r="J13303" s="17"/>
      <c r="K13303" s="17"/>
      <c r="L13303" s="17"/>
    </row>
    <row r="13304" spans="1:12" ht="28.5">
      <c r="A13304" s="14" t="s">
        <v>11381</v>
      </c>
      <c r="B13304" s="14" t="s">
        <v>2767</v>
      </c>
      <c r="C13304" s="8" t="s">
        <v>11382</v>
      </c>
      <c r="D13304" s="15"/>
      <c r="E13304" s="10" t="s">
        <v>11959</v>
      </c>
      <c r="F13304" s="14"/>
      <c r="G13304" s="16"/>
      <c r="H13304" s="43"/>
      <c r="I13304" s="12" t="str">
        <f t="shared" si="207"/>
        <v/>
      </c>
      <c r="J13304" s="17"/>
      <c r="K13304" s="17"/>
      <c r="L13304" s="17"/>
    </row>
    <row r="13305" spans="1:12" ht="28.5">
      <c r="A13305" s="14" t="s">
        <v>11381</v>
      </c>
      <c r="B13305" s="14" t="s">
        <v>2767</v>
      </c>
      <c r="C13305" s="8" t="s">
        <v>11382</v>
      </c>
      <c r="D13305" s="15"/>
      <c r="E13305" s="10" t="s">
        <v>11960</v>
      </c>
      <c r="F13305" s="14"/>
      <c r="G13305" s="16"/>
      <c r="H13305" s="43"/>
      <c r="I13305" s="12" t="str">
        <f t="shared" si="207"/>
        <v/>
      </c>
      <c r="J13305" s="17"/>
      <c r="K13305" s="17"/>
      <c r="L13305" s="17"/>
    </row>
    <row r="13306" spans="1:12" ht="28.5">
      <c r="A13306" s="14" t="s">
        <v>11381</v>
      </c>
      <c r="B13306" s="14" t="s">
        <v>2767</v>
      </c>
      <c r="C13306" s="8" t="s">
        <v>11382</v>
      </c>
      <c r="D13306" s="15"/>
      <c r="E13306" s="10" t="s">
        <v>11961</v>
      </c>
      <c r="F13306" s="14"/>
      <c r="G13306" s="16"/>
      <c r="H13306" s="43"/>
      <c r="I13306" s="12" t="str">
        <f t="shared" si="207"/>
        <v/>
      </c>
      <c r="J13306" s="17"/>
      <c r="K13306" s="17"/>
      <c r="L13306" s="17"/>
    </row>
    <row r="13307" spans="1:12" ht="28.5">
      <c r="A13307" s="14" t="s">
        <v>11381</v>
      </c>
      <c r="B13307" s="14" t="s">
        <v>2767</v>
      </c>
      <c r="C13307" s="8" t="s">
        <v>11382</v>
      </c>
      <c r="D13307" s="15"/>
      <c r="E13307" s="10" t="s">
        <v>11962</v>
      </c>
      <c r="F13307" s="14"/>
      <c r="G13307" s="16"/>
      <c r="H13307" s="43"/>
      <c r="I13307" s="12" t="str">
        <f t="shared" si="207"/>
        <v/>
      </c>
      <c r="J13307" s="17"/>
      <c r="K13307" s="17"/>
      <c r="L13307" s="17"/>
    </row>
    <row r="13308" spans="1:12" ht="28.5">
      <c r="A13308" s="14" t="s">
        <v>11381</v>
      </c>
      <c r="B13308" s="14" t="s">
        <v>2767</v>
      </c>
      <c r="C13308" s="8" t="s">
        <v>11382</v>
      </c>
      <c r="D13308" s="15"/>
      <c r="E13308" s="10" t="s">
        <v>11933</v>
      </c>
      <c r="F13308" s="14"/>
      <c r="G13308" s="16"/>
      <c r="H13308" s="43"/>
      <c r="I13308" s="12" t="str">
        <f t="shared" si="207"/>
        <v/>
      </c>
      <c r="J13308" s="17"/>
      <c r="K13308" s="17"/>
      <c r="L13308" s="17"/>
    </row>
    <row r="13309" spans="1:12" ht="28.5">
      <c r="A13309" s="14" t="s">
        <v>11381</v>
      </c>
      <c r="B13309" s="14" t="s">
        <v>2767</v>
      </c>
      <c r="C13309" s="8" t="s">
        <v>11382</v>
      </c>
      <c r="D13309" s="15"/>
      <c r="E13309" s="10" t="s">
        <v>11963</v>
      </c>
      <c r="F13309" s="14"/>
      <c r="G13309" s="16"/>
      <c r="H13309" s="43"/>
      <c r="I13309" s="12" t="str">
        <f t="shared" si="207"/>
        <v/>
      </c>
      <c r="J13309" s="17"/>
      <c r="K13309" s="17"/>
      <c r="L13309" s="17"/>
    </row>
    <row r="13310" spans="1:12" ht="28.5">
      <c r="A13310" s="14" t="s">
        <v>11381</v>
      </c>
      <c r="B13310" s="14" t="s">
        <v>2767</v>
      </c>
      <c r="C13310" s="8" t="s">
        <v>11382</v>
      </c>
      <c r="D13310" s="15"/>
      <c r="E13310" s="10" t="s">
        <v>11934</v>
      </c>
      <c r="F13310" s="14"/>
      <c r="G13310" s="16"/>
      <c r="H13310" s="43"/>
      <c r="I13310" s="12" t="str">
        <f t="shared" si="207"/>
        <v/>
      </c>
      <c r="J13310" s="17"/>
      <c r="K13310" s="17"/>
      <c r="L13310" s="17"/>
    </row>
    <row r="13311" spans="1:12" ht="28.5">
      <c r="A13311" s="14" t="s">
        <v>11381</v>
      </c>
      <c r="B13311" s="14" t="s">
        <v>2767</v>
      </c>
      <c r="C13311" s="8" t="s">
        <v>11382</v>
      </c>
      <c r="D13311" s="15"/>
      <c r="E13311" s="10" t="s">
        <v>11964</v>
      </c>
      <c r="F13311" s="14"/>
      <c r="G13311" s="16"/>
      <c r="H13311" s="43"/>
      <c r="I13311" s="12" t="str">
        <f t="shared" si="207"/>
        <v/>
      </c>
      <c r="J13311" s="17"/>
      <c r="K13311" s="17"/>
      <c r="L13311" s="17"/>
    </row>
    <row r="13312" spans="1:12" ht="28.5">
      <c r="A13312" s="14" t="s">
        <v>11381</v>
      </c>
      <c r="B13312" s="14" t="s">
        <v>2767</v>
      </c>
      <c r="C13312" s="8" t="s">
        <v>11382</v>
      </c>
      <c r="D13312" s="15" t="s">
        <v>13133</v>
      </c>
      <c r="E13312" s="10" t="s">
        <v>11966</v>
      </c>
      <c r="F13312" s="14" t="s">
        <v>84</v>
      </c>
      <c r="G13312" s="16">
        <v>1</v>
      </c>
      <c r="H13312" s="43"/>
      <c r="I13312" s="12" t="str">
        <f t="shared" si="207"/>
        <v/>
      </c>
      <c r="J13312" s="17"/>
      <c r="K13312" s="17"/>
      <c r="L13312" s="17"/>
    </row>
    <row r="13313" spans="1:12" ht="28.5">
      <c r="A13313" s="14" t="s">
        <v>11381</v>
      </c>
      <c r="B13313" s="14" t="s">
        <v>2767</v>
      </c>
      <c r="C13313" s="8" t="s">
        <v>11382</v>
      </c>
      <c r="D13313" s="15" t="s">
        <v>13134</v>
      </c>
      <c r="E13313" s="10" t="s">
        <v>11970</v>
      </c>
      <c r="F13313" s="14" t="s">
        <v>73</v>
      </c>
      <c r="G13313" s="16">
        <v>50</v>
      </c>
      <c r="H13313" s="43"/>
      <c r="I13313" s="12" t="str">
        <f t="shared" si="207"/>
        <v/>
      </c>
      <c r="J13313" s="17"/>
      <c r="K13313" s="17"/>
      <c r="L13313" s="17"/>
    </row>
    <row r="13314" spans="1:12" ht="28.5">
      <c r="A13314" s="14" t="s">
        <v>11381</v>
      </c>
      <c r="B13314" s="14" t="s">
        <v>2767</v>
      </c>
      <c r="C13314" s="8" t="s">
        <v>11382</v>
      </c>
      <c r="D13314" s="15" t="s">
        <v>13135</v>
      </c>
      <c r="E13314" s="10" t="s">
        <v>12172</v>
      </c>
      <c r="F13314" s="14" t="s">
        <v>20</v>
      </c>
      <c r="G13314" s="16">
        <v>1</v>
      </c>
      <c r="H13314" s="43"/>
      <c r="I13314" s="12" t="str">
        <f t="shared" si="207"/>
        <v/>
      </c>
      <c r="J13314" s="17"/>
      <c r="K13314" s="17"/>
      <c r="L13314" s="17"/>
    </row>
    <row r="13315" spans="1:12" ht="28.5">
      <c r="A13315" s="14" t="s">
        <v>11381</v>
      </c>
      <c r="B13315" s="14" t="s">
        <v>2767</v>
      </c>
      <c r="C13315" s="8" t="s">
        <v>11382</v>
      </c>
      <c r="D13315" s="15" t="s">
        <v>13136</v>
      </c>
      <c r="E13315" s="10" t="s">
        <v>12174</v>
      </c>
      <c r="F13315" s="14"/>
      <c r="G13315" s="16"/>
      <c r="H13315" s="43"/>
      <c r="I13315" s="12" t="str">
        <f t="shared" si="207"/>
        <v/>
      </c>
      <c r="J13315" s="17"/>
      <c r="K13315" s="17"/>
      <c r="L13315" s="17"/>
    </row>
    <row r="13316" spans="1:12" ht="71.25">
      <c r="A13316" s="14" t="s">
        <v>11381</v>
      </c>
      <c r="B13316" s="14" t="s">
        <v>2767</v>
      </c>
      <c r="C13316" s="8" t="s">
        <v>11382</v>
      </c>
      <c r="D13316" s="15"/>
      <c r="E13316" s="10" t="s">
        <v>12175</v>
      </c>
      <c r="F13316" s="14"/>
      <c r="G13316" s="16"/>
      <c r="H13316" s="43"/>
      <c r="I13316" s="12" t="str">
        <f t="shared" ref="I13316:I13379" si="208">IF(AND(G13316&lt;&gt;"",H13316&lt;&gt;""),G13316*H13316,"")</f>
        <v/>
      </c>
      <c r="J13316" s="17"/>
      <c r="K13316" s="17"/>
      <c r="L13316" s="17"/>
    </row>
    <row r="13317" spans="1:12" ht="28.5">
      <c r="A13317" s="14" t="s">
        <v>11381</v>
      </c>
      <c r="B13317" s="14" t="s">
        <v>2767</v>
      </c>
      <c r="C13317" s="8" t="s">
        <v>11382</v>
      </c>
      <c r="D13317" s="15" t="s">
        <v>13137</v>
      </c>
      <c r="E13317" s="10" t="s">
        <v>12177</v>
      </c>
      <c r="F13317" s="14" t="s">
        <v>20</v>
      </c>
      <c r="G13317" s="16">
        <v>1</v>
      </c>
      <c r="H13317" s="43"/>
      <c r="I13317" s="12" t="str">
        <f t="shared" si="208"/>
        <v/>
      </c>
      <c r="J13317" s="17"/>
      <c r="K13317" s="17"/>
      <c r="L13317" s="17"/>
    </row>
    <row r="13318" spans="1:12" ht="28.5">
      <c r="A13318" s="14" t="s">
        <v>11381</v>
      </c>
      <c r="B13318" s="14" t="s">
        <v>2767</v>
      </c>
      <c r="C13318" s="8" t="s">
        <v>11382</v>
      </c>
      <c r="D13318" s="15"/>
      <c r="E13318" s="10" t="s">
        <v>12178</v>
      </c>
      <c r="F13318" s="14"/>
      <c r="G13318" s="16"/>
      <c r="H13318" s="43"/>
      <c r="I13318" s="12" t="str">
        <f t="shared" si="208"/>
        <v/>
      </c>
      <c r="J13318" s="17"/>
      <c r="K13318" s="17"/>
      <c r="L13318" s="17"/>
    </row>
    <row r="13319" spans="1:12" ht="28.5">
      <c r="A13319" s="14" t="s">
        <v>11381</v>
      </c>
      <c r="B13319" s="14" t="s">
        <v>2767</v>
      </c>
      <c r="C13319" s="8" t="s">
        <v>11382</v>
      </c>
      <c r="D13319" s="15"/>
      <c r="E13319" s="10" t="s">
        <v>11529</v>
      </c>
      <c r="F13319" s="14"/>
      <c r="G13319" s="16"/>
      <c r="H13319" s="43"/>
      <c r="I13319" s="12" t="str">
        <f t="shared" si="208"/>
        <v/>
      </c>
      <c r="J13319" s="17"/>
      <c r="K13319" s="17"/>
      <c r="L13319" s="17"/>
    </row>
    <row r="13320" spans="1:12" ht="28.5">
      <c r="A13320" s="14" t="s">
        <v>11381</v>
      </c>
      <c r="B13320" s="14" t="s">
        <v>2767</v>
      </c>
      <c r="C13320" s="8" t="s">
        <v>11382</v>
      </c>
      <c r="D13320" s="15" t="s">
        <v>13138</v>
      </c>
      <c r="E13320" s="10" t="s">
        <v>11789</v>
      </c>
      <c r="F13320" s="14" t="s">
        <v>84</v>
      </c>
      <c r="G13320" s="16">
        <v>4</v>
      </c>
      <c r="H13320" s="43"/>
      <c r="I13320" s="12" t="str">
        <f t="shared" si="208"/>
        <v/>
      </c>
      <c r="J13320" s="17"/>
      <c r="K13320" s="17"/>
      <c r="L13320" s="17"/>
    </row>
    <row r="13321" spans="1:12" ht="28.5">
      <c r="A13321" s="14" t="s">
        <v>11381</v>
      </c>
      <c r="B13321" s="14" t="s">
        <v>2767</v>
      </c>
      <c r="C13321" s="8" t="s">
        <v>11382</v>
      </c>
      <c r="D13321" s="15" t="s">
        <v>13139</v>
      </c>
      <c r="E13321" s="10" t="s">
        <v>11711</v>
      </c>
      <c r="F13321" s="14" t="s">
        <v>84</v>
      </c>
      <c r="G13321" s="16">
        <v>4</v>
      </c>
      <c r="H13321" s="43"/>
      <c r="I13321" s="12" t="str">
        <f t="shared" si="208"/>
        <v/>
      </c>
      <c r="J13321" s="17"/>
      <c r="K13321" s="17"/>
      <c r="L13321" s="17"/>
    </row>
    <row r="13322" spans="1:12" ht="28.5">
      <c r="A13322" s="14" t="s">
        <v>11381</v>
      </c>
      <c r="B13322" s="14" t="s">
        <v>2767</v>
      </c>
      <c r="C13322" s="8" t="s">
        <v>11382</v>
      </c>
      <c r="D13322" s="15"/>
      <c r="E13322" s="10" t="s">
        <v>13125</v>
      </c>
      <c r="F13322" s="14"/>
      <c r="G13322" s="16"/>
      <c r="H13322" s="43"/>
      <c r="I13322" s="12" t="str">
        <f t="shared" si="208"/>
        <v/>
      </c>
      <c r="J13322" s="17"/>
      <c r="K13322" s="17"/>
      <c r="L13322" s="17"/>
    </row>
    <row r="13323" spans="1:12" ht="28.5">
      <c r="A13323" s="14" t="s">
        <v>11381</v>
      </c>
      <c r="B13323" s="14" t="s">
        <v>2767</v>
      </c>
      <c r="C13323" s="8" t="s">
        <v>11382</v>
      </c>
      <c r="D13323" s="15" t="s">
        <v>13140</v>
      </c>
      <c r="E13323" s="10" t="s">
        <v>12183</v>
      </c>
      <c r="F13323" s="14"/>
      <c r="G13323" s="16"/>
      <c r="H13323" s="43"/>
      <c r="I13323" s="12" t="str">
        <f t="shared" si="208"/>
        <v/>
      </c>
      <c r="J13323" s="17"/>
      <c r="K13323" s="17"/>
      <c r="L13323" s="17"/>
    </row>
    <row r="13324" spans="1:12" ht="28.5">
      <c r="A13324" s="14" t="s">
        <v>11381</v>
      </c>
      <c r="B13324" s="14" t="s">
        <v>2767</v>
      </c>
      <c r="C13324" s="8" t="s">
        <v>11382</v>
      </c>
      <c r="D13324" s="15" t="s">
        <v>13141</v>
      </c>
      <c r="E13324" s="10" t="s">
        <v>12185</v>
      </c>
      <c r="F13324" s="14" t="s">
        <v>84</v>
      </c>
      <c r="G13324" s="16">
        <v>1</v>
      </c>
      <c r="H13324" s="43"/>
      <c r="I13324" s="12" t="str">
        <f t="shared" si="208"/>
        <v/>
      </c>
      <c r="J13324" s="17"/>
      <c r="K13324" s="17"/>
      <c r="L13324" s="17"/>
    </row>
    <row r="13325" spans="1:12" ht="28.5">
      <c r="A13325" s="14" t="s">
        <v>11381</v>
      </c>
      <c r="B13325" s="14" t="s">
        <v>2767</v>
      </c>
      <c r="C13325" s="8" t="s">
        <v>11382</v>
      </c>
      <c r="D13325" s="15" t="s">
        <v>13142</v>
      </c>
      <c r="E13325" s="10" t="s">
        <v>12187</v>
      </c>
      <c r="F13325" s="14" t="s">
        <v>84</v>
      </c>
      <c r="G13325" s="16">
        <v>1</v>
      </c>
      <c r="H13325" s="43"/>
      <c r="I13325" s="12" t="str">
        <f t="shared" si="208"/>
        <v/>
      </c>
      <c r="J13325" s="17"/>
      <c r="K13325" s="17"/>
      <c r="L13325" s="17"/>
    </row>
    <row r="13326" spans="1:12" ht="28.5">
      <c r="A13326" s="14" t="s">
        <v>11381</v>
      </c>
      <c r="B13326" s="14" t="s">
        <v>2767</v>
      </c>
      <c r="C13326" s="8" t="s">
        <v>11382</v>
      </c>
      <c r="D13326" s="15" t="s">
        <v>13143</v>
      </c>
      <c r="E13326" s="10" t="s">
        <v>12189</v>
      </c>
      <c r="F13326" s="14" t="s">
        <v>84</v>
      </c>
      <c r="G13326" s="16">
        <v>1</v>
      </c>
      <c r="H13326" s="43"/>
      <c r="I13326" s="12" t="str">
        <f t="shared" si="208"/>
        <v/>
      </c>
      <c r="J13326" s="17"/>
      <c r="K13326" s="17"/>
      <c r="L13326" s="17"/>
    </row>
    <row r="13327" spans="1:12" ht="28.5">
      <c r="A13327" s="14" t="s">
        <v>11381</v>
      </c>
      <c r="B13327" s="14" t="s">
        <v>2767</v>
      </c>
      <c r="C13327" s="8" t="s">
        <v>11382</v>
      </c>
      <c r="D13327" s="15" t="s">
        <v>13144</v>
      </c>
      <c r="E13327" s="10" t="s">
        <v>12191</v>
      </c>
      <c r="F13327" s="14" t="s">
        <v>84</v>
      </c>
      <c r="G13327" s="16">
        <v>1</v>
      </c>
      <c r="H13327" s="43"/>
      <c r="I13327" s="12" t="str">
        <f t="shared" si="208"/>
        <v/>
      </c>
      <c r="J13327" s="17"/>
      <c r="K13327" s="17"/>
      <c r="L13327" s="17"/>
    </row>
    <row r="13328" spans="1:12" ht="42.75">
      <c r="A13328" s="14" t="s">
        <v>11381</v>
      </c>
      <c r="B13328" s="14" t="s">
        <v>2767</v>
      </c>
      <c r="C13328" s="8" t="s">
        <v>11382</v>
      </c>
      <c r="D13328" s="15" t="s">
        <v>13145</v>
      </c>
      <c r="E13328" s="10" t="s">
        <v>12193</v>
      </c>
      <c r="F13328" s="14" t="s">
        <v>20</v>
      </c>
      <c r="G13328" s="16">
        <v>1</v>
      </c>
      <c r="H13328" s="43"/>
      <c r="I13328" s="12" t="str">
        <f t="shared" si="208"/>
        <v/>
      </c>
      <c r="J13328" s="17"/>
      <c r="K13328" s="17"/>
      <c r="L13328" s="17"/>
    </row>
    <row r="13329" spans="1:12" ht="28.5">
      <c r="A13329" s="14" t="s">
        <v>11381</v>
      </c>
      <c r="B13329" s="14" t="s">
        <v>2767</v>
      </c>
      <c r="C13329" s="8" t="s">
        <v>11382</v>
      </c>
      <c r="D13329" s="15"/>
      <c r="E13329" s="10" t="s">
        <v>12194</v>
      </c>
      <c r="F13329" s="14"/>
      <c r="G13329" s="16"/>
      <c r="H13329" s="43"/>
      <c r="I13329" s="12" t="str">
        <f t="shared" si="208"/>
        <v/>
      </c>
      <c r="J13329" s="17"/>
      <c r="K13329" s="17"/>
      <c r="L13329" s="17"/>
    </row>
    <row r="13330" spans="1:12" ht="28.5">
      <c r="A13330" s="14" t="s">
        <v>11381</v>
      </c>
      <c r="B13330" s="14" t="s">
        <v>2767</v>
      </c>
      <c r="C13330" s="8" t="s">
        <v>11382</v>
      </c>
      <c r="D13330" s="15" t="s">
        <v>13146</v>
      </c>
      <c r="E13330" s="10" t="s">
        <v>12196</v>
      </c>
      <c r="F13330" s="14" t="s">
        <v>20</v>
      </c>
      <c r="G13330" s="16">
        <v>1</v>
      </c>
      <c r="H13330" s="43"/>
      <c r="I13330" s="12" t="str">
        <f t="shared" si="208"/>
        <v/>
      </c>
      <c r="J13330" s="17"/>
      <c r="K13330" s="17"/>
      <c r="L13330" s="17"/>
    </row>
    <row r="13331" spans="1:12" ht="28.5">
      <c r="A13331" s="14" t="s">
        <v>11381</v>
      </c>
      <c r="B13331" s="14" t="s">
        <v>2767</v>
      </c>
      <c r="C13331" s="8" t="s">
        <v>11382</v>
      </c>
      <c r="D13331" s="15" t="s">
        <v>13147</v>
      </c>
      <c r="E13331" s="10" t="s">
        <v>12198</v>
      </c>
      <c r="F13331" s="14"/>
      <c r="G13331" s="16"/>
      <c r="H13331" s="43"/>
      <c r="I13331" s="12" t="str">
        <f t="shared" si="208"/>
        <v/>
      </c>
      <c r="J13331" s="17"/>
      <c r="K13331" s="17"/>
      <c r="L13331" s="17"/>
    </row>
    <row r="13332" spans="1:12" ht="57">
      <c r="A13332" s="14" t="s">
        <v>11381</v>
      </c>
      <c r="B13332" s="14" t="s">
        <v>2767</v>
      </c>
      <c r="C13332" s="8" t="s">
        <v>11382</v>
      </c>
      <c r="D13332" s="15"/>
      <c r="E13332" s="10" t="s">
        <v>12199</v>
      </c>
      <c r="F13332" s="14"/>
      <c r="G13332" s="16"/>
      <c r="H13332" s="43"/>
      <c r="I13332" s="12" t="str">
        <f t="shared" si="208"/>
        <v/>
      </c>
      <c r="J13332" s="17"/>
      <c r="K13332" s="17"/>
      <c r="L13332" s="17"/>
    </row>
    <row r="13333" spans="1:12" ht="28.5">
      <c r="A13333" s="14" t="s">
        <v>11381</v>
      </c>
      <c r="B13333" s="14" t="s">
        <v>2767</v>
      </c>
      <c r="C13333" s="8" t="s">
        <v>11382</v>
      </c>
      <c r="D13333" s="15"/>
      <c r="E13333" s="10" t="s">
        <v>12200</v>
      </c>
      <c r="F13333" s="14"/>
      <c r="G13333" s="16"/>
      <c r="H13333" s="43"/>
      <c r="I13333" s="12" t="str">
        <f t="shared" si="208"/>
        <v/>
      </c>
      <c r="J13333" s="17"/>
      <c r="K13333" s="17"/>
      <c r="L13333" s="17"/>
    </row>
    <row r="13334" spans="1:12" ht="28.5">
      <c r="A13334" s="14" t="s">
        <v>11381</v>
      </c>
      <c r="B13334" s="14" t="s">
        <v>2767</v>
      </c>
      <c r="C13334" s="8" t="s">
        <v>11382</v>
      </c>
      <c r="D13334" s="15"/>
      <c r="E13334" s="10" t="s">
        <v>12201</v>
      </c>
      <c r="F13334" s="14"/>
      <c r="G13334" s="16"/>
      <c r="H13334" s="43"/>
      <c r="I13334" s="12" t="str">
        <f t="shared" si="208"/>
        <v/>
      </c>
      <c r="J13334" s="17"/>
      <c r="K13334" s="17"/>
      <c r="L13334" s="17"/>
    </row>
    <row r="13335" spans="1:12" ht="28.5">
      <c r="A13335" s="14" t="s">
        <v>11381</v>
      </c>
      <c r="B13335" s="14" t="s">
        <v>2767</v>
      </c>
      <c r="C13335" s="8" t="s">
        <v>11382</v>
      </c>
      <c r="D13335" s="15"/>
      <c r="E13335" s="10" t="s">
        <v>12202</v>
      </c>
      <c r="F13335" s="14"/>
      <c r="G13335" s="16"/>
      <c r="H13335" s="43"/>
      <c r="I13335" s="12" t="str">
        <f t="shared" si="208"/>
        <v/>
      </c>
      <c r="J13335" s="17"/>
      <c r="K13335" s="17"/>
      <c r="L13335" s="17"/>
    </row>
    <row r="13336" spans="1:12" ht="28.5">
      <c r="A13336" s="14" t="s">
        <v>11381</v>
      </c>
      <c r="B13336" s="14" t="s">
        <v>2767</v>
      </c>
      <c r="C13336" s="8" t="s">
        <v>11382</v>
      </c>
      <c r="D13336" s="15"/>
      <c r="E13336" s="10" t="s">
        <v>12203</v>
      </c>
      <c r="F13336" s="14"/>
      <c r="G13336" s="16"/>
      <c r="H13336" s="43"/>
      <c r="I13336" s="12" t="str">
        <f t="shared" si="208"/>
        <v/>
      </c>
      <c r="J13336" s="17"/>
      <c r="K13336" s="17"/>
      <c r="L13336" s="17"/>
    </row>
    <row r="13337" spans="1:12" ht="28.5">
      <c r="A13337" s="14" t="s">
        <v>11381</v>
      </c>
      <c r="B13337" s="14" t="s">
        <v>2767</v>
      </c>
      <c r="C13337" s="8" t="s">
        <v>11382</v>
      </c>
      <c r="D13337" s="15"/>
      <c r="E13337" s="10" t="s">
        <v>12204</v>
      </c>
      <c r="F13337" s="14"/>
      <c r="G13337" s="16"/>
      <c r="H13337" s="43"/>
      <c r="I13337" s="12" t="str">
        <f t="shared" si="208"/>
        <v/>
      </c>
      <c r="J13337" s="17"/>
      <c r="K13337" s="17"/>
      <c r="L13337" s="17"/>
    </row>
    <row r="13338" spans="1:12" ht="28.5">
      <c r="A13338" s="14" t="s">
        <v>11381</v>
      </c>
      <c r="B13338" s="14" t="s">
        <v>2767</v>
      </c>
      <c r="C13338" s="8" t="s">
        <v>11382</v>
      </c>
      <c r="D13338" s="15"/>
      <c r="E13338" s="10" t="s">
        <v>12205</v>
      </c>
      <c r="F13338" s="14"/>
      <c r="G13338" s="16"/>
      <c r="H13338" s="43"/>
      <c r="I13338" s="12" t="str">
        <f t="shared" si="208"/>
        <v/>
      </c>
      <c r="J13338" s="17"/>
      <c r="K13338" s="17"/>
      <c r="L13338" s="17"/>
    </row>
    <row r="13339" spans="1:12" ht="28.5">
      <c r="A13339" s="14" t="s">
        <v>11381</v>
      </c>
      <c r="B13339" s="14" t="s">
        <v>2767</v>
      </c>
      <c r="C13339" s="8" t="s">
        <v>11382</v>
      </c>
      <c r="D13339" s="15"/>
      <c r="E13339" s="10" t="s">
        <v>12206</v>
      </c>
      <c r="F13339" s="14"/>
      <c r="G13339" s="16"/>
      <c r="H13339" s="43"/>
      <c r="I13339" s="12" t="str">
        <f t="shared" si="208"/>
        <v/>
      </c>
      <c r="J13339" s="17"/>
      <c r="K13339" s="17"/>
      <c r="L13339" s="17"/>
    </row>
    <row r="13340" spans="1:12" ht="28.5">
      <c r="A13340" s="14" t="s">
        <v>11381</v>
      </c>
      <c r="B13340" s="14" t="s">
        <v>2767</v>
      </c>
      <c r="C13340" s="8" t="s">
        <v>11382</v>
      </c>
      <c r="D13340" s="15"/>
      <c r="E13340" s="10" t="s">
        <v>12207</v>
      </c>
      <c r="F13340" s="14"/>
      <c r="G13340" s="16"/>
      <c r="H13340" s="43"/>
      <c r="I13340" s="12" t="str">
        <f t="shared" si="208"/>
        <v/>
      </c>
      <c r="J13340" s="17"/>
      <c r="K13340" s="17"/>
      <c r="L13340" s="17"/>
    </row>
    <row r="13341" spans="1:12" ht="28.5">
      <c r="A13341" s="14" t="s">
        <v>11381</v>
      </c>
      <c r="B13341" s="14" t="s">
        <v>2767</v>
      </c>
      <c r="C13341" s="8" t="s">
        <v>11382</v>
      </c>
      <c r="D13341" s="15"/>
      <c r="E13341" s="10" t="s">
        <v>12208</v>
      </c>
      <c r="F13341" s="14"/>
      <c r="G13341" s="16"/>
      <c r="H13341" s="43"/>
      <c r="I13341" s="12" t="str">
        <f t="shared" si="208"/>
        <v/>
      </c>
      <c r="J13341" s="17"/>
      <c r="K13341" s="17"/>
      <c r="L13341" s="17"/>
    </row>
    <row r="13342" spans="1:12" ht="28.5">
      <c r="A13342" s="14" t="s">
        <v>11381</v>
      </c>
      <c r="B13342" s="14" t="s">
        <v>2767</v>
      </c>
      <c r="C13342" s="8" t="s">
        <v>11382</v>
      </c>
      <c r="D13342" s="15"/>
      <c r="E13342" s="10" t="s">
        <v>12209</v>
      </c>
      <c r="F13342" s="14"/>
      <c r="G13342" s="16"/>
      <c r="H13342" s="43"/>
      <c r="I13342" s="12" t="str">
        <f t="shared" si="208"/>
        <v/>
      </c>
      <c r="J13342" s="17"/>
      <c r="K13342" s="17"/>
      <c r="L13342" s="17"/>
    </row>
    <row r="13343" spans="1:12" ht="28.5">
      <c r="A13343" s="14" t="s">
        <v>11381</v>
      </c>
      <c r="B13343" s="14" t="s">
        <v>2767</v>
      </c>
      <c r="C13343" s="8" t="s">
        <v>11382</v>
      </c>
      <c r="D13343" s="15"/>
      <c r="E13343" s="10" t="s">
        <v>12210</v>
      </c>
      <c r="F13343" s="14"/>
      <c r="G13343" s="16"/>
      <c r="H13343" s="43"/>
      <c r="I13343" s="12" t="str">
        <f t="shared" si="208"/>
        <v/>
      </c>
      <c r="J13343" s="17"/>
      <c r="K13343" s="17"/>
      <c r="L13343" s="17"/>
    </row>
    <row r="13344" spans="1:12" ht="28.5">
      <c r="A13344" s="14" t="s">
        <v>11381</v>
      </c>
      <c r="B13344" s="14" t="s">
        <v>2767</v>
      </c>
      <c r="C13344" s="8" t="s">
        <v>11382</v>
      </c>
      <c r="D13344" s="15"/>
      <c r="E13344" s="10" t="s">
        <v>12211</v>
      </c>
      <c r="F13344" s="14"/>
      <c r="G13344" s="16"/>
      <c r="H13344" s="43"/>
      <c r="I13344" s="12" t="str">
        <f t="shared" si="208"/>
        <v/>
      </c>
      <c r="J13344" s="17"/>
      <c r="K13344" s="17"/>
      <c r="L13344" s="17"/>
    </row>
    <row r="13345" spans="1:12" ht="28.5">
      <c r="A13345" s="14" t="s">
        <v>11381</v>
      </c>
      <c r="B13345" s="14" t="s">
        <v>2767</v>
      </c>
      <c r="C13345" s="8" t="s">
        <v>11382</v>
      </c>
      <c r="D13345" s="15"/>
      <c r="E13345" s="10" t="s">
        <v>12212</v>
      </c>
      <c r="F13345" s="14"/>
      <c r="G13345" s="16"/>
      <c r="H13345" s="43"/>
      <c r="I13345" s="12" t="str">
        <f t="shared" si="208"/>
        <v/>
      </c>
      <c r="J13345" s="17"/>
      <c r="K13345" s="17"/>
      <c r="L13345" s="17"/>
    </row>
    <row r="13346" spans="1:12" ht="28.5">
      <c r="A13346" s="14" t="s">
        <v>11381</v>
      </c>
      <c r="B13346" s="14" t="s">
        <v>2767</v>
      </c>
      <c r="C13346" s="8" t="s">
        <v>11382</v>
      </c>
      <c r="D13346" s="15" t="s">
        <v>13148</v>
      </c>
      <c r="E13346" s="10" t="s">
        <v>12214</v>
      </c>
      <c r="F13346" s="14" t="s">
        <v>8577</v>
      </c>
      <c r="G13346" s="16">
        <v>1</v>
      </c>
      <c r="H13346" s="43"/>
      <c r="I13346" s="12" t="str">
        <f t="shared" si="208"/>
        <v/>
      </c>
      <c r="J13346" s="17"/>
      <c r="K13346" s="17"/>
      <c r="L13346" s="17"/>
    </row>
    <row r="13347" spans="1:12" ht="28.5">
      <c r="A13347" s="14" t="s">
        <v>11381</v>
      </c>
      <c r="B13347" s="14" t="s">
        <v>2767</v>
      </c>
      <c r="C13347" s="8" t="s">
        <v>11382</v>
      </c>
      <c r="D13347" s="15"/>
      <c r="E13347" s="10" t="s">
        <v>12183</v>
      </c>
      <c r="F13347" s="14"/>
      <c r="G13347" s="16"/>
      <c r="H13347" s="43"/>
      <c r="I13347" s="12" t="str">
        <f t="shared" si="208"/>
        <v/>
      </c>
      <c r="J13347" s="17"/>
      <c r="K13347" s="17"/>
      <c r="L13347" s="17"/>
    </row>
    <row r="13348" spans="1:12" ht="14.25">
      <c r="A13348" s="14" t="s">
        <v>11381</v>
      </c>
      <c r="B13348" s="14" t="s">
        <v>2767</v>
      </c>
      <c r="C13348" s="8" t="s">
        <v>1280</v>
      </c>
      <c r="D13348" s="15" t="s">
        <v>13149</v>
      </c>
      <c r="E13348" s="10" t="s">
        <v>1282</v>
      </c>
      <c r="F13348" s="14"/>
      <c r="G13348" s="16"/>
      <c r="H13348" s="43"/>
      <c r="I13348" s="12" t="str">
        <f t="shared" si="208"/>
        <v/>
      </c>
      <c r="J13348" s="17"/>
      <c r="K13348" s="17"/>
      <c r="L13348" s="17"/>
    </row>
    <row r="13349" spans="1:12" ht="71.25">
      <c r="A13349" s="14" t="s">
        <v>11381</v>
      </c>
      <c r="B13349" s="14" t="s">
        <v>2767</v>
      </c>
      <c r="C13349" s="8" t="s">
        <v>1280</v>
      </c>
      <c r="D13349" s="15" t="s">
        <v>13150</v>
      </c>
      <c r="E13349" s="10" t="s">
        <v>12217</v>
      </c>
      <c r="F13349" s="14" t="s">
        <v>84</v>
      </c>
      <c r="G13349" s="16">
        <v>1</v>
      </c>
      <c r="H13349" s="43"/>
      <c r="I13349" s="12" t="str">
        <f t="shared" si="208"/>
        <v/>
      </c>
      <c r="J13349" s="17"/>
      <c r="K13349" s="17"/>
      <c r="L13349" s="17"/>
    </row>
    <row r="13350" spans="1:12" ht="14.25">
      <c r="A13350" s="14" t="s">
        <v>11381</v>
      </c>
      <c r="B13350" s="14" t="s">
        <v>2767</v>
      </c>
      <c r="C13350" s="8" t="s">
        <v>1280</v>
      </c>
      <c r="D13350" s="15"/>
      <c r="E13350" s="10" t="s">
        <v>12218</v>
      </c>
      <c r="F13350" s="14"/>
      <c r="G13350" s="16"/>
      <c r="H13350" s="43"/>
      <c r="I13350" s="12" t="str">
        <f t="shared" si="208"/>
        <v/>
      </c>
      <c r="J13350" s="17"/>
      <c r="K13350" s="17"/>
      <c r="L13350" s="17"/>
    </row>
    <row r="13351" spans="1:12" ht="28.5">
      <c r="A13351" s="14" t="s">
        <v>11381</v>
      </c>
      <c r="B13351" s="14" t="s">
        <v>2767</v>
      </c>
      <c r="C13351" s="8" t="s">
        <v>1280</v>
      </c>
      <c r="D13351" s="15" t="s">
        <v>13151</v>
      </c>
      <c r="E13351" s="10" t="s">
        <v>12220</v>
      </c>
      <c r="F13351" s="14" t="s">
        <v>84</v>
      </c>
      <c r="G13351" s="16">
        <v>4</v>
      </c>
      <c r="H13351" s="43"/>
      <c r="I13351" s="12" t="str">
        <f t="shared" si="208"/>
        <v/>
      </c>
      <c r="J13351" s="17"/>
      <c r="K13351" s="17"/>
      <c r="L13351" s="17"/>
    </row>
    <row r="13352" spans="1:12" ht="28.5">
      <c r="A13352" s="14" t="s">
        <v>11381</v>
      </c>
      <c r="B13352" s="14" t="s">
        <v>2767</v>
      </c>
      <c r="C13352" s="8" t="s">
        <v>1280</v>
      </c>
      <c r="D13352" s="15" t="s">
        <v>13152</v>
      </c>
      <c r="E13352" s="10" t="s">
        <v>12222</v>
      </c>
      <c r="F13352" s="14" t="s">
        <v>84</v>
      </c>
      <c r="G13352" s="16">
        <v>1</v>
      </c>
      <c r="H13352" s="43"/>
      <c r="I13352" s="12" t="str">
        <f t="shared" si="208"/>
        <v/>
      </c>
      <c r="J13352" s="17"/>
      <c r="K13352" s="17"/>
      <c r="L13352" s="17"/>
    </row>
    <row r="13353" spans="1:12" ht="57">
      <c r="A13353" s="14" t="s">
        <v>11381</v>
      </c>
      <c r="B13353" s="14" t="s">
        <v>2767</v>
      </c>
      <c r="C13353" s="8" t="s">
        <v>1280</v>
      </c>
      <c r="D13353" s="15" t="s">
        <v>13153</v>
      </c>
      <c r="E13353" s="10" t="s">
        <v>12224</v>
      </c>
      <c r="F13353" s="14" t="s">
        <v>84</v>
      </c>
      <c r="G13353" s="16">
        <v>1</v>
      </c>
      <c r="H13353" s="43"/>
      <c r="I13353" s="12" t="str">
        <f t="shared" si="208"/>
        <v/>
      </c>
      <c r="J13353" s="17"/>
      <c r="K13353" s="17"/>
      <c r="L13353" s="17"/>
    </row>
    <row r="13354" spans="1:12" ht="14.25">
      <c r="A13354" s="14" t="s">
        <v>11381</v>
      </c>
      <c r="B13354" s="14" t="s">
        <v>2767</v>
      </c>
      <c r="C13354" s="8" t="s">
        <v>1280</v>
      </c>
      <c r="D13354" s="15"/>
      <c r="E13354" s="10" t="s">
        <v>12225</v>
      </c>
      <c r="F13354" s="14"/>
      <c r="G13354" s="16"/>
      <c r="H13354" s="43"/>
      <c r="I13354" s="12" t="str">
        <f t="shared" si="208"/>
        <v/>
      </c>
      <c r="J13354" s="17"/>
      <c r="K13354" s="17"/>
      <c r="L13354" s="17"/>
    </row>
    <row r="13355" spans="1:12" ht="28.5">
      <c r="A13355" s="14" t="s">
        <v>11381</v>
      </c>
      <c r="B13355" s="14" t="s">
        <v>2767</v>
      </c>
      <c r="C13355" s="8" t="s">
        <v>1280</v>
      </c>
      <c r="D13355" s="15" t="s">
        <v>13154</v>
      </c>
      <c r="E13355" s="10" t="s">
        <v>12227</v>
      </c>
      <c r="F13355" s="14" t="s">
        <v>84</v>
      </c>
      <c r="G13355" s="16">
        <v>1</v>
      </c>
      <c r="H13355" s="43"/>
      <c r="I13355" s="12" t="str">
        <f t="shared" si="208"/>
        <v/>
      </c>
      <c r="J13355" s="17"/>
      <c r="K13355" s="17"/>
      <c r="L13355" s="17"/>
    </row>
    <row r="13356" spans="1:12" ht="28.5">
      <c r="A13356" s="14" t="s">
        <v>11381</v>
      </c>
      <c r="B13356" s="14" t="s">
        <v>2767</v>
      </c>
      <c r="C13356" s="8" t="s">
        <v>1280</v>
      </c>
      <c r="D13356" s="15" t="s">
        <v>13155</v>
      </c>
      <c r="E13356" s="10" t="s">
        <v>12229</v>
      </c>
      <c r="F13356" s="14" t="s">
        <v>84</v>
      </c>
      <c r="G13356" s="16">
        <v>1</v>
      </c>
      <c r="H13356" s="43"/>
      <c r="I13356" s="12" t="str">
        <f t="shared" si="208"/>
        <v/>
      </c>
      <c r="J13356" s="17"/>
      <c r="K13356" s="17"/>
      <c r="L13356" s="17"/>
    </row>
    <row r="13357" spans="1:12" ht="14.25">
      <c r="A13357" s="14" t="s">
        <v>11381</v>
      </c>
      <c r="B13357" s="14" t="s">
        <v>2767</v>
      </c>
      <c r="C13357" s="8" t="s">
        <v>1280</v>
      </c>
      <c r="D13357" s="15"/>
      <c r="E13357" s="10" t="s">
        <v>1282</v>
      </c>
      <c r="F13357" s="14"/>
      <c r="G13357" s="16"/>
      <c r="H13357" s="43"/>
      <c r="I13357" s="12" t="str">
        <f t="shared" si="208"/>
        <v/>
      </c>
      <c r="J13357" s="17"/>
      <c r="K13357" s="17"/>
      <c r="L13357" s="17"/>
    </row>
    <row r="13358" spans="1:12" ht="14.25">
      <c r="A13358" s="14" t="s">
        <v>11381</v>
      </c>
      <c r="B13358" s="14" t="s">
        <v>2767</v>
      </c>
      <c r="C13358" s="8" t="s">
        <v>1280</v>
      </c>
      <c r="D13358" s="15" t="s">
        <v>13156</v>
      </c>
      <c r="E13358" s="10" t="s">
        <v>12230</v>
      </c>
      <c r="F13358" s="14"/>
      <c r="G13358" s="16"/>
      <c r="H13358" s="43"/>
      <c r="I13358" s="12" t="str">
        <f t="shared" si="208"/>
        <v/>
      </c>
      <c r="J13358" s="17"/>
      <c r="K13358" s="17"/>
      <c r="L13358" s="17"/>
    </row>
    <row r="13359" spans="1:12" ht="14.25">
      <c r="A13359" s="14" t="s">
        <v>11381</v>
      </c>
      <c r="B13359" s="14" t="s">
        <v>2767</v>
      </c>
      <c r="C13359" s="8" t="s">
        <v>1280</v>
      </c>
      <c r="D13359" s="15"/>
      <c r="E13359" s="10" t="s">
        <v>12232</v>
      </c>
      <c r="F13359" s="14"/>
      <c r="G13359" s="16"/>
      <c r="H13359" s="43"/>
      <c r="I13359" s="12" t="str">
        <f t="shared" si="208"/>
        <v/>
      </c>
      <c r="J13359" s="17"/>
      <c r="K13359" s="17"/>
      <c r="L13359" s="17"/>
    </row>
    <row r="13360" spans="1:12" ht="14.25">
      <c r="A13360" s="14" t="s">
        <v>11381</v>
      </c>
      <c r="B13360" s="14" t="s">
        <v>2767</v>
      </c>
      <c r="C13360" s="8" t="s">
        <v>1280</v>
      </c>
      <c r="D13360" s="15"/>
      <c r="E13360" s="10" t="s">
        <v>12233</v>
      </c>
      <c r="F13360" s="14"/>
      <c r="G13360" s="16"/>
      <c r="H13360" s="43"/>
      <c r="I13360" s="12" t="str">
        <f t="shared" si="208"/>
        <v/>
      </c>
      <c r="J13360" s="17"/>
      <c r="K13360" s="17"/>
      <c r="L13360" s="17"/>
    </row>
    <row r="13361" spans="1:12" ht="14.25">
      <c r="A13361" s="14" t="s">
        <v>11381</v>
      </c>
      <c r="B13361" s="14" t="s">
        <v>2767</v>
      </c>
      <c r="C13361" s="8" t="s">
        <v>1280</v>
      </c>
      <c r="D13361" s="15"/>
      <c r="E13361" s="10" t="s">
        <v>12234</v>
      </c>
      <c r="F13361" s="14"/>
      <c r="G13361" s="16"/>
      <c r="H13361" s="43"/>
      <c r="I13361" s="12" t="str">
        <f t="shared" si="208"/>
        <v/>
      </c>
      <c r="J13361" s="17"/>
      <c r="K13361" s="17"/>
      <c r="L13361" s="17"/>
    </row>
    <row r="13362" spans="1:12" ht="14.25">
      <c r="A13362" s="14" t="s">
        <v>11381</v>
      </c>
      <c r="B13362" s="14" t="s">
        <v>2767</v>
      </c>
      <c r="C13362" s="8" t="s">
        <v>1280</v>
      </c>
      <c r="D13362" s="15"/>
      <c r="E13362" s="10" t="s">
        <v>12235</v>
      </c>
      <c r="F13362" s="14"/>
      <c r="G13362" s="16"/>
      <c r="H13362" s="43"/>
      <c r="I13362" s="12" t="str">
        <f t="shared" si="208"/>
        <v/>
      </c>
      <c r="J13362" s="17"/>
      <c r="K13362" s="17"/>
      <c r="L13362" s="17"/>
    </row>
    <row r="13363" spans="1:12" ht="14.25">
      <c r="A13363" s="14" t="s">
        <v>11381</v>
      </c>
      <c r="B13363" s="14" t="s">
        <v>2767</v>
      </c>
      <c r="C13363" s="8" t="s">
        <v>1280</v>
      </c>
      <c r="D13363" s="15"/>
      <c r="E13363" s="10" t="s">
        <v>12236</v>
      </c>
      <c r="F13363" s="14"/>
      <c r="G13363" s="16"/>
      <c r="H13363" s="43"/>
      <c r="I13363" s="12" t="str">
        <f t="shared" si="208"/>
        <v/>
      </c>
      <c r="J13363" s="17"/>
      <c r="K13363" s="17"/>
      <c r="L13363" s="17"/>
    </row>
    <row r="13364" spans="1:12" ht="14.25">
      <c r="A13364" s="14" t="s">
        <v>11381</v>
      </c>
      <c r="B13364" s="14" t="s">
        <v>2767</v>
      </c>
      <c r="C13364" s="8" t="s">
        <v>1280</v>
      </c>
      <c r="D13364" s="15"/>
      <c r="E13364" s="10" t="s">
        <v>12237</v>
      </c>
      <c r="F13364" s="14"/>
      <c r="G13364" s="16"/>
      <c r="H13364" s="43"/>
      <c r="I13364" s="12" t="str">
        <f t="shared" si="208"/>
        <v/>
      </c>
      <c r="J13364" s="17"/>
      <c r="K13364" s="17"/>
      <c r="L13364" s="17"/>
    </row>
    <row r="13365" spans="1:12" ht="14.25">
      <c r="A13365" s="14" t="s">
        <v>11381</v>
      </c>
      <c r="B13365" s="14" t="s">
        <v>2767</v>
      </c>
      <c r="C13365" s="8" t="s">
        <v>1280</v>
      </c>
      <c r="D13365" s="15"/>
      <c r="E13365" s="10" t="s">
        <v>12238</v>
      </c>
      <c r="F13365" s="14"/>
      <c r="G13365" s="16"/>
      <c r="H13365" s="43"/>
      <c r="I13365" s="12" t="str">
        <f t="shared" si="208"/>
        <v/>
      </c>
      <c r="J13365" s="17"/>
      <c r="K13365" s="17"/>
      <c r="L13365" s="17"/>
    </row>
    <row r="13366" spans="1:12" ht="14.25">
      <c r="A13366" s="14" t="s">
        <v>11381</v>
      </c>
      <c r="B13366" s="14" t="s">
        <v>2767</v>
      </c>
      <c r="C13366" s="8" t="s">
        <v>1280</v>
      </c>
      <c r="D13366" s="15"/>
      <c r="E13366" s="10" t="s">
        <v>12239</v>
      </c>
      <c r="F13366" s="14"/>
      <c r="G13366" s="16"/>
      <c r="H13366" s="43"/>
      <c r="I13366" s="12" t="str">
        <f t="shared" si="208"/>
        <v/>
      </c>
      <c r="J13366" s="17"/>
      <c r="K13366" s="17"/>
      <c r="L13366" s="17"/>
    </row>
    <row r="13367" spans="1:12" ht="14.25">
      <c r="A13367" s="14" t="s">
        <v>11381</v>
      </c>
      <c r="B13367" s="14" t="s">
        <v>2767</v>
      </c>
      <c r="C13367" s="8" t="s">
        <v>1280</v>
      </c>
      <c r="D13367" s="15"/>
      <c r="E13367" s="10" t="s">
        <v>12240</v>
      </c>
      <c r="F13367" s="14"/>
      <c r="G13367" s="16"/>
      <c r="H13367" s="43"/>
      <c r="I13367" s="12" t="str">
        <f t="shared" si="208"/>
        <v/>
      </c>
      <c r="J13367" s="17"/>
      <c r="K13367" s="17"/>
      <c r="L13367" s="17"/>
    </row>
    <row r="13368" spans="1:12" ht="14.25">
      <c r="A13368" s="14" t="s">
        <v>11381</v>
      </c>
      <c r="B13368" s="14" t="s">
        <v>2767</v>
      </c>
      <c r="C13368" s="8" t="s">
        <v>1280</v>
      </c>
      <c r="D13368" s="15"/>
      <c r="E13368" s="10" t="s">
        <v>12241</v>
      </c>
      <c r="F13368" s="14"/>
      <c r="G13368" s="16"/>
      <c r="H13368" s="43"/>
      <c r="I13368" s="12" t="str">
        <f t="shared" si="208"/>
        <v/>
      </c>
      <c r="J13368" s="17"/>
      <c r="K13368" s="17"/>
      <c r="L13368" s="17"/>
    </row>
    <row r="13369" spans="1:12" ht="14.25">
      <c r="A13369" s="14" t="s">
        <v>11381</v>
      </c>
      <c r="B13369" s="14" t="s">
        <v>2767</v>
      </c>
      <c r="C13369" s="8" t="s">
        <v>1280</v>
      </c>
      <c r="D13369" s="15"/>
      <c r="E13369" s="10" t="s">
        <v>12242</v>
      </c>
      <c r="F13369" s="14"/>
      <c r="G13369" s="16"/>
      <c r="H13369" s="43"/>
      <c r="I13369" s="12" t="str">
        <f t="shared" si="208"/>
        <v/>
      </c>
      <c r="J13369" s="17"/>
      <c r="K13369" s="17"/>
      <c r="L13369" s="17"/>
    </row>
    <row r="13370" spans="1:12" ht="14.25">
      <c r="A13370" s="14" t="s">
        <v>11381</v>
      </c>
      <c r="B13370" s="14" t="s">
        <v>2767</v>
      </c>
      <c r="C13370" s="8" t="s">
        <v>1280</v>
      </c>
      <c r="D13370" s="15"/>
      <c r="E13370" s="10" t="s">
        <v>12243</v>
      </c>
      <c r="F13370" s="14"/>
      <c r="G13370" s="16"/>
      <c r="H13370" s="43"/>
      <c r="I13370" s="12" t="str">
        <f t="shared" si="208"/>
        <v/>
      </c>
      <c r="J13370" s="17"/>
      <c r="K13370" s="17"/>
      <c r="L13370" s="17"/>
    </row>
    <row r="13371" spans="1:12" ht="14.25">
      <c r="A13371" s="14" t="s">
        <v>11381</v>
      </c>
      <c r="B13371" s="14" t="s">
        <v>2767</v>
      </c>
      <c r="C13371" s="8" t="s">
        <v>1280</v>
      </c>
      <c r="D13371" s="15"/>
      <c r="E13371" s="10" t="s">
        <v>12244</v>
      </c>
      <c r="F13371" s="14"/>
      <c r="G13371" s="16"/>
      <c r="H13371" s="43"/>
      <c r="I13371" s="12" t="str">
        <f t="shared" si="208"/>
        <v/>
      </c>
      <c r="J13371" s="17"/>
      <c r="K13371" s="17"/>
      <c r="L13371" s="17"/>
    </row>
    <row r="13372" spans="1:12" ht="14.25">
      <c r="A13372" s="14" t="s">
        <v>11381</v>
      </c>
      <c r="B13372" s="14" t="s">
        <v>2767</v>
      </c>
      <c r="C13372" s="8" t="s">
        <v>1280</v>
      </c>
      <c r="D13372" s="15"/>
      <c r="E13372" s="10" t="s">
        <v>11588</v>
      </c>
      <c r="F13372" s="14"/>
      <c r="G13372" s="16"/>
      <c r="H13372" s="43"/>
      <c r="I13372" s="12" t="str">
        <f t="shared" si="208"/>
        <v/>
      </c>
      <c r="J13372" s="17"/>
      <c r="K13372" s="17"/>
      <c r="L13372" s="17"/>
    </row>
    <row r="13373" spans="1:12" ht="14.25">
      <c r="A13373" s="14" t="s">
        <v>11381</v>
      </c>
      <c r="B13373" s="14" t="s">
        <v>2767</v>
      </c>
      <c r="C13373" s="8" t="s">
        <v>1280</v>
      </c>
      <c r="D13373" s="15"/>
      <c r="E13373" s="10" t="s">
        <v>12245</v>
      </c>
      <c r="F13373" s="14"/>
      <c r="G13373" s="16"/>
      <c r="H13373" s="43"/>
      <c r="I13373" s="12" t="str">
        <f t="shared" si="208"/>
        <v/>
      </c>
      <c r="J13373" s="17"/>
      <c r="K13373" s="17"/>
      <c r="L13373" s="17"/>
    </row>
    <row r="13374" spans="1:12" ht="14.25">
      <c r="A13374" s="14" t="s">
        <v>11381</v>
      </c>
      <c r="B13374" s="14" t="s">
        <v>2767</v>
      </c>
      <c r="C13374" s="8" t="s">
        <v>1280</v>
      </c>
      <c r="D13374" s="15"/>
      <c r="E13374" s="10" t="s">
        <v>12246</v>
      </c>
      <c r="F13374" s="14"/>
      <c r="G13374" s="16"/>
      <c r="H13374" s="43"/>
      <c r="I13374" s="12" t="str">
        <f t="shared" si="208"/>
        <v/>
      </c>
      <c r="J13374" s="17"/>
      <c r="K13374" s="17"/>
      <c r="L13374" s="17"/>
    </row>
    <row r="13375" spans="1:12" ht="14.25">
      <c r="A13375" s="14" t="s">
        <v>11381</v>
      </c>
      <c r="B13375" s="14" t="s">
        <v>2767</v>
      </c>
      <c r="C13375" s="8" t="s">
        <v>1280</v>
      </c>
      <c r="D13375" s="15"/>
      <c r="E13375" s="10" t="s">
        <v>12247</v>
      </c>
      <c r="F13375" s="14"/>
      <c r="G13375" s="16"/>
      <c r="H13375" s="43"/>
      <c r="I13375" s="12" t="str">
        <f t="shared" si="208"/>
        <v/>
      </c>
      <c r="J13375" s="17"/>
      <c r="K13375" s="17"/>
      <c r="L13375" s="17"/>
    </row>
    <row r="13376" spans="1:12" ht="14.25">
      <c r="A13376" s="14" t="s">
        <v>11381</v>
      </c>
      <c r="B13376" s="14" t="s">
        <v>2767</v>
      </c>
      <c r="C13376" s="8" t="s">
        <v>1280</v>
      </c>
      <c r="D13376" s="15"/>
      <c r="E13376" s="10" t="s">
        <v>11502</v>
      </c>
      <c r="F13376" s="14"/>
      <c r="G13376" s="16"/>
      <c r="H13376" s="43"/>
      <c r="I13376" s="12" t="str">
        <f t="shared" si="208"/>
        <v/>
      </c>
      <c r="J13376" s="17"/>
      <c r="K13376" s="17"/>
      <c r="L13376" s="17"/>
    </row>
    <row r="13377" spans="1:12" ht="14.25">
      <c r="A13377" s="14" t="s">
        <v>11381</v>
      </c>
      <c r="B13377" s="14" t="s">
        <v>2767</v>
      </c>
      <c r="C13377" s="8" t="s">
        <v>1280</v>
      </c>
      <c r="D13377" s="15"/>
      <c r="E13377" s="10" t="s">
        <v>12248</v>
      </c>
      <c r="F13377" s="14"/>
      <c r="G13377" s="16"/>
      <c r="H13377" s="43"/>
      <c r="I13377" s="12" t="str">
        <f t="shared" si="208"/>
        <v/>
      </c>
      <c r="J13377" s="17"/>
      <c r="K13377" s="17"/>
      <c r="L13377" s="17"/>
    </row>
    <row r="13378" spans="1:12" ht="14.25">
      <c r="A13378" s="14" t="s">
        <v>11381</v>
      </c>
      <c r="B13378" s="14" t="s">
        <v>2767</v>
      </c>
      <c r="C13378" s="8" t="s">
        <v>1280</v>
      </c>
      <c r="D13378" s="15"/>
      <c r="E13378" s="10" t="s">
        <v>12249</v>
      </c>
      <c r="F13378" s="14"/>
      <c r="G13378" s="16"/>
      <c r="H13378" s="43"/>
      <c r="I13378" s="12" t="str">
        <f t="shared" si="208"/>
        <v/>
      </c>
      <c r="J13378" s="17"/>
      <c r="K13378" s="17"/>
      <c r="L13378" s="17"/>
    </row>
    <row r="13379" spans="1:12" ht="28.5">
      <c r="A13379" s="14" t="s">
        <v>11381</v>
      </c>
      <c r="B13379" s="14" t="s">
        <v>2767</v>
      </c>
      <c r="C13379" s="8" t="s">
        <v>1280</v>
      </c>
      <c r="D13379" s="15"/>
      <c r="E13379" s="10" t="s">
        <v>12250</v>
      </c>
      <c r="F13379" s="14"/>
      <c r="G13379" s="16"/>
      <c r="H13379" s="43"/>
      <c r="I13379" s="12" t="str">
        <f t="shared" si="208"/>
        <v/>
      </c>
      <c r="J13379" s="17"/>
      <c r="K13379" s="17"/>
      <c r="L13379" s="17"/>
    </row>
    <row r="13380" spans="1:12" ht="14.25">
      <c r="A13380" s="14" t="s">
        <v>11381</v>
      </c>
      <c r="B13380" s="14" t="s">
        <v>2767</v>
      </c>
      <c r="C13380" s="8" t="s">
        <v>1280</v>
      </c>
      <c r="D13380" s="15" t="s">
        <v>13157</v>
      </c>
      <c r="E13380" s="10" t="s">
        <v>12252</v>
      </c>
      <c r="F13380" s="14" t="s">
        <v>20</v>
      </c>
      <c r="G13380" s="16">
        <v>2</v>
      </c>
      <c r="H13380" s="43"/>
      <c r="I13380" s="12" t="str">
        <f t="shared" ref="I13380:I13443" si="209">IF(AND(G13380&lt;&gt;"",H13380&lt;&gt;""),G13380*H13380,"")</f>
        <v/>
      </c>
      <c r="J13380" s="17"/>
      <c r="K13380" s="17"/>
      <c r="L13380" s="17"/>
    </row>
    <row r="13381" spans="1:12" ht="14.25">
      <c r="A13381" s="14" t="s">
        <v>11381</v>
      </c>
      <c r="B13381" s="14" t="s">
        <v>2767</v>
      </c>
      <c r="C13381" s="8" t="s">
        <v>1280</v>
      </c>
      <c r="D13381" s="15"/>
      <c r="E13381" s="10" t="s">
        <v>12253</v>
      </c>
      <c r="F13381" s="14"/>
      <c r="G13381" s="16"/>
      <c r="H13381" s="43"/>
      <c r="I13381" s="12" t="str">
        <f t="shared" si="209"/>
        <v/>
      </c>
      <c r="J13381" s="17"/>
      <c r="K13381" s="17"/>
      <c r="L13381" s="17"/>
    </row>
    <row r="13382" spans="1:12" ht="28.5">
      <c r="A13382" s="14" t="s">
        <v>11381</v>
      </c>
      <c r="B13382" s="14" t="s">
        <v>2767</v>
      </c>
      <c r="C13382" s="8" t="s">
        <v>1280</v>
      </c>
      <c r="D13382" s="15"/>
      <c r="E13382" s="10" t="s">
        <v>11482</v>
      </c>
      <c r="F13382" s="14"/>
      <c r="G13382" s="16"/>
      <c r="H13382" s="43"/>
      <c r="I13382" s="12" t="str">
        <f t="shared" si="209"/>
        <v/>
      </c>
      <c r="J13382" s="17"/>
      <c r="K13382" s="17"/>
      <c r="L13382" s="17"/>
    </row>
    <row r="13383" spans="1:12" ht="14.25">
      <c r="A13383" s="14" t="s">
        <v>11381</v>
      </c>
      <c r="B13383" s="14" t="s">
        <v>2767</v>
      </c>
      <c r="C13383" s="8" t="s">
        <v>1280</v>
      </c>
      <c r="D13383" s="15" t="s">
        <v>13158</v>
      </c>
      <c r="E13383" s="10" t="s">
        <v>12255</v>
      </c>
      <c r="F13383" s="14" t="s">
        <v>20</v>
      </c>
      <c r="G13383" s="16">
        <v>2</v>
      </c>
      <c r="H13383" s="43"/>
      <c r="I13383" s="12" t="str">
        <f t="shared" si="209"/>
        <v/>
      </c>
      <c r="J13383" s="17"/>
      <c r="K13383" s="17"/>
      <c r="L13383" s="17"/>
    </row>
    <row r="13384" spans="1:12" ht="14.25">
      <c r="A13384" s="14" t="s">
        <v>11381</v>
      </c>
      <c r="B13384" s="14" t="s">
        <v>2767</v>
      </c>
      <c r="C13384" s="8" t="s">
        <v>1280</v>
      </c>
      <c r="D13384" s="15"/>
      <c r="E13384" s="10" t="s">
        <v>12256</v>
      </c>
      <c r="F13384" s="14"/>
      <c r="G13384" s="16"/>
      <c r="H13384" s="43"/>
      <c r="I13384" s="12" t="str">
        <f t="shared" si="209"/>
        <v/>
      </c>
      <c r="J13384" s="17"/>
      <c r="K13384" s="17"/>
      <c r="L13384" s="17"/>
    </row>
    <row r="13385" spans="1:12" ht="14.25">
      <c r="A13385" s="14" t="s">
        <v>11381</v>
      </c>
      <c r="B13385" s="14" t="s">
        <v>2767</v>
      </c>
      <c r="C13385" s="8" t="s">
        <v>1280</v>
      </c>
      <c r="D13385" s="15" t="s">
        <v>13159</v>
      </c>
      <c r="E13385" s="10" t="s">
        <v>12255</v>
      </c>
      <c r="F13385" s="14" t="s">
        <v>84</v>
      </c>
      <c r="G13385" s="16">
        <v>2</v>
      </c>
      <c r="H13385" s="43"/>
      <c r="I13385" s="12" t="str">
        <f t="shared" si="209"/>
        <v/>
      </c>
      <c r="J13385" s="17"/>
      <c r="K13385" s="17"/>
      <c r="L13385" s="17"/>
    </row>
    <row r="13386" spans="1:12" ht="14.25">
      <c r="A13386" s="14" t="s">
        <v>11381</v>
      </c>
      <c r="B13386" s="14" t="s">
        <v>2767</v>
      </c>
      <c r="C13386" s="8" t="s">
        <v>1280</v>
      </c>
      <c r="D13386" s="15" t="s">
        <v>13160</v>
      </c>
      <c r="E13386" s="10" t="s">
        <v>12230</v>
      </c>
      <c r="F13386" s="14"/>
      <c r="G13386" s="16"/>
      <c r="H13386" s="43"/>
      <c r="I13386" s="12" t="str">
        <f t="shared" si="209"/>
        <v/>
      </c>
      <c r="J13386" s="17"/>
      <c r="K13386" s="17"/>
      <c r="L13386" s="17"/>
    </row>
    <row r="13387" spans="1:12" ht="14.25">
      <c r="A13387" s="14" t="s">
        <v>11381</v>
      </c>
      <c r="B13387" s="14" t="s">
        <v>2767</v>
      </c>
      <c r="C13387" s="8" t="s">
        <v>1280</v>
      </c>
      <c r="D13387" s="15"/>
      <c r="E13387" s="10" t="s">
        <v>12259</v>
      </c>
      <c r="F13387" s="14"/>
      <c r="G13387" s="16"/>
      <c r="H13387" s="43"/>
      <c r="I13387" s="12" t="str">
        <f t="shared" si="209"/>
        <v/>
      </c>
      <c r="J13387" s="17"/>
      <c r="K13387" s="17"/>
      <c r="L13387" s="17"/>
    </row>
    <row r="13388" spans="1:12" ht="14.25">
      <c r="A13388" s="14" t="s">
        <v>11381</v>
      </c>
      <c r="B13388" s="14" t="s">
        <v>2767</v>
      </c>
      <c r="C13388" s="8" t="s">
        <v>1280</v>
      </c>
      <c r="D13388" s="15"/>
      <c r="E13388" s="10" t="s">
        <v>12260</v>
      </c>
      <c r="F13388" s="14"/>
      <c r="G13388" s="16"/>
      <c r="H13388" s="43"/>
      <c r="I13388" s="12" t="str">
        <f t="shared" si="209"/>
        <v/>
      </c>
      <c r="J13388" s="17"/>
      <c r="K13388" s="17"/>
      <c r="L13388" s="17"/>
    </row>
    <row r="13389" spans="1:12" ht="14.25">
      <c r="A13389" s="14" t="s">
        <v>11381</v>
      </c>
      <c r="B13389" s="14" t="s">
        <v>2767</v>
      </c>
      <c r="C13389" s="8" t="s">
        <v>1280</v>
      </c>
      <c r="D13389" s="15"/>
      <c r="E13389" s="10" t="s">
        <v>12261</v>
      </c>
      <c r="F13389" s="14"/>
      <c r="G13389" s="16"/>
      <c r="H13389" s="43"/>
      <c r="I13389" s="12" t="str">
        <f t="shared" si="209"/>
        <v/>
      </c>
      <c r="J13389" s="17"/>
      <c r="K13389" s="17"/>
      <c r="L13389" s="17"/>
    </row>
    <row r="13390" spans="1:12" ht="14.25">
      <c r="A13390" s="14" t="s">
        <v>11381</v>
      </c>
      <c r="B13390" s="14" t="s">
        <v>2767</v>
      </c>
      <c r="C13390" s="8" t="s">
        <v>1280</v>
      </c>
      <c r="D13390" s="15"/>
      <c r="E13390" s="10" t="s">
        <v>12262</v>
      </c>
      <c r="F13390" s="14"/>
      <c r="G13390" s="16"/>
      <c r="H13390" s="43"/>
      <c r="I13390" s="12" t="str">
        <f t="shared" si="209"/>
        <v/>
      </c>
      <c r="J13390" s="17"/>
      <c r="K13390" s="17"/>
      <c r="L13390" s="17"/>
    </row>
    <row r="13391" spans="1:12" ht="14.25">
      <c r="A13391" s="14" t="s">
        <v>11381</v>
      </c>
      <c r="B13391" s="14" t="s">
        <v>2767</v>
      </c>
      <c r="C13391" s="8" t="s">
        <v>1280</v>
      </c>
      <c r="D13391" s="15"/>
      <c r="E13391" s="10" t="s">
        <v>12263</v>
      </c>
      <c r="F13391" s="14"/>
      <c r="G13391" s="16"/>
      <c r="H13391" s="43"/>
      <c r="I13391" s="12" t="str">
        <f t="shared" si="209"/>
        <v/>
      </c>
      <c r="J13391" s="17"/>
      <c r="K13391" s="17"/>
      <c r="L13391" s="17"/>
    </row>
    <row r="13392" spans="1:12" ht="14.25">
      <c r="A13392" s="14" t="s">
        <v>11381</v>
      </c>
      <c r="B13392" s="14" t="s">
        <v>2767</v>
      </c>
      <c r="C13392" s="8" t="s">
        <v>1280</v>
      </c>
      <c r="D13392" s="15"/>
      <c r="E13392" s="10" t="s">
        <v>12264</v>
      </c>
      <c r="F13392" s="14"/>
      <c r="G13392" s="16"/>
      <c r="H13392" s="43"/>
      <c r="I13392" s="12" t="str">
        <f t="shared" si="209"/>
        <v/>
      </c>
      <c r="J13392" s="17"/>
      <c r="K13392" s="17"/>
      <c r="L13392" s="17"/>
    </row>
    <row r="13393" spans="1:12" ht="14.25">
      <c r="A13393" s="14" t="s">
        <v>11381</v>
      </c>
      <c r="B13393" s="14" t="s">
        <v>2767</v>
      </c>
      <c r="C13393" s="8" t="s">
        <v>1280</v>
      </c>
      <c r="D13393" s="15"/>
      <c r="E13393" s="10" t="s">
        <v>12265</v>
      </c>
      <c r="F13393" s="14"/>
      <c r="G13393" s="16"/>
      <c r="H13393" s="43"/>
      <c r="I13393" s="12" t="str">
        <f t="shared" si="209"/>
        <v/>
      </c>
      <c r="J13393" s="17"/>
      <c r="K13393" s="17"/>
      <c r="L13393" s="17"/>
    </row>
    <row r="13394" spans="1:12" ht="14.25">
      <c r="A13394" s="14" t="s">
        <v>11381</v>
      </c>
      <c r="B13394" s="14" t="s">
        <v>2767</v>
      </c>
      <c r="C13394" s="8" t="s">
        <v>1280</v>
      </c>
      <c r="D13394" s="15"/>
      <c r="E13394" s="10" t="s">
        <v>12266</v>
      </c>
      <c r="F13394" s="14"/>
      <c r="G13394" s="16"/>
      <c r="H13394" s="43"/>
      <c r="I13394" s="12" t="str">
        <f t="shared" si="209"/>
        <v/>
      </c>
      <c r="J13394" s="17"/>
      <c r="K13394" s="17"/>
      <c r="L13394" s="17"/>
    </row>
    <row r="13395" spans="1:12" ht="14.25">
      <c r="A13395" s="14" t="s">
        <v>11381</v>
      </c>
      <c r="B13395" s="14" t="s">
        <v>2767</v>
      </c>
      <c r="C13395" s="8" t="s">
        <v>1280</v>
      </c>
      <c r="D13395" s="15"/>
      <c r="E13395" s="10" t="s">
        <v>12267</v>
      </c>
      <c r="F13395" s="14"/>
      <c r="G13395" s="16"/>
      <c r="H13395" s="43"/>
      <c r="I13395" s="12" t="str">
        <f t="shared" si="209"/>
        <v/>
      </c>
      <c r="J13395" s="17"/>
      <c r="K13395" s="17"/>
      <c r="L13395" s="17"/>
    </row>
    <row r="13396" spans="1:12" ht="14.25">
      <c r="A13396" s="14" t="s">
        <v>11381</v>
      </c>
      <c r="B13396" s="14" t="s">
        <v>2767</v>
      </c>
      <c r="C13396" s="8" t="s">
        <v>1280</v>
      </c>
      <c r="D13396" s="15"/>
      <c r="E13396" s="10" t="s">
        <v>12268</v>
      </c>
      <c r="F13396" s="14"/>
      <c r="G13396" s="16"/>
      <c r="H13396" s="43"/>
      <c r="I13396" s="12" t="str">
        <f t="shared" si="209"/>
        <v/>
      </c>
      <c r="J13396" s="17"/>
      <c r="K13396" s="17"/>
      <c r="L13396" s="17"/>
    </row>
    <row r="13397" spans="1:12" ht="14.25">
      <c r="A13397" s="14" t="s">
        <v>11381</v>
      </c>
      <c r="B13397" s="14" t="s">
        <v>2767</v>
      </c>
      <c r="C13397" s="8" t="s">
        <v>1280</v>
      </c>
      <c r="D13397" s="15"/>
      <c r="E13397" s="10" t="s">
        <v>12269</v>
      </c>
      <c r="F13397" s="14"/>
      <c r="G13397" s="16"/>
      <c r="H13397" s="43"/>
      <c r="I13397" s="12" t="str">
        <f t="shared" si="209"/>
        <v/>
      </c>
      <c r="J13397" s="17"/>
      <c r="K13397" s="17"/>
      <c r="L13397" s="17"/>
    </row>
    <row r="13398" spans="1:12" ht="14.25">
      <c r="A13398" s="14" t="s">
        <v>11381</v>
      </c>
      <c r="B13398" s="14" t="s">
        <v>2767</v>
      </c>
      <c r="C13398" s="8" t="s">
        <v>1280</v>
      </c>
      <c r="D13398" s="15"/>
      <c r="E13398" s="10" t="s">
        <v>12270</v>
      </c>
      <c r="F13398" s="14"/>
      <c r="G13398" s="16"/>
      <c r="H13398" s="43"/>
      <c r="I13398" s="12" t="str">
        <f t="shared" si="209"/>
        <v/>
      </c>
      <c r="J13398" s="17"/>
      <c r="K13398" s="17"/>
      <c r="L13398" s="17"/>
    </row>
    <row r="13399" spans="1:12" ht="14.25">
      <c r="A13399" s="14" t="s">
        <v>11381</v>
      </c>
      <c r="B13399" s="14" t="s">
        <v>2767</v>
      </c>
      <c r="C13399" s="8" t="s">
        <v>1280</v>
      </c>
      <c r="D13399" s="15"/>
      <c r="E13399" s="10" t="s">
        <v>12271</v>
      </c>
      <c r="F13399" s="14"/>
      <c r="G13399" s="16"/>
      <c r="H13399" s="43"/>
      <c r="I13399" s="12" t="str">
        <f t="shared" si="209"/>
        <v/>
      </c>
      <c r="J13399" s="17"/>
      <c r="K13399" s="17"/>
      <c r="L13399" s="17"/>
    </row>
    <row r="13400" spans="1:12" ht="14.25">
      <c r="A13400" s="14" t="s">
        <v>11381</v>
      </c>
      <c r="B13400" s="14" t="s">
        <v>2767</v>
      </c>
      <c r="C13400" s="8" t="s">
        <v>1280</v>
      </c>
      <c r="D13400" s="15" t="s">
        <v>13161</v>
      </c>
      <c r="E13400" s="10" t="s">
        <v>12273</v>
      </c>
      <c r="F13400" s="14" t="s">
        <v>20</v>
      </c>
      <c r="G13400" s="16">
        <v>10</v>
      </c>
      <c r="H13400" s="43"/>
      <c r="I13400" s="12" t="str">
        <f t="shared" si="209"/>
        <v/>
      </c>
      <c r="J13400" s="17"/>
      <c r="K13400" s="17"/>
      <c r="L13400" s="17"/>
    </row>
    <row r="13401" spans="1:12" ht="14.25">
      <c r="A13401" s="14" t="s">
        <v>11381</v>
      </c>
      <c r="B13401" s="14" t="s">
        <v>2767</v>
      </c>
      <c r="C13401" s="8" t="s">
        <v>1280</v>
      </c>
      <c r="D13401" s="15"/>
      <c r="E13401" s="10" t="s">
        <v>12274</v>
      </c>
      <c r="F13401" s="14"/>
      <c r="G13401" s="16"/>
      <c r="H13401" s="43"/>
      <c r="I13401" s="12" t="str">
        <f t="shared" si="209"/>
        <v/>
      </c>
      <c r="J13401" s="17"/>
      <c r="K13401" s="17"/>
      <c r="L13401" s="17"/>
    </row>
    <row r="13402" spans="1:12" ht="14.25">
      <c r="A13402" s="14" t="s">
        <v>11381</v>
      </c>
      <c r="B13402" s="14" t="s">
        <v>2767</v>
      </c>
      <c r="C13402" s="8" t="s">
        <v>1280</v>
      </c>
      <c r="D13402" s="15" t="s">
        <v>13162</v>
      </c>
      <c r="E13402" s="10" t="s">
        <v>12276</v>
      </c>
      <c r="F13402" s="14"/>
      <c r="G13402" s="16"/>
      <c r="H13402" s="43"/>
      <c r="I13402" s="12" t="str">
        <f t="shared" si="209"/>
        <v/>
      </c>
      <c r="J13402" s="17"/>
      <c r="K13402" s="17"/>
      <c r="L13402" s="17"/>
    </row>
    <row r="13403" spans="1:12" ht="42.75">
      <c r="A13403" s="14" t="s">
        <v>11381</v>
      </c>
      <c r="B13403" s="14" t="s">
        <v>2767</v>
      </c>
      <c r="C13403" s="8" t="s">
        <v>1280</v>
      </c>
      <c r="D13403" s="15"/>
      <c r="E13403" s="10" t="s">
        <v>12277</v>
      </c>
      <c r="F13403" s="14"/>
      <c r="G13403" s="16"/>
      <c r="H13403" s="43"/>
      <c r="I13403" s="12" t="str">
        <f t="shared" si="209"/>
        <v/>
      </c>
      <c r="J13403" s="17"/>
      <c r="K13403" s="17"/>
      <c r="L13403" s="17"/>
    </row>
    <row r="13404" spans="1:12" ht="14.25">
      <c r="A13404" s="14" t="s">
        <v>11381</v>
      </c>
      <c r="B13404" s="14" t="s">
        <v>2767</v>
      </c>
      <c r="C13404" s="8" t="s">
        <v>1280</v>
      </c>
      <c r="D13404" s="15"/>
      <c r="E13404" s="10" t="s">
        <v>12278</v>
      </c>
      <c r="F13404" s="14"/>
      <c r="G13404" s="16"/>
      <c r="H13404" s="43"/>
      <c r="I13404" s="12" t="str">
        <f t="shared" si="209"/>
        <v/>
      </c>
      <c r="J13404" s="17"/>
      <c r="K13404" s="17"/>
      <c r="L13404" s="17"/>
    </row>
    <row r="13405" spans="1:12" ht="14.25">
      <c r="A13405" s="14" t="s">
        <v>11381</v>
      </c>
      <c r="B13405" s="14" t="s">
        <v>2767</v>
      </c>
      <c r="C13405" s="8" t="s">
        <v>1280</v>
      </c>
      <c r="D13405" s="15"/>
      <c r="E13405" s="10" t="s">
        <v>12279</v>
      </c>
      <c r="F13405" s="14"/>
      <c r="G13405" s="16"/>
      <c r="H13405" s="43"/>
      <c r="I13405" s="12" t="str">
        <f t="shared" si="209"/>
        <v/>
      </c>
      <c r="J13405" s="17"/>
      <c r="K13405" s="17"/>
      <c r="L13405" s="17"/>
    </row>
    <row r="13406" spans="1:12" ht="14.25">
      <c r="A13406" s="14" t="s">
        <v>11381</v>
      </c>
      <c r="B13406" s="14" t="s">
        <v>2767</v>
      </c>
      <c r="C13406" s="8" t="s">
        <v>1280</v>
      </c>
      <c r="D13406" s="15"/>
      <c r="E13406" s="10" t="s">
        <v>12280</v>
      </c>
      <c r="F13406" s="14"/>
      <c r="G13406" s="16"/>
      <c r="H13406" s="43"/>
      <c r="I13406" s="12" t="str">
        <f t="shared" si="209"/>
        <v/>
      </c>
      <c r="J13406" s="17"/>
      <c r="K13406" s="17"/>
      <c r="L13406" s="17"/>
    </row>
    <row r="13407" spans="1:12" ht="14.25">
      <c r="A13407" s="14" t="s">
        <v>11381</v>
      </c>
      <c r="B13407" s="14" t="s">
        <v>2767</v>
      </c>
      <c r="C13407" s="8" t="s">
        <v>1280</v>
      </c>
      <c r="D13407" s="15"/>
      <c r="E13407" s="10" t="s">
        <v>12281</v>
      </c>
      <c r="F13407" s="14"/>
      <c r="G13407" s="16"/>
      <c r="H13407" s="43"/>
      <c r="I13407" s="12" t="str">
        <f t="shared" si="209"/>
        <v/>
      </c>
      <c r="J13407" s="17"/>
      <c r="K13407" s="17"/>
      <c r="L13407" s="17"/>
    </row>
    <row r="13408" spans="1:12" ht="14.25">
      <c r="A13408" s="14" t="s">
        <v>11381</v>
      </c>
      <c r="B13408" s="14" t="s">
        <v>2767</v>
      </c>
      <c r="C13408" s="8" t="s">
        <v>1280</v>
      </c>
      <c r="D13408" s="15" t="s">
        <v>13163</v>
      </c>
      <c r="E13408" s="10" t="s">
        <v>12283</v>
      </c>
      <c r="F13408" s="14" t="s">
        <v>20</v>
      </c>
      <c r="G13408" s="16">
        <v>1</v>
      </c>
      <c r="H13408" s="43"/>
      <c r="I13408" s="12" t="str">
        <f t="shared" si="209"/>
        <v/>
      </c>
      <c r="J13408" s="17"/>
      <c r="K13408" s="17"/>
      <c r="L13408" s="17"/>
    </row>
    <row r="13409" spans="1:12" ht="28.5">
      <c r="A13409" s="14" t="s">
        <v>11381</v>
      </c>
      <c r="B13409" s="14" t="s">
        <v>2767</v>
      </c>
      <c r="C13409" s="8" t="s">
        <v>11382</v>
      </c>
      <c r="D13409" s="15"/>
      <c r="E13409" s="10" t="s">
        <v>12259</v>
      </c>
      <c r="F13409" s="14"/>
      <c r="G13409" s="16"/>
      <c r="H13409" s="43"/>
      <c r="I13409" s="12" t="str">
        <f t="shared" si="209"/>
        <v/>
      </c>
      <c r="J13409" s="17"/>
      <c r="K13409" s="17"/>
      <c r="L13409" s="17"/>
    </row>
    <row r="13410" spans="1:12" ht="28.5">
      <c r="A13410" s="14" t="s">
        <v>11381</v>
      </c>
      <c r="B13410" s="14" t="s">
        <v>2767</v>
      </c>
      <c r="C13410" s="8" t="s">
        <v>11382</v>
      </c>
      <c r="D13410" s="15" t="s">
        <v>13164</v>
      </c>
      <c r="E13410" s="10" t="s">
        <v>10250</v>
      </c>
      <c r="F13410" s="14"/>
      <c r="G13410" s="16"/>
      <c r="H13410" s="43"/>
      <c r="I13410" s="12" t="str">
        <f t="shared" si="209"/>
        <v/>
      </c>
      <c r="J13410" s="17"/>
      <c r="K13410" s="17"/>
      <c r="L13410" s="17"/>
    </row>
    <row r="13411" spans="1:12" ht="57">
      <c r="A13411" s="14" t="s">
        <v>11381</v>
      </c>
      <c r="B13411" s="14" t="s">
        <v>2767</v>
      </c>
      <c r="C13411" s="8" t="s">
        <v>11382</v>
      </c>
      <c r="D13411" s="15" t="s">
        <v>13165</v>
      </c>
      <c r="E13411" s="10" t="s">
        <v>12286</v>
      </c>
      <c r="F13411" s="14" t="s">
        <v>73</v>
      </c>
      <c r="G13411" s="16">
        <v>84</v>
      </c>
      <c r="H13411" s="43"/>
      <c r="I13411" s="12" t="str">
        <f t="shared" si="209"/>
        <v/>
      </c>
      <c r="J13411" s="17"/>
      <c r="K13411" s="17"/>
      <c r="L13411" s="17"/>
    </row>
    <row r="13412" spans="1:12" ht="57">
      <c r="A13412" s="14" t="s">
        <v>11381</v>
      </c>
      <c r="B13412" s="14" t="s">
        <v>2767</v>
      </c>
      <c r="C13412" s="8" t="s">
        <v>11382</v>
      </c>
      <c r="D13412" s="15" t="s">
        <v>13166</v>
      </c>
      <c r="E13412" s="10" t="s">
        <v>12288</v>
      </c>
      <c r="F13412" s="14" t="s">
        <v>84</v>
      </c>
      <c r="G13412" s="16">
        <v>8</v>
      </c>
      <c r="H13412" s="43"/>
      <c r="I13412" s="12" t="str">
        <f t="shared" si="209"/>
        <v/>
      </c>
      <c r="J13412" s="17"/>
      <c r="K13412" s="17"/>
      <c r="L13412" s="17"/>
    </row>
    <row r="13413" spans="1:12" ht="28.5">
      <c r="A13413" s="14" t="s">
        <v>11381</v>
      </c>
      <c r="B13413" s="14" t="s">
        <v>2767</v>
      </c>
      <c r="C13413" s="8" t="s">
        <v>11382</v>
      </c>
      <c r="D13413" s="15" t="s">
        <v>13167</v>
      </c>
      <c r="E13413" s="10" t="s">
        <v>12290</v>
      </c>
      <c r="F13413" s="14" t="s">
        <v>73</v>
      </c>
      <c r="G13413" s="16">
        <v>168</v>
      </c>
      <c r="H13413" s="43"/>
      <c r="I13413" s="12" t="str">
        <f t="shared" si="209"/>
        <v/>
      </c>
      <c r="J13413" s="17"/>
      <c r="K13413" s="17"/>
      <c r="L13413" s="17"/>
    </row>
    <row r="13414" spans="1:12" ht="28.5">
      <c r="A13414" s="14" t="s">
        <v>11381</v>
      </c>
      <c r="B13414" s="14" t="s">
        <v>2767</v>
      </c>
      <c r="C13414" s="8" t="s">
        <v>11382</v>
      </c>
      <c r="D13414" s="15" t="s">
        <v>13168</v>
      </c>
      <c r="E13414" s="10" t="s">
        <v>12292</v>
      </c>
      <c r="F13414" s="14" t="s">
        <v>20</v>
      </c>
      <c r="G13414" s="16">
        <v>1</v>
      </c>
      <c r="H13414" s="43"/>
      <c r="I13414" s="12" t="str">
        <f t="shared" si="209"/>
        <v/>
      </c>
      <c r="J13414" s="17"/>
      <c r="K13414" s="17"/>
      <c r="L13414" s="17"/>
    </row>
    <row r="13415" spans="1:12" ht="28.5">
      <c r="A13415" s="14" t="s">
        <v>11381</v>
      </c>
      <c r="B13415" s="14" t="s">
        <v>2767</v>
      </c>
      <c r="C13415" s="8" t="s">
        <v>11382</v>
      </c>
      <c r="D13415" s="15" t="s">
        <v>13169</v>
      </c>
      <c r="E13415" s="10" t="s">
        <v>12294</v>
      </c>
      <c r="F13415" s="14" t="s">
        <v>20</v>
      </c>
      <c r="G13415" s="16">
        <v>1</v>
      </c>
      <c r="H13415" s="43"/>
      <c r="I13415" s="12" t="str">
        <f t="shared" si="209"/>
        <v/>
      </c>
      <c r="J13415" s="17"/>
      <c r="K13415" s="17"/>
      <c r="L13415" s="17"/>
    </row>
    <row r="13416" spans="1:12" ht="28.5">
      <c r="A13416" s="14" t="s">
        <v>11381</v>
      </c>
      <c r="B13416" s="14" t="s">
        <v>2767</v>
      </c>
      <c r="C13416" s="8" t="s">
        <v>11382</v>
      </c>
      <c r="D13416" s="15" t="s">
        <v>13170</v>
      </c>
      <c r="E13416" s="10" t="s">
        <v>12296</v>
      </c>
      <c r="F13416" s="14" t="s">
        <v>20</v>
      </c>
      <c r="G13416" s="16">
        <v>1</v>
      </c>
      <c r="H13416" s="43"/>
      <c r="I13416" s="12" t="str">
        <f t="shared" si="209"/>
        <v/>
      </c>
      <c r="J13416" s="17"/>
      <c r="K13416" s="17"/>
      <c r="L13416" s="17"/>
    </row>
    <row r="13417" spans="1:12" ht="28.5">
      <c r="A13417" s="14" t="s">
        <v>11381</v>
      </c>
      <c r="B13417" s="14" t="s">
        <v>2767</v>
      </c>
      <c r="C13417" s="8" t="s">
        <v>11382</v>
      </c>
      <c r="D13417" s="15" t="s">
        <v>13171</v>
      </c>
      <c r="E13417" s="10" t="s">
        <v>12298</v>
      </c>
      <c r="F13417" s="14" t="s">
        <v>20</v>
      </c>
      <c r="G13417" s="16">
        <v>6</v>
      </c>
      <c r="H13417" s="43"/>
      <c r="I13417" s="12" t="str">
        <f t="shared" si="209"/>
        <v/>
      </c>
      <c r="J13417" s="17"/>
      <c r="K13417" s="17"/>
      <c r="L13417" s="17"/>
    </row>
    <row r="13418" spans="1:12" ht="28.5">
      <c r="A13418" s="14" t="s">
        <v>11381</v>
      </c>
      <c r="B13418" s="14" t="s">
        <v>2767</v>
      </c>
      <c r="C13418" s="8" t="s">
        <v>11382</v>
      </c>
      <c r="D13418" s="15" t="s">
        <v>13172</v>
      </c>
      <c r="E13418" s="10" t="s">
        <v>12300</v>
      </c>
      <c r="F13418" s="14" t="s">
        <v>20</v>
      </c>
      <c r="G13418" s="16">
        <v>1</v>
      </c>
      <c r="H13418" s="43"/>
      <c r="I13418" s="12" t="str">
        <f t="shared" si="209"/>
        <v/>
      </c>
      <c r="J13418" s="17"/>
      <c r="K13418" s="17"/>
      <c r="L13418" s="17"/>
    </row>
    <row r="13419" spans="1:12" ht="28.5">
      <c r="A13419" s="14" t="s">
        <v>11381</v>
      </c>
      <c r="B13419" s="14" t="s">
        <v>2767</v>
      </c>
      <c r="C13419" s="8" t="s">
        <v>11382</v>
      </c>
      <c r="D13419" s="15" t="s">
        <v>13173</v>
      </c>
      <c r="E13419" s="10" t="s">
        <v>12302</v>
      </c>
      <c r="F13419" s="14" t="s">
        <v>20</v>
      </c>
      <c r="G13419" s="16">
        <v>1</v>
      </c>
      <c r="H13419" s="43"/>
      <c r="I13419" s="12" t="str">
        <f t="shared" si="209"/>
        <v/>
      </c>
      <c r="J13419" s="17"/>
      <c r="K13419" s="17"/>
      <c r="L13419" s="17"/>
    </row>
    <row r="13420" spans="1:12" ht="28.5">
      <c r="A13420" s="14" t="s">
        <v>11381</v>
      </c>
      <c r="B13420" s="14" t="s">
        <v>2767</v>
      </c>
      <c r="C13420" s="8" t="s">
        <v>11382</v>
      </c>
      <c r="D13420" s="15" t="s">
        <v>13174</v>
      </c>
      <c r="E13420" s="10" t="s">
        <v>12304</v>
      </c>
      <c r="F13420" s="14" t="s">
        <v>20</v>
      </c>
      <c r="G13420" s="16">
        <v>1</v>
      </c>
      <c r="H13420" s="43"/>
      <c r="I13420" s="12" t="str">
        <f t="shared" si="209"/>
        <v/>
      </c>
      <c r="J13420" s="17"/>
      <c r="K13420" s="17"/>
      <c r="L13420" s="17"/>
    </row>
    <row r="13421" spans="1:12" ht="42.75">
      <c r="A13421" s="14" t="s">
        <v>11381</v>
      </c>
      <c r="B13421" s="14" t="s">
        <v>2767</v>
      </c>
      <c r="C13421" s="8" t="s">
        <v>11382</v>
      </c>
      <c r="D13421" s="15" t="s">
        <v>13175</v>
      </c>
      <c r="E13421" s="10" t="s">
        <v>13176</v>
      </c>
      <c r="F13421" s="14" t="s">
        <v>20</v>
      </c>
      <c r="G13421" s="16">
        <v>1</v>
      </c>
      <c r="H13421" s="43"/>
      <c r="I13421" s="12" t="str">
        <f t="shared" si="209"/>
        <v/>
      </c>
      <c r="J13421" s="17"/>
      <c r="K13421" s="17"/>
      <c r="L13421" s="17"/>
    </row>
    <row r="13422" spans="1:12" ht="28.5">
      <c r="A13422" s="14" t="s">
        <v>11381</v>
      </c>
      <c r="B13422" s="14" t="s">
        <v>2767</v>
      </c>
      <c r="C13422" s="8" t="s">
        <v>11382</v>
      </c>
      <c r="D13422" s="15" t="s">
        <v>13177</v>
      </c>
      <c r="E13422" s="10" t="s">
        <v>12308</v>
      </c>
      <c r="F13422" s="14" t="s">
        <v>20</v>
      </c>
      <c r="G13422" s="16">
        <v>1</v>
      </c>
      <c r="H13422" s="43"/>
      <c r="I13422" s="12" t="str">
        <f t="shared" si="209"/>
        <v/>
      </c>
      <c r="J13422" s="17"/>
      <c r="K13422" s="17"/>
      <c r="L13422" s="17"/>
    </row>
    <row r="13423" spans="1:12" ht="28.5">
      <c r="A13423" s="14" t="s">
        <v>11381</v>
      </c>
      <c r="B13423" s="14" t="s">
        <v>2767</v>
      </c>
      <c r="C13423" s="8" t="s">
        <v>11382</v>
      </c>
      <c r="D13423" s="15"/>
      <c r="E13423" s="10" t="s">
        <v>13178</v>
      </c>
      <c r="F13423" s="14"/>
      <c r="G13423" s="16"/>
      <c r="H13423" s="43"/>
      <c r="I13423" s="12" t="str">
        <f t="shared" si="209"/>
        <v/>
      </c>
      <c r="J13423" s="17"/>
      <c r="K13423" s="17"/>
      <c r="L13423" s="17"/>
    </row>
    <row r="13424" spans="1:12" ht="28.5">
      <c r="A13424" s="14" t="s">
        <v>11381</v>
      </c>
      <c r="B13424" s="14" t="s">
        <v>2767</v>
      </c>
      <c r="C13424" s="8" t="s">
        <v>11382</v>
      </c>
      <c r="D13424" s="15"/>
      <c r="E13424" s="10" t="s">
        <v>13179</v>
      </c>
      <c r="F13424" s="14"/>
      <c r="G13424" s="16"/>
      <c r="H13424" s="43"/>
      <c r="I13424" s="12" t="str">
        <f t="shared" si="209"/>
        <v/>
      </c>
      <c r="J13424" s="17"/>
      <c r="K13424" s="17"/>
      <c r="L13424" s="17"/>
    </row>
    <row r="13425" spans="1:12" ht="28.5">
      <c r="A13425" s="14" t="s">
        <v>11381</v>
      </c>
      <c r="B13425" s="14" t="s">
        <v>2767</v>
      </c>
      <c r="C13425" s="8" t="s">
        <v>11382</v>
      </c>
      <c r="D13425" s="15"/>
      <c r="E13425" s="10" t="s">
        <v>11386</v>
      </c>
      <c r="F13425" s="14"/>
      <c r="G13425" s="16"/>
      <c r="H13425" s="43"/>
      <c r="I13425" s="12" t="str">
        <f t="shared" si="209"/>
        <v/>
      </c>
      <c r="J13425" s="17"/>
      <c r="K13425" s="17"/>
      <c r="L13425" s="17"/>
    </row>
    <row r="13426" spans="1:12" ht="28.5">
      <c r="A13426" s="14" t="s">
        <v>11381</v>
      </c>
      <c r="B13426" s="14" t="s">
        <v>2767</v>
      </c>
      <c r="C13426" s="8" t="s">
        <v>11382</v>
      </c>
      <c r="D13426" s="15" t="s">
        <v>13180</v>
      </c>
      <c r="E13426" s="10" t="s">
        <v>11388</v>
      </c>
      <c r="F13426" s="14"/>
      <c r="G13426" s="16"/>
      <c r="H13426" s="43"/>
      <c r="I13426" s="12" t="str">
        <f t="shared" si="209"/>
        <v/>
      </c>
      <c r="J13426" s="17"/>
      <c r="K13426" s="17"/>
      <c r="L13426" s="17"/>
    </row>
    <row r="13427" spans="1:12" ht="28.5">
      <c r="A13427" s="14" t="s">
        <v>11381</v>
      </c>
      <c r="B13427" s="14" t="s">
        <v>2767</v>
      </c>
      <c r="C13427" s="8" t="s">
        <v>11382</v>
      </c>
      <c r="D13427" s="15"/>
      <c r="E13427" s="10" t="s">
        <v>11389</v>
      </c>
      <c r="F13427" s="14"/>
      <c r="G13427" s="16"/>
      <c r="H13427" s="43"/>
      <c r="I13427" s="12" t="str">
        <f t="shared" si="209"/>
        <v/>
      </c>
      <c r="J13427" s="17"/>
      <c r="K13427" s="17"/>
      <c r="L13427" s="17"/>
    </row>
    <row r="13428" spans="1:12" ht="28.5">
      <c r="A13428" s="14" t="s">
        <v>11381</v>
      </c>
      <c r="B13428" s="14" t="s">
        <v>2767</v>
      </c>
      <c r="C13428" s="8" t="s">
        <v>11382</v>
      </c>
      <c r="D13428" s="15"/>
      <c r="E13428" s="10" t="s">
        <v>11390</v>
      </c>
      <c r="F13428" s="14"/>
      <c r="G13428" s="16"/>
      <c r="H13428" s="43"/>
      <c r="I13428" s="12" t="str">
        <f t="shared" si="209"/>
        <v/>
      </c>
      <c r="J13428" s="17"/>
      <c r="K13428" s="17"/>
      <c r="L13428" s="17"/>
    </row>
    <row r="13429" spans="1:12" ht="28.5">
      <c r="A13429" s="14" t="s">
        <v>11381</v>
      </c>
      <c r="B13429" s="14" t="s">
        <v>2767</v>
      </c>
      <c r="C13429" s="8" t="s">
        <v>11382</v>
      </c>
      <c r="D13429" s="15"/>
      <c r="E13429" s="10" t="s">
        <v>11391</v>
      </c>
      <c r="F13429" s="14"/>
      <c r="G13429" s="16"/>
      <c r="H13429" s="43"/>
      <c r="I13429" s="12" t="str">
        <f t="shared" si="209"/>
        <v/>
      </c>
      <c r="J13429" s="17"/>
      <c r="K13429" s="17"/>
      <c r="L13429" s="17"/>
    </row>
    <row r="13430" spans="1:12" ht="28.5">
      <c r="A13430" s="14" t="s">
        <v>11381</v>
      </c>
      <c r="B13430" s="14" t="s">
        <v>2767</v>
      </c>
      <c r="C13430" s="8" t="s">
        <v>11382</v>
      </c>
      <c r="D13430" s="15"/>
      <c r="E13430" s="10" t="s">
        <v>11392</v>
      </c>
      <c r="F13430" s="14"/>
      <c r="G13430" s="16"/>
      <c r="H13430" s="43"/>
      <c r="I13430" s="12" t="str">
        <f t="shared" si="209"/>
        <v/>
      </c>
      <c r="J13430" s="17"/>
      <c r="K13430" s="17"/>
      <c r="L13430" s="17"/>
    </row>
    <row r="13431" spans="1:12" ht="28.5">
      <c r="A13431" s="14" t="s">
        <v>11381</v>
      </c>
      <c r="B13431" s="14" t="s">
        <v>2767</v>
      </c>
      <c r="C13431" s="8" t="s">
        <v>11382</v>
      </c>
      <c r="D13431" s="15"/>
      <c r="E13431" s="10" t="s">
        <v>11393</v>
      </c>
      <c r="F13431" s="14"/>
      <c r="G13431" s="16"/>
      <c r="H13431" s="43"/>
      <c r="I13431" s="12" t="str">
        <f t="shared" si="209"/>
        <v/>
      </c>
      <c r="J13431" s="17"/>
      <c r="K13431" s="17"/>
      <c r="L13431" s="17"/>
    </row>
    <row r="13432" spans="1:12" ht="28.5">
      <c r="A13432" s="14" t="s">
        <v>11381</v>
      </c>
      <c r="B13432" s="14" t="s">
        <v>2767</v>
      </c>
      <c r="C13432" s="8" t="s">
        <v>11382</v>
      </c>
      <c r="D13432" s="15"/>
      <c r="E13432" s="10" t="s">
        <v>11394</v>
      </c>
      <c r="F13432" s="14"/>
      <c r="G13432" s="16"/>
      <c r="H13432" s="43"/>
      <c r="I13432" s="12" t="str">
        <f t="shared" si="209"/>
        <v/>
      </c>
      <c r="J13432" s="17"/>
      <c r="K13432" s="17"/>
      <c r="L13432" s="17"/>
    </row>
    <row r="13433" spans="1:12" ht="28.5">
      <c r="A13433" s="14" t="s">
        <v>11381</v>
      </c>
      <c r="B13433" s="14" t="s">
        <v>2767</v>
      </c>
      <c r="C13433" s="8" t="s">
        <v>11382</v>
      </c>
      <c r="D13433" s="15"/>
      <c r="E13433" s="10" t="s">
        <v>11395</v>
      </c>
      <c r="F13433" s="14"/>
      <c r="G13433" s="16"/>
      <c r="H13433" s="43"/>
      <c r="I13433" s="12" t="str">
        <f t="shared" si="209"/>
        <v/>
      </c>
      <c r="J13433" s="17"/>
      <c r="K13433" s="17"/>
      <c r="L13433" s="17"/>
    </row>
    <row r="13434" spans="1:12" ht="28.5">
      <c r="A13434" s="14" t="s">
        <v>11381</v>
      </c>
      <c r="B13434" s="14" t="s">
        <v>2767</v>
      </c>
      <c r="C13434" s="8" t="s">
        <v>11382</v>
      </c>
      <c r="D13434" s="15"/>
      <c r="E13434" s="10" t="s">
        <v>11396</v>
      </c>
      <c r="F13434" s="14"/>
      <c r="G13434" s="16"/>
      <c r="H13434" s="43"/>
      <c r="I13434" s="12" t="str">
        <f t="shared" si="209"/>
        <v/>
      </c>
      <c r="J13434" s="17"/>
      <c r="K13434" s="17"/>
      <c r="L13434" s="17"/>
    </row>
    <row r="13435" spans="1:12" ht="28.5">
      <c r="A13435" s="14" t="s">
        <v>11381</v>
      </c>
      <c r="B13435" s="14" t="s">
        <v>2767</v>
      </c>
      <c r="C13435" s="8" t="s">
        <v>11382</v>
      </c>
      <c r="D13435" s="15"/>
      <c r="E13435" s="10" t="s">
        <v>11397</v>
      </c>
      <c r="F13435" s="14"/>
      <c r="G13435" s="16"/>
      <c r="H13435" s="43"/>
      <c r="I13435" s="12" t="str">
        <f t="shared" si="209"/>
        <v/>
      </c>
      <c r="J13435" s="17"/>
      <c r="K13435" s="17"/>
      <c r="L13435" s="17"/>
    </row>
    <row r="13436" spans="1:12" ht="28.5">
      <c r="A13436" s="14" t="s">
        <v>11381</v>
      </c>
      <c r="B13436" s="14" t="s">
        <v>2767</v>
      </c>
      <c r="C13436" s="8" t="s">
        <v>11382</v>
      </c>
      <c r="D13436" s="15"/>
      <c r="E13436" s="10" t="s">
        <v>11398</v>
      </c>
      <c r="F13436" s="14"/>
      <c r="G13436" s="16"/>
      <c r="H13436" s="43"/>
      <c r="I13436" s="12" t="str">
        <f t="shared" si="209"/>
        <v/>
      </c>
      <c r="J13436" s="17"/>
      <c r="K13436" s="17"/>
      <c r="L13436" s="17"/>
    </row>
    <row r="13437" spans="1:12" ht="28.5">
      <c r="A13437" s="14" t="s">
        <v>11381</v>
      </c>
      <c r="B13437" s="14" t="s">
        <v>2767</v>
      </c>
      <c r="C13437" s="8" t="s">
        <v>11382</v>
      </c>
      <c r="D13437" s="15"/>
      <c r="E13437" s="10" t="s">
        <v>13181</v>
      </c>
      <c r="F13437" s="14"/>
      <c r="G13437" s="16"/>
      <c r="H13437" s="43"/>
      <c r="I13437" s="12" t="str">
        <f t="shared" si="209"/>
        <v/>
      </c>
      <c r="J13437" s="17"/>
      <c r="K13437" s="17"/>
      <c r="L13437" s="17"/>
    </row>
    <row r="13438" spans="1:12" ht="28.5">
      <c r="A13438" s="14" t="s">
        <v>11381</v>
      </c>
      <c r="B13438" s="14" t="s">
        <v>2767</v>
      </c>
      <c r="C13438" s="8" t="s">
        <v>11382</v>
      </c>
      <c r="D13438" s="15"/>
      <c r="E13438" s="10" t="s">
        <v>11400</v>
      </c>
      <c r="F13438" s="14"/>
      <c r="G13438" s="16"/>
      <c r="H13438" s="43"/>
      <c r="I13438" s="12" t="str">
        <f t="shared" si="209"/>
        <v/>
      </c>
      <c r="J13438" s="17"/>
      <c r="K13438" s="17"/>
      <c r="L13438" s="17"/>
    </row>
    <row r="13439" spans="1:12" ht="28.5">
      <c r="A13439" s="14" t="s">
        <v>11381</v>
      </c>
      <c r="B13439" s="14" t="s">
        <v>2767</v>
      </c>
      <c r="C13439" s="8" t="s">
        <v>11382</v>
      </c>
      <c r="D13439" s="15"/>
      <c r="E13439" s="10" t="s">
        <v>13182</v>
      </c>
      <c r="F13439" s="14"/>
      <c r="G13439" s="16"/>
      <c r="H13439" s="43"/>
      <c r="I13439" s="12" t="str">
        <f t="shared" si="209"/>
        <v/>
      </c>
      <c r="J13439" s="17"/>
      <c r="K13439" s="17"/>
      <c r="L13439" s="17"/>
    </row>
    <row r="13440" spans="1:12" ht="28.5">
      <c r="A13440" s="14" t="s">
        <v>11381</v>
      </c>
      <c r="B13440" s="14" t="s">
        <v>2767</v>
      </c>
      <c r="C13440" s="8" t="s">
        <v>11382</v>
      </c>
      <c r="D13440" s="15"/>
      <c r="E13440" s="10" t="s">
        <v>11402</v>
      </c>
      <c r="F13440" s="14"/>
      <c r="G13440" s="16"/>
      <c r="H13440" s="43"/>
      <c r="I13440" s="12" t="str">
        <f t="shared" si="209"/>
        <v/>
      </c>
      <c r="J13440" s="17"/>
      <c r="K13440" s="17"/>
      <c r="L13440" s="17"/>
    </row>
    <row r="13441" spans="1:12" ht="28.5">
      <c r="A13441" s="14" t="s">
        <v>11381</v>
      </c>
      <c r="B13441" s="14" t="s">
        <v>2767</v>
      </c>
      <c r="C13441" s="8" t="s">
        <v>11382</v>
      </c>
      <c r="D13441" s="15"/>
      <c r="E13441" s="10" t="s">
        <v>11403</v>
      </c>
      <c r="F13441" s="14"/>
      <c r="G13441" s="16"/>
      <c r="H13441" s="43"/>
      <c r="I13441" s="12" t="str">
        <f t="shared" si="209"/>
        <v/>
      </c>
      <c r="J13441" s="17"/>
      <c r="K13441" s="17"/>
      <c r="L13441" s="17"/>
    </row>
    <row r="13442" spans="1:12" ht="28.5">
      <c r="A13442" s="14" t="s">
        <v>11381</v>
      </c>
      <c r="B13442" s="14" t="s">
        <v>2767</v>
      </c>
      <c r="C13442" s="8" t="s">
        <v>11382</v>
      </c>
      <c r="D13442" s="15"/>
      <c r="E13442" s="10" t="s">
        <v>11404</v>
      </c>
      <c r="F13442" s="14"/>
      <c r="G13442" s="16"/>
      <c r="H13442" s="43"/>
      <c r="I13442" s="12" t="str">
        <f t="shared" si="209"/>
        <v/>
      </c>
      <c r="J13442" s="17"/>
      <c r="K13442" s="17"/>
      <c r="L13442" s="17"/>
    </row>
    <row r="13443" spans="1:12" ht="28.5">
      <c r="A13443" s="14" t="s">
        <v>11381</v>
      </c>
      <c r="B13443" s="14" t="s">
        <v>2767</v>
      </c>
      <c r="C13443" s="8" t="s">
        <v>11382</v>
      </c>
      <c r="D13443" s="15"/>
      <c r="E13443" s="10" t="s">
        <v>11405</v>
      </c>
      <c r="F13443" s="14"/>
      <c r="G13443" s="16"/>
      <c r="H13443" s="43"/>
      <c r="I13443" s="12" t="str">
        <f t="shared" si="209"/>
        <v/>
      </c>
      <c r="J13443" s="17"/>
      <c r="K13443" s="17"/>
      <c r="L13443" s="17"/>
    </row>
    <row r="13444" spans="1:12" ht="28.5">
      <c r="A13444" s="14" t="s">
        <v>11381</v>
      </c>
      <c r="B13444" s="14" t="s">
        <v>2767</v>
      </c>
      <c r="C13444" s="8" t="s">
        <v>11382</v>
      </c>
      <c r="D13444" s="15"/>
      <c r="E13444" s="10" t="s">
        <v>11406</v>
      </c>
      <c r="F13444" s="14"/>
      <c r="G13444" s="16"/>
      <c r="H13444" s="43"/>
      <c r="I13444" s="12" t="str">
        <f t="shared" ref="I13444:I13507" si="210">IF(AND(G13444&lt;&gt;"",H13444&lt;&gt;""),G13444*H13444,"")</f>
        <v/>
      </c>
      <c r="J13444" s="17"/>
      <c r="K13444" s="17"/>
      <c r="L13444" s="17"/>
    </row>
    <row r="13445" spans="1:12" ht="28.5">
      <c r="A13445" s="14" t="s">
        <v>11381</v>
      </c>
      <c r="B13445" s="14" t="s">
        <v>2767</v>
      </c>
      <c r="C13445" s="8" t="s">
        <v>11382</v>
      </c>
      <c r="D13445" s="15"/>
      <c r="E13445" s="10" t="s">
        <v>11407</v>
      </c>
      <c r="F13445" s="14"/>
      <c r="G13445" s="16"/>
      <c r="H13445" s="43"/>
      <c r="I13445" s="12" t="str">
        <f t="shared" si="210"/>
        <v/>
      </c>
      <c r="J13445" s="17"/>
      <c r="K13445" s="17"/>
      <c r="L13445" s="17"/>
    </row>
    <row r="13446" spans="1:12" ht="28.5">
      <c r="A13446" s="14" t="s">
        <v>11381</v>
      </c>
      <c r="B13446" s="14" t="s">
        <v>2767</v>
      </c>
      <c r="C13446" s="8" t="s">
        <v>11382</v>
      </c>
      <c r="D13446" s="15"/>
      <c r="E13446" s="10" t="s">
        <v>11408</v>
      </c>
      <c r="F13446" s="14"/>
      <c r="G13446" s="16"/>
      <c r="H13446" s="43"/>
      <c r="I13446" s="12" t="str">
        <f t="shared" si="210"/>
        <v/>
      </c>
      <c r="J13446" s="17"/>
      <c r="K13446" s="17"/>
      <c r="L13446" s="17"/>
    </row>
    <row r="13447" spans="1:12" ht="28.5">
      <c r="A13447" s="14" t="s">
        <v>11381</v>
      </c>
      <c r="B13447" s="14" t="s">
        <v>2767</v>
      </c>
      <c r="C13447" s="8" t="s">
        <v>11382</v>
      </c>
      <c r="D13447" s="15"/>
      <c r="E13447" s="10" t="s">
        <v>11409</v>
      </c>
      <c r="F13447" s="14"/>
      <c r="G13447" s="16"/>
      <c r="H13447" s="43"/>
      <c r="I13447" s="12" t="str">
        <f t="shared" si="210"/>
        <v/>
      </c>
      <c r="J13447" s="17"/>
      <c r="K13447" s="17"/>
      <c r="L13447" s="17"/>
    </row>
    <row r="13448" spans="1:12" ht="28.5">
      <c r="A13448" s="14" t="s">
        <v>11381</v>
      </c>
      <c r="B13448" s="14" t="s">
        <v>2767</v>
      </c>
      <c r="C13448" s="8" t="s">
        <v>11382</v>
      </c>
      <c r="D13448" s="15"/>
      <c r="E13448" s="10" t="s">
        <v>11410</v>
      </c>
      <c r="F13448" s="14"/>
      <c r="G13448" s="16"/>
      <c r="H13448" s="43"/>
      <c r="I13448" s="12" t="str">
        <f t="shared" si="210"/>
        <v/>
      </c>
      <c r="J13448" s="17"/>
      <c r="K13448" s="17"/>
      <c r="L13448" s="17"/>
    </row>
    <row r="13449" spans="1:12" ht="28.5">
      <c r="A13449" s="14" t="s">
        <v>11381</v>
      </c>
      <c r="B13449" s="14" t="s">
        <v>2767</v>
      </c>
      <c r="C13449" s="8" t="s">
        <v>11382</v>
      </c>
      <c r="D13449" s="15"/>
      <c r="E13449" s="10" t="s">
        <v>11411</v>
      </c>
      <c r="F13449" s="14"/>
      <c r="G13449" s="16"/>
      <c r="H13449" s="43"/>
      <c r="I13449" s="12" t="str">
        <f t="shared" si="210"/>
        <v/>
      </c>
      <c r="J13449" s="17"/>
      <c r="K13449" s="17"/>
      <c r="L13449" s="17"/>
    </row>
    <row r="13450" spans="1:12" ht="28.5">
      <c r="A13450" s="14" t="s">
        <v>11381</v>
      </c>
      <c r="B13450" s="14" t="s">
        <v>2767</v>
      </c>
      <c r="C13450" s="8" t="s">
        <v>11382</v>
      </c>
      <c r="D13450" s="15"/>
      <c r="E13450" s="10" t="s">
        <v>11412</v>
      </c>
      <c r="F13450" s="14"/>
      <c r="G13450" s="16"/>
      <c r="H13450" s="43"/>
      <c r="I13450" s="12" t="str">
        <f t="shared" si="210"/>
        <v/>
      </c>
      <c r="J13450" s="17"/>
      <c r="K13450" s="17"/>
      <c r="L13450" s="17"/>
    </row>
    <row r="13451" spans="1:12" ht="28.5">
      <c r="A13451" s="14" t="s">
        <v>11381</v>
      </c>
      <c r="B13451" s="14" t="s">
        <v>2767</v>
      </c>
      <c r="C13451" s="8" t="s">
        <v>11382</v>
      </c>
      <c r="D13451" s="15"/>
      <c r="E13451" s="10" t="s">
        <v>11413</v>
      </c>
      <c r="F13451" s="14"/>
      <c r="G13451" s="16"/>
      <c r="H13451" s="43"/>
      <c r="I13451" s="12" t="str">
        <f t="shared" si="210"/>
        <v/>
      </c>
      <c r="J13451" s="17"/>
      <c r="K13451" s="17"/>
      <c r="L13451" s="17"/>
    </row>
    <row r="13452" spans="1:12" ht="28.5">
      <c r="A13452" s="14" t="s">
        <v>11381</v>
      </c>
      <c r="B13452" s="14" t="s">
        <v>2767</v>
      </c>
      <c r="C13452" s="8" t="s">
        <v>11382</v>
      </c>
      <c r="D13452" s="15"/>
      <c r="E13452" s="10" t="s">
        <v>11414</v>
      </c>
      <c r="F13452" s="14"/>
      <c r="G13452" s="16"/>
      <c r="H13452" s="43"/>
      <c r="I13452" s="12" t="str">
        <f t="shared" si="210"/>
        <v/>
      </c>
      <c r="J13452" s="17"/>
      <c r="K13452" s="17"/>
      <c r="L13452" s="17"/>
    </row>
    <row r="13453" spans="1:12" ht="28.5">
      <c r="A13453" s="14" t="s">
        <v>11381</v>
      </c>
      <c r="B13453" s="14" t="s">
        <v>2767</v>
      </c>
      <c r="C13453" s="8" t="s">
        <v>11382</v>
      </c>
      <c r="D13453" s="15" t="s">
        <v>13183</v>
      </c>
      <c r="E13453" s="10" t="s">
        <v>13184</v>
      </c>
      <c r="F13453" s="14" t="s">
        <v>20</v>
      </c>
      <c r="G13453" s="16">
        <v>3</v>
      </c>
      <c r="H13453" s="43"/>
      <c r="I13453" s="12" t="str">
        <f t="shared" si="210"/>
        <v/>
      </c>
      <c r="J13453" s="17"/>
      <c r="K13453" s="17"/>
      <c r="L13453" s="17"/>
    </row>
    <row r="13454" spans="1:12" ht="28.5">
      <c r="A13454" s="14" t="s">
        <v>11381</v>
      </c>
      <c r="B13454" s="14" t="s">
        <v>2767</v>
      </c>
      <c r="C13454" s="8" t="s">
        <v>11382</v>
      </c>
      <c r="D13454" s="15"/>
      <c r="E13454" s="10" t="s">
        <v>11417</v>
      </c>
      <c r="F13454" s="14"/>
      <c r="G13454" s="16"/>
      <c r="H13454" s="43"/>
      <c r="I13454" s="12" t="str">
        <f t="shared" si="210"/>
        <v/>
      </c>
      <c r="J13454" s="17"/>
      <c r="K13454" s="17"/>
      <c r="L13454" s="17"/>
    </row>
    <row r="13455" spans="1:12" ht="28.5">
      <c r="A13455" s="14" t="s">
        <v>11381</v>
      </c>
      <c r="B13455" s="14" t="s">
        <v>2767</v>
      </c>
      <c r="C13455" s="8" t="s">
        <v>11382</v>
      </c>
      <c r="D13455" s="15" t="s">
        <v>13185</v>
      </c>
      <c r="E13455" s="10" t="s">
        <v>11419</v>
      </c>
      <c r="F13455" s="14"/>
      <c r="G13455" s="16"/>
      <c r="H13455" s="43"/>
      <c r="I13455" s="12" t="str">
        <f t="shared" si="210"/>
        <v/>
      </c>
      <c r="J13455" s="17"/>
      <c r="K13455" s="17"/>
      <c r="L13455" s="17"/>
    </row>
    <row r="13456" spans="1:12" ht="57">
      <c r="A13456" s="14" t="s">
        <v>11381</v>
      </c>
      <c r="B13456" s="14" t="s">
        <v>2767</v>
      </c>
      <c r="C13456" s="8" t="s">
        <v>11382</v>
      </c>
      <c r="D13456" s="15" t="s">
        <v>13186</v>
      </c>
      <c r="E13456" s="10" t="s">
        <v>11421</v>
      </c>
      <c r="F13456" s="14" t="s">
        <v>20</v>
      </c>
      <c r="G13456" s="16">
        <v>6</v>
      </c>
      <c r="H13456" s="43"/>
      <c r="I13456" s="12" t="str">
        <f t="shared" si="210"/>
        <v/>
      </c>
      <c r="J13456" s="17"/>
      <c r="K13456" s="17"/>
      <c r="L13456" s="17"/>
    </row>
    <row r="13457" spans="1:12" ht="28.5">
      <c r="A13457" s="14" t="s">
        <v>11381</v>
      </c>
      <c r="B13457" s="14" t="s">
        <v>2767</v>
      </c>
      <c r="C13457" s="8" t="s">
        <v>11382</v>
      </c>
      <c r="D13457" s="15"/>
      <c r="E13457" s="10" t="s">
        <v>11422</v>
      </c>
      <c r="F13457" s="14"/>
      <c r="G13457" s="16"/>
      <c r="H13457" s="43"/>
      <c r="I13457" s="12" t="str">
        <f t="shared" si="210"/>
        <v/>
      </c>
      <c r="J13457" s="17"/>
      <c r="K13457" s="17"/>
      <c r="L13457" s="17"/>
    </row>
    <row r="13458" spans="1:12" ht="42.75">
      <c r="A13458" s="14" t="s">
        <v>11381</v>
      </c>
      <c r="B13458" s="14" t="s">
        <v>2767</v>
      </c>
      <c r="C13458" s="8" t="s">
        <v>11382</v>
      </c>
      <c r="D13458" s="15" t="s">
        <v>13187</v>
      </c>
      <c r="E13458" s="10" t="s">
        <v>11424</v>
      </c>
      <c r="F13458" s="14" t="s">
        <v>20</v>
      </c>
      <c r="G13458" s="16">
        <v>6</v>
      </c>
      <c r="H13458" s="43"/>
      <c r="I13458" s="12" t="str">
        <f t="shared" si="210"/>
        <v/>
      </c>
      <c r="J13458" s="17"/>
      <c r="K13458" s="17"/>
      <c r="L13458" s="17"/>
    </row>
    <row r="13459" spans="1:12" ht="28.5">
      <c r="A13459" s="14" t="s">
        <v>11381</v>
      </c>
      <c r="B13459" s="14" t="s">
        <v>2767</v>
      </c>
      <c r="C13459" s="8" t="s">
        <v>11382</v>
      </c>
      <c r="D13459" s="15"/>
      <c r="E13459" s="10" t="s">
        <v>11425</v>
      </c>
      <c r="F13459" s="14"/>
      <c r="G13459" s="16"/>
      <c r="H13459" s="43"/>
      <c r="I13459" s="12" t="str">
        <f t="shared" si="210"/>
        <v/>
      </c>
      <c r="J13459" s="17"/>
      <c r="K13459" s="17"/>
      <c r="L13459" s="17"/>
    </row>
    <row r="13460" spans="1:12" ht="28.5">
      <c r="A13460" s="14" t="s">
        <v>11381</v>
      </c>
      <c r="B13460" s="14" t="s">
        <v>2767</v>
      </c>
      <c r="C13460" s="8" t="s">
        <v>11382</v>
      </c>
      <c r="D13460" s="15" t="s">
        <v>13188</v>
      </c>
      <c r="E13460" s="10" t="s">
        <v>11427</v>
      </c>
      <c r="F13460" s="14"/>
      <c r="G13460" s="16"/>
      <c r="H13460" s="43"/>
      <c r="I13460" s="12" t="str">
        <f t="shared" si="210"/>
        <v/>
      </c>
      <c r="J13460" s="17"/>
      <c r="K13460" s="17"/>
      <c r="L13460" s="17"/>
    </row>
    <row r="13461" spans="1:12" ht="28.5">
      <c r="A13461" s="14" t="s">
        <v>11381</v>
      </c>
      <c r="B13461" s="14" t="s">
        <v>2767</v>
      </c>
      <c r="C13461" s="8" t="s">
        <v>11382</v>
      </c>
      <c r="D13461" s="15"/>
      <c r="E13461" s="10" t="s">
        <v>11428</v>
      </c>
      <c r="F13461" s="14"/>
      <c r="G13461" s="16"/>
      <c r="H13461" s="43"/>
      <c r="I13461" s="12" t="str">
        <f t="shared" si="210"/>
        <v/>
      </c>
      <c r="J13461" s="17"/>
      <c r="K13461" s="17"/>
      <c r="L13461" s="17"/>
    </row>
    <row r="13462" spans="1:12" ht="28.5">
      <c r="A13462" s="14" t="s">
        <v>11381</v>
      </c>
      <c r="B13462" s="14" t="s">
        <v>2767</v>
      </c>
      <c r="C13462" s="8" t="s">
        <v>11382</v>
      </c>
      <c r="D13462" s="15"/>
      <c r="E13462" s="10" t="s">
        <v>11429</v>
      </c>
      <c r="F13462" s="14"/>
      <c r="G13462" s="16"/>
      <c r="H13462" s="43"/>
      <c r="I13462" s="12" t="str">
        <f t="shared" si="210"/>
        <v/>
      </c>
      <c r="J13462" s="17"/>
      <c r="K13462" s="17"/>
      <c r="L13462" s="17"/>
    </row>
    <row r="13463" spans="1:12" ht="28.5">
      <c r="A13463" s="14" t="s">
        <v>11381</v>
      </c>
      <c r="B13463" s="14" t="s">
        <v>2767</v>
      </c>
      <c r="C13463" s="8" t="s">
        <v>11382</v>
      </c>
      <c r="D13463" s="15"/>
      <c r="E13463" s="10" t="s">
        <v>11430</v>
      </c>
      <c r="F13463" s="14"/>
      <c r="G13463" s="16"/>
      <c r="H13463" s="43"/>
      <c r="I13463" s="12" t="str">
        <f t="shared" si="210"/>
        <v/>
      </c>
      <c r="J13463" s="17"/>
      <c r="K13463" s="17"/>
      <c r="L13463" s="17"/>
    </row>
    <row r="13464" spans="1:12" ht="28.5">
      <c r="A13464" s="14" t="s">
        <v>11381</v>
      </c>
      <c r="B13464" s="14" t="s">
        <v>2767</v>
      </c>
      <c r="C13464" s="8" t="s">
        <v>11382</v>
      </c>
      <c r="D13464" s="15"/>
      <c r="E13464" s="10" t="s">
        <v>11431</v>
      </c>
      <c r="F13464" s="14"/>
      <c r="G13464" s="16"/>
      <c r="H13464" s="43"/>
      <c r="I13464" s="12" t="str">
        <f t="shared" si="210"/>
        <v/>
      </c>
      <c r="J13464" s="17"/>
      <c r="K13464" s="17"/>
      <c r="L13464" s="17"/>
    </row>
    <row r="13465" spans="1:12" ht="28.5">
      <c r="A13465" s="14" t="s">
        <v>11381</v>
      </c>
      <c r="B13465" s="14" t="s">
        <v>2767</v>
      </c>
      <c r="C13465" s="8" t="s">
        <v>11382</v>
      </c>
      <c r="D13465" s="15"/>
      <c r="E13465" s="10" t="s">
        <v>11432</v>
      </c>
      <c r="F13465" s="14"/>
      <c r="G13465" s="16"/>
      <c r="H13465" s="43"/>
      <c r="I13465" s="12" t="str">
        <f t="shared" si="210"/>
        <v/>
      </c>
      <c r="J13465" s="17"/>
      <c r="K13465" s="17"/>
      <c r="L13465" s="17"/>
    </row>
    <row r="13466" spans="1:12" ht="28.5">
      <c r="A13466" s="14" t="s">
        <v>11381</v>
      </c>
      <c r="B13466" s="14" t="s">
        <v>2767</v>
      </c>
      <c r="C13466" s="8" t="s">
        <v>11382</v>
      </c>
      <c r="D13466" s="15" t="s">
        <v>13189</v>
      </c>
      <c r="E13466" s="10" t="s">
        <v>11434</v>
      </c>
      <c r="F13466" s="14" t="s">
        <v>84</v>
      </c>
      <c r="G13466" s="16">
        <v>3</v>
      </c>
      <c r="H13466" s="43"/>
      <c r="I13466" s="12" t="str">
        <f t="shared" si="210"/>
        <v/>
      </c>
      <c r="J13466" s="17"/>
      <c r="K13466" s="17"/>
      <c r="L13466" s="17"/>
    </row>
    <row r="13467" spans="1:12" ht="28.5">
      <c r="A13467" s="14" t="s">
        <v>11381</v>
      </c>
      <c r="B13467" s="14" t="s">
        <v>2767</v>
      </c>
      <c r="C13467" s="8" t="s">
        <v>11382</v>
      </c>
      <c r="D13467" s="15"/>
      <c r="E13467" s="10" t="s">
        <v>11435</v>
      </c>
      <c r="F13467" s="14"/>
      <c r="G13467" s="16"/>
      <c r="H13467" s="43"/>
      <c r="I13467" s="12" t="str">
        <f t="shared" si="210"/>
        <v/>
      </c>
      <c r="J13467" s="17"/>
      <c r="K13467" s="17"/>
      <c r="L13467" s="17"/>
    </row>
    <row r="13468" spans="1:12" ht="28.5">
      <c r="A13468" s="14" t="s">
        <v>11381</v>
      </c>
      <c r="B13468" s="14" t="s">
        <v>2767</v>
      </c>
      <c r="C13468" s="8" t="s">
        <v>11382</v>
      </c>
      <c r="D13468" s="15" t="s">
        <v>13190</v>
      </c>
      <c r="E13468" s="10" t="s">
        <v>11437</v>
      </c>
      <c r="F13468" s="14"/>
      <c r="G13468" s="16"/>
      <c r="H13468" s="43"/>
      <c r="I13468" s="12" t="str">
        <f t="shared" si="210"/>
        <v/>
      </c>
      <c r="J13468" s="17"/>
      <c r="K13468" s="17"/>
      <c r="L13468" s="17"/>
    </row>
    <row r="13469" spans="1:12" ht="28.5">
      <c r="A13469" s="14" t="s">
        <v>11381</v>
      </c>
      <c r="B13469" s="14" t="s">
        <v>2767</v>
      </c>
      <c r="C13469" s="8" t="s">
        <v>11382</v>
      </c>
      <c r="D13469" s="15"/>
      <c r="E13469" s="10" t="s">
        <v>11438</v>
      </c>
      <c r="F13469" s="14"/>
      <c r="G13469" s="16"/>
      <c r="H13469" s="43"/>
      <c r="I13469" s="12" t="str">
        <f t="shared" si="210"/>
        <v/>
      </c>
      <c r="J13469" s="17"/>
      <c r="K13469" s="17"/>
      <c r="L13469" s="17"/>
    </row>
    <row r="13470" spans="1:12" ht="28.5">
      <c r="A13470" s="14" t="s">
        <v>11381</v>
      </c>
      <c r="B13470" s="14" t="s">
        <v>2767</v>
      </c>
      <c r="C13470" s="8" t="s">
        <v>11382</v>
      </c>
      <c r="D13470" s="15"/>
      <c r="E13470" s="10" t="s">
        <v>11439</v>
      </c>
      <c r="F13470" s="14"/>
      <c r="G13470" s="16"/>
      <c r="H13470" s="43"/>
      <c r="I13470" s="12" t="str">
        <f t="shared" si="210"/>
        <v/>
      </c>
      <c r="J13470" s="17"/>
      <c r="K13470" s="17"/>
      <c r="L13470" s="17"/>
    </row>
    <row r="13471" spans="1:12" ht="28.5">
      <c r="A13471" s="14" t="s">
        <v>11381</v>
      </c>
      <c r="B13471" s="14" t="s">
        <v>2767</v>
      </c>
      <c r="C13471" s="8" t="s">
        <v>11382</v>
      </c>
      <c r="D13471" s="15"/>
      <c r="E13471" s="10" t="s">
        <v>11440</v>
      </c>
      <c r="F13471" s="14"/>
      <c r="G13471" s="16"/>
      <c r="H13471" s="43"/>
      <c r="I13471" s="12" t="str">
        <f t="shared" si="210"/>
        <v/>
      </c>
      <c r="J13471" s="17"/>
      <c r="K13471" s="17"/>
      <c r="L13471" s="17"/>
    </row>
    <row r="13472" spans="1:12" ht="28.5">
      <c r="A13472" s="14" t="s">
        <v>11381</v>
      </c>
      <c r="B13472" s="14" t="s">
        <v>2767</v>
      </c>
      <c r="C13472" s="8" t="s">
        <v>11382</v>
      </c>
      <c r="D13472" s="15"/>
      <c r="E13472" s="10" t="s">
        <v>11441</v>
      </c>
      <c r="F13472" s="14"/>
      <c r="G13472" s="16"/>
      <c r="H13472" s="43"/>
      <c r="I13472" s="12" t="str">
        <f t="shared" si="210"/>
        <v/>
      </c>
      <c r="J13472" s="17"/>
      <c r="K13472" s="17"/>
      <c r="L13472" s="17"/>
    </row>
    <row r="13473" spans="1:12" ht="28.5">
      <c r="A13473" s="14" t="s">
        <v>11381</v>
      </c>
      <c r="B13473" s="14" t="s">
        <v>2767</v>
      </c>
      <c r="C13473" s="8" t="s">
        <v>11382</v>
      </c>
      <c r="D13473" s="15"/>
      <c r="E13473" s="10" t="s">
        <v>11442</v>
      </c>
      <c r="F13473" s="14"/>
      <c r="G13473" s="16"/>
      <c r="H13473" s="43"/>
      <c r="I13473" s="12" t="str">
        <f t="shared" si="210"/>
        <v/>
      </c>
      <c r="J13473" s="17"/>
      <c r="K13473" s="17"/>
      <c r="L13473" s="17"/>
    </row>
    <row r="13474" spans="1:12" ht="28.5">
      <c r="A13474" s="14" t="s">
        <v>11381</v>
      </c>
      <c r="B13474" s="14" t="s">
        <v>2767</v>
      </c>
      <c r="C13474" s="8" t="s">
        <v>11382</v>
      </c>
      <c r="D13474" s="15"/>
      <c r="E13474" s="10" t="s">
        <v>11443</v>
      </c>
      <c r="F13474" s="14"/>
      <c r="G13474" s="16"/>
      <c r="H13474" s="43"/>
      <c r="I13474" s="12" t="str">
        <f t="shared" si="210"/>
        <v/>
      </c>
      <c r="J13474" s="17"/>
      <c r="K13474" s="17"/>
      <c r="L13474" s="17"/>
    </row>
    <row r="13475" spans="1:12" ht="28.5">
      <c r="A13475" s="14" t="s">
        <v>11381</v>
      </c>
      <c r="B13475" s="14" t="s">
        <v>2767</v>
      </c>
      <c r="C13475" s="8" t="s">
        <v>11382</v>
      </c>
      <c r="D13475" s="15" t="s">
        <v>13191</v>
      </c>
      <c r="E13475" s="10" t="s">
        <v>11445</v>
      </c>
      <c r="F13475" s="14" t="s">
        <v>20</v>
      </c>
      <c r="G13475" s="16">
        <v>1</v>
      </c>
      <c r="H13475" s="43"/>
      <c r="I13475" s="12" t="str">
        <f t="shared" si="210"/>
        <v/>
      </c>
      <c r="J13475" s="17"/>
      <c r="K13475" s="17"/>
      <c r="L13475" s="17"/>
    </row>
    <row r="13476" spans="1:12" ht="28.5">
      <c r="A13476" s="14" t="s">
        <v>11381</v>
      </c>
      <c r="B13476" s="14" t="s">
        <v>2767</v>
      </c>
      <c r="C13476" s="8" t="s">
        <v>11382</v>
      </c>
      <c r="D13476" s="15"/>
      <c r="E13476" s="10" t="s">
        <v>11446</v>
      </c>
      <c r="F13476" s="14"/>
      <c r="G13476" s="16"/>
      <c r="H13476" s="43"/>
      <c r="I13476" s="12" t="str">
        <f t="shared" si="210"/>
        <v/>
      </c>
      <c r="J13476" s="17"/>
      <c r="K13476" s="17"/>
      <c r="L13476" s="17"/>
    </row>
    <row r="13477" spans="1:12" ht="28.5">
      <c r="A13477" s="14" t="s">
        <v>11381</v>
      </c>
      <c r="B13477" s="14" t="s">
        <v>2767</v>
      </c>
      <c r="C13477" s="8" t="s">
        <v>11382</v>
      </c>
      <c r="D13477" s="15" t="s">
        <v>13192</v>
      </c>
      <c r="E13477" s="10" t="s">
        <v>11448</v>
      </c>
      <c r="F13477" s="14"/>
      <c r="G13477" s="16"/>
      <c r="H13477" s="43"/>
      <c r="I13477" s="12" t="str">
        <f t="shared" si="210"/>
        <v/>
      </c>
      <c r="J13477" s="17"/>
      <c r="K13477" s="17"/>
      <c r="L13477" s="17"/>
    </row>
    <row r="13478" spans="1:12" ht="28.5">
      <c r="A13478" s="14" t="s">
        <v>11381</v>
      </c>
      <c r="B13478" s="14" t="s">
        <v>2767</v>
      </c>
      <c r="C13478" s="8" t="s">
        <v>11382</v>
      </c>
      <c r="D13478" s="15" t="s">
        <v>13193</v>
      </c>
      <c r="E13478" s="10" t="s">
        <v>11450</v>
      </c>
      <c r="F13478" s="14" t="s">
        <v>13194</v>
      </c>
      <c r="G13478" s="16">
        <v>2600</v>
      </c>
      <c r="H13478" s="43"/>
      <c r="I13478" s="12" t="str">
        <f t="shared" si="210"/>
        <v/>
      </c>
      <c r="J13478" s="17"/>
      <c r="K13478" s="17"/>
      <c r="L13478" s="17"/>
    </row>
    <row r="13479" spans="1:12" ht="28.5">
      <c r="A13479" s="14" t="s">
        <v>11381</v>
      </c>
      <c r="B13479" s="14" t="s">
        <v>2767</v>
      </c>
      <c r="C13479" s="8" t="s">
        <v>11382</v>
      </c>
      <c r="D13479" s="15" t="s">
        <v>13195</v>
      </c>
      <c r="E13479" s="10" t="s">
        <v>11452</v>
      </c>
      <c r="F13479" s="14" t="s">
        <v>13194</v>
      </c>
      <c r="G13479" s="16">
        <v>9400</v>
      </c>
      <c r="H13479" s="43"/>
      <c r="I13479" s="12" t="str">
        <f t="shared" si="210"/>
        <v/>
      </c>
      <c r="J13479" s="17"/>
      <c r="K13479" s="17"/>
      <c r="L13479" s="17"/>
    </row>
    <row r="13480" spans="1:12" ht="28.5">
      <c r="A13480" s="14" t="s">
        <v>11381</v>
      </c>
      <c r="B13480" s="14" t="s">
        <v>2767</v>
      </c>
      <c r="C13480" s="8" t="s">
        <v>11382</v>
      </c>
      <c r="D13480" s="15" t="s">
        <v>13196</v>
      </c>
      <c r="E13480" s="10" t="s">
        <v>11453</v>
      </c>
      <c r="F13480" s="14"/>
      <c r="G13480" s="16"/>
      <c r="H13480" s="43"/>
      <c r="I13480" s="12" t="str">
        <f t="shared" si="210"/>
        <v/>
      </c>
      <c r="J13480" s="17"/>
      <c r="K13480" s="17"/>
      <c r="L13480" s="17"/>
    </row>
    <row r="13481" spans="1:12" ht="28.5">
      <c r="A13481" s="14" t="s">
        <v>11381</v>
      </c>
      <c r="B13481" s="14" t="s">
        <v>2767</v>
      </c>
      <c r="C13481" s="8" t="s">
        <v>11382</v>
      </c>
      <c r="D13481" s="15" t="s">
        <v>13197</v>
      </c>
      <c r="E13481" s="10" t="s">
        <v>11455</v>
      </c>
      <c r="F13481" s="14" t="s">
        <v>13194</v>
      </c>
      <c r="G13481" s="16">
        <v>2850</v>
      </c>
      <c r="H13481" s="43"/>
      <c r="I13481" s="12" t="str">
        <f t="shared" si="210"/>
        <v/>
      </c>
      <c r="J13481" s="17"/>
      <c r="K13481" s="17"/>
      <c r="L13481" s="17"/>
    </row>
    <row r="13482" spans="1:12" ht="28.5">
      <c r="A13482" s="14" t="s">
        <v>11381</v>
      </c>
      <c r="B13482" s="14" t="s">
        <v>2767</v>
      </c>
      <c r="C13482" s="8" t="s">
        <v>11382</v>
      </c>
      <c r="D13482" s="15"/>
      <c r="E13482" s="10" t="s">
        <v>11456</v>
      </c>
      <c r="F13482" s="14"/>
      <c r="G13482" s="16"/>
      <c r="H13482" s="43"/>
      <c r="I13482" s="12" t="str">
        <f t="shared" si="210"/>
        <v/>
      </c>
      <c r="J13482" s="17"/>
      <c r="K13482" s="17"/>
      <c r="L13482" s="17"/>
    </row>
    <row r="13483" spans="1:12" ht="28.5">
      <c r="A13483" s="14" t="s">
        <v>11381</v>
      </c>
      <c r="B13483" s="14" t="s">
        <v>2767</v>
      </c>
      <c r="C13483" s="8" t="s">
        <v>11382</v>
      </c>
      <c r="D13483" s="15" t="s">
        <v>13198</v>
      </c>
      <c r="E13483" s="10" t="s">
        <v>11458</v>
      </c>
      <c r="F13483" s="14"/>
      <c r="G13483" s="16"/>
      <c r="H13483" s="43"/>
      <c r="I13483" s="12" t="str">
        <f t="shared" si="210"/>
        <v/>
      </c>
      <c r="J13483" s="17"/>
      <c r="K13483" s="17"/>
      <c r="L13483" s="17"/>
    </row>
    <row r="13484" spans="1:12" ht="57">
      <c r="A13484" s="14" t="s">
        <v>11381</v>
      </c>
      <c r="B13484" s="14" t="s">
        <v>2767</v>
      </c>
      <c r="C13484" s="8" t="s">
        <v>11382</v>
      </c>
      <c r="D13484" s="15"/>
      <c r="E13484" s="10" t="s">
        <v>11459</v>
      </c>
      <c r="F13484" s="14"/>
      <c r="G13484" s="16"/>
      <c r="H13484" s="43"/>
      <c r="I13484" s="12" t="str">
        <f t="shared" si="210"/>
        <v/>
      </c>
      <c r="J13484" s="17"/>
      <c r="K13484" s="17"/>
      <c r="L13484" s="17"/>
    </row>
    <row r="13485" spans="1:12" ht="28.5">
      <c r="A13485" s="14" t="s">
        <v>11381</v>
      </c>
      <c r="B13485" s="14" t="s">
        <v>2767</v>
      </c>
      <c r="C13485" s="8" t="s">
        <v>11382</v>
      </c>
      <c r="D13485" s="15" t="s">
        <v>13199</v>
      </c>
      <c r="E13485" s="10" t="s">
        <v>11461</v>
      </c>
      <c r="F13485" s="14" t="s">
        <v>84</v>
      </c>
      <c r="G13485" s="16">
        <v>3</v>
      </c>
      <c r="H13485" s="43"/>
      <c r="I13485" s="12" t="str">
        <f t="shared" si="210"/>
        <v/>
      </c>
      <c r="J13485" s="17"/>
      <c r="K13485" s="17"/>
      <c r="L13485" s="17"/>
    </row>
    <row r="13486" spans="1:12" ht="28.5">
      <c r="A13486" s="14" t="s">
        <v>11381</v>
      </c>
      <c r="B13486" s="14" t="s">
        <v>2767</v>
      </c>
      <c r="C13486" s="8" t="s">
        <v>11382</v>
      </c>
      <c r="D13486" s="15" t="s">
        <v>13200</v>
      </c>
      <c r="E13486" s="10" t="s">
        <v>13201</v>
      </c>
      <c r="F13486" s="14" t="s">
        <v>84</v>
      </c>
      <c r="G13486" s="16">
        <v>9</v>
      </c>
      <c r="H13486" s="43"/>
      <c r="I13486" s="12" t="str">
        <f t="shared" si="210"/>
        <v/>
      </c>
      <c r="J13486" s="17"/>
      <c r="K13486" s="17"/>
      <c r="L13486" s="17"/>
    </row>
    <row r="13487" spans="1:12" ht="28.5">
      <c r="A13487" s="14" t="s">
        <v>11381</v>
      </c>
      <c r="B13487" s="14" t="s">
        <v>2767</v>
      </c>
      <c r="C13487" s="8" t="s">
        <v>11382</v>
      </c>
      <c r="D13487" s="15" t="s">
        <v>13202</v>
      </c>
      <c r="E13487" s="10" t="s">
        <v>12340</v>
      </c>
      <c r="F13487" s="14" t="s">
        <v>84</v>
      </c>
      <c r="G13487" s="16">
        <v>3</v>
      </c>
      <c r="H13487" s="43"/>
      <c r="I13487" s="12" t="str">
        <f t="shared" si="210"/>
        <v/>
      </c>
      <c r="J13487" s="17"/>
      <c r="K13487" s="17"/>
      <c r="L13487" s="17"/>
    </row>
    <row r="13488" spans="1:12" ht="28.5">
      <c r="A13488" s="14" t="s">
        <v>11381</v>
      </c>
      <c r="B13488" s="14" t="s">
        <v>2767</v>
      </c>
      <c r="C13488" s="8" t="s">
        <v>11382</v>
      </c>
      <c r="D13488" s="15" t="s">
        <v>13203</v>
      </c>
      <c r="E13488" s="10" t="s">
        <v>12908</v>
      </c>
      <c r="F13488" s="14" t="s">
        <v>84</v>
      </c>
      <c r="G13488" s="16">
        <v>3</v>
      </c>
      <c r="H13488" s="43"/>
      <c r="I13488" s="12" t="str">
        <f t="shared" si="210"/>
        <v/>
      </c>
      <c r="J13488" s="17"/>
      <c r="K13488" s="17"/>
      <c r="L13488" s="17"/>
    </row>
    <row r="13489" spans="1:12" ht="28.5">
      <c r="A13489" s="14" t="s">
        <v>11381</v>
      </c>
      <c r="B13489" s="14" t="s">
        <v>2767</v>
      </c>
      <c r="C13489" s="8" t="s">
        <v>11382</v>
      </c>
      <c r="D13489" s="15" t="s">
        <v>13204</v>
      </c>
      <c r="E13489" s="10" t="s">
        <v>11469</v>
      </c>
      <c r="F13489" s="14" t="s">
        <v>84</v>
      </c>
      <c r="G13489" s="16">
        <v>3</v>
      </c>
      <c r="H13489" s="43"/>
      <c r="I13489" s="12" t="str">
        <f t="shared" si="210"/>
        <v/>
      </c>
      <c r="J13489" s="17"/>
      <c r="K13489" s="17"/>
      <c r="L13489" s="17"/>
    </row>
    <row r="13490" spans="1:12" ht="28.5">
      <c r="A13490" s="14" t="s">
        <v>11381</v>
      </c>
      <c r="B13490" s="14" t="s">
        <v>2767</v>
      </c>
      <c r="C13490" s="8" t="s">
        <v>11382</v>
      </c>
      <c r="D13490" s="15" t="s">
        <v>13205</v>
      </c>
      <c r="E13490" s="10" t="s">
        <v>11471</v>
      </c>
      <c r="F13490" s="14"/>
      <c r="G13490" s="16"/>
      <c r="H13490" s="43"/>
      <c r="I13490" s="12" t="str">
        <f t="shared" si="210"/>
        <v/>
      </c>
      <c r="J13490" s="17"/>
      <c r="K13490" s="17"/>
      <c r="L13490" s="17"/>
    </row>
    <row r="13491" spans="1:12" ht="28.5">
      <c r="A13491" s="14" t="s">
        <v>11381</v>
      </c>
      <c r="B13491" s="14" t="s">
        <v>2767</v>
      </c>
      <c r="C13491" s="8" t="s">
        <v>11382</v>
      </c>
      <c r="D13491" s="15"/>
      <c r="E13491" s="10" t="s">
        <v>11472</v>
      </c>
      <c r="F13491" s="14"/>
      <c r="G13491" s="16"/>
      <c r="H13491" s="43"/>
      <c r="I13491" s="12" t="str">
        <f t="shared" si="210"/>
        <v/>
      </c>
      <c r="J13491" s="17"/>
      <c r="K13491" s="17"/>
      <c r="L13491" s="17"/>
    </row>
    <row r="13492" spans="1:12" ht="28.5">
      <c r="A13492" s="14" t="s">
        <v>11381</v>
      </c>
      <c r="B13492" s="14" t="s">
        <v>2767</v>
      </c>
      <c r="C13492" s="8" t="s">
        <v>11382</v>
      </c>
      <c r="D13492" s="15"/>
      <c r="E13492" s="10" t="s">
        <v>11473</v>
      </c>
      <c r="F13492" s="14"/>
      <c r="G13492" s="16"/>
      <c r="H13492" s="43"/>
      <c r="I13492" s="12" t="str">
        <f t="shared" si="210"/>
        <v/>
      </c>
      <c r="J13492" s="17"/>
      <c r="K13492" s="17"/>
      <c r="L13492" s="17"/>
    </row>
    <row r="13493" spans="1:12" ht="42.75">
      <c r="A13493" s="14" t="s">
        <v>11381</v>
      </c>
      <c r="B13493" s="14" t="s">
        <v>2767</v>
      </c>
      <c r="C13493" s="8" t="s">
        <v>11382</v>
      </c>
      <c r="D13493" s="15"/>
      <c r="E13493" s="10" t="s">
        <v>11474</v>
      </c>
      <c r="F13493" s="14"/>
      <c r="G13493" s="16"/>
      <c r="H13493" s="43"/>
      <c r="I13493" s="12" t="str">
        <f t="shared" si="210"/>
        <v/>
      </c>
      <c r="J13493" s="17"/>
      <c r="K13493" s="17"/>
      <c r="L13493" s="17"/>
    </row>
    <row r="13494" spans="1:12" ht="57">
      <c r="A13494" s="14" t="s">
        <v>11381</v>
      </c>
      <c r="B13494" s="14" t="s">
        <v>2767</v>
      </c>
      <c r="C13494" s="8" t="s">
        <v>11382</v>
      </c>
      <c r="D13494" s="15" t="s">
        <v>13206</v>
      </c>
      <c r="E13494" s="10" t="s">
        <v>11476</v>
      </c>
      <c r="F13494" s="14" t="s">
        <v>20</v>
      </c>
      <c r="G13494" s="16">
        <v>3</v>
      </c>
      <c r="H13494" s="43"/>
      <c r="I13494" s="12" t="str">
        <f t="shared" si="210"/>
        <v/>
      </c>
      <c r="J13494" s="17"/>
      <c r="K13494" s="17"/>
      <c r="L13494" s="17"/>
    </row>
    <row r="13495" spans="1:12" ht="28.5">
      <c r="A13495" s="14" t="s">
        <v>11381</v>
      </c>
      <c r="B13495" s="14" t="s">
        <v>2767</v>
      </c>
      <c r="C13495" s="8" t="s">
        <v>11382</v>
      </c>
      <c r="D13495" s="15"/>
      <c r="E13495" s="10" t="s">
        <v>11477</v>
      </c>
      <c r="F13495" s="14"/>
      <c r="G13495" s="16"/>
      <c r="H13495" s="43"/>
      <c r="I13495" s="12" t="str">
        <f t="shared" si="210"/>
        <v/>
      </c>
      <c r="J13495" s="17"/>
      <c r="K13495" s="17"/>
      <c r="L13495" s="17"/>
    </row>
    <row r="13496" spans="1:12" ht="42.75">
      <c r="A13496" s="14" t="s">
        <v>11381</v>
      </c>
      <c r="B13496" s="14" t="s">
        <v>2767</v>
      </c>
      <c r="C13496" s="8" t="s">
        <v>11382</v>
      </c>
      <c r="D13496" s="15"/>
      <c r="E13496" s="10" t="s">
        <v>11478</v>
      </c>
      <c r="F13496" s="14"/>
      <c r="G13496" s="16"/>
      <c r="H13496" s="43"/>
      <c r="I13496" s="12" t="str">
        <f t="shared" si="210"/>
        <v/>
      </c>
      <c r="J13496" s="17"/>
      <c r="K13496" s="17"/>
      <c r="L13496" s="17"/>
    </row>
    <row r="13497" spans="1:12" ht="28.5">
      <c r="A13497" s="14" t="s">
        <v>11381</v>
      </c>
      <c r="B13497" s="14" t="s">
        <v>2767</v>
      </c>
      <c r="C13497" s="8" t="s">
        <v>11382</v>
      </c>
      <c r="D13497" s="15" t="s">
        <v>13207</v>
      </c>
      <c r="E13497" s="10" t="s">
        <v>11461</v>
      </c>
      <c r="F13497" s="14" t="s">
        <v>84</v>
      </c>
      <c r="G13497" s="16">
        <v>3</v>
      </c>
      <c r="H13497" s="43"/>
      <c r="I13497" s="12" t="str">
        <f t="shared" si="210"/>
        <v/>
      </c>
      <c r="J13497" s="17"/>
      <c r="K13497" s="17"/>
      <c r="L13497" s="17"/>
    </row>
    <row r="13498" spans="1:12" ht="28.5">
      <c r="A13498" s="14" t="s">
        <v>11381</v>
      </c>
      <c r="B13498" s="14" t="s">
        <v>2767</v>
      </c>
      <c r="C13498" s="8" t="s">
        <v>11382</v>
      </c>
      <c r="D13498" s="15" t="s">
        <v>13208</v>
      </c>
      <c r="E13498" s="10" t="s">
        <v>12489</v>
      </c>
      <c r="F13498" s="14" t="s">
        <v>84</v>
      </c>
      <c r="G13498" s="16">
        <v>3</v>
      </c>
      <c r="H13498" s="43"/>
      <c r="I13498" s="12" t="str">
        <f t="shared" si="210"/>
        <v/>
      </c>
      <c r="J13498" s="17"/>
      <c r="K13498" s="17"/>
      <c r="L13498" s="17"/>
    </row>
    <row r="13499" spans="1:12" ht="28.5">
      <c r="A13499" s="14" t="s">
        <v>11381</v>
      </c>
      <c r="B13499" s="14" t="s">
        <v>2767</v>
      </c>
      <c r="C13499" s="8" t="s">
        <v>11382</v>
      </c>
      <c r="D13499" s="15"/>
      <c r="E13499" s="10" t="s">
        <v>11482</v>
      </c>
      <c r="F13499" s="14"/>
      <c r="G13499" s="16"/>
      <c r="H13499" s="43"/>
      <c r="I13499" s="12" t="str">
        <f t="shared" si="210"/>
        <v/>
      </c>
      <c r="J13499" s="17"/>
      <c r="K13499" s="17"/>
      <c r="L13499" s="17"/>
    </row>
    <row r="13500" spans="1:12" ht="28.5">
      <c r="A13500" s="14" t="s">
        <v>11381</v>
      </c>
      <c r="B13500" s="14" t="s">
        <v>2767</v>
      </c>
      <c r="C13500" s="8" t="s">
        <v>11382</v>
      </c>
      <c r="D13500" s="15" t="s">
        <v>13209</v>
      </c>
      <c r="E13500" s="10" t="s">
        <v>11484</v>
      </c>
      <c r="F13500" s="14" t="s">
        <v>20</v>
      </c>
      <c r="G13500" s="16">
        <v>3</v>
      </c>
      <c r="H13500" s="43"/>
      <c r="I13500" s="12" t="str">
        <f t="shared" si="210"/>
        <v/>
      </c>
      <c r="J13500" s="17"/>
      <c r="K13500" s="17"/>
      <c r="L13500" s="17"/>
    </row>
    <row r="13501" spans="1:12" ht="28.5">
      <c r="A13501" s="14" t="s">
        <v>11381</v>
      </c>
      <c r="B13501" s="14" t="s">
        <v>2767</v>
      </c>
      <c r="C13501" s="8" t="s">
        <v>11382</v>
      </c>
      <c r="D13501" s="15" t="s">
        <v>13210</v>
      </c>
      <c r="E13501" s="10" t="s">
        <v>11486</v>
      </c>
      <c r="F13501" s="14" t="s">
        <v>20</v>
      </c>
      <c r="G13501" s="16">
        <v>3</v>
      </c>
      <c r="H13501" s="43"/>
      <c r="I13501" s="12" t="str">
        <f t="shared" si="210"/>
        <v/>
      </c>
      <c r="J13501" s="17"/>
      <c r="K13501" s="17"/>
      <c r="L13501" s="17"/>
    </row>
    <row r="13502" spans="1:12" ht="28.5">
      <c r="A13502" s="14" t="s">
        <v>11381</v>
      </c>
      <c r="B13502" s="14" t="s">
        <v>2767</v>
      </c>
      <c r="C13502" s="8" t="s">
        <v>11382</v>
      </c>
      <c r="D13502" s="15"/>
      <c r="E13502" s="10" t="s">
        <v>11491</v>
      </c>
      <c r="F13502" s="14"/>
      <c r="G13502" s="16"/>
      <c r="H13502" s="43"/>
      <c r="I13502" s="12" t="str">
        <f t="shared" si="210"/>
        <v/>
      </c>
      <c r="J13502" s="17"/>
      <c r="K13502" s="17"/>
      <c r="L13502" s="17"/>
    </row>
    <row r="13503" spans="1:12" ht="57">
      <c r="A13503" s="14" t="s">
        <v>11381</v>
      </c>
      <c r="B13503" s="14" t="s">
        <v>2767</v>
      </c>
      <c r="C13503" s="8" t="s">
        <v>11382</v>
      </c>
      <c r="D13503" s="15"/>
      <c r="E13503" s="10" t="s">
        <v>11492</v>
      </c>
      <c r="F13503" s="14"/>
      <c r="G13503" s="16"/>
      <c r="H13503" s="43"/>
      <c r="I13503" s="12" t="str">
        <f t="shared" si="210"/>
        <v/>
      </c>
      <c r="J13503" s="17"/>
      <c r="K13503" s="17"/>
      <c r="L13503" s="17"/>
    </row>
    <row r="13504" spans="1:12" ht="28.5">
      <c r="A13504" s="14" t="s">
        <v>11381</v>
      </c>
      <c r="B13504" s="14" t="s">
        <v>2767</v>
      </c>
      <c r="C13504" s="8" t="s">
        <v>11382</v>
      </c>
      <c r="D13504" s="15" t="s">
        <v>13211</v>
      </c>
      <c r="E13504" s="10" t="s">
        <v>11494</v>
      </c>
      <c r="F13504" s="14" t="s">
        <v>20</v>
      </c>
      <c r="G13504" s="16">
        <v>1</v>
      </c>
      <c r="H13504" s="43"/>
      <c r="I13504" s="12" t="str">
        <f t="shared" si="210"/>
        <v/>
      </c>
      <c r="J13504" s="17"/>
      <c r="K13504" s="17"/>
      <c r="L13504" s="17"/>
    </row>
    <row r="13505" spans="1:12" ht="28.5">
      <c r="A13505" s="14" t="s">
        <v>11381</v>
      </c>
      <c r="B13505" s="14" t="s">
        <v>2767</v>
      </c>
      <c r="C13505" s="8" t="s">
        <v>11382</v>
      </c>
      <c r="D13505" s="15"/>
      <c r="E13505" s="10" t="s">
        <v>11388</v>
      </c>
      <c r="F13505" s="14"/>
      <c r="G13505" s="16"/>
      <c r="H13505" s="43"/>
      <c r="I13505" s="12" t="str">
        <f t="shared" si="210"/>
        <v/>
      </c>
      <c r="J13505" s="17"/>
      <c r="K13505" s="17"/>
      <c r="L13505" s="17"/>
    </row>
    <row r="13506" spans="1:12" ht="28.5">
      <c r="A13506" s="14" t="s">
        <v>11381</v>
      </c>
      <c r="B13506" s="14" t="s">
        <v>2767</v>
      </c>
      <c r="C13506" s="8" t="s">
        <v>11382</v>
      </c>
      <c r="D13506" s="15" t="s">
        <v>13212</v>
      </c>
      <c r="E13506" s="10" t="s">
        <v>11496</v>
      </c>
      <c r="F13506" s="14"/>
      <c r="G13506" s="16"/>
      <c r="H13506" s="43"/>
      <c r="I13506" s="12" t="str">
        <f t="shared" si="210"/>
        <v/>
      </c>
      <c r="J13506" s="17"/>
      <c r="K13506" s="17"/>
      <c r="L13506" s="17"/>
    </row>
    <row r="13507" spans="1:12" ht="28.5">
      <c r="A13507" s="14" t="s">
        <v>11381</v>
      </c>
      <c r="B13507" s="14" t="s">
        <v>2767</v>
      </c>
      <c r="C13507" s="8" t="s">
        <v>11382</v>
      </c>
      <c r="D13507" s="15"/>
      <c r="E13507" s="10" t="s">
        <v>12353</v>
      </c>
      <c r="F13507" s="14"/>
      <c r="G13507" s="16"/>
      <c r="H13507" s="43"/>
      <c r="I13507" s="12" t="str">
        <f t="shared" si="210"/>
        <v/>
      </c>
      <c r="J13507" s="17"/>
      <c r="K13507" s="17"/>
      <c r="L13507" s="17"/>
    </row>
    <row r="13508" spans="1:12" ht="28.5">
      <c r="A13508" s="14" t="s">
        <v>11381</v>
      </c>
      <c r="B13508" s="14" t="s">
        <v>2767</v>
      </c>
      <c r="C13508" s="8" t="s">
        <v>11382</v>
      </c>
      <c r="D13508" s="15"/>
      <c r="E13508" s="10" t="s">
        <v>13213</v>
      </c>
      <c r="F13508" s="14"/>
      <c r="G13508" s="16"/>
      <c r="H13508" s="43"/>
      <c r="I13508" s="12" t="str">
        <f t="shared" ref="I13508:I13571" si="211">IF(AND(G13508&lt;&gt;"",H13508&lt;&gt;""),G13508*H13508,"")</f>
        <v/>
      </c>
      <c r="J13508" s="17"/>
      <c r="K13508" s="17"/>
      <c r="L13508" s="17"/>
    </row>
    <row r="13509" spans="1:12" ht="28.5">
      <c r="A13509" s="14" t="s">
        <v>11381</v>
      </c>
      <c r="B13509" s="14" t="s">
        <v>2767</v>
      </c>
      <c r="C13509" s="8" t="s">
        <v>11382</v>
      </c>
      <c r="D13509" s="15"/>
      <c r="E13509" s="10" t="s">
        <v>11499</v>
      </c>
      <c r="F13509" s="14"/>
      <c r="G13509" s="16"/>
      <c r="H13509" s="43"/>
      <c r="I13509" s="12" t="str">
        <f t="shared" si="211"/>
        <v/>
      </c>
      <c r="J13509" s="17"/>
      <c r="K13509" s="17"/>
      <c r="L13509" s="17"/>
    </row>
    <row r="13510" spans="1:12" ht="28.5">
      <c r="A13510" s="14" t="s">
        <v>11381</v>
      </c>
      <c r="B13510" s="14" t="s">
        <v>2767</v>
      </c>
      <c r="C13510" s="8" t="s">
        <v>11382</v>
      </c>
      <c r="D13510" s="15"/>
      <c r="E13510" s="10" t="s">
        <v>11500</v>
      </c>
      <c r="F13510" s="14"/>
      <c r="G13510" s="16"/>
      <c r="H13510" s="43"/>
      <c r="I13510" s="12" t="str">
        <f t="shared" si="211"/>
        <v/>
      </c>
      <c r="J13510" s="17"/>
      <c r="K13510" s="17"/>
      <c r="L13510" s="17"/>
    </row>
    <row r="13511" spans="1:12" ht="28.5">
      <c r="A13511" s="14" t="s">
        <v>11381</v>
      </c>
      <c r="B13511" s="14" t="s">
        <v>2767</v>
      </c>
      <c r="C13511" s="8" t="s">
        <v>11382</v>
      </c>
      <c r="D13511" s="15"/>
      <c r="E13511" s="10" t="s">
        <v>11501</v>
      </c>
      <c r="F13511" s="14"/>
      <c r="G13511" s="16"/>
      <c r="H13511" s="43"/>
      <c r="I13511" s="12" t="str">
        <f t="shared" si="211"/>
        <v/>
      </c>
      <c r="J13511" s="17"/>
      <c r="K13511" s="17"/>
      <c r="L13511" s="17"/>
    </row>
    <row r="13512" spans="1:12" ht="28.5">
      <c r="A13512" s="14" t="s">
        <v>11381</v>
      </c>
      <c r="B13512" s="14" t="s">
        <v>2767</v>
      </c>
      <c r="C13512" s="8" t="s">
        <v>11382</v>
      </c>
      <c r="D13512" s="15"/>
      <c r="E13512" s="10" t="s">
        <v>11502</v>
      </c>
      <c r="F13512" s="14"/>
      <c r="G13512" s="16"/>
      <c r="H13512" s="43"/>
      <c r="I13512" s="12" t="str">
        <f t="shared" si="211"/>
        <v/>
      </c>
      <c r="J13512" s="17"/>
      <c r="K13512" s="17"/>
      <c r="L13512" s="17"/>
    </row>
    <row r="13513" spans="1:12" ht="28.5">
      <c r="A13513" s="14" t="s">
        <v>11381</v>
      </c>
      <c r="B13513" s="14" t="s">
        <v>2767</v>
      </c>
      <c r="C13513" s="8" t="s">
        <v>11382</v>
      </c>
      <c r="D13513" s="15"/>
      <c r="E13513" s="10" t="s">
        <v>11503</v>
      </c>
      <c r="F13513" s="14"/>
      <c r="G13513" s="16"/>
      <c r="H13513" s="43"/>
      <c r="I13513" s="12" t="str">
        <f t="shared" si="211"/>
        <v/>
      </c>
      <c r="J13513" s="17"/>
      <c r="K13513" s="17"/>
      <c r="L13513" s="17"/>
    </row>
    <row r="13514" spans="1:12" ht="28.5">
      <c r="A13514" s="14" t="s">
        <v>11381</v>
      </c>
      <c r="B13514" s="14" t="s">
        <v>2767</v>
      </c>
      <c r="C13514" s="8" t="s">
        <v>11382</v>
      </c>
      <c r="D13514" s="15"/>
      <c r="E13514" s="10" t="s">
        <v>11504</v>
      </c>
      <c r="F13514" s="14"/>
      <c r="G13514" s="16"/>
      <c r="H13514" s="43"/>
      <c r="I13514" s="12" t="str">
        <f t="shared" si="211"/>
        <v/>
      </c>
      <c r="J13514" s="17"/>
      <c r="K13514" s="17"/>
      <c r="L13514" s="17"/>
    </row>
    <row r="13515" spans="1:12" ht="28.5">
      <c r="A13515" s="14" t="s">
        <v>11381</v>
      </c>
      <c r="B13515" s="14" t="s">
        <v>2767</v>
      </c>
      <c r="C13515" s="8" t="s">
        <v>11382</v>
      </c>
      <c r="D13515" s="15"/>
      <c r="E13515" s="10" t="s">
        <v>11505</v>
      </c>
      <c r="F13515" s="14"/>
      <c r="G13515" s="16"/>
      <c r="H13515" s="43"/>
      <c r="I13515" s="12" t="str">
        <f t="shared" si="211"/>
        <v/>
      </c>
      <c r="J13515" s="17"/>
      <c r="K13515" s="17"/>
      <c r="L13515" s="17"/>
    </row>
    <row r="13516" spans="1:12" ht="28.5">
      <c r="A13516" s="14" t="s">
        <v>11381</v>
      </c>
      <c r="B13516" s="14" t="s">
        <v>2767</v>
      </c>
      <c r="C13516" s="8" t="s">
        <v>11382</v>
      </c>
      <c r="D13516" s="15"/>
      <c r="E13516" s="10" t="s">
        <v>11506</v>
      </c>
      <c r="F13516" s="14"/>
      <c r="G13516" s="16"/>
      <c r="H13516" s="43"/>
      <c r="I13516" s="12" t="str">
        <f t="shared" si="211"/>
        <v/>
      </c>
      <c r="J13516" s="17"/>
      <c r="K13516" s="17"/>
      <c r="L13516" s="17"/>
    </row>
    <row r="13517" spans="1:12" ht="28.5">
      <c r="A13517" s="14" t="s">
        <v>11381</v>
      </c>
      <c r="B13517" s="14" t="s">
        <v>2767</v>
      </c>
      <c r="C13517" s="8" t="s">
        <v>11382</v>
      </c>
      <c r="D13517" s="15"/>
      <c r="E13517" s="10" t="s">
        <v>11507</v>
      </c>
      <c r="F13517" s="14"/>
      <c r="G13517" s="16"/>
      <c r="H13517" s="43"/>
      <c r="I13517" s="12" t="str">
        <f t="shared" si="211"/>
        <v/>
      </c>
      <c r="J13517" s="17"/>
      <c r="K13517" s="17"/>
      <c r="L13517" s="17"/>
    </row>
    <row r="13518" spans="1:12" ht="28.5">
      <c r="A13518" s="14" t="s">
        <v>11381</v>
      </c>
      <c r="B13518" s="14" t="s">
        <v>2767</v>
      </c>
      <c r="C13518" s="8" t="s">
        <v>11382</v>
      </c>
      <c r="D13518" s="15"/>
      <c r="E13518" s="10" t="s">
        <v>11508</v>
      </c>
      <c r="F13518" s="14"/>
      <c r="G13518" s="16"/>
      <c r="H13518" s="43"/>
      <c r="I13518" s="12" t="str">
        <f t="shared" si="211"/>
        <v/>
      </c>
      <c r="J13518" s="17"/>
      <c r="K13518" s="17"/>
      <c r="L13518" s="17"/>
    </row>
    <row r="13519" spans="1:12" ht="28.5">
      <c r="A13519" s="14" t="s">
        <v>11381</v>
      </c>
      <c r="B13519" s="14" t="s">
        <v>2767</v>
      </c>
      <c r="C13519" s="8" t="s">
        <v>11382</v>
      </c>
      <c r="D13519" s="15"/>
      <c r="E13519" s="10" t="s">
        <v>11509</v>
      </c>
      <c r="F13519" s="14"/>
      <c r="G13519" s="16"/>
      <c r="H13519" s="43"/>
      <c r="I13519" s="12" t="str">
        <f t="shared" si="211"/>
        <v/>
      </c>
      <c r="J13519" s="17"/>
      <c r="K13519" s="17"/>
      <c r="L13519" s="17"/>
    </row>
    <row r="13520" spans="1:12" ht="28.5">
      <c r="A13520" s="14" t="s">
        <v>11381</v>
      </c>
      <c r="B13520" s="14" t="s">
        <v>2767</v>
      </c>
      <c r="C13520" s="8" t="s">
        <v>11382</v>
      </c>
      <c r="D13520" s="15"/>
      <c r="E13520" s="10" t="s">
        <v>11510</v>
      </c>
      <c r="F13520" s="14"/>
      <c r="G13520" s="16"/>
      <c r="H13520" s="43"/>
      <c r="I13520" s="12" t="str">
        <f t="shared" si="211"/>
        <v/>
      </c>
      <c r="J13520" s="17"/>
      <c r="K13520" s="17"/>
      <c r="L13520" s="17"/>
    </row>
    <row r="13521" spans="1:12" ht="28.5">
      <c r="A13521" s="14" t="s">
        <v>11381</v>
      </c>
      <c r="B13521" s="14" t="s">
        <v>2767</v>
      </c>
      <c r="C13521" s="8" t="s">
        <v>11382</v>
      </c>
      <c r="D13521" s="15"/>
      <c r="E13521" s="10" t="s">
        <v>11511</v>
      </c>
      <c r="F13521" s="14"/>
      <c r="G13521" s="16"/>
      <c r="H13521" s="43"/>
      <c r="I13521" s="12" t="str">
        <f t="shared" si="211"/>
        <v/>
      </c>
      <c r="J13521" s="17"/>
      <c r="K13521" s="17"/>
      <c r="L13521" s="17"/>
    </row>
    <row r="13522" spans="1:12" ht="28.5">
      <c r="A13522" s="14" t="s">
        <v>11381</v>
      </c>
      <c r="B13522" s="14" t="s">
        <v>2767</v>
      </c>
      <c r="C13522" s="8" t="s">
        <v>11382</v>
      </c>
      <c r="D13522" s="15"/>
      <c r="E13522" s="10" t="s">
        <v>11512</v>
      </c>
      <c r="F13522" s="14"/>
      <c r="G13522" s="16"/>
      <c r="H13522" s="43"/>
      <c r="I13522" s="12" t="str">
        <f t="shared" si="211"/>
        <v/>
      </c>
      <c r="J13522" s="17"/>
      <c r="K13522" s="17"/>
      <c r="L13522" s="17"/>
    </row>
    <row r="13523" spans="1:12" ht="42.75">
      <c r="A13523" s="14" t="s">
        <v>11381</v>
      </c>
      <c r="B13523" s="14" t="s">
        <v>2767</v>
      </c>
      <c r="C13523" s="8" t="s">
        <v>11382</v>
      </c>
      <c r="D13523" s="15"/>
      <c r="E13523" s="10" t="s">
        <v>11513</v>
      </c>
      <c r="F13523" s="14"/>
      <c r="G13523" s="16"/>
      <c r="H13523" s="43"/>
      <c r="I13523" s="12" t="str">
        <f t="shared" si="211"/>
        <v/>
      </c>
      <c r="J13523" s="17"/>
      <c r="K13523" s="17"/>
      <c r="L13523" s="17"/>
    </row>
    <row r="13524" spans="1:12" ht="28.5">
      <c r="A13524" s="14" t="s">
        <v>11381</v>
      </c>
      <c r="B13524" s="14" t="s">
        <v>2767</v>
      </c>
      <c r="C13524" s="8" t="s">
        <v>11382</v>
      </c>
      <c r="D13524" s="15"/>
      <c r="E13524" s="10" t="s">
        <v>11514</v>
      </c>
      <c r="F13524" s="14"/>
      <c r="G13524" s="16"/>
      <c r="H13524" s="43"/>
      <c r="I13524" s="12" t="str">
        <f t="shared" si="211"/>
        <v/>
      </c>
      <c r="J13524" s="17"/>
      <c r="K13524" s="17"/>
      <c r="L13524" s="17"/>
    </row>
    <row r="13525" spans="1:12" ht="28.5">
      <c r="A13525" s="14" t="s">
        <v>11381</v>
      </c>
      <c r="B13525" s="14" t="s">
        <v>2767</v>
      </c>
      <c r="C13525" s="8" t="s">
        <v>11382</v>
      </c>
      <c r="D13525" s="15"/>
      <c r="E13525" s="10" t="s">
        <v>11515</v>
      </c>
      <c r="F13525" s="14"/>
      <c r="G13525" s="16"/>
      <c r="H13525" s="43"/>
      <c r="I13525" s="12" t="str">
        <f t="shared" si="211"/>
        <v/>
      </c>
      <c r="J13525" s="17"/>
      <c r="K13525" s="17"/>
      <c r="L13525" s="17"/>
    </row>
    <row r="13526" spans="1:12" ht="28.5">
      <c r="A13526" s="14" t="s">
        <v>11381</v>
      </c>
      <c r="B13526" s="14" t="s">
        <v>2767</v>
      </c>
      <c r="C13526" s="8" t="s">
        <v>11382</v>
      </c>
      <c r="D13526" s="15"/>
      <c r="E13526" s="10" t="s">
        <v>11516</v>
      </c>
      <c r="F13526" s="14"/>
      <c r="G13526" s="16"/>
      <c r="H13526" s="43"/>
      <c r="I13526" s="12" t="str">
        <f t="shared" si="211"/>
        <v/>
      </c>
      <c r="J13526" s="17"/>
      <c r="K13526" s="17"/>
      <c r="L13526" s="17"/>
    </row>
    <row r="13527" spans="1:12" ht="28.5">
      <c r="A13527" s="14" t="s">
        <v>11381</v>
      </c>
      <c r="B13527" s="14" t="s">
        <v>2767</v>
      </c>
      <c r="C13527" s="8" t="s">
        <v>11382</v>
      </c>
      <c r="D13527" s="15"/>
      <c r="E13527" s="10" t="s">
        <v>11517</v>
      </c>
      <c r="F13527" s="14"/>
      <c r="G13527" s="16"/>
      <c r="H13527" s="43"/>
      <c r="I13527" s="12" t="str">
        <f t="shared" si="211"/>
        <v/>
      </c>
      <c r="J13527" s="17"/>
      <c r="K13527" s="17"/>
      <c r="L13527" s="17"/>
    </row>
    <row r="13528" spans="1:12" ht="28.5">
      <c r="A13528" s="14" t="s">
        <v>11381</v>
      </c>
      <c r="B13528" s="14" t="s">
        <v>2767</v>
      </c>
      <c r="C13528" s="8" t="s">
        <v>11382</v>
      </c>
      <c r="D13528" s="15"/>
      <c r="E13528" s="10" t="s">
        <v>11518</v>
      </c>
      <c r="F13528" s="14"/>
      <c r="G13528" s="16"/>
      <c r="H13528" s="43"/>
      <c r="I13528" s="12" t="str">
        <f t="shared" si="211"/>
        <v/>
      </c>
      <c r="J13528" s="17"/>
      <c r="K13528" s="17"/>
      <c r="L13528" s="17"/>
    </row>
    <row r="13529" spans="1:12" ht="28.5">
      <c r="A13529" s="14" t="s">
        <v>11381</v>
      </c>
      <c r="B13529" s="14" t="s">
        <v>2767</v>
      </c>
      <c r="C13529" s="8" t="s">
        <v>11382</v>
      </c>
      <c r="D13529" s="15" t="s">
        <v>13214</v>
      </c>
      <c r="E13529" s="10" t="s">
        <v>13215</v>
      </c>
      <c r="F13529" s="14" t="s">
        <v>20</v>
      </c>
      <c r="G13529" s="16">
        <v>4</v>
      </c>
      <c r="H13529" s="43"/>
      <c r="I13529" s="12" t="str">
        <f t="shared" si="211"/>
        <v/>
      </c>
      <c r="J13529" s="17"/>
      <c r="K13529" s="17"/>
      <c r="L13529" s="17"/>
    </row>
    <row r="13530" spans="1:12" ht="28.5">
      <c r="A13530" s="14" t="s">
        <v>11381</v>
      </c>
      <c r="B13530" s="14" t="s">
        <v>2767</v>
      </c>
      <c r="C13530" s="8" t="s">
        <v>11382</v>
      </c>
      <c r="D13530" s="15" t="s">
        <v>13216</v>
      </c>
      <c r="E13530" s="10" t="s">
        <v>11522</v>
      </c>
      <c r="F13530" s="14"/>
      <c r="G13530" s="16"/>
      <c r="H13530" s="43"/>
      <c r="I13530" s="12" t="str">
        <f t="shared" si="211"/>
        <v/>
      </c>
      <c r="J13530" s="17"/>
      <c r="K13530" s="17"/>
      <c r="L13530" s="17"/>
    </row>
    <row r="13531" spans="1:12" ht="57">
      <c r="A13531" s="14" t="s">
        <v>11381</v>
      </c>
      <c r="B13531" s="14" t="s">
        <v>2767</v>
      </c>
      <c r="C13531" s="8" t="s">
        <v>11382</v>
      </c>
      <c r="D13531" s="15"/>
      <c r="E13531" s="10" t="s">
        <v>11523</v>
      </c>
      <c r="F13531" s="14"/>
      <c r="G13531" s="16"/>
      <c r="H13531" s="43"/>
      <c r="I13531" s="12" t="str">
        <f t="shared" si="211"/>
        <v/>
      </c>
      <c r="J13531" s="17"/>
      <c r="K13531" s="17"/>
      <c r="L13531" s="17"/>
    </row>
    <row r="13532" spans="1:12" ht="28.5">
      <c r="A13532" s="14" t="s">
        <v>11381</v>
      </c>
      <c r="B13532" s="14" t="s">
        <v>2767</v>
      </c>
      <c r="C13532" s="8" t="s">
        <v>11382</v>
      </c>
      <c r="D13532" s="15" t="s">
        <v>13217</v>
      </c>
      <c r="E13532" s="10" t="s">
        <v>11525</v>
      </c>
      <c r="F13532" s="14" t="s">
        <v>84</v>
      </c>
      <c r="G13532" s="16">
        <v>4</v>
      </c>
      <c r="H13532" s="43"/>
      <c r="I13532" s="12" t="str">
        <f t="shared" si="211"/>
        <v/>
      </c>
      <c r="J13532" s="17"/>
      <c r="K13532" s="17"/>
      <c r="L13532" s="17"/>
    </row>
    <row r="13533" spans="1:12" ht="28.5">
      <c r="A13533" s="14" t="s">
        <v>11381</v>
      </c>
      <c r="B13533" s="14" t="s">
        <v>2767</v>
      </c>
      <c r="C13533" s="8" t="s">
        <v>11382</v>
      </c>
      <c r="D13533" s="15" t="s">
        <v>13218</v>
      </c>
      <c r="E13533" s="10" t="s">
        <v>11527</v>
      </c>
      <c r="F13533" s="14" t="s">
        <v>84</v>
      </c>
      <c r="G13533" s="16">
        <v>4</v>
      </c>
      <c r="H13533" s="43"/>
      <c r="I13533" s="12" t="str">
        <f t="shared" si="211"/>
        <v/>
      </c>
      <c r="J13533" s="17"/>
      <c r="K13533" s="17"/>
      <c r="L13533" s="17"/>
    </row>
    <row r="13534" spans="1:12" ht="42.75">
      <c r="A13534" s="14" t="s">
        <v>11381</v>
      </c>
      <c r="B13534" s="14" t="s">
        <v>2767</v>
      </c>
      <c r="C13534" s="8" t="s">
        <v>11382</v>
      </c>
      <c r="D13534" s="15"/>
      <c r="E13534" s="10" t="s">
        <v>11478</v>
      </c>
      <c r="F13534" s="14"/>
      <c r="G13534" s="16"/>
      <c r="H13534" s="43"/>
      <c r="I13534" s="12" t="str">
        <f t="shared" si="211"/>
        <v/>
      </c>
      <c r="J13534" s="17"/>
      <c r="K13534" s="17"/>
      <c r="L13534" s="17"/>
    </row>
    <row r="13535" spans="1:12" ht="28.5">
      <c r="A13535" s="14" t="s">
        <v>11381</v>
      </c>
      <c r="B13535" s="14" t="s">
        <v>2767</v>
      </c>
      <c r="C13535" s="8" t="s">
        <v>11382</v>
      </c>
      <c r="D13535" s="15" t="s">
        <v>13219</v>
      </c>
      <c r="E13535" s="10" t="s">
        <v>11527</v>
      </c>
      <c r="F13535" s="14" t="s">
        <v>84</v>
      </c>
      <c r="G13535" s="16">
        <v>4</v>
      </c>
      <c r="H13535" s="43"/>
      <c r="I13535" s="12" t="str">
        <f t="shared" si="211"/>
        <v/>
      </c>
      <c r="J13535" s="17"/>
      <c r="K13535" s="17"/>
      <c r="L13535" s="17"/>
    </row>
    <row r="13536" spans="1:12" ht="28.5">
      <c r="A13536" s="14" t="s">
        <v>11381</v>
      </c>
      <c r="B13536" s="14" t="s">
        <v>2767</v>
      </c>
      <c r="C13536" s="8" t="s">
        <v>11382</v>
      </c>
      <c r="D13536" s="15"/>
      <c r="E13536" s="10" t="s">
        <v>11529</v>
      </c>
      <c r="F13536" s="14"/>
      <c r="G13536" s="16"/>
      <c r="H13536" s="43"/>
      <c r="I13536" s="12" t="str">
        <f t="shared" si="211"/>
        <v/>
      </c>
      <c r="J13536" s="17"/>
      <c r="K13536" s="17"/>
      <c r="L13536" s="17"/>
    </row>
    <row r="13537" spans="1:12" ht="28.5">
      <c r="A13537" s="14" t="s">
        <v>11381</v>
      </c>
      <c r="B13537" s="14" t="s">
        <v>2767</v>
      </c>
      <c r="C13537" s="8" t="s">
        <v>11382</v>
      </c>
      <c r="D13537" s="15" t="s">
        <v>13220</v>
      </c>
      <c r="E13537" s="10" t="s">
        <v>11486</v>
      </c>
      <c r="F13537" s="14" t="s">
        <v>20</v>
      </c>
      <c r="G13537" s="16">
        <v>4</v>
      </c>
      <c r="H13537" s="43"/>
      <c r="I13537" s="12" t="str">
        <f t="shared" si="211"/>
        <v/>
      </c>
      <c r="J13537" s="17"/>
      <c r="K13537" s="17"/>
      <c r="L13537" s="17"/>
    </row>
    <row r="13538" spans="1:12" ht="28.5">
      <c r="A13538" s="14" t="s">
        <v>11381</v>
      </c>
      <c r="B13538" s="14" t="s">
        <v>2767</v>
      </c>
      <c r="C13538" s="8" t="s">
        <v>11382</v>
      </c>
      <c r="D13538" s="15"/>
      <c r="E13538" s="10" t="s">
        <v>11531</v>
      </c>
      <c r="F13538" s="14"/>
      <c r="G13538" s="16"/>
      <c r="H13538" s="43"/>
      <c r="I13538" s="12" t="str">
        <f t="shared" si="211"/>
        <v/>
      </c>
      <c r="J13538" s="17"/>
      <c r="K13538" s="17"/>
      <c r="L13538" s="17"/>
    </row>
    <row r="13539" spans="1:12" ht="28.5">
      <c r="A13539" s="14" t="s">
        <v>11381</v>
      </c>
      <c r="B13539" s="14" t="s">
        <v>2767</v>
      </c>
      <c r="C13539" s="8" t="s">
        <v>11382</v>
      </c>
      <c r="D13539" s="15" t="s">
        <v>13221</v>
      </c>
      <c r="E13539" s="10" t="s">
        <v>13222</v>
      </c>
      <c r="F13539" s="14" t="s">
        <v>84</v>
      </c>
      <c r="G13539" s="16">
        <v>4</v>
      </c>
      <c r="H13539" s="43"/>
      <c r="I13539" s="12" t="str">
        <f t="shared" si="211"/>
        <v/>
      </c>
      <c r="J13539" s="17"/>
      <c r="K13539" s="17"/>
      <c r="L13539" s="17"/>
    </row>
    <row r="13540" spans="1:12" ht="57">
      <c r="A13540" s="14" t="s">
        <v>11381</v>
      </c>
      <c r="B13540" s="14" t="s">
        <v>2767</v>
      </c>
      <c r="C13540" s="8" t="s">
        <v>11382</v>
      </c>
      <c r="D13540" s="15" t="s">
        <v>13223</v>
      </c>
      <c r="E13540" s="10" t="s">
        <v>11534</v>
      </c>
      <c r="F13540" s="14" t="s">
        <v>20</v>
      </c>
      <c r="G13540" s="16">
        <v>4</v>
      </c>
      <c r="H13540" s="43"/>
      <c r="I13540" s="12" t="str">
        <f t="shared" si="211"/>
        <v/>
      </c>
      <c r="J13540" s="17"/>
      <c r="K13540" s="17"/>
      <c r="L13540" s="17"/>
    </row>
    <row r="13541" spans="1:12" ht="28.5">
      <c r="A13541" s="14" t="s">
        <v>11381</v>
      </c>
      <c r="B13541" s="14" t="s">
        <v>2767</v>
      </c>
      <c r="C13541" s="8" t="s">
        <v>11382</v>
      </c>
      <c r="D13541" s="15"/>
      <c r="E13541" s="10" t="s">
        <v>12373</v>
      </c>
      <c r="F13541" s="14"/>
      <c r="G13541" s="16"/>
      <c r="H13541" s="43"/>
      <c r="I13541" s="12" t="str">
        <f t="shared" si="211"/>
        <v/>
      </c>
      <c r="J13541" s="17"/>
      <c r="K13541" s="17"/>
      <c r="L13541" s="17"/>
    </row>
    <row r="13542" spans="1:12" ht="57">
      <c r="A13542" s="14" t="s">
        <v>11381</v>
      </c>
      <c r="B13542" s="14" t="s">
        <v>2767</v>
      </c>
      <c r="C13542" s="8" t="s">
        <v>11382</v>
      </c>
      <c r="D13542" s="15" t="s">
        <v>13224</v>
      </c>
      <c r="E13542" s="10" t="s">
        <v>11536</v>
      </c>
      <c r="F13542" s="14" t="s">
        <v>20</v>
      </c>
      <c r="G13542" s="16">
        <v>4</v>
      </c>
      <c r="H13542" s="43"/>
      <c r="I13542" s="12" t="str">
        <f t="shared" si="211"/>
        <v/>
      </c>
      <c r="J13542" s="17"/>
      <c r="K13542" s="17"/>
      <c r="L13542" s="17"/>
    </row>
    <row r="13543" spans="1:12" ht="28.5">
      <c r="A13543" s="14" t="s">
        <v>11381</v>
      </c>
      <c r="B13543" s="14" t="s">
        <v>2767</v>
      </c>
      <c r="C13543" s="8" t="s">
        <v>11382</v>
      </c>
      <c r="D13543" s="15"/>
      <c r="E13543" s="10" t="s">
        <v>12373</v>
      </c>
      <c r="F13543" s="14"/>
      <c r="G13543" s="16"/>
      <c r="H13543" s="43"/>
      <c r="I13543" s="12" t="str">
        <f t="shared" si="211"/>
        <v/>
      </c>
      <c r="J13543" s="17"/>
      <c r="K13543" s="17"/>
      <c r="L13543" s="17"/>
    </row>
    <row r="13544" spans="1:12" ht="28.5">
      <c r="A13544" s="14" t="s">
        <v>11381</v>
      </c>
      <c r="B13544" s="14" t="s">
        <v>2767</v>
      </c>
      <c r="C13544" s="8" t="s">
        <v>11382</v>
      </c>
      <c r="D13544" s="15" t="s">
        <v>13225</v>
      </c>
      <c r="E13544" s="10" t="s">
        <v>11539</v>
      </c>
      <c r="F13544" s="14"/>
      <c r="G13544" s="16"/>
      <c r="H13544" s="43"/>
      <c r="I13544" s="12" t="str">
        <f t="shared" si="211"/>
        <v/>
      </c>
      <c r="J13544" s="17"/>
      <c r="K13544" s="17"/>
      <c r="L13544" s="17"/>
    </row>
    <row r="13545" spans="1:12" ht="57">
      <c r="A13545" s="14" t="s">
        <v>11381</v>
      </c>
      <c r="B13545" s="14" t="s">
        <v>2767</v>
      </c>
      <c r="C13545" s="8" t="s">
        <v>11382</v>
      </c>
      <c r="D13545" s="15"/>
      <c r="E13545" s="10" t="s">
        <v>11540</v>
      </c>
      <c r="F13545" s="14"/>
      <c r="G13545" s="16"/>
      <c r="H13545" s="43"/>
      <c r="I13545" s="12" t="str">
        <f t="shared" si="211"/>
        <v/>
      </c>
      <c r="J13545" s="17"/>
      <c r="K13545" s="17"/>
      <c r="L13545" s="17"/>
    </row>
    <row r="13546" spans="1:12" ht="28.5">
      <c r="A13546" s="14" t="s">
        <v>11381</v>
      </c>
      <c r="B13546" s="14" t="s">
        <v>2767</v>
      </c>
      <c r="C13546" s="8" t="s">
        <v>11382</v>
      </c>
      <c r="D13546" s="15" t="s">
        <v>13226</v>
      </c>
      <c r="E13546" s="10" t="s">
        <v>12377</v>
      </c>
      <c r="F13546" s="14" t="s">
        <v>84</v>
      </c>
      <c r="G13546" s="16">
        <v>4</v>
      </c>
      <c r="H13546" s="43"/>
      <c r="I13546" s="12" t="str">
        <f t="shared" si="211"/>
        <v/>
      </c>
      <c r="J13546" s="17"/>
      <c r="K13546" s="17"/>
      <c r="L13546" s="17"/>
    </row>
    <row r="13547" spans="1:12" ht="28.5">
      <c r="A13547" s="14" t="s">
        <v>11381</v>
      </c>
      <c r="B13547" s="14" t="s">
        <v>2767</v>
      </c>
      <c r="C13547" s="8" t="s">
        <v>11382</v>
      </c>
      <c r="D13547" s="15"/>
      <c r="E13547" s="10" t="s">
        <v>11496</v>
      </c>
      <c r="F13547" s="14"/>
      <c r="G13547" s="16"/>
      <c r="H13547" s="43"/>
      <c r="I13547" s="12" t="str">
        <f t="shared" si="211"/>
        <v/>
      </c>
      <c r="J13547" s="17"/>
      <c r="K13547" s="17"/>
      <c r="L13547" s="17"/>
    </row>
    <row r="13548" spans="1:12" ht="28.5">
      <c r="A13548" s="14" t="s">
        <v>11381</v>
      </c>
      <c r="B13548" s="14" t="s">
        <v>2767</v>
      </c>
      <c r="C13548" s="8" t="s">
        <v>11382</v>
      </c>
      <c r="D13548" s="15" t="s">
        <v>13227</v>
      </c>
      <c r="E13548" s="10" t="s">
        <v>11690</v>
      </c>
      <c r="F13548" s="14"/>
      <c r="G13548" s="16"/>
      <c r="H13548" s="43"/>
      <c r="I13548" s="12" t="str">
        <f t="shared" si="211"/>
        <v/>
      </c>
      <c r="J13548" s="17"/>
      <c r="K13548" s="17"/>
      <c r="L13548" s="17"/>
    </row>
    <row r="13549" spans="1:12" ht="42.75">
      <c r="A13549" s="14" t="s">
        <v>11381</v>
      </c>
      <c r="B13549" s="14" t="s">
        <v>2767</v>
      </c>
      <c r="C13549" s="8" t="s">
        <v>11382</v>
      </c>
      <c r="D13549" s="15" t="s">
        <v>13228</v>
      </c>
      <c r="E13549" s="10" t="s">
        <v>11692</v>
      </c>
      <c r="F13549" s="14" t="s">
        <v>84</v>
      </c>
      <c r="G13549" s="16">
        <v>1</v>
      </c>
      <c r="H13549" s="43"/>
      <c r="I13549" s="12" t="str">
        <f t="shared" si="211"/>
        <v/>
      </c>
      <c r="J13549" s="17"/>
      <c r="K13549" s="17"/>
      <c r="L13549" s="17"/>
    </row>
    <row r="13550" spans="1:12" ht="28.5">
      <c r="A13550" s="14" t="s">
        <v>11381</v>
      </c>
      <c r="B13550" s="14" t="s">
        <v>2767</v>
      </c>
      <c r="C13550" s="8" t="s">
        <v>11382</v>
      </c>
      <c r="D13550" s="15"/>
      <c r="E13550" s="10" t="s">
        <v>11693</v>
      </c>
      <c r="F13550" s="14"/>
      <c r="G13550" s="16"/>
      <c r="H13550" s="43"/>
      <c r="I13550" s="12" t="str">
        <f t="shared" si="211"/>
        <v/>
      </c>
      <c r="J13550" s="17"/>
      <c r="K13550" s="17"/>
      <c r="L13550" s="17"/>
    </row>
    <row r="13551" spans="1:12" ht="28.5">
      <c r="A13551" s="14" t="s">
        <v>11381</v>
      </c>
      <c r="B13551" s="14" t="s">
        <v>2767</v>
      </c>
      <c r="C13551" s="8" t="s">
        <v>11382</v>
      </c>
      <c r="D13551" s="15" t="s">
        <v>13229</v>
      </c>
      <c r="E13551" s="10" t="s">
        <v>11695</v>
      </c>
      <c r="F13551" s="14" t="s">
        <v>84</v>
      </c>
      <c r="G13551" s="16">
        <v>1</v>
      </c>
      <c r="H13551" s="43"/>
      <c r="I13551" s="12" t="str">
        <f t="shared" si="211"/>
        <v/>
      </c>
      <c r="J13551" s="17"/>
      <c r="K13551" s="17"/>
      <c r="L13551" s="17"/>
    </row>
    <row r="13552" spans="1:12" ht="28.5">
      <c r="A13552" s="14" t="s">
        <v>11381</v>
      </c>
      <c r="B13552" s="14" t="s">
        <v>2767</v>
      </c>
      <c r="C13552" s="8" t="s">
        <v>11382</v>
      </c>
      <c r="D13552" s="15" t="s">
        <v>13230</v>
      </c>
      <c r="E13552" s="10" t="s">
        <v>11697</v>
      </c>
      <c r="F13552" s="14" t="s">
        <v>20</v>
      </c>
      <c r="G13552" s="16">
        <v>1</v>
      </c>
      <c r="H13552" s="43"/>
      <c r="I13552" s="12" t="str">
        <f t="shared" si="211"/>
        <v/>
      </c>
      <c r="J13552" s="17"/>
      <c r="K13552" s="17"/>
      <c r="L13552" s="17"/>
    </row>
    <row r="13553" spans="1:12" ht="28.5">
      <c r="A13553" s="14" t="s">
        <v>11381</v>
      </c>
      <c r="B13553" s="14" t="s">
        <v>2767</v>
      </c>
      <c r="C13553" s="8" t="s">
        <v>11382</v>
      </c>
      <c r="D13553" s="15" t="s">
        <v>13231</v>
      </c>
      <c r="E13553" s="10" t="s">
        <v>11699</v>
      </c>
      <c r="F13553" s="14" t="s">
        <v>84</v>
      </c>
      <c r="G13553" s="16">
        <v>1</v>
      </c>
      <c r="H13553" s="43"/>
      <c r="I13553" s="12" t="str">
        <f t="shared" si="211"/>
        <v/>
      </c>
      <c r="J13553" s="17"/>
      <c r="K13553" s="17"/>
      <c r="L13553" s="17"/>
    </row>
    <row r="13554" spans="1:12" ht="28.5">
      <c r="A13554" s="14" t="s">
        <v>11381</v>
      </c>
      <c r="B13554" s="14" t="s">
        <v>2767</v>
      </c>
      <c r="C13554" s="8" t="s">
        <v>11382</v>
      </c>
      <c r="D13554" s="15"/>
      <c r="E13554" s="10" t="s">
        <v>12383</v>
      </c>
      <c r="F13554" s="14"/>
      <c r="G13554" s="16"/>
      <c r="H13554" s="43"/>
      <c r="I13554" s="12" t="str">
        <f t="shared" si="211"/>
        <v/>
      </c>
      <c r="J13554" s="17"/>
      <c r="K13554" s="17"/>
      <c r="L13554" s="17"/>
    </row>
    <row r="13555" spans="1:12" ht="42.75">
      <c r="A13555" s="14" t="s">
        <v>11381</v>
      </c>
      <c r="B13555" s="14" t="s">
        <v>2767</v>
      </c>
      <c r="C13555" s="8" t="s">
        <v>11382</v>
      </c>
      <c r="D13555" s="15" t="s">
        <v>13232</v>
      </c>
      <c r="E13555" s="10" t="s">
        <v>11701</v>
      </c>
      <c r="F13555" s="14" t="s">
        <v>84</v>
      </c>
      <c r="G13555" s="16">
        <v>1</v>
      </c>
      <c r="H13555" s="43"/>
      <c r="I13555" s="12" t="str">
        <f t="shared" si="211"/>
        <v/>
      </c>
      <c r="J13555" s="17"/>
      <c r="K13555" s="17"/>
      <c r="L13555" s="17"/>
    </row>
    <row r="13556" spans="1:12" ht="28.5">
      <c r="A13556" s="14" t="s">
        <v>11381</v>
      </c>
      <c r="B13556" s="14" t="s">
        <v>2767</v>
      </c>
      <c r="C13556" s="8" t="s">
        <v>11382</v>
      </c>
      <c r="D13556" s="15" t="s">
        <v>13233</v>
      </c>
      <c r="E13556" s="10" t="s">
        <v>11583</v>
      </c>
      <c r="F13556" s="14"/>
      <c r="G13556" s="16"/>
      <c r="H13556" s="43"/>
      <c r="I13556" s="12" t="str">
        <f t="shared" si="211"/>
        <v/>
      </c>
      <c r="J13556" s="17"/>
      <c r="K13556" s="17"/>
      <c r="L13556" s="17"/>
    </row>
    <row r="13557" spans="1:12" ht="28.5">
      <c r="A13557" s="14" t="s">
        <v>11381</v>
      </c>
      <c r="B13557" s="14" t="s">
        <v>2767</v>
      </c>
      <c r="C13557" s="8" t="s">
        <v>11382</v>
      </c>
      <c r="D13557" s="15"/>
      <c r="E13557" s="10" t="s">
        <v>11584</v>
      </c>
      <c r="F13557" s="14"/>
      <c r="G13557" s="16"/>
      <c r="H13557" s="43"/>
      <c r="I13557" s="12" t="str">
        <f t="shared" si="211"/>
        <v/>
      </c>
      <c r="J13557" s="17"/>
      <c r="K13557" s="17"/>
      <c r="L13557" s="17"/>
    </row>
    <row r="13558" spans="1:12" ht="28.5">
      <c r="A13558" s="14" t="s">
        <v>11381</v>
      </c>
      <c r="B13558" s="14" t="s">
        <v>2767</v>
      </c>
      <c r="C13558" s="8" t="s">
        <v>11382</v>
      </c>
      <c r="D13558" s="15"/>
      <c r="E13558" s="10" t="s">
        <v>11585</v>
      </c>
      <c r="F13558" s="14"/>
      <c r="G13558" s="16"/>
      <c r="H13558" s="43"/>
      <c r="I13558" s="12" t="str">
        <f t="shared" si="211"/>
        <v/>
      </c>
      <c r="J13558" s="17"/>
      <c r="K13558" s="17"/>
      <c r="L13558" s="17"/>
    </row>
    <row r="13559" spans="1:12" ht="28.5">
      <c r="A13559" s="14" t="s">
        <v>11381</v>
      </c>
      <c r="B13559" s="14" t="s">
        <v>2767</v>
      </c>
      <c r="C13559" s="8" t="s">
        <v>11382</v>
      </c>
      <c r="D13559" s="15"/>
      <c r="E13559" s="10" t="s">
        <v>11586</v>
      </c>
      <c r="F13559" s="14"/>
      <c r="G13559" s="16"/>
      <c r="H13559" s="43"/>
      <c r="I13559" s="12" t="str">
        <f t="shared" si="211"/>
        <v/>
      </c>
      <c r="J13559" s="17"/>
      <c r="K13559" s="17"/>
      <c r="L13559" s="17"/>
    </row>
    <row r="13560" spans="1:12" ht="28.5">
      <c r="A13560" s="14" t="s">
        <v>11381</v>
      </c>
      <c r="B13560" s="14" t="s">
        <v>2767</v>
      </c>
      <c r="C13560" s="8" t="s">
        <v>11382</v>
      </c>
      <c r="D13560" s="15" t="s">
        <v>13234</v>
      </c>
      <c r="E13560" s="10" t="s">
        <v>11588</v>
      </c>
      <c r="F13560" s="14" t="s">
        <v>84</v>
      </c>
      <c r="G13560" s="16">
        <v>1</v>
      </c>
      <c r="H13560" s="43"/>
      <c r="I13560" s="12" t="str">
        <f t="shared" si="211"/>
        <v/>
      </c>
      <c r="J13560" s="17"/>
      <c r="K13560" s="17"/>
      <c r="L13560" s="17"/>
    </row>
    <row r="13561" spans="1:12" ht="28.5">
      <c r="A13561" s="14" t="s">
        <v>11381</v>
      </c>
      <c r="B13561" s="14" t="s">
        <v>2767</v>
      </c>
      <c r="C13561" s="8" t="s">
        <v>11382</v>
      </c>
      <c r="D13561" s="15"/>
      <c r="E13561" s="10" t="s">
        <v>11589</v>
      </c>
      <c r="F13561" s="14"/>
      <c r="G13561" s="16"/>
      <c r="H13561" s="43"/>
      <c r="I13561" s="12" t="str">
        <f t="shared" si="211"/>
        <v/>
      </c>
      <c r="J13561" s="17"/>
      <c r="K13561" s="17"/>
      <c r="L13561" s="17"/>
    </row>
    <row r="13562" spans="1:12" ht="71.25">
      <c r="A13562" s="14" t="s">
        <v>11381</v>
      </c>
      <c r="B13562" s="14" t="s">
        <v>2767</v>
      </c>
      <c r="C13562" s="8" t="s">
        <v>11382</v>
      </c>
      <c r="D13562" s="15"/>
      <c r="E13562" s="10" t="s">
        <v>11705</v>
      </c>
      <c r="F13562" s="14"/>
      <c r="G13562" s="16"/>
      <c r="H13562" s="43"/>
      <c r="I13562" s="12" t="str">
        <f t="shared" si="211"/>
        <v/>
      </c>
      <c r="J13562" s="17"/>
      <c r="K13562" s="17"/>
      <c r="L13562" s="17"/>
    </row>
    <row r="13563" spans="1:12" ht="28.5">
      <c r="A13563" s="14" t="s">
        <v>11381</v>
      </c>
      <c r="B13563" s="14" t="s">
        <v>2767</v>
      </c>
      <c r="C13563" s="8" t="s">
        <v>11382</v>
      </c>
      <c r="D13563" s="15" t="s">
        <v>13235</v>
      </c>
      <c r="E13563" s="10" t="s">
        <v>11484</v>
      </c>
      <c r="F13563" s="14" t="s">
        <v>11707</v>
      </c>
      <c r="G13563" s="16">
        <v>12</v>
      </c>
      <c r="H13563" s="43"/>
      <c r="I13563" s="12" t="str">
        <f t="shared" si="211"/>
        <v/>
      </c>
      <c r="J13563" s="17"/>
      <c r="K13563" s="17"/>
      <c r="L13563" s="17"/>
    </row>
    <row r="13564" spans="1:12" ht="28.5">
      <c r="A13564" s="14" t="s">
        <v>11381</v>
      </c>
      <c r="B13564" s="14" t="s">
        <v>2767</v>
      </c>
      <c r="C13564" s="8" t="s">
        <v>11382</v>
      </c>
      <c r="D13564" s="15"/>
      <c r="E13564" s="10" t="s">
        <v>11529</v>
      </c>
      <c r="F13564" s="14"/>
      <c r="G13564" s="16"/>
      <c r="H13564" s="43"/>
      <c r="I13564" s="12" t="str">
        <f t="shared" si="211"/>
        <v/>
      </c>
      <c r="J13564" s="17"/>
      <c r="K13564" s="17"/>
      <c r="L13564" s="17"/>
    </row>
    <row r="13565" spans="1:12" ht="28.5">
      <c r="A13565" s="14" t="s">
        <v>11381</v>
      </c>
      <c r="B13565" s="14" t="s">
        <v>2767</v>
      </c>
      <c r="C13565" s="8" t="s">
        <v>11382</v>
      </c>
      <c r="D13565" s="15" t="s">
        <v>13236</v>
      </c>
      <c r="E13565" s="10" t="s">
        <v>11484</v>
      </c>
      <c r="F13565" s="14" t="s">
        <v>20</v>
      </c>
      <c r="G13565" s="16">
        <v>4</v>
      </c>
      <c r="H13565" s="43"/>
      <c r="I13565" s="12" t="str">
        <f t="shared" si="211"/>
        <v/>
      </c>
      <c r="J13565" s="17"/>
      <c r="K13565" s="17"/>
      <c r="L13565" s="17"/>
    </row>
    <row r="13566" spans="1:12" ht="28.5">
      <c r="A13566" s="14" t="s">
        <v>11381</v>
      </c>
      <c r="B13566" s="14" t="s">
        <v>2767</v>
      </c>
      <c r="C13566" s="8" t="s">
        <v>11382</v>
      </c>
      <c r="D13566" s="15" t="s">
        <v>13237</v>
      </c>
      <c r="E13566" s="10" t="s">
        <v>13238</v>
      </c>
      <c r="F13566" s="14"/>
      <c r="G13566" s="16"/>
      <c r="H13566" s="43"/>
      <c r="I13566" s="12" t="str">
        <f t="shared" si="211"/>
        <v/>
      </c>
      <c r="J13566" s="17"/>
      <c r="K13566" s="17"/>
      <c r="L13566" s="17"/>
    </row>
    <row r="13567" spans="1:12" ht="28.5">
      <c r="A13567" s="14" t="s">
        <v>11381</v>
      </c>
      <c r="B13567" s="14" t="s">
        <v>2767</v>
      </c>
      <c r="C13567" s="8" t="s">
        <v>11382</v>
      </c>
      <c r="D13567" s="15"/>
      <c r="E13567" s="10" t="s">
        <v>11714</v>
      </c>
      <c r="F13567" s="14"/>
      <c r="G13567" s="16"/>
      <c r="H13567" s="43"/>
      <c r="I13567" s="12" t="str">
        <f t="shared" si="211"/>
        <v/>
      </c>
      <c r="J13567" s="17"/>
      <c r="K13567" s="17"/>
      <c r="L13567" s="17"/>
    </row>
    <row r="13568" spans="1:12" ht="28.5">
      <c r="A13568" s="14" t="s">
        <v>11381</v>
      </c>
      <c r="B13568" s="14" t="s">
        <v>2767</v>
      </c>
      <c r="C13568" s="8" t="s">
        <v>11382</v>
      </c>
      <c r="D13568" s="15" t="s">
        <v>13239</v>
      </c>
      <c r="E13568" s="10" t="s">
        <v>11484</v>
      </c>
      <c r="F13568" s="14" t="s">
        <v>11707</v>
      </c>
      <c r="G13568" s="16">
        <v>3</v>
      </c>
      <c r="H13568" s="43"/>
      <c r="I13568" s="12" t="str">
        <f t="shared" si="211"/>
        <v/>
      </c>
      <c r="J13568" s="17"/>
      <c r="K13568" s="17"/>
      <c r="L13568" s="17"/>
    </row>
    <row r="13569" spans="1:12" ht="28.5">
      <c r="A13569" s="14" t="s">
        <v>11381</v>
      </c>
      <c r="B13569" s="14" t="s">
        <v>2767</v>
      </c>
      <c r="C13569" s="8" t="s">
        <v>11382</v>
      </c>
      <c r="D13569" s="15" t="s">
        <v>13240</v>
      </c>
      <c r="E13569" s="10" t="s">
        <v>11717</v>
      </c>
      <c r="F13569" s="14" t="s">
        <v>20</v>
      </c>
      <c r="G13569" s="16">
        <v>1</v>
      </c>
      <c r="H13569" s="43"/>
      <c r="I13569" s="12" t="str">
        <f t="shared" si="211"/>
        <v/>
      </c>
      <c r="J13569" s="17"/>
      <c r="K13569" s="17"/>
      <c r="L13569" s="17"/>
    </row>
    <row r="13570" spans="1:12" ht="28.5">
      <c r="A13570" s="14" t="s">
        <v>11381</v>
      </c>
      <c r="B13570" s="14" t="s">
        <v>2767</v>
      </c>
      <c r="C13570" s="8" t="s">
        <v>11382</v>
      </c>
      <c r="D13570" s="15"/>
      <c r="E13570" s="10" t="s">
        <v>11690</v>
      </c>
      <c r="F13570" s="14"/>
      <c r="G13570" s="16"/>
      <c r="H13570" s="43"/>
      <c r="I13570" s="12" t="str">
        <f t="shared" si="211"/>
        <v/>
      </c>
      <c r="J13570" s="17"/>
      <c r="K13570" s="17"/>
      <c r="L13570" s="17"/>
    </row>
    <row r="13571" spans="1:12" ht="28.5">
      <c r="A13571" s="14" t="s">
        <v>11381</v>
      </c>
      <c r="B13571" s="14" t="s">
        <v>2767</v>
      </c>
      <c r="C13571" s="8" t="s">
        <v>11382</v>
      </c>
      <c r="D13571" s="15" t="s">
        <v>13241</v>
      </c>
      <c r="E13571" s="10" t="s">
        <v>11718</v>
      </c>
      <c r="F13571" s="14"/>
      <c r="G13571" s="16"/>
      <c r="H13571" s="43"/>
      <c r="I13571" s="12" t="str">
        <f t="shared" si="211"/>
        <v/>
      </c>
      <c r="J13571" s="17"/>
      <c r="K13571" s="17"/>
      <c r="L13571" s="17"/>
    </row>
    <row r="13572" spans="1:12" ht="28.5">
      <c r="A13572" s="14" t="s">
        <v>11381</v>
      </c>
      <c r="B13572" s="14" t="s">
        <v>2767</v>
      </c>
      <c r="C13572" s="8" t="s">
        <v>11382</v>
      </c>
      <c r="D13572" s="15"/>
      <c r="E13572" s="10" t="s">
        <v>11720</v>
      </c>
      <c r="F13572" s="14"/>
      <c r="G13572" s="16"/>
      <c r="H13572" s="43"/>
      <c r="I13572" s="12" t="str">
        <f t="shared" ref="I13572:I13635" si="212">IF(AND(G13572&lt;&gt;"",H13572&lt;&gt;""),G13572*H13572,"")</f>
        <v/>
      </c>
      <c r="J13572" s="17"/>
      <c r="K13572" s="17"/>
      <c r="L13572" s="17"/>
    </row>
    <row r="13573" spans="1:12" ht="28.5">
      <c r="A13573" s="14" t="s">
        <v>11381</v>
      </c>
      <c r="B13573" s="14" t="s">
        <v>2767</v>
      </c>
      <c r="C13573" s="8" t="s">
        <v>11382</v>
      </c>
      <c r="D13573" s="15" t="s">
        <v>13242</v>
      </c>
      <c r="E13573" s="10" t="s">
        <v>11722</v>
      </c>
      <c r="F13573" s="14" t="s">
        <v>84</v>
      </c>
      <c r="G13573" s="16">
        <v>96</v>
      </c>
      <c r="H13573" s="43"/>
      <c r="I13573" s="12" t="str">
        <f t="shared" si="212"/>
        <v/>
      </c>
      <c r="J13573" s="17"/>
      <c r="K13573" s="17"/>
      <c r="L13573" s="17"/>
    </row>
    <row r="13574" spans="1:12" ht="28.5">
      <c r="A13574" s="14" t="s">
        <v>11381</v>
      </c>
      <c r="B13574" s="14" t="s">
        <v>2767</v>
      </c>
      <c r="C13574" s="8" t="s">
        <v>11382</v>
      </c>
      <c r="D13574" s="15" t="s">
        <v>13243</v>
      </c>
      <c r="E13574" s="10" t="s">
        <v>11724</v>
      </c>
      <c r="F13574" s="14"/>
      <c r="G13574" s="16"/>
      <c r="H13574" s="43"/>
      <c r="I13574" s="12" t="str">
        <f t="shared" si="212"/>
        <v/>
      </c>
      <c r="J13574" s="17"/>
      <c r="K13574" s="17"/>
      <c r="L13574" s="17"/>
    </row>
    <row r="13575" spans="1:12" ht="28.5">
      <c r="A13575" s="14" t="s">
        <v>11381</v>
      </c>
      <c r="B13575" s="14" t="s">
        <v>2767</v>
      </c>
      <c r="C13575" s="8" t="s">
        <v>11382</v>
      </c>
      <c r="D13575" s="15" t="s">
        <v>13244</v>
      </c>
      <c r="E13575" s="10" t="s">
        <v>12968</v>
      </c>
      <c r="F13575" s="14" t="s">
        <v>84</v>
      </c>
      <c r="G13575" s="16">
        <v>2</v>
      </c>
      <c r="H13575" s="43"/>
      <c r="I13575" s="12" t="str">
        <f t="shared" si="212"/>
        <v/>
      </c>
      <c r="J13575" s="17"/>
      <c r="K13575" s="17"/>
      <c r="L13575" s="17"/>
    </row>
    <row r="13576" spans="1:12" ht="28.5">
      <c r="A13576" s="14" t="s">
        <v>11381</v>
      </c>
      <c r="B13576" s="14" t="s">
        <v>2767</v>
      </c>
      <c r="C13576" s="8" t="s">
        <v>11382</v>
      </c>
      <c r="D13576" s="15"/>
      <c r="E13576" s="10" t="s">
        <v>11727</v>
      </c>
      <c r="F13576" s="14"/>
      <c r="G13576" s="16"/>
      <c r="H13576" s="43"/>
      <c r="I13576" s="12" t="str">
        <f t="shared" si="212"/>
        <v/>
      </c>
      <c r="J13576" s="17"/>
      <c r="K13576" s="17"/>
      <c r="L13576" s="17"/>
    </row>
    <row r="13577" spans="1:12" ht="28.5">
      <c r="A13577" s="14" t="s">
        <v>11381</v>
      </c>
      <c r="B13577" s="14" t="s">
        <v>2767</v>
      </c>
      <c r="C13577" s="8" t="s">
        <v>11382</v>
      </c>
      <c r="D13577" s="15" t="s">
        <v>13245</v>
      </c>
      <c r="E13577" s="10" t="s">
        <v>11736</v>
      </c>
      <c r="F13577" s="14"/>
      <c r="G13577" s="16"/>
      <c r="H13577" s="43"/>
      <c r="I13577" s="12" t="str">
        <f t="shared" si="212"/>
        <v/>
      </c>
      <c r="J13577" s="17"/>
      <c r="K13577" s="17"/>
      <c r="L13577" s="17"/>
    </row>
    <row r="13578" spans="1:12" ht="28.5">
      <c r="A13578" s="14" t="s">
        <v>11381</v>
      </c>
      <c r="B13578" s="14" t="s">
        <v>2767</v>
      </c>
      <c r="C13578" s="8" t="s">
        <v>11382</v>
      </c>
      <c r="D13578" s="15" t="s">
        <v>13246</v>
      </c>
      <c r="E13578" s="10" t="s">
        <v>12971</v>
      </c>
      <c r="F13578" s="14" t="s">
        <v>84</v>
      </c>
      <c r="G13578" s="16">
        <v>2</v>
      </c>
      <c r="H13578" s="43"/>
      <c r="I13578" s="12" t="str">
        <f t="shared" si="212"/>
        <v/>
      </c>
      <c r="J13578" s="17"/>
      <c r="K13578" s="17"/>
      <c r="L13578" s="17"/>
    </row>
    <row r="13579" spans="1:12" ht="42.75">
      <c r="A13579" s="14" t="s">
        <v>11381</v>
      </c>
      <c r="B13579" s="14" t="s">
        <v>2767</v>
      </c>
      <c r="C13579" s="8" t="s">
        <v>11382</v>
      </c>
      <c r="D13579" s="15" t="s">
        <v>13247</v>
      </c>
      <c r="E13579" s="10" t="s">
        <v>12406</v>
      </c>
      <c r="F13579" s="14" t="s">
        <v>20</v>
      </c>
      <c r="G13579" s="16">
        <v>1</v>
      </c>
      <c r="H13579" s="43"/>
      <c r="I13579" s="12" t="str">
        <f t="shared" si="212"/>
        <v/>
      </c>
      <c r="J13579" s="17"/>
      <c r="K13579" s="17"/>
      <c r="L13579" s="17"/>
    </row>
    <row r="13580" spans="1:12" ht="28.5">
      <c r="A13580" s="14" t="s">
        <v>11381</v>
      </c>
      <c r="B13580" s="14" t="s">
        <v>2767</v>
      </c>
      <c r="C13580" s="8" t="s">
        <v>11382</v>
      </c>
      <c r="D13580" s="15"/>
      <c r="E13580" s="10" t="s">
        <v>12407</v>
      </c>
      <c r="F13580" s="14"/>
      <c r="G13580" s="16"/>
      <c r="H13580" s="43"/>
      <c r="I13580" s="12" t="str">
        <f t="shared" si="212"/>
        <v/>
      </c>
      <c r="J13580" s="17"/>
      <c r="K13580" s="17"/>
      <c r="L13580" s="17"/>
    </row>
    <row r="13581" spans="1:12" ht="28.5">
      <c r="A13581" s="14" t="s">
        <v>11381</v>
      </c>
      <c r="B13581" s="14" t="s">
        <v>2767</v>
      </c>
      <c r="C13581" s="8" t="s">
        <v>11382</v>
      </c>
      <c r="D13581" s="15" t="s">
        <v>13248</v>
      </c>
      <c r="E13581" s="10" t="s">
        <v>12409</v>
      </c>
      <c r="F13581" s="14"/>
      <c r="G13581" s="16"/>
      <c r="H13581" s="43"/>
      <c r="I13581" s="12" t="str">
        <f t="shared" si="212"/>
        <v/>
      </c>
      <c r="J13581" s="17"/>
      <c r="K13581" s="17"/>
      <c r="L13581" s="17"/>
    </row>
    <row r="13582" spans="1:12" ht="42.75">
      <c r="A13582" s="14" t="s">
        <v>11381</v>
      </c>
      <c r="B13582" s="14" t="s">
        <v>2767</v>
      </c>
      <c r="C13582" s="8" t="s">
        <v>11382</v>
      </c>
      <c r="D13582" s="15"/>
      <c r="E13582" s="10" t="s">
        <v>11744</v>
      </c>
      <c r="F13582" s="14"/>
      <c r="G13582" s="16"/>
      <c r="H13582" s="43"/>
      <c r="I13582" s="12" t="str">
        <f t="shared" si="212"/>
        <v/>
      </c>
      <c r="J13582" s="17"/>
      <c r="K13582" s="17"/>
      <c r="L13582" s="17"/>
    </row>
    <row r="13583" spans="1:12" ht="28.5">
      <c r="A13583" s="14" t="s">
        <v>11381</v>
      </c>
      <c r="B13583" s="14" t="s">
        <v>2767</v>
      </c>
      <c r="C13583" s="8" t="s">
        <v>11382</v>
      </c>
      <c r="D13583" s="15"/>
      <c r="E13583" s="10" t="s">
        <v>11745</v>
      </c>
      <c r="F13583" s="14"/>
      <c r="G13583" s="16"/>
      <c r="H13583" s="43"/>
      <c r="I13583" s="12" t="str">
        <f t="shared" si="212"/>
        <v/>
      </c>
      <c r="J13583" s="17"/>
      <c r="K13583" s="17"/>
      <c r="L13583" s="17"/>
    </row>
    <row r="13584" spans="1:12" ht="28.5">
      <c r="A13584" s="14" t="s">
        <v>11381</v>
      </c>
      <c r="B13584" s="14" t="s">
        <v>2767</v>
      </c>
      <c r="C13584" s="8" t="s">
        <v>11382</v>
      </c>
      <c r="D13584" s="15"/>
      <c r="E13584" s="10" t="s">
        <v>11746</v>
      </c>
      <c r="F13584" s="14"/>
      <c r="G13584" s="16"/>
      <c r="H13584" s="43"/>
      <c r="I13584" s="12" t="str">
        <f t="shared" si="212"/>
        <v/>
      </c>
      <c r="J13584" s="17"/>
      <c r="K13584" s="17"/>
      <c r="L13584" s="17"/>
    </row>
    <row r="13585" spans="1:12" ht="28.5">
      <c r="A13585" s="14" t="s">
        <v>11381</v>
      </c>
      <c r="B13585" s="14" t="s">
        <v>2767</v>
      </c>
      <c r="C13585" s="8" t="s">
        <v>11382</v>
      </c>
      <c r="D13585" s="15"/>
      <c r="E13585" s="10" t="s">
        <v>11747</v>
      </c>
      <c r="F13585" s="14"/>
      <c r="G13585" s="16"/>
      <c r="H13585" s="43"/>
      <c r="I13585" s="12" t="str">
        <f t="shared" si="212"/>
        <v/>
      </c>
      <c r="J13585" s="17"/>
      <c r="K13585" s="17"/>
      <c r="L13585" s="17"/>
    </row>
    <row r="13586" spans="1:12" ht="28.5">
      <c r="A13586" s="14" t="s">
        <v>11381</v>
      </c>
      <c r="B13586" s="14" t="s">
        <v>2767</v>
      </c>
      <c r="C13586" s="8" t="s">
        <v>11382</v>
      </c>
      <c r="D13586" s="15"/>
      <c r="E13586" s="10" t="s">
        <v>11748</v>
      </c>
      <c r="F13586" s="14"/>
      <c r="G13586" s="16"/>
      <c r="H13586" s="43"/>
      <c r="I13586" s="12" t="str">
        <f t="shared" si="212"/>
        <v/>
      </c>
      <c r="J13586" s="17"/>
      <c r="K13586" s="17"/>
      <c r="L13586" s="17"/>
    </row>
    <row r="13587" spans="1:12" ht="28.5">
      <c r="A13587" s="14" t="s">
        <v>11381</v>
      </c>
      <c r="B13587" s="14" t="s">
        <v>2767</v>
      </c>
      <c r="C13587" s="8" t="s">
        <v>11382</v>
      </c>
      <c r="D13587" s="15"/>
      <c r="E13587" s="10" t="s">
        <v>11749</v>
      </c>
      <c r="F13587" s="14"/>
      <c r="G13587" s="16"/>
      <c r="H13587" s="43"/>
      <c r="I13587" s="12" t="str">
        <f t="shared" si="212"/>
        <v/>
      </c>
      <c r="J13587" s="17"/>
      <c r="K13587" s="17"/>
      <c r="L13587" s="17"/>
    </row>
    <row r="13588" spans="1:12" ht="28.5">
      <c r="A13588" s="14" t="s">
        <v>11381</v>
      </c>
      <c r="B13588" s="14" t="s">
        <v>2767</v>
      </c>
      <c r="C13588" s="8" t="s">
        <v>11382</v>
      </c>
      <c r="D13588" s="15"/>
      <c r="E13588" s="10" t="s">
        <v>11750</v>
      </c>
      <c r="F13588" s="14"/>
      <c r="G13588" s="16"/>
      <c r="H13588" s="43"/>
      <c r="I13588" s="12" t="str">
        <f t="shared" si="212"/>
        <v/>
      </c>
      <c r="J13588" s="17"/>
      <c r="K13588" s="17"/>
      <c r="L13588" s="17"/>
    </row>
    <row r="13589" spans="1:12" ht="28.5">
      <c r="A13589" s="14" t="s">
        <v>11381</v>
      </c>
      <c r="B13589" s="14" t="s">
        <v>2767</v>
      </c>
      <c r="C13589" s="8" t="s">
        <v>11382</v>
      </c>
      <c r="D13589" s="15" t="s">
        <v>13249</v>
      </c>
      <c r="E13589" s="10" t="s">
        <v>11752</v>
      </c>
      <c r="F13589" s="14" t="s">
        <v>20</v>
      </c>
      <c r="G13589" s="16">
        <v>1</v>
      </c>
      <c r="H13589" s="43"/>
      <c r="I13589" s="12" t="str">
        <f t="shared" si="212"/>
        <v/>
      </c>
      <c r="J13589" s="17"/>
      <c r="K13589" s="17"/>
      <c r="L13589" s="17"/>
    </row>
    <row r="13590" spans="1:12" ht="28.5">
      <c r="A13590" s="14" t="s">
        <v>11381</v>
      </c>
      <c r="B13590" s="14" t="s">
        <v>2767</v>
      </c>
      <c r="C13590" s="8" t="s">
        <v>11382</v>
      </c>
      <c r="D13590" s="15" t="s">
        <v>13250</v>
      </c>
      <c r="E13590" s="10" t="s">
        <v>11754</v>
      </c>
      <c r="F13590" s="14"/>
      <c r="G13590" s="16"/>
      <c r="H13590" s="43"/>
      <c r="I13590" s="12" t="str">
        <f t="shared" si="212"/>
        <v/>
      </c>
      <c r="J13590" s="17"/>
      <c r="K13590" s="17"/>
      <c r="L13590" s="17"/>
    </row>
    <row r="13591" spans="1:12" ht="42.75">
      <c r="A13591" s="14" t="s">
        <v>11381</v>
      </c>
      <c r="B13591" s="14" t="s">
        <v>2767</v>
      </c>
      <c r="C13591" s="8" t="s">
        <v>11382</v>
      </c>
      <c r="D13591" s="15"/>
      <c r="E13591" s="10" t="s">
        <v>11755</v>
      </c>
      <c r="F13591" s="14"/>
      <c r="G13591" s="16"/>
      <c r="H13591" s="43"/>
      <c r="I13591" s="12" t="str">
        <f t="shared" si="212"/>
        <v/>
      </c>
      <c r="J13591" s="17"/>
      <c r="K13591" s="17"/>
      <c r="L13591" s="17"/>
    </row>
    <row r="13592" spans="1:12" ht="28.5">
      <c r="A13592" s="14" t="s">
        <v>11381</v>
      </c>
      <c r="B13592" s="14" t="s">
        <v>2767</v>
      </c>
      <c r="C13592" s="8" t="s">
        <v>11382</v>
      </c>
      <c r="D13592" s="15"/>
      <c r="E13592" s="10" t="s">
        <v>12976</v>
      </c>
      <c r="F13592" s="14"/>
      <c r="G13592" s="16"/>
      <c r="H13592" s="43"/>
      <c r="I13592" s="12" t="str">
        <f t="shared" si="212"/>
        <v/>
      </c>
      <c r="J13592" s="17"/>
      <c r="K13592" s="17"/>
      <c r="L13592" s="17"/>
    </row>
    <row r="13593" spans="1:12" ht="28.5">
      <c r="A13593" s="14" t="s">
        <v>11381</v>
      </c>
      <c r="B13593" s="14" t="s">
        <v>2767</v>
      </c>
      <c r="C13593" s="8" t="s">
        <v>11382</v>
      </c>
      <c r="D13593" s="15" t="s">
        <v>13251</v>
      </c>
      <c r="E13593" s="10" t="s">
        <v>13252</v>
      </c>
      <c r="F13593" s="14" t="s">
        <v>20</v>
      </c>
      <c r="G13593" s="16">
        <v>1</v>
      </c>
      <c r="H13593" s="43"/>
      <c r="I13593" s="12" t="str">
        <f t="shared" si="212"/>
        <v/>
      </c>
      <c r="J13593" s="17"/>
      <c r="K13593" s="17"/>
      <c r="L13593" s="17"/>
    </row>
    <row r="13594" spans="1:12" ht="28.5">
      <c r="A13594" s="14" t="s">
        <v>11381</v>
      </c>
      <c r="B13594" s="14" t="s">
        <v>2767</v>
      </c>
      <c r="C13594" s="8" t="s">
        <v>11382</v>
      </c>
      <c r="D13594" s="15" t="s">
        <v>13253</v>
      </c>
      <c r="E13594" s="10" t="s">
        <v>13254</v>
      </c>
      <c r="F13594" s="14" t="s">
        <v>20</v>
      </c>
      <c r="G13594" s="16">
        <v>1</v>
      </c>
      <c r="H13594" s="43"/>
      <c r="I13594" s="12" t="str">
        <f t="shared" si="212"/>
        <v/>
      </c>
      <c r="J13594" s="17"/>
      <c r="K13594" s="17"/>
      <c r="L13594" s="17"/>
    </row>
    <row r="13595" spans="1:12" ht="28.5">
      <c r="A13595" s="14" t="s">
        <v>11381</v>
      </c>
      <c r="B13595" s="14" t="s">
        <v>2767</v>
      </c>
      <c r="C13595" s="8" t="s">
        <v>11382</v>
      </c>
      <c r="D13595" s="15" t="s">
        <v>13255</v>
      </c>
      <c r="E13595" s="10" t="s">
        <v>12982</v>
      </c>
      <c r="F13595" s="14" t="s">
        <v>20</v>
      </c>
      <c r="G13595" s="16">
        <v>1</v>
      </c>
      <c r="H13595" s="43"/>
      <c r="I13595" s="12" t="str">
        <f t="shared" si="212"/>
        <v/>
      </c>
      <c r="J13595" s="17"/>
      <c r="K13595" s="17"/>
      <c r="L13595" s="17"/>
    </row>
    <row r="13596" spans="1:12" ht="28.5">
      <c r="A13596" s="14" t="s">
        <v>11381</v>
      </c>
      <c r="B13596" s="14" t="s">
        <v>2767</v>
      </c>
      <c r="C13596" s="8" t="s">
        <v>11382</v>
      </c>
      <c r="D13596" s="15" t="s">
        <v>13256</v>
      </c>
      <c r="E13596" s="10" t="s">
        <v>13257</v>
      </c>
      <c r="F13596" s="14" t="s">
        <v>20</v>
      </c>
      <c r="G13596" s="16">
        <v>5</v>
      </c>
      <c r="H13596" s="43"/>
      <c r="I13596" s="12" t="str">
        <f t="shared" si="212"/>
        <v/>
      </c>
      <c r="J13596" s="17"/>
      <c r="K13596" s="17"/>
      <c r="L13596" s="17"/>
    </row>
    <row r="13597" spans="1:12" ht="28.5">
      <c r="A13597" s="14" t="s">
        <v>11381</v>
      </c>
      <c r="B13597" s="14" t="s">
        <v>2767</v>
      </c>
      <c r="C13597" s="8" t="s">
        <v>11382</v>
      </c>
      <c r="D13597" s="15" t="s">
        <v>13258</v>
      </c>
      <c r="E13597" s="10" t="s">
        <v>12986</v>
      </c>
      <c r="F13597" s="14" t="s">
        <v>20</v>
      </c>
      <c r="G13597" s="16">
        <v>1</v>
      </c>
      <c r="H13597" s="43"/>
      <c r="I13597" s="12" t="str">
        <f t="shared" si="212"/>
        <v/>
      </c>
      <c r="J13597" s="17"/>
      <c r="K13597" s="17"/>
      <c r="L13597" s="17"/>
    </row>
    <row r="13598" spans="1:12" ht="28.5">
      <c r="A13598" s="14" t="s">
        <v>11381</v>
      </c>
      <c r="B13598" s="14" t="s">
        <v>2767</v>
      </c>
      <c r="C13598" s="8" t="s">
        <v>11382</v>
      </c>
      <c r="D13598" s="15" t="s">
        <v>13259</v>
      </c>
      <c r="E13598" s="10" t="s">
        <v>12988</v>
      </c>
      <c r="F13598" s="14" t="s">
        <v>20</v>
      </c>
      <c r="G13598" s="16">
        <v>1</v>
      </c>
      <c r="H13598" s="43"/>
      <c r="I13598" s="12" t="str">
        <f t="shared" si="212"/>
        <v/>
      </c>
      <c r="J13598" s="17"/>
      <c r="K13598" s="17"/>
      <c r="L13598" s="17"/>
    </row>
    <row r="13599" spans="1:12" ht="28.5">
      <c r="A13599" s="14" t="s">
        <v>11381</v>
      </c>
      <c r="B13599" s="14" t="s">
        <v>2767</v>
      </c>
      <c r="C13599" s="8" t="s">
        <v>11382</v>
      </c>
      <c r="D13599" s="15" t="s">
        <v>13260</v>
      </c>
      <c r="E13599" s="10" t="s">
        <v>13261</v>
      </c>
      <c r="F13599" s="14" t="s">
        <v>20</v>
      </c>
      <c r="G13599" s="16">
        <v>4</v>
      </c>
      <c r="H13599" s="43"/>
      <c r="I13599" s="12" t="str">
        <f t="shared" si="212"/>
        <v/>
      </c>
      <c r="J13599" s="17"/>
      <c r="K13599" s="17"/>
      <c r="L13599" s="17"/>
    </row>
    <row r="13600" spans="1:12" ht="28.5">
      <c r="A13600" s="14" t="s">
        <v>11381</v>
      </c>
      <c r="B13600" s="14" t="s">
        <v>2767</v>
      </c>
      <c r="C13600" s="8" t="s">
        <v>11382</v>
      </c>
      <c r="D13600" s="15"/>
      <c r="E13600" s="10" t="s">
        <v>12991</v>
      </c>
      <c r="F13600" s="14"/>
      <c r="G13600" s="16"/>
      <c r="H13600" s="43"/>
      <c r="I13600" s="12" t="str">
        <f t="shared" si="212"/>
        <v/>
      </c>
      <c r="J13600" s="17"/>
      <c r="K13600" s="17"/>
      <c r="L13600" s="17"/>
    </row>
    <row r="13601" spans="1:12" ht="28.5">
      <c r="A13601" s="14" t="s">
        <v>11381</v>
      </c>
      <c r="B13601" s="14" t="s">
        <v>2767</v>
      </c>
      <c r="C13601" s="8" t="s">
        <v>11382</v>
      </c>
      <c r="D13601" s="15" t="s">
        <v>13262</v>
      </c>
      <c r="E13601" s="10" t="s">
        <v>13263</v>
      </c>
      <c r="F13601" s="14" t="s">
        <v>20</v>
      </c>
      <c r="G13601" s="16">
        <v>2</v>
      </c>
      <c r="H13601" s="43"/>
      <c r="I13601" s="12" t="str">
        <f t="shared" si="212"/>
        <v/>
      </c>
      <c r="J13601" s="17"/>
      <c r="K13601" s="17"/>
      <c r="L13601" s="17"/>
    </row>
    <row r="13602" spans="1:12" ht="28.5">
      <c r="A13602" s="14" t="s">
        <v>11381</v>
      </c>
      <c r="B13602" s="14" t="s">
        <v>2767</v>
      </c>
      <c r="C13602" s="8" t="s">
        <v>11382</v>
      </c>
      <c r="D13602" s="15" t="s">
        <v>13264</v>
      </c>
      <c r="E13602" s="10" t="s">
        <v>13265</v>
      </c>
      <c r="F13602" s="14" t="s">
        <v>20</v>
      </c>
      <c r="G13602" s="16">
        <v>15</v>
      </c>
      <c r="H13602" s="43"/>
      <c r="I13602" s="12" t="str">
        <f t="shared" si="212"/>
        <v/>
      </c>
      <c r="J13602" s="17"/>
      <c r="K13602" s="17"/>
      <c r="L13602" s="17"/>
    </row>
    <row r="13603" spans="1:12" ht="28.5">
      <c r="A13603" s="14" t="s">
        <v>11381</v>
      </c>
      <c r="B13603" s="14" t="s">
        <v>2767</v>
      </c>
      <c r="C13603" s="8" t="s">
        <v>11382</v>
      </c>
      <c r="D13603" s="15" t="s">
        <v>13266</v>
      </c>
      <c r="E13603" s="10" t="s">
        <v>12999</v>
      </c>
      <c r="F13603" s="14" t="s">
        <v>20</v>
      </c>
      <c r="G13603" s="16">
        <v>96</v>
      </c>
      <c r="H13603" s="43"/>
      <c r="I13603" s="12" t="str">
        <f t="shared" si="212"/>
        <v/>
      </c>
      <c r="J13603" s="17"/>
      <c r="K13603" s="17"/>
      <c r="L13603" s="17"/>
    </row>
    <row r="13604" spans="1:12" ht="28.5">
      <c r="A13604" s="14" t="s">
        <v>11381</v>
      </c>
      <c r="B13604" s="14" t="s">
        <v>2767</v>
      </c>
      <c r="C13604" s="8" t="s">
        <v>11382</v>
      </c>
      <c r="D13604" s="15"/>
      <c r="E13604" s="10" t="s">
        <v>13002</v>
      </c>
      <c r="F13604" s="14"/>
      <c r="G13604" s="16"/>
      <c r="H13604" s="43"/>
      <c r="I13604" s="12" t="str">
        <f t="shared" si="212"/>
        <v/>
      </c>
      <c r="J13604" s="17"/>
      <c r="K13604" s="17"/>
      <c r="L13604" s="17"/>
    </row>
    <row r="13605" spans="1:12" ht="28.5">
      <c r="A13605" s="14" t="s">
        <v>11381</v>
      </c>
      <c r="B13605" s="14" t="s">
        <v>2767</v>
      </c>
      <c r="C13605" s="8" t="s">
        <v>11382</v>
      </c>
      <c r="D13605" s="15" t="s">
        <v>13267</v>
      </c>
      <c r="E13605" s="10" t="s">
        <v>13263</v>
      </c>
      <c r="F13605" s="14" t="s">
        <v>20</v>
      </c>
      <c r="G13605" s="16">
        <v>2</v>
      </c>
      <c r="H13605" s="43"/>
      <c r="I13605" s="12" t="str">
        <f t="shared" si="212"/>
        <v/>
      </c>
      <c r="J13605" s="17"/>
      <c r="K13605" s="17"/>
      <c r="L13605" s="17"/>
    </row>
    <row r="13606" spans="1:12" ht="28.5">
      <c r="A13606" s="14" t="s">
        <v>11381</v>
      </c>
      <c r="B13606" s="14" t="s">
        <v>2767</v>
      </c>
      <c r="C13606" s="8" t="s">
        <v>11382</v>
      </c>
      <c r="D13606" s="15" t="s">
        <v>13268</v>
      </c>
      <c r="E13606" s="10" t="s">
        <v>13269</v>
      </c>
      <c r="F13606" s="14" t="s">
        <v>20</v>
      </c>
      <c r="G13606" s="16">
        <v>6</v>
      </c>
      <c r="H13606" s="43"/>
      <c r="I13606" s="12" t="str">
        <f t="shared" si="212"/>
        <v/>
      </c>
      <c r="J13606" s="17"/>
      <c r="K13606" s="17"/>
      <c r="L13606" s="17"/>
    </row>
    <row r="13607" spans="1:12" ht="28.5">
      <c r="A13607" s="14" t="s">
        <v>11381</v>
      </c>
      <c r="B13607" s="14" t="s">
        <v>2767</v>
      </c>
      <c r="C13607" s="8" t="s">
        <v>11382</v>
      </c>
      <c r="D13607" s="15" t="s">
        <v>13270</v>
      </c>
      <c r="E13607" s="10" t="s">
        <v>13271</v>
      </c>
      <c r="F13607" s="14" t="s">
        <v>20</v>
      </c>
      <c r="G13607" s="16">
        <v>1</v>
      </c>
      <c r="H13607" s="43"/>
      <c r="I13607" s="12" t="str">
        <f t="shared" si="212"/>
        <v/>
      </c>
      <c r="J13607" s="17"/>
      <c r="K13607" s="17"/>
      <c r="L13607" s="17"/>
    </row>
    <row r="13608" spans="1:12" ht="28.5">
      <c r="A13608" s="14" t="s">
        <v>11381</v>
      </c>
      <c r="B13608" s="14" t="s">
        <v>2767</v>
      </c>
      <c r="C13608" s="8" t="s">
        <v>11382</v>
      </c>
      <c r="D13608" s="15"/>
      <c r="E13608" s="10" t="s">
        <v>13272</v>
      </c>
      <c r="F13608" s="14"/>
      <c r="G13608" s="16"/>
      <c r="H13608" s="43"/>
      <c r="I13608" s="12" t="str">
        <f t="shared" si="212"/>
        <v/>
      </c>
      <c r="J13608" s="17"/>
      <c r="K13608" s="17"/>
      <c r="L13608" s="17"/>
    </row>
    <row r="13609" spans="1:12" ht="28.5">
      <c r="A13609" s="14" t="s">
        <v>11381</v>
      </c>
      <c r="B13609" s="14" t="s">
        <v>2767</v>
      </c>
      <c r="C13609" s="8" t="s">
        <v>11382</v>
      </c>
      <c r="D13609" s="15" t="s">
        <v>13273</v>
      </c>
      <c r="E13609" s="10" t="s">
        <v>13274</v>
      </c>
      <c r="F13609" s="14" t="s">
        <v>20</v>
      </c>
      <c r="G13609" s="16">
        <v>6</v>
      </c>
      <c r="H13609" s="43"/>
      <c r="I13609" s="12" t="str">
        <f t="shared" si="212"/>
        <v/>
      </c>
      <c r="J13609" s="17"/>
      <c r="K13609" s="17"/>
      <c r="L13609" s="17"/>
    </row>
    <row r="13610" spans="1:12" ht="28.5">
      <c r="A13610" s="14" t="s">
        <v>11381</v>
      </c>
      <c r="B13610" s="14" t="s">
        <v>2767</v>
      </c>
      <c r="C13610" s="8" t="s">
        <v>11382</v>
      </c>
      <c r="D13610" s="15" t="s">
        <v>13275</v>
      </c>
      <c r="E13610" s="10" t="s">
        <v>13276</v>
      </c>
      <c r="F13610" s="14" t="s">
        <v>20</v>
      </c>
      <c r="G13610" s="16">
        <v>1</v>
      </c>
      <c r="H13610" s="43"/>
      <c r="I13610" s="12" t="str">
        <f t="shared" si="212"/>
        <v/>
      </c>
      <c r="J13610" s="17"/>
      <c r="K13610" s="17"/>
      <c r="L13610" s="17"/>
    </row>
    <row r="13611" spans="1:12" ht="28.5">
      <c r="A13611" s="14" t="s">
        <v>11381</v>
      </c>
      <c r="B13611" s="14" t="s">
        <v>2767</v>
      </c>
      <c r="C13611" s="8" t="s">
        <v>11382</v>
      </c>
      <c r="D13611" s="15" t="s">
        <v>13277</v>
      </c>
      <c r="E13611" s="10" t="s">
        <v>13278</v>
      </c>
      <c r="F13611" s="14" t="s">
        <v>20</v>
      </c>
      <c r="G13611" s="16">
        <v>1</v>
      </c>
      <c r="H13611" s="43"/>
      <c r="I13611" s="12" t="str">
        <f t="shared" si="212"/>
        <v/>
      </c>
      <c r="J13611" s="17"/>
      <c r="K13611" s="17"/>
      <c r="L13611" s="17"/>
    </row>
    <row r="13612" spans="1:12" ht="28.5">
      <c r="A13612" s="14" t="s">
        <v>11381</v>
      </c>
      <c r="B13612" s="14" t="s">
        <v>2767</v>
      </c>
      <c r="C13612" s="8" t="s">
        <v>11382</v>
      </c>
      <c r="D13612" s="15" t="s">
        <v>13279</v>
      </c>
      <c r="E13612" s="10" t="s">
        <v>13280</v>
      </c>
      <c r="F13612" s="14" t="s">
        <v>20</v>
      </c>
      <c r="G13612" s="16">
        <v>1</v>
      </c>
      <c r="H13612" s="43"/>
      <c r="I13612" s="12" t="str">
        <f t="shared" si="212"/>
        <v/>
      </c>
      <c r="J13612" s="17"/>
      <c r="K13612" s="17"/>
      <c r="L13612" s="17"/>
    </row>
    <row r="13613" spans="1:12" ht="28.5">
      <c r="A13613" s="14" t="s">
        <v>11381</v>
      </c>
      <c r="B13613" s="14" t="s">
        <v>2767</v>
      </c>
      <c r="C13613" s="8" t="s">
        <v>11382</v>
      </c>
      <c r="D13613" s="15" t="s">
        <v>13281</v>
      </c>
      <c r="E13613" s="10" t="s">
        <v>13282</v>
      </c>
      <c r="F13613" s="14" t="s">
        <v>20</v>
      </c>
      <c r="G13613" s="16">
        <v>1</v>
      </c>
      <c r="H13613" s="43"/>
      <c r="I13613" s="12" t="str">
        <f t="shared" si="212"/>
        <v/>
      </c>
      <c r="J13613" s="17"/>
      <c r="K13613" s="17"/>
      <c r="L13613" s="17"/>
    </row>
    <row r="13614" spans="1:12" ht="28.5">
      <c r="A13614" s="14" t="s">
        <v>11381</v>
      </c>
      <c r="B13614" s="14" t="s">
        <v>2767</v>
      </c>
      <c r="C13614" s="8" t="s">
        <v>11382</v>
      </c>
      <c r="D13614" s="15" t="s">
        <v>13283</v>
      </c>
      <c r="E13614" s="10" t="s">
        <v>13284</v>
      </c>
      <c r="F13614" s="14" t="s">
        <v>20</v>
      </c>
      <c r="G13614" s="16">
        <v>2</v>
      </c>
      <c r="H13614" s="43"/>
      <c r="I13614" s="12" t="str">
        <f t="shared" si="212"/>
        <v/>
      </c>
      <c r="J13614" s="17"/>
      <c r="K13614" s="17"/>
      <c r="L13614" s="17"/>
    </row>
    <row r="13615" spans="1:12" ht="28.5">
      <c r="A13615" s="14" t="s">
        <v>11381</v>
      </c>
      <c r="B13615" s="14" t="s">
        <v>2767</v>
      </c>
      <c r="C13615" s="8" t="s">
        <v>11382</v>
      </c>
      <c r="D13615" s="15" t="s">
        <v>13285</v>
      </c>
      <c r="E13615" s="10" t="s">
        <v>13286</v>
      </c>
      <c r="F13615" s="14" t="s">
        <v>20</v>
      </c>
      <c r="G13615" s="16">
        <v>2</v>
      </c>
      <c r="H13615" s="43"/>
      <c r="I13615" s="12" t="str">
        <f t="shared" si="212"/>
        <v/>
      </c>
      <c r="J13615" s="17"/>
      <c r="K13615" s="17"/>
      <c r="L13615" s="17"/>
    </row>
    <row r="13616" spans="1:12" ht="28.5">
      <c r="A13616" s="14" t="s">
        <v>11381</v>
      </c>
      <c r="B13616" s="14" t="s">
        <v>2767</v>
      </c>
      <c r="C13616" s="8" t="s">
        <v>11382</v>
      </c>
      <c r="D13616" s="15" t="s">
        <v>13287</v>
      </c>
      <c r="E13616" s="10" t="s">
        <v>13288</v>
      </c>
      <c r="F13616" s="14" t="s">
        <v>20</v>
      </c>
      <c r="G13616" s="16">
        <v>2</v>
      </c>
      <c r="H13616" s="43"/>
      <c r="I13616" s="12" t="str">
        <f t="shared" si="212"/>
        <v/>
      </c>
      <c r="J13616" s="17"/>
      <c r="K13616" s="17"/>
      <c r="L13616" s="17"/>
    </row>
    <row r="13617" spans="1:12" ht="28.5">
      <c r="A13617" s="14" t="s">
        <v>11381</v>
      </c>
      <c r="B13617" s="14" t="s">
        <v>2767</v>
      </c>
      <c r="C13617" s="8" t="s">
        <v>11382</v>
      </c>
      <c r="D13617" s="15" t="s">
        <v>13289</v>
      </c>
      <c r="E13617" s="10" t="s">
        <v>13290</v>
      </c>
      <c r="F13617" s="14" t="s">
        <v>20</v>
      </c>
      <c r="G13617" s="16">
        <v>2</v>
      </c>
      <c r="H13617" s="43"/>
      <c r="I13617" s="12" t="str">
        <f t="shared" si="212"/>
        <v/>
      </c>
      <c r="J13617" s="17"/>
      <c r="K13617" s="17"/>
      <c r="L13617" s="17"/>
    </row>
    <row r="13618" spans="1:12" ht="28.5">
      <c r="A13618" s="14" t="s">
        <v>11381</v>
      </c>
      <c r="B13618" s="14" t="s">
        <v>2767</v>
      </c>
      <c r="C13618" s="8" t="s">
        <v>11382</v>
      </c>
      <c r="D13618" s="15" t="s">
        <v>13291</v>
      </c>
      <c r="E13618" s="10" t="s">
        <v>11793</v>
      </c>
      <c r="F13618" s="14"/>
      <c r="G13618" s="16"/>
      <c r="H13618" s="43"/>
      <c r="I13618" s="12" t="str">
        <f t="shared" si="212"/>
        <v/>
      </c>
      <c r="J13618" s="17"/>
      <c r="K13618" s="17"/>
      <c r="L13618" s="17"/>
    </row>
    <row r="13619" spans="1:12" ht="28.5">
      <c r="A13619" s="14" t="s">
        <v>11381</v>
      </c>
      <c r="B13619" s="14" t="s">
        <v>2767</v>
      </c>
      <c r="C13619" s="8" t="s">
        <v>11382</v>
      </c>
      <c r="D13619" s="15" t="s">
        <v>13292</v>
      </c>
      <c r="E13619" s="10" t="s">
        <v>11759</v>
      </c>
      <c r="F13619" s="14" t="s">
        <v>84</v>
      </c>
      <c r="G13619" s="16">
        <v>15</v>
      </c>
      <c r="H13619" s="43"/>
      <c r="I13619" s="12" t="str">
        <f t="shared" si="212"/>
        <v/>
      </c>
      <c r="J13619" s="17"/>
      <c r="K13619" s="17"/>
      <c r="L13619" s="17"/>
    </row>
    <row r="13620" spans="1:12" ht="57">
      <c r="A13620" s="14" t="s">
        <v>11381</v>
      </c>
      <c r="B13620" s="14" t="s">
        <v>2767</v>
      </c>
      <c r="C13620" s="8" t="s">
        <v>11382</v>
      </c>
      <c r="D13620" s="15"/>
      <c r="E13620" s="10" t="s">
        <v>11795</v>
      </c>
      <c r="F13620" s="14"/>
      <c r="G13620" s="16"/>
      <c r="H13620" s="43"/>
      <c r="I13620" s="12" t="str">
        <f t="shared" si="212"/>
        <v/>
      </c>
      <c r="J13620" s="17"/>
      <c r="K13620" s="17"/>
      <c r="L13620" s="17"/>
    </row>
    <row r="13621" spans="1:12" ht="28.5">
      <c r="A13621" s="14" t="s">
        <v>11381</v>
      </c>
      <c r="B13621" s="14" t="s">
        <v>2767</v>
      </c>
      <c r="C13621" s="8" t="s">
        <v>11382</v>
      </c>
      <c r="D13621" s="15" t="s">
        <v>13293</v>
      </c>
      <c r="E13621" s="10" t="s">
        <v>13271</v>
      </c>
      <c r="F13621" s="14" t="s">
        <v>84</v>
      </c>
      <c r="G13621" s="16">
        <v>1</v>
      </c>
      <c r="H13621" s="43"/>
      <c r="I13621" s="12" t="str">
        <f t="shared" si="212"/>
        <v/>
      </c>
      <c r="J13621" s="17"/>
      <c r="K13621" s="17"/>
      <c r="L13621" s="17"/>
    </row>
    <row r="13622" spans="1:12" ht="28.5">
      <c r="A13622" s="14" t="s">
        <v>11381</v>
      </c>
      <c r="B13622" s="14" t="s">
        <v>2767</v>
      </c>
      <c r="C13622" s="8" t="s">
        <v>11382</v>
      </c>
      <c r="D13622" s="15" t="s">
        <v>13294</v>
      </c>
      <c r="E13622" s="10" t="s">
        <v>13295</v>
      </c>
      <c r="F13622" s="14" t="s">
        <v>84</v>
      </c>
      <c r="G13622" s="16">
        <v>3</v>
      </c>
      <c r="H13622" s="43"/>
      <c r="I13622" s="12" t="str">
        <f t="shared" si="212"/>
        <v/>
      </c>
      <c r="J13622" s="17"/>
      <c r="K13622" s="17"/>
      <c r="L13622" s="17"/>
    </row>
    <row r="13623" spans="1:12" ht="28.5">
      <c r="A13623" s="14" t="s">
        <v>11381</v>
      </c>
      <c r="B13623" s="14" t="s">
        <v>2767</v>
      </c>
      <c r="C13623" s="8" t="s">
        <v>11382</v>
      </c>
      <c r="D13623" s="15" t="s">
        <v>13296</v>
      </c>
      <c r="E13623" s="10" t="s">
        <v>11799</v>
      </c>
      <c r="F13623" s="14" t="s">
        <v>84</v>
      </c>
      <c r="G13623" s="16">
        <v>1</v>
      </c>
      <c r="H13623" s="43"/>
      <c r="I13623" s="12" t="str">
        <f t="shared" si="212"/>
        <v/>
      </c>
      <c r="J13623" s="17"/>
      <c r="K13623" s="17"/>
      <c r="L13623" s="17"/>
    </row>
    <row r="13624" spans="1:12" ht="28.5">
      <c r="A13624" s="14" t="s">
        <v>11381</v>
      </c>
      <c r="B13624" s="14" t="s">
        <v>2767</v>
      </c>
      <c r="C13624" s="8" t="s">
        <v>11382</v>
      </c>
      <c r="D13624" s="15"/>
      <c r="E13624" s="10" t="s">
        <v>11482</v>
      </c>
      <c r="F13624" s="14"/>
      <c r="G13624" s="16"/>
      <c r="H13624" s="43"/>
      <c r="I13624" s="12" t="str">
        <f t="shared" si="212"/>
        <v/>
      </c>
      <c r="J13624" s="17"/>
      <c r="K13624" s="17"/>
      <c r="L13624" s="17"/>
    </row>
    <row r="13625" spans="1:12" ht="28.5">
      <c r="A13625" s="14" t="s">
        <v>11381</v>
      </c>
      <c r="B13625" s="14" t="s">
        <v>2767</v>
      </c>
      <c r="C13625" s="8" t="s">
        <v>11382</v>
      </c>
      <c r="D13625" s="15" t="s">
        <v>13297</v>
      </c>
      <c r="E13625" s="10" t="s">
        <v>13298</v>
      </c>
      <c r="F13625" s="14" t="s">
        <v>84</v>
      </c>
      <c r="G13625" s="16">
        <v>1</v>
      </c>
      <c r="H13625" s="43"/>
      <c r="I13625" s="12" t="str">
        <f t="shared" si="212"/>
        <v/>
      </c>
      <c r="J13625" s="17"/>
      <c r="K13625" s="17"/>
      <c r="L13625" s="17"/>
    </row>
    <row r="13626" spans="1:12" ht="28.5">
      <c r="A13626" s="14" t="s">
        <v>11381</v>
      </c>
      <c r="B13626" s="14" t="s">
        <v>2767</v>
      </c>
      <c r="C13626" s="8" t="s">
        <v>11382</v>
      </c>
      <c r="D13626" s="15" t="s">
        <v>13299</v>
      </c>
      <c r="E13626" s="10" t="s">
        <v>11803</v>
      </c>
      <c r="F13626" s="14" t="s">
        <v>84</v>
      </c>
      <c r="G13626" s="16">
        <v>3</v>
      </c>
      <c r="H13626" s="43"/>
      <c r="I13626" s="12" t="str">
        <f t="shared" si="212"/>
        <v/>
      </c>
      <c r="J13626" s="17"/>
      <c r="K13626" s="17"/>
      <c r="L13626" s="17"/>
    </row>
    <row r="13627" spans="1:12" ht="28.5">
      <c r="A13627" s="14" t="s">
        <v>11381</v>
      </c>
      <c r="B13627" s="14" t="s">
        <v>2767</v>
      </c>
      <c r="C13627" s="8" t="s">
        <v>11382</v>
      </c>
      <c r="D13627" s="15" t="s">
        <v>13300</v>
      </c>
      <c r="E13627" s="10" t="s">
        <v>11805</v>
      </c>
      <c r="F13627" s="14" t="s">
        <v>84</v>
      </c>
      <c r="G13627" s="16">
        <v>3</v>
      </c>
      <c r="H13627" s="43"/>
      <c r="I13627" s="12" t="str">
        <f t="shared" si="212"/>
        <v/>
      </c>
      <c r="J13627" s="17"/>
      <c r="K13627" s="17"/>
      <c r="L13627" s="17"/>
    </row>
    <row r="13628" spans="1:12" ht="28.5">
      <c r="A13628" s="14" t="s">
        <v>11381</v>
      </c>
      <c r="B13628" s="14" t="s">
        <v>2767</v>
      </c>
      <c r="C13628" s="8" t="s">
        <v>11382</v>
      </c>
      <c r="D13628" s="15" t="s">
        <v>13301</v>
      </c>
      <c r="E13628" s="10" t="s">
        <v>11486</v>
      </c>
      <c r="F13628" s="14" t="s">
        <v>84</v>
      </c>
      <c r="G13628" s="16">
        <v>5</v>
      </c>
      <c r="H13628" s="43"/>
      <c r="I13628" s="12" t="str">
        <f t="shared" si="212"/>
        <v/>
      </c>
      <c r="J13628" s="17"/>
      <c r="K13628" s="17"/>
      <c r="L13628" s="17"/>
    </row>
    <row r="13629" spans="1:12" ht="42.75">
      <c r="A13629" s="14" t="s">
        <v>11381</v>
      </c>
      <c r="B13629" s="14" t="s">
        <v>2767</v>
      </c>
      <c r="C13629" s="8" t="s">
        <v>11382</v>
      </c>
      <c r="D13629" s="15"/>
      <c r="E13629" s="10" t="s">
        <v>11478</v>
      </c>
      <c r="F13629" s="14"/>
      <c r="G13629" s="16"/>
      <c r="H13629" s="43"/>
      <c r="I13629" s="12" t="str">
        <f t="shared" si="212"/>
        <v/>
      </c>
      <c r="J13629" s="17"/>
      <c r="K13629" s="17"/>
      <c r="L13629" s="17"/>
    </row>
    <row r="13630" spans="1:12" ht="28.5">
      <c r="A13630" s="14" t="s">
        <v>11381</v>
      </c>
      <c r="B13630" s="14" t="s">
        <v>2767</v>
      </c>
      <c r="C13630" s="8" t="s">
        <v>11382</v>
      </c>
      <c r="D13630" s="15" t="s">
        <v>13302</v>
      </c>
      <c r="E13630" s="10" t="s">
        <v>11808</v>
      </c>
      <c r="F13630" s="14" t="s">
        <v>84</v>
      </c>
      <c r="G13630" s="16">
        <v>1</v>
      </c>
      <c r="H13630" s="43"/>
      <c r="I13630" s="12" t="str">
        <f t="shared" si="212"/>
        <v/>
      </c>
      <c r="J13630" s="17"/>
      <c r="K13630" s="17"/>
      <c r="L13630" s="17"/>
    </row>
    <row r="13631" spans="1:12" ht="28.5">
      <c r="A13631" s="14" t="s">
        <v>11381</v>
      </c>
      <c r="B13631" s="14" t="s">
        <v>2767</v>
      </c>
      <c r="C13631" s="8" t="s">
        <v>11382</v>
      </c>
      <c r="D13631" s="15" t="s">
        <v>13303</v>
      </c>
      <c r="E13631" s="10" t="s">
        <v>13295</v>
      </c>
      <c r="F13631" s="14" t="s">
        <v>84</v>
      </c>
      <c r="G13631" s="16">
        <v>3</v>
      </c>
      <c r="H13631" s="43"/>
      <c r="I13631" s="12" t="str">
        <f t="shared" si="212"/>
        <v/>
      </c>
      <c r="J13631" s="17"/>
      <c r="K13631" s="17"/>
      <c r="L13631" s="17"/>
    </row>
    <row r="13632" spans="1:12" ht="28.5">
      <c r="A13632" s="14" t="s">
        <v>11381</v>
      </c>
      <c r="B13632" s="14" t="s">
        <v>2767</v>
      </c>
      <c r="C13632" s="8" t="s">
        <v>11382</v>
      </c>
      <c r="D13632" s="15" t="s">
        <v>13304</v>
      </c>
      <c r="E13632" s="10" t="s">
        <v>12986</v>
      </c>
      <c r="F13632" s="14" t="s">
        <v>84</v>
      </c>
      <c r="G13632" s="16">
        <v>1</v>
      </c>
      <c r="H13632" s="43"/>
      <c r="I13632" s="12" t="str">
        <f t="shared" si="212"/>
        <v/>
      </c>
      <c r="J13632" s="17"/>
      <c r="K13632" s="17"/>
      <c r="L13632" s="17"/>
    </row>
    <row r="13633" spans="1:12" ht="57">
      <c r="A13633" s="14" t="s">
        <v>11381</v>
      </c>
      <c r="B13633" s="14" t="s">
        <v>2767</v>
      </c>
      <c r="C13633" s="8" t="s">
        <v>11382</v>
      </c>
      <c r="D13633" s="15"/>
      <c r="E13633" s="10" t="s">
        <v>11812</v>
      </c>
      <c r="F13633" s="14"/>
      <c r="G13633" s="16"/>
      <c r="H13633" s="43"/>
      <c r="I13633" s="12" t="str">
        <f t="shared" si="212"/>
        <v/>
      </c>
      <c r="J13633" s="17"/>
      <c r="K13633" s="17"/>
      <c r="L13633" s="17"/>
    </row>
    <row r="13634" spans="1:12" ht="28.5">
      <c r="A13634" s="14" t="s">
        <v>11381</v>
      </c>
      <c r="B13634" s="14" t="s">
        <v>2767</v>
      </c>
      <c r="C13634" s="8" t="s">
        <v>11382</v>
      </c>
      <c r="D13634" s="15" t="s">
        <v>13305</v>
      </c>
      <c r="E13634" s="10" t="s">
        <v>13306</v>
      </c>
      <c r="F13634" s="14" t="s">
        <v>11815</v>
      </c>
      <c r="G13634" s="16">
        <v>7</v>
      </c>
      <c r="H13634" s="43"/>
      <c r="I13634" s="12" t="str">
        <f t="shared" si="212"/>
        <v/>
      </c>
      <c r="J13634" s="17"/>
      <c r="K13634" s="17"/>
      <c r="L13634" s="17"/>
    </row>
    <row r="13635" spans="1:12" ht="28.5">
      <c r="A13635" s="14" t="s">
        <v>11381</v>
      </c>
      <c r="B13635" s="14" t="s">
        <v>2767</v>
      </c>
      <c r="C13635" s="8" t="s">
        <v>11382</v>
      </c>
      <c r="D13635" s="15" t="s">
        <v>13307</v>
      </c>
      <c r="E13635" s="10" t="s">
        <v>11814</v>
      </c>
      <c r="F13635" s="14" t="s">
        <v>11815</v>
      </c>
      <c r="G13635" s="16">
        <v>73</v>
      </c>
      <c r="H13635" s="43"/>
      <c r="I13635" s="12" t="str">
        <f t="shared" si="212"/>
        <v/>
      </c>
      <c r="J13635" s="17"/>
      <c r="K13635" s="17"/>
      <c r="L13635" s="17"/>
    </row>
    <row r="13636" spans="1:12" ht="28.5">
      <c r="A13636" s="14" t="s">
        <v>11381</v>
      </c>
      <c r="B13636" s="14" t="s">
        <v>2767</v>
      </c>
      <c r="C13636" s="8" t="s">
        <v>11382</v>
      </c>
      <c r="D13636" s="15" t="s">
        <v>13308</v>
      </c>
      <c r="E13636" s="10" t="s">
        <v>11817</v>
      </c>
      <c r="F13636" s="14" t="s">
        <v>11815</v>
      </c>
      <c r="G13636" s="16">
        <v>9</v>
      </c>
      <c r="H13636" s="43"/>
      <c r="I13636" s="12" t="str">
        <f t="shared" ref="I13636:I13699" si="213">IF(AND(G13636&lt;&gt;"",H13636&lt;&gt;""),G13636*H13636,"")</f>
        <v/>
      </c>
      <c r="J13636" s="17"/>
      <c r="K13636" s="17"/>
      <c r="L13636" s="17"/>
    </row>
    <row r="13637" spans="1:12" ht="28.5">
      <c r="A13637" s="14" t="s">
        <v>11381</v>
      </c>
      <c r="B13637" s="14" t="s">
        <v>2767</v>
      </c>
      <c r="C13637" s="8" t="s">
        <v>11382</v>
      </c>
      <c r="D13637" s="15" t="s">
        <v>13309</v>
      </c>
      <c r="E13637" s="10" t="s">
        <v>11819</v>
      </c>
      <c r="F13637" s="14" t="s">
        <v>11815</v>
      </c>
      <c r="G13637" s="16">
        <v>45</v>
      </c>
      <c r="H13637" s="43"/>
      <c r="I13637" s="12" t="str">
        <f t="shared" si="213"/>
        <v/>
      </c>
      <c r="J13637" s="17"/>
      <c r="K13637" s="17"/>
      <c r="L13637" s="17"/>
    </row>
    <row r="13638" spans="1:12" ht="28.5">
      <c r="A13638" s="14" t="s">
        <v>11381</v>
      </c>
      <c r="B13638" s="14" t="s">
        <v>2767</v>
      </c>
      <c r="C13638" s="8" t="s">
        <v>11382</v>
      </c>
      <c r="D13638" s="15" t="s">
        <v>13310</v>
      </c>
      <c r="E13638" s="10" t="s">
        <v>11821</v>
      </c>
      <c r="F13638" s="14" t="s">
        <v>11815</v>
      </c>
      <c r="G13638" s="16">
        <v>29</v>
      </c>
      <c r="H13638" s="43"/>
      <c r="I13638" s="12" t="str">
        <f t="shared" si="213"/>
        <v/>
      </c>
      <c r="J13638" s="17"/>
      <c r="K13638" s="17"/>
      <c r="L13638" s="17"/>
    </row>
    <row r="13639" spans="1:12" ht="28.5">
      <c r="A13639" s="14" t="s">
        <v>11381</v>
      </c>
      <c r="B13639" s="14" t="s">
        <v>2767</v>
      </c>
      <c r="C13639" s="8" t="s">
        <v>11382</v>
      </c>
      <c r="D13639" s="15" t="s">
        <v>13311</v>
      </c>
      <c r="E13639" s="10" t="s">
        <v>11823</v>
      </c>
      <c r="F13639" s="14" t="s">
        <v>11815</v>
      </c>
      <c r="G13639" s="16">
        <v>58</v>
      </c>
      <c r="H13639" s="43"/>
      <c r="I13639" s="12" t="str">
        <f t="shared" si="213"/>
        <v/>
      </c>
      <c r="J13639" s="17"/>
      <c r="K13639" s="17"/>
      <c r="L13639" s="17"/>
    </row>
    <row r="13640" spans="1:12" ht="28.5">
      <c r="A13640" s="14" t="s">
        <v>11381</v>
      </c>
      <c r="B13640" s="14" t="s">
        <v>2767</v>
      </c>
      <c r="C13640" s="8" t="s">
        <v>11382</v>
      </c>
      <c r="D13640" s="15" t="s">
        <v>13312</v>
      </c>
      <c r="E13640" s="10" t="s">
        <v>11825</v>
      </c>
      <c r="F13640" s="14" t="s">
        <v>11815</v>
      </c>
      <c r="G13640" s="16">
        <v>95</v>
      </c>
      <c r="H13640" s="43"/>
      <c r="I13640" s="12" t="str">
        <f t="shared" si="213"/>
        <v/>
      </c>
      <c r="J13640" s="17"/>
      <c r="K13640" s="17"/>
      <c r="L13640" s="17"/>
    </row>
    <row r="13641" spans="1:12" ht="28.5">
      <c r="A13641" s="14" t="s">
        <v>11381</v>
      </c>
      <c r="B13641" s="14" t="s">
        <v>2767</v>
      </c>
      <c r="C13641" s="8" t="s">
        <v>11382</v>
      </c>
      <c r="D13641" s="15" t="s">
        <v>13313</v>
      </c>
      <c r="E13641" s="10" t="s">
        <v>11827</v>
      </c>
      <c r="F13641" s="14" t="s">
        <v>11815</v>
      </c>
      <c r="G13641" s="16">
        <v>34</v>
      </c>
      <c r="H13641" s="43"/>
      <c r="I13641" s="12" t="str">
        <f t="shared" si="213"/>
        <v/>
      </c>
      <c r="J13641" s="17"/>
      <c r="K13641" s="17"/>
      <c r="L13641" s="17"/>
    </row>
    <row r="13642" spans="1:12" ht="28.5">
      <c r="A13642" s="14" t="s">
        <v>11381</v>
      </c>
      <c r="B13642" s="14" t="s">
        <v>2767</v>
      </c>
      <c r="C13642" s="8" t="s">
        <v>11382</v>
      </c>
      <c r="D13642" s="15" t="s">
        <v>13314</v>
      </c>
      <c r="E13642" s="10" t="s">
        <v>12445</v>
      </c>
      <c r="F13642" s="14" t="s">
        <v>11815</v>
      </c>
      <c r="G13642" s="16">
        <v>222</v>
      </c>
      <c r="H13642" s="43"/>
      <c r="I13642" s="12" t="str">
        <f t="shared" si="213"/>
        <v/>
      </c>
      <c r="J13642" s="17"/>
      <c r="K13642" s="17"/>
      <c r="L13642" s="17"/>
    </row>
    <row r="13643" spans="1:12" ht="28.5">
      <c r="A13643" s="14" t="s">
        <v>11381</v>
      </c>
      <c r="B13643" s="14" t="s">
        <v>2767</v>
      </c>
      <c r="C13643" s="8" t="s">
        <v>11382</v>
      </c>
      <c r="D13643" s="15" t="s">
        <v>13315</v>
      </c>
      <c r="E13643" s="10" t="s">
        <v>11741</v>
      </c>
      <c r="F13643" s="14" t="s">
        <v>11815</v>
      </c>
      <c r="G13643" s="16">
        <v>69</v>
      </c>
      <c r="H13643" s="43"/>
      <c r="I13643" s="12" t="str">
        <f t="shared" si="213"/>
        <v/>
      </c>
      <c r="J13643" s="17"/>
      <c r="K13643" s="17"/>
      <c r="L13643" s="17"/>
    </row>
    <row r="13644" spans="1:12" ht="28.5">
      <c r="A13644" s="14" t="s">
        <v>11381</v>
      </c>
      <c r="B13644" s="14" t="s">
        <v>2767</v>
      </c>
      <c r="C13644" s="8" t="s">
        <v>11382</v>
      </c>
      <c r="D13644" s="15" t="s">
        <v>13316</v>
      </c>
      <c r="E13644" s="10" t="s">
        <v>11830</v>
      </c>
      <c r="F13644" s="14" t="s">
        <v>11815</v>
      </c>
      <c r="G13644" s="16">
        <v>15</v>
      </c>
      <c r="H13644" s="43"/>
      <c r="I13644" s="12" t="str">
        <f t="shared" si="213"/>
        <v/>
      </c>
      <c r="J13644" s="17"/>
      <c r="K13644" s="17"/>
      <c r="L13644" s="17"/>
    </row>
    <row r="13645" spans="1:12" ht="28.5">
      <c r="A13645" s="14" t="s">
        <v>11381</v>
      </c>
      <c r="B13645" s="14" t="s">
        <v>2767</v>
      </c>
      <c r="C13645" s="8" t="s">
        <v>11382</v>
      </c>
      <c r="D13645" s="15" t="s">
        <v>13317</v>
      </c>
      <c r="E13645" s="10" t="s">
        <v>11832</v>
      </c>
      <c r="F13645" s="14" t="s">
        <v>11815</v>
      </c>
      <c r="G13645" s="16">
        <v>11</v>
      </c>
      <c r="H13645" s="43"/>
      <c r="I13645" s="12" t="str">
        <f t="shared" si="213"/>
        <v/>
      </c>
      <c r="J13645" s="17"/>
      <c r="K13645" s="17"/>
      <c r="L13645" s="17"/>
    </row>
    <row r="13646" spans="1:12" ht="28.5">
      <c r="A13646" s="14" t="s">
        <v>11381</v>
      </c>
      <c r="B13646" s="14" t="s">
        <v>2767</v>
      </c>
      <c r="C13646" s="8" t="s">
        <v>11382</v>
      </c>
      <c r="D13646" s="15" t="s">
        <v>13318</v>
      </c>
      <c r="E13646" s="10" t="s">
        <v>11777</v>
      </c>
      <c r="F13646" s="14" t="s">
        <v>11815</v>
      </c>
      <c r="G13646" s="16">
        <v>434</v>
      </c>
      <c r="H13646" s="43"/>
      <c r="I13646" s="12" t="str">
        <f t="shared" si="213"/>
        <v/>
      </c>
      <c r="J13646" s="17"/>
      <c r="K13646" s="17"/>
      <c r="L13646" s="17"/>
    </row>
    <row r="13647" spans="1:12" ht="28.5">
      <c r="A13647" s="14" t="s">
        <v>11381</v>
      </c>
      <c r="B13647" s="14" t="s">
        <v>2767</v>
      </c>
      <c r="C13647" s="8" t="s">
        <v>11382</v>
      </c>
      <c r="D13647" s="15" t="s">
        <v>13319</v>
      </c>
      <c r="E13647" s="10" t="s">
        <v>11835</v>
      </c>
      <c r="F13647" s="14" t="s">
        <v>11815</v>
      </c>
      <c r="G13647" s="16">
        <v>1</v>
      </c>
      <c r="H13647" s="43"/>
      <c r="I13647" s="12" t="str">
        <f t="shared" si="213"/>
        <v/>
      </c>
      <c r="J13647" s="17"/>
      <c r="K13647" s="17"/>
      <c r="L13647" s="17"/>
    </row>
    <row r="13648" spans="1:12" ht="28.5">
      <c r="A13648" s="14" t="s">
        <v>11381</v>
      </c>
      <c r="B13648" s="14" t="s">
        <v>2767</v>
      </c>
      <c r="C13648" s="8" t="s">
        <v>11382</v>
      </c>
      <c r="D13648" s="15" t="s">
        <v>13320</v>
      </c>
      <c r="E13648" s="10" t="s">
        <v>11837</v>
      </c>
      <c r="F13648" s="14" t="s">
        <v>11815</v>
      </c>
      <c r="G13648" s="16">
        <v>1</v>
      </c>
      <c r="H13648" s="43"/>
      <c r="I13648" s="12" t="str">
        <f t="shared" si="213"/>
        <v/>
      </c>
      <c r="J13648" s="17"/>
      <c r="K13648" s="17"/>
      <c r="L13648" s="17"/>
    </row>
    <row r="13649" spans="1:12" ht="28.5">
      <c r="A13649" s="14" t="s">
        <v>11381</v>
      </c>
      <c r="B13649" s="14" t="s">
        <v>2767</v>
      </c>
      <c r="C13649" s="8" t="s">
        <v>11382</v>
      </c>
      <c r="D13649" s="15" t="s">
        <v>13321</v>
      </c>
      <c r="E13649" s="10" t="s">
        <v>11839</v>
      </c>
      <c r="F13649" s="14" t="s">
        <v>11815</v>
      </c>
      <c r="G13649" s="16">
        <v>40</v>
      </c>
      <c r="H13649" s="43"/>
      <c r="I13649" s="12" t="str">
        <f t="shared" si="213"/>
        <v/>
      </c>
      <c r="J13649" s="17"/>
      <c r="K13649" s="17"/>
      <c r="L13649" s="17"/>
    </row>
    <row r="13650" spans="1:12" ht="28.5">
      <c r="A13650" s="14" t="s">
        <v>11381</v>
      </c>
      <c r="B13650" s="14" t="s">
        <v>2767</v>
      </c>
      <c r="C13650" s="8" t="s">
        <v>11382</v>
      </c>
      <c r="D13650" s="15" t="s">
        <v>13322</v>
      </c>
      <c r="E13650" s="10" t="s">
        <v>11841</v>
      </c>
      <c r="F13650" s="14" t="s">
        <v>11815</v>
      </c>
      <c r="G13650" s="16">
        <v>50</v>
      </c>
      <c r="H13650" s="43"/>
      <c r="I13650" s="12" t="str">
        <f t="shared" si="213"/>
        <v/>
      </c>
      <c r="J13650" s="17"/>
      <c r="K13650" s="17"/>
      <c r="L13650" s="17"/>
    </row>
    <row r="13651" spans="1:12" ht="28.5">
      <c r="A13651" s="14" t="s">
        <v>11381</v>
      </c>
      <c r="B13651" s="14" t="s">
        <v>2767</v>
      </c>
      <c r="C13651" s="8" t="s">
        <v>11382</v>
      </c>
      <c r="D13651" s="15" t="s">
        <v>13323</v>
      </c>
      <c r="E13651" s="10" t="s">
        <v>11843</v>
      </c>
      <c r="F13651" s="14"/>
      <c r="G13651" s="16"/>
      <c r="H13651" s="43"/>
      <c r="I13651" s="12" t="str">
        <f t="shared" si="213"/>
        <v/>
      </c>
      <c r="J13651" s="17"/>
      <c r="K13651" s="17"/>
      <c r="L13651" s="17"/>
    </row>
    <row r="13652" spans="1:12" ht="42.75">
      <c r="A13652" s="14" t="s">
        <v>11381</v>
      </c>
      <c r="B13652" s="14" t="s">
        <v>2767</v>
      </c>
      <c r="C13652" s="8" t="s">
        <v>11382</v>
      </c>
      <c r="D13652" s="15"/>
      <c r="E13652" s="10" t="s">
        <v>11844</v>
      </c>
      <c r="F13652" s="14"/>
      <c r="G13652" s="16"/>
      <c r="H13652" s="43"/>
      <c r="I13652" s="12" t="str">
        <f t="shared" si="213"/>
        <v/>
      </c>
      <c r="J13652" s="17"/>
      <c r="K13652" s="17"/>
      <c r="L13652" s="17"/>
    </row>
    <row r="13653" spans="1:12" ht="28.5">
      <c r="A13653" s="14" t="s">
        <v>11381</v>
      </c>
      <c r="B13653" s="14" t="s">
        <v>2767</v>
      </c>
      <c r="C13653" s="8" t="s">
        <v>11382</v>
      </c>
      <c r="D13653" s="15" t="s">
        <v>13324</v>
      </c>
      <c r="E13653" s="10" t="s">
        <v>11846</v>
      </c>
      <c r="F13653" s="14" t="s">
        <v>20</v>
      </c>
      <c r="G13653" s="16">
        <v>1</v>
      </c>
      <c r="H13653" s="43"/>
      <c r="I13653" s="12" t="str">
        <f t="shared" si="213"/>
        <v/>
      </c>
      <c r="J13653" s="17"/>
      <c r="K13653" s="17"/>
      <c r="L13653" s="17"/>
    </row>
    <row r="13654" spans="1:12" ht="57">
      <c r="A13654" s="14" t="s">
        <v>11381</v>
      </c>
      <c r="B13654" s="14" t="s">
        <v>2767</v>
      </c>
      <c r="C13654" s="8" t="s">
        <v>11382</v>
      </c>
      <c r="D13654" s="15"/>
      <c r="E13654" s="10" t="s">
        <v>11848</v>
      </c>
      <c r="F13654" s="14"/>
      <c r="G13654" s="16"/>
      <c r="H13654" s="43"/>
      <c r="I13654" s="12" t="str">
        <f t="shared" si="213"/>
        <v/>
      </c>
      <c r="J13654" s="17"/>
      <c r="K13654" s="17"/>
      <c r="L13654" s="17"/>
    </row>
    <row r="13655" spans="1:12" ht="28.5">
      <c r="A13655" s="14" t="s">
        <v>11381</v>
      </c>
      <c r="B13655" s="14" t="s">
        <v>2767</v>
      </c>
      <c r="C13655" s="8" t="s">
        <v>11382</v>
      </c>
      <c r="D13655" s="15" t="s">
        <v>13325</v>
      </c>
      <c r="E13655" s="10" t="s">
        <v>11850</v>
      </c>
      <c r="F13655" s="14" t="s">
        <v>20</v>
      </c>
      <c r="G13655" s="16">
        <v>1</v>
      </c>
      <c r="H13655" s="43"/>
      <c r="I13655" s="12" t="str">
        <f t="shared" si="213"/>
        <v/>
      </c>
      <c r="J13655" s="17"/>
      <c r="K13655" s="17"/>
      <c r="L13655" s="17"/>
    </row>
    <row r="13656" spans="1:12" ht="28.5">
      <c r="A13656" s="14" t="s">
        <v>11381</v>
      </c>
      <c r="B13656" s="14" t="s">
        <v>2767</v>
      </c>
      <c r="C13656" s="8" t="s">
        <v>11382</v>
      </c>
      <c r="D13656" s="15"/>
      <c r="E13656" s="10" t="s">
        <v>11852</v>
      </c>
      <c r="F13656" s="14"/>
      <c r="G13656" s="16"/>
      <c r="H13656" s="43"/>
      <c r="I13656" s="12" t="str">
        <f t="shared" si="213"/>
        <v/>
      </c>
      <c r="J13656" s="17"/>
      <c r="K13656" s="17"/>
      <c r="L13656" s="17"/>
    </row>
    <row r="13657" spans="1:12" ht="28.5">
      <c r="A13657" s="14" t="s">
        <v>11381</v>
      </c>
      <c r="B13657" s="14" t="s">
        <v>2767</v>
      </c>
      <c r="C13657" s="8" t="s">
        <v>11382</v>
      </c>
      <c r="D13657" s="15" t="s">
        <v>13326</v>
      </c>
      <c r="E13657" s="10" t="s">
        <v>11854</v>
      </c>
      <c r="F13657" s="14" t="s">
        <v>20</v>
      </c>
      <c r="G13657" s="16">
        <v>1</v>
      </c>
      <c r="H13657" s="43"/>
      <c r="I13657" s="12" t="str">
        <f t="shared" si="213"/>
        <v/>
      </c>
      <c r="J13657" s="17"/>
      <c r="K13657" s="17"/>
      <c r="L13657" s="17"/>
    </row>
    <row r="13658" spans="1:12" ht="42.75">
      <c r="A13658" s="14" t="s">
        <v>11381</v>
      </c>
      <c r="B13658" s="14" t="s">
        <v>2767</v>
      </c>
      <c r="C13658" s="8" t="s">
        <v>11382</v>
      </c>
      <c r="D13658" s="15"/>
      <c r="E13658" s="10" t="s">
        <v>11856</v>
      </c>
      <c r="F13658" s="14"/>
      <c r="G13658" s="16"/>
      <c r="H13658" s="43"/>
      <c r="I13658" s="12" t="str">
        <f t="shared" si="213"/>
        <v/>
      </c>
      <c r="J13658" s="17"/>
      <c r="K13658" s="17"/>
      <c r="L13658" s="17"/>
    </row>
    <row r="13659" spans="1:12" ht="28.5">
      <c r="A13659" s="14" t="s">
        <v>11381</v>
      </c>
      <c r="B13659" s="14" t="s">
        <v>2767</v>
      </c>
      <c r="C13659" s="8" t="s">
        <v>11382</v>
      </c>
      <c r="D13659" s="15" t="s">
        <v>13327</v>
      </c>
      <c r="E13659" s="10" t="s">
        <v>11858</v>
      </c>
      <c r="F13659" s="14" t="s">
        <v>20</v>
      </c>
      <c r="G13659" s="16">
        <v>1</v>
      </c>
      <c r="H13659" s="43"/>
      <c r="I13659" s="12" t="str">
        <f t="shared" si="213"/>
        <v/>
      </c>
      <c r="J13659" s="17"/>
      <c r="K13659" s="17"/>
      <c r="L13659" s="17"/>
    </row>
    <row r="13660" spans="1:12" ht="28.5">
      <c r="A13660" s="14" t="s">
        <v>11381</v>
      </c>
      <c r="B13660" s="14" t="s">
        <v>2767</v>
      </c>
      <c r="C13660" s="8" t="s">
        <v>11382</v>
      </c>
      <c r="D13660" s="15"/>
      <c r="E13660" s="10" t="s">
        <v>11718</v>
      </c>
      <c r="F13660" s="14"/>
      <c r="G13660" s="16"/>
      <c r="H13660" s="43"/>
      <c r="I13660" s="12" t="str">
        <f t="shared" si="213"/>
        <v/>
      </c>
      <c r="J13660" s="17"/>
      <c r="K13660" s="17"/>
      <c r="L13660" s="17"/>
    </row>
    <row r="13661" spans="1:12" ht="28.5">
      <c r="A13661" s="14" t="s">
        <v>11381</v>
      </c>
      <c r="B13661" s="14" t="s">
        <v>2767</v>
      </c>
      <c r="C13661" s="8" t="s">
        <v>11382</v>
      </c>
      <c r="D13661" s="15" t="s">
        <v>13328</v>
      </c>
      <c r="E13661" s="10" t="s">
        <v>11860</v>
      </c>
      <c r="F13661" s="14"/>
      <c r="G13661" s="16"/>
      <c r="H13661" s="43"/>
      <c r="I13661" s="12" t="str">
        <f t="shared" si="213"/>
        <v/>
      </c>
      <c r="J13661" s="17"/>
      <c r="K13661" s="17"/>
      <c r="L13661" s="17"/>
    </row>
    <row r="13662" spans="1:12" ht="128.25">
      <c r="A13662" s="14" t="s">
        <v>11381</v>
      </c>
      <c r="B13662" s="14" t="s">
        <v>2767</v>
      </c>
      <c r="C13662" s="8" t="s">
        <v>11382</v>
      </c>
      <c r="D13662" s="15"/>
      <c r="E13662" s="10" t="s">
        <v>11861</v>
      </c>
      <c r="F13662" s="14"/>
      <c r="G13662" s="16"/>
      <c r="H13662" s="43"/>
      <c r="I13662" s="12" t="str">
        <f t="shared" si="213"/>
        <v/>
      </c>
      <c r="J13662" s="17"/>
      <c r="K13662" s="17"/>
      <c r="L13662" s="17"/>
    </row>
    <row r="13663" spans="1:12" ht="28.5">
      <c r="A13663" s="14" t="s">
        <v>11381</v>
      </c>
      <c r="B13663" s="14" t="s">
        <v>2767</v>
      </c>
      <c r="C13663" s="8" t="s">
        <v>11382</v>
      </c>
      <c r="D13663" s="15"/>
      <c r="E13663" s="10" t="s">
        <v>11862</v>
      </c>
      <c r="F13663" s="14"/>
      <c r="G13663" s="16"/>
      <c r="H13663" s="43"/>
      <c r="I13663" s="12" t="str">
        <f t="shared" si="213"/>
        <v/>
      </c>
      <c r="J13663" s="17"/>
      <c r="K13663" s="17"/>
      <c r="L13663" s="17"/>
    </row>
    <row r="13664" spans="1:12" ht="28.5">
      <c r="A13664" s="14" t="s">
        <v>11381</v>
      </c>
      <c r="B13664" s="14" t="s">
        <v>2767</v>
      </c>
      <c r="C13664" s="8" t="s">
        <v>11382</v>
      </c>
      <c r="D13664" s="15"/>
      <c r="E13664" s="10" t="s">
        <v>11863</v>
      </c>
      <c r="F13664" s="14"/>
      <c r="G13664" s="16"/>
      <c r="H13664" s="43"/>
      <c r="I13664" s="12" t="str">
        <f t="shared" si="213"/>
        <v/>
      </c>
      <c r="J13664" s="17"/>
      <c r="K13664" s="17"/>
      <c r="L13664" s="17"/>
    </row>
    <row r="13665" spans="1:12" ht="28.5">
      <c r="A13665" s="14" t="s">
        <v>11381</v>
      </c>
      <c r="B13665" s="14" t="s">
        <v>2767</v>
      </c>
      <c r="C13665" s="8" t="s">
        <v>11382</v>
      </c>
      <c r="D13665" s="15"/>
      <c r="E13665" s="10" t="s">
        <v>11864</v>
      </c>
      <c r="F13665" s="14"/>
      <c r="G13665" s="16"/>
      <c r="H13665" s="43"/>
      <c r="I13665" s="12" t="str">
        <f t="shared" si="213"/>
        <v/>
      </c>
      <c r="J13665" s="17"/>
      <c r="K13665" s="17"/>
      <c r="L13665" s="17"/>
    </row>
    <row r="13666" spans="1:12" ht="28.5">
      <c r="A13666" s="14" t="s">
        <v>11381</v>
      </c>
      <c r="B13666" s="14" t="s">
        <v>2767</v>
      </c>
      <c r="C13666" s="8" t="s">
        <v>11382</v>
      </c>
      <c r="D13666" s="15"/>
      <c r="E13666" s="10" t="s">
        <v>11865</v>
      </c>
      <c r="F13666" s="14"/>
      <c r="G13666" s="16"/>
      <c r="H13666" s="43"/>
      <c r="I13666" s="12" t="str">
        <f t="shared" si="213"/>
        <v/>
      </c>
      <c r="J13666" s="17"/>
      <c r="K13666" s="17"/>
      <c r="L13666" s="17"/>
    </row>
    <row r="13667" spans="1:12" ht="28.5">
      <c r="A13667" s="14" t="s">
        <v>11381</v>
      </c>
      <c r="B13667" s="14" t="s">
        <v>2767</v>
      </c>
      <c r="C13667" s="8" t="s">
        <v>11382</v>
      </c>
      <c r="D13667" s="15"/>
      <c r="E13667" s="10" t="s">
        <v>11866</v>
      </c>
      <c r="F13667" s="14"/>
      <c r="G13667" s="16"/>
      <c r="H13667" s="43"/>
      <c r="I13667" s="12" t="str">
        <f t="shared" si="213"/>
        <v/>
      </c>
      <c r="J13667" s="17"/>
      <c r="K13667" s="17"/>
      <c r="L13667" s="17"/>
    </row>
    <row r="13668" spans="1:12" ht="28.5">
      <c r="A13668" s="14" t="s">
        <v>11381</v>
      </c>
      <c r="B13668" s="14" t="s">
        <v>2767</v>
      </c>
      <c r="C13668" s="8" t="s">
        <v>11382</v>
      </c>
      <c r="D13668" s="15"/>
      <c r="E13668" s="10" t="s">
        <v>11867</v>
      </c>
      <c r="F13668" s="14"/>
      <c r="G13668" s="16"/>
      <c r="H13668" s="43"/>
      <c r="I13668" s="12" t="str">
        <f t="shared" si="213"/>
        <v/>
      </c>
      <c r="J13668" s="17"/>
      <c r="K13668" s="17"/>
      <c r="L13668" s="17"/>
    </row>
    <row r="13669" spans="1:12" ht="28.5">
      <c r="A13669" s="14" t="s">
        <v>11381</v>
      </c>
      <c r="B13669" s="14" t="s">
        <v>2767</v>
      </c>
      <c r="C13669" s="8" t="s">
        <v>11382</v>
      </c>
      <c r="D13669" s="15"/>
      <c r="E13669" s="10" t="s">
        <v>11868</v>
      </c>
      <c r="F13669" s="14"/>
      <c r="G13669" s="16"/>
      <c r="H13669" s="43"/>
      <c r="I13669" s="12" t="str">
        <f t="shared" si="213"/>
        <v/>
      </c>
      <c r="J13669" s="17"/>
      <c r="K13669" s="17"/>
      <c r="L13669" s="17"/>
    </row>
    <row r="13670" spans="1:12" ht="28.5">
      <c r="A13670" s="14" t="s">
        <v>11381</v>
      </c>
      <c r="B13670" s="14" t="s">
        <v>2767</v>
      </c>
      <c r="C13670" s="8" t="s">
        <v>11382</v>
      </c>
      <c r="D13670" s="15"/>
      <c r="E13670" s="10" t="s">
        <v>11869</v>
      </c>
      <c r="F13670" s="14"/>
      <c r="G13670" s="16"/>
      <c r="H13670" s="43"/>
      <c r="I13670" s="12" t="str">
        <f t="shared" si="213"/>
        <v/>
      </c>
      <c r="J13670" s="17"/>
      <c r="K13670" s="17"/>
      <c r="L13670" s="17"/>
    </row>
    <row r="13671" spans="1:12" ht="28.5">
      <c r="A13671" s="14" t="s">
        <v>11381</v>
      </c>
      <c r="B13671" s="14" t="s">
        <v>2767</v>
      </c>
      <c r="C13671" s="8" t="s">
        <v>11382</v>
      </c>
      <c r="D13671" s="15"/>
      <c r="E13671" s="10" t="s">
        <v>11870</v>
      </c>
      <c r="F13671" s="14"/>
      <c r="G13671" s="16"/>
      <c r="H13671" s="43"/>
      <c r="I13671" s="12" t="str">
        <f t="shared" si="213"/>
        <v/>
      </c>
      <c r="J13671" s="17"/>
      <c r="K13671" s="17"/>
      <c r="L13671" s="17"/>
    </row>
    <row r="13672" spans="1:12" ht="28.5">
      <c r="A13672" s="14" t="s">
        <v>11381</v>
      </c>
      <c r="B13672" s="14" t="s">
        <v>2767</v>
      </c>
      <c r="C13672" s="8" t="s">
        <v>11382</v>
      </c>
      <c r="D13672" s="15"/>
      <c r="E13672" s="10" t="s">
        <v>11871</v>
      </c>
      <c r="F13672" s="14"/>
      <c r="G13672" s="16"/>
      <c r="H13672" s="43"/>
      <c r="I13672" s="12" t="str">
        <f t="shared" si="213"/>
        <v/>
      </c>
      <c r="J13672" s="17"/>
      <c r="K13672" s="17"/>
      <c r="L13672" s="17"/>
    </row>
    <row r="13673" spans="1:12" ht="42.75">
      <c r="A13673" s="14" t="s">
        <v>11381</v>
      </c>
      <c r="B13673" s="14" t="s">
        <v>2767</v>
      </c>
      <c r="C13673" s="8" t="s">
        <v>11382</v>
      </c>
      <c r="D13673" s="15"/>
      <c r="E13673" s="10" t="s">
        <v>11872</v>
      </c>
      <c r="F13673" s="14"/>
      <c r="G13673" s="16"/>
      <c r="H13673" s="43"/>
      <c r="I13673" s="12" t="str">
        <f t="shared" si="213"/>
        <v/>
      </c>
      <c r="J13673" s="17"/>
      <c r="K13673" s="17"/>
      <c r="L13673" s="17"/>
    </row>
    <row r="13674" spans="1:12" ht="28.5">
      <c r="A13674" s="14" t="s">
        <v>11381</v>
      </c>
      <c r="B13674" s="14" t="s">
        <v>2767</v>
      </c>
      <c r="C13674" s="8" t="s">
        <v>11382</v>
      </c>
      <c r="D13674" s="15"/>
      <c r="E13674" s="10" t="s">
        <v>11873</v>
      </c>
      <c r="F13674" s="14"/>
      <c r="G13674" s="16"/>
      <c r="H13674" s="43"/>
      <c r="I13674" s="12" t="str">
        <f t="shared" si="213"/>
        <v/>
      </c>
      <c r="J13674" s="17"/>
      <c r="K13674" s="17"/>
      <c r="L13674" s="17"/>
    </row>
    <row r="13675" spans="1:12" ht="28.5">
      <c r="A13675" s="14" t="s">
        <v>11381</v>
      </c>
      <c r="B13675" s="14" t="s">
        <v>2767</v>
      </c>
      <c r="C13675" s="8" t="s">
        <v>11382</v>
      </c>
      <c r="D13675" s="15"/>
      <c r="E13675" s="10" t="s">
        <v>11874</v>
      </c>
      <c r="F13675" s="14"/>
      <c r="G13675" s="16"/>
      <c r="H13675" s="43"/>
      <c r="I13675" s="12" t="str">
        <f t="shared" si="213"/>
        <v/>
      </c>
      <c r="J13675" s="17"/>
      <c r="K13675" s="17"/>
      <c r="L13675" s="17"/>
    </row>
    <row r="13676" spans="1:12" ht="28.5">
      <c r="A13676" s="14" t="s">
        <v>11381</v>
      </c>
      <c r="B13676" s="14" t="s">
        <v>2767</v>
      </c>
      <c r="C13676" s="8" t="s">
        <v>11382</v>
      </c>
      <c r="D13676" s="15"/>
      <c r="E13676" s="10" t="s">
        <v>11875</v>
      </c>
      <c r="F13676" s="14"/>
      <c r="G13676" s="16"/>
      <c r="H13676" s="43"/>
      <c r="I13676" s="12" t="str">
        <f t="shared" si="213"/>
        <v/>
      </c>
      <c r="J13676" s="17"/>
      <c r="K13676" s="17"/>
      <c r="L13676" s="17"/>
    </row>
    <row r="13677" spans="1:12" ht="28.5">
      <c r="A13677" s="14" t="s">
        <v>11381</v>
      </c>
      <c r="B13677" s="14" t="s">
        <v>2767</v>
      </c>
      <c r="C13677" s="8" t="s">
        <v>11382</v>
      </c>
      <c r="D13677" s="15"/>
      <c r="E13677" s="10" t="s">
        <v>11876</v>
      </c>
      <c r="F13677" s="14"/>
      <c r="G13677" s="16"/>
      <c r="H13677" s="43"/>
      <c r="I13677" s="12" t="str">
        <f t="shared" si="213"/>
        <v/>
      </c>
      <c r="J13677" s="17"/>
      <c r="K13677" s="17"/>
      <c r="L13677" s="17"/>
    </row>
    <row r="13678" spans="1:12" ht="28.5">
      <c r="A13678" s="14" t="s">
        <v>11381</v>
      </c>
      <c r="B13678" s="14" t="s">
        <v>2767</v>
      </c>
      <c r="C13678" s="8" t="s">
        <v>11382</v>
      </c>
      <c r="D13678" s="15"/>
      <c r="E13678" s="10" t="s">
        <v>11877</v>
      </c>
      <c r="F13678" s="14"/>
      <c r="G13678" s="16"/>
      <c r="H13678" s="43"/>
      <c r="I13678" s="12" t="str">
        <f t="shared" si="213"/>
        <v/>
      </c>
      <c r="J13678" s="17"/>
      <c r="K13678" s="17"/>
      <c r="L13678" s="17"/>
    </row>
    <row r="13679" spans="1:12" ht="28.5">
      <c r="A13679" s="14" t="s">
        <v>11381</v>
      </c>
      <c r="B13679" s="14" t="s">
        <v>2767</v>
      </c>
      <c r="C13679" s="8" t="s">
        <v>11382</v>
      </c>
      <c r="D13679" s="15"/>
      <c r="E13679" s="10" t="s">
        <v>11878</v>
      </c>
      <c r="F13679" s="14"/>
      <c r="G13679" s="16"/>
      <c r="H13679" s="43"/>
      <c r="I13679" s="12" t="str">
        <f t="shared" si="213"/>
        <v/>
      </c>
      <c r="J13679" s="17"/>
      <c r="K13679" s="17"/>
      <c r="L13679" s="17"/>
    </row>
    <row r="13680" spans="1:12" ht="57">
      <c r="A13680" s="14" t="s">
        <v>11381</v>
      </c>
      <c r="B13680" s="14" t="s">
        <v>2767</v>
      </c>
      <c r="C13680" s="8" t="s">
        <v>11382</v>
      </c>
      <c r="D13680" s="15"/>
      <c r="E13680" s="10" t="s">
        <v>11879</v>
      </c>
      <c r="F13680" s="14"/>
      <c r="G13680" s="16"/>
      <c r="H13680" s="43"/>
      <c r="I13680" s="12" t="str">
        <f t="shared" si="213"/>
        <v/>
      </c>
      <c r="J13680" s="17"/>
      <c r="K13680" s="17"/>
      <c r="L13680" s="17"/>
    </row>
    <row r="13681" spans="1:12" ht="28.5">
      <c r="A13681" s="14" t="s">
        <v>11381</v>
      </c>
      <c r="B13681" s="14" t="s">
        <v>2767</v>
      </c>
      <c r="C13681" s="8" t="s">
        <v>11382</v>
      </c>
      <c r="D13681" s="15"/>
      <c r="E13681" s="10" t="s">
        <v>11880</v>
      </c>
      <c r="F13681" s="14"/>
      <c r="G13681" s="16"/>
      <c r="H13681" s="43"/>
      <c r="I13681" s="12" t="str">
        <f t="shared" si="213"/>
        <v/>
      </c>
      <c r="J13681" s="17"/>
      <c r="K13681" s="17"/>
      <c r="L13681" s="17"/>
    </row>
    <row r="13682" spans="1:12" ht="28.5">
      <c r="A13682" s="14" t="s">
        <v>11381</v>
      </c>
      <c r="B13682" s="14" t="s">
        <v>2767</v>
      </c>
      <c r="C13682" s="8" t="s">
        <v>11382</v>
      </c>
      <c r="D13682" s="15"/>
      <c r="E13682" s="10" t="s">
        <v>11881</v>
      </c>
      <c r="F13682" s="14"/>
      <c r="G13682" s="16"/>
      <c r="H13682" s="43"/>
      <c r="I13682" s="12" t="str">
        <f t="shared" si="213"/>
        <v/>
      </c>
      <c r="J13682" s="17"/>
      <c r="K13682" s="17"/>
      <c r="L13682" s="17"/>
    </row>
    <row r="13683" spans="1:12" ht="28.5">
      <c r="A13683" s="14" t="s">
        <v>11381</v>
      </c>
      <c r="B13683" s="14" t="s">
        <v>2767</v>
      </c>
      <c r="C13683" s="8" t="s">
        <v>11382</v>
      </c>
      <c r="D13683" s="15"/>
      <c r="E13683" s="10" t="s">
        <v>11882</v>
      </c>
      <c r="F13683" s="14"/>
      <c r="G13683" s="16"/>
      <c r="H13683" s="43"/>
      <c r="I13683" s="12" t="str">
        <f t="shared" si="213"/>
        <v/>
      </c>
      <c r="J13683" s="17"/>
      <c r="K13683" s="17"/>
      <c r="L13683" s="17"/>
    </row>
    <row r="13684" spans="1:12" ht="28.5">
      <c r="A13684" s="14" t="s">
        <v>11381</v>
      </c>
      <c r="B13684" s="14" t="s">
        <v>2767</v>
      </c>
      <c r="C13684" s="8" t="s">
        <v>11382</v>
      </c>
      <c r="D13684" s="15"/>
      <c r="E13684" s="10" t="s">
        <v>11883</v>
      </c>
      <c r="F13684" s="14"/>
      <c r="G13684" s="16"/>
      <c r="H13684" s="43"/>
      <c r="I13684" s="12" t="str">
        <f t="shared" si="213"/>
        <v/>
      </c>
      <c r="J13684" s="17"/>
      <c r="K13684" s="17"/>
      <c r="L13684" s="17"/>
    </row>
    <row r="13685" spans="1:12" ht="28.5">
      <c r="A13685" s="14" t="s">
        <v>11381</v>
      </c>
      <c r="B13685" s="14" t="s">
        <v>2767</v>
      </c>
      <c r="C13685" s="8" t="s">
        <v>11382</v>
      </c>
      <c r="D13685" s="15"/>
      <c r="E13685" s="10" t="s">
        <v>11884</v>
      </c>
      <c r="F13685" s="14"/>
      <c r="G13685" s="16"/>
      <c r="H13685" s="43"/>
      <c r="I13685" s="12" t="str">
        <f t="shared" si="213"/>
        <v/>
      </c>
      <c r="J13685" s="17"/>
      <c r="K13685" s="17"/>
      <c r="L13685" s="17"/>
    </row>
    <row r="13686" spans="1:12" ht="28.5">
      <c r="A13686" s="14" t="s">
        <v>11381</v>
      </c>
      <c r="B13686" s="14" t="s">
        <v>2767</v>
      </c>
      <c r="C13686" s="8" t="s">
        <v>11382</v>
      </c>
      <c r="D13686" s="15"/>
      <c r="E13686" s="10" t="s">
        <v>11885</v>
      </c>
      <c r="F13686" s="14"/>
      <c r="G13686" s="16"/>
      <c r="H13686" s="43"/>
      <c r="I13686" s="12" t="str">
        <f t="shared" si="213"/>
        <v/>
      </c>
      <c r="J13686" s="17"/>
      <c r="K13686" s="17"/>
      <c r="L13686" s="17"/>
    </row>
    <row r="13687" spans="1:12" ht="28.5">
      <c r="A13687" s="14" t="s">
        <v>11381</v>
      </c>
      <c r="B13687" s="14" t="s">
        <v>2767</v>
      </c>
      <c r="C13687" s="8" t="s">
        <v>11382</v>
      </c>
      <c r="D13687" s="15"/>
      <c r="E13687" s="10" t="s">
        <v>11886</v>
      </c>
      <c r="F13687" s="14"/>
      <c r="G13687" s="16"/>
      <c r="H13687" s="43"/>
      <c r="I13687" s="12" t="str">
        <f t="shared" si="213"/>
        <v/>
      </c>
      <c r="J13687" s="17"/>
      <c r="K13687" s="17"/>
      <c r="L13687" s="17"/>
    </row>
    <row r="13688" spans="1:12" ht="28.5">
      <c r="A13688" s="14" t="s">
        <v>11381</v>
      </c>
      <c r="B13688" s="14" t="s">
        <v>2767</v>
      </c>
      <c r="C13688" s="8" t="s">
        <v>11382</v>
      </c>
      <c r="D13688" s="15"/>
      <c r="E13688" s="10" t="s">
        <v>11887</v>
      </c>
      <c r="F13688" s="14"/>
      <c r="G13688" s="16"/>
      <c r="H13688" s="43"/>
      <c r="I13688" s="12" t="str">
        <f t="shared" si="213"/>
        <v/>
      </c>
      <c r="J13688" s="17"/>
      <c r="K13688" s="17"/>
      <c r="L13688" s="17"/>
    </row>
    <row r="13689" spans="1:12" ht="28.5">
      <c r="A13689" s="14" t="s">
        <v>11381</v>
      </c>
      <c r="B13689" s="14" t="s">
        <v>2767</v>
      </c>
      <c r="C13689" s="8" t="s">
        <v>11382</v>
      </c>
      <c r="D13689" s="15"/>
      <c r="E13689" s="10" t="s">
        <v>11888</v>
      </c>
      <c r="F13689" s="14"/>
      <c r="G13689" s="16"/>
      <c r="H13689" s="43"/>
      <c r="I13689" s="12" t="str">
        <f t="shared" si="213"/>
        <v/>
      </c>
      <c r="J13689" s="17"/>
      <c r="K13689" s="17"/>
      <c r="L13689" s="17"/>
    </row>
    <row r="13690" spans="1:12" ht="28.5">
      <c r="A13690" s="14" t="s">
        <v>11381</v>
      </c>
      <c r="B13690" s="14" t="s">
        <v>2767</v>
      </c>
      <c r="C13690" s="8" t="s">
        <v>11382</v>
      </c>
      <c r="D13690" s="15"/>
      <c r="E13690" s="10" t="s">
        <v>11889</v>
      </c>
      <c r="F13690" s="14"/>
      <c r="G13690" s="16"/>
      <c r="H13690" s="43"/>
      <c r="I13690" s="12" t="str">
        <f t="shared" si="213"/>
        <v/>
      </c>
      <c r="J13690" s="17"/>
      <c r="K13690" s="17"/>
      <c r="L13690" s="17"/>
    </row>
    <row r="13691" spans="1:12" ht="28.5">
      <c r="A13691" s="14" t="s">
        <v>11381</v>
      </c>
      <c r="B13691" s="14" t="s">
        <v>2767</v>
      </c>
      <c r="C13691" s="8" t="s">
        <v>11382</v>
      </c>
      <c r="D13691" s="15" t="s">
        <v>13329</v>
      </c>
      <c r="E13691" s="10" t="s">
        <v>11891</v>
      </c>
      <c r="F13691" s="14" t="s">
        <v>20</v>
      </c>
      <c r="G13691" s="16">
        <v>1</v>
      </c>
      <c r="H13691" s="43"/>
      <c r="I13691" s="12" t="str">
        <f t="shared" si="213"/>
        <v/>
      </c>
      <c r="J13691" s="17"/>
      <c r="K13691" s="17"/>
      <c r="L13691" s="17"/>
    </row>
    <row r="13692" spans="1:12" ht="28.5">
      <c r="A13692" s="14" t="s">
        <v>11381</v>
      </c>
      <c r="B13692" s="14" t="s">
        <v>2767</v>
      </c>
      <c r="C13692" s="8" t="s">
        <v>11382</v>
      </c>
      <c r="D13692" s="15"/>
      <c r="E13692" s="10" t="s">
        <v>11892</v>
      </c>
      <c r="F13692" s="14"/>
      <c r="G13692" s="16"/>
      <c r="H13692" s="43"/>
      <c r="I13692" s="12" t="str">
        <f t="shared" si="213"/>
        <v/>
      </c>
      <c r="J13692" s="17"/>
      <c r="K13692" s="17"/>
      <c r="L13692" s="17"/>
    </row>
    <row r="13693" spans="1:12" ht="28.5">
      <c r="A13693" s="14" t="s">
        <v>11381</v>
      </c>
      <c r="B13693" s="14" t="s">
        <v>2767</v>
      </c>
      <c r="C13693" s="8" t="s">
        <v>11382</v>
      </c>
      <c r="D13693" s="15" t="s">
        <v>13330</v>
      </c>
      <c r="E13693" s="10" t="s">
        <v>11894</v>
      </c>
      <c r="F13693" s="14" t="s">
        <v>20</v>
      </c>
      <c r="G13693" s="16">
        <v>1</v>
      </c>
      <c r="H13693" s="43"/>
      <c r="I13693" s="12" t="str">
        <f t="shared" si="213"/>
        <v/>
      </c>
      <c r="J13693" s="17"/>
      <c r="K13693" s="17"/>
      <c r="L13693" s="17"/>
    </row>
    <row r="13694" spans="1:12" ht="28.5">
      <c r="A13694" s="14" t="s">
        <v>11381</v>
      </c>
      <c r="B13694" s="14" t="s">
        <v>2767</v>
      </c>
      <c r="C13694" s="8" t="s">
        <v>11382</v>
      </c>
      <c r="D13694" s="15" t="s">
        <v>13331</v>
      </c>
      <c r="E13694" s="10" t="s">
        <v>11896</v>
      </c>
      <c r="F13694" s="14" t="s">
        <v>20</v>
      </c>
      <c r="G13694" s="16">
        <v>1</v>
      </c>
      <c r="H13694" s="43"/>
      <c r="I13694" s="12" t="str">
        <f t="shared" si="213"/>
        <v/>
      </c>
      <c r="J13694" s="17"/>
      <c r="K13694" s="17"/>
      <c r="L13694" s="17"/>
    </row>
    <row r="13695" spans="1:12" ht="28.5">
      <c r="A13695" s="14" t="s">
        <v>11381</v>
      </c>
      <c r="B13695" s="14" t="s">
        <v>2767</v>
      </c>
      <c r="C13695" s="8" t="s">
        <v>11382</v>
      </c>
      <c r="D13695" s="15" t="s">
        <v>13332</v>
      </c>
      <c r="E13695" s="10" t="s">
        <v>11898</v>
      </c>
      <c r="F13695" s="14" t="s">
        <v>20</v>
      </c>
      <c r="G13695" s="16">
        <v>1</v>
      </c>
      <c r="H13695" s="43"/>
      <c r="I13695" s="12" t="str">
        <f t="shared" si="213"/>
        <v/>
      </c>
      <c r="J13695" s="17"/>
      <c r="K13695" s="17"/>
      <c r="L13695" s="17"/>
    </row>
    <row r="13696" spans="1:12" ht="28.5">
      <c r="A13696" s="14" t="s">
        <v>11381</v>
      </c>
      <c r="B13696" s="14" t="s">
        <v>2767</v>
      </c>
      <c r="C13696" s="8" t="s">
        <v>11382</v>
      </c>
      <c r="D13696" s="15" t="s">
        <v>13333</v>
      </c>
      <c r="E13696" s="10" t="s">
        <v>11920</v>
      </c>
      <c r="F13696" s="14"/>
      <c r="G13696" s="16"/>
      <c r="H13696" s="43"/>
      <c r="I13696" s="12" t="str">
        <f t="shared" si="213"/>
        <v/>
      </c>
      <c r="J13696" s="17"/>
      <c r="K13696" s="17"/>
      <c r="L13696" s="17"/>
    </row>
    <row r="13697" spans="1:12" ht="28.5">
      <c r="A13697" s="14" t="s">
        <v>11381</v>
      </c>
      <c r="B13697" s="14" t="s">
        <v>2767</v>
      </c>
      <c r="C13697" s="8" t="s">
        <v>11382</v>
      </c>
      <c r="D13697" s="15"/>
      <c r="E13697" s="10" t="s">
        <v>11921</v>
      </c>
      <c r="F13697" s="14"/>
      <c r="G13697" s="16"/>
      <c r="H13697" s="43"/>
      <c r="I13697" s="12" t="str">
        <f t="shared" si="213"/>
        <v/>
      </c>
      <c r="J13697" s="17"/>
      <c r="K13697" s="17"/>
      <c r="L13697" s="17"/>
    </row>
    <row r="13698" spans="1:12" ht="28.5">
      <c r="A13698" s="14" t="s">
        <v>11381</v>
      </c>
      <c r="B13698" s="14" t="s">
        <v>2767</v>
      </c>
      <c r="C13698" s="8" t="s">
        <v>11382</v>
      </c>
      <c r="D13698" s="15"/>
      <c r="E13698" s="10" t="s">
        <v>11922</v>
      </c>
      <c r="F13698" s="14"/>
      <c r="G13698" s="16"/>
      <c r="H13698" s="43"/>
      <c r="I13698" s="12" t="str">
        <f t="shared" si="213"/>
        <v/>
      </c>
      <c r="J13698" s="17"/>
      <c r="K13698" s="17"/>
      <c r="L13698" s="17"/>
    </row>
    <row r="13699" spans="1:12" ht="28.5">
      <c r="A13699" s="14" t="s">
        <v>11381</v>
      </c>
      <c r="B13699" s="14" t="s">
        <v>2767</v>
      </c>
      <c r="C13699" s="8" t="s">
        <v>11382</v>
      </c>
      <c r="D13699" s="15"/>
      <c r="E13699" s="10" t="s">
        <v>11923</v>
      </c>
      <c r="F13699" s="14"/>
      <c r="G13699" s="16"/>
      <c r="H13699" s="43"/>
      <c r="I13699" s="12" t="str">
        <f t="shared" si="213"/>
        <v/>
      </c>
      <c r="J13699" s="17"/>
      <c r="K13699" s="17"/>
      <c r="L13699" s="17"/>
    </row>
    <row r="13700" spans="1:12" ht="28.5">
      <c r="A13700" s="14" t="s">
        <v>11381</v>
      </c>
      <c r="B13700" s="14" t="s">
        <v>2767</v>
      </c>
      <c r="C13700" s="8" t="s">
        <v>11382</v>
      </c>
      <c r="D13700" s="15"/>
      <c r="E13700" s="10" t="s">
        <v>11924</v>
      </c>
      <c r="F13700" s="14"/>
      <c r="G13700" s="16"/>
      <c r="H13700" s="43"/>
      <c r="I13700" s="12" t="str">
        <f t="shared" ref="I13700:I13763" si="214">IF(AND(G13700&lt;&gt;"",H13700&lt;&gt;""),G13700*H13700,"")</f>
        <v/>
      </c>
      <c r="J13700" s="17"/>
      <c r="K13700" s="17"/>
      <c r="L13700" s="17"/>
    </row>
    <row r="13701" spans="1:12" ht="28.5">
      <c r="A13701" s="14" t="s">
        <v>11381</v>
      </c>
      <c r="B13701" s="14" t="s">
        <v>2767</v>
      </c>
      <c r="C13701" s="8" t="s">
        <v>11382</v>
      </c>
      <c r="D13701" s="15"/>
      <c r="E13701" s="10" t="s">
        <v>11925</v>
      </c>
      <c r="F13701" s="14"/>
      <c r="G13701" s="16"/>
      <c r="H13701" s="43"/>
      <c r="I13701" s="12" t="str">
        <f t="shared" si="214"/>
        <v/>
      </c>
      <c r="J13701" s="17"/>
      <c r="K13701" s="17"/>
      <c r="L13701" s="17"/>
    </row>
    <row r="13702" spans="1:12" ht="28.5">
      <c r="A13702" s="14" t="s">
        <v>11381</v>
      </c>
      <c r="B13702" s="14" t="s">
        <v>2767</v>
      </c>
      <c r="C13702" s="8" t="s">
        <v>11382</v>
      </c>
      <c r="D13702" s="15"/>
      <c r="E13702" s="10" t="s">
        <v>11926</v>
      </c>
      <c r="F13702" s="14"/>
      <c r="G13702" s="16"/>
      <c r="H13702" s="43"/>
      <c r="I13702" s="12" t="str">
        <f t="shared" si="214"/>
        <v/>
      </c>
      <c r="J13702" s="17"/>
      <c r="K13702" s="17"/>
      <c r="L13702" s="17"/>
    </row>
    <row r="13703" spans="1:12" ht="42.75">
      <c r="A13703" s="14" t="s">
        <v>11381</v>
      </c>
      <c r="B13703" s="14" t="s">
        <v>2767</v>
      </c>
      <c r="C13703" s="8" t="s">
        <v>11382</v>
      </c>
      <c r="D13703" s="15"/>
      <c r="E13703" s="10" t="s">
        <v>11927</v>
      </c>
      <c r="F13703" s="14"/>
      <c r="G13703" s="16"/>
      <c r="H13703" s="43"/>
      <c r="I13703" s="12" t="str">
        <f t="shared" si="214"/>
        <v/>
      </c>
      <c r="J13703" s="17"/>
      <c r="K13703" s="17"/>
      <c r="L13703" s="17"/>
    </row>
    <row r="13704" spans="1:12" ht="28.5">
      <c r="A13704" s="14" t="s">
        <v>11381</v>
      </c>
      <c r="B13704" s="14" t="s">
        <v>2767</v>
      </c>
      <c r="C13704" s="8" t="s">
        <v>11382</v>
      </c>
      <c r="D13704" s="15"/>
      <c r="E13704" s="10" t="s">
        <v>11928</v>
      </c>
      <c r="F13704" s="14"/>
      <c r="G13704" s="16"/>
      <c r="H13704" s="43"/>
      <c r="I13704" s="12" t="str">
        <f t="shared" si="214"/>
        <v/>
      </c>
      <c r="J13704" s="17"/>
      <c r="K13704" s="17"/>
      <c r="L13704" s="17"/>
    </row>
    <row r="13705" spans="1:12" ht="28.5">
      <c r="A13705" s="14" t="s">
        <v>11381</v>
      </c>
      <c r="B13705" s="14" t="s">
        <v>2767</v>
      </c>
      <c r="C13705" s="8" t="s">
        <v>11382</v>
      </c>
      <c r="D13705" s="15"/>
      <c r="E13705" s="10" t="s">
        <v>11929</v>
      </c>
      <c r="F13705" s="14"/>
      <c r="G13705" s="16"/>
      <c r="H13705" s="43"/>
      <c r="I13705" s="12" t="str">
        <f t="shared" si="214"/>
        <v/>
      </c>
      <c r="J13705" s="17"/>
      <c r="K13705" s="17"/>
      <c r="L13705" s="17"/>
    </row>
    <row r="13706" spans="1:12" ht="28.5">
      <c r="A13706" s="14" t="s">
        <v>11381</v>
      </c>
      <c r="B13706" s="14" t="s">
        <v>2767</v>
      </c>
      <c r="C13706" s="8" t="s">
        <v>11382</v>
      </c>
      <c r="D13706" s="15"/>
      <c r="E13706" s="10" t="s">
        <v>11930</v>
      </c>
      <c r="F13706" s="14"/>
      <c r="G13706" s="16"/>
      <c r="H13706" s="43"/>
      <c r="I13706" s="12" t="str">
        <f t="shared" si="214"/>
        <v/>
      </c>
      <c r="J13706" s="17"/>
      <c r="K13706" s="17"/>
      <c r="L13706" s="17"/>
    </row>
    <row r="13707" spans="1:12" ht="28.5">
      <c r="A13707" s="14" t="s">
        <v>11381</v>
      </c>
      <c r="B13707" s="14" t="s">
        <v>2767</v>
      </c>
      <c r="C13707" s="8" t="s">
        <v>11382</v>
      </c>
      <c r="D13707" s="15"/>
      <c r="E13707" s="10" t="s">
        <v>11931</v>
      </c>
      <c r="F13707" s="14"/>
      <c r="G13707" s="16"/>
      <c r="H13707" s="43"/>
      <c r="I13707" s="12" t="str">
        <f t="shared" si="214"/>
        <v/>
      </c>
      <c r="J13707" s="17"/>
      <c r="K13707" s="17"/>
      <c r="L13707" s="17"/>
    </row>
    <row r="13708" spans="1:12" ht="28.5">
      <c r="A13708" s="14" t="s">
        <v>11381</v>
      </c>
      <c r="B13708" s="14" t="s">
        <v>2767</v>
      </c>
      <c r="C13708" s="8" t="s">
        <v>11382</v>
      </c>
      <c r="D13708" s="15"/>
      <c r="E13708" s="10" t="s">
        <v>11932</v>
      </c>
      <c r="F13708" s="14"/>
      <c r="G13708" s="16"/>
      <c r="H13708" s="43"/>
      <c r="I13708" s="12" t="str">
        <f t="shared" si="214"/>
        <v/>
      </c>
      <c r="J13708" s="17"/>
      <c r="K13708" s="17"/>
      <c r="L13708" s="17"/>
    </row>
    <row r="13709" spans="1:12" ht="28.5">
      <c r="A13709" s="14" t="s">
        <v>11381</v>
      </c>
      <c r="B13709" s="14" t="s">
        <v>2767</v>
      </c>
      <c r="C13709" s="8" t="s">
        <v>11382</v>
      </c>
      <c r="D13709" s="15"/>
      <c r="E13709" s="10" t="s">
        <v>11933</v>
      </c>
      <c r="F13709" s="14"/>
      <c r="G13709" s="16"/>
      <c r="H13709" s="43"/>
      <c r="I13709" s="12" t="str">
        <f t="shared" si="214"/>
        <v/>
      </c>
      <c r="J13709" s="17"/>
      <c r="K13709" s="17"/>
      <c r="L13709" s="17"/>
    </row>
    <row r="13710" spans="1:12" ht="28.5">
      <c r="A13710" s="14" t="s">
        <v>11381</v>
      </c>
      <c r="B13710" s="14" t="s">
        <v>2767</v>
      </c>
      <c r="C13710" s="8" t="s">
        <v>11382</v>
      </c>
      <c r="D13710" s="15"/>
      <c r="E13710" s="10" t="s">
        <v>11934</v>
      </c>
      <c r="F13710" s="14"/>
      <c r="G13710" s="16"/>
      <c r="H13710" s="43"/>
      <c r="I13710" s="12" t="str">
        <f t="shared" si="214"/>
        <v/>
      </c>
      <c r="J13710" s="17"/>
      <c r="K13710" s="17"/>
      <c r="L13710" s="17"/>
    </row>
    <row r="13711" spans="1:12" ht="28.5">
      <c r="A13711" s="14" t="s">
        <v>11381</v>
      </c>
      <c r="B13711" s="14" t="s">
        <v>2767</v>
      </c>
      <c r="C13711" s="8" t="s">
        <v>11382</v>
      </c>
      <c r="D13711" s="15"/>
      <c r="E13711" s="10" t="s">
        <v>11935</v>
      </c>
      <c r="F13711" s="14"/>
      <c r="G13711" s="16"/>
      <c r="H13711" s="43"/>
      <c r="I13711" s="12" t="str">
        <f t="shared" si="214"/>
        <v/>
      </c>
      <c r="J13711" s="17"/>
      <c r="K13711" s="17"/>
      <c r="L13711" s="17"/>
    </row>
    <row r="13712" spans="1:12" ht="28.5">
      <c r="A13712" s="14" t="s">
        <v>11381</v>
      </c>
      <c r="B13712" s="14" t="s">
        <v>2767</v>
      </c>
      <c r="C13712" s="8" t="s">
        <v>11382</v>
      </c>
      <c r="D13712" s="15"/>
      <c r="E13712" s="10" t="s">
        <v>11936</v>
      </c>
      <c r="F13712" s="14"/>
      <c r="G13712" s="16"/>
      <c r="H13712" s="43"/>
      <c r="I13712" s="12" t="str">
        <f t="shared" si="214"/>
        <v/>
      </c>
      <c r="J13712" s="17"/>
      <c r="K13712" s="17"/>
      <c r="L13712" s="17"/>
    </row>
    <row r="13713" spans="1:12" ht="28.5">
      <c r="A13713" s="14" t="s">
        <v>11381</v>
      </c>
      <c r="B13713" s="14" t="s">
        <v>2767</v>
      </c>
      <c r="C13713" s="8" t="s">
        <v>11382</v>
      </c>
      <c r="D13713" s="15" t="s">
        <v>13334</v>
      </c>
      <c r="E13713" s="10" t="s">
        <v>11938</v>
      </c>
      <c r="F13713" s="14" t="s">
        <v>84</v>
      </c>
      <c r="G13713" s="16">
        <v>1</v>
      </c>
      <c r="H13713" s="43"/>
      <c r="I13713" s="12" t="str">
        <f t="shared" si="214"/>
        <v/>
      </c>
      <c r="J13713" s="17"/>
      <c r="K13713" s="17"/>
      <c r="L13713" s="17"/>
    </row>
    <row r="13714" spans="1:12" ht="28.5">
      <c r="A13714" s="14" t="s">
        <v>11381</v>
      </c>
      <c r="B13714" s="14" t="s">
        <v>2767</v>
      </c>
      <c r="C13714" s="8" t="s">
        <v>11382</v>
      </c>
      <c r="D13714" s="15"/>
      <c r="E13714" s="10" t="s">
        <v>11939</v>
      </c>
      <c r="F13714" s="14"/>
      <c r="G13714" s="16"/>
      <c r="H13714" s="43"/>
      <c r="I13714" s="12" t="str">
        <f t="shared" si="214"/>
        <v/>
      </c>
      <c r="J13714" s="17"/>
      <c r="K13714" s="17"/>
      <c r="L13714" s="17"/>
    </row>
    <row r="13715" spans="1:12" ht="28.5">
      <c r="A13715" s="14" t="s">
        <v>11381</v>
      </c>
      <c r="B13715" s="14" t="s">
        <v>2767</v>
      </c>
      <c r="C13715" s="8" t="s">
        <v>11382</v>
      </c>
      <c r="D13715" s="15" t="s">
        <v>13335</v>
      </c>
      <c r="E13715" s="10" t="s">
        <v>11941</v>
      </c>
      <c r="F13715" s="14" t="s">
        <v>11707</v>
      </c>
      <c r="G13715" s="16">
        <v>50</v>
      </c>
      <c r="H13715" s="43"/>
      <c r="I13715" s="12" t="str">
        <f t="shared" si="214"/>
        <v/>
      </c>
      <c r="J13715" s="17"/>
      <c r="K13715" s="17"/>
      <c r="L13715" s="17"/>
    </row>
    <row r="13716" spans="1:12" ht="28.5">
      <c r="A13716" s="14" t="s">
        <v>11381</v>
      </c>
      <c r="B13716" s="14" t="s">
        <v>2767</v>
      </c>
      <c r="C13716" s="8" t="s">
        <v>11382</v>
      </c>
      <c r="D13716" s="15"/>
      <c r="E13716" s="10" t="s">
        <v>11942</v>
      </c>
      <c r="F13716" s="14"/>
      <c r="G13716" s="16"/>
      <c r="H13716" s="43"/>
      <c r="I13716" s="12" t="str">
        <f t="shared" si="214"/>
        <v/>
      </c>
      <c r="J13716" s="17"/>
      <c r="K13716" s="17"/>
      <c r="L13716" s="17"/>
    </row>
    <row r="13717" spans="1:12" ht="28.5">
      <c r="A13717" s="14" t="s">
        <v>11381</v>
      </c>
      <c r="B13717" s="14" t="s">
        <v>2767</v>
      </c>
      <c r="C13717" s="8" t="s">
        <v>11382</v>
      </c>
      <c r="D13717" s="15" t="s">
        <v>13336</v>
      </c>
      <c r="E13717" s="10" t="s">
        <v>11944</v>
      </c>
      <c r="F13717" s="14" t="s">
        <v>84</v>
      </c>
      <c r="G13717" s="16">
        <v>1</v>
      </c>
      <c r="H13717" s="43"/>
      <c r="I13717" s="12" t="str">
        <f t="shared" si="214"/>
        <v/>
      </c>
      <c r="J13717" s="17"/>
      <c r="K13717" s="17"/>
      <c r="L13717" s="17"/>
    </row>
    <row r="13718" spans="1:12" ht="28.5">
      <c r="A13718" s="14" t="s">
        <v>11381</v>
      </c>
      <c r="B13718" s="14" t="s">
        <v>2767</v>
      </c>
      <c r="C13718" s="8" t="s">
        <v>11382</v>
      </c>
      <c r="D13718" s="15" t="s">
        <v>13337</v>
      </c>
      <c r="E13718" s="10" t="s">
        <v>11946</v>
      </c>
      <c r="F13718" s="14"/>
      <c r="G13718" s="16"/>
      <c r="H13718" s="43"/>
      <c r="I13718" s="12" t="str">
        <f t="shared" si="214"/>
        <v/>
      </c>
      <c r="J13718" s="17"/>
      <c r="K13718" s="17"/>
      <c r="L13718" s="17"/>
    </row>
    <row r="13719" spans="1:12" ht="28.5">
      <c r="A13719" s="14" t="s">
        <v>11381</v>
      </c>
      <c r="B13719" s="14" t="s">
        <v>2767</v>
      </c>
      <c r="C13719" s="8" t="s">
        <v>11382</v>
      </c>
      <c r="D13719" s="15"/>
      <c r="E13719" s="10" t="s">
        <v>11921</v>
      </c>
      <c r="F13719" s="14"/>
      <c r="G13719" s="16"/>
      <c r="H13719" s="43"/>
      <c r="I13719" s="12" t="str">
        <f t="shared" si="214"/>
        <v/>
      </c>
      <c r="J13719" s="17"/>
      <c r="K13719" s="17"/>
      <c r="L13719" s="17"/>
    </row>
    <row r="13720" spans="1:12" ht="28.5">
      <c r="A13720" s="14" t="s">
        <v>11381</v>
      </c>
      <c r="B13720" s="14" t="s">
        <v>2767</v>
      </c>
      <c r="C13720" s="8" t="s">
        <v>11382</v>
      </c>
      <c r="D13720" s="15"/>
      <c r="E13720" s="10" t="s">
        <v>11922</v>
      </c>
      <c r="F13720" s="14"/>
      <c r="G13720" s="16"/>
      <c r="H13720" s="43"/>
      <c r="I13720" s="12" t="str">
        <f t="shared" si="214"/>
        <v/>
      </c>
      <c r="J13720" s="17"/>
      <c r="K13720" s="17"/>
      <c r="L13720" s="17"/>
    </row>
    <row r="13721" spans="1:12" ht="28.5">
      <c r="A13721" s="14" t="s">
        <v>11381</v>
      </c>
      <c r="B13721" s="14" t="s">
        <v>2767</v>
      </c>
      <c r="C13721" s="8" t="s">
        <v>11382</v>
      </c>
      <c r="D13721" s="15"/>
      <c r="E13721" s="10" t="s">
        <v>11923</v>
      </c>
      <c r="F13721" s="14"/>
      <c r="G13721" s="16"/>
      <c r="H13721" s="43"/>
      <c r="I13721" s="12" t="str">
        <f t="shared" si="214"/>
        <v/>
      </c>
      <c r="J13721" s="17"/>
      <c r="K13721" s="17"/>
      <c r="L13721" s="17"/>
    </row>
    <row r="13722" spans="1:12" ht="28.5">
      <c r="A13722" s="14" t="s">
        <v>11381</v>
      </c>
      <c r="B13722" s="14" t="s">
        <v>2767</v>
      </c>
      <c r="C13722" s="8" t="s">
        <v>11382</v>
      </c>
      <c r="D13722" s="15"/>
      <c r="E13722" s="10" t="s">
        <v>11924</v>
      </c>
      <c r="F13722" s="14"/>
      <c r="G13722" s="16"/>
      <c r="H13722" s="43"/>
      <c r="I13722" s="12" t="str">
        <f t="shared" si="214"/>
        <v/>
      </c>
      <c r="J13722" s="17"/>
      <c r="K13722" s="17"/>
      <c r="L13722" s="17"/>
    </row>
    <row r="13723" spans="1:12" ht="28.5">
      <c r="A13723" s="14" t="s">
        <v>11381</v>
      </c>
      <c r="B13723" s="14" t="s">
        <v>2767</v>
      </c>
      <c r="C13723" s="8" t="s">
        <v>11382</v>
      </c>
      <c r="D13723" s="15"/>
      <c r="E13723" s="10" t="s">
        <v>11925</v>
      </c>
      <c r="F13723" s="14"/>
      <c r="G13723" s="16"/>
      <c r="H13723" s="43"/>
      <c r="I13723" s="12" t="str">
        <f t="shared" si="214"/>
        <v/>
      </c>
      <c r="J13723" s="17"/>
      <c r="K13723" s="17"/>
      <c r="L13723" s="17"/>
    </row>
    <row r="13724" spans="1:12" ht="28.5">
      <c r="A13724" s="14" t="s">
        <v>11381</v>
      </c>
      <c r="B13724" s="14" t="s">
        <v>2767</v>
      </c>
      <c r="C13724" s="8" t="s">
        <v>11382</v>
      </c>
      <c r="D13724" s="15"/>
      <c r="E13724" s="10" t="s">
        <v>11926</v>
      </c>
      <c r="F13724" s="14"/>
      <c r="G13724" s="16"/>
      <c r="H13724" s="43"/>
      <c r="I13724" s="12" t="str">
        <f t="shared" si="214"/>
        <v/>
      </c>
      <c r="J13724" s="17"/>
      <c r="K13724" s="17"/>
      <c r="L13724" s="17"/>
    </row>
    <row r="13725" spans="1:12" ht="42.75">
      <c r="A13725" s="14" t="s">
        <v>11381</v>
      </c>
      <c r="B13725" s="14" t="s">
        <v>2767</v>
      </c>
      <c r="C13725" s="8" t="s">
        <v>11382</v>
      </c>
      <c r="D13725" s="15"/>
      <c r="E13725" s="10" t="s">
        <v>11927</v>
      </c>
      <c r="F13725" s="14"/>
      <c r="G13725" s="16"/>
      <c r="H13725" s="43"/>
      <c r="I13725" s="12" t="str">
        <f t="shared" si="214"/>
        <v/>
      </c>
      <c r="J13725" s="17"/>
      <c r="K13725" s="17"/>
      <c r="L13725" s="17"/>
    </row>
    <row r="13726" spans="1:12" ht="28.5">
      <c r="A13726" s="14" t="s">
        <v>11381</v>
      </c>
      <c r="B13726" s="14" t="s">
        <v>2767</v>
      </c>
      <c r="C13726" s="8" t="s">
        <v>11382</v>
      </c>
      <c r="D13726" s="15"/>
      <c r="E13726" s="10" t="s">
        <v>11928</v>
      </c>
      <c r="F13726" s="14"/>
      <c r="G13726" s="16"/>
      <c r="H13726" s="43"/>
      <c r="I13726" s="12" t="str">
        <f t="shared" si="214"/>
        <v/>
      </c>
      <c r="J13726" s="17"/>
      <c r="K13726" s="17"/>
      <c r="L13726" s="17"/>
    </row>
    <row r="13727" spans="1:12" ht="28.5">
      <c r="A13727" s="14" t="s">
        <v>11381</v>
      </c>
      <c r="B13727" s="14" t="s">
        <v>2767</v>
      </c>
      <c r="C13727" s="8" t="s">
        <v>11382</v>
      </c>
      <c r="D13727" s="15"/>
      <c r="E13727" s="10" t="s">
        <v>11929</v>
      </c>
      <c r="F13727" s="14"/>
      <c r="G13727" s="16"/>
      <c r="H13727" s="43"/>
      <c r="I13727" s="12" t="str">
        <f t="shared" si="214"/>
        <v/>
      </c>
      <c r="J13727" s="17"/>
      <c r="K13727" s="17"/>
      <c r="L13727" s="17"/>
    </row>
    <row r="13728" spans="1:12" ht="28.5">
      <c r="A13728" s="14" t="s">
        <v>11381</v>
      </c>
      <c r="B13728" s="14" t="s">
        <v>2767</v>
      </c>
      <c r="C13728" s="8" t="s">
        <v>11382</v>
      </c>
      <c r="D13728" s="15"/>
      <c r="E13728" s="10" t="s">
        <v>11930</v>
      </c>
      <c r="F13728" s="14"/>
      <c r="G13728" s="16"/>
      <c r="H13728" s="43"/>
      <c r="I13728" s="12" t="str">
        <f t="shared" si="214"/>
        <v/>
      </c>
      <c r="J13728" s="17"/>
      <c r="K13728" s="17"/>
      <c r="L13728" s="17"/>
    </row>
    <row r="13729" spans="1:12" ht="28.5">
      <c r="A13729" s="14" t="s">
        <v>11381</v>
      </c>
      <c r="B13729" s="14" t="s">
        <v>2767</v>
      </c>
      <c r="C13729" s="8" t="s">
        <v>11382</v>
      </c>
      <c r="D13729" s="15"/>
      <c r="E13729" s="10" t="s">
        <v>11931</v>
      </c>
      <c r="F13729" s="14"/>
      <c r="G13729" s="16"/>
      <c r="H13729" s="43"/>
      <c r="I13729" s="12" t="str">
        <f t="shared" si="214"/>
        <v/>
      </c>
      <c r="J13729" s="17"/>
      <c r="K13729" s="17"/>
      <c r="L13729" s="17"/>
    </row>
    <row r="13730" spans="1:12" ht="28.5">
      <c r="A13730" s="14" t="s">
        <v>11381</v>
      </c>
      <c r="B13730" s="14" t="s">
        <v>2767</v>
      </c>
      <c r="C13730" s="8" t="s">
        <v>11382</v>
      </c>
      <c r="D13730" s="15"/>
      <c r="E13730" s="10" t="s">
        <v>11932</v>
      </c>
      <c r="F13730" s="14"/>
      <c r="G13730" s="16"/>
      <c r="H13730" s="43"/>
      <c r="I13730" s="12" t="str">
        <f t="shared" si="214"/>
        <v/>
      </c>
      <c r="J13730" s="17"/>
      <c r="K13730" s="17"/>
      <c r="L13730" s="17"/>
    </row>
    <row r="13731" spans="1:12" ht="28.5">
      <c r="A13731" s="14" t="s">
        <v>11381</v>
      </c>
      <c r="B13731" s="14" t="s">
        <v>2767</v>
      </c>
      <c r="C13731" s="8" t="s">
        <v>11382</v>
      </c>
      <c r="D13731" s="15"/>
      <c r="E13731" s="10" t="s">
        <v>11933</v>
      </c>
      <c r="F13731" s="14"/>
      <c r="G13731" s="16"/>
      <c r="H13731" s="43"/>
      <c r="I13731" s="12" t="str">
        <f t="shared" si="214"/>
        <v/>
      </c>
      <c r="J13731" s="17"/>
      <c r="K13731" s="17"/>
      <c r="L13731" s="17"/>
    </row>
    <row r="13732" spans="1:12" ht="28.5">
      <c r="A13732" s="14" t="s">
        <v>11381</v>
      </c>
      <c r="B13732" s="14" t="s">
        <v>2767</v>
      </c>
      <c r="C13732" s="8" t="s">
        <v>11382</v>
      </c>
      <c r="D13732" s="15"/>
      <c r="E13732" s="10" t="s">
        <v>11934</v>
      </c>
      <c r="F13732" s="14"/>
      <c r="G13732" s="16"/>
      <c r="H13732" s="43"/>
      <c r="I13732" s="12" t="str">
        <f t="shared" si="214"/>
        <v/>
      </c>
      <c r="J13732" s="17"/>
      <c r="K13732" s="17"/>
      <c r="L13732" s="17"/>
    </row>
    <row r="13733" spans="1:12" ht="28.5">
      <c r="A13733" s="14" t="s">
        <v>11381</v>
      </c>
      <c r="B13733" s="14" t="s">
        <v>2767</v>
      </c>
      <c r="C13733" s="8" t="s">
        <v>11382</v>
      </c>
      <c r="D13733" s="15"/>
      <c r="E13733" s="10" t="s">
        <v>11935</v>
      </c>
      <c r="F13733" s="14"/>
      <c r="G13733" s="16"/>
      <c r="H13733" s="43"/>
      <c r="I13733" s="12" t="str">
        <f t="shared" si="214"/>
        <v/>
      </c>
      <c r="J13733" s="17"/>
      <c r="K13733" s="17"/>
      <c r="L13733" s="17"/>
    </row>
    <row r="13734" spans="1:12" ht="28.5">
      <c r="A13734" s="14" t="s">
        <v>11381</v>
      </c>
      <c r="B13734" s="14" t="s">
        <v>2767</v>
      </c>
      <c r="C13734" s="8" t="s">
        <v>11382</v>
      </c>
      <c r="D13734" s="15"/>
      <c r="E13734" s="10" t="s">
        <v>11936</v>
      </c>
      <c r="F13734" s="14"/>
      <c r="G13734" s="16"/>
      <c r="H13734" s="43"/>
      <c r="I13734" s="12" t="str">
        <f t="shared" si="214"/>
        <v/>
      </c>
      <c r="J13734" s="17"/>
      <c r="K13734" s="17"/>
      <c r="L13734" s="17"/>
    </row>
    <row r="13735" spans="1:12" ht="28.5">
      <c r="A13735" s="14" t="s">
        <v>11381</v>
      </c>
      <c r="B13735" s="14" t="s">
        <v>2767</v>
      </c>
      <c r="C13735" s="8" t="s">
        <v>11382</v>
      </c>
      <c r="D13735" s="15" t="s">
        <v>13338</v>
      </c>
      <c r="E13735" s="10" t="s">
        <v>11938</v>
      </c>
      <c r="F13735" s="14" t="s">
        <v>84</v>
      </c>
      <c r="G13735" s="16">
        <v>1</v>
      </c>
      <c r="H13735" s="43"/>
      <c r="I13735" s="12" t="str">
        <f t="shared" si="214"/>
        <v/>
      </c>
      <c r="J13735" s="17"/>
      <c r="K13735" s="17"/>
      <c r="L13735" s="17"/>
    </row>
    <row r="13736" spans="1:12" ht="28.5">
      <c r="A13736" s="14" t="s">
        <v>11381</v>
      </c>
      <c r="B13736" s="14" t="s">
        <v>2767</v>
      </c>
      <c r="C13736" s="8" t="s">
        <v>11382</v>
      </c>
      <c r="D13736" s="15"/>
      <c r="E13736" s="10" t="s">
        <v>11939</v>
      </c>
      <c r="F13736" s="14"/>
      <c r="G13736" s="16"/>
      <c r="H13736" s="43"/>
      <c r="I13736" s="12" t="str">
        <f t="shared" si="214"/>
        <v/>
      </c>
      <c r="J13736" s="17"/>
      <c r="K13736" s="17"/>
      <c r="L13736" s="17"/>
    </row>
    <row r="13737" spans="1:12" ht="28.5">
      <c r="A13737" s="14" t="s">
        <v>11381</v>
      </c>
      <c r="B13737" s="14" t="s">
        <v>2767</v>
      </c>
      <c r="C13737" s="8" t="s">
        <v>11382</v>
      </c>
      <c r="D13737" s="15"/>
      <c r="E13737" s="10"/>
      <c r="F13737" s="14"/>
      <c r="G13737" s="16"/>
      <c r="H13737" s="43"/>
      <c r="I13737" s="12" t="str">
        <f t="shared" si="214"/>
        <v/>
      </c>
      <c r="J13737" s="17"/>
      <c r="K13737" s="17"/>
      <c r="L13737" s="17"/>
    </row>
    <row r="13738" spans="1:12" ht="28.5">
      <c r="A13738" s="14" t="s">
        <v>11381</v>
      </c>
      <c r="B13738" s="14" t="s">
        <v>2767</v>
      </c>
      <c r="C13738" s="8" t="s">
        <v>11382</v>
      </c>
      <c r="D13738" s="15" t="s">
        <v>13339</v>
      </c>
      <c r="E13738" s="10" t="s">
        <v>11941</v>
      </c>
      <c r="F13738" s="14" t="s">
        <v>11707</v>
      </c>
      <c r="G13738" s="16">
        <v>50</v>
      </c>
      <c r="H13738" s="43"/>
      <c r="I13738" s="12" t="str">
        <f t="shared" si="214"/>
        <v/>
      </c>
      <c r="J13738" s="17"/>
      <c r="K13738" s="17"/>
      <c r="L13738" s="17"/>
    </row>
    <row r="13739" spans="1:12" ht="28.5">
      <c r="A13739" s="14" t="s">
        <v>11381</v>
      </c>
      <c r="B13739" s="14" t="s">
        <v>2767</v>
      </c>
      <c r="C13739" s="8" t="s">
        <v>11382</v>
      </c>
      <c r="D13739" s="15"/>
      <c r="E13739" s="10" t="s">
        <v>11942</v>
      </c>
      <c r="F13739" s="14"/>
      <c r="G13739" s="16"/>
      <c r="H13739" s="43"/>
      <c r="I13739" s="12" t="str">
        <f t="shared" si="214"/>
        <v/>
      </c>
      <c r="J13739" s="17"/>
      <c r="K13739" s="17"/>
      <c r="L13739" s="17"/>
    </row>
    <row r="13740" spans="1:12" ht="28.5">
      <c r="A13740" s="14" t="s">
        <v>11381</v>
      </c>
      <c r="B13740" s="14" t="s">
        <v>2767</v>
      </c>
      <c r="C13740" s="8" t="s">
        <v>11382</v>
      </c>
      <c r="D13740" s="15" t="s">
        <v>13340</v>
      </c>
      <c r="E13740" s="10" t="s">
        <v>11944</v>
      </c>
      <c r="F13740" s="14" t="s">
        <v>84</v>
      </c>
      <c r="G13740" s="16">
        <v>1</v>
      </c>
      <c r="H13740" s="43"/>
      <c r="I13740" s="12" t="str">
        <f t="shared" si="214"/>
        <v/>
      </c>
      <c r="J13740" s="17"/>
      <c r="K13740" s="17"/>
      <c r="L13740" s="17"/>
    </row>
    <row r="13741" spans="1:12" ht="28.5">
      <c r="A13741" s="14" t="s">
        <v>11381</v>
      </c>
      <c r="B13741" s="14" t="s">
        <v>2767</v>
      </c>
      <c r="C13741" s="8" t="s">
        <v>11382</v>
      </c>
      <c r="D13741" s="15" t="s">
        <v>13341</v>
      </c>
      <c r="E13741" s="10" t="s">
        <v>11951</v>
      </c>
      <c r="F13741" s="14"/>
      <c r="G13741" s="16"/>
      <c r="H13741" s="43"/>
      <c r="I13741" s="12" t="str">
        <f t="shared" si="214"/>
        <v/>
      </c>
      <c r="J13741" s="17"/>
      <c r="K13741" s="17"/>
      <c r="L13741" s="17"/>
    </row>
    <row r="13742" spans="1:12" ht="28.5">
      <c r="A13742" s="14" t="s">
        <v>11381</v>
      </c>
      <c r="B13742" s="14" t="s">
        <v>2767</v>
      </c>
      <c r="C13742" s="8" t="s">
        <v>11382</v>
      </c>
      <c r="D13742" s="15"/>
      <c r="E13742" s="10" t="s">
        <v>11952</v>
      </c>
      <c r="F13742" s="14"/>
      <c r="G13742" s="16"/>
      <c r="H13742" s="43"/>
      <c r="I13742" s="12" t="str">
        <f t="shared" si="214"/>
        <v/>
      </c>
      <c r="J13742" s="17"/>
      <c r="K13742" s="17"/>
      <c r="L13742" s="17"/>
    </row>
    <row r="13743" spans="1:12" ht="42.75">
      <c r="A13743" s="14" t="s">
        <v>11381</v>
      </c>
      <c r="B13743" s="14" t="s">
        <v>2767</v>
      </c>
      <c r="C13743" s="8" t="s">
        <v>11382</v>
      </c>
      <c r="D13743" s="15"/>
      <c r="E13743" s="10" t="s">
        <v>11953</v>
      </c>
      <c r="F13743" s="14"/>
      <c r="G13743" s="16"/>
      <c r="H13743" s="43"/>
      <c r="I13743" s="12" t="str">
        <f t="shared" si="214"/>
        <v/>
      </c>
      <c r="J13743" s="17"/>
      <c r="K13743" s="17"/>
      <c r="L13743" s="17"/>
    </row>
    <row r="13744" spans="1:12" ht="28.5">
      <c r="A13744" s="14" t="s">
        <v>11381</v>
      </c>
      <c r="B13744" s="14" t="s">
        <v>2767</v>
      </c>
      <c r="C13744" s="8" t="s">
        <v>11382</v>
      </c>
      <c r="D13744" s="15"/>
      <c r="E13744" s="10" t="s">
        <v>11954</v>
      </c>
      <c r="F13744" s="14"/>
      <c r="G13744" s="16"/>
      <c r="H13744" s="43"/>
      <c r="I13744" s="12" t="str">
        <f t="shared" si="214"/>
        <v/>
      </c>
      <c r="J13744" s="17"/>
      <c r="K13744" s="17"/>
      <c r="L13744" s="17"/>
    </row>
    <row r="13745" spans="1:12" ht="28.5">
      <c r="A13745" s="14" t="s">
        <v>11381</v>
      </c>
      <c r="B13745" s="14" t="s">
        <v>2767</v>
      </c>
      <c r="C13745" s="8" t="s">
        <v>11382</v>
      </c>
      <c r="D13745" s="15"/>
      <c r="E13745" s="10" t="s">
        <v>11955</v>
      </c>
      <c r="F13745" s="14"/>
      <c r="G13745" s="16"/>
      <c r="H13745" s="43"/>
      <c r="I13745" s="12" t="str">
        <f t="shared" si="214"/>
        <v/>
      </c>
      <c r="J13745" s="17"/>
      <c r="K13745" s="17"/>
      <c r="L13745" s="17"/>
    </row>
    <row r="13746" spans="1:12" ht="28.5">
      <c r="A13746" s="14" t="s">
        <v>11381</v>
      </c>
      <c r="B13746" s="14" t="s">
        <v>2767</v>
      </c>
      <c r="C13746" s="8" t="s">
        <v>11382</v>
      </c>
      <c r="D13746" s="15"/>
      <c r="E13746" s="10" t="s">
        <v>11956</v>
      </c>
      <c r="F13746" s="14"/>
      <c r="G13746" s="16"/>
      <c r="H13746" s="43"/>
      <c r="I13746" s="12" t="str">
        <f t="shared" si="214"/>
        <v/>
      </c>
      <c r="J13746" s="17"/>
      <c r="K13746" s="17"/>
      <c r="L13746" s="17"/>
    </row>
    <row r="13747" spans="1:12" ht="28.5">
      <c r="A13747" s="14" t="s">
        <v>11381</v>
      </c>
      <c r="B13747" s="14" t="s">
        <v>2767</v>
      </c>
      <c r="C13747" s="8" t="s">
        <v>11382</v>
      </c>
      <c r="D13747" s="15"/>
      <c r="E13747" s="10" t="s">
        <v>11957</v>
      </c>
      <c r="F13747" s="14"/>
      <c r="G13747" s="16"/>
      <c r="H13747" s="43"/>
      <c r="I13747" s="12" t="str">
        <f t="shared" si="214"/>
        <v/>
      </c>
      <c r="J13747" s="17"/>
      <c r="K13747" s="17"/>
      <c r="L13747" s="17"/>
    </row>
    <row r="13748" spans="1:12" ht="28.5">
      <c r="A13748" s="14" t="s">
        <v>11381</v>
      </c>
      <c r="B13748" s="14" t="s">
        <v>2767</v>
      </c>
      <c r="C13748" s="8" t="s">
        <v>11382</v>
      </c>
      <c r="D13748" s="15"/>
      <c r="E13748" s="10" t="s">
        <v>11958</v>
      </c>
      <c r="F13748" s="14"/>
      <c r="G13748" s="16"/>
      <c r="H13748" s="43"/>
      <c r="I13748" s="12" t="str">
        <f t="shared" si="214"/>
        <v/>
      </c>
      <c r="J13748" s="17"/>
      <c r="K13748" s="17"/>
      <c r="L13748" s="17"/>
    </row>
    <row r="13749" spans="1:12" ht="28.5">
      <c r="A13749" s="14" t="s">
        <v>11381</v>
      </c>
      <c r="B13749" s="14" t="s">
        <v>2767</v>
      </c>
      <c r="C13749" s="8" t="s">
        <v>11382</v>
      </c>
      <c r="D13749" s="15"/>
      <c r="E13749" s="10" t="s">
        <v>11959</v>
      </c>
      <c r="F13749" s="14"/>
      <c r="G13749" s="16"/>
      <c r="H13749" s="43"/>
      <c r="I13749" s="12" t="str">
        <f t="shared" si="214"/>
        <v/>
      </c>
      <c r="J13749" s="17"/>
      <c r="K13749" s="17"/>
      <c r="L13749" s="17"/>
    </row>
    <row r="13750" spans="1:12" ht="28.5">
      <c r="A13750" s="14" t="s">
        <v>11381</v>
      </c>
      <c r="B13750" s="14" t="s">
        <v>2767</v>
      </c>
      <c r="C13750" s="8" t="s">
        <v>11382</v>
      </c>
      <c r="D13750" s="15"/>
      <c r="E13750" s="10" t="s">
        <v>11960</v>
      </c>
      <c r="F13750" s="14"/>
      <c r="G13750" s="16"/>
      <c r="H13750" s="43"/>
      <c r="I13750" s="12" t="str">
        <f t="shared" si="214"/>
        <v/>
      </c>
      <c r="J13750" s="17"/>
      <c r="K13750" s="17"/>
      <c r="L13750" s="17"/>
    </row>
    <row r="13751" spans="1:12" ht="28.5">
      <c r="A13751" s="14" t="s">
        <v>11381</v>
      </c>
      <c r="B13751" s="14" t="s">
        <v>2767</v>
      </c>
      <c r="C13751" s="8" t="s">
        <v>11382</v>
      </c>
      <c r="D13751" s="15"/>
      <c r="E13751" s="10" t="s">
        <v>11961</v>
      </c>
      <c r="F13751" s="14"/>
      <c r="G13751" s="16"/>
      <c r="H13751" s="43"/>
      <c r="I13751" s="12" t="str">
        <f t="shared" si="214"/>
        <v/>
      </c>
      <c r="J13751" s="17"/>
      <c r="K13751" s="17"/>
      <c r="L13751" s="17"/>
    </row>
    <row r="13752" spans="1:12" ht="28.5">
      <c r="A13752" s="14" t="s">
        <v>11381</v>
      </c>
      <c r="B13752" s="14" t="s">
        <v>2767</v>
      </c>
      <c r="C13752" s="8" t="s">
        <v>11382</v>
      </c>
      <c r="D13752" s="15"/>
      <c r="E13752" s="10" t="s">
        <v>11962</v>
      </c>
      <c r="F13752" s="14"/>
      <c r="G13752" s="16"/>
      <c r="H13752" s="43"/>
      <c r="I13752" s="12" t="str">
        <f t="shared" si="214"/>
        <v/>
      </c>
      <c r="J13752" s="17"/>
      <c r="K13752" s="17"/>
      <c r="L13752" s="17"/>
    </row>
    <row r="13753" spans="1:12" ht="28.5">
      <c r="A13753" s="14" t="s">
        <v>11381</v>
      </c>
      <c r="B13753" s="14" t="s">
        <v>2767</v>
      </c>
      <c r="C13753" s="8" t="s">
        <v>11382</v>
      </c>
      <c r="D13753" s="15"/>
      <c r="E13753" s="10" t="s">
        <v>11933</v>
      </c>
      <c r="F13753" s="14"/>
      <c r="G13753" s="16"/>
      <c r="H13753" s="43"/>
      <c r="I13753" s="12" t="str">
        <f t="shared" si="214"/>
        <v/>
      </c>
      <c r="J13753" s="17"/>
      <c r="K13753" s="17"/>
      <c r="L13753" s="17"/>
    </row>
    <row r="13754" spans="1:12" ht="28.5">
      <c r="A13754" s="14" t="s">
        <v>11381</v>
      </c>
      <c r="B13754" s="14" t="s">
        <v>2767</v>
      </c>
      <c r="C13754" s="8" t="s">
        <v>11382</v>
      </c>
      <c r="D13754" s="15"/>
      <c r="E13754" s="10" t="s">
        <v>11963</v>
      </c>
      <c r="F13754" s="14"/>
      <c r="G13754" s="16"/>
      <c r="H13754" s="43"/>
      <c r="I13754" s="12" t="str">
        <f t="shared" si="214"/>
        <v/>
      </c>
      <c r="J13754" s="17"/>
      <c r="K13754" s="17"/>
      <c r="L13754" s="17"/>
    </row>
    <row r="13755" spans="1:12" ht="28.5">
      <c r="A13755" s="14" t="s">
        <v>11381</v>
      </c>
      <c r="B13755" s="14" t="s">
        <v>2767</v>
      </c>
      <c r="C13755" s="8" t="s">
        <v>11382</v>
      </c>
      <c r="D13755" s="15"/>
      <c r="E13755" s="10" t="s">
        <v>11934</v>
      </c>
      <c r="F13755" s="14"/>
      <c r="G13755" s="16"/>
      <c r="H13755" s="43"/>
      <c r="I13755" s="12" t="str">
        <f t="shared" si="214"/>
        <v/>
      </c>
      <c r="J13755" s="17"/>
      <c r="K13755" s="17"/>
      <c r="L13755" s="17"/>
    </row>
    <row r="13756" spans="1:12" ht="28.5">
      <c r="A13756" s="14" t="s">
        <v>11381</v>
      </c>
      <c r="B13756" s="14" t="s">
        <v>2767</v>
      </c>
      <c r="C13756" s="8" t="s">
        <v>11382</v>
      </c>
      <c r="D13756" s="15"/>
      <c r="E13756" s="10" t="s">
        <v>11964</v>
      </c>
      <c r="F13756" s="14"/>
      <c r="G13756" s="16"/>
      <c r="H13756" s="43"/>
      <c r="I13756" s="12" t="str">
        <f t="shared" si="214"/>
        <v/>
      </c>
      <c r="J13756" s="17"/>
      <c r="K13756" s="17"/>
      <c r="L13756" s="17"/>
    </row>
    <row r="13757" spans="1:12" ht="28.5">
      <c r="A13757" s="14" t="s">
        <v>11381</v>
      </c>
      <c r="B13757" s="14" t="s">
        <v>2767</v>
      </c>
      <c r="C13757" s="8" t="s">
        <v>11382</v>
      </c>
      <c r="D13757" s="15" t="s">
        <v>13342</v>
      </c>
      <c r="E13757" s="10" t="s">
        <v>11966</v>
      </c>
      <c r="F13757" s="14" t="s">
        <v>84</v>
      </c>
      <c r="G13757" s="16">
        <v>1</v>
      </c>
      <c r="H13757" s="43"/>
      <c r="I13757" s="12" t="str">
        <f t="shared" si="214"/>
        <v/>
      </c>
      <c r="J13757" s="17"/>
      <c r="K13757" s="17"/>
      <c r="L13757" s="17"/>
    </row>
    <row r="13758" spans="1:12" ht="28.5">
      <c r="A13758" s="14" t="s">
        <v>11381</v>
      </c>
      <c r="B13758" s="14" t="s">
        <v>2767</v>
      </c>
      <c r="C13758" s="8" t="s">
        <v>11382</v>
      </c>
      <c r="D13758" s="15"/>
      <c r="E13758" s="10" t="s">
        <v>11968</v>
      </c>
      <c r="F13758" s="14"/>
      <c r="G13758" s="16"/>
      <c r="H13758" s="43"/>
      <c r="I13758" s="12" t="str">
        <f t="shared" si="214"/>
        <v/>
      </c>
      <c r="J13758" s="17"/>
      <c r="K13758" s="17"/>
      <c r="L13758" s="17"/>
    </row>
    <row r="13759" spans="1:12" ht="28.5">
      <c r="A13759" s="14" t="s">
        <v>11381</v>
      </c>
      <c r="B13759" s="14" t="s">
        <v>2767</v>
      </c>
      <c r="C13759" s="8" t="s">
        <v>11382</v>
      </c>
      <c r="D13759" s="15" t="s">
        <v>13343</v>
      </c>
      <c r="E13759" s="10" t="s">
        <v>11970</v>
      </c>
      <c r="F13759" s="14" t="s">
        <v>73</v>
      </c>
      <c r="G13759" s="16">
        <v>50</v>
      </c>
      <c r="H13759" s="43"/>
      <c r="I13759" s="12" t="str">
        <f t="shared" si="214"/>
        <v/>
      </c>
      <c r="J13759" s="17"/>
      <c r="K13759" s="17"/>
      <c r="L13759" s="17"/>
    </row>
    <row r="13760" spans="1:12" ht="28.5">
      <c r="A13760" s="14" t="s">
        <v>11381</v>
      </c>
      <c r="B13760" s="14" t="s">
        <v>2767</v>
      </c>
      <c r="C13760" s="8" t="s">
        <v>11382</v>
      </c>
      <c r="D13760" s="15" t="s">
        <v>13344</v>
      </c>
      <c r="E13760" s="10" t="s">
        <v>11860</v>
      </c>
      <c r="F13760" s="14"/>
      <c r="G13760" s="16"/>
      <c r="H13760" s="43"/>
      <c r="I13760" s="12" t="str">
        <f t="shared" si="214"/>
        <v/>
      </c>
      <c r="J13760" s="17"/>
      <c r="K13760" s="17"/>
      <c r="L13760" s="17"/>
    </row>
    <row r="13761" spans="1:12" ht="28.5">
      <c r="A13761" s="14" t="s">
        <v>11381</v>
      </c>
      <c r="B13761" s="14" t="s">
        <v>2767</v>
      </c>
      <c r="C13761" s="8" t="s">
        <v>11382</v>
      </c>
      <c r="D13761" s="15"/>
      <c r="E13761" s="10" t="s">
        <v>12077</v>
      </c>
      <c r="F13761" s="14"/>
      <c r="G13761" s="16"/>
      <c r="H13761" s="43"/>
      <c r="I13761" s="12" t="str">
        <f t="shared" si="214"/>
        <v/>
      </c>
      <c r="J13761" s="17"/>
      <c r="K13761" s="17"/>
      <c r="L13761" s="17"/>
    </row>
    <row r="13762" spans="1:12" ht="28.5">
      <c r="A13762" s="14" t="s">
        <v>11381</v>
      </c>
      <c r="B13762" s="14" t="s">
        <v>2767</v>
      </c>
      <c r="C13762" s="8" t="s">
        <v>11382</v>
      </c>
      <c r="D13762" s="15"/>
      <c r="E13762" s="10" t="s">
        <v>13345</v>
      </c>
      <c r="F13762" s="14"/>
      <c r="G13762" s="16"/>
      <c r="H13762" s="43"/>
      <c r="I13762" s="12" t="str">
        <f t="shared" si="214"/>
        <v/>
      </c>
      <c r="J13762" s="17"/>
      <c r="K13762" s="17"/>
      <c r="L13762" s="17"/>
    </row>
    <row r="13763" spans="1:12" ht="28.5">
      <c r="A13763" s="14" t="s">
        <v>11381</v>
      </c>
      <c r="B13763" s="14" t="s">
        <v>2767</v>
      </c>
      <c r="C13763" s="8" t="s">
        <v>11382</v>
      </c>
      <c r="D13763" s="15"/>
      <c r="E13763" s="10" t="s">
        <v>13346</v>
      </c>
      <c r="F13763" s="14"/>
      <c r="G13763" s="16"/>
      <c r="H13763" s="43"/>
      <c r="I13763" s="12" t="str">
        <f t="shared" si="214"/>
        <v/>
      </c>
      <c r="J13763" s="17"/>
      <c r="K13763" s="17"/>
      <c r="L13763" s="17"/>
    </row>
    <row r="13764" spans="1:12" ht="28.5">
      <c r="A13764" s="14" t="s">
        <v>11381</v>
      </c>
      <c r="B13764" s="14" t="s">
        <v>2767</v>
      </c>
      <c r="C13764" s="8" t="s">
        <v>11382</v>
      </c>
      <c r="D13764" s="15"/>
      <c r="E13764" s="10" t="s">
        <v>13347</v>
      </c>
      <c r="F13764" s="14"/>
      <c r="G13764" s="16"/>
      <c r="H13764" s="43"/>
      <c r="I13764" s="12" t="str">
        <f t="shared" ref="I13764:I13827" si="215">IF(AND(G13764&lt;&gt;"",H13764&lt;&gt;""),G13764*H13764,"")</f>
        <v/>
      </c>
      <c r="J13764" s="17"/>
      <c r="K13764" s="17"/>
      <c r="L13764" s="17"/>
    </row>
    <row r="13765" spans="1:12" ht="28.5">
      <c r="A13765" s="14" t="s">
        <v>11381</v>
      </c>
      <c r="B13765" s="14" t="s">
        <v>2767</v>
      </c>
      <c r="C13765" s="8" t="s">
        <v>11382</v>
      </c>
      <c r="D13765" s="15"/>
      <c r="E13765" s="10" t="s">
        <v>11500</v>
      </c>
      <c r="F13765" s="14"/>
      <c r="G13765" s="16"/>
      <c r="H13765" s="43"/>
      <c r="I13765" s="12" t="str">
        <f t="shared" si="215"/>
        <v/>
      </c>
      <c r="J13765" s="17"/>
      <c r="K13765" s="17"/>
      <c r="L13765" s="17"/>
    </row>
    <row r="13766" spans="1:12" ht="28.5">
      <c r="A13766" s="14" t="s">
        <v>11381</v>
      </c>
      <c r="B13766" s="14" t="s">
        <v>2767</v>
      </c>
      <c r="C13766" s="8" t="s">
        <v>11382</v>
      </c>
      <c r="D13766" s="15"/>
      <c r="E13766" s="10" t="s">
        <v>11501</v>
      </c>
      <c r="F13766" s="14"/>
      <c r="G13766" s="16"/>
      <c r="H13766" s="43"/>
      <c r="I13766" s="12" t="str">
        <f t="shared" si="215"/>
        <v/>
      </c>
      <c r="J13766" s="17"/>
      <c r="K13766" s="17"/>
      <c r="L13766" s="17"/>
    </row>
    <row r="13767" spans="1:12" ht="28.5">
      <c r="A13767" s="14" t="s">
        <v>11381</v>
      </c>
      <c r="B13767" s="14" t="s">
        <v>2767</v>
      </c>
      <c r="C13767" s="8" t="s">
        <v>11382</v>
      </c>
      <c r="D13767" s="15"/>
      <c r="E13767" s="10" t="s">
        <v>11502</v>
      </c>
      <c r="F13767" s="14"/>
      <c r="G13767" s="16"/>
      <c r="H13767" s="43"/>
      <c r="I13767" s="12" t="str">
        <f t="shared" si="215"/>
        <v/>
      </c>
      <c r="J13767" s="17"/>
      <c r="K13767" s="17"/>
      <c r="L13767" s="17"/>
    </row>
    <row r="13768" spans="1:12" ht="28.5">
      <c r="A13768" s="14" t="s">
        <v>11381</v>
      </c>
      <c r="B13768" s="14" t="s">
        <v>2767</v>
      </c>
      <c r="C13768" s="8" t="s">
        <v>11382</v>
      </c>
      <c r="D13768" s="15"/>
      <c r="E13768" s="10" t="s">
        <v>11503</v>
      </c>
      <c r="F13768" s="14"/>
      <c r="G13768" s="16"/>
      <c r="H13768" s="43"/>
      <c r="I13768" s="12" t="str">
        <f t="shared" si="215"/>
        <v/>
      </c>
      <c r="J13768" s="17"/>
      <c r="K13768" s="17"/>
      <c r="L13768" s="17"/>
    </row>
    <row r="13769" spans="1:12" ht="28.5">
      <c r="A13769" s="14" t="s">
        <v>11381</v>
      </c>
      <c r="B13769" s="14" t="s">
        <v>2767</v>
      </c>
      <c r="C13769" s="8" t="s">
        <v>11382</v>
      </c>
      <c r="D13769" s="15"/>
      <c r="E13769" s="10" t="s">
        <v>13348</v>
      </c>
      <c r="F13769" s="14"/>
      <c r="G13769" s="16"/>
      <c r="H13769" s="43"/>
      <c r="I13769" s="12" t="str">
        <f t="shared" si="215"/>
        <v/>
      </c>
      <c r="J13769" s="17"/>
      <c r="K13769" s="17"/>
      <c r="L13769" s="17"/>
    </row>
    <row r="13770" spans="1:12" ht="28.5">
      <c r="A13770" s="14" t="s">
        <v>11381</v>
      </c>
      <c r="B13770" s="14" t="s">
        <v>2767</v>
      </c>
      <c r="C13770" s="8" t="s">
        <v>11382</v>
      </c>
      <c r="D13770" s="15"/>
      <c r="E13770" s="10" t="s">
        <v>13349</v>
      </c>
      <c r="F13770" s="14"/>
      <c r="G13770" s="16"/>
      <c r="H13770" s="43"/>
      <c r="I13770" s="12" t="str">
        <f t="shared" si="215"/>
        <v/>
      </c>
      <c r="J13770" s="17"/>
      <c r="K13770" s="17"/>
      <c r="L13770" s="17"/>
    </row>
    <row r="13771" spans="1:12" ht="28.5">
      <c r="A13771" s="14" t="s">
        <v>11381</v>
      </c>
      <c r="B13771" s="14" t="s">
        <v>2767</v>
      </c>
      <c r="C13771" s="8" t="s">
        <v>11382</v>
      </c>
      <c r="D13771" s="15"/>
      <c r="E13771" s="10" t="s">
        <v>11506</v>
      </c>
      <c r="F13771" s="14"/>
      <c r="G13771" s="16"/>
      <c r="H13771" s="43"/>
      <c r="I13771" s="12" t="str">
        <f t="shared" si="215"/>
        <v/>
      </c>
      <c r="J13771" s="17"/>
      <c r="K13771" s="17"/>
      <c r="L13771" s="17"/>
    </row>
    <row r="13772" spans="1:12" ht="28.5">
      <c r="A13772" s="14" t="s">
        <v>11381</v>
      </c>
      <c r="B13772" s="14" t="s">
        <v>2767</v>
      </c>
      <c r="C13772" s="8" t="s">
        <v>11382</v>
      </c>
      <c r="D13772" s="15"/>
      <c r="E13772" s="10" t="s">
        <v>13350</v>
      </c>
      <c r="F13772" s="14"/>
      <c r="G13772" s="16"/>
      <c r="H13772" s="43"/>
      <c r="I13772" s="12" t="str">
        <f t="shared" si="215"/>
        <v/>
      </c>
      <c r="J13772" s="17"/>
      <c r="K13772" s="17"/>
      <c r="L13772" s="17"/>
    </row>
    <row r="13773" spans="1:12" ht="28.5">
      <c r="A13773" s="14" t="s">
        <v>11381</v>
      </c>
      <c r="B13773" s="14" t="s">
        <v>2767</v>
      </c>
      <c r="C13773" s="8" t="s">
        <v>11382</v>
      </c>
      <c r="D13773" s="15"/>
      <c r="E13773" s="10" t="s">
        <v>11508</v>
      </c>
      <c r="F13773" s="14"/>
      <c r="G13773" s="16"/>
      <c r="H13773" s="43"/>
      <c r="I13773" s="12" t="str">
        <f t="shared" si="215"/>
        <v/>
      </c>
      <c r="J13773" s="17"/>
      <c r="K13773" s="17"/>
      <c r="L13773" s="17"/>
    </row>
    <row r="13774" spans="1:12" ht="28.5">
      <c r="A13774" s="14" t="s">
        <v>11381</v>
      </c>
      <c r="B13774" s="14" t="s">
        <v>2767</v>
      </c>
      <c r="C13774" s="8" t="s">
        <v>11382</v>
      </c>
      <c r="D13774" s="15"/>
      <c r="E13774" s="10" t="s">
        <v>11509</v>
      </c>
      <c r="F13774" s="14"/>
      <c r="G13774" s="16"/>
      <c r="H13774" s="43"/>
      <c r="I13774" s="12" t="str">
        <f t="shared" si="215"/>
        <v/>
      </c>
      <c r="J13774" s="17"/>
      <c r="K13774" s="17"/>
      <c r="L13774" s="17"/>
    </row>
    <row r="13775" spans="1:12" ht="28.5">
      <c r="A13775" s="14" t="s">
        <v>11381</v>
      </c>
      <c r="B13775" s="14" t="s">
        <v>2767</v>
      </c>
      <c r="C13775" s="8" t="s">
        <v>11382</v>
      </c>
      <c r="D13775" s="15"/>
      <c r="E13775" s="10" t="s">
        <v>11510</v>
      </c>
      <c r="F13775" s="14"/>
      <c r="G13775" s="16"/>
      <c r="H13775" s="43"/>
      <c r="I13775" s="12" t="str">
        <f t="shared" si="215"/>
        <v/>
      </c>
      <c r="J13775" s="17"/>
      <c r="K13775" s="17"/>
      <c r="L13775" s="17"/>
    </row>
    <row r="13776" spans="1:12" ht="28.5">
      <c r="A13776" s="14" t="s">
        <v>11381</v>
      </c>
      <c r="B13776" s="14" t="s">
        <v>2767</v>
      </c>
      <c r="C13776" s="8" t="s">
        <v>11382</v>
      </c>
      <c r="D13776" s="15"/>
      <c r="E13776" s="10" t="s">
        <v>11511</v>
      </c>
      <c r="F13776" s="14"/>
      <c r="G13776" s="16"/>
      <c r="H13776" s="43"/>
      <c r="I13776" s="12" t="str">
        <f t="shared" si="215"/>
        <v/>
      </c>
      <c r="J13776" s="17"/>
      <c r="K13776" s="17"/>
      <c r="L13776" s="17"/>
    </row>
    <row r="13777" spans="1:12" ht="28.5">
      <c r="A13777" s="14" t="s">
        <v>11381</v>
      </c>
      <c r="B13777" s="14" t="s">
        <v>2767</v>
      </c>
      <c r="C13777" s="8" t="s">
        <v>11382</v>
      </c>
      <c r="D13777" s="15"/>
      <c r="E13777" s="10" t="s">
        <v>11512</v>
      </c>
      <c r="F13777" s="14"/>
      <c r="G13777" s="16"/>
      <c r="H13777" s="43"/>
      <c r="I13777" s="12" t="str">
        <f t="shared" si="215"/>
        <v/>
      </c>
      <c r="J13777" s="17"/>
      <c r="K13777" s="17"/>
      <c r="L13777" s="17"/>
    </row>
    <row r="13778" spans="1:12" ht="42.75">
      <c r="A13778" s="14" t="s">
        <v>11381</v>
      </c>
      <c r="B13778" s="14" t="s">
        <v>2767</v>
      </c>
      <c r="C13778" s="8" t="s">
        <v>11382</v>
      </c>
      <c r="D13778" s="15"/>
      <c r="E13778" s="10" t="s">
        <v>11513</v>
      </c>
      <c r="F13778" s="14"/>
      <c r="G13778" s="16"/>
      <c r="H13778" s="43"/>
      <c r="I13778" s="12" t="str">
        <f t="shared" si="215"/>
        <v/>
      </c>
      <c r="J13778" s="17"/>
      <c r="K13778" s="17"/>
      <c r="L13778" s="17"/>
    </row>
    <row r="13779" spans="1:12" ht="28.5">
      <c r="A13779" s="14" t="s">
        <v>11381</v>
      </c>
      <c r="B13779" s="14" t="s">
        <v>2767</v>
      </c>
      <c r="C13779" s="8" t="s">
        <v>11382</v>
      </c>
      <c r="D13779" s="15"/>
      <c r="E13779" s="10" t="s">
        <v>11514</v>
      </c>
      <c r="F13779" s="14"/>
      <c r="G13779" s="16"/>
      <c r="H13779" s="43"/>
      <c r="I13779" s="12" t="str">
        <f t="shared" si="215"/>
        <v/>
      </c>
      <c r="J13779" s="17"/>
      <c r="K13779" s="17"/>
      <c r="L13779" s="17"/>
    </row>
    <row r="13780" spans="1:12" ht="28.5">
      <c r="A13780" s="14" t="s">
        <v>11381</v>
      </c>
      <c r="B13780" s="14" t="s">
        <v>2767</v>
      </c>
      <c r="C13780" s="8" t="s">
        <v>11382</v>
      </c>
      <c r="D13780" s="15"/>
      <c r="E13780" s="10" t="s">
        <v>11515</v>
      </c>
      <c r="F13780" s="14"/>
      <c r="G13780" s="16"/>
      <c r="H13780" s="43"/>
      <c r="I13780" s="12" t="str">
        <f t="shared" si="215"/>
        <v/>
      </c>
      <c r="J13780" s="17"/>
      <c r="K13780" s="17"/>
      <c r="L13780" s="17"/>
    </row>
    <row r="13781" spans="1:12" ht="28.5">
      <c r="A13781" s="14" t="s">
        <v>11381</v>
      </c>
      <c r="B13781" s="14" t="s">
        <v>2767</v>
      </c>
      <c r="C13781" s="8" t="s">
        <v>11382</v>
      </c>
      <c r="D13781" s="15"/>
      <c r="E13781" s="10" t="s">
        <v>11516</v>
      </c>
      <c r="F13781" s="14"/>
      <c r="G13781" s="16"/>
      <c r="H13781" s="43"/>
      <c r="I13781" s="12" t="str">
        <f t="shared" si="215"/>
        <v/>
      </c>
      <c r="J13781" s="17"/>
      <c r="K13781" s="17"/>
      <c r="L13781" s="17"/>
    </row>
    <row r="13782" spans="1:12" ht="28.5">
      <c r="A13782" s="14" t="s">
        <v>11381</v>
      </c>
      <c r="B13782" s="14" t="s">
        <v>2767</v>
      </c>
      <c r="C13782" s="8" t="s">
        <v>11382</v>
      </c>
      <c r="D13782" s="15"/>
      <c r="E13782" s="10" t="s">
        <v>11517</v>
      </c>
      <c r="F13782" s="14"/>
      <c r="G13782" s="16"/>
      <c r="H13782" s="43"/>
      <c r="I13782" s="12" t="str">
        <f t="shared" si="215"/>
        <v/>
      </c>
      <c r="J13782" s="17"/>
      <c r="K13782" s="17"/>
      <c r="L13782" s="17"/>
    </row>
    <row r="13783" spans="1:12" ht="28.5">
      <c r="A13783" s="14" t="s">
        <v>11381</v>
      </c>
      <c r="B13783" s="14" t="s">
        <v>2767</v>
      </c>
      <c r="C13783" s="8" t="s">
        <v>11382</v>
      </c>
      <c r="D13783" s="15"/>
      <c r="E13783" s="10" t="s">
        <v>13351</v>
      </c>
      <c r="F13783" s="14"/>
      <c r="G13783" s="16"/>
      <c r="H13783" s="43"/>
      <c r="I13783" s="12" t="str">
        <f t="shared" si="215"/>
        <v/>
      </c>
      <c r="J13783" s="17"/>
      <c r="K13783" s="17"/>
      <c r="L13783" s="17"/>
    </row>
    <row r="13784" spans="1:12" ht="28.5">
      <c r="A13784" s="14" t="s">
        <v>11381</v>
      </c>
      <c r="B13784" s="14" t="s">
        <v>2767</v>
      </c>
      <c r="C13784" s="8" t="s">
        <v>11382</v>
      </c>
      <c r="D13784" s="15" t="s">
        <v>13352</v>
      </c>
      <c r="E13784" s="10" t="s">
        <v>13353</v>
      </c>
      <c r="F13784" s="14" t="s">
        <v>20</v>
      </c>
      <c r="G13784" s="16">
        <v>1</v>
      </c>
      <c r="H13784" s="43"/>
      <c r="I13784" s="12" t="str">
        <f t="shared" si="215"/>
        <v/>
      </c>
      <c r="J13784" s="17"/>
      <c r="K13784" s="17"/>
      <c r="L13784" s="17"/>
    </row>
    <row r="13785" spans="1:12" ht="28.5">
      <c r="A13785" s="14" t="s">
        <v>11381</v>
      </c>
      <c r="B13785" s="14" t="s">
        <v>2767</v>
      </c>
      <c r="C13785" s="8" t="s">
        <v>11382</v>
      </c>
      <c r="D13785" s="15" t="s">
        <v>13354</v>
      </c>
      <c r="E13785" s="10" t="s">
        <v>11522</v>
      </c>
      <c r="F13785" s="14"/>
      <c r="G13785" s="16"/>
      <c r="H13785" s="43"/>
      <c r="I13785" s="12" t="str">
        <f t="shared" si="215"/>
        <v/>
      </c>
      <c r="J13785" s="17"/>
      <c r="K13785" s="17"/>
      <c r="L13785" s="17"/>
    </row>
    <row r="13786" spans="1:12" ht="57">
      <c r="A13786" s="14" t="s">
        <v>11381</v>
      </c>
      <c r="B13786" s="14" t="s">
        <v>2767</v>
      </c>
      <c r="C13786" s="8" t="s">
        <v>11382</v>
      </c>
      <c r="D13786" s="15"/>
      <c r="E13786" s="10" t="s">
        <v>11523</v>
      </c>
      <c r="F13786" s="14"/>
      <c r="G13786" s="16"/>
      <c r="H13786" s="43"/>
      <c r="I13786" s="12" t="str">
        <f t="shared" si="215"/>
        <v/>
      </c>
      <c r="J13786" s="17"/>
      <c r="K13786" s="17"/>
      <c r="L13786" s="17"/>
    </row>
    <row r="13787" spans="1:12" ht="28.5">
      <c r="A13787" s="14" t="s">
        <v>11381</v>
      </c>
      <c r="B13787" s="14" t="s">
        <v>2767</v>
      </c>
      <c r="C13787" s="8" t="s">
        <v>11382</v>
      </c>
      <c r="D13787" s="15" t="s">
        <v>13355</v>
      </c>
      <c r="E13787" s="10" t="s">
        <v>11527</v>
      </c>
      <c r="F13787" s="14" t="s">
        <v>84</v>
      </c>
      <c r="G13787" s="16">
        <v>1</v>
      </c>
      <c r="H13787" s="43"/>
      <c r="I13787" s="12" t="str">
        <f t="shared" si="215"/>
        <v/>
      </c>
      <c r="J13787" s="17"/>
      <c r="K13787" s="17"/>
      <c r="L13787" s="17"/>
    </row>
    <row r="13788" spans="1:12" ht="28.5">
      <c r="A13788" s="14" t="s">
        <v>11381</v>
      </c>
      <c r="B13788" s="14" t="s">
        <v>2767</v>
      </c>
      <c r="C13788" s="8" t="s">
        <v>11382</v>
      </c>
      <c r="D13788" s="15" t="s">
        <v>13356</v>
      </c>
      <c r="E13788" s="10" t="s">
        <v>12149</v>
      </c>
      <c r="F13788" s="14" t="s">
        <v>84</v>
      </c>
      <c r="G13788" s="16">
        <v>1</v>
      </c>
      <c r="H13788" s="43"/>
      <c r="I13788" s="12" t="str">
        <f t="shared" si="215"/>
        <v/>
      </c>
      <c r="J13788" s="17"/>
      <c r="K13788" s="17"/>
      <c r="L13788" s="17"/>
    </row>
    <row r="13789" spans="1:12" ht="28.5">
      <c r="A13789" s="14" t="s">
        <v>11381</v>
      </c>
      <c r="B13789" s="14" t="s">
        <v>2767</v>
      </c>
      <c r="C13789" s="8" t="s">
        <v>11382</v>
      </c>
      <c r="D13789" s="15" t="s">
        <v>13357</v>
      </c>
      <c r="E13789" s="10" t="s">
        <v>11481</v>
      </c>
      <c r="F13789" s="14" t="s">
        <v>84</v>
      </c>
      <c r="G13789" s="16">
        <v>1</v>
      </c>
      <c r="H13789" s="43"/>
      <c r="I13789" s="12" t="str">
        <f t="shared" si="215"/>
        <v/>
      </c>
      <c r="J13789" s="17"/>
      <c r="K13789" s="17"/>
      <c r="L13789" s="17"/>
    </row>
    <row r="13790" spans="1:12" ht="42.75">
      <c r="A13790" s="14" t="s">
        <v>11381</v>
      </c>
      <c r="B13790" s="14" t="s">
        <v>2767</v>
      </c>
      <c r="C13790" s="8" t="s">
        <v>11382</v>
      </c>
      <c r="D13790" s="15"/>
      <c r="E13790" s="10" t="s">
        <v>11478</v>
      </c>
      <c r="F13790" s="14"/>
      <c r="G13790" s="16"/>
      <c r="H13790" s="43"/>
      <c r="I13790" s="12" t="str">
        <f t="shared" si="215"/>
        <v/>
      </c>
      <c r="J13790" s="17"/>
      <c r="K13790" s="17"/>
      <c r="L13790" s="17"/>
    </row>
    <row r="13791" spans="1:12" ht="28.5">
      <c r="A13791" s="14" t="s">
        <v>11381</v>
      </c>
      <c r="B13791" s="14" t="s">
        <v>2767</v>
      </c>
      <c r="C13791" s="8" t="s">
        <v>11382</v>
      </c>
      <c r="D13791" s="15" t="s">
        <v>13358</v>
      </c>
      <c r="E13791" s="10" t="s">
        <v>12149</v>
      </c>
      <c r="F13791" s="14" t="s">
        <v>84</v>
      </c>
      <c r="G13791" s="16">
        <v>1</v>
      </c>
      <c r="H13791" s="43"/>
      <c r="I13791" s="12" t="str">
        <f t="shared" si="215"/>
        <v/>
      </c>
      <c r="J13791" s="17"/>
      <c r="K13791" s="17"/>
      <c r="L13791" s="17"/>
    </row>
    <row r="13792" spans="1:12" ht="28.5">
      <c r="A13792" s="14" t="s">
        <v>11381</v>
      </c>
      <c r="B13792" s="14" t="s">
        <v>2767</v>
      </c>
      <c r="C13792" s="8" t="s">
        <v>11382</v>
      </c>
      <c r="D13792" s="15" t="s">
        <v>13359</v>
      </c>
      <c r="E13792" s="10" t="s">
        <v>11481</v>
      </c>
      <c r="F13792" s="14" t="s">
        <v>84</v>
      </c>
      <c r="G13792" s="16">
        <v>1</v>
      </c>
      <c r="H13792" s="43"/>
      <c r="I13792" s="12" t="str">
        <f t="shared" si="215"/>
        <v/>
      </c>
      <c r="J13792" s="17"/>
      <c r="K13792" s="17"/>
      <c r="L13792" s="17"/>
    </row>
    <row r="13793" spans="1:12" ht="28.5">
      <c r="A13793" s="14" t="s">
        <v>11381</v>
      </c>
      <c r="B13793" s="14" t="s">
        <v>2767</v>
      </c>
      <c r="C13793" s="8" t="s">
        <v>11382</v>
      </c>
      <c r="D13793" s="15"/>
      <c r="E13793" s="10" t="s">
        <v>11529</v>
      </c>
      <c r="F13793" s="14"/>
      <c r="G13793" s="16"/>
      <c r="H13793" s="43"/>
      <c r="I13793" s="12" t="str">
        <f t="shared" si="215"/>
        <v/>
      </c>
      <c r="J13793" s="17"/>
      <c r="K13793" s="17"/>
      <c r="L13793" s="17"/>
    </row>
    <row r="13794" spans="1:12" ht="28.5">
      <c r="A13794" s="14" t="s">
        <v>11381</v>
      </c>
      <c r="B13794" s="14" t="s">
        <v>2767</v>
      </c>
      <c r="C13794" s="8" t="s">
        <v>11382</v>
      </c>
      <c r="D13794" s="15" t="s">
        <v>13360</v>
      </c>
      <c r="E13794" s="10" t="s">
        <v>12255</v>
      </c>
      <c r="F13794" s="14" t="s">
        <v>20</v>
      </c>
      <c r="G13794" s="16">
        <v>1</v>
      </c>
      <c r="H13794" s="43"/>
      <c r="I13794" s="12" t="str">
        <f t="shared" si="215"/>
        <v/>
      </c>
      <c r="J13794" s="17"/>
      <c r="K13794" s="17"/>
      <c r="L13794" s="17"/>
    </row>
    <row r="13795" spans="1:12" ht="28.5">
      <c r="A13795" s="14" t="s">
        <v>11381</v>
      </c>
      <c r="B13795" s="14" t="s">
        <v>2767</v>
      </c>
      <c r="C13795" s="8" t="s">
        <v>11382</v>
      </c>
      <c r="D13795" s="15" t="s">
        <v>13361</v>
      </c>
      <c r="E13795" s="10" t="s">
        <v>11484</v>
      </c>
      <c r="F13795" s="14" t="s">
        <v>20</v>
      </c>
      <c r="G13795" s="16">
        <v>2</v>
      </c>
      <c r="H13795" s="43"/>
      <c r="I13795" s="12" t="str">
        <f t="shared" si="215"/>
        <v/>
      </c>
      <c r="J13795" s="17"/>
      <c r="K13795" s="17"/>
      <c r="L13795" s="17"/>
    </row>
    <row r="13796" spans="1:12" ht="28.5">
      <c r="A13796" s="14" t="s">
        <v>11381</v>
      </c>
      <c r="B13796" s="14" t="s">
        <v>2767</v>
      </c>
      <c r="C13796" s="8" t="s">
        <v>11382</v>
      </c>
      <c r="D13796" s="15" t="s">
        <v>13362</v>
      </c>
      <c r="E13796" s="10" t="s">
        <v>11486</v>
      </c>
      <c r="F13796" s="14" t="s">
        <v>20</v>
      </c>
      <c r="G13796" s="16">
        <v>1</v>
      </c>
      <c r="H13796" s="43"/>
      <c r="I13796" s="12" t="str">
        <f t="shared" si="215"/>
        <v/>
      </c>
      <c r="J13796" s="17"/>
      <c r="K13796" s="17"/>
      <c r="L13796" s="17"/>
    </row>
    <row r="13797" spans="1:12" ht="28.5">
      <c r="A13797" s="14" t="s">
        <v>11381</v>
      </c>
      <c r="B13797" s="14" t="s">
        <v>2767</v>
      </c>
      <c r="C13797" s="8" t="s">
        <v>11382</v>
      </c>
      <c r="D13797" s="15"/>
      <c r="E13797" s="10" t="s">
        <v>13363</v>
      </c>
      <c r="F13797" s="14"/>
      <c r="G13797" s="16"/>
      <c r="H13797" s="43"/>
      <c r="I13797" s="12" t="str">
        <f t="shared" si="215"/>
        <v/>
      </c>
      <c r="J13797" s="17"/>
      <c r="K13797" s="17"/>
      <c r="L13797" s="17"/>
    </row>
    <row r="13798" spans="1:12" ht="28.5">
      <c r="A13798" s="14" t="s">
        <v>11381</v>
      </c>
      <c r="B13798" s="14" t="s">
        <v>2767</v>
      </c>
      <c r="C13798" s="8" t="s">
        <v>11382</v>
      </c>
      <c r="D13798" s="15" t="s">
        <v>13364</v>
      </c>
      <c r="E13798" s="10" t="s">
        <v>12255</v>
      </c>
      <c r="F13798" s="14" t="s">
        <v>20</v>
      </c>
      <c r="G13798" s="16">
        <v>1</v>
      </c>
      <c r="H13798" s="43"/>
      <c r="I13798" s="12" t="str">
        <f t="shared" si="215"/>
        <v/>
      </c>
      <c r="J13798" s="17"/>
      <c r="K13798" s="17"/>
      <c r="L13798" s="17"/>
    </row>
    <row r="13799" spans="1:12" ht="28.5">
      <c r="A13799" s="14" t="s">
        <v>11381</v>
      </c>
      <c r="B13799" s="14" t="s">
        <v>2767</v>
      </c>
      <c r="C13799" s="8" t="s">
        <v>11382</v>
      </c>
      <c r="D13799" s="15" t="s">
        <v>13365</v>
      </c>
      <c r="E13799" s="10" t="s">
        <v>11484</v>
      </c>
      <c r="F13799" s="14" t="s">
        <v>20</v>
      </c>
      <c r="G13799" s="16">
        <v>1</v>
      </c>
      <c r="H13799" s="43"/>
      <c r="I13799" s="12" t="str">
        <f t="shared" si="215"/>
        <v/>
      </c>
      <c r="J13799" s="17"/>
      <c r="K13799" s="17"/>
      <c r="L13799" s="17"/>
    </row>
    <row r="13800" spans="1:12" ht="57">
      <c r="A13800" s="14" t="s">
        <v>11381</v>
      </c>
      <c r="B13800" s="14" t="s">
        <v>2767</v>
      </c>
      <c r="C13800" s="8" t="s">
        <v>11382</v>
      </c>
      <c r="D13800" s="15" t="s">
        <v>13366</v>
      </c>
      <c r="E13800" s="10" t="s">
        <v>11534</v>
      </c>
      <c r="F13800" s="14" t="s">
        <v>20</v>
      </c>
      <c r="G13800" s="16">
        <v>1</v>
      </c>
      <c r="H13800" s="43"/>
      <c r="I13800" s="12" t="str">
        <f t="shared" si="215"/>
        <v/>
      </c>
      <c r="J13800" s="17"/>
      <c r="K13800" s="17"/>
      <c r="L13800" s="17"/>
    </row>
    <row r="13801" spans="1:12" ht="28.5">
      <c r="A13801" s="14" t="s">
        <v>11381</v>
      </c>
      <c r="B13801" s="14" t="s">
        <v>2767</v>
      </c>
      <c r="C13801" s="8" t="s">
        <v>11382</v>
      </c>
      <c r="D13801" s="15"/>
      <c r="E13801" s="10" t="s">
        <v>12373</v>
      </c>
      <c r="F13801" s="14"/>
      <c r="G13801" s="16"/>
      <c r="H13801" s="43"/>
      <c r="I13801" s="12" t="str">
        <f t="shared" si="215"/>
        <v/>
      </c>
      <c r="J13801" s="17"/>
      <c r="K13801" s="17"/>
      <c r="L13801" s="17"/>
    </row>
    <row r="13802" spans="1:12" ht="57">
      <c r="A13802" s="14" t="s">
        <v>11381</v>
      </c>
      <c r="B13802" s="14" t="s">
        <v>2767</v>
      </c>
      <c r="C13802" s="8" t="s">
        <v>11382</v>
      </c>
      <c r="D13802" s="15" t="s">
        <v>13367</v>
      </c>
      <c r="E13802" s="10" t="s">
        <v>11536</v>
      </c>
      <c r="F13802" s="14" t="s">
        <v>20</v>
      </c>
      <c r="G13802" s="16">
        <v>1</v>
      </c>
      <c r="H13802" s="43"/>
      <c r="I13802" s="12" t="str">
        <f t="shared" si="215"/>
        <v/>
      </c>
      <c r="J13802" s="17"/>
      <c r="K13802" s="17"/>
      <c r="L13802" s="17"/>
    </row>
    <row r="13803" spans="1:12" ht="28.5">
      <c r="A13803" s="14" t="s">
        <v>11381</v>
      </c>
      <c r="B13803" s="14" t="s">
        <v>2767</v>
      </c>
      <c r="C13803" s="8" t="s">
        <v>11382</v>
      </c>
      <c r="D13803" s="15"/>
      <c r="E13803" s="10" t="s">
        <v>12373</v>
      </c>
      <c r="F13803" s="14"/>
      <c r="G13803" s="16"/>
      <c r="H13803" s="43"/>
      <c r="I13803" s="12" t="str">
        <f t="shared" si="215"/>
        <v/>
      </c>
      <c r="J13803" s="17"/>
      <c r="K13803" s="17"/>
      <c r="L13803" s="17"/>
    </row>
    <row r="13804" spans="1:12" ht="28.5">
      <c r="A13804" s="14" t="s">
        <v>11381</v>
      </c>
      <c r="B13804" s="14" t="s">
        <v>2767</v>
      </c>
      <c r="C13804" s="8" t="s">
        <v>11382</v>
      </c>
      <c r="D13804" s="15" t="s">
        <v>13368</v>
      </c>
      <c r="E13804" s="10" t="s">
        <v>13369</v>
      </c>
      <c r="F13804" s="14"/>
      <c r="G13804" s="16"/>
      <c r="H13804" s="43"/>
      <c r="I13804" s="12" t="str">
        <f t="shared" si="215"/>
        <v/>
      </c>
      <c r="J13804" s="17"/>
      <c r="K13804" s="17"/>
      <c r="L13804" s="17"/>
    </row>
    <row r="13805" spans="1:12" ht="57">
      <c r="A13805" s="14" t="s">
        <v>11381</v>
      </c>
      <c r="B13805" s="14" t="s">
        <v>2767</v>
      </c>
      <c r="C13805" s="8" t="s">
        <v>11382</v>
      </c>
      <c r="D13805" s="15"/>
      <c r="E13805" s="10" t="s">
        <v>11540</v>
      </c>
      <c r="F13805" s="14"/>
      <c r="G13805" s="16"/>
      <c r="H13805" s="43"/>
      <c r="I13805" s="12" t="str">
        <f t="shared" si="215"/>
        <v/>
      </c>
      <c r="J13805" s="17"/>
      <c r="K13805" s="17"/>
      <c r="L13805" s="17"/>
    </row>
    <row r="13806" spans="1:12" ht="28.5">
      <c r="A13806" s="14" t="s">
        <v>11381</v>
      </c>
      <c r="B13806" s="14" t="s">
        <v>2767</v>
      </c>
      <c r="C13806" s="8" t="s">
        <v>11382</v>
      </c>
      <c r="D13806" s="15" t="s">
        <v>13370</v>
      </c>
      <c r="E13806" s="10" t="s">
        <v>13371</v>
      </c>
      <c r="F13806" s="14" t="s">
        <v>84</v>
      </c>
      <c r="G13806" s="16">
        <v>1</v>
      </c>
      <c r="H13806" s="43"/>
      <c r="I13806" s="12" t="str">
        <f t="shared" si="215"/>
        <v/>
      </c>
      <c r="J13806" s="17"/>
      <c r="K13806" s="17"/>
      <c r="L13806" s="17"/>
    </row>
    <row r="13807" spans="1:12" ht="28.5">
      <c r="A13807" s="14" t="s">
        <v>11381</v>
      </c>
      <c r="B13807" s="14" t="s">
        <v>2767</v>
      </c>
      <c r="C13807" s="8" t="s">
        <v>11382</v>
      </c>
      <c r="D13807" s="15" t="s">
        <v>13372</v>
      </c>
      <c r="E13807" s="10" t="s">
        <v>13373</v>
      </c>
      <c r="F13807" s="14"/>
      <c r="G13807" s="16"/>
      <c r="H13807" s="43"/>
      <c r="I13807" s="12" t="str">
        <f t="shared" si="215"/>
        <v/>
      </c>
      <c r="J13807" s="17"/>
      <c r="K13807" s="17"/>
      <c r="L13807" s="17"/>
    </row>
    <row r="13808" spans="1:12" ht="28.5">
      <c r="A13808" s="14" t="s">
        <v>11381</v>
      </c>
      <c r="B13808" s="14" t="s">
        <v>2767</v>
      </c>
      <c r="C13808" s="8" t="s">
        <v>11382</v>
      </c>
      <c r="D13808" s="15"/>
      <c r="E13808" s="10" t="s">
        <v>13374</v>
      </c>
      <c r="F13808" s="14"/>
      <c r="G13808" s="16"/>
      <c r="H13808" s="43"/>
      <c r="I13808" s="12" t="str">
        <f t="shared" si="215"/>
        <v/>
      </c>
      <c r="J13808" s="17"/>
      <c r="K13808" s="17"/>
      <c r="L13808" s="17"/>
    </row>
    <row r="13809" spans="1:12" ht="28.5">
      <c r="A13809" s="14" t="s">
        <v>11381</v>
      </c>
      <c r="B13809" s="14" t="s">
        <v>2767</v>
      </c>
      <c r="C13809" s="8" t="s">
        <v>11382</v>
      </c>
      <c r="D13809" s="15"/>
      <c r="E13809" s="10" t="s">
        <v>12355</v>
      </c>
      <c r="F13809" s="14"/>
      <c r="G13809" s="16"/>
      <c r="H13809" s="43"/>
      <c r="I13809" s="12" t="str">
        <f t="shared" si="215"/>
        <v/>
      </c>
      <c r="J13809" s="17"/>
      <c r="K13809" s="17"/>
      <c r="L13809" s="17"/>
    </row>
    <row r="13810" spans="1:12" ht="28.5">
      <c r="A13810" s="14" t="s">
        <v>11381</v>
      </c>
      <c r="B13810" s="14" t="s">
        <v>2767</v>
      </c>
      <c r="C13810" s="8" t="s">
        <v>11382</v>
      </c>
      <c r="D13810" s="15"/>
      <c r="E13810" s="10" t="s">
        <v>11500</v>
      </c>
      <c r="F13810" s="14"/>
      <c r="G13810" s="16"/>
      <c r="H13810" s="43"/>
      <c r="I13810" s="12" t="str">
        <f t="shared" si="215"/>
        <v/>
      </c>
      <c r="J13810" s="17"/>
      <c r="K13810" s="17"/>
      <c r="L13810" s="17"/>
    </row>
    <row r="13811" spans="1:12" ht="28.5">
      <c r="A13811" s="14" t="s">
        <v>11381</v>
      </c>
      <c r="B13811" s="14" t="s">
        <v>2767</v>
      </c>
      <c r="C13811" s="8" t="s">
        <v>11382</v>
      </c>
      <c r="D13811" s="15"/>
      <c r="E13811" s="10" t="s">
        <v>11501</v>
      </c>
      <c r="F13811" s="14"/>
      <c r="G13811" s="16"/>
      <c r="H13811" s="43"/>
      <c r="I13811" s="12" t="str">
        <f t="shared" si="215"/>
        <v/>
      </c>
      <c r="J13811" s="17"/>
      <c r="K13811" s="17"/>
      <c r="L13811" s="17"/>
    </row>
    <row r="13812" spans="1:12" ht="28.5">
      <c r="A13812" s="14" t="s">
        <v>11381</v>
      </c>
      <c r="B13812" s="14" t="s">
        <v>2767</v>
      </c>
      <c r="C13812" s="8" t="s">
        <v>11382</v>
      </c>
      <c r="D13812" s="15"/>
      <c r="E13812" s="10" t="s">
        <v>11502</v>
      </c>
      <c r="F13812" s="14"/>
      <c r="G13812" s="16"/>
      <c r="H13812" s="43"/>
      <c r="I13812" s="12" t="str">
        <f t="shared" si="215"/>
        <v/>
      </c>
      <c r="J13812" s="17"/>
      <c r="K13812" s="17"/>
      <c r="L13812" s="17"/>
    </row>
    <row r="13813" spans="1:12" ht="28.5">
      <c r="A13813" s="14" t="s">
        <v>11381</v>
      </c>
      <c r="B13813" s="14" t="s">
        <v>2767</v>
      </c>
      <c r="C13813" s="8" t="s">
        <v>11382</v>
      </c>
      <c r="D13813" s="15"/>
      <c r="E13813" s="10" t="s">
        <v>11503</v>
      </c>
      <c r="F13813" s="14"/>
      <c r="G13813" s="16"/>
      <c r="H13813" s="43"/>
      <c r="I13813" s="12" t="str">
        <f t="shared" si="215"/>
        <v/>
      </c>
      <c r="J13813" s="17"/>
      <c r="K13813" s="17"/>
      <c r="L13813" s="17"/>
    </row>
    <row r="13814" spans="1:12" ht="28.5">
      <c r="A13814" s="14" t="s">
        <v>11381</v>
      </c>
      <c r="B13814" s="14" t="s">
        <v>2767</v>
      </c>
      <c r="C13814" s="8" t="s">
        <v>11382</v>
      </c>
      <c r="D13814" s="15"/>
      <c r="E13814" s="10" t="s">
        <v>12357</v>
      </c>
      <c r="F13814" s="14"/>
      <c r="G13814" s="16"/>
      <c r="H13814" s="43"/>
      <c r="I13814" s="12" t="str">
        <f t="shared" si="215"/>
        <v/>
      </c>
      <c r="J13814" s="17"/>
      <c r="K13814" s="17"/>
      <c r="L13814" s="17"/>
    </row>
    <row r="13815" spans="1:12" ht="28.5">
      <c r="A13815" s="14" t="s">
        <v>11381</v>
      </c>
      <c r="B13815" s="14" t="s">
        <v>2767</v>
      </c>
      <c r="C13815" s="8" t="s">
        <v>11382</v>
      </c>
      <c r="D13815" s="15"/>
      <c r="E13815" s="10" t="s">
        <v>12118</v>
      </c>
      <c r="F13815" s="14"/>
      <c r="G13815" s="16"/>
      <c r="H13815" s="43"/>
      <c r="I13815" s="12" t="str">
        <f t="shared" si="215"/>
        <v/>
      </c>
      <c r="J13815" s="17"/>
      <c r="K13815" s="17"/>
      <c r="L13815" s="17"/>
    </row>
    <row r="13816" spans="1:12" ht="28.5">
      <c r="A13816" s="14" t="s">
        <v>11381</v>
      </c>
      <c r="B13816" s="14" t="s">
        <v>2767</v>
      </c>
      <c r="C13816" s="8" t="s">
        <v>11382</v>
      </c>
      <c r="D13816" s="15"/>
      <c r="E13816" s="10" t="s">
        <v>11506</v>
      </c>
      <c r="F13816" s="14"/>
      <c r="G13816" s="16"/>
      <c r="H13816" s="43"/>
      <c r="I13816" s="12" t="str">
        <f t="shared" si="215"/>
        <v/>
      </c>
      <c r="J13816" s="17"/>
      <c r="K13816" s="17"/>
      <c r="L13816" s="17"/>
    </row>
    <row r="13817" spans="1:12" ht="28.5">
      <c r="A13817" s="14" t="s">
        <v>11381</v>
      </c>
      <c r="B13817" s="14" t="s">
        <v>2767</v>
      </c>
      <c r="C13817" s="8" t="s">
        <v>11382</v>
      </c>
      <c r="D13817" s="15"/>
      <c r="E13817" s="10" t="s">
        <v>13375</v>
      </c>
      <c r="F13817" s="14"/>
      <c r="G13817" s="16"/>
      <c r="H13817" s="43"/>
      <c r="I13817" s="12" t="str">
        <f t="shared" si="215"/>
        <v/>
      </c>
      <c r="J13817" s="17"/>
      <c r="K13817" s="17"/>
      <c r="L13817" s="17"/>
    </row>
    <row r="13818" spans="1:12" ht="28.5">
      <c r="A13818" s="14" t="s">
        <v>11381</v>
      </c>
      <c r="B13818" s="14" t="s">
        <v>2767</v>
      </c>
      <c r="C13818" s="8" t="s">
        <v>11382</v>
      </c>
      <c r="D13818" s="15"/>
      <c r="E13818" s="10" t="s">
        <v>11508</v>
      </c>
      <c r="F13818" s="14"/>
      <c r="G13818" s="16"/>
      <c r="H13818" s="43"/>
      <c r="I13818" s="12" t="str">
        <f t="shared" si="215"/>
        <v/>
      </c>
      <c r="J13818" s="17"/>
      <c r="K13818" s="17"/>
      <c r="L13818" s="17"/>
    </row>
    <row r="13819" spans="1:12" ht="28.5">
      <c r="A13819" s="14" t="s">
        <v>11381</v>
      </c>
      <c r="B13819" s="14" t="s">
        <v>2767</v>
      </c>
      <c r="C13819" s="8" t="s">
        <v>11382</v>
      </c>
      <c r="D13819" s="15"/>
      <c r="E13819" s="10" t="s">
        <v>11509</v>
      </c>
      <c r="F13819" s="14"/>
      <c r="G13819" s="16"/>
      <c r="H13819" s="43"/>
      <c r="I13819" s="12" t="str">
        <f t="shared" si="215"/>
        <v/>
      </c>
      <c r="J13819" s="17"/>
      <c r="K13819" s="17"/>
      <c r="L13819" s="17"/>
    </row>
    <row r="13820" spans="1:12" ht="28.5">
      <c r="A13820" s="14" t="s">
        <v>11381</v>
      </c>
      <c r="B13820" s="14" t="s">
        <v>2767</v>
      </c>
      <c r="C13820" s="8" t="s">
        <v>11382</v>
      </c>
      <c r="D13820" s="15"/>
      <c r="E13820" s="10" t="s">
        <v>11510</v>
      </c>
      <c r="F13820" s="14"/>
      <c r="G13820" s="16"/>
      <c r="H13820" s="43"/>
      <c r="I13820" s="12" t="str">
        <f t="shared" si="215"/>
        <v/>
      </c>
      <c r="J13820" s="17"/>
      <c r="K13820" s="17"/>
      <c r="L13820" s="17"/>
    </row>
    <row r="13821" spans="1:12" ht="28.5">
      <c r="A13821" s="14" t="s">
        <v>11381</v>
      </c>
      <c r="B13821" s="14" t="s">
        <v>2767</v>
      </c>
      <c r="C13821" s="8" t="s">
        <v>11382</v>
      </c>
      <c r="D13821" s="15"/>
      <c r="E13821" s="10" t="s">
        <v>11511</v>
      </c>
      <c r="F13821" s="14"/>
      <c r="G13821" s="16"/>
      <c r="H13821" s="43"/>
      <c r="I13821" s="12" t="str">
        <f t="shared" si="215"/>
        <v/>
      </c>
      <c r="J13821" s="17"/>
      <c r="K13821" s="17"/>
      <c r="L13821" s="17"/>
    </row>
    <row r="13822" spans="1:12" ht="28.5">
      <c r="A13822" s="14" t="s">
        <v>11381</v>
      </c>
      <c r="B13822" s="14" t="s">
        <v>2767</v>
      </c>
      <c r="C13822" s="8" t="s">
        <v>11382</v>
      </c>
      <c r="D13822" s="15"/>
      <c r="E13822" s="10" t="s">
        <v>11512</v>
      </c>
      <c r="F13822" s="14"/>
      <c r="G13822" s="16"/>
      <c r="H13822" s="43"/>
      <c r="I13822" s="12" t="str">
        <f t="shared" si="215"/>
        <v/>
      </c>
      <c r="J13822" s="17"/>
      <c r="K13822" s="17"/>
      <c r="L13822" s="17"/>
    </row>
    <row r="13823" spans="1:12" ht="42.75">
      <c r="A13823" s="14" t="s">
        <v>11381</v>
      </c>
      <c r="B13823" s="14" t="s">
        <v>2767</v>
      </c>
      <c r="C13823" s="8" t="s">
        <v>11382</v>
      </c>
      <c r="D13823" s="15"/>
      <c r="E13823" s="10" t="s">
        <v>11513</v>
      </c>
      <c r="F13823" s="14"/>
      <c r="G13823" s="16"/>
      <c r="H13823" s="43"/>
      <c r="I13823" s="12" t="str">
        <f t="shared" si="215"/>
        <v/>
      </c>
      <c r="J13823" s="17"/>
      <c r="K13823" s="17"/>
      <c r="L13823" s="17"/>
    </row>
    <row r="13824" spans="1:12" ht="28.5">
      <c r="A13824" s="14" t="s">
        <v>11381</v>
      </c>
      <c r="B13824" s="14" t="s">
        <v>2767</v>
      </c>
      <c r="C13824" s="8" t="s">
        <v>11382</v>
      </c>
      <c r="D13824" s="15"/>
      <c r="E13824" s="10" t="s">
        <v>11514</v>
      </c>
      <c r="F13824" s="14"/>
      <c r="G13824" s="16"/>
      <c r="H13824" s="43"/>
      <c r="I13824" s="12" t="str">
        <f t="shared" si="215"/>
        <v/>
      </c>
      <c r="J13824" s="17"/>
      <c r="K13824" s="17"/>
      <c r="L13824" s="17"/>
    </row>
    <row r="13825" spans="1:12" ht="28.5">
      <c r="A13825" s="14" t="s">
        <v>11381</v>
      </c>
      <c r="B13825" s="14" t="s">
        <v>2767</v>
      </c>
      <c r="C13825" s="8" t="s">
        <v>11382</v>
      </c>
      <c r="D13825" s="15"/>
      <c r="E13825" s="10" t="s">
        <v>11515</v>
      </c>
      <c r="F13825" s="14"/>
      <c r="G13825" s="16"/>
      <c r="H13825" s="43"/>
      <c r="I13825" s="12" t="str">
        <f t="shared" si="215"/>
        <v/>
      </c>
      <c r="J13825" s="17"/>
      <c r="K13825" s="17"/>
      <c r="L13825" s="17"/>
    </row>
    <row r="13826" spans="1:12" ht="28.5">
      <c r="A13826" s="14" t="s">
        <v>11381</v>
      </c>
      <c r="B13826" s="14" t="s">
        <v>2767</v>
      </c>
      <c r="C13826" s="8" t="s">
        <v>11382</v>
      </c>
      <c r="D13826" s="15"/>
      <c r="E13826" s="10" t="s">
        <v>11516</v>
      </c>
      <c r="F13826" s="14"/>
      <c r="G13826" s="16"/>
      <c r="H13826" s="43"/>
      <c r="I13826" s="12" t="str">
        <f t="shared" si="215"/>
        <v/>
      </c>
      <c r="J13826" s="17"/>
      <c r="K13826" s="17"/>
      <c r="L13826" s="17"/>
    </row>
    <row r="13827" spans="1:12" ht="28.5">
      <c r="A13827" s="14" t="s">
        <v>11381</v>
      </c>
      <c r="B13827" s="14" t="s">
        <v>2767</v>
      </c>
      <c r="C13827" s="8" t="s">
        <v>11382</v>
      </c>
      <c r="D13827" s="15"/>
      <c r="E13827" s="10" t="s">
        <v>11517</v>
      </c>
      <c r="F13827" s="14"/>
      <c r="G13827" s="16"/>
      <c r="H13827" s="43"/>
      <c r="I13827" s="12" t="str">
        <f t="shared" si="215"/>
        <v/>
      </c>
      <c r="J13827" s="17"/>
      <c r="K13827" s="17"/>
      <c r="L13827" s="17"/>
    </row>
    <row r="13828" spans="1:12" ht="28.5">
      <c r="A13828" s="14" t="s">
        <v>11381</v>
      </c>
      <c r="B13828" s="14" t="s">
        <v>2767</v>
      </c>
      <c r="C13828" s="8" t="s">
        <v>11382</v>
      </c>
      <c r="D13828" s="15"/>
      <c r="E13828" s="10" t="s">
        <v>12121</v>
      </c>
      <c r="F13828" s="14"/>
      <c r="G13828" s="16"/>
      <c r="H13828" s="43"/>
      <c r="I13828" s="12" t="str">
        <f t="shared" ref="I13828:I13891" si="216">IF(AND(G13828&lt;&gt;"",H13828&lt;&gt;""),G13828*H13828,"")</f>
        <v/>
      </c>
      <c r="J13828" s="17"/>
      <c r="K13828" s="17"/>
      <c r="L13828" s="17"/>
    </row>
    <row r="13829" spans="1:12" ht="28.5">
      <c r="A13829" s="14" t="s">
        <v>11381</v>
      </c>
      <c r="B13829" s="14" t="s">
        <v>2767</v>
      </c>
      <c r="C13829" s="8" t="s">
        <v>11382</v>
      </c>
      <c r="D13829" s="15" t="s">
        <v>13376</v>
      </c>
      <c r="E13829" s="10" t="s">
        <v>13377</v>
      </c>
      <c r="F13829" s="14" t="s">
        <v>20</v>
      </c>
      <c r="G13829" s="16">
        <v>1</v>
      </c>
      <c r="H13829" s="43"/>
      <c r="I13829" s="12" t="str">
        <f t="shared" si="216"/>
        <v/>
      </c>
      <c r="J13829" s="17"/>
      <c r="K13829" s="17"/>
      <c r="L13829" s="17"/>
    </row>
    <row r="13830" spans="1:12" ht="28.5">
      <c r="A13830" s="14" t="s">
        <v>11381</v>
      </c>
      <c r="B13830" s="14" t="s">
        <v>2767</v>
      </c>
      <c r="C13830" s="8" t="s">
        <v>11382</v>
      </c>
      <c r="D13830" s="15" t="s">
        <v>13378</v>
      </c>
      <c r="E13830" s="10" t="s">
        <v>11522</v>
      </c>
      <c r="F13830" s="14"/>
      <c r="G13830" s="16"/>
      <c r="H13830" s="43"/>
      <c r="I13830" s="12" t="str">
        <f t="shared" si="216"/>
        <v/>
      </c>
      <c r="J13830" s="17"/>
      <c r="K13830" s="17"/>
      <c r="L13830" s="17"/>
    </row>
    <row r="13831" spans="1:12" ht="57">
      <c r="A13831" s="14" t="s">
        <v>11381</v>
      </c>
      <c r="B13831" s="14" t="s">
        <v>2767</v>
      </c>
      <c r="C13831" s="8" t="s">
        <v>11382</v>
      </c>
      <c r="D13831" s="15"/>
      <c r="E13831" s="10" t="s">
        <v>11523</v>
      </c>
      <c r="F13831" s="14"/>
      <c r="G13831" s="16"/>
      <c r="H13831" s="43"/>
      <c r="I13831" s="12" t="str">
        <f t="shared" si="216"/>
        <v/>
      </c>
      <c r="J13831" s="17"/>
      <c r="K13831" s="17"/>
      <c r="L13831" s="17"/>
    </row>
    <row r="13832" spans="1:12" ht="28.5">
      <c r="A13832" s="14" t="s">
        <v>11381</v>
      </c>
      <c r="B13832" s="14" t="s">
        <v>2767</v>
      </c>
      <c r="C13832" s="8" t="s">
        <v>11382</v>
      </c>
      <c r="D13832" s="15" t="s">
        <v>13379</v>
      </c>
      <c r="E13832" s="10" t="s">
        <v>11527</v>
      </c>
      <c r="F13832" s="14" t="s">
        <v>84</v>
      </c>
      <c r="G13832" s="16">
        <v>1</v>
      </c>
      <c r="H13832" s="43"/>
      <c r="I13832" s="12" t="str">
        <f t="shared" si="216"/>
        <v/>
      </c>
      <c r="J13832" s="17"/>
      <c r="K13832" s="17"/>
      <c r="L13832" s="17"/>
    </row>
    <row r="13833" spans="1:12" ht="28.5">
      <c r="A13833" s="14" t="s">
        <v>11381</v>
      </c>
      <c r="B13833" s="14" t="s">
        <v>2767</v>
      </c>
      <c r="C13833" s="8" t="s">
        <v>11382</v>
      </c>
      <c r="D13833" s="15" t="s">
        <v>13380</v>
      </c>
      <c r="E13833" s="10" t="s">
        <v>11759</v>
      </c>
      <c r="F13833" s="14" t="s">
        <v>84</v>
      </c>
      <c r="G13833" s="16">
        <v>1</v>
      </c>
      <c r="H13833" s="43"/>
      <c r="I13833" s="12" t="str">
        <f t="shared" si="216"/>
        <v/>
      </c>
      <c r="J13833" s="17"/>
      <c r="K13833" s="17"/>
      <c r="L13833" s="17"/>
    </row>
    <row r="13834" spans="1:12" ht="28.5">
      <c r="A13834" s="14" t="s">
        <v>11381</v>
      </c>
      <c r="B13834" s="14" t="s">
        <v>2767</v>
      </c>
      <c r="C13834" s="8" t="s">
        <v>11382</v>
      </c>
      <c r="D13834" s="15" t="s">
        <v>13381</v>
      </c>
      <c r="E13834" s="10" t="s">
        <v>11481</v>
      </c>
      <c r="F13834" s="14" t="s">
        <v>84</v>
      </c>
      <c r="G13834" s="16">
        <v>3</v>
      </c>
      <c r="H13834" s="43"/>
      <c r="I13834" s="12" t="str">
        <f t="shared" si="216"/>
        <v/>
      </c>
      <c r="J13834" s="17"/>
      <c r="K13834" s="17"/>
      <c r="L13834" s="17"/>
    </row>
    <row r="13835" spans="1:12" ht="42.75">
      <c r="A13835" s="14" t="s">
        <v>11381</v>
      </c>
      <c r="B13835" s="14" t="s">
        <v>2767</v>
      </c>
      <c r="C13835" s="8" t="s">
        <v>11382</v>
      </c>
      <c r="D13835" s="15"/>
      <c r="E13835" s="10" t="s">
        <v>11478</v>
      </c>
      <c r="F13835" s="14"/>
      <c r="G13835" s="16"/>
      <c r="H13835" s="43"/>
      <c r="I13835" s="12" t="str">
        <f t="shared" si="216"/>
        <v/>
      </c>
      <c r="J13835" s="17"/>
      <c r="K13835" s="17"/>
      <c r="L13835" s="17"/>
    </row>
    <row r="13836" spans="1:12" ht="28.5">
      <c r="A13836" s="14" t="s">
        <v>11381</v>
      </c>
      <c r="B13836" s="14" t="s">
        <v>2767</v>
      </c>
      <c r="C13836" s="8" t="s">
        <v>11382</v>
      </c>
      <c r="D13836" s="15" t="s">
        <v>13382</v>
      </c>
      <c r="E13836" s="10" t="s">
        <v>11759</v>
      </c>
      <c r="F13836" s="14" t="s">
        <v>84</v>
      </c>
      <c r="G13836" s="16">
        <v>1</v>
      </c>
      <c r="H13836" s="43"/>
      <c r="I13836" s="12" t="str">
        <f t="shared" si="216"/>
        <v/>
      </c>
      <c r="J13836" s="17"/>
      <c r="K13836" s="17"/>
      <c r="L13836" s="17"/>
    </row>
    <row r="13837" spans="1:12" ht="57">
      <c r="A13837" s="14" t="s">
        <v>11381</v>
      </c>
      <c r="B13837" s="14" t="s">
        <v>2767</v>
      </c>
      <c r="C13837" s="8" t="s">
        <v>11382</v>
      </c>
      <c r="D13837" s="15" t="s">
        <v>13383</v>
      </c>
      <c r="E13837" s="10" t="s">
        <v>11534</v>
      </c>
      <c r="F13837" s="14" t="s">
        <v>20</v>
      </c>
      <c r="G13837" s="16">
        <v>1</v>
      </c>
      <c r="H13837" s="43"/>
      <c r="I13837" s="12" t="str">
        <f t="shared" si="216"/>
        <v/>
      </c>
      <c r="J13837" s="17"/>
      <c r="K13837" s="17"/>
      <c r="L13837" s="17"/>
    </row>
    <row r="13838" spans="1:12" ht="28.5">
      <c r="A13838" s="14" t="s">
        <v>11381</v>
      </c>
      <c r="B13838" s="14" t="s">
        <v>2767</v>
      </c>
      <c r="C13838" s="8" t="s">
        <v>11382</v>
      </c>
      <c r="D13838" s="15"/>
      <c r="E13838" s="10" t="s">
        <v>12373</v>
      </c>
      <c r="F13838" s="14"/>
      <c r="G13838" s="16"/>
      <c r="H13838" s="43"/>
      <c r="I13838" s="12" t="str">
        <f t="shared" si="216"/>
        <v/>
      </c>
      <c r="J13838" s="17"/>
      <c r="K13838" s="17"/>
      <c r="L13838" s="17"/>
    </row>
    <row r="13839" spans="1:12" ht="57">
      <c r="A13839" s="14" t="s">
        <v>11381</v>
      </c>
      <c r="B13839" s="14" t="s">
        <v>2767</v>
      </c>
      <c r="C13839" s="8" t="s">
        <v>11382</v>
      </c>
      <c r="D13839" s="15" t="s">
        <v>13384</v>
      </c>
      <c r="E13839" s="10" t="s">
        <v>11536</v>
      </c>
      <c r="F13839" s="14" t="s">
        <v>20</v>
      </c>
      <c r="G13839" s="16">
        <v>1</v>
      </c>
      <c r="H13839" s="43"/>
      <c r="I13839" s="12" t="str">
        <f t="shared" si="216"/>
        <v/>
      </c>
      <c r="J13839" s="17"/>
      <c r="K13839" s="17"/>
      <c r="L13839" s="17"/>
    </row>
    <row r="13840" spans="1:12" ht="28.5">
      <c r="A13840" s="14" t="s">
        <v>11381</v>
      </c>
      <c r="B13840" s="14" t="s">
        <v>2767</v>
      </c>
      <c r="C13840" s="8" t="s">
        <v>11382</v>
      </c>
      <c r="D13840" s="15"/>
      <c r="E13840" s="10" t="s">
        <v>12373</v>
      </c>
      <c r="F13840" s="14"/>
      <c r="G13840" s="16"/>
      <c r="H13840" s="43"/>
      <c r="I13840" s="12" t="str">
        <f t="shared" si="216"/>
        <v/>
      </c>
      <c r="J13840" s="17"/>
      <c r="K13840" s="17"/>
      <c r="L13840" s="17"/>
    </row>
    <row r="13841" spans="1:12" ht="28.5">
      <c r="A13841" s="14" t="s">
        <v>11381</v>
      </c>
      <c r="B13841" s="14" t="s">
        <v>2767</v>
      </c>
      <c r="C13841" s="8" t="s">
        <v>11382</v>
      </c>
      <c r="D13841" s="15" t="s">
        <v>13385</v>
      </c>
      <c r="E13841" s="10" t="s">
        <v>11539</v>
      </c>
      <c r="F13841" s="14"/>
      <c r="G13841" s="16"/>
      <c r="H13841" s="43"/>
      <c r="I13841" s="12" t="str">
        <f t="shared" si="216"/>
        <v/>
      </c>
      <c r="J13841" s="17"/>
      <c r="K13841" s="17"/>
      <c r="L13841" s="17"/>
    </row>
    <row r="13842" spans="1:12" ht="57">
      <c r="A13842" s="14" t="s">
        <v>11381</v>
      </c>
      <c r="B13842" s="14" t="s">
        <v>2767</v>
      </c>
      <c r="C13842" s="8" t="s">
        <v>11382</v>
      </c>
      <c r="D13842" s="15"/>
      <c r="E13842" s="10" t="s">
        <v>11540</v>
      </c>
      <c r="F13842" s="14"/>
      <c r="G13842" s="16"/>
      <c r="H13842" s="43"/>
      <c r="I13842" s="12" t="str">
        <f t="shared" si="216"/>
        <v/>
      </c>
      <c r="J13842" s="17"/>
      <c r="K13842" s="17"/>
      <c r="L13842" s="17"/>
    </row>
    <row r="13843" spans="1:12" ht="28.5">
      <c r="A13843" s="14" t="s">
        <v>11381</v>
      </c>
      <c r="B13843" s="14" t="s">
        <v>2767</v>
      </c>
      <c r="C13843" s="8" t="s">
        <v>11382</v>
      </c>
      <c r="D13843" s="15" t="s">
        <v>13386</v>
      </c>
      <c r="E13843" s="10" t="s">
        <v>12377</v>
      </c>
      <c r="F13843" s="14" t="s">
        <v>84</v>
      </c>
      <c r="G13843" s="16">
        <v>1</v>
      </c>
      <c r="H13843" s="43"/>
      <c r="I13843" s="12" t="str">
        <f t="shared" si="216"/>
        <v/>
      </c>
      <c r="J13843" s="17"/>
      <c r="K13843" s="17"/>
      <c r="L13843" s="17"/>
    </row>
    <row r="13844" spans="1:12" ht="28.5">
      <c r="A13844" s="14" t="s">
        <v>11381</v>
      </c>
      <c r="B13844" s="14" t="s">
        <v>2767</v>
      </c>
      <c r="C13844" s="8" t="s">
        <v>11382</v>
      </c>
      <c r="D13844" s="15" t="s">
        <v>13387</v>
      </c>
      <c r="E13844" s="10" t="s">
        <v>13388</v>
      </c>
      <c r="F13844" s="14"/>
      <c r="G13844" s="16"/>
      <c r="H13844" s="43"/>
      <c r="I13844" s="12" t="str">
        <f t="shared" si="216"/>
        <v/>
      </c>
      <c r="J13844" s="17"/>
      <c r="K13844" s="17"/>
      <c r="L13844" s="17"/>
    </row>
    <row r="13845" spans="1:12" ht="28.5">
      <c r="A13845" s="14" t="s">
        <v>11381</v>
      </c>
      <c r="B13845" s="14" t="s">
        <v>2767</v>
      </c>
      <c r="C13845" s="8" t="s">
        <v>11382</v>
      </c>
      <c r="D13845" s="15"/>
      <c r="E13845" s="10" t="s">
        <v>13389</v>
      </c>
      <c r="F13845" s="14"/>
      <c r="G13845" s="16"/>
      <c r="H13845" s="43"/>
      <c r="I13845" s="12" t="str">
        <f t="shared" si="216"/>
        <v/>
      </c>
      <c r="J13845" s="17"/>
      <c r="K13845" s="17"/>
      <c r="L13845" s="17"/>
    </row>
    <row r="13846" spans="1:12" ht="28.5">
      <c r="A13846" s="14" t="s">
        <v>11381</v>
      </c>
      <c r="B13846" s="14" t="s">
        <v>2767</v>
      </c>
      <c r="C13846" s="8" t="s">
        <v>11382</v>
      </c>
      <c r="D13846" s="15"/>
      <c r="E13846" s="10" t="s">
        <v>12355</v>
      </c>
      <c r="F13846" s="14"/>
      <c r="G13846" s="16"/>
      <c r="H13846" s="43"/>
      <c r="I13846" s="12" t="str">
        <f t="shared" si="216"/>
        <v/>
      </c>
      <c r="J13846" s="17"/>
      <c r="K13846" s="17"/>
      <c r="L13846" s="17"/>
    </row>
    <row r="13847" spans="1:12" ht="28.5">
      <c r="A13847" s="14" t="s">
        <v>11381</v>
      </c>
      <c r="B13847" s="14" t="s">
        <v>2767</v>
      </c>
      <c r="C13847" s="8" t="s">
        <v>11382</v>
      </c>
      <c r="D13847" s="15"/>
      <c r="E13847" s="10" t="s">
        <v>11500</v>
      </c>
      <c r="F13847" s="14"/>
      <c r="G13847" s="16"/>
      <c r="H13847" s="43"/>
      <c r="I13847" s="12" t="str">
        <f t="shared" si="216"/>
        <v/>
      </c>
      <c r="J13847" s="17"/>
      <c r="K13847" s="17"/>
      <c r="L13847" s="17"/>
    </row>
    <row r="13848" spans="1:12" ht="28.5">
      <c r="A13848" s="14" t="s">
        <v>11381</v>
      </c>
      <c r="B13848" s="14" t="s">
        <v>2767</v>
      </c>
      <c r="C13848" s="8" t="s">
        <v>11382</v>
      </c>
      <c r="D13848" s="15"/>
      <c r="E13848" s="10" t="s">
        <v>11501</v>
      </c>
      <c r="F13848" s="14"/>
      <c r="G13848" s="16"/>
      <c r="H13848" s="43"/>
      <c r="I13848" s="12" t="str">
        <f t="shared" si="216"/>
        <v/>
      </c>
      <c r="J13848" s="17"/>
      <c r="K13848" s="17"/>
      <c r="L13848" s="17"/>
    </row>
    <row r="13849" spans="1:12" ht="28.5">
      <c r="A13849" s="14" t="s">
        <v>11381</v>
      </c>
      <c r="B13849" s="14" t="s">
        <v>2767</v>
      </c>
      <c r="C13849" s="8" t="s">
        <v>11382</v>
      </c>
      <c r="D13849" s="15"/>
      <c r="E13849" s="10" t="s">
        <v>11502</v>
      </c>
      <c r="F13849" s="14"/>
      <c r="G13849" s="16"/>
      <c r="H13849" s="43"/>
      <c r="I13849" s="12" t="str">
        <f t="shared" si="216"/>
        <v/>
      </c>
      <c r="J13849" s="17"/>
      <c r="K13849" s="17"/>
      <c r="L13849" s="17"/>
    </row>
    <row r="13850" spans="1:12" ht="28.5">
      <c r="A13850" s="14" t="s">
        <v>11381</v>
      </c>
      <c r="B13850" s="14" t="s">
        <v>2767</v>
      </c>
      <c r="C13850" s="8" t="s">
        <v>11382</v>
      </c>
      <c r="D13850" s="15"/>
      <c r="E13850" s="10" t="s">
        <v>11503</v>
      </c>
      <c r="F13850" s="14"/>
      <c r="G13850" s="16"/>
      <c r="H13850" s="43"/>
      <c r="I13850" s="12" t="str">
        <f t="shared" si="216"/>
        <v/>
      </c>
      <c r="J13850" s="17"/>
      <c r="K13850" s="17"/>
      <c r="L13850" s="17"/>
    </row>
    <row r="13851" spans="1:12" ht="28.5">
      <c r="A13851" s="14" t="s">
        <v>11381</v>
      </c>
      <c r="B13851" s="14" t="s">
        <v>2767</v>
      </c>
      <c r="C13851" s="8" t="s">
        <v>11382</v>
      </c>
      <c r="D13851" s="15"/>
      <c r="E13851" s="10" t="s">
        <v>12357</v>
      </c>
      <c r="F13851" s="14"/>
      <c r="G13851" s="16"/>
      <c r="H13851" s="43"/>
      <c r="I13851" s="12" t="str">
        <f t="shared" si="216"/>
        <v/>
      </c>
      <c r="J13851" s="17"/>
      <c r="K13851" s="17"/>
      <c r="L13851" s="17"/>
    </row>
    <row r="13852" spans="1:12" ht="28.5">
      <c r="A13852" s="14" t="s">
        <v>11381</v>
      </c>
      <c r="B13852" s="14" t="s">
        <v>2767</v>
      </c>
      <c r="C13852" s="8" t="s">
        <v>11382</v>
      </c>
      <c r="D13852" s="15"/>
      <c r="E13852" s="10" t="s">
        <v>12118</v>
      </c>
      <c r="F13852" s="14"/>
      <c r="G13852" s="16"/>
      <c r="H13852" s="43"/>
      <c r="I13852" s="12" t="str">
        <f t="shared" si="216"/>
        <v/>
      </c>
      <c r="J13852" s="17"/>
      <c r="K13852" s="17"/>
      <c r="L13852" s="17"/>
    </row>
    <row r="13853" spans="1:12" ht="28.5">
      <c r="A13853" s="14" t="s">
        <v>11381</v>
      </c>
      <c r="B13853" s="14" t="s">
        <v>2767</v>
      </c>
      <c r="C13853" s="8" t="s">
        <v>11382</v>
      </c>
      <c r="D13853" s="15"/>
      <c r="E13853" s="10" t="s">
        <v>11506</v>
      </c>
      <c r="F13853" s="14"/>
      <c r="G13853" s="16"/>
      <c r="H13853" s="43"/>
      <c r="I13853" s="12" t="str">
        <f t="shared" si="216"/>
        <v/>
      </c>
      <c r="J13853" s="17"/>
      <c r="K13853" s="17"/>
      <c r="L13853" s="17"/>
    </row>
    <row r="13854" spans="1:12" ht="28.5">
      <c r="A13854" s="14" t="s">
        <v>11381</v>
      </c>
      <c r="B13854" s="14" t="s">
        <v>2767</v>
      </c>
      <c r="C13854" s="8" t="s">
        <v>11382</v>
      </c>
      <c r="D13854" s="15"/>
      <c r="E13854" s="10" t="s">
        <v>12358</v>
      </c>
      <c r="F13854" s="14"/>
      <c r="G13854" s="16"/>
      <c r="H13854" s="43"/>
      <c r="I13854" s="12" t="str">
        <f t="shared" si="216"/>
        <v/>
      </c>
      <c r="J13854" s="17"/>
      <c r="K13854" s="17"/>
      <c r="L13854" s="17"/>
    </row>
    <row r="13855" spans="1:12" ht="28.5">
      <c r="A13855" s="14" t="s">
        <v>11381</v>
      </c>
      <c r="B13855" s="14" t="s">
        <v>2767</v>
      </c>
      <c r="C13855" s="8" t="s">
        <v>11382</v>
      </c>
      <c r="D13855" s="15"/>
      <c r="E13855" s="10" t="s">
        <v>11508</v>
      </c>
      <c r="F13855" s="14"/>
      <c r="G13855" s="16"/>
      <c r="H13855" s="43"/>
      <c r="I13855" s="12" t="str">
        <f t="shared" si="216"/>
        <v/>
      </c>
      <c r="J13855" s="17"/>
      <c r="K13855" s="17"/>
      <c r="L13855" s="17"/>
    </row>
    <row r="13856" spans="1:12" ht="28.5">
      <c r="A13856" s="14" t="s">
        <v>11381</v>
      </c>
      <c r="B13856" s="14" t="s">
        <v>2767</v>
      </c>
      <c r="C13856" s="8" t="s">
        <v>11382</v>
      </c>
      <c r="D13856" s="15"/>
      <c r="E13856" s="10" t="s">
        <v>11509</v>
      </c>
      <c r="F13856" s="14"/>
      <c r="G13856" s="16"/>
      <c r="H13856" s="43"/>
      <c r="I13856" s="12" t="str">
        <f t="shared" si="216"/>
        <v/>
      </c>
      <c r="J13856" s="17"/>
      <c r="K13856" s="17"/>
      <c r="L13856" s="17"/>
    </row>
    <row r="13857" spans="1:12" ht="28.5">
      <c r="A13857" s="14" t="s">
        <v>11381</v>
      </c>
      <c r="B13857" s="14" t="s">
        <v>2767</v>
      </c>
      <c r="C13857" s="8" t="s">
        <v>11382</v>
      </c>
      <c r="D13857" s="15"/>
      <c r="E13857" s="10" t="s">
        <v>11510</v>
      </c>
      <c r="F13857" s="14"/>
      <c r="G13857" s="16"/>
      <c r="H13857" s="43"/>
      <c r="I13857" s="12" t="str">
        <f t="shared" si="216"/>
        <v/>
      </c>
      <c r="J13857" s="17"/>
      <c r="K13857" s="17"/>
      <c r="L13857" s="17"/>
    </row>
    <row r="13858" spans="1:12" ht="28.5">
      <c r="A13858" s="14" t="s">
        <v>11381</v>
      </c>
      <c r="B13858" s="14" t="s">
        <v>2767</v>
      </c>
      <c r="C13858" s="8" t="s">
        <v>11382</v>
      </c>
      <c r="D13858" s="15"/>
      <c r="E13858" s="10" t="s">
        <v>11511</v>
      </c>
      <c r="F13858" s="14"/>
      <c r="G13858" s="16"/>
      <c r="H13858" s="43"/>
      <c r="I13858" s="12" t="str">
        <f t="shared" si="216"/>
        <v/>
      </c>
      <c r="J13858" s="17"/>
      <c r="K13858" s="17"/>
      <c r="L13858" s="17"/>
    </row>
    <row r="13859" spans="1:12" ht="28.5">
      <c r="A13859" s="14" t="s">
        <v>11381</v>
      </c>
      <c r="B13859" s="14" t="s">
        <v>2767</v>
      </c>
      <c r="C13859" s="8" t="s">
        <v>11382</v>
      </c>
      <c r="D13859" s="15"/>
      <c r="E13859" s="10" t="s">
        <v>11512</v>
      </c>
      <c r="F13859" s="14"/>
      <c r="G13859" s="16"/>
      <c r="H13859" s="43"/>
      <c r="I13859" s="12" t="str">
        <f t="shared" si="216"/>
        <v/>
      </c>
      <c r="J13859" s="17"/>
      <c r="K13859" s="17"/>
      <c r="L13859" s="17"/>
    </row>
    <row r="13860" spans="1:12" ht="42.75">
      <c r="A13860" s="14" t="s">
        <v>11381</v>
      </c>
      <c r="B13860" s="14" t="s">
        <v>2767</v>
      </c>
      <c r="C13860" s="8" t="s">
        <v>11382</v>
      </c>
      <c r="D13860" s="15"/>
      <c r="E13860" s="10" t="s">
        <v>11513</v>
      </c>
      <c r="F13860" s="14"/>
      <c r="G13860" s="16"/>
      <c r="H13860" s="43"/>
      <c r="I13860" s="12" t="str">
        <f t="shared" si="216"/>
        <v/>
      </c>
      <c r="J13860" s="17"/>
      <c r="K13860" s="17"/>
      <c r="L13860" s="17"/>
    </row>
    <row r="13861" spans="1:12" ht="28.5">
      <c r="A13861" s="14" t="s">
        <v>11381</v>
      </c>
      <c r="B13861" s="14" t="s">
        <v>2767</v>
      </c>
      <c r="C13861" s="8" t="s">
        <v>11382</v>
      </c>
      <c r="D13861" s="15"/>
      <c r="E13861" s="10" t="s">
        <v>11514</v>
      </c>
      <c r="F13861" s="14"/>
      <c r="G13861" s="16"/>
      <c r="H13861" s="43"/>
      <c r="I13861" s="12" t="str">
        <f t="shared" si="216"/>
        <v/>
      </c>
      <c r="J13861" s="17"/>
      <c r="K13861" s="17"/>
      <c r="L13861" s="17"/>
    </row>
    <row r="13862" spans="1:12" ht="28.5">
      <c r="A13862" s="14" t="s">
        <v>11381</v>
      </c>
      <c r="B13862" s="14" t="s">
        <v>2767</v>
      </c>
      <c r="C13862" s="8" t="s">
        <v>11382</v>
      </c>
      <c r="D13862" s="15"/>
      <c r="E13862" s="10" t="s">
        <v>11515</v>
      </c>
      <c r="F13862" s="14"/>
      <c r="G13862" s="16"/>
      <c r="H13862" s="43"/>
      <c r="I13862" s="12" t="str">
        <f t="shared" si="216"/>
        <v/>
      </c>
      <c r="J13862" s="17"/>
      <c r="K13862" s="17"/>
      <c r="L13862" s="17"/>
    </row>
    <row r="13863" spans="1:12" ht="28.5">
      <c r="A13863" s="14" t="s">
        <v>11381</v>
      </c>
      <c r="B13863" s="14" t="s">
        <v>2767</v>
      </c>
      <c r="C13863" s="8" t="s">
        <v>11382</v>
      </c>
      <c r="D13863" s="15"/>
      <c r="E13863" s="10" t="s">
        <v>11516</v>
      </c>
      <c r="F13863" s="14"/>
      <c r="G13863" s="16"/>
      <c r="H13863" s="43"/>
      <c r="I13863" s="12" t="str">
        <f t="shared" si="216"/>
        <v/>
      </c>
      <c r="J13863" s="17"/>
      <c r="K13863" s="17"/>
      <c r="L13863" s="17"/>
    </row>
    <row r="13864" spans="1:12" ht="28.5">
      <c r="A13864" s="14" t="s">
        <v>11381</v>
      </c>
      <c r="B13864" s="14" t="s">
        <v>2767</v>
      </c>
      <c r="C13864" s="8" t="s">
        <v>11382</v>
      </c>
      <c r="D13864" s="15"/>
      <c r="E13864" s="10" t="s">
        <v>11517</v>
      </c>
      <c r="F13864" s="14"/>
      <c r="G13864" s="16"/>
      <c r="H13864" s="43"/>
      <c r="I13864" s="12" t="str">
        <f t="shared" si="216"/>
        <v/>
      </c>
      <c r="J13864" s="17"/>
      <c r="K13864" s="17"/>
      <c r="L13864" s="17"/>
    </row>
    <row r="13865" spans="1:12" ht="28.5">
      <c r="A13865" s="14" t="s">
        <v>11381</v>
      </c>
      <c r="B13865" s="14" t="s">
        <v>2767</v>
      </c>
      <c r="C13865" s="8" t="s">
        <v>11382</v>
      </c>
      <c r="D13865" s="15"/>
      <c r="E13865" s="10" t="s">
        <v>12121</v>
      </c>
      <c r="F13865" s="14"/>
      <c r="G13865" s="16"/>
      <c r="H13865" s="43"/>
      <c r="I13865" s="12" t="str">
        <f t="shared" si="216"/>
        <v/>
      </c>
      <c r="J13865" s="17"/>
      <c r="K13865" s="17"/>
      <c r="L13865" s="17"/>
    </row>
    <row r="13866" spans="1:12" ht="28.5">
      <c r="A13866" s="14" t="s">
        <v>11381</v>
      </c>
      <c r="B13866" s="14" t="s">
        <v>2767</v>
      </c>
      <c r="C13866" s="8" t="s">
        <v>11382</v>
      </c>
      <c r="D13866" s="15" t="s">
        <v>13390</v>
      </c>
      <c r="E13866" s="10" t="s">
        <v>12360</v>
      </c>
      <c r="F13866" s="14" t="s">
        <v>20</v>
      </c>
      <c r="G13866" s="16">
        <v>1</v>
      </c>
      <c r="H13866" s="43"/>
      <c r="I13866" s="12" t="str">
        <f t="shared" si="216"/>
        <v/>
      </c>
      <c r="J13866" s="17"/>
      <c r="K13866" s="17"/>
      <c r="L13866" s="17"/>
    </row>
    <row r="13867" spans="1:12" ht="28.5">
      <c r="A13867" s="14" t="s">
        <v>11381</v>
      </c>
      <c r="B13867" s="14" t="s">
        <v>2767</v>
      </c>
      <c r="C13867" s="8" t="s">
        <v>11382</v>
      </c>
      <c r="D13867" s="15" t="s">
        <v>13391</v>
      </c>
      <c r="E13867" s="10" t="s">
        <v>11522</v>
      </c>
      <c r="F13867" s="14"/>
      <c r="G13867" s="16"/>
      <c r="H13867" s="43"/>
      <c r="I13867" s="12" t="str">
        <f t="shared" si="216"/>
        <v/>
      </c>
      <c r="J13867" s="17"/>
      <c r="K13867" s="17"/>
      <c r="L13867" s="17"/>
    </row>
    <row r="13868" spans="1:12" ht="57">
      <c r="A13868" s="14" t="s">
        <v>11381</v>
      </c>
      <c r="B13868" s="14" t="s">
        <v>2767</v>
      </c>
      <c r="C13868" s="8" t="s">
        <v>11382</v>
      </c>
      <c r="D13868" s="15"/>
      <c r="E13868" s="10" t="s">
        <v>11523</v>
      </c>
      <c r="F13868" s="14"/>
      <c r="G13868" s="16"/>
      <c r="H13868" s="43"/>
      <c r="I13868" s="12" t="str">
        <f t="shared" si="216"/>
        <v/>
      </c>
      <c r="J13868" s="17"/>
      <c r="K13868" s="17"/>
      <c r="L13868" s="17"/>
    </row>
    <row r="13869" spans="1:12" ht="28.5">
      <c r="A13869" s="14" t="s">
        <v>11381</v>
      </c>
      <c r="B13869" s="14" t="s">
        <v>2767</v>
      </c>
      <c r="C13869" s="8" t="s">
        <v>11382</v>
      </c>
      <c r="D13869" s="15" t="s">
        <v>13392</v>
      </c>
      <c r="E13869" s="10" t="s">
        <v>11759</v>
      </c>
      <c r="F13869" s="14" t="s">
        <v>84</v>
      </c>
      <c r="G13869" s="16">
        <v>1</v>
      </c>
      <c r="H13869" s="43"/>
      <c r="I13869" s="12" t="str">
        <f t="shared" si="216"/>
        <v/>
      </c>
      <c r="J13869" s="17"/>
      <c r="K13869" s="17"/>
      <c r="L13869" s="17"/>
    </row>
    <row r="13870" spans="1:12" ht="28.5">
      <c r="A13870" s="14" t="s">
        <v>11381</v>
      </c>
      <c r="B13870" s="14" t="s">
        <v>2767</v>
      </c>
      <c r="C13870" s="8" t="s">
        <v>11382</v>
      </c>
      <c r="D13870" s="15" t="s">
        <v>13393</v>
      </c>
      <c r="E13870" s="10" t="s">
        <v>12504</v>
      </c>
      <c r="F13870" s="14" t="s">
        <v>84</v>
      </c>
      <c r="G13870" s="16">
        <v>1</v>
      </c>
      <c r="H13870" s="43"/>
      <c r="I13870" s="12" t="str">
        <f t="shared" si="216"/>
        <v/>
      </c>
      <c r="J13870" s="17"/>
      <c r="K13870" s="17"/>
      <c r="L13870" s="17"/>
    </row>
    <row r="13871" spans="1:12" ht="42.75">
      <c r="A13871" s="14" t="s">
        <v>11381</v>
      </c>
      <c r="B13871" s="14" t="s">
        <v>2767</v>
      </c>
      <c r="C13871" s="8" t="s">
        <v>11382</v>
      </c>
      <c r="D13871" s="15"/>
      <c r="E13871" s="10" t="s">
        <v>11478</v>
      </c>
      <c r="F13871" s="14"/>
      <c r="G13871" s="16"/>
      <c r="H13871" s="43"/>
      <c r="I13871" s="12" t="str">
        <f t="shared" si="216"/>
        <v/>
      </c>
      <c r="J13871" s="17"/>
      <c r="K13871" s="17"/>
      <c r="L13871" s="17"/>
    </row>
    <row r="13872" spans="1:12" ht="28.5">
      <c r="A13872" s="14" t="s">
        <v>11381</v>
      </c>
      <c r="B13872" s="14" t="s">
        <v>2767</v>
      </c>
      <c r="C13872" s="8" t="s">
        <v>11382</v>
      </c>
      <c r="D13872" s="15" t="s">
        <v>13394</v>
      </c>
      <c r="E13872" s="10" t="s">
        <v>12504</v>
      </c>
      <c r="F13872" s="14" t="s">
        <v>84</v>
      </c>
      <c r="G13872" s="16">
        <v>1</v>
      </c>
      <c r="H13872" s="43"/>
      <c r="I13872" s="12" t="str">
        <f t="shared" si="216"/>
        <v/>
      </c>
      <c r="J13872" s="17"/>
      <c r="K13872" s="17"/>
      <c r="L13872" s="17"/>
    </row>
    <row r="13873" spans="1:12" ht="28.5">
      <c r="A13873" s="14" t="s">
        <v>11381</v>
      </c>
      <c r="B13873" s="14" t="s">
        <v>2767</v>
      </c>
      <c r="C13873" s="8" t="s">
        <v>11382</v>
      </c>
      <c r="D13873" s="15"/>
      <c r="E13873" s="10" t="s">
        <v>11529</v>
      </c>
      <c r="F13873" s="14"/>
      <c r="G13873" s="16"/>
      <c r="H13873" s="43"/>
      <c r="I13873" s="12" t="str">
        <f t="shared" si="216"/>
        <v/>
      </c>
      <c r="J13873" s="17"/>
      <c r="K13873" s="17"/>
      <c r="L13873" s="17"/>
    </row>
    <row r="13874" spans="1:12" ht="28.5">
      <c r="A13874" s="14" t="s">
        <v>11381</v>
      </c>
      <c r="B13874" s="14" t="s">
        <v>2767</v>
      </c>
      <c r="C13874" s="8" t="s">
        <v>11382</v>
      </c>
      <c r="D13874" s="15" t="s">
        <v>13395</v>
      </c>
      <c r="E13874" s="10" t="s">
        <v>11486</v>
      </c>
      <c r="F13874" s="14" t="s">
        <v>20</v>
      </c>
      <c r="G13874" s="16">
        <v>1</v>
      </c>
      <c r="H13874" s="43"/>
      <c r="I13874" s="12" t="str">
        <f t="shared" si="216"/>
        <v/>
      </c>
      <c r="J13874" s="17"/>
      <c r="K13874" s="17"/>
      <c r="L13874" s="17"/>
    </row>
    <row r="13875" spans="1:12" ht="57">
      <c r="A13875" s="14" t="s">
        <v>11381</v>
      </c>
      <c r="B13875" s="14" t="s">
        <v>2767</v>
      </c>
      <c r="C13875" s="8" t="s">
        <v>11382</v>
      </c>
      <c r="D13875" s="15" t="s">
        <v>13396</v>
      </c>
      <c r="E13875" s="10" t="s">
        <v>11534</v>
      </c>
      <c r="F13875" s="14" t="s">
        <v>20</v>
      </c>
      <c r="G13875" s="16">
        <v>1</v>
      </c>
      <c r="H13875" s="43"/>
      <c r="I13875" s="12" t="str">
        <f t="shared" si="216"/>
        <v/>
      </c>
      <c r="J13875" s="17"/>
      <c r="K13875" s="17"/>
      <c r="L13875" s="17"/>
    </row>
    <row r="13876" spans="1:12" ht="28.5">
      <c r="A13876" s="14" t="s">
        <v>11381</v>
      </c>
      <c r="B13876" s="14" t="s">
        <v>2767</v>
      </c>
      <c r="C13876" s="8" t="s">
        <v>11382</v>
      </c>
      <c r="D13876" s="15"/>
      <c r="E13876" s="10" t="s">
        <v>12373</v>
      </c>
      <c r="F13876" s="14"/>
      <c r="G13876" s="16"/>
      <c r="H13876" s="43"/>
      <c r="I13876" s="12" t="str">
        <f t="shared" si="216"/>
        <v/>
      </c>
      <c r="J13876" s="17"/>
      <c r="K13876" s="17"/>
      <c r="L13876" s="17"/>
    </row>
    <row r="13877" spans="1:12" ht="57">
      <c r="A13877" s="14" t="s">
        <v>11381</v>
      </c>
      <c r="B13877" s="14" t="s">
        <v>2767</v>
      </c>
      <c r="C13877" s="8" t="s">
        <v>11382</v>
      </c>
      <c r="D13877" s="15" t="s">
        <v>13397</v>
      </c>
      <c r="E13877" s="10" t="s">
        <v>11536</v>
      </c>
      <c r="F13877" s="14" t="s">
        <v>20</v>
      </c>
      <c r="G13877" s="16">
        <v>1</v>
      </c>
      <c r="H13877" s="43"/>
      <c r="I13877" s="12" t="str">
        <f t="shared" si="216"/>
        <v/>
      </c>
      <c r="J13877" s="17"/>
      <c r="K13877" s="17"/>
      <c r="L13877" s="17"/>
    </row>
    <row r="13878" spans="1:12" ht="28.5">
      <c r="A13878" s="14" t="s">
        <v>11381</v>
      </c>
      <c r="B13878" s="14" t="s">
        <v>2767</v>
      </c>
      <c r="C13878" s="8" t="s">
        <v>11382</v>
      </c>
      <c r="D13878" s="15"/>
      <c r="E13878" s="10" t="s">
        <v>12373</v>
      </c>
      <c r="F13878" s="14"/>
      <c r="G13878" s="16"/>
      <c r="H13878" s="43"/>
      <c r="I13878" s="12" t="str">
        <f t="shared" si="216"/>
        <v/>
      </c>
      <c r="J13878" s="17"/>
      <c r="K13878" s="17"/>
      <c r="L13878" s="17"/>
    </row>
    <row r="13879" spans="1:12" ht="28.5">
      <c r="A13879" s="14" t="s">
        <v>11381</v>
      </c>
      <c r="B13879" s="14" t="s">
        <v>2767</v>
      </c>
      <c r="C13879" s="8" t="s">
        <v>11382</v>
      </c>
      <c r="D13879" s="15" t="s">
        <v>13398</v>
      </c>
      <c r="E13879" s="10" t="s">
        <v>13369</v>
      </c>
      <c r="F13879" s="14"/>
      <c r="G13879" s="16"/>
      <c r="H13879" s="43"/>
      <c r="I13879" s="12" t="str">
        <f t="shared" si="216"/>
        <v/>
      </c>
      <c r="J13879" s="17"/>
      <c r="K13879" s="17"/>
      <c r="L13879" s="17"/>
    </row>
    <row r="13880" spans="1:12" ht="57">
      <c r="A13880" s="14" t="s">
        <v>11381</v>
      </c>
      <c r="B13880" s="14" t="s">
        <v>2767</v>
      </c>
      <c r="C13880" s="8" t="s">
        <v>11382</v>
      </c>
      <c r="D13880" s="15"/>
      <c r="E13880" s="10" t="s">
        <v>11540</v>
      </c>
      <c r="F13880" s="14"/>
      <c r="G13880" s="16"/>
      <c r="H13880" s="43"/>
      <c r="I13880" s="12" t="str">
        <f t="shared" si="216"/>
        <v/>
      </c>
      <c r="J13880" s="17"/>
      <c r="K13880" s="17"/>
      <c r="L13880" s="17"/>
    </row>
    <row r="13881" spans="1:12" ht="28.5">
      <c r="A13881" s="14" t="s">
        <v>11381</v>
      </c>
      <c r="B13881" s="14" t="s">
        <v>2767</v>
      </c>
      <c r="C13881" s="8" t="s">
        <v>11382</v>
      </c>
      <c r="D13881" s="15" t="s">
        <v>13399</v>
      </c>
      <c r="E13881" s="10" t="s">
        <v>13400</v>
      </c>
      <c r="F13881" s="14" t="s">
        <v>84</v>
      </c>
      <c r="G13881" s="16">
        <v>1</v>
      </c>
      <c r="H13881" s="43"/>
      <c r="I13881" s="12" t="str">
        <f t="shared" si="216"/>
        <v/>
      </c>
      <c r="J13881" s="17"/>
      <c r="K13881" s="17"/>
      <c r="L13881" s="17"/>
    </row>
    <row r="13882" spans="1:12" ht="28.5">
      <c r="A13882" s="14" t="s">
        <v>11381</v>
      </c>
      <c r="B13882" s="14" t="s">
        <v>2767</v>
      </c>
      <c r="C13882" s="8" t="s">
        <v>11382</v>
      </c>
      <c r="D13882" s="15"/>
      <c r="E13882" s="10" t="s">
        <v>13401</v>
      </c>
      <c r="F13882" s="14"/>
      <c r="G13882" s="16"/>
      <c r="H13882" s="43"/>
      <c r="I13882" s="12" t="str">
        <f t="shared" si="216"/>
        <v/>
      </c>
      <c r="J13882" s="17"/>
      <c r="K13882" s="17"/>
      <c r="L13882" s="17"/>
    </row>
    <row r="13883" spans="1:12" ht="28.5">
      <c r="A13883" s="14" t="s">
        <v>11381</v>
      </c>
      <c r="B13883" s="14" t="s">
        <v>2767</v>
      </c>
      <c r="C13883" s="8" t="s">
        <v>11382</v>
      </c>
      <c r="D13883" s="15"/>
      <c r="E13883" s="10" t="s">
        <v>13389</v>
      </c>
      <c r="F13883" s="14"/>
      <c r="G13883" s="16"/>
      <c r="H13883" s="43"/>
      <c r="I13883" s="12" t="str">
        <f t="shared" si="216"/>
        <v/>
      </c>
      <c r="J13883" s="17"/>
      <c r="K13883" s="17"/>
      <c r="L13883" s="17"/>
    </row>
    <row r="13884" spans="1:12" ht="28.5">
      <c r="A13884" s="14" t="s">
        <v>11381</v>
      </c>
      <c r="B13884" s="14" t="s">
        <v>2767</v>
      </c>
      <c r="C13884" s="8" t="s">
        <v>11382</v>
      </c>
      <c r="D13884" s="15"/>
      <c r="E13884" s="10" t="s">
        <v>12355</v>
      </c>
      <c r="F13884" s="14"/>
      <c r="G13884" s="16"/>
      <c r="H13884" s="43"/>
      <c r="I13884" s="12" t="str">
        <f t="shared" si="216"/>
        <v/>
      </c>
      <c r="J13884" s="17"/>
      <c r="K13884" s="17"/>
      <c r="L13884" s="17"/>
    </row>
    <row r="13885" spans="1:12" ht="28.5">
      <c r="A13885" s="14" t="s">
        <v>11381</v>
      </c>
      <c r="B13885" s="14" t="s">
        <v>2767</v>
      </c>
      <c r="C13885" s="8" t="s">
        <v>11382</v>
      </c>
      <c r="D13885" s="15"/>
      <c r="E13885" s="10" t="s">
        <v>12356</v>
      </c>
      <c r="F13885" s="14"/>
      <c r="G13885" s="16"/>
      <c r="H13885" s="43"/>
      <c r="I13885" s="12" t="str">
        <f t="shared" si="216"/>
        <v/>
      </c>
      <c r="J13885" s="17"/>
      <c r="K13885" s="17"/>
      <c r="L13885" s="17"/>
    </row>
    <row r="13886" spans="1:12" ht="28.5">
      <c r="A13886" s="14" t="s">
        <v>11381</v>
      </c>
      <c r="B13886" s="14" t="s">
        <v>2767</v>
      </c>
      <c r="C13886" s="8" t="s">
        <v>11382</v>
      </c>
      <c r="D13886" s="15"/>
      <c r="E13886" s="10" t="s">
        <v>11501</v>
      </c>
      <c r="F13886" s="14"/>
      <c r="G13886" s="16"/>
      <c r="H13886" s="43"/>
      <c r="I13886" s="12" t="str">
        <f t="shared" si="216"/>
        <v/>
      </c>
      <c r="J13886" s="17"/>
      <c r="K13886" s="17"/>
      <c r="L13886" s="17"/>
    </row>
    <row r="13887" spans="1:12" ht="28.5">
      <c r="A13887" s="14" t="s">
        <v>11381</v>
      </c>
      <c r="B13887" s="14" t="s">
        <v>2767</v>
      </c>
      <c r="C13887" s="8" t="s">
        <v>11382</v>
      </c>
      <c r="D13887" s="15"/>
      <c r="E13887" s="10" t="s">
        <v>11502</v>
      </c>
      <c r="F13887" s="14"/>
      <c r="G13887" s="16"/>
      <c r="H13887" s="43"/>
      <c r="I13887" s="12" t="str">
        <f t="shared" si="216"/>
        <v/>
      </c>
      <c r="J13887" s="17"/>
      <c r="K13887" s="17"/>
      <c r="L13887" s="17"/>
    </row>
    <row r="13888" spans="1:12" ht="28.5">
      <c r="A13888" s="14" t="s">
        <v>11381</v>
      </c>
      <c r="B13888" s="14" t="s">
        <v>2767</v>
      </c>
      <c r="C13888" s="8" t="s">
        <v>11382</v>
      </c>
      <c r="D13888" s="15"/>
      <c r="E13888" s="10" t="s">
        <v>11503</v>
      </c>
      <c r="F13888" s="14"/>
      <c r="G13888" s="16"/>
      <c r="H13888" s="43"/>
      <c r="I13888" s="12" t="str">
        <f t="shared" si="216"/>
        <v/>
      </c>
      <c r="J13888" s="17"/>
      <c r="K13888" s="17"/>
      <c r="L13888" s="17"/>
    </row>
    <row r="13889" spans="1:12" ht="28.5">
      <c r="A13889" s="14" t="s">
        <v>11381</v>
      </c>
      <c r="B13889" s="14" t="s">
        <v>2767</v>
      </c>
      <c r="C13889" s="8" t="s">
        <v>11382</v>
      </c>
      <c r="D13889" s="15"/>
      <c r="E13889" s="10" t="s">
        <v>12357</v>
      </c>
      <c r="F13889" s="14"/>
      <c r="G13889" s="16"/>
      <c r="H13889" s="43"/>
      <c r="I13889" s="12" t="str">
        <f t="shared" si="216"/>
        <v/>
      </c>
      <c r="J13889" s="17"/>
      <c r="K13889" s="17"/>
      <c r="L13889" s="17"/>
    </row>
    <row r="13890" spans="1:12" ht="28.5">
      <c r="A13890" s="14" t="s">
        <v>11381</v>
      </c>
      <c r="B13890" s="14" t="s">
        <v>2767</v>
      </c>
      <c r="C13890" s="8" t="s">
        <v>11382</v>
      </c>
      <c r="D13890" s="15"/>
      <c r="E13890" s="10" t="s">
        <v>12118</v>
      </c>
      <c r="F13890" s="14"/>
      <c r="G13890" s="16"/>
      <c r="H13890" s="43"/>
      <c r="I13890" s="12" t="str">
        <f t="shared" si="216"/>
        <v/>
      </c>
      <c r="J13890" s="17"/>
      <c r="K13890" s="17"/>
      <c r="L13890" s="17"/>
    </row>
    <row r="13891" spans="1:12" ht="28.5">
      <c r="A13891" s="14" t="s">
        <v>11381</v>
      </c>
      <c r="B13891" s="14" t="s">
        <v>2767</v>
      </c>
      <c r="C13891" s="8" t="s">
        <v>11382</v>
      </c>
      <c r="D13891" s="15"/>
      <c r="E13891" s="10" t="s">
        <v>11506</v>
      </c>
      <c r="F13891" s="14"/>
      <c r="G13891" s="16"/>
      <c r="H13891" s="43"/>
      <c r="I13891" s="12" t="str">
        <f t="shared" si="216"/>
        <v/>
      </c>
      <c r="J13891" s="17"/>
      <c r="K13891" s="17"/>
      <c r="L13891" s="17"/>
    </row>
    <row r="13892" spans="1:12" ht="28.5">
      <c r="A13892" s="14" t="s">
        <v>11381</v>
      </c>
      <c r="B13892" s="14" t="s">
        <v>2767</v>
      </c>
      <c r="C13892" s="8" t="s">
        <v>11382</v>
      </c>
      <c r="D13892" s="15"/>
      <c r="E13892" s="10" t="s">
        <v>12358</v>
      </c>
      <c r="F13892" s="14"/>
      <c r="G13892" s="16"/>
      <c r="H13892" s="43"/>
      <c r="I13892" s="12" t="str">
        <f t="shared" ref="I13892:I13955" si="217">IF(AND(G13892&lt;&gt;"",H13892&lt;&gt;""),G13892*H13892,"")</f>
        <v/>
      </c>
      <c r="J13892" s="17"/>
      <c r="K13892" s="17"/>
      <c r="L13892" s="17"/>
    </row>
    <row r="13893" spans="1:12" ht="28.5">
      <c r="A13893" s="14" t="s">
        <v>11381</v>
      </c>
      <c r="B13893" s="14" t="s">
        <v>2767</v>
      </c>
      <c r="C13893" s="8" t="s">
        <v>11382</v>
      </c>
      <c r="D13893" s="15"/>
      <c r="E13893" s="10" t="s">
        <v>13402</v>
      </c>
      <c r="F13893" s="14"/>
      <c r="G13893" s="16"/>
      <c r="H13893" s="43"/>
      <c r="I13893" s="12" t="str">
        <f t="shared" si="217"/>
        <v/>
      </c>
      <c r="J13893" s="17"/>
      <c r="K13893" s="17"/>
      <c r="L13893" s="17"/>
    </row>
    <row r="13894" spans="1:12" ht="28.5">
      <c r="A13894" s="14" t="s">
        <v>11381</v>
      </c>
      <c r="B13894" s="14" t="s">
        <v>2767</v>
      </c>
      <c r="C13894" s="8" t="s">
        <v>11382</v>
      </c>
      <c r="D13894" s="15"/>
      <c r="E13894" s="10" t="s">
        <v>11509</v>
      </c>
      <c r="F13894" s="14"/>
      <c r="G13894" s="16"/>
      <c r="H13894" s="43"/>
      <c r="I13894" s="12" t="str">
        <f t="shared" si="217"/>
        <v/>
      </c>
      <c r="J13894" s="17"/>
      <c r="K13894" s="17"/>
      <c r="L13894" s="17"/>
    </row>
    <row r="13895" spans="1:12" ht="28.5">
      <c r="A13895" s="14" t="s">
        <v>11381</v>
      </c>
      <c r="B13895" s="14" t="s">
        <v>2767</v>
      </c>
      <c r="C13895" s="8" t="s">
        <v>11382</v>
      </c>
      <c r="D13895" s="15"/>
      <c r="E13895" s="10" t="s">
        <v>11510</v>
      </c>
      <c r="F13895" s="14"/>
      <c r="G13895" s="16"/>
      <c r="H13895" s="43"/>
      <c r="I13895" s="12" t="str">
        <f t="shared" si="217"/>
        <v/>
      </c>
      <c r="J13895" s="17"/>
      <c r="K13895" s="17"/>
      <c r="L13895" s="17"/>
    </row>
    <row r="13896" spans="1:12" ht="28.5">
      <c r="A13896" s="14" t="s">
        <v>11381</v>
      </c>
      <c r="B13896" s="14" t="s">
        <v>2767</v>
      </c>
      <c r="C13896" s="8" t="s">
        <v>11382</v>
      </c>
      <c r="D13896" s="15"/>
      <c r="E13896" s="10" t="s">
        <v>11511</v>
      </c>
      <c r="F13896" s="14"/>
      <c r="G13896" s="16"/>
      <c r="H13896" s="43"/>
      <c r="I13896" s="12" t="str">
        <f t="shared" si="217"/>
        <v/>
      </c>
      <c r="J13896" s="17"/>
      <c r="K13896" s="17"/>
      <c r="L13896" s="17"/>
    </row>
    <row r="13897" spans="1:12" ht="28.5">
      <c r="A13897" s="14" t="s">
        <v>11381</v>
      </c>
      <c r="B13897" s="14" t="s">
        <v>2767</v>
      </c>
      <c r="C13897" s="8" t="s">
        <v>11382</v>
      </c>
      <c r="D13897" s="15"/>
      <c r="E13897" s="10" t="s">
        <v>11512</v>
      </c>
      <c r="F13897" s="14"/>
      <c r="G13897" s="16"/>
      <c r="H13897" s="43"/>
      <c r="I13897" s="12" t="str">
        <f t="shared" si="217"/>
        <v/>
      </c>
      <c r="J13897" s="17"/>
      <c r="K13897" s="17"/>
      <c r="L13897" s="17"/>
    </row>
    <row r="13898" spans="1:12" ht="42.75">
      <c r="A13898" s="14" t="s">
        <v>11381</v>
      </c>
      <c r="B13898" s="14" t="s">
        <v>2767</v>
      </c>
      <c r="C13898" s="8" t="s">
        <v>11382</v>
      </c>
      <c r="D13898" s="15"/>
      <c r="E13898" s="10" t="s">
        <v>11513</v>
      </c>
      <c r="F13898" s="14"/>
      <c r="G13898" s="16"/>
      <c r="H13898" s="43"/>
      <c r="I13898" s="12" t="str">
        <f t="shared" si="217"/>
        <v/>
      </c>
      <c r="J13898" s="17"/>
      <c r="K13898" s="17"/>
      <c r="L13898" s="17"/>
    </row>
    <row r="13899" spans="1:12" ht="28.5">
      <c r="A13899" s="14" t="s">
        <v>11381</v>
      </c>
      <c r="B13899" s="14" t="s">
        <v>2767</v>
      </c>
      <c r="C13899" s="8" t="s">
        <v>11382</v>
      </c>
      <c r="D13899" s="15"/>
      <c r="E13899" s="10" t="s">
        <v>11514</v>
      </c>
      <c r="F13899" s="14"/>
      <c r="G13899" s="16"/>
      <c r="H13899" s="43"/>
      <c r="I13899" s="12" t="str">
        <f t="shared" si="217"/>
        <v/>
      </c>
      <c r="J13899" s="17"/>
      <c r="K13899" s="17"/>
      <c r="L13899" s="17"/>
    </row>
    <row r="13900" spans="1:12" ht="28.5">
      <c r="A13900" s="14" t="s">
        <v>11381</v>
      </c>
      <c r="B13900" s="14" t="s">
        <v>2767</v>
      </c>
      <c r="C13900" s="8" t="s">
        <v>11382</v>
      </c>
      <c r="D13900" s="15"/>
      <c r="E13900" s="10" t="s">
        <v>11515</v>
      </c>
      <c r="F13900" s="14"/>
      <c r="G13900" s="16"/>
      <c r="H13900" s="43"/>
      <c r="I13900" s="12" t="str">
        <f t="shared" si="217"/>
        <v/>
      </c>
      <c r="J13900" s="17"/>
      <c r="K13900" s="17"/>
      <c r="L13900" s="17"/>
    </row>
    <row r="13901" spans="1:12" ht="28.5">
      <c r="A13901" s="14" t="s">
        <v>11381</v>
      </c>
      <c r="B13901" s="14" t="s">
        <v>2767</v>
      </c>
      <c r="C13901" s="8" t="s">
        <v>11382</v>
      </c>
      <c r="D13901" s="15"/>
      <c r="E13901" s="10" t="s">
        <v>11516</v>
      </c>
      <c r="F13901" s="14"/>
      <c r="G13901" s="16"/>
      <c r="H13901" s="43"/>
      <c r="I13901" s="12" t="str">
        <f t="shared" si="217"/>
        <v/>
      </c>
      <c r="J13901" s="17"/>
      <c r="K13901" s="17"/>
      <c r="L13901" s="17"/>
    </row>
    <row r="13902" spans="1:12" ht="28.5">
      <c r="A13902" s="14" t="s">
        <v>11381</v>
      </c>
      <c r="B13902" s="14" t="s">
        <v>2767</v>
      </c>
      <c r="C13902" s="8" t="s">
        <v>11382</v>
      </c>
      <c r="D13902" s="15"/>
      <c r="E13902" s="10" t="s">
        <v>11517</v>
      </c>
      <c r="F13902" s="14"/>
      <c r="G13902" s="16"/>
      <c r="H13902" s="43"/>
      <c r="I13902" s="12" t="str">
        <f t="shared" si="217"/>
        <v/>
      </c>
      <c r="J13902" s="17"/>
      <c r="K13902" s="17"/>
      <c r="L13902" s="17"/>
    </row>
    <row r="13903" spans="1:12" ht="28.5">
      <c r="A13903" s="14" t="s">
        <v>11381</v>
      </c>
      <c r="B13903" s="14" t="s">
        <v>2767</v>
      </c>
      <c r="C13903" s="8" t="s">
        <v>11382</v>
      </c>
      <c r="D13903" s="15"/>
      <c r="E13903" s="10" t="s">
        <v>12121</v>
      </c>
      <c r="F13903" s="14"/>
      <c r="G13903" s="16"/>
      <c r="H13903" s="43"/>
      <c r="I13903" s="12" t="str">
        <f t="shared" si="217"/>
        <v/>
      </c>
      <c r="J13903" s="17"/>
      <c r="K13903" s="17"/>
      <c r="L13903" s="17"/>
    </row>
    <row r="13904" spans="1:12" ht="28.5">
      <c r="A13904" s="14" t="s">
        <v>11381</v>
      </c>
      <c r="B13904" s="14" t="s">
        <v>2767</v>
      </c>
      <c r="C13904" s="8" t="s">
        <v>11382</v>
      </c>
      <c r="D13904" s="15" t="s">
        <v>13403</v>
      </c>
      <c r="E13904" s="10" t="s">
        <v>12360</v>
      </c>
      <c r="F13904" s="14" t="s">
        <v>20</v>
      </c>
      <c r="G13904" s="16">
        <v>1</v>
      </c>
      <c r="H13904" s="43"/>
      <c r="I13904" s="12" t="str">
        <f t="shared" si="217"/>
        <v/>
      </c>
      <c r="J13904" s="17"/>
      <c r="K13904" s="17"/>
      <c r="L13904" s="17"/>
    </row>
    <row r="13905" spans="1:12" ht="28.5">
      <c r="A13905" s="14" t="s">
        <v>11381</v>
      </c>
      <c r="B13905" s="14" t="s">
        <v>2767</v>
      </c>
      <c r="C13905" s="8" t="s">
        <v>11382</v>
      </c>
      <c r="D13905" s="15" t="s">
        <v>13404</v>
      </c>
      <c r="E13905" s="10" t="s">
        <v>11522</v>
      </c>
      <c r="F13905" s="14"/>
      <c r="G13905" s="16"/>
      <c r="H13905" s="43"/>
      <c r="I13905" s="12" t="str">
        <f t="shared" si="217"/>
        <v/>
      </c>
      <c r="J13905" s="17"/>
      <c r="K13905" s="17"/>
      <c r="L13905" s="17"/>
    </row>
    <row r="13906" spans="1:12" ht="57">
      <c r="A13906" s="14" t="s">
        <v>11381</v>
      </c>
      <c r="B13906" s="14" t="s">
        <v>2767</v>
      </c>
      <c r="C13906" s="8" t="s">
        <v>11382</v>
      </c>
      <c r="D13906" s="15"/>
      <c r="E13906" s="10" t="s">
        <v>11523</v>
      </c>
      <c r="F13906" s="14"/>
      <c r="G13906" s="16"/>
      <c r="H13906" s="43"/>
      <c r="I13906" s="12" t="str">
        <f t="shared" si="217"/>
        <v/>
      </c>
      <c r="J13906" s="17"/>
      <c r="K13906" s="17"/>
      <c r="L13906" s="17"/>
    </row>
    <row r="13907" spans="1:12" ht="28.5">
      <c r="A13907" s="14" t="s">
        <v>11381</v>
      </c>
      <c r="B13907" s="14" t="s">
        <v>2767</v>
      </c>
      <c r="C13907" s="8" t="s">
        <v>11382</v>
      </c>
      <c r="D13907" s="15" t="s">
        <v>13405</v>
      </c>
      <c r="E13907" s="10" t="s">
        <v>11759</v>
      </c>
      <c r="F13907" s="14" t="s">
        <v>84</v>
      </c>
      <c r="G13907" s="16">
        <v>1</v>
      </c>
      <c r="H13907" s="43"/>
      <c r="I13907" s="12" t="str">
        <f t="shared" si="217"/>
        <v/>
      </c>
      <c r="J13907" s="17"/>
      <c r="K13907" s="17"/>
      <c r="L13907" s="17"/>
    </row>
    <row r="13908" spans="1:12" ht="28.5">
      <c r="A13908" s="14" t="s">
        <v>11381</v>
      </c>
      <c r="B13908" s="14" t="s">
        <v>2767</v>
      </c>
      <c r="C13908" s="8" t="s">
        <v>11382</v>
      </c>
      <c r="D13908" s="15" t="s">
        <v>13406</v>
      </c>
      <c r="E13908" s="10" t="s">
        <v>12504</v>
      </c>
      <c r="F13908" s="14" t="s">
        <v>84</v>
      </c>
      <c r="G13908" s="16">
        <v>1</v>
      </c>
      <c r="H13908" s="43"/>
      <c r="I13908" s="12" t="str">
        <f t="shared" si="217"/>
        <v/>
      </c>
      <c r="J13908" s="17"/>
      <c r="K13908" s="17"/>
      <c r="L13908" s="17"/>
    </row>
    <row r="13909" spans="1:12" ht="42.75">
      <c r="A13909" s="14" t="s">
        <v>11381</v>
      </c>
      <c r="B13909" s="14" t="s">
        <v>2767</v>
      </c>
      <c r="C13909" s="8" t="s">
        <v>11382</v>
      </c>
      <c r="D13909" s="15"/>
      <c r="E13909" s="10" t="s">
        <v>11478</v>
      </c>
      <c r="F13909" s="14"/>
      <c r="G13909" s="16"/>
      <c r="H13909" s="43"/>
      <c r="I13909" s="12" t="str">
        <f t="shared" si="217"/>
        <v/>
      </c>
      <c r="J13909" s="17"/>
      <c r="K13909" s="17"/>
      <c r="L13909" s="17"/>
    </row>
    <row r="13910" spans="1:12" ht="28.5">
      <c r="A13910" s="14" t="s">
        <v>11381</v>
      </c>
      <c r="B13910" s="14" t="s">
        <v>2767</v>
      </c>
      <c r="C13910" s="8" t="s">
        <v>11382</v>
      </c>
      <c r="D13910" s="15" t="s">
        <v>13407</v>
      </c>
      <c r="E13910" s="10" t="s">
        <v>12504</v>
      </c>
      <c r="F13910" s="14" t="s">
        <v>84</v>
      </c>
      <c r="G13910" s="16">
        <v>1</v>
      </c>
      <c r="H13910" s="43"/>
      <c r="I13910" s="12" t="str">
        <f t="shared" si="217"/>
        <v/>
      </c>
      <c r="J13910" s="17"/>
      <c r="K13910" s="17"/>
      <c r="L13910" s="17"/>
    </row>
    <row r="13911" spans="1:12" ht="28.5">
      <c r="A13911" s="14" t="s">
        <v>11381</v>
      </c>
      <c r="B13911" s="14" t="s">
        <v>2767</v>
      </c>
      <c r="C13911" s="8" t="s">
        <v>11382</v>
      </c>
      <c r="D13911" s="15"/>
      <c r="E13911" s="10" t="s">
        <v>11529</v>
      </c>
      <c r="F13911" s="14"/>
      <c r="G13911" s="16"/>
      <c r="H13911" s="43"/>
      <c r="I13911" s="12" t="str">
        <f t="shared" si="217"/>
        <v/>
      </c>
      <c r="J13911" s="17"/>
      <c r="K13911" s="17"/>
      <c r="L13911" s="17"/>
    </row>
    <row r="13912" spans="1:12" ht="28.5">
      <c r="A13912" s="14" t="s">
        <v>11381</v>
      </c>
      <c r="B13912" s="14" t="s">
        <v>2767</v>
      </c>
      <c r="C13912" s="8" t="s">
        <v>11382</v>
      </c>
      <c r="D13912" s="15" t="s">
        <v>13408</v>
      </c>
      <c r="E13912" s="10" t="s">
        <v>12255</v>
      </c>
      <c r="F13912" s="14" t="s">
        <v>20</v>
      </c>
      <c r="G13912" s="16">
        <v>3</v>
      </c>
      <c r="H13912" s="43"/>
      <c r="I13912" s="12" t="str">
        <f t="shared" si="217"/>
        <v/>
      </c>
      <c r="J13912" s="17"/>
      <c r="K13912" s="17"/>
      <c r="L13912" s="17"/>
    </row>
    <row r="13913" spans="1:12" ht="28.5">
      <c r="A13913" s="14" t="s">
        <v>11381</v>
      </c>
      <c r="B13913" s="14" t="s">
        <v>2767</v>
      </c>
      <c r="C13913" s="8" t="s">
        <v>11382</v>
      </c>
      <c r="D13913" s="15" t="s">
        <v>13409</v>
      </c>
      <c r="E13913" s="10" t="s">
        <v>11486</v>
      </c>
      <c r="F13913" s="14" t="s">
        <v>20</v>
      </c>
      <c r="G13913" s="16">
        <v>3</v>
      </c>
      <c r="H13913" s="43"/>
      <c r="I13913" s="12" t="str">
        <f t="shared" si="217"/>
        <v/>
      </c>
      <c r="J13913" s="17"/>
      <c r="K13913" s="17"/>
      <c r="L13913" s="17"/>
    </row>
    <row r="13914" spans="1:12" ht="57">
      <c r="A13914" s="14" t="s">
        <v>11381</v>
      </c>
      <c r="B13914" s="14" t="s">
        <v>2767</v>
      </c>
      <c r="C13914" s="8" t="s">
        <v>11382</v>
      </c>
      <c r="D13914" s="15" t="s">
        <v>13410</v>
      </c>
      <c r="E13914" s="10" t="s">
        <v>11534</v>
      </c>
      <c r="F13914" s="14" t="s">
        <v>20</v>
      </c>
      <c r="G13914" s="16">
        <v>1</v>
      </c>
      <c r="H13914" s="43"/>
      <c r="I13914" s="12" t="str">
        <f t="shared" si="217"/>
        <v/>
      </c>
      <c r="J13914" s="17"/>
      <c r="K13914" s="17"/>
      <c r="L13914" s="17"/>
    </row>
    <row r="13915" spans="1:12" ht="28.5">
      <c r="A13915" s="14" t="s">
        <v>11381</v>
      </c>
      <c r="B13915" s="14" t="s">
        <v>2767</v>
      </c>
      <c r="C13915" s="8" t="s">
        <v>11382</v>
      </c>
      <c r="D13915" s="15"/>
      <c r="E13915" s="10" t="s">
        <v>12373</v>
      </c>
      <c r="F13915" s="14"/>
      <c r="G13915" s="16"/>
      <c r="H13915" s="43"/>
      <c r="I13915" s="12" t="str">
        <f t="shared" si="217"/>
        <v/>
      </c>
      <c r="J13915" s="17"/>
      <c r="K13915" s="17"/>
      <c r="L13915" s="17"/>
    </row>
    <row r="13916" spans="1:12" ht="57">
      <c r="A13916" s="14" t="s">
        <v>11381</v>
      </c>
      <c r="B13916" s="14" t="s">
        <v>2767</v>
      </c>
      <c r="C13916" s="8" t="s">
        <v>11382</v>
      </c>
      <c r="D13916" s="15" t="s">
        <v>13411</v>
      </c>
      <c r="E13916" s="10" t="s">
        <v>11536</v>
      </c>
      <c r="F13916" s="14" t="s">
        <v>20</v>
      </c>
      <c r="G13916" s="16">
        <v>1</v>
      </c>
      <c r="H13916" s="43"/>
      <c r="I13916" s="12" t="str">
        <f t="shared" si="217"/>
        <v/>
      </c>
      <c r="J13916" s="17"/>
      <c r="K13916" s="17"/>
      <c r="L13916" s="17"/>
    </row>
    <row r="13917" spans="1:12" ht="28.5">
      <c r="A13917" s="14" t="s">
        <v>11381</v>
      </c>
      <c r="B13917" s="14" t="s">
        <v>2767</v>
      </c>
      <c r="C13917" s="8" t="s">
        <v>11382</v>
      </c>
      <c r="D13917" s="15"/>
      <c r="E13917" s="10" t="s">
        <v>12373</v>
      </c>
      <c r="F13917" s="14"/>
      <c r="G13917" s="16"/>
      <c r="H13917" s="43"/>
      <c r="I13917" s="12" t="str">
        <f t="shared" si="217"/>
        <v/>
      </c>
      <c r="J13917" s="17"/>
      <c r="K13917" s="17"/>
      <c r="L13917" s="17"/>
    </row>
    <row r="13918" spans="1:12" ht="28.5">
      <c r="A13918" s="14" t="s">
        <v>11381</v>
      </c>
      <c r="B13918" s="14" t="s">
        <v>2767</v>
      </c>
      <c r="C13918" s="8" t="s">
        <v>11382</v>
      </c>
      <c r="D13918" s="15" t="s">
        <v>13412</v>
      </c>
      <c r="E13918" s="10" t="s">
        <v>13369</v>
      </c>
      <c r="F13918" s="14"/>
      <c r="G13918" s="16"/>
      <c r="H13918" s="43"/>
      <c r="I13918" s="12" t="str">
        <f t="shared" si="217"/>
        <v/>
      </c>
      <c r="J13918" s="17"/>
      <c r="K13918" s="17"/>
      <c r="L13918" s="17"/>
    </row>
    <row r="13919" spans="1:12" ht="57">
      <c r="A13919" s="14" t="s">
        <v>11381</v>
      </c>
      <c r="B13919" s="14" t="s">
        <v>2767</v>
      </c>
      <c r="C13919" s="8" t="s">
        <v>11382</v>
      </c>
      <c r="D13919" s="15"/>
      <c r="E13919" s="10" t="s">
        <v>11540</v>
      </c>
      <c r="F13919" s="14"/>
      <c r="G13919" s="16"/>
      <c r="H13919" s="43"/>
      <c r="I13919" s="12" t="str">
        <f t="shared" si="217"/>
        <v/>
      </c>
      <c r="J13919" s="17"/>
      <c r="K13919" s="17"/>
      <c r="L13919" s="17"/>
    </row>
    <row r="13920" spans="1:12" ht="28.5">
      <c r="A13920" s="14" t="s">
        <v>11381</v>
      </c>
      <c r="B13920" s="14" t="s">
        <v>2767</v>
      </c>
      <c r="C13920" s="8" t="s">
        <v>11382</v>
      </c>
      <c r="D13920" s="15" t="s">
        <v>13413</v>
      </c>
      <c r="E13920" s="10" t="s">
        <v>13400</v>
      </c>
      <c r="F13920" s="14" t="s">
        <v>84</v>
      </c>
      <c r="G13920" s="16">
        <v>1</v>
      </c>
      <c r="H13920" s="43"/>
      <c r="I13920" s="12" t="str">
        <f t="shared" si="217"/>
        <v/>
      </c>
      <c r="J13920" s="17"/>
      <c r="K13920" s="17"/>
      <c r="L13920" s="17"/>
    </row>
    <row r="13921" spans="1:12" ht="28.5">
      <c r="A13921" s="14" t="s">
        <v>11381</v>
      </c>
      <c r="B13921" s="14" t="s">
        <v>2767</v>
      </c>
      <c r="C13921" s="8" t="s">
        <v>11382</v>
      </c>
      <c r="D13921" s="15" t="s">
        <v>13414</v>
      </c>
      <c r="E13921" s="10" t="s">
        <v>13415</v>
      </c>
      <c r="F13921" s="14"/>
      <c r="G13921" s="16"/>
      <c r="H13921" s="43"/>
      <c r="I13921" s="12" t="str">
        <f t="shared" si="217"/>
        <v/>
      </c>
      <c r="J13921" s="17"/>
      <c r="K13921" s="17"/>
      <c r="L13921" s="17"/>
    </row>
    <row r="13922" spans="1:12" ht="28.5">
      <c r="A13922" s="14" t="s">
        <v>11381</v>
      </c>
      <c r="B13922" s="14" t="s">
        <v>2767</v>
      </c>
      <c r="C13922" s="8" t="s">
        <v>11382</v>
      </c>
      <c r="D13922" s="15"/>
      <c r="E13922" s="10" t="s">
        <v>13416</v>
      </c>
      <c r="F13922" s="14"/>
      <c r="G13922" s="16"/>
      <c r="H13922" s="43"/>
      <c r="I13922" s="12" t="str">
        <f t="shared" si="217"/>
        <v/>
      </c>
      <c r="J13922" s="17"/>
      <c r="K13922" s="17"/>
      <c r="L13922" s="17"/>
    </row>
    <row r="13923" spans="1:12" ht="42.75">
      <c r="A13923" s="14" t="s">
        <v>11381</v>
      </c>
      <c r="B13923" s="14" t="s">
        <v>2767</v>
      </c>
      <c r="C13923" s="8" t="s">
        <v>11382</v>
      </c>
      <c r="D13923" s="15"/>
      <c r="E13923" s="10" t="s">
        <v>13417</v>
      </c>
      <c r="F13923" s="14"/>
      <c r="G13923" s="16"/>
      <c r="H13923" s="43"/>
      <c r="I13923" s="12" t="str">
        <f t="shared" si="217"/>
        <v/>
      </c>
      <c r="J13923" s="17"/>
      <c r="K13923" s="17"/>
      <c r="L13923" s="17"/>
    </row>
    <row r="13924" spans="1:12" ht="71.25">
      <c r="A13924" s="14" t="s">
        <v>11381</v>
      </c>
      <c r="B13924" s="14" t="s">
        <v>2767</v>
      </c>
      <c r="C13924" s="8" t="s">
        <v>11382</v>
      </c>
      <c r="D13924" s="15"/>
      <c r="E13924" s="10" t="s">
        <v>13418</v>
      </c>
      <c r="F13924" s="14"/>
      <c r="G13924" s="16"/>
      <c r="H13924" s="43"/>
      <c r="I13924" s="12" t="str">
        <f t="shared" si="217"/>
        <v/>
      </c>
      <c r="J13924" s="17"/>
      <c r="K13924" s="17"/>
      <c r="L13924" s="17"/>
    </row>
    <row r="13925" spans="1:12" ht="28.5">
      <c r="A13925" s="14" t="s">
        <v>11381</v>
      </c>
      <c r="B13925" s="14" t="s">
        <v>2767</v>
      </c>
      <c r="C13925" s="8" t="s">
        <v>11382</v>
      </c>
      <c r="D13925" s="15"/>
      <c r="E13925" s="10" t="s">
        <v>13419</v>
      </c>
      <c r="F13925" s="14"/>
      <c r="G13925" s="16"/>
      <c r="H13925" s="43"/>
      <c r="I13925" s="12" t="str">
        <f t="shared" si="217"/>
        <v/>
      </c>
      <c r="J13925" s="17"/>
      <c r="K13925" s="17"/>
      <c r="L13925" s="17"/>
    </row>
    <row r="13926" spans="1:12" ht="28.5">
      <c r="A13926" s="14" t="s">
        <v>11381</v>
      </c>
      <c r="B13926" s="14" t="s">
        <v>2767</v>
      </c>
      <c r="C13926" s="8" t="s">
        <v>11382</v>
      </c>
      <c r="D13926" s="15"/>
      <c r="E13926" s="10" t="s">
        <v>13420</v>
      </c>
      <c r="F13926" s="14"/>
      <c r="G13926" s="16"/>
      <c r="H13926" s="43"/>
      <c r="I13926" s="12" t="str">
        <f t="shared" si="217"/>
        <v/>
      </c>
      <c r="J13926" s="17"/>
      <c r="K13926" s="17"/>
      <c r="L13926" s="17"/>
    </row>
    <row r="13927" spans="1:12" ht="28.5">
      <c r="A13927" s="14" t="s">
        <v>11381</v>
      </c>
      <c r="B13927" s="14" t="s">
        <v>2767</v>
      </c>
      <c r="C13927" s="8" t="s">
        <v>11382</v>
      </c>
      <c r="D13927" s="15"/>
      <c r="E13927" s="10" t="s">
        <v>13421</v>
      </c>
      <c r="F13927" s="14"/>
      <c r="G13927" s="16"/>
      <c r="H13927" s="43"/>
      <c r="I13927" s="12" t="str">
        <f t="shared" si="217"/>
        <v/>
      </c>
      <c r="J13927" s="17"/>
      <c r="K13927" s="17"/>
      <c r="L13927" s="17"/>
    </row>
    <row r="13928" spans="1:12" ht="28.5">
      <c r="A13928" s="14" t="s">
        <v>11381</v>
      </c>
      <c r="B13928" s="14" t="s">
        <v>2767</v>
      </c>
      <c r="C13928" s="8" t="s">
        <v>11382</v>
      </c>
      <c r="D13928" s="15"/>
      <c r="E13928" s="10" t="s">
        <v>13422</v>
      </c>
      <c r="F13928" s="14"/>
      <c r="G13928" s="16"/>
      <c r="H13928" s="43"/>
      <c r="I13928" s="12" t="str">
        <f t="shared" si="217"/>
        <v/>
      </c>
      <c r="J13928" s="17"/>
      <c r="K13928" s="17"/>
      <c r="L13928" s="17"/>
    </row>
    <row r="13929" spans="1:12" ht="28.5">
      <c r="A13929" s="14" t="s">
        <v>11381</v>
      </c>
      <c r="B13929" s="14" t="s">
        <v>2767</v>
      </c>
      <c r="C13929" s="8" t="s">
        <v>11382</v>
      </c>
      <c r="D13929" s="15"/>
      <c r="E13929" s="10" t="s">
        <v>13423</v>
      </c>
      <c r="F13929" s="14"/>
      <c r="G13929" s="16"/>
      <c r="H13929" s="43"/>
      <c r="I13929" s="12" t="str">
        <f t="shared" si="217"/>
        <v/>
      </c>
      <c r="J13929" s="17"/>
      <c r="K13929" s="17"/>
      <c r="L13929" s="17"/>
    </row>
    <row r="13930" spans="1:12" ht="28.5">
      <c r="A13930" s="14" t="s">
        <v>11381</v>
      </c>
      <c r="B13930" s="14" t="s">
        <v>2767</v>
      </c>
      <c r="C13930" s="8" t="s">
        <v>11382</v>
      </c>
      <c r="D13930" s="15"/>
      <c r="E13930" s="10" t="s">
        <v>13424</v>
      </c>
      <c r="F13930" s="14"/>
      <c r="G13930" s="16"/>
      <c r="H13930" s="43"/>
      <c r="I13930" s="12" t="str">
        <f t="shared" si="217"/>
        <v/>
      </c>
      <c r="J13930" s="17"/>
      <c r="K13930" s="17"/>
      <c r="L13930" s="17"/>
    </row>
    <row r="13931" spans="1:12" ht="28.5">
      <c r="A13931" s="14" t="s">
        <v>11381</v>
      </c>
      <c r="B13931" s="14" t="s">
        <v>2767</v>
      </c>
      <c r="C13931" s="8" t="s">
        <v>11382</v>
      </c>
      <c r="D13931" s="15"/>
      <c r="E13931" s="10" t="s">
        <v>13425</v>
      </c>
      <c r="F13931" s="14"/>
      <c r="G13931" s="16"/>
      <c r="H13931" s="43"/>
      <c r="I13931" s="12" t="str">
        <f t="shared" si="217"/>
        <v/>
      </c>
      <c r="J13931" s="17"/>
      <c r="K13931" s="17"/>
      <c r="L13931" s="17"/>
    </row>
    <row r="13932" spans="1:12" ht="28.5">
      <c r="A13932" s="14" t="s">
        <v>11381</v>
      </c>
      <c r="B13932" s="14" t="s">
        <v>2767</v>
      </c>
      <c r="C13932" s="8" t="s">
        <v>11382</v>
      </c>
      <c r="D13932" s="15"/>
      <c r="E13932" s="10" t="s">
        <v>13426</v>
      </c>
      <c r="F13932" s="14"/>
      <c r="G13932" s="16"/>
      <c r="H13932" s="43"/>
      <c r="I13932" s="12" t="str">
        <f t="shared" si="217"/>
        <v/>
      </c>
      <c r="J13932" s="17"/>
      <c r="K13932" s="17"/>
      <c r="L13932" s="17"/>
    </row>
    <row r="13933" spans="1:12" ht="28.5">
      <c r="A13933" s="14" t="s">
        <v>11381</v>
      </c>
      <c r="B13933" s="14" t="s">
        <v>2767</v>
      </c>
      <c r="C13933" s="8" t="s">
        <v>11382</v>
      </c>
      <c r="D13933" s="15"/>
      <c r="E13933" s="10" t="s">
        <v>13427</v>
      </c>
      <c r="F13933" s="14"/>
      <c r="G13933" s="16"/>
      <c r="H13933" s="43"/>
      <c r="I13933" s="12" t="str">
        <f t="shared" si="217"/>
        <v/>
      </c>
      <c r="J13933" s="17"/>
      <c r="K13933" s="17"/>
      <c r="L13933" s="17"/>
    </row>
    <row r="13934" spans="1:12" ht="28.5">
      <c r="A13934" s="14" t="s">
        <v>11381</v>
      </c>
      <c r="B13934" s="14" t="s">
        <v>2767</v>
      </c>
      <c r="C13934" s="8" t="s">
        <v>11382</v>
      </c>
      <c r="D13934" s="15"/>
      <c r="E13934" s="10" t="s">
        <v>13428</v>
      </c>
      <c r="F13934" s="14"/>
      <c r="G13934" s="16"/>
      <c r="H13934" s="43"/>
      <c r="I13934" s="12" t="str">
        <f t="shared" si="217"/>
        <v/>
      </c>
      <c r="J13934" s="17"/>
      <c r="K13934" s="17"/>
      <c r="L13934" s="17"/>
    </row>
    <row r="13935" spans="1:12" ht="28.5">
      <c r="A13935" s="14" t="s">
        <v>11381</v>
      </c>
      <c r="B13935" s="14" t="s">
        <v>2767</v>
      </c>
      <c r="C13935" s="8" t="s">
        <v>11382</v>
      </c>
      <c r="D13935" s="15"/>
      <c r="E13935" s="10" t="s">
        <v>13429</v>
      </c>
      <c r="F13935" s="14"/>
      <c r="G13935" s="16"/>
      <c r="H13935" s="43"/>
      <c r="I13935" s="12" t="str">
        <f t="shared" si="217"/>
        <v/>
      </c>
      <c r="J13935" s="17"/>
      <c r="K13935" s="17"/>
      <c r="L13935" s="17"/>
    </row>
    <row r="13936" spans="1:12" ht="28.5">
      <c r="A13936" s="14" t="s">
        <v>11381</v>
      </c>
      <c r="B13936" s="14" t="s">
        <v>2767</v>
      </c>
      <c r="C13936" s="8" t="s">
        <v>11382</v>
      </c>
      <c r="D13936" s="15"/>
      <c r="E13936" s="10" t="s">
        <v>13430</v>
      </c>
      <c r="F13936" s="14"/>
      <c r="G13936" s="16"/>
      <c r="H13936" s="43"/>
      <c r="I13936" s="12" t="str">
        <f t="shared" si="217"/>
        <v/>
      </c>
      <c r="J13936" s="17"/>
      <c r="K13936" s="17"/>
      <c r="L13936" s="17"/>
    </row>
    <row r="13937" spans="1:12" ht="57">
      <c r="A13937" s="14" t="s">
        <v>11381</v>
      </c>
      <c r="B13937" s="14" t="s">
        <v>2767</v>
      </c>
      <c r="C13937" s="8" t="s">
        <v>11382</v>
      </c>
      <c r="D13937" s="15"/>
      <c r="E13937" s="10" t="s">
        <v>13431</v>
      </c>
      <c r="F13937" s="14"/>
      <c r="G13937" s="16"/>
      <c r="H13937" s="43"/>
      <c r="I13937" s="12" t="str">
        <f t="shared" si="217"/>
        <v/>
      </c>
      <c r="J13937" s="17"/>
      <c r="K13937" s="17"/>
      <c r="L13937" s="17"/>
    </row>
    <row r="13938" spans="1:12" ht="28.5">
      <c r="A13938" s="14" t="s">
        <v>11381</v>
      </c>
      <c r="B13938" s="14" t="s">
        <v>2767</v>
      </c>
      <c r="C13938" s="8" t="s">
        <v>11382</v>
      </c>
      <c r="D13938" s="15"/>
      <c r="E13938" s="10" t="s">
        <v>13432</v>
      </c>
      <c r="F13938" s="14"/>
      <c r="G13938" s="16"/>
      <c r="H13938" s="43"/>
      <c r="I13938" s="12" t="str">
        <f t="shared" si="217"/>
        <v/>
      </c>
      <c r="J13938" s="17"/>
      <c r="K13938" s="17"/>
      <c r="L13938" s="17"/>
    </row>
    <row r="13939" spans="1:12" ht="57">
      <c r="A13939" s="14" t="s">
        <v>11381</v>
      </c>
      <c r="B13939" s="14" t="s">
        <v>2767</v>
      </c>
      <c r="C13939" s="8" t="s">
        <v>11382</v>
      </c>
      <c r="D13939" s="15"/>
      <c r="E13939" s="10" t="s">
        <v>13433</v>
      </c>
      <c r="F13939" s="14"/>
      <c r="G13939" s="16"/>
      <c r="H13939" s="43"/>
      <c r="I13939" s="12" t="str">
        <f t="shared" si="217"/>
        <v/>
      </c>
      <c r="J13939" s="17"/>
      <c r="K13939" s="17"/>
      <c r="L13939" s="17"/>
    </row>
    <row r="13940" spans="1:12" ht="28.5">
      <c r="A13940" s="14" t="s">
        <v>11381</v>
      </c>
      <c r="B13940" s="14" t="s">
        <v>2767</v>
      </c>
      <c r="C13940" s="8" t="s">
        <v>11382</v>
      </c>
      <c r="D13940" s="15"/>
      <c r="E13940" s="10" t="s">
        <v>13434</v>
      </c>
      <c r="F13940" s="14"/>
      <c r="G13940" s="16"/>
      <c r="H13940" s="43"/>
      <c r="I13940" s="12" t="str">
        <f t="shared" si="217"/>
        <v/>
      </c>
      <c r="J13940" s="17"/>
      <c r="K13940" s="17"/>
      <c r="L13940" s="17"/>
    </row>
    <row r="13941" spans="1:12" ht="28.5">
      <c r="A13941" s="14" t="s">
        <v>11381</v>
      </c>
      <c r="B13941" s="14" t="s">
        <v>2767</v>
      </c>
      <c r="C13941" s="8" t="s">
        <v>11382</v>
      </c>
      <c r="D13941" s="15"/>
      <c r="E13941" s="10" t="s">
        <v>13435</v>
      </c>
      <c r="F13941" s="14"/>
      <c r="G13941" s="16"/>
      <c r="H13941" s="43"/>
      <c r="I13941" s="12" t="str">
        <f t="shared" si="217"/>
        <v/>
      </c>
      <c r="J13941" s="17"/>
      <c r="K13941" s="17"/>
      <c r="L13941" s="17"/>
    </row>
    <row r="13942" spans="1:12" ht="28.5">
      <c r="A13942" s="14" t="s">
        <v>11381</v>
      </c>
      <c r="B13942" s="14" t="s">
        <v>2767</v>
      </c>
      <c r="C13942" s="8" t="s">
        <v>11382</v>
      </c>
      <c r="D13942" s="15"/>
      <c r="E13942" s="10" t="s">
        <v>13419</v>
      </c>
      <c r="F13942" s="14"/>
      <c r="G13942" s="16"/>
      <c r="H13942" s="43"/>
      <c r="I13942" s="12" t="str">
        <f t="shared" si="217"/>
        <v/>
      </c>
      <c r="J13942" s="17"/>
      <c r="K13942" s="17"/>
      <c r="L13942" s="17"/>
    </row>
    <row r="13943" spans="1:12" ht="28.5">
      <c r="A13943" s="14" t="s">
        <v>11381</v>
      </c>
      <c r="B13943" s="14" t="s">
        <v>2767</v>
      </c>
      <c r="C13943" s="8" t="s">
        <v>11382</v>
      </c>
      <c r="D13943" s="15"/>
      <c r="E13943" s="10" t="s">
        <v>13436</v>
      </c>
      <c r="F13943" s="14"/>
      <c r="G13943" s="16"/>
      <c r="H13943" s="43"/>
      <c r="I13943" s="12" t="str">
        <f t="shared" si="217"/>
        <v/>
      </c>
      <c r="J13943" s="17"/>
      <c r="K13943" s="17"/>
      <c r="L13943" s="17"/>
    </row>
    <row r="13944" spans="1:12" ht="28.5">
      <c r="A13944" s="14" t="s">
        <v>11381</v>
      </c>
      <c r="B13944" s="14" t="s">
        <v>2767</v>
      </c>
      <c r="C13944" s="8" t="s">
        <v>11382</v>
      </c>
      <c r="D13944" s="15"/>
      <c r="E13944" s="10" t="s">
        <v>13437</v>
      </c>
      <c r="F13944" s="14"/>
      <c r="G13944" s="16"/>
      <c r="H13944" s="43"/>
      <c r="I13944" s="12" t="str">
        <f t="shared" si="217"/>
        <v/>
      </c>
      <c r="J13944" s="17"/>
      <c r="K13944" s="17"/>
      <c r="L13944" s="17"/>
    </row>
    <row r="13945" spans="1:12" ht="28.5">
      <c r="A13945" s="14" t="s">
        <v>11381</v>
      </c>
      <c r="B13945" s="14" t="s">
        <v>2767</v>
      </c>
      <c r="C13945" s="8" t="s">
        <v>11382</v>
      </c>
      <c r="D13945" s="15"/>
      <c r="E13945" s="10" t="s">
        <v>13438</v>
      </c>
      <c r="F13945" s="14"/>
      <c r="G13945" s="16"/>
      <c r="H13945" s="43"/>
      <c r="I13945" s="12" t="str">
        <f t="shared" si="217"/>
        <v/>
      </c>
      <c r="J13945" s="17"/>
      <c r="K13945" s="17"/>
      <c r="L13945" s="17"/>
    </row>
    <row r="13946" spans="1:12" ht="28.5">
      <c r="A13946" s="14" t="s">
        <v>11381</v>
      </c>
      <c r="B13946" s="14" t="s">
        <v>2767</v>
      </c>
      <c r="C13946" s="8" t="s">
        <v>11382</v>
      </c>
      <c r="D13946" s="15"/>
      <c r="E13946" s="10" t="s">
        <v>13439</v>
      </c>
      <c r="F13946" s="14"/>
      <c r="G13946" s="16"/>
      <c r="H13946" s="43"/>
      <c r="I13946" s="12" t="str">
        <f t="shared" si="217"/>
        <v/>
      </c>
      <c r="J13946" s="17"/>
      <c r="K13946" s="17"/>
      <c r="L13946" s="17"/>
    </row>
    <row r="13947" spans="1:12" ht="28.5">
      <c r="A13947" s="14" t="s">
        <v>11381</v>
      </c>
      <c r="B13947" s="14" t="s">
        <v>2767</v>
      </c>
      <c r="C13947" s="8" t="s">
        <v>11382</v>
      </c>
      <c r="D13947" s="15"/>
      <c r="E13947" s="10" t="s">
        <v>13440</v>
      </c>
      <c r="F13947" s="14"/>
      <c r="G13947" s="16"/>
      <c r="H13947" s="43"/>
      <c r="I13947" s="12" t="str">
        <f t="shared" si="217"/>
        <v/>
      </c>
      <c r="J13947" s="17"/>
      <c r="K13947" s="17"/>
      <c r="L13947" s="17"/>
    </row>
    <row r="13948" spans="1:12" ht="28.5">
      <c r="A13948" s="14" t="s">
        <v>11381</v>
      </c>
      <c r="B13948" s="14" t="s">
        <v>2767</v>
      </c>
      <c r="C13948" s="8" t="s">
        <v>11382</v>
      </c>
      <c r="D13948" s="15"/>
      <c r="E13948" s="10" t="s">
        <v>13441</v>
      </c>
      <c r="F13948" s="14"/>
      <c r="G13948" s="16"/>
      <c r="H13948" s="43"/>
      <c r="I13948" s="12" t="str">
        <f t="shared" si="217"/>
        <v/>
      </c>
      <c r="J13948" s="17"/>
      <c r="K13948" s="17"/>
      <c r="L13948" s="17"/>
    </row>
    <row r="13949" spans="1:12" ht="28.5">
      <c r="A13949" s="14" t="s">
        <v>11381</v>
      </c>
      <c r="B13949" s="14" t="s">
        <v>2767</v>
      </c>
      <c r="C13949" s="8" t="s">
        <v>11382</v>
      </c>
      <c r="D13949" s="15" t="s">
        <v>13442</v>
      </c>
      <c r="E13949" s="10" t="s">
        <v>13443</v>
      </c>
      <c r="F13949" s="14" t="s">
        <v>20</v>
      </c>
      <c r="G13949" s="16">
        <v>1</v>
      </c>
      <c r="H13949" s="43"/>
      <c r="I13949" s="12" t="str">
        <f t="shared" si="217"/>
        <v/>
      </c>
      <c r="J13949" s="17"/>
      <c r="K13949" s="17"/>
      <c r="L13949" s="17"/>
    </row>
    <row r="13950" spans="1:12" ht="28.5">
      <c r="A13950" s="14" t="s">
        <v>11381</v>
      </c>
      <c r="B13950" s="14" t="s">
        <v>2767</v>
      </c>
      <c r="C13950" s="8" t="s">
        <v>11382</v>
      </c>
      <c r="D13950" s="15" t="s">
        <v>13444</v>
      </c>
      <c r="E13950" s="10" t="s">
        <v>13445</v>
      </c>
      <c r="F13950" s="14"/>
      <c r="G13950" s="16"/>
      <c r="H13950" s="43"/>
      <c r="I13950" s="12" t="str">
        <f t="shared" si="217"/>
        <v/>
      </c>
      <c r="J13950" s="17"/>
      <c r="K13950" s="17"/>
      <c r="L13950" s="17"/>
    </row>
    <row r="13951" spans="1:12" ht="28.5">
      <c r="A13951" s="14" t="s">
        <v>11381</v>
      </c>
      <c r="B13951" s="14" t="s">
        <v>2767</v>
      </c>
      <c r="C13951" s="8" t="s">
        <v>11382</v>
      </c>
      <c r="D13951" s="15"/>
      <c r="E13951" s="10" t="s">
        <v>13446</v>
      </c>
      <c r="F13951" s="14"/>
      <c r="G13951" s="16"/>
      <c r="H13951" s="43"/>
      <c r="I13951" s="12" t="str">
        <f t="shared" si="217"/>
        <v/>
      </c>
      <c r="J13951" s="17"/>
      <c r="K13951" s="17"/>
      <c r="L13951" s="17"/>
    </row>
    <row r="13952" spans="1:12" ht="42.75">
      <c r="A13952" s="14" t="s">
        <v>11381</v>
      </c>
      <c r="B13952" s="14" t="s">
        <v>2767</v>
      </c>
      <c r="C13952" s="8" t="s">
        <v>11382</v>
      </c>
      <c r="D13952" s="15"/>
      <c r="E13952" s="10" t="s">
        <v>13447</v>
      </c>
      <c r="F13952" s="14"/>
      <c r="G13952" s="16"/>
      <c r="H13952" s="43"/>
      <c r="I13952" s="12" t="str">
        <f t="shared" si="217"/>
        <v/>
      </c>
      <c r="J13952" s="17"/>
      <c r="K13952" s="17"/>
      <c r="L13952" s="17"/>
    </row>
    <row r="13953" spans="1:12" ht="57">
      <c r="A13953" s="14" t="s">
        <v>11381</v>
      </c>
      <c r="B13953" s="14" t="s">
        <v>2767</v>
      </c>
      <c r="C13953" s="8" t="s">
        <v>11382</v>
      </c>
      <c r="D13953" s="15"/>
      <c r="E13953" s="10" t="s">
        <v>13448</v>
      </c>
      <c r="F13953" s="14"/>
      <c r="G13953" s="16"/>
      <c r="H13953" s="43"/>
      <c r="I13953" s="12" t="str">
        <f t="shared" si="217"/>
        <v/>
      </c>
      <c r="J13953" s="17"/>
      <c r="K13953" s="17"/>
      <c r="L13953" s="17"/>
    </row>
    <row r="13954" spans="1:12" ht="28.5">
      <c r="A13954" s="14" t="s">
        <v>11381</v>
      </c>
      <c r="B13954" s="14" t="s">
        <v>2767</v>
      </c>
      <c r="C13954" s="8" t="s">
        <v>11382</v>
      </c>
      <c r="D13954" s="15"/>
      <c r="E13954" s="10" t="s">
        <v>13449</v>
      </c>
      <c r="F13954" s="14"/>
      <c r="G13954" s="16"/>
      <c r="H13954" s="43"/>
      <c r="I13954" s="12" t="str">
        <f t="shared" si="217"/>
        <v/>
      </c>
      <c r="J13954" s="17"/>
      <c r="K13954" s="17"/>
      <c r="L13954" s="17"/>
    </row>
    <row r="13955" spans="1:12" ht="28.5">
      <c r="A13955" s="14" t="s">
        <v>11381</v>
      </c>
      <c r="B13955" s="14" t="s">
        <v>2767</v>
      </c>
      <c r="C13955" s="8" t="s">
        <v>11382</v>
      </c>
      <c r="D13955" s="15"/>
      <c r="E13955" s="10" t="s">
        <v>13450</v>
      </c>
      <c r="F13955" s="14"/>
      <c r="G13955" s="16"/>
      <c r="H13955" s="43"/>
      <c r="I13955" s="12" t="str">
        <f t="shared" si="217"/>
        <v/>
      </c>
      <c r="J13955" s="17"/>
      <c r="K13955" s="17"/>
      <c r="L13955" s="17"/>
    </row>
    <row r="13956" spans="1:12" ht="28.5">
      <c r="A13956" s="14" t="s">
        <v>11381</v>
      </c>
      <c r="B13956" s="14" t="s">
        <v>2767</v>
      </c>
      <c r="C13956" s="8" t="s">
        <v>11382</v>
      </c>
      <c r="D13956" s="15"/>
      <c r="E13956" s="10" t="s">
        <v>13419</v>
      </c>
      <c r="F13956" s="14"/>
      <c r="G13956" s="16"/>
      <c r="H13956" s="43"/>
      <c r="I13956" s="12" t="str">
        <f t="shared" ref="I13956:I14019" si="218">IF(AND(G13956&lt;&gt;"",H13956&lt;&gt;""),G13956*H13956,"")</f>
        <v/>
      </c>
      <c r="J13956" s="17"/>
      <c r="K13956" s="17"/>
      <c r="L13956" s="17"/>
    </row>
    <row r="13957" spans="1:12" ht="28.5">
      <c r="A13957" s="14" t="s">
        <v>11381</v>
      </c>
      <c r="B13957" s="14" t="s">
        <v>2767</v>
      </c>
      <c r="C13957" s="8" t="s">
        <v>11382</v>
      </c>
      <c r="D13957" s="15"/>
      <c r="E13957" s="10" t="s">
        <v>13451</v>
      </c>
      <c r="F13957" s="14"/>
      <c r="G13957" s="16"/>
      <c r="H13957" s="43"/>
      <c r="I13957" s="12" t="str">
        <f t="shared" si="218"/>
        <v/>
      </c>
      <c r="J13957" s="17"/>
      <c r="K13957" s="17"/>
      <c r="L13957" s="17"/>
    </row>
    <row r="13958" spans="1:12" ht="28.5">
      <c r="A13958" s="14" t="s">
        <v>11381</v>
      </c>
      <c r="B13958" s="14" t="s">
        <v>2767</v>
      </c>
      <c r="C13958" s="8" t="s">
        <v>11382</v>
      </c>
      <c r="D13958" s="15"/>
      <c r="E13958" s="10" t="s">
        <v>13452</v>
      </c>
      <c r="F13958" s="14"/>
      <c r="G13958" s="16"/>
      <c r="H13958" s="43"/>
      <c r="I13958" s="12" t="str">
        <f t="shared" si="218"/>
        <v/>
      </c>
      <c r="J13958" s="17"/>
      <c r="K13958" s="17"/>
      <c r="L13958" s="17"/>
    </row>
    <row r="13959" spans="1:12" ht="28.5">
      <c r="A13959" s="14" t="s">
        <v>11381</v>
      </c>
      <c r="B13959" s="14" t="s">
        <v>2767</v>
      </c>
      <c r="C13959" s="8" t="s">
        <v>11382</v>
      </c>
      <c r="D13959" s="15"/>
      <c r="E13959" s="10" t="s">
        <v>13453</v>
      </c>
      <c r="F13959" s="14"/>
      <c r="G13959" s="16"/>
      <c r="H13959" s="43"/>
      <c r="I13959" s="12" t="str">
        <f t="shared" si="218"/>
        <v/>
      </c>
      <c r="J13959" s="17"/>
      <c r="K13959" s="17"/>
      <c r="L13959" s="17"/>
    </row>
    <row r="13960" spans="1:12" ht="28.5">
      <c r="A13960" s="14" t="s">
        <v>11381</v>
      </c>
      <c r="B13960" s="14" t="s">
        <v>2767</v>
      </c>
      <c r="C13960" s="8" t="s">
        <v>11382</v>
      </c>
      <c r="D13960" s="15"/>
      <c r="E13960" s="10" t="s">
        <v>13454</v>
      </c>
      <c r="F13960" s="14"/>
      <c r="G13960" s="16"/>
      <c r="H13960" s="43"/>
      <c r="I13960" s="12" t="str">
        <f t="shared" si="218"/>
        <v/>
      </c>
      <c r="J13960" s="17"/>
      <c r="K13960" s="17"/>
      <c r="L13960" s="17"/>
    </row>
    <row r="13961" spans="1:12" ht="28.5">
      <c r="A13961" s="14" t="s">
        <v>11381</v>
      </c>
      <c r="B13961" s="14" t="s">
        <v>2767</v>
      </c>
      <c r="C13961" s="8" t="s">
        <v>11382</v>
      </c>
      <c r="D13961" s="15"/>
      <c r="E13961" s="10" t="s">
        <v>13455</v>
      </c>
      <c r="F13961" s="14"/>
      <c r="G13961" s="16"/>
      <c r="H13961" s="43"/>
      <c r="I13961" s="12" t="str">
        <f t="shared" si="218"/>
        <v/>
      </c>
      <c r="J13961" s="17"/>
      <c r="K13961" s="17"/>
      <c r="L13961" s="17"/>
    </row>
    <row r="13962" spans="1:12" ht="28.5">
      <c r="A13962" s="14" t="s">
        <v>11381</v>
      </c>
      <c r="B13962" s="14" t="s">
        <v>2767</v>
      </c>
      <c r="C13962" s="8" t="s">
        <v>11382</v>
      </c>
      <c r="D13962" s="15"/>
      <c r="E13962" s="10" t="s">
        <v>13456</v>
      </c>
      <c r="F13962" s="14"/>
      <c r="G13962" s="16"/>
      <c r="H13962" s="43"/>
      <c r="I13962" s="12" t="str">
        <f t="shared" si="218"/>
        <v/>
      </c>
      <c r="J13962" s="17"/>
      <c r="K13962" s="17"/>
      <c r="L13962" s="17"/>
    </row>
    <row r="13963" spans="1:12" ht="28.5">
      <c r="A13963" s="14" t="s">
        <v>11381</v>
      </c>
      <c r="B13963" s="14" t="s">
        <v>2767</v>
      </c>
      <c r="C13963" s="8" t="s">
        <v>11382</v>
      </c>
      <c r="D13963" s="15"/>
      <c r="E13963" s="10" t="s">
        <v>13457</v>
      </c>
      <c r="F13963" s="14"/>
      <c r="G13963" s="16"/>
      <c r="H13963" s="43"/>
      <c r="I13963" s="12" t="str">
        <f t="shared" si="218"/>
        <v/>
      </c>
      <c r="J13963" s="17"/>
      <c r="K13963" s="17"/>
      <c r="L13963" s="17"/>
    </row>
    <row r="13964" spans="1:12" ht="28.5">
      <c r="A13964" s="14" t="s">
        <v>11381</v>
      </c>
      <c r="B13964" s="14" t="s">
        <v>2767</v>
      </c>
      <c r="C13964" s="8" t="s">
        <v>11382</v>
      </c>
      <c r="D13964" s="15"/>
      <c r="E13964" s="10" t="s">
        <v>13458</v>
      </c>
      <c r="F13964" s="14"/>
      <c r="G13964" s="16"/>
      <c r="H13964" s="43"/>
      <c r="I13964" s="12" t="str">
        <f t="shared" si="218"/>
        <v/>
      </c>
      <c r="J13964" s="17"/>
      <c r="K13964" s="17"/>
      <c r="L13964" s="17"/>
    </row>
    <row r="13965" spans="1:12" ht="28.5">
      <c r="A13965" s="14" t="s">
        <v>11381</v>
      </c>
      <c r="B13965" s="14" t="s">
        <v>2767</v>
      </c>
      <c r="C13965" s="8" t="s">
        <v>11382</v>
      </c>
      <c r="D13965" s="15"/>
      <c r="E13965" s="10" t="s">
        <v>13459</v>
      </c>
      <c r="F13965" s="14"/>
      <c r="G13965" s="16"/>
      <c r="H13965" s="43"/>
      <c r="I13965" s="12" t="str">
        <f t="shared" si="218"/>
        <v/>
      </c>
      <c r="J13965" s="17"/>
      <c r="K13965" s="17"/>
      <c r="L13965" s="17"/>
    </row>
    <row r="13966" spans="1:12" ht="28.5">
      <c r="A13966" s="14" t="s">
        <v>11381</v>
      </c>
      <c r="B13966" s="14" t="s">
        <v>2767</v>
      </c>
      <c r="C13966" s="8" t="s">
        <v>11382</v>
      </c>
      <c r="D13966" s="15"/>
      <c r="E13966" s="10" t="s">
        <v>13460</v>
      </c>
      <c r="F13966" s="14"/>
      <c r="G13966" s="16"/>
      <c r="H13966" s="43"/>
      <c r="I13966" s="12" t="str">
        <f t="shared" si="218"/>
        <v/>
      </c>
      <c r="J13966" s="17"/>
      <c r="K13966" s="17"/>
      <c r="L13966" s="17"/>
    </row>
    <row r="13967" spans="1:12" ht="28.5">
      <c r="A13967" s="14" t="s">
        <v>11381</v>
      </c>
      <c r="B13967" s="14" t="s">
        <v>2767</v>
      </c>
      <c r="C13967" s="8" t="s">
        <v>11382</v>
      </c>
      <c r="D13967" s="15"/>
      <c r="E13967" s="10" t="s">
        <v>13461</v>
      </c>
      <c r="F13967" s="14"/>
      <c r="G13967" s="16"/>
      <c r="H13967" s="43"/>
      <c r="I13967" s="12" t="str">
        <f t="shared" si="218"/>
        <v/>
      </c>
      <c r="J13967" s="17"/>
      <c r="K13967" s="17"/>
      <c r="L13967" s="17"/>
    </row>
    <row r="13968" spans="1:12" ht="28.5">
      <c r="A13968" s="14" t="s">
        <v>11381</v>
      </c>
      <c r="B13968" s="14" t="s">
        <v>2767</v>
      </c>
      <c r="C13968" s="8" t="s">
        <v>11382</v>
      </c>
      <c r="D13968" s="15"/>
      <c r="E13968" s="10" t="s">
        <v>13462</v>
      </c>
      <c r="F13968" s="14"/>
      <c r="G13968" s="16"/>
      <c r="H13968" s="43"/>
      <c r="I13968" s="12" t="str">
        <f t="shared" si="218"/>
        <v/>
      </c>
      <c r="J13968" s="17"/>
      <c r="K13968" s="17"/>
      <c r="L13968" s="17"/>
    </row>
    <row r="13969" spans="1:12" ht="28.5">
      <c r="A13969" s="14" t="s">
        <v>11381</v>
      </c>
      <c r="B13969" s="14" t="s">
        <v>2767</v>
      </c>
      <c r="C13969" s="8" t="s">
        <v>11382</v>
      </c>
      <c r="D13969" s="15"/>
      <c r="E13969" s="10" t="s">
        <v>13463</v>
      </c>
      <c r="F13969" s="14"/>
      <c r="G13969" s="16"/>
      <c r="H13969" s="43"/>
      <c r="I13969" s="12" t="str">
        <f t="shared" si="218"/>
        <v/>
      </c>
      <c r="J13969" s="17"/>
      <c r="K13969" s="17"/>
      <c r="L13969" s="17"/>
    </row>
    <row r="13970" spans="1:12" ht="28.5">
      <c r="A13970" s="14" t="s">
        <v>11381</v>
      </c>
      <c r="B13970" s="14" t="s">
        <v>2767</v>
      </c>
      <c r="C13970" s="8" t="s">
        <v>11382</v>
      </c>
      <c r="D13970" s="15"/>
      <c r="E13970" s="10" t="s">
        <v>13464</v>
      </c>
      <c r="F13970" s="14"/>
      <c r="G13970" s="16"/>
      <c r="H13970" s="43"/>
      <c r="I13970" s="12" t="str">
        <f t="shared" si="218"/>
        <v/>
      </c>
      <c r="J13970" s="17"/>
      <c r="K13970" s="17"/>
      <c r="L13970" s="17"/>
    </row>
    <row r="13971" spans="1:12" ht="28.5">
      <c r="A13971" s="14" t="s">
        <v>11381</v>
      </c>
      <c r="B13971" s="14" t="s">
        <v>2767</v>
      </c>
      <c r="C13971" s="8" t="s">
        <v>11382</v>
      </c>
      <c r="D13971" s="15"/>
      <c r="E13971" s="10" t="s">
        <v>13459</v>
      </c>
      <c r="F13971" s="14"/>
      <c r="G13971" s="16"/>
      <c r="H13971" s="43"/>
      <c r="I13971" s="12" t="str">
        <f t="shared" si="218"/>
        <v/>
      </c>
      <c r="J13971" s="17"/>
      <c r="K13971" s="17"/>
      <c r="L13971" s="17"/>
    </row>
    <row r="13972" spans="1:12" ht="71.25">
      <c r="A13972" s="14" t="s">
        <v>11381</v>
      </c>
      <c r="B13972" s="14" t="s">
        <v>2767</v>
      </c>
      <c r="C13972" s="8" t="s">
        <v>11382</v>
      </c>
      <c r="D13972" s="15"/>
      <c r="E13972" s="10" t="s">
        <v>13465</v>
      </c>
      <c r="F13972" s="14"/>
      <c r="G13972" s="16"/>
      <c r="H13972" s="43"/>
      <c r="I13972" s="12" t="str">
        <f t="shared" si="218"/>
        <v/>
      </c>
      <c r="J13972" s="17"/>
      <c r="K13972" s="17"/>
      <c r="L13972" s="17"/>
    </row>
    <row r="13973" spans="1:12" ht="28.5">
      <c r="A13973" s="14" t="s">
        <v>11381</v>
      </c>
      <c r="B13973" s="14" t="s">
        <v>2767</v>
      </c>
      <c r="C13973" s="8" t="s">
        <v>11382</v>
      </c>
      <c r="D13973" s="15" t="s">
        <v>13466</v>
      </c>
      <c r="E13973" s="10" t="s">
        <v>13443</v>
      </c>
      <c r="F13973" s="14" t="s">
        <v>20</v>
      </c>
      <c r="G13973" s="16">
        <v>1</v>
      </c>
      <c r="H13973" s="43"/>
      <c r="I13973" s="12" t="str">
        <f t="shared" si="218"/>
        <v/>
      </c>
      <c r="J13973" s="17"/>
      <c r="K13973" s="17"/>
      <c r="L13973" s="17"/>
    </row>
    <row r="13974" spans="1:12" ht="28.5">
      <c r="A13974" s="14" t="s">
        <v>11381</v>
      </c>
      <c r="B13974" s="14" t="s">
        <v>2767</v>
      </c>
      <c r="C13974" s="8" t="s">
        <v>11382</v>
      </c>
      <c r="D13974" s="15" t="s">
        <v>13467</v>
      </c>
      <c r="E13974" s="10" t="s">
        <v>13468</v>
      </c>
      <c r="F13974" s="14"/>
      <c r="G13974" s="16"/>
      <c r="H13974" s="43"/>
      <c r="I13974" s="12" t="str">
        <f t="shared" si="218"/>
        <v/>
      </c>
      <c r="J13974" s="17"/>
      <c r="K13974" s="17"/>
      <c r="L13974" s="17"/>
    </row>
    <row r="13975" spans="1:12" ht="28.5">
      <c r="A13975" s="14" t="s">
        <v>11381</v>
      </c>
      <c r="B13975" s="14" t="s">
        <v>2767</v>
      </c>
      <c r="C13975" s="8" t="s">
        <v>11382</v>
      </c>
      <c r="D13975" s="15"/>
      <c r="E13975" s="10" t="s">
        <v>13469</v>
      </c>
      <c r="F13975" s="14"/>
      <c r="G13975" s="16"/>
      <c r="H13975" s="43"/>
      <c r="I13975" s="12" t="str">
        <f t="shared" si="218"/>
        <v/>
      </c>
      <c r="J13975" s="17"/>
      <c r="K13975" s="17"/>
      <c r="L13975" s="17"/>
    </row>
    <row r="13976" spans="1:12" ht="42.75">
      <c r="A13976" s="14" t="s">
        <v>11381</v>
      </c>
      <c r="B13976" s="14" t="s">
        <v>2767</v>
      </c>
      <c r="C13976" s="8" t="s">
        <v>11382</v>
      </c>
      <c r="D13976" s="15"/>
      <c r="E13976" s="10" t="s">
        <v>13447</v>
      </c>
      <c r="F13976" s="14"/>
      <c r="G13976" s="16"/>
      <c r="H13976" s="43"/>
      <c r="I13976" s="12" t="str">
        <f t="shared" si="218"/>
        <v/>
      </c>
      <c r="J13976" s="17"/>
      <c r="K13976" s="17"/>
      <c r="L13976" s="17"/>
    </row>
    <row r="13977" spans="1:12" ht="57">
      <c r="A13977" s="14" t="s">
        <v>11381</v>
      </c>
      <c r="B13977" s="14" t="s">
        <v>2767</v>
      </c>
      <c r="C13977" s="8" t="s">
        <v>11382</v>
      </c>
      <c r="D13977" s="15"/>
      <c r="E13977" s="10" t="s">
        <v>13448</v>
      </c>
      <c r="F13977" s="14"/>
      <c r="G13977" s="16"/>
      <c r="H13977" s="43"/>
      <c r="I13977" s="12" t="str">
        <f t="shared" si="218"/>
        <v/>
      </c>
      <c r="J13977" s="17"/>
      <c r="K13977" s="17"/>
      <c r="L13977" s="17"/>
    </row>
    <row r="13978" spans="1:12" ht="28.5">
      <c r="A13978" s="14" t="s">
        <v>11381</v>
      </c>
      <c r="B13978" s="14" t="s">
        <v>2767</v>
      </c>
      <c r="C13978" s="8" t="s">
        <v>11382</v>
      </c>
      <c r="D13978" s="15"/>
      <c r="E13978" s="10" t="s">
        <v>13449</v>
      </c>
      <c r="F13978" s="14"/>
      <c r="G13978" s="16"/>
      <c r="H13978" s="43"/>
      <c r="I13978" s="12" t="str">
        <f t="shared" si="218"/>
        <v/>
      </c>
      <c r="J13978" s="17"/>
      <c r="K13978" s="17"/>
      <c r="L13978" s="17"/>
    </row>
    <row r="13979" spans="1:12" ht="28.5">
      <c r="A13979" s="14" t="s">
        <v>11381</v>
      </c>
      <c r="B13979" s="14" t="s">
        <v>2767</v>
      </c>
      <c r="C13979" s="8" t="s">
        <v>11382</v>
      </c>
      <c r="D13979" s="15"/>
      <c r="E13979" s="10" t="s">
        <v>13450</v>
      </c>
      <c r="F13979" s="14"/>
      <c r="G13979" s="16"/>
      <c r="H13979" s="43"/>
      <c r="I13979" s="12" t="str">
        <f t="shared" si="218"/>
        <v/>
      </c>
      <c r="J13979" s="17"/>
      <c r="K13979" s="17"/>
      <c r="L13979" s="17"/>
    </row>
    <row r="13980" spans="1:12" ht="28.5">
      <c r="A13980" s="14" t="s">
        <v>11381</v>
      </c>
      <c r="B13980" s="14" t="s">
        <v>2767</v>
      </c>
      <c r="C13980" s="8" t="s">
        <v>11382</v>
      </c>
      <c r="D13980" s="15"/>
      <c r="E13980" s="10" t="s">
        <v>13419</v>
      </c>
      <c r="F13980" s="14"/>
      <c r="G13980" s="16"/>
      <c r="H13980" s="43"/>
      <c r="I13980" s="12" t="str">
        <f t="shared" si="218"/>
        <v/>
      </c>
      <c r="J13980" s="17"/>
      <c r="K13980" s="17"/>
      <c r="L13980" s="17"/>
    </row>
    <row r="13981" spans="1:12" ht="28.5">
      <c r="A13981" s="14" t="s">
        <v>11381</v>
      </c>
      <c r="B13981" s="14" t="s">
        <v>2767</v>
      </c>
      <c r="C13981" s="8" t="s">
        <v>11382</v>
      </c>
      <c r="D13981" s="15"/>
      <c r="E13981" s="10" t="s">
        <v>13451</v>
      </c>
      <c r="F13981" s="14"/>
      <c r="G13981" s="16"/>
      <c r="H13981" s="43"/>
      <c r="I13981" s="12" t="str">
        <f t="shared" si="218"/>
        <v/>
      </c>
      <c r="J13981" s="17"/>
      <c r="K13981" s="17"/>
      <c r="L13981" s="17"/>
    </row>
    <row r="13982" spans="1:12" ht="28.5">
      <c r="A13982" s="14" t="s">
        <v>11381</v>
      </c>
      <c r="B13982" s="14" t="s">
        <v>2767</v>
      </c>
      <c r="C13982" s="8" t="s">
        <v>11382</v>
      </c>
      <c r="D13982" s="15"/>
      <c r="E13982" s="10" t="s">
        <v>13452</v>
      </c>
      <c r="F13982" s="14"/>
      <c r="G13982" s="16"/>
      <c r="H13982" s="43"/>
      <c r="I13982" s="12" t="str">
        <f t="shared" si="218"/>
        <v/>
      </c>
      <c r="J13982" s="17"/>
      <c r="K13982" s="17"/>
      <c r="L13982" s="17"/>
    </row>
    <row r="13983" spans="1:12" ht="28.5">
      <c r="A13983" s="14" t="s">
        <v>11381</v>
      </c>
      <c r="B13983" s="14" t="s">
        <v>2767</v>
      </c>
      <c r="C13983" s="8" t="s">
        <v>11382</v>
      </c>
      <c r="D13983" s="15"/>
      <c r="E13983" s="10" t="s">
        <v>13453</v>
      </c>
      <c r="F13983" s="14"/>
      <c r="G13983" s="16"/>
      <c r="H13983" s="43"/>
      <c r="I13983" s="12" t="str">
        <f t="shared" si="218"/>
        <v/>
      </c>
      <c r="J13983" s="17"/>
      <c r="K13983" s="17"/>
      <c r="L13983" s="17"/>
    </row>
    <row r="13984" spans="1:12" ht="28.5">
      <c r="A13984" s="14" t="s">
        <v>11381</v>
      </c>
      <c r="B13984" s="14" t="s">
        <v>2767</v>
      </c>
      <c r="C13984" s="8" t="s">
        <v>11382</v>
      </c>
      <c r="D13984" s="15"/>
      <c r="E13984" s="10" t="s">
        <v>13455</v>
      </c>
      <c r="F13984" s="14"/>
      <c r="G13984" s="16"/>
      <c r="H13984" s="43"/>
      <c r="I13984" s="12" t="str">
        <f t="shared" si="218"/>
        <v/>
      </c>
      <c r="J13984" s="17"/>
      <c r="K13984" s="17"/>
      <c r="L13984" s="17"/>
    </row>
    <row r="13985" spans="1:12" ht="28.5">
      <c r="A13985" s="14" t="s">
        <v>11381</v>
      </c>
      <c r="B13985" s="14" t="s">
        <v>2767</v>
      </c>
      <c r="C13985" s="8" t="s">
        <v>11382</v>
      </c>
      <c r="D13985" s="15"/>
      <c r="E13985" s="10" t="s">
        <v>13458</v>
      </c>
      <c r="F13985" s="14"/>
      <c r="G13985" s="16"/>
      <c r="H13985" s="43"/>
      <c r="I13985" s="12" t="str">
        <f t="shared" si="218"/>
        <v/>
      </c>
      <c r="J13985" s="17"/>
      <c r="K13985" s="17"/>
      <c r="L13985" s="17"/>
    </row>
    <row r="13986" spans="1:12" ht="28.5">
      <c r="A13986" s="14" t="s">
        <v>11381</v>
      </c>
      <c r="B13986" s="14" t="s">
        <v>2767</v>
      </c>
      <c r="C13986" s="8" t="s">
        <v>11382</v>
      </c>
      <c r="D13986" s="15"/>
      <c r="E13986" s="10" t="s">
        <v>13470</v>
      </c>
      <c r="F13986" s="14"/>
      <c r="G13986" s="16"/>
      <c r="H13986" s="43"/>
      <c r="I13986" s="12" t="str">
        <f t="shared" si="218"/>
        <v/>
      </c>
      <c r="J13986" s="17"/>
      <c r="K13986" s="17"/>
      <c r="L13986" s="17"/>
    </row>
    <row r="13987" spans="1:12" ht="28.5">
      <c r="A13987" s="14" t="s">
        <v>11381</v>
      </c>
      <c r="B13987" s="14" t="s">
        <v>2767</v>
      </c>
      <c r="C13987" s="8" t="s">
        <v>11382</v>
      </c>
      <c r="D13987" s="15"/>
      <c r="E13987" s="10" t="s">
        <v>13458</v>
      </c>
      <c r="F13987" s="14"/>
      <c r="G13987" s="16"/>
      <c r="H13987" s="43"/>
      <c r="I13987" s="12" t="str">
        <f t="shared" si="218"/>
        <v/>
      </c>
      <c r="J13987" s="17"/>
      <c r="K13987" s="17"/>
      <c r="L13987" s="17"/>
    </row>
    <row r="13988" spans="1:12" ht="28.5">
      <c r="A13988" s="14" t="s">
        <v>11381</v>
      </c>
      <c r="B13988" s="14" t="s">
        <v>2767</v>
      </c>
      <c r="C13988" s="8" t="s">
        <v>11382</v>
      </c>
      <c r="D13988" s="15"/>
      <c r="E13988" s="10" t="s">
        <v>13460</v>
      </c>
      <c r="F13988" s="14"/>
      <c r="G13988" s="16"/>
      <c r="H13988" s="43"/>
      <c r="I13988" s="12" t="str">
        <f t="shared" si="218"/>
        <v/>
      </c>
      <c r="J13988" s="17"/>
      <c r="K13988" s="17"/>
      <c r="L13988" s="17"/>
    </row>
    <row r="13989" spans="1:12" ht="28.5">
      <c r="A13989" s="14" t="s">
        <v>11381</v>
      </c>
      <c r="B13989" s="14" t="s">
        <v>2767</v>
      </c>
      <c r="C13989" s="8" t="s">
        <v>11382</v>
      </c>
      <c r="D13989" s="15"/>
      <c r="E13989" s="10" t="s">
        <v>13471</v>
      </c>
      <c r="F13989" s="14"/>
      <c r="G13989" s="16"/>
      <c r="H13989" s="43"/>
      <c r="I13989" s="12" t="str">
        <f t="shared" si="218"/>
        <v/>
      </c>
      <c r="J13989" s="17"/>
      <c r="K13989" s="17"/>
      <c r="L13989" s="17"/>
    </row>
    <row r="13990" spans="1:12" ht="28.5">
      <c r="A13990" s="14" t="s">
        <v>11381</v>
      </c>
      <c r="B13990" s="14" t="s">
        <v>2767</v>
      </c>
      <c r="C13990" s="8" t="s">
        <v>11382</v>
      </c>
      <c r="D13990" s="15"/>
      <c r="E13990" s="10" t="s">
        <v>13472</v>
      </c>
      <c r="F13990" s="14"/>
      <c r="G13990" s="16"/>
      <c r="H13990" s="43"/>
      <c r="I13990" s="12" t="str">
        <f t="shared" si="218"/>
        <v/>
      </c>
      <c r="J13990" s="17"/>
      <c r="K13990" s="17"/>
      <c r="L13990" s="17"/>
    </row>
    <row r="13991" spans="1:12" ht="71.25">
      <c r="A13991" s="14" t="s">
        <v>11381</v>
      </c>
      <c r="B13991" s="14" t="s">
        <v>2767</v>
      </c>
      <c r="C13991" s="8" t="s">
        <v>11382</v>
      </c>
      <c r="D13991" s="15" t="s">
        <v>13473</v>
      </c>
      <c r="E13991" s="10" t="s">
        <v>13465</v>
      </c>
      <c r="F13991" s="14" t="s">
        <v>20</v>
      </c>
      <c r="G13991" s="16">
        <v>1</v>
      </c>
      <c r="H13991" s="43"/>
      <c r="I13991" s="12" t="str">
        <f t="shared" si="218"/>
        <v/>
      </c>
      <c r="J13991" s="17"/>
      <c r="K13991" s="17"/>
      <c r="L13991" s="17"/>
    </row>
    <row r="13992" spans="1:12" ht="28.5">
      <c r="A13992" s="14" t="s">
        <v>11381</v>
      </c>
      <c r="B13992" s="14" t="s">
        <v>2767</v>
      </c>
      <c r="C13992" s="8" t="s">
        <v>11382</v>
      </c>
      <c r="D13992" s="15" t="s">
        <v>13474</v>
      </c>
      <c r="E13992" s="10" t="s">
        <v>13475</v>
      </c>
      <c r="F13992" s="14"/>
      <c r="G13992" s="16"/>
      <c r="H13992" s="43"/>
      <c r="I13992" s="12" t="str">
        <f t="shared" si="218"/>
        <v/>
      </c>
      <c r="J13992" s="17"/>
      <c r="K13992" s="17"/>
      <c r="L13992" s="17"/>
    </row>
    <row r="13993" spans="1:12" ht="28.5">
      <c r="A13993" s="14" t="s">
        <v>11381</v>
      </c>
      <c r="B13993" s="14" t="s">
        <v>2767</v>
      </c>
      <c r="C13993" s="8" t="s">
        <v>11382</v>
      </c>
      <c r="D13993" s="15"/>
      <c r="E13993" s="10" t="s">
        <v>13476</v>
      </c>
      <c r="F13993" s="14"/>
      <c r="G13993" s="16"/>
      <c r="H13993" s="43"/>
      <c r="I13993" s="12" t="str">
        <f t="shared" si="218"/>
        <v/>
      </c>
      <c r="J13993" s="17"/>
      <c r="K13993" s="17"/>
      <c r="L13993" s="17"/>
    </row>
    <row r="13994" spans="1:12" ht="28.5">
      <c r="A13994" s="14" t="s">
        <v>11381</v>
      </c>
      <c r="B13994" s="14" t="s">
        <v>2767</v>
      </c>
      <c r="C13994" s="8" t="s">
        <v>11382</v>
      </c>
      <c r="D13994" s="15"/>
      <c r="E13994" s="10" t="s">
        <v>13477</v>
      </c>
      <c r="F13994" s="14"/>
      <c r="G13994" s="16"/>
      <c r="H13994" s="43"/>
      <c r="I13994" s="12" t="str">
        <f t="shared" si="218"/>
        <v/>
      </c>
      <c r="J13994" s="17"/>
      <c r="K13994" s="17"/>
      <c r="L13994" s="17"/>
    </row>
    <row r="13995" spans="1:12" ht="28.5">
      <c r="A13995" s="14" t="s">
        <v>11381</v>
      </c>
      <c r="B13995" s="14" t="s">
        <v>2767</v>
      </c>
      <c r="C13995" s="8" t="s">
        <v>11382</v>
      </c>
      <c r="D13995" s="15" t="s">
        <v>13478</v>
      </c>
      <c r="E13995" s="10" t="s">
        <v>13479</v>
      </c>
      <c r="F13995" s="14" t="s">
        <v>84</v>
      </c>
      <c r="G13995" s="16">
        <v>1</v>
      </c>
      <c r="H13995" s="43"/>
      <c r="I13995" s="12" t="str">
        <f t="shared" si="218"/>
        <v/>
      </c>
      <c r="J13995" s="17"/>
      <c r="K13995" s="17"/>
      <c r="L13995" s="17"/>
    </row>
    <row r="13996" spans="1:12" ht="28.5">
      <c r="A13996" s="14" t="s">
        <v>11381</v>
      </c>
      <c r="B13996" s="14" t="s">
        <v>2767</v>
      </c>
      <c r="C13996" s="8" t="s">
        <v>11382</v>
      </c>
      <c r="D13996" s="15" t="s">
        <v>13480</v>
      </c>
      <c r="E13996" s="10" t="s">
        <v>13481</v>
      </c>
      <c r="F13996" s="14"/>
      <c r="G13996" s="16"/>
      <c r="H13996" s="43"/>
      <c r="I13996" s="12" t="str">
        <f t="shared" si="218"/>
        <v/>
      </c>
      <c r="J13996" s="17"/>
      <c r="K13996" s="17"/>
      <c r="L13996" s="17"/>
    </row>
    <row r="13997" spans="1:12" ht="28.5">
      <c r="A13997" s="14" t="s">
        <v>11381</v>
      </c>
      <c r="B13997" s="14" t="s">
        <v>2767</v>
      </c>
      <c r="C13997" s="8" t="s">
        <v>11382</v>
      </c>
      <c r="D13997" s="15"/>
      <c r="E13997" s="10" t="s">
        <v>13476</v>
      </c>
      <c r="F13997" s="14"/>
      <c r="G13997" s="16"/>
      <c r="H13997" s="43"/>
      <c r="I13997" s="12" t="str">
        <f t="shared" si="218"/>
        <v/>
      </c>
      <c r="J13997" s="17"/>
      <c r="K13997" s="17"/>
      <c r="L13997" s="17"/>
    </row>
    <row r="13998" spans="1:12" ht="28.5">
      <c r="A13998" s="14" t="s">
        <v>11381</v>
      </c>
      <c r="B13998" s="14" t="s">
        <v>2767</v>
      </c>
      <c r="C13998" s="8" t="s">
        <v>11382</v>
      </c>
      <c r="D13998" s="15"/>
      <c r="E13998" s="10" t="s">
        <v>13482</v>
      </c>
      <c r="F13998" s="14"/>
      <c r="G13998" s="16"/>
      <c r="H13998" s="43"/>
      <c r="I13998" s="12" t="str">
        <f t="shared" si="218"/>
        <v/>
      </c>
      <c r="J13998" s="17"/>
      <c r="K13998" s="17"/>
      <c r="L13998" s="17"/>
    </row>
    <row r="13999" spans="1:12" ht="28.5">
      <c r="A13999" s="14" t="s">
        <v>11381</v>
      </c>
      <c r="B13999" s="14" t="s">
        <v>2767</v>
      </c>
      <c r="C13999" s="8" t="s">
        <v>11382</v>
      </c>
      <c r="D13999" s="15"/>
      <c r="E13999" s="10" t="s">
        <v>13483</v>
      </c>
      <c r="F13999" s="14"/>
      <c r="G13999" s="16"/>
      <c r="H13999" s="43"/>
      <c r="I13999" s="12" t="str">
        <f t="shared" si="218"/>
        <v/>
      </c>
      <c r="J13999" s="17"/>
      <c r="K13999" s="17"/>
      <c r="L13999" s="17"/>
    </row>
    <row r="14000" spans="1:12" ht="28.5">
      <c r="A14000" s="14" t="s">
        <v>11381</v>
      </c>
      <c r="B14000" s="14" t="s">
        <v>2767</v>
      </c>
      <c r="C14000" s="8" t="s">
        <v>11382</v>
      </c>
      <c r="D14000" s="15" t="s">
        <v>13484</v>
      </c>
      <c r="E14000" s="10" t="s">
        <v>13485</v>
      </c>
      <c r="F14000" s="14" t="s">
        <v>84</v>
      </c>
      <c r="G14000" s="16">
        <v>1</v>
      </c>
      <c r="H14000" s="43"/>
      <c r="I14000" s="12" t="str">
        <f t="shared" si="218"/>
        <v/>
      </c>
      <c r="J14000" s="17"/>
      <c r="K14000" s="17"/>
      <c r="L14000" s="17"/>
    </row>
    <row r="14001" spans="1:12" ht="28.5">
      <c r="A14001" s="14" t="s">
        <v>11381</v>
      </c>
      <c r="B14001" s="14" t="s">
        <v>2767</v>
      </c>
      <c r="C14001" s="8" t="s">
        <v>11382</v>
      </c>
      <c r="D14001" s="15" t="s">
        <v>13486</v>
      </c>
      <c r="E14001" s="10" t="s">
        <v>13487</v>
      </c>
      <c r="F14001" s="14"/>
      <c r="G14001" s="16"/>
      <c r="H14001" s="43"/>
      <c r="I14001" s="12" t="str">
        <f t="shared" si="218"/>
        <v/>
      </c>
      <c r="J14001" s="17"/>
      <c r="K14001" s="17"/>
      <c r="L14001" s="17"/>
    </row>
    <row r="14002" spans="1:12" ht="28.5">
      <c r="A14002" s="14" t="s">
        <v>11381</v>
      </c>
      <c r="B14002" s="14" t="s">
        <v>2767</v>
      </c>
      <c r="C14002" s="8" t="s">
        <v>11382</v>
      </c>
      <c r="D14002" s="15"/>
      <c r="E14002" s="10" t="s">
        <v>13488</v>
      </c>
      <c r="F14002" s="14"/>
      <c r="G14002" s="16"/>
      <c r="H14002" s="43"/>
      <c r="I14002" s="12" t="str">
        <f t="shared" si="218"/>
        <v/>
      </c>
      <c r="J14002" s="17"/>
      <c r="K14002" s="17"/>
      <c r="L14002" s="17"/>
    </row>
    <row r="14003" spans="1:12" ht="28.5">
      <c r="A14003" s="14" t="s">
        <v>11381</v>
      </c>
      <c r="B14003" s="14" t="s">
        <v>2767</v>
      </c>
      <c r="C14003" s="8" t="s">
        <v>11382</v>
      </c>
      <c r="D14003" s="15" t="s">
        <v>13489</v>
      </c>
      <c r="E14003" s="10" t="s">
        <v>13490</v>
      </c>
      <c r="F14003" s="14" t="s">
        <v>84</v>
      </c>
      <c r="G14003" s="16">
        <v>3</v>
      </c>
      <c r="H14003" s="43"/>
      <c r="I14003" s="12" t="str">
        <f t="shared" si="218"/>
        <v/>
      </c>
      <c r="J14003" s="17"/>
      <c r="K14003" s="17"/>
      <c r="L14003" s="17"/>
    </row>
    <row r="14004" spans="1:12" ht="28.5">
      <c r="A14004" s="14" t="s">
        <v>11381</v>
      </c>
      <c r="B14004" s="14" t="s">
        <v>2767</v>
      </c>
      <c r="C14004" s="8" t="s">
        <v>11382</v>
      </c>
      <c r="D14004" s="15"/>
      <c r="E14004" s="10" t="s">
        <v>12077</v>
      </c>
      <c r="F14004" s="14"/>
      <c r="G14004" s="16"/>
      <c r="H14004" s="43"/>
      <c r="I14004" s="12" t="str">
        <f t="shared" si="218"/>
        <v/>
      </c>
      <c r="J14004" s="17"/>
      <c r="K14004" s="17"/>
      <c r="L14004" s="17"/>
    </row>
    <row r="14005" spans="1:12" ht="28.5">
      <c r="A14005" s="14" t="s">
        <v>11381</v>
      </c>
      <c r="B14005" s="14" t="s">
        <v>2767</v>
      </c>
      <c r="C14005" s="8" t="s">
        <v>11382</v>
      </c>
      <c r="D14005" s="15" t="s">
        <v>13491</v>
      </c>
      <c r="E14005" s="10" t="s">
        <v>12095</v>
      </c>
      <c r="F14005" s="14"/>
      <c r="G14005" s="16"/>
      <c r="H14005" s="43"/>
      <c r="I14005" s="12" t="str">
        <f t="shared" si="218"/>
        <v/>
      </c>
      <c r="J14005" s="17"/>
      <c r="K14005" s="17"/>
      <c r="L14005" s="17"/>
    </row>
    <row r="14006" spans="1:12" ht="28.5">
      <c r="A14006" s="14" t="s">
        <v>11381</v>
      </c>
      <c r="B14006" s="14" t="s">
        <v>2767</v>
      </c>
      <c r="C14006" s="8" t="s">
        <v>11382</v>
      </c>
      <c r="D14006" s="15"/>
      <c r="E14006" s="10" t="s">
        <v>12096</v>
      </c>
      <c r="F14006" s="14"/>
      <c r="G14006" s="16"/>
      <c r="H14006" s="43"/>
      <c r="I14006" s="12" t="str">
        <f t="shared" si="218"/>
        <v/>
      </c>
      <c r="J14006" s="17"/>
      <c r="K14006" s="17"/>
      <c r="L14006" s="17"/>
    </row>
    <row r="14007" spans="1:12" ht="28.5">
      <c r="A14007" s="14" t="s">
        <v>11381</v>
      </c>
      <c r="B14007" s="14" t="s">
        <v>2767</v>
      </c>
      <c r="C14007" s="8" t="s">
        <v>11382</v>
      </c>
      <c r="D14007" s="15"/>
      <c r="E14007" s="10" t="s">
        <v>12097</v>
      </c>
      <c r="F14007" s="14"/>
      <c r="G14007" s="16"/>
      <c r="H14007" s="43"/>
      <c r="I14007" s="12" t="str">
        <f t="shared" si="218"/>
        <v/>
      </c>
      <c r="J14007" s="17"/>
      <c r="K14007" s="17"/>
      <c r="L14007" s="17"/>
    </row>
    <row r="14008" spans="1:12" ht="28.5">
      <c r="A14008" s="14" t="s">
        <v>11381</v>
      </c>
      <c r="B14008" s="14" t="s">
        <v>2767</v>
      </c>
      <c r="C14008" s="8" t="s">
        <v>11382</v>
      </c>
      <c r="D14008" s="15"/>
      <c r="E14008" s="10" t="s">
        <v>12098</v>
      </c>
      <c r="F14008" s="14"/>
      <c r="G14008" s="16"/>
      <c r="H14008" s="43"/>
      <c r="I14008" s="12" t="str">
        <f t="shared" si="218"/>
        <v/>
      </c>
      <c r="J14008" s="17"/>
      <c r="K14008" s="17"/>
      <c r="L14008" s="17"/>
    </row>
    <row r="14009" spans="1:12" ht="28.5">
      <c r="A14009" s="14" t="s">
        <v>11381</v>
      </c>
      <c r="B14009" s="14" t="s">
        <v>2767</v>
      </c>
      <c r="C14009" s="8" t="s">
        <v>11382</v>
      </c>
      <c r="D14009" s="15"/>
      <c r="E14009" s="10" t="s">
        <v>12099</v>
      </c>
      <c r="F14009" s="14"/>
      <c r="G14009" s="16"/>
      <c r="H14009" s="43"/>
      <c r="I14009" s="12" t="str">
        <f t="shared" si="218"/>
        <v/>
      </c>
      <c r="J14009" s="17"/>
      <c r="K14009" s="17"/>
      <c r="L14009" s="17"/>
    </row>
    <row r="14010" spans="1:12" ht="28.5">
      <c r="A14010" s="14" t="s">
        <v>11381</v>
      </c>
      <c r="B14010" s="14" t="s">
        <v>2767</v>
      </c>
      <c r="C14010" s="8" t="s">
        <v>11382</v>
      </c>
      <c r="D14010" s="15"/>
      <c r="E14010" s="10" t="s">
        <v>12100</v>
      </c>
      <c r="F14010" s="14"/>
      <c r="G14010" s="16"/>
      <c r="H14010" s="43"/>
      <c r="I14010" s="12" t="str">
        <f t="shared" si="218"/>
        <v/>
      </c>
      <c r="J14010" s="17"/>
      <c r="K14010" s="17"/>
      <c r="L14010" s="17"/>
    </row>
    <row r="14011" spans="1:12" ht="28.5">
      <c r="A14011" s="14" t="s">
        <v>11381</v>
      </c>
      <c r="B14011" s="14" t="s">
        <v>2767</v>
      </c>
      <c r="C14011" s="8" t="s">
        <v>11382</v>
      </c>
      <c r="D14011" s="15"/>
      <c r="E14011" s="10" t="s">
        <v>12101</v>
      </c>
      <c r="F14011" s="14"/>
      <c r="G14011" s="16"/>
      <c r="H14011" s="43"/>
      <c r="I14011" s="12" t="str">
        <f t="shared" si="218"/>
        <v/>
      </c>
      <c r="J14011" s="17"/>
      <c r="K14011" s="17"/>
      <c r="L14011" s="17"/>
    </row>
    <row r="14012" spans="1:12" ht="28.5">
      <c r="A14012" s="14" t="s">
        <v>11381</v>
      </c>
      <c r="B14012" s="14" t="s">
        <v>2767</v>
      </c>
      <c r="C14012" s="8" t="s">
        <v>11382</v>
      </c>
      <c r="D14012" s="15"/>
      <c r="E14012" s="10" t="s">
        <v>12102</v>
      </c>
      <c r="F14012" s="14"/>
      <c r="G14012" s="16"/>
      <c r="H14012" s="43"/>
      <c r="I14012" s="12" t="str">
        <f t="shared" si="218"/>
        <v/>
      </c>
      <c r="J14012" s="17"/>
      <c r="K14012" s="17"/>
      <c r="L14012" s="17"/>
    </row>
    <row r="14013" spans="1:12" ht="28.5">
      <c r="A14013" s="14" t="s">
        <v>11381</v>
      </c>
      <c r="B14013" s="14" t="s">
        <v>2767</v>
      </c>
      <c r="C14013" s="8" t="s">
        <v>11382</v>
      </c>
      <c r="D14013" s="15"/>
      <c r="E14013" s="10" t="s">
        <v>12103</v>
      </c>
      <c r="F14013" s="14"/>
      <c r="G14013" s="16"/>
      <c r="H14013" s="43"/>
      <c r="I14013" s="12" t="str">
        <f t="shared" si="218"/>
        <v/>
      </c>
      <c r="J14013" s="17"/>
      <c r="K14013" s="17"/>
      <c r="L14013" s="17"/>
    </row>
    <row r="14014" spans="1:12" ht="28.5">
      <c r="A14014" s="14" t="s">
        <v>11381</v>
      </c>
      <c r="B14014" s="14" t="s">
        <v>2767</v>
      </c>
      <c r="C14014" s="8" t="s">
        <v>11382</v>
      </c>
      <c r="D14014" s="15"/>
      <c r="E14014" s="10" t="s">
        <v>13492</v>
      </c>
      <c r="F14014" s="14"/>
      <c r="G14014" s="16"/>
      <c r="H14014" s="43"/>
      <c r="I14014" s="12" t="str">
        <f t="shared" si="218"/>
        <v/>
      </c>
      <c r="J14014" s="17"/>
      <c r="K14014" s="17"/>
      <c r="L14014" s="17"/>
    </row>
    <row r="14015" spans="1:12" ht="28.5">
      <c r="A14015" s="14" t="s">
        <v>11381</v>
      </c>
      <c r="B14015" s="14" t="s">
        <v>2767</v>
      </c>
      <c r="C14015" s="8" t="s">
        <v>11382</v>
      </c>
      <c r="D14015" s="15"/>
      <c r="E14015" s="10" t="s">
        <v>13493</v>
      </c>
      <c r="F14015" s="14"/>
      <c r="G14015" s="16"/>
      <c r="H14015" s="43"/>
      <c r="I14015" s="12" t="str">
        <f t="shared" si="218"/>
        <v/>
      </c>
      <c r="J14015" s="17"/>
      <c r="K14015" s="17"/>
      <c r="L14015" s="17"/>
    </row>
    <row r="14016" spans="1:12" ht="28.5">
      <c r="A14016" s="14" t="s">
        <v>11381</v>
      </c>
      <c r="B14016" s="14" t="s">
        <v>2767</v>
      </c>
      <c r="C14016" s="8" t="s">
        <v>11382</v>
      </c>
      <c r="D14016" s="15"/>
      <c r="E14016" s="10" t="s">
        <v>13494</v>
      </c>
      <c r="F14016" s="14"/>
      <c r="G14016" s="16"/>
      <c r="H14016" s="43"/>
      <c r="I14016" s="12" t="str">
        <f t="shared" si="218"/>
        <v/>
      </c>
      <c r="J14016" s="17"/>
      <c r="K14016" s="17"/>
      <c r="L14016" s="17"/>
    </row>
    <row r="14017" spans="1:12" ht="28.5">
      <c r="A14017" s="14" t="s">
        <v>11381</v>
      </c>
      <c r="B14017" s="14" t="s">
        <v>2767</v>
      </c>
      <c r="C14017" s="8" t="s">
        <v>11382</v>
      </c>
      <c r="D14017" s="15"/>
      <c r="E14017" s="10" t="s">
        <v>13495</v>
      </c>
      <c r="F14017" s="14"/>
      <c r="G14017" s="16"/>
      <c r="H14017" s="43"/>
      <c r="I14017" s="12" t="str">
        <f t="shared" si="218"/>
        <v/>
      </c>
      <c r="J14017" s="17"/>
      <c r="K14017" s="17"/>
      <c r="L14017" s="17"/>
    </row>
    <row r="14018" spans="1:12" ht="28.5">
      <c r="A14018" s="14" t="s">
        <v>11381</v>
      </c>
      <c r="B14018" s="14" t="s">
        <v>2767</v>
      </c>
      <c r="C14018" s="8" t="s">
        <v>11382</v>
      </c>
      <c r="D14018" s="15"/>
      <c r="E14018" s="10" t="s">
        <v>13496</v>
      </c>
      <c r="F14018" s="14"/>
      <c r="G14018" s="16"/>
      <c r="H14018" s="43"/>
      <c r="I14018" s="12" t="str">
        <f t="shared" si="218"/>
        <v/>
      </c>
      <c r="J14018" s="17"/>
      <c r="K14018" s="17"/>
      <c r="L14018" s="17"/>
    </row>
    <row r="14019" spans="1:12" ht="28.5">
      <c r="A14019" s="14" t="s">
        <v>11381</v>
      </c>
      <c r="B14019" s="14" t="s">
        <v>2767</v>
      </c>
      <c r="C14019" s="8" t="s">
        <v>11382</v>
      </c>
      <c r="D14019" s="15"/>
      <c r="E14019" s="10" t="s">
        <v>13497</v>
      </c>
      <c r="F14019" s="14"/>
      <c r="G14019" s="16"/>
      <c r="H14019" s="43"/>
      <c r="I14019" s="12" t="str">
        <f t="shared" si="218"/>
        <v/>
      </c>
      <c r="J14019" s="17"/>
      <c r="K14019" s="17"/>
      <c r="L14019" s="17"/>
    </row>
    <row r="14020" spans="1:12" ht="28.5">
      <c r="A14020" s="14" t="s">
        <v>11381</v>
      </c>
      <c r="B14020" s="14" t="s">
        <v>2767</v>
      </c>
      <c r="C14020" s="8" t="s">
        <v>11382</v>
      </c>
      <c r="D14020" s="15"/>
      <c r="E14020" s="10" t="s">
        <v>13498</v>
      </c>
      <c r="F14020" s="14"/>
      <c r="G14020" s="16"/>
      <c r="H14020" s="43"/>
      <c r="I14020" s="12" t="str">
        <f t="shared" ref="I14020:I14083" si="219">IF(AND(G14020&lt;&gt;"",H14020&lt;&gt;""),G14020*H14020,"")</f>
        <v/>
      </c>
      <c r="J14020" s="17"/>
      <c r="K14020" s="17"/>
      <c r="L14020" s="17"/>
    </row>
    <row r="14021" spans="1:12" ht="28.5">
      <c r="A14021" s="14" t="s">
        <v>11381</v>
      </c>
      <c r="B14021" s="14" t="s">
        <v>2767</v>
      </c>
      <c r="C14021" s="8" t="s">
        <v>11382</v>
      </c>
      <c r="D14021" s="15"/>
      <c r="E14021" s="10" t="s">
        <v>13499</v>
      </c>
      <c r="F14021" s="14"/>
      <c r="G14021" s="16"/>
      <c r="H14021" s="43"/>
      <c r="I14021" s="12" t="str">
        <f t="shared" si="219"/>
        <v/>
      </c>
      <c r="J14021" s="17"/>
      <c r="K14021" s="17"/>
      <c r="L14021" s="17"/>
    </row>
    <row r="14022" spans="1:12" ht="28.5">
      <c r="A14022" s="14" t="s">
        <v>11381</v>
      </c>
      <c r="B14022" s="14" t="s">
        <v>2767</v>
      </c>
      <c r="C14022" s="8" t="s">
        <v>11382</v>
      </c>
      <c r="D14022" s="15" t="s">
        <v>13500</v>
      </c>
      <c r="E14022" s="10" t="s">
        <v>12112</v>
      </c>
      <c r="F14022" s="14" t="s">
        <v>20</v>
      </c>
      <c r="G14022" s="16">
        <v>3</v>
      </c>
      <c r="H14022" s="43"/>
      <c r="I14022" s="12" t="str">
        <f t="shared" si="219"/>
        <v/>
      </c>
      <c r="J14022" s="17"/>
      <c r="K14022" s="17"/>
      <c r="L14022" s="17"/>
    </row>
    <row r="14023" spans="1:12" ht="28.5">
      <c r="A14023" s="14" t="s">
        <v>11381</v>
      </c>
      <c r="B14023" s="14" t="s">
        <v>2767</v>
      </c>
      <c r="C14023" s="8" t="s">
        <v>11382</v>
      </c>
      <c r="D14023" s="15" t="s">
        <v>13501</v>
      </c>
      <c r="E14023" s="10" t="s">
        <v>12114</v>
      </c>
      <c r="F14023" s="14"/>
      <c r="G14023" s="16"/>
      <c r="H14023" s="43"/>
      <c r="I14023" s="12" t="str">
        <f t="shared" si="219"/>
        <v/>
      </c>
      <c r="J14023" s="17"/>
      <c r="K14023" s="17"/>
      <c r="L14023" s="17"/>
    </row>
    <row r="14024" spans="1:12" ht="28.5">
      <c r="A14024" s="14" t="s">
        <v>11381</v>
      </c>
      <c r="B14024" s="14" t="s">
        <v>2767</v>
      </c>
      <c r="C14024" s="8" t="s">
        <v>11382</v>
      </c>
      <c r="D14024" s="15"/>
      <c r="E14024" s="10" t="s">
        <v>13502</v>
      </c>
      <c r="F14024" s="14"/>
      <c r="G14024" s="16"/>
      <c r="H14024" s="43"/>
      <c r="I14024" s="12" t="str">
        <f t="shared" si="219"/>
        <v/>
      </c>
      <c r="J14024" s="17"/>
      <c r="K14024" s="17"/>
      <c r="L14024" s="17"/>
    </row>
    <row r="14025" spans="1:12" ht="28.5">
      <c r="A14025" s="14" t="s">
        <v>11381</v>
      </c>
      <c r="B14025" s="14" t="s">
        <v>2767</v>
      </c>
      <c r="C14025" s="8" t="s">
        <v>11382</v>
      </c>
      <c r="D14025" s="15"/>
      <c r="E14025" s="10" t="s">
        <v>13503</v>
      </c>
      <c r="F14025" s="14"/>
      <c r="G14025" s="16"/>
      <c r="H14025" s="43"/>
      <c r="I14025" s="12" t="str">
        <f t="shared" si="219"/>
        <v/>
      </c>
      <c r="J14025" s="17"/>
      <c r="K14025" s="17"/>
      <c r="L14025" s="17"/>
    </row>
    <row r="14026" spans="1:12" ht="28.5">
      <c r="A14026" s="14" t="s">
        <v>11381</v>
      </c>
      <c r="B14026" s="14" t="s">
        <v>2767</v>
      </c>
      <c r="C14026" s="8" t="s">
        <v>11382</v>
      </c>
      <c r="D14026" s="15"/>
      <c r="E14026" s="10" t="s">
        <v>11500</v>
      </c>
      <c r="F14026" s="14"/>
      <c r="G14026" s="16"/>
      <c r="H14026" s="43"/>
      <c r="I14026" s="12" t="str">
        <f t="shared" si="219"/>
        <v/>
      </c>
      <c r="J14026" s="17"/>
      <c r="K14026" s="17"/>
      <c r="L14026" s="17"/>
    </row>
    <row r="14027" spans="1:12" ht="28.5">
      <c r="A14027" s="14" t="s">
        <v>11381</v>
      </c>
      <c r="B14027" s="14" t="s">
        <v>2767</v>
      </c>
      <c r="C14027" s="8" t="s">
        <v>11382</v>
      </c>
      <c r="D14027" s="15"/>
      <c r="E14027" s="10" t="s">
        <v>11501</v>
      </c>
      <c r="F14027" s="14"/>
      <c r="G14027" s="16"/>
      <c r="H14027" s="43"/>
      <c r="I14027" s="12" t="str">
        <f t="shared" si="219"/>
        <v/>
      </c>
      <c r="J14027" s="17"/>
      <c r="K14027" s="17"/>
      <c r="L14027" s="17"/>
    </row>
    <row r="14028" spans="1:12" ht="28.5">
      <c r="A14028" s="14" t="s">
        <v>11381</v>
      </c>
      <c r="B14028" s="14" t="s">
        <v>2767</v>
      </c>
      <c r="C14028" s="8" t="s">
        <v>11382</v>
      </c>
      <c r="D14028" s="15"/>
      <c r="E14028" s="10" t="s">
        <v>11502</v>
      </c>
      <c r="F14028" s="14"/>
      <c r="G14028" s="16"/>
      <c r="H14028" s="43"/>
      <c r="I14028" s="12" t="str">
        <f t="shared" si="219"/>
        <v/>
      </c>
      <c r="J14028" s="17"/>
      <c r="K14028" s="17"/>
      <c r="L14028" s="17"/>
    </row>
    <row r="14029" spans="1:12" ht="28.5">
      <c r="A14029" s="14" t="s">
        <v>11381</v>
      </c>
      <c r="B14029" s="14" t="s">
        <v>2767</v>
      </c>
      <c r="C14029" s="8" t="s">
        <v>11382</v>
      </c>
      <c r="D14029" s="15"/>
      <c r="E14029" s="10" t="s">
        <v>11503</v>
      </c>
      <c r="F14029" s="14"/>
      <c r="G14029" s="16"/>
      <c r="H14029" s="43"/>
      <c r="I14029" s="12" t="str">
        <f t="shared" si="219"/>
        <v/>
      </c>
      <c r="J14029" s="17"/>
      <c r="K14029" s="17"/>
      <c r="L14029" s="17"/>
    </row>
    <row r="14030" spans="1:12" ht="28.5">
      <c r="A14030" s="14" t="s">
        <v>11381</v>
      </c>
      <c r="B14030" s="14" t="s">
        <v>2767</v>
      </c>
      <c r="C14030" s="8" t="s">
        <v>11382</v>
      </c>
      <c r="D14030" s="15"/>
      <c r="E14030" s="10" t="s">
        <v>12357</v>
      </c>
      <c r="F14030" s="14"/>
      <c r="G14030" s="16"/>
      <c r="H14030" s="43"/>
      <c r="I14030" s="12" t="str">
        <f t="shared" si="219"/>
        <v/>
      </c>
      <c r="J14030" s="17"/>
      <c r="K14030" s="17"/>
      <c r="L14030" s="17"/>
    </row>
    <row r="14031" spans="1:12" ht="28.5">
      <c r="A14031" s="14" t="s">
        <v>11381</v>
      </c>
      <c r="B14031" s="14" t="s">
        <v>2767</v>
      </c>
      <c r="C14031" s="8" t="s">
        <v>11382</v>
      </c>
      <c r="D14031" s="15"/>
      <c r="E14031" s="10" t="s">
        <v>13504</v>
      </c>
      <c r="F14031" s="14"/>
      <c r="G14031" s="16"/>
      <c r="H14031" s="43"/>
      <c r="I14031" s="12" t="str">
        <f t="shared" si="219"/>
        <v/>
      </c>
      <c r="J14031" s="17"/>
      <c r="K14031" s="17"/>
      <c r="L14031" s="17"/>
    </row>
    <row r="14032" spans="1:12" ht="28.5">
      <c r="A14032" s="14" t="s">
        <v>11381</v>
      </c>
      <c r="B14032" s="14" t="s">
        <v>2767</v>
      </c>
      <c r="C14032" s="8" t="s">
        <v>11382</v>
      </c>
      <c r="D14032" s="15"/>
      <c r="E14032" s="10" t="s">
        <v>11506</v>
      </c>
      <c r="F14032" s="14"/>
      <c r="G14032" s="16"/>
      <c r="H14032" s="43"/>
      <c r="I14032" s="12" t="str">
        <f t="shared" si="219"/>
        <v/>
      </c>
      <c r="J14032" s="17"/>
      <c r="K14032" s="17"/>
      <c r="L14032" s="17"/>
    </row>
    <row r="14033" spans="1:12" ht="28.5">
      <c r="A14033" s="14" t="s">
        <v>11381</v>
      </c>
      <c r="B14033" s="14" t="s">
        <v>2767</v>
      </c>
      <c r="C14033" s="8" t="s">
        <v>11382</v>
      </c>
      <c r="D14033" s="15"/>
      <c r="E14033" s="10" t="s">
        <v>13505</v>
      </c>
      <c r="F14033" s="14"/>
      <c r="G14033" s="16"/>
      <c r="H14033" s="43"/>
      <c r="I14033" s="12" t="str">
        <f t="shared" si="219"/>
        <v/>
      </c>
      <c r="J14033" s="17"/>
      <c r="K14033" s="17"/>
      <c r="L14033" s="17"/>
    </row>
    <row r="14034" spans="1:12" ht="28.5">
      <c r="A14034" s="14" t="s">
        <v>11381</v>
      </c>
      <c r="B14034" s="14" t="s">
        <v>2767</v>
      </c>
      <c r="C14034" s="8" t="s">
        <v>11382</v>
      </c>
      <c r="D14034" s="15"/>
      <c r="E14034" s="10" t="s">
        <v>12120</v>
      </c>
      <c r="F14034" s="14"/>
      <c r="G14034" s="16"/>
      <c r="H14034" s="43"/>
      <c r="I14034" s="12" t="str">
        <f t="shared" si="219"/>
        <v/>
      </c>
      <c r="J14034" s="17"/>
      <c r="K14034" s="17"/>
      <c r="L14034" s="17"/>
    </row>
    <row r="14035" spans="1:12" ht="28.5">
      <c r="A14035" s="14" t="s">
        <v>11381</v>
      </c>
      <c r="B14035" s="14" t="s">
        <v>2767</v>
      </c>
      <c r="C14035" s="8" t="s">
        <v>11382</v>
      </c>
      <c r="D14035" s="15"/>
      <c r="E14035" s="10" t="s">
        <v>11509</v>
      </c>
      <c r="F14035" s="14"/>
      <c r="G14035" s="16"/>
      <c r="H14035" s="43"/>
      <c r="I14035" s="12" t="str">
        <f t="shared" si="219"/>
        <v/>
      </c>
      <c r="J14035" s="17"/>
      <c r="K14035" s="17"/>
      <c r="L14035" s="17"/>
    </row>
    <row r="14036" spans="1:12" ht="28.5">
      <c r="A14036" s="14" t="s">
        <v>11381</v>
      </c>
      <c r="B14036" s="14" t="s">
        <v>2767</v>
      </c>
      <c r="C14036" s="8" t="s">
        <v>11382</v>
      </c>
      <c r="D14036" s="15"/>
      <c r="E14036" s="10" t="s">
        <v>11510</v>
      </c>
      <c r="F14036" s="14"/>
      <c r="G14036" s="16"/>
      <c r="H14036" s="43"/>
      <c r="I14036" s="12" t="str">
        <f t="shared" si="219"/>
        <v/>
      </c>
      <c r="J14036" s="17"/>
      <c r="K14036" s="17"/>
      <c r="L14036" s="17"/>
    </row>
    <row r="14037" spans="1:12" ht="28.5">
      <c r="A14037" s="14" t="s">
        <v>11381</v>
      </c>
      <c r="B14037" s="14" t="s">
        <v>2767</v>
      </c>
      <c r="C14037" s="8" t="s">
        <v>11382</v>
      </c>
      <c r="D14037" s="15"/>
      <c r="E14037" s="10" t="s">
        <v>11514</v>
      </c>
      <c r="F14037" s="14"/>
      <c r="G14037" s="16"/>
      <c r="H14037" s="43"/>
      <c r="I14037" s="12" t="str">
        <f t="shared" si="219"/>
        <v/>
      </c>
      <c r="J14037" s="17"/>
      <c r="K14037" s="17"/>
      <c r="L14037" s="17"/>
    </row>
    <row r="14038" spans="1:12" ht="28.5">
      <c r="A14038" s="14" t="s">
        <v>11381</v>
      </c>
      <c r="B14038" s="14" t="s">
        <v>2767</v>
      </c>
      <c r="C14038" s="8" t="s">
        <v>11382</v>
      </c>
      <c r="D14038" s="15"/>
      <c r="E14038" s="10" t="s">
        <v>11515</v>
      </c>
      <c r="F14038" s="14"/>
      <c r="G14038" s="16"/>
      <c r="H14038" s="43"/>
      <c r="I14038" s="12" t="str">
        <f t="shared" si="219"/>
        <v/>
      </c>
      <c r="J14038" s="17"/>
      <c r="K14038" s="17"/>
      <c r="L14038" s="17"/>
    </row>
    <row r="14039" spans="1:12" ht="28.5">
      <c r="A14039" s="14" t="s">
        <v>11381</v>
      </c>
      <c r="B14039" s="14" t="s">
        <v>2767</v>
      </c>
      <c r="C14039" s="8" t="s">
        <v>11382</v>
      </c>
      <c r="D14039" s="15"/>
      <c r="E14039" s="10" t="s">
        <v>12121</v>
      </c>
      <c r="F14039" s="14"/>
      <c r="G14039" s="16"/>
      <c r="H14039" s="43"/>
      <c r="I14039" s="12" t="str">
        <f t="shared" si="219"/>
        <v/>
      </c>
      <c r="J14039" s="17"/>
      <c r="K14039" s="17"/>
      <c r="L14039" s="17"/>
    </row>
    <row r="14040" spans="1:12" ht="28.5">
      <c r="A14040" s="14" t="s">
        <v>11381</v>
      </c>
      <c r="B14040" s="14" t="s">
        <v>2767</v>
      </c>
      <c r="C14040" s="8" t="s">
        <v>11382</v>
      </c>
      <c r="D14040" s="15"/>
      <c r="E14040" s="10" t="s">
        <v>11517</v>
      </c>
      <c r="F14040" s="14"/>
      <c r="G14040" s="16"/>
      <c r="H14040" s="43"/>
      <c r="I14040" s="12" t="str">
        <f t="shared" si="219"/>
        <v/>
      </c>
      <c r="J14040" s="17"/>
      <c r="K14040" s="17"/>
      <c r="L14040" s="17"/>
    </row>
    <row r="14041" spans="1:12" ht="28.5">
      <c r="A14041" s="14" t="s">
        <v>11381</v>
      </c>
      <c r="B14041" s="14" t="s">
        <v>2767</v>
      </c>
      <c r="C14041" s="8" t="s">
        <v>11382</v>
      </c>
      <c r="D14041" s="15"/>
      <c r="E14041" s="10" t="s">
        <v>12121</v>
      </c>
      <c r="F14041" s="14"/>
      <c r="G14041" s="16"/>
      <c r="H14041" s="43"/>
      <c r="I14041" s="12" t="str">
        <f t="shared" si="219"/>
        <v/>
      </c>
      <c r="J14041" s="17"/>
      <c r="K14041" s="17"/>
      <c r="L14041" s="17"/>
    </row>
    <row r="14042" spans="1:12" ht="28.5">
      <c r="A14042" s="14" t="s">
        <v>11381</v>
      </c>
      <c r="B14042" s="14" t="s">
        <v>2767</v>
      </c>
      <c r="C14042" s="8" t="s">
        <v>11382</v>
      </c>
      <c r="D14042" s="15" t="s">
        <v>13506</v>
      </c>
      <c r="E14042" s="10" t="s">
        <v>13507</v>
      </c>
      <c r="F14042" s="14" t="s">
        <v>20</v>
      </c>
      <c r="G14042" s="16">
        <v>3</v>
      </c>
      <c r="H14042" s="43"/>
      <c r="I14042" s="12" t="str">
        <f t="shared" si="219"/>
        <v/>
      </c>
      <c r="J14042" s="17"/>
      <c r="K14042" s="17"/>
      <c r="L14042" s="17"/>
    </row>
    <row r="14043" spans="1:12" ht="28.5">
      <c r="A14043" s="14" t="s">
        <v>11381</v>
      </c>
      <c r="B14043" s="14" t="s">
        <v>2767</v>
      </c>
      <c r="C14043" s="8" t="s">
        <v>11382</v>
      </c>
      <c r="D14043" s="15" t="s">
        <v>13508</v>
      </c>
      <c r="E14043" s="10" t="s">
        <v>12125</v>
      </c>
      <c r="F14043" s="14"/>
      <c r="G14043" s="16"/>
      <c r="H14043" s="43"/>
      <c r="I14043" s="12" t="str">
        <f t="shared" si="219"/>
        <v/>
      </c>
      <c r="J14043" s="17"/>
      <c r="K14043" s="17"/>
      <c r="L14043" s="17"/>
    </row>
    <row r="14044" spans="1:12" ht="28.5">
      <c r="A14044" s="14" t="s">
        <v>11381</v>
      </c>
      <c r="B14044" s="14" t="s">
        <v>2767</v>
      </c>
      <c r="C14044" s="8" t="s">
        <v>11382</v>
      </c>
      <c r="D14044" s="15"/>
      <c r="E14044" s="10" t="s">
        <v>12126</v>
      </c>
      <c r="F14044" s="14"/>
      <c r="G14044" s="16"/>
      <c r="H14044" s="43"/>
      <c r="I14044" s="12" t="str">
        <f t="shared" si="219"/>
        <v/>
      </c>
      <c r="J14044" s="17"/>
      <c r="K14044" s="17"/>
      <c r="L14044" s="17"/>
    </row>
    <row r="14045" spans="1:12" ht="28.5">
      <c r="A14045" s="14" t="s">
        <v>11381</v>
      </c>
      <c r="B14045" s="14" t="s">
        <v>2767</v>
      </c>
      <c r="C14045" s="8" t="s">
        <v>11382</v>
      </c>
      <c r="D14045" s="15"/>
      <c r="E14045" s="10" t="s">
        <v>12127</v>
      </c>
      <c r="F14045" s="14"/>
      <c r="G14045" s="16"/>
      <c r="H14045" s="43"/>
      <c r="I14045" s="12" t="str">
        <f t="shared" si="219"/>
        <v/>
      </c>
      <c r="J14045" s="17"/>
      <c r="K14045" s="17"/>
      <c r="L14045" s="17"/>
    </row>
    <row r="14046" spans="1:12" ht="28.5">
      <c r="A14046" s="14" t="s">
        <v>11381</v>
      </c>
      <c r="B14046" s="14" t="s">
        <v>2767</v>
      </c>
      <c r="C14046" s="8" t="s">
        <v>11382</v>
      </c>
      <c r="D14046" s="15"/>
      <c r="E14046" s="10" t="s">
        <v>12128</v>
      </c>
      <c r="F14046" s="14"/>
      <c r="G14046" s="16"/>
      <c r="H14046" s="43"/>
      <c r="I14046" s="12" t="str">
        <f t="shared" si="219"/>
        <v/>
      </c>
      <c r="J14046" s="17"/>
      <c r="K14046" s="17"/>
      <c r="L14046" s="17"/>
    </row>
    <row r="14047" spans="1:12" ht="28.5">
      <c r="A14047" s="14" t="s">
        <v>11381</v>
      </c>
      <c r="B14047" s="14" t="s">
        <v>2767</v>
      </c>
      <c r="C14047" s="8" t="s">
        <v>11382</v>
      </c>
      <c r="D14047" s="15"/>
      <c r="E14047" s="10" t="s">
        <v>12129</v>
      </c>
      <c r="F14047" s="14"/>
      <c r="G14047" s="16"/>
      <c r="H14047" s="43"/>
      <c r="I14047" s="12" t="str">
        <f t="shared" si="219"/>
        <v/>
      </c>
      <c r="J14047" s="17"/>
      <c r="K14047" s="17"/>
      <c r="L14047" s="17"/>
    </row>
    <row r="14048" spans="1:12" ht="28.5">
      <c r="A14048" s="14" t="s">
        <v>11381</v>
      </c>
      <c r="B14048" s="14" t="s">
        <v>2767</v>
      </c>
      <c r="C14048" s="8" t="s">
        <v>11382</v>
      </c>
      <c r="D14048" s="15"/>
      <c r="E14048" s="10" t="s">
        <v>12130</v>
      </c>
      <c r="F14048" s="14"/>
      <c r="G14048" s="16"/>
      <c r="H14048" s="43"/>
      <c r="I14048" s="12" t="str">
        <f t="shared" si="219"/>
        <v/>
      </c>
      <c r="J14048" s="17"/>
      <c r="K14048" s="17"/>
      <c r="L14048" s="17"/>
    </row>
    <row r="14049" spans="1:12" ht="28.5">
      <c r="A14049" s="14" t="s">
        <v>11381</v>
      </c>
      <c r="B14049" s="14" t="s">
        <v>2767</v>
      </c>
      <c r="C14049" s="8" t="s">
        <v>11382</v>
      </c>
      <c r="D14049" s="15"/>
      <c r="E14049" s="10" t="s">
        <v>12131</v>
      </c>
      <c r="F14049" s="14"/>
      <c r="G14049" s="16"/>
      <c r="H14049" s="43"/>
      <c r="I14049" s="12" t="str">
        <f t="shared" si="219"/>
        <v/>
      </c>
      <c r="J14049" s="17"/>
      <c r="K14049" s="17"/>
      <c r="L14049" s="17"/>
    </row>
    <row r="14050" spans="1:12" ht="28.5">
      <c r="A14050" s="14" t="s">
        <v>11381</v>
      </c>
      <c r="B14050" s="14" t="s">
        <v>2767</v>
      </c>
      <c r="C14050" s="8" t="s">
        <v>11382</v>
      </c>
      <c r="D14050" s="15" t="s">
        <v>13509</v>
      </c>
      <c r="E14050" s="10" t="s">
        <v>12133</v>
      </c>
      <c r="F14050" s="14" t="s">
        <v>84</v>
      </c>
      <c r="G14050" s="16">
        <v>6</v>
      </c>
      <c r="H14050" s="43"/>
      <c r="I14050" s="12" t="str">
        <f t="shared" si="219"/>
        <v/>
      </c>
      <c r="J14050" s="17"/>
      <c r="K14050" s="17"/>
      <c r="L14050" s="17"/>
    </row>
    <row r="14051" spans="1:12" ht="28.5">
      <c r="A14051" s="14" t="s">
        <v>11381</v>
      </c>
      <c r="B14051" s="14" t="s">
        <v>2767</v>
      </c>
      <c r="C14051" s="8" t="s">
        <v>11382</v>
      </c>
      <c r="D14051" s="15"/>
      <c r="E14051" s="10" t="s">
        <v>12134</v>
      </c>
      <c r="F14051" s="14"/>
      <c r="G14051" s="16"/>
      <c r="H14051" s="43"/>
      <c r="I14051" s="12" t="str">
        <f t="shared" si="219"/>
        <v/>
      </c>
      <c r="J14051" s="17"/>
      <c r="K14051" s="17"/>
      <c r="L14051" s="17"/>
    </row>
    <row r="14052" spans="1:12" ht="28.5">
      <c r="A14052" s="14" t="s">
        <v>11381</v>
      </c>
      <c r="B14052" s="14" t="s">
        <v>2767</v>
      </c>
      <c r="C14052" s="8" t="s">
        <v>11382</v>
      </c>
      <c r="D14052" s="15"/>
      <c r="E14052" s="10" t="s">
        <v>12136</v>
      </c>
      <c r="F14052" s="14"/>
      <c r="G14052" s="16"/>
      <c r="H14052" s="43"/>
      <c r="I14052" s="12" t="str">
        <f t="shared" si="219"/>
        <v/>
      </c>
      <c r="J14052" s="17"/>
      <c r="K14052" s="17"/>
      <c r="L14052" s="17"/>
    </row>
    <row r="14053" spans="1:12" ht="28.5">
      <c r="A14053" s="14" t="s">
        <v>11381</v>
      </c>
      <c r="B14053" s="14" t="s">
        <v>2767</v>
      </c>
      <c r="C14053" s="8" t="s">
        <v>11382</v>
      </c>
      <c r="D14053" s="15" t="s">
        <v>13510</v>
      </c>
      <c r="E14053" s="10" t="s">
        <v>12137</v>
      </c>
      <c r="F14053" s="14"/>
      <c r="G14053" s="16"/>
      <c r="H14053" s="43"/>
      <c r="I14053" s="12" t="str">
        <f t="shared" si="219"/>
        <v/>
      </c>
      <c r="J14053" s="17"/>
      <c r="K14053" s="17"/>
      <c r="L14053" s="17"/>
    </row>
    <row r="14054" spans="1:12" ht="28.5">
      <c r="A14054" s="14" t="s">
        <v>11381</v>
      </c>
      <c r="B14054" s="14" t="s">
        <v>2767</v>
      </c>
      <c r="C14054" s="8" t="s">
        <v>11382</v>
      </c>
      <c r="D14054" s="15"/>
      <c r="E14054" s="10" t="s">
        <v>12138</v>
      </c>
      <c r="F14054" s="14"/>
      <c r="G14054" s="16"/>
      <c r="H14054" s="43"/>
      <c r="I14054" s="12" t="str">
        <f t="shared" si="219"/>
        <v/>
      </c>
      <c r="J14054" s="17"/>
      <c r="K14054" s="17"/>
      <c r="L14054" s="17"/>
    </row>
    <row r="14055" spans="1:12" ht="28.5">
      <c r="A14055" s="14" t="s">
        <v>11381</v>
      </c>
      <c r="B14055" s="14" t="s">
        <v>2767</v>
      </c>
      <c r="C14055" s="8" t="s">
        <v>11382</v>
      </c>
      <c r="D14055" s="15"/>
      <c r="E14055" s="10" t="s">
        <v>12139</v>
      </c>
      <c r="F14055" s="14"/>
      <c r="G14055" s="16"/>
      <c r="H14055" s="43"/>
      <c r="I14055" s="12" t="str">
        <f t="shared" si="219"/>
        <v/>
      </c>
      <c r="J14055" s="17"/>
      <c r="K14055" s="17"/>
      <c r="L14055" s="17"/>
    </row>
    <row r="14056" spans="1:12" ht="28.5">
      <c r="A14056" s="14" t="s">
        <v>11381</v>
      </c>
      <c r="B14056" s="14" t="s">
        <v>2767</v>
      </c>
      <c r="C14056" s="8" t="s">
        <v>11382</v>
      </c>
      <c r="D14056" s="15"/>
      <c r="E14056" s="10" t="s">
        <v>12140</v>
      </c>
      <c r="F14056" s="14"/>
      <c r="G14056" s="16"/>
      <c r="H14056" s="43"/>
      <c r="I14056" s="12" t="str">
        <f t="shared" si="219"/>
        <v/>
      </c>
      <c r="J14056" s="17"/>
      <c r="K14056" s="17"/>
      <c r="L14056" s="17"/>
    </row>
    <row r="14057" spans="1:12" ht="28.5">
      <c r="A14057" s="14" t="s">
        <v>11381</v>
      </c>
      <c r="B14057" s="14" t="s">
        <v>2767</v>
      </c>
      <c r="C14057" s="8" t="s">
        <v>11382</v>
      </c>
      <c r="D14057" s="15" t="s">
        <v>13511</v>
      </c>
      <c r="E14057" s="10" t="s">
        <v>12142</v>
      </c>
      <c r="F14057" s="14" t="s">
        <v>84</v>
      </c>
      <c r="G14057" s="16">
        <v>7</v>
      </c>
      <c r="H14057" s="43"/>
      <c r="I14057" s="12" t="str">
        <f t="shared" si="219"/>
        <v/>
      </c>
      <c r="J14057" s="17"/>
      <c r="K14057" s="17"/>
      <c r="L14057" s="17"/>
    </row>
    <row r="14058" spans="1:12" ht="28.5">
      <c r="A14058" s="14" t="s">
        <v>11381</v>
      </c>
      <c r="B14058" s="14" t="s">
        <v>2767</v>
      </c>
      <c r="C14058" s="8" t="s">
        <v>11382</v>
      </c>
      <c r="D14058" s="15"/>
      <c r="E14058" s="10" t="s">
        <v>12134</v>
      </c>
      <c r="F14058" s="14"/>
      <c r="G14058" s="16"/>
      <c r="H14058" s="43"/>
      <c r="I14058" s="12" t="str">
        <f t="shared" si="219"/>
        <v/>
      </c>
      <c r="J14058" s="17"/>
      <c r="K14058" s="17"/>
      <c r="L14058" s="17"/>
    </row>
    <row r="14059" spans="1:12" ht="28.5">
      <c r="A14059" s="14" t="s">
        <v>11381</v>
      </c>
      <c r="B14059" s="14" t="s">
        <v>2767</v>
      </c>
      <c r="C14059" s="8" t="s">
        <v>11382</v>
      </c>
      <c r="D14059" s="15" t="s">
        <v>13512</v>
      </c>
      <c r="E14059" s="10" t="s">
        <v>12144</v>
      </c>
      <c r="F14059" s="14"/>
      <c r="G14059" s="16"/>
      <c r="H14059" s="43"/>
      <c r="I14059" s="12" t="str">
        <f t="shared" si="219"/>
        <v/>
      </c>
      <c r="J14059" s="17"/>
      <c r="K14059" s="17"/>
      <c r="L14059" s="17"/>
    </row>
    <row r="14060" spans="1:12" ht="28.5">
      <c r="A14060" s="14" t="s">
        <v>11381</v>
      </c>
      <c r="B14060" s="14" t="s">
        <v>2767</v>
      </c>
      <c r="C14060" s="8" t="s">
        <v>11382</v>
      </c>
      <c r="D14060" s="15" t="s">
        <v>13513</v>
      </c>
      <c r="E14060" s="10" t="s">
        <v>12146</v>
      </c>
      <c r="F14060" s="14" t="s">
        <v>20</v>
      </c>
      <c r="G14060" s="16">
        <v>1</v>
      </c>
      <c r="H14060" s="43"/>
      <c r="I14060" s="12" t="str">
        <f t="shared" si="219"/>
        <v/>
      </c>
      <c r="J14060" s="17"/>
      <c r="K14060" s="17"/>
      <c r="L14060" s="17"/>
    </row>
    <row r="14061" spans="1:12" ht="28.5">
      <c r="A14061" s="14" t="s">
        <v>11381</v>
      </c>
      <c r="B14061" s="14" t="s">
        <v>2767</v>
      </c>
      <c r="C14061" s="8" t="s">
        <v>11382</v>
      </c>
      <c r="D14061" s="15"/>
      <c r="E14061" s="10" t="s">
        <v>12134</v>
      </c>
      <c r="F14061" s="14"/>
      <c r="G14061" s="16"/>
      <c r="H14061" s="43"/>
      <c r="I14061" s="12" t="str">
        <f t="shared" si="219"/>
        <v/>
      </c>
      <c r="J14061" s="17"/>
      <c r="K14061" s="17"/>
      <c r="L14061" s="17"/>
    </row>
    <row r="14062" spans="1:12" ht="57">
      <c r="A14062" s="14" t="s">
        <v>11381</v>
      </c>
      <c r="B14062" s="14" t="s">
        <v>2767</v>
      </c>
      <c r="C14062" s="8" t="s">
        <v>11382</v>
      </c>
      <c r="D14062" s="15"/>
      <c r="E14062" s="10" t="s">
        <v>11739</v>
      </c>
      <c r="F14062" s="14"/>
      <c r="G14062" s="16"/>
      <c r="H14062" s="43"/>
      <c r="I14062" s="12" t="str">
        <f t="shared" si="219"/>
        <v/>
      </c>
      <c r="J14062" s="17"/>
      <c r="K14062" s="17"/>
      <c r="L14062" s="17"/>
    </row>
    <row r="14063" spans="1:12" ht="28.5">
      <c r="A14063" s="14" t="s">
        <v>11381</v>
      </c>
      <c r="B14063" s="14" t="s">
        <v>2767</v>
      </c>
      <c r="C14063" s="8" t="s">
        <v>11382</v>
      </c>
      <c r="D14063" s="15" t="s">
        <v>13514</v>
      </c>
      <c r="E14063" s="10" t="s">
        <v>11759</v>
      </c>
      <c r="F14063" s="14" t="s">
        <v>84</v>
      </c>
      <c r="G14063" s="16">
        <v>3</v>
      </c>
      <c r="H14063" s="43"/>
      <c r="I14063" s="12" t="str">
        <f t="shared" si="219"/>
        <v/>
      </c>
      <c r="J14063" s="17"/>
      <c r="K14063" s="17"/>
      <c r="L14063" s="17"/>
    </row>
    <row r="14064" spans="1:12" ht="28.5">
      <c r="A14064" s="14" t="s">
        <v>11381</v>
      </c>
      <c r="B14064" s="14" t="s">
        <v>2767</v>
      </c>
      <c r="C14064" s="8" t="s">
        <v>11382</v>
      </c>
      <c r="D14064" s="15" t="s">
        <v>13515</v>
      </c>
      <c r="E14064" s="10" t="s">
        <v>12504</v>
      </c>
      <c r="F14064" s="14" t="s">
        <v>84</v>
      </c>
      <c r="G14064" s="16">
        <v>6</v>
      </c>
      <c r="H14064" s="43"/>
      <c r="I14064" s="12" t="str">
        <f t="shared" si="219"/>
        <v/>
      </c>
      <c r="J14064" s="17"/>
      <c r="K14064" s="17"/>
      <c r="L14064" s="17"/>
    </row>
    <row r="14065" spans="1:12" ht="28.5">
      <c r="A14065" s="14" t="s">
        <v>11381</v>
      </c>
      <c r="B14065" s="14" t="s">
        <v>2767</v>
      </c>
      <c r="C14065" s="8" t="s">
        <v>11382</v>
      </c>
      <c r="D14065" s="15"/>
      <c r="E14065" s="10" t="s">
        <v>11529</v>
      </c>
      <c r="F14065" s="14"/>
      <c r="G14065" s="16"/>
      <c r="H14065" s="43"/>
      <c r="I14065" s="12" t="str">
        <f t="shared" si="219"/>
        <v/>
      </c>
      <c r="J14065" s="17"/>
      <c r="K14065" s="17"/>
      <c r="L14065" s="17"/>
    </row>
    <row r="14066" spans="1:12" ht="28.5">
      <c r="A14066" s="14" t="s">
        <v>11381</v>
      </c>
      <c r="B14066" s="14" t="s">
        <v>2767</v>
      </c>
      <c r="C14066" s="8" t="s">
        <v>11382</v>
      </c>
      <c r="D14066" s="15" t="s">
        <v>13516</v>
      </c>
      <c r="E14066" s="10" t="s">
        <v>11789</v>
      </c>
      <c r="F14066" s="14" t="s">
        <v>84</v>
      </c>
      <c r="G14066" s="16">
        <v>3</v>
      </c>
      <c r="H14066" s="43"/>
      <c r="I14066" s="12" t="str">
        <f t="shared" si="219"/>
        <v/>
      </c>
      <c r="J14066" s="17"/>
      <c r="K14066" s="17"/>
      <c r="L14066" s="17"/>
    </row>
    <row r="14067" spans="1:12" ht="28.5">
      <c r="A14067" s="14" t="s">
        <v>11381</v>
      </c>
      <c r="B14067" s="14" t="s">
        <v>2767</v>
      </c>
      <c r="C14067" s="8" t="s">
        <v>11382</v>
      </c>
      <c r="D14067" s="15" t="s">
        <v>13517</v>
      </c>
      <c r="E14067" s="10" t="s">
        <v>11486</v>
      </c>
      <c r="F14067" s="14" t="s">
        <v>84</v>
      </c>
      <c r="G14067" s="16">
        <v>3</v>
      </c>
      <c r="H14067" s="43"/>
      <c r="I14067" s="12" t="str">
        <f t="shared" si="219"/>
        <v/>
      </c>
      <c r="J14067" s="17"/>
      <c r="K14067" s="17"/>
      <c r="L14067" s="17"/>
    </row>
    <row r="14068" spans="1:12" ht="28.5">
      <c r="A14068" s="14" t="s">
        <v>11381</v>
      </c>
      <c r="B14068" s="14" t="s">
        <v>2767</v>
      </c>
      <c r="C14068" s="8" t="s">
        <v>11382</v>
      </c>
      <c r="D14068" s="15"/>
      <c r="E14068" s="10" t="s">
        <v>12095</v>
      </c>
      <c r="F14068" s="14"/>
      <c r="G14068" s="16"/>
      <c r="H14068" s="43"/>
      <c r="I14068" s="12" t="str">
        <f t="shared" si="219"/>
        <v/>
      </c>
      <c r="J14068" s="17"/>
      <c r="K14068" s="17"/>
      <c r="L14068" s="17"/>
    </row>
    <row r="14069" spans="1:12" ht="28.5">
      <c r="A14069" s="14" t="s">
        <v>11381</v>
      </c>
      <c r="B14069" s="14" t="s">
        <v>2767</v>
      </c>
      <c r="C14069" s="8" t="s">
        <v>11382</v>
      </c>
      <c r="D14069" s="15" t="s">
        <v>13518</v>
      </c>
      <c r="E14069" s="10" t="s">
        <v>13519</v>
      </c>
      <c r="F14069" s="14"/>
      <c r="G14069" s="16"/>
      <c r="H14069" s="43"/>
      <c r="I14069" s="12" t="str">
        <f t="shared" si="219"/>
        <v/>
      </c>
      <c r="J14069" s="17"/>
      <c r="K14069" s="17"/>
      <c r="L14069" s="17"/>
    </row>
    <row r="14070" spans="1:12" ht="57">
      <c r="A14070" s="14" t="s">
        <v>11381</v>
      </c>
      <c r="B14070" s="14" t="s">
        <v>2767</v>
      </c>
      <c r="C14070" s="8" t="s">
        <v>11382</v>
      </c>
      <c r="D14070" s="15" t="s">
        <v>13520</v>
      </c>
      <c r="E14070" s="10" t="s">
        <v>13521</v>
      </c>
      <c r="F14070" s="14" t="s">
        <v>84</v>
      </c>
      <c r="G14070" s="16">
        <v>1</v>
      </c>
      <c r="H14070" s="43"/>
      <c r="I14070" s="12" t="str">
        <f t="shared" si="219"/>
        <v/>
      </c>
      <c r="J14070" s="17"/>
      <c r="K14070" s="17"/>
      <c r="L14070" s="17"/>
    </row>
    <row r="14071" spans="1:12" ht="28.5">
      <c r="A14071" s="14" t="s">
        <v>11381</v>
      </c>
      <c r="B14071" s="14" t="s">
        <v>2767</v>
      </c>
      <c r="C14071" s="8" t="s">
        <v>11382</v>
      </c>
      <c r="D14071" s="15"/>
      <c r="E14071" s="10" t="s">
        <v>13522</v>
      </c>
      <c r="F14071" s="14"/>
      <c r="G14071" s="16"/>
      <c r="H14071" s="43"/>
      <c r="I14071" s="12" t="str">
        <f t="shared" si="219"/>
        <v/>
      </c>
      <c r="J14071" s="17"/>
      <c r="K14071" s="17"/>
      <c r="L14071" s="17"/>
    </row>
    <row r="14072" spans="1:12" ht="28.5">
      <c r="A14072" s="14" t="s">
        <v>11381</v>
      </c>
      <c r="B14072" s="14" t="s">
        <v>2767</v>
      </c>
      <c r="C14072" s="8" t="s">
        <v>11382</v>
      </c>
      <c r="D14072" s="15" t="s">
        <v>13523</v>
      </c>
      <c r="E14072" s="10" t="s">
        <v>12227</v>
      </c>
      <c r="F14072" s="14" t="s">
        <v>84</v>
      </c>
      <c r="G14072" s="16">
        <v>1</v>
      </c>
      <c r="H14072" s="43"/>
      <c r="I14072" s="12" t="str">
        <f t="shared" si="219"/>
        <v/>
      </c>
      <c r="J14072" s="17"/>
      <c r="K14072" s="17"/>
      <c r="L14072" s="17"/>
    </row>
    <row r="14073" spans="1:12" ht="28.5">
      <c r="A14073" s="14" t="s">
        <v>11381</v>
      </c>
      <c r="B14073" s="14" t="s">
        <v>2767</v>
      </c>
      <c r="C14073" s="8" t="s">
        <v>11382</v>
      </c>
      <c r="D14073" s="15" t="s">
        <v>13524</v>
      </c>
      <c r="E14073" s="10" t="s">
        <v>12229</v>
      </c>
      <c r="F14073" s="14" t="s">
        <v>84</v>
      </c>
      <c r="G14073" s="16">
        <v>1</v>
      </c>
      <c r="H14073" s="43"/>
      <c r="I14073" s="12" t="str">
        <f t="shared" si="219"/>
        <v/>
      </c>
      <c r="J14073" s="17"/>
      <c r="K14073" s="17"/>
      <c r="L14073" s="17"/>
    </row>
    <row r="14074" spans="1:12" ht="28.5">
      <c r="A14074" s="14" t="s">
        <v>11381</v>
      </c>
      <c r="B14074" s="14" t="s">
        <v>2767</v>
      </c>
      <c r="C14074" s="8" t="s">
        <v>11382</v>
      </c>
      <c r="D14074" s="15"/>
      <c r="E14074" s="10" t="s">
        <v>13519</v>
      </c>
      <c r="F14074" s="14"/>
      <c r="G14074" s="16"/>
      <c r="H14074" s="43"/>
      <c r="I14074" s="12" t="str">
        <f t="shared" si="219"/>
        <v/>
      </c>
      <c r="J14074" s="17"/>
      <c r="K14074" s="17"/>
      <c r="L14074" s="17"/>
    </row>
    <row r="14075" spans="1:12" ht="28.5">
      <c r="A14075" s="14" t="s">
        <v>11381</v>
      </c>
      <c r="B14075" s="14" t="s">
        <v>2767</v>
      </c>
      <c r="C14075" s="8" t="s">
        <v>11382</v>
      </c>
      <c r="D14075" s="15" t="s">
        <v>13525</v>
      </c>
      <c r="E14075" s="10" t="s">
        <v>13526</v>
      </c>
      <c r="F14075" s="14"/>
      <c r="G14075" s="16"/>
      <c r="H14075" s="43"/>
      <c r="I14075" s="12" t="str">
        <f t="shared" si="219"/>
        <v/>
      </c>
      <c r="J14075" s="17"/>
      <c r="K14075" s="17"/>
      <c r="L14075" s="17"/>
    </row>
    <row r="14076" spans="1:12" ht="28.5">
      <c r="A14076" s="14" t="s">
        <v>11381</v>
      </c>
      <c r="B14076" s="14" t="s">
        <v>2767</v>
      </c>
      <c r="C14076" s="8" t="s">
        <v>11382</v>
      </c>
      <c r="D14076" s="15"/>
      <c r="E14076" s="10" t="s">
        <v>12232</v>
      </c>
      <c r="F14076" s="14"/>
      <c r="G14076" s="16"/>
      <c r="H14076" s="43"/>
      <c r="I14076" s="12" t="str">
        <f t="shared" si="219"/>
        <v/>
      </c>
      <c r="J14076" s="17"/>
      <c r="K14076" s="17"/>
      <c r="L14076" s="17"/>
    </row>
    <row r="14077" spans="1:12" ht="28.5">
      <c r="A14077" s="14" t="s">
        <v>11381</v>
      </c>
      <c r="B14077" s="14" t="s">
        <v>2767</v>
      </c>
      <c r="C14077" s="8" t="s">
        <v>11382</v>
      </c>
      <c r="D14077" s="15"/>
      <c r="E14077" s="10" t="s">
        <v>12233</v>
      </c>
      <c r="F14077" s="14"/>
      <c r="G14077" s="16"/>
      <c r="H14077" s="43"/>
      <c r="I14077" s="12" t="str">
        <f t="shared" si="219"/>
        <v/>
      </c>
      <c r="J14077" s="17"/>
      <c r="K14077" s="17"/>
      <c r="L14077" s="17"/>
    </row>
    <row r="14078" spans="1:12" ht="28.5">
      <c r="A14078" s="14" t="s">
        <v>11381</v>
      </c>
      <c r="B14078" s="14" t="s">
        <v>2767</v>
      </c>
      <c r="C14078" s="8" t="s">
        <v>11382</v>
      </c>
      <c r="D14078" s="15"/>
      <c r="E14078" s="10" t="s">
        <v>12234</v>
      </c>
      <c r="F14078" s="14"/>
      <c r="G14078" s="16"/>
      <c r="H14078" s="43"/>
      <c r="I14078" s="12" t="str">
        <f t="shared" si="219"/>
        <v/>
      </c>
      <c r="J14078" s="17"/>
      <c r="K14078" s="17"/>
      <c r="L14078" s="17"/>
    </row>
    <row r="14079" spans="1:12" ht="28.5">
      <c r="A14079" s="14" t="s">
        <v>11381</v>
      </c>
      <c r="B14079" s="14" t="s">
        <v>2767</v>
      </c>
      <c r="C14079" s="8" t="s">
        <v>11382</v>
      </c>
      <c r="D14079" s="15"/>
      <c r="E14079" s="10" t="s">
        <v>12235</v>
      </c>
      <c r="F14079" s="14"/>
      <c r="G14079" s="16"/>
      <c r="H14079" s="43"/>
      <c r="I14079" s="12" t="str">
        <f t="shared" si="219"/>
        <v/>
      </c>
      <c r="J14079" s="17"/>
      <c r="K14079" s="17"/>
      <c r="L14079" s="17"/>
    </row>
    <row r="14080" spans="1:12" ht="28.5">
      <c r="A14080" s="14" t="s">
        <v>11381</v>
      </c>
      <c r="B14080" s="14" t="s">
        <v>2767</v>
      </c>
      <c r="C14080" s="8" t="s">
        <v>11382</v>
      </c>
      <c r="D14080" s="15"/>
      <c r="E14080" s="10" t="s">
        <v>12236</v>
      </c>
      <c r="F14080" s="14"/>
      <c r="G14080" s="16"/>
      <c r="H14080" s="43"/>
      <c r="I14080" s="12" t="str">
        <f t="shared" si="219"/>
        <v/>
      </c>
      <c r="J14080" s="17"/>
      <c r="K14080" s="17"/>
      <c r="L14080" s="17"/>
    </row>
    <row r="14081" spans="1:12" ht="28.5">
      <c r="A14081" s="14" t="s">
        <v>11381</v>
      </c>
      <c r="B14081" s="14" t="s">
        <v>2767</v>
      </c>
      <c r="C14081" s="8" t="s">
        <v>11382</v>
      </c>
      <c r="D14081" s="15"/>
      <c r="E14081" s="10" t="s">
        <v>12237</v>
      </c>
      <c r="F14081" s="14"/>
      <c r="G14081" s="16"/>
      <c r="H14081" s="43"/>
      <c r="I14081" s="12" t="str">
        <f t="shared" si="219"/>
        <v/>
      </c>
      <c r="J14081" s="17"/>
      <c r="K14081" s="17"/>
      <c r="L14081" s="17"/>
    </row>
    <row r="14082" spans="1:12" ht="28.5">
      <c r="A14082" s="14" t="s">
        <v>11381</v>
      </c>
      <c r="B14082" s="14" t="s">
        <v>2767</v>
      </c>
      <c r="C14082" s="8" t="s">
        <v>11382</v>
      </c>
      <c r="D14082" s="15"/>
      <c r="E14082" s="10" t="s">
        <v>12238</v>
      </c>
      <c r="F14082" s="14"/>
      <c r="G14082" s="16"/>
      <c r="H14082" s="43"/>
      <c r="I14082" s="12" t="str">
        <f t="shared" si="219"/>
        <v/>
      </c>
      <c r="J14082" s="17"/>
      <c r="K14082" s="17"/>
      <c r="L14082" s="17"/>
    </row>
    <row r="14083" spans="1:12" ht="28.5">
      <c r="A14083" s="14" t="s">
        <v>11381</v>
      </c>
      <c r="B14083" s="14" t="s">
        <v>2767</v>
      </c>
      <c r="C14083" s="8" t="s">
        <v>11382</v>
      </c>
      <c r="D14083" s="15"/>
      <c r="E14083" s="10" t="s">
        <v>12239</v>
      </c>
      <c r="F14083" s="14"/>
      <c r="G14083" s="16"/>
      <c r="H14083" s="43"/>
      <c r="I14083" s="12" t="str">
        <f t="shared" si="219"/>
        <v/>
      </c>
      <c r="J14083" s="17"/>
      <c r="K14083" s="17"/>
      <c r="L14083" s="17"/>
    </row>
    <row r="14084" spans="1:12" ht="28.5">
      <c r="A14084" s="14" t="s">
        <v>11381</v>
      </c>
      <c r="B14084" s="14" t="s">
        <v>2767</v>
      </c>
      <c r="C14084" s="8" t="s">
        <v>11382</v>
      </c>
      <c r="D14084" s="15"/>
      <c r="E14084" s="10" t="s">
        <v>12240</v>
      </c>
      <c r="F14084" s="14"/>
      <c r="G14084" s="16"/>
      <c r="H14084" s="43"/>
      <c r="I14084" s="12" t="str">
        <f t="shared" ref="I14084:I14147" si="220">IF(AND(G14084&lt;&gt;"",H14084&lt;&gt;""),G14084*H14084,"")</f>
        <v/>
      </c>
      <c r="J14084" s="17"/>
      <c r="K14084" s="17"/>
      <c r="L14084" s="17"/>
    </row>
    <row r="14085" spans="1:12" ht="28.5">
      <c r="A14085" s="14" t="s">
        <v>11381</v>
      </c>
      <c r="B14085" s="14" t="s">
        <v>2767</v>
      </c>
      <c r="C14085" s="8" t="s">
        <v>11382</v>
      </c>
      <c r="D14085" s="15"/>
      <c r="E14085" s="10" t="s">
        <v>12241</v>
      </c>
      <c r="F14085" s="14"/>
      <c r="G14085" s="16"/>
      <c r="H14085" s="43"/>
      <c r="I14085" s="12" t="str">
        <f t="shared" si="220"/>
        <v/>
      </c>
      <c r="J14085" s="17"/>
      <c r="K14085" s="17"/>
      <c r="L14085" s="17"/>
    </row>
    <row r="14086" spans="1:12" ht="28.5">
      <c r="A14086" s="14" t="s">
        <v>11381</v>
      </c>
      <c r="B14086" s="14" t="s">
        <v>2767</v>
      </c>
      <c r="C14086" s="8" t="s">
        <v>11382</v>
      </c>
      <c r="D14086" s="15"/>
      <c r="E14086" s="10" t="s">
        <v>12242</v>
      </c>
      <c r="F14086" s="14"/>
      <c r="G14086" s="16"/>
      <c r="H14086" s="43"/>
      <c r="I14086" s="12" t="str">
        <f t="shared" si="220"/>
        <v/>
      </c>
      <c r="J14086" s="17"/>
      <c r="K14086" s="17"/>
      <c r="L14086" s="17"/>
    </row>
    <row r="14087" spans="1:12" ht="28.5">
      <c r="A14087" s="14" t="s">
        <v>11381</v>
      </c>
      <c r="B14087" s="14" t="s">
        <v>2767</v>
      </c>
      <c r="C14087" s="8" t="s">
        <v>11382</v>
      </c>
      <c r="D14087" s="15"/>
      <c r="E14087" s="10" t="s">
        <v>12243</v>
      </c>
      <c r="F14087" s="14"/>
      <c r="G14087" s="16"/>
      <c r="H14087" s="43"/>
      <c r="I14087" s="12" t="str">
        <f t="shared" si="220"/>
        <v/>
      </c>
      <c r="J14087" s="17"/>
      <c r="K14087" s="17"/>
      <c r="L14087" s="17"/>
    </row>
    <row r="14088" spans="1:12" ht="28.5">
      <c r="A14088" s="14" t="s">
        <v>11381</v>
      </c>
      <c r="B14088" s="14" t="s">
        <v>2767</v>
      </c>
      <c r="C14088" s="8" t="s">
        <v>11382</v>
      </c>
      <c r="D14088" s="15"/>
      <c r="E14088" s="10" t="s">
        <v>12244</v>
      </c>
      <c r="F14088" s="14"/>
      <c r="G14088" s="16"/>
      <c r="H14088" s="43"/>
      <c r="I14088" s="12" t="str">
        <f t="shared" si="220"/>
        <v/>
      </c>
      <c r="J14088" s="17"/>
      <c r="K14088" s="17"/>
      <c r="L14088" s="17"/>
    </row>
    <row r="14089" spans="1:12" ht="28.5">
      <c r="A14089" s="14" t="s">
        <v>11381</v>
      </c>
      <c r="B14089" s="14" t="s">
        <v>2767</v>
      </c>
      <c r="C14089" s="8" t="s">
        <v>11382</v>
      </c>
      <c r="D14089" s="15"/>
      <c r="E14089" s="10" t="s">
        <v>11588</v>
      </c>
      <c r="F14089" s="14"/>
      <c r="G14089" s="16"/>
      <c r="H14089" s="43"/>
      <c r="I14089" s="12" t="str">
        <f t="shared" si="220"/>
        <v/>
      </c>
      <c r="J14089" s="17"/>
      <c r="K14089" s="17"/>
      <c r="L14089" s="17"/>
    </row>
    <row r="14090" spans="1:12" ht="28.5">
      <c r="A14090" s="14" t="s">
        <v>11381</v>
      </c>
      <c r="B14090" s="14" t="s">
        <v>2767</v>
      </c>
      <c r="C14090" s="8" t="s">
        <v>11382</v>
      </c>
      <c r="D14090" s="15"/>
      <c r="E14090" s="10" t="s">
        <v>12245</v>
      </c>
      <c r="F14090" s="14"/>
      <c r="G14090" s="16"/>
      <c r="H14090" s="43"/>
      <c r="I14090" s="12" t="str">
        <f t="shared" si="220"/>
        <v/>
      </c>
      <c r="J14090" s="17"/>
      <c r="K14090" s="17"/>
      <c r="L14090" s="17"/>
    </row>
    <row r="14091" spans="1:12" ht="28.5">
      <c r="A14091" s="14" t="s">
        <v>11381</v>
      </c>
      <c r="B14091" s="14" t="s">
        <v>2767</v>
      </c>
      <c r="C14091" s="8" t="s">
        <v>11382</v>
      </c>
      <c r="D14091" s="15"/>
      <c r="E14091" s="10" t="s">
        <v>12246</v>
      </c>
      <c r="F14091" s="14"/>
      <c r="G14091" s="16"/>
      <c r="H14091" s="43"/>
      <c r="I14091" s="12" t="str">
        <f t="shared" si="220"/>
        <v/>
      </c>
      <c r="J14091" s="17"/>
      <c r="K14091" s="17"/>
      <c r="L14091" s="17"/>
    </row>
    <row r="14092" spans="1:12" ht="28.5">
      <c r="A14092" s="14" t="s">
        <v>11381</v>
      </c>
      <c r="B14092" s="14" t="s">
        <v>2767</v>
      </c>
      <c r="C14092" s="8" t="s">
        <v>11382</v>
      </c>
      <c r="D14092" s="15"/>
      <c r="E14092" s="10" t="s">
        <v>12247</v>
      </c>
      <c r="F14092" s="14"/>
      <c r="G14092" s="16"/>
      <c r="H14092" s="43"/>
      <c r="I14092" s="12" t="str">
        <f t="shared" si="220"/>
        <v/>
      </c>
      <c r="J14092" s="17"/>
      <c r="K14092" s="17"/>
      <c r="L14092" s="17"/>
    </row>
    <row r="14093" spans="1:12" ht="28.5">
      <c r="A14093" s="14" t="s">
        <v>11381</v>
      </c>
      <c r="B14093" s="14" t="s">
        <v>2767</v>
      </c>
      <c r="C14093" s="8" t="s">
        <v>11382</v>
      </c>
      <c r="D14093" s="15"/>
      <c r="E14093" s="10" t="s">
        <v>11502</v>
      </c>
      <c r="F14093" s="14"/>
      <c r="G14093" s="16"/>
      <c r="H14093" s="43"/>
      <c r="I14093" s="12" t="str">
        <f t="shared" si="220"/>
        <v/>
      </c>
      <c r="J14093" s="17"/>
      <c r="K14093" s="17"/>
      <c r="L14093" s="17"/>
    </row>
    <row r="14094" spans="1:12" ht="28.5">
      <c r="A14094" s="14" t="s">
        <v>11381</v>
      </c>
      <c r="B14094" s="14" t="s">
        <v>2767</v>
      </c>
      <c r="C14094" s="8" t="s">
        <v>11382</v>
      </c>
      <c r="D14094" s="15"/>
      <c r="E14094" s="10" t="s">
        <v>12248</v>
      </c>
      <c r="F14094" s="14"/>
      <c r="G14094" s="16"/>
      <c r="H14094" s="43"/>
      <c r="I14094" s="12" t="str">
        <f t="shared" si="220"/>
        <v/>
      </c>
      <c r="J14094" s="17"/>
      <c r="K14094" s="17"/>
      <c r="L14094" s="17"/>
    </row>
    <row r="14095" spans="1:12" ht="28.5">
      <c r="A14095" s="14" t="s">
        <v>11381</v>
      </c>
      <c r="B14095" s="14" t="s">
        <v>2767</v>
      </c>
      <c r="C14095" s="8" t="s">
        <v>11382</v>
      </c>
      <c r="D14095" s="15"/>
      <c r="E14095" s="10" t="s">
        <v>12249</v>
      </c>
      <c r="F14095" s="14"/>
      <c r="G14095" s="16"/>
      <c r="H14095" s="43"/>
      <c r="I14095" s="12" t="str">
        <f t="shared" si="220"/>
        <v/>
      </c>
      <c r="J14095" s="17"/>
      <c r="K14095" s="17"/>
      <c r="L14095" s="17"/>
    </row>
    <row r="14096" spans="1:12" ht="28.5">
      <c r="A14096" s="14" t="s">
        <v>11381</v>
      </c>
      <c r="B14096" s="14" t="s">
        <v>2767</v>
      </c>
      <c r="C14096" s="8" t="s">
        <v>11382</v>
      </c>
      <c r="D14096" s="15"/>
      <c r="E14096" s="10" t="s">
        <v>12250</v>
      </c>
      <c r="F14096" s="14"/>
      <c r="G14096" s="16"/>
      <c r="H14096" s="43"/>
      <c r="I14096" s="12" t="str">
        <f t="shared" si="220"/>
        <v/>
      </c>
      <c r="J14096" s="17"/>
      <c r="K14096" s="17"/>
      <c r="L14096" s="17"/>
    </row>
    <row r="14097" spans="1:12" ht="28.5">
      <c r="A14097" s="14" t="s">
        <v>11381</v>
      </c>
      <c r="B14097" s="14" t="s">
        <v>2767</v>
      </c>
      <c r="C14097" s="8" t="s">
        <v>11382</v>
      </c>
      <c r="D14097" s="15" t="s">
        <v>13527</v>
      </c>
      <c r="E14097" s="10" t="s">
        <v>12252</v>
      </c>
      <c r="F14097" s="14" t="s">
        <v>20</v>
      </c>
      <c r="G14097" s="16">
        <v>1</v>
      </c>
      <c r="H14097" s="43"/>
      <c r="I14097" s="12" t="str">
        <f t="shared" si="220"/>
        <v/>
      </c>
      <c r="J14097" s="17"/>
      <c r="K14097" s="17"/>
      <c r="L14097" s="17"/>
    </row>
    <row r="14098" spans="1:12" ht="28.5">
      <c r="A14098" s="14" t="s">
        <v>11381</v>
      </c>
      <c r="B14098" s="14" t="s">
        <v>2767</v>
      </c>
      <c r="C14098" s="8" t="s">
        <v>11382</v>
      </c>
      <c r="D14098" s="15"/>
      <c r="E14098" s="10" t="s">
        <v>12253</v>
      </c>
      <c r="F14098" s="14"/>
      <c r="G14098" s="16"/>
      <c r="H14098" s="43"/>
      <c r="I14098" s="12" t="str">
        <f t="shared" si="220"/>
        <v/>
      </c>
      <c r="J14098" s="17"/>
      <c r="K14098" s="17"/>
      <c r="L14098" s="17"/>
    </row>
    <row r="14099" spans="1:12" ht="28.5">
      <c r="A14099" s="14" t="s">
        <v>11381</v>
      </c>
      <c r="B14099" s="14" t="s">
        <v>2767</v>
      </c>
      <c r="C14099" s="8" t="s">
        <v>11382</v>
      </c>
      <c r="D14099" s="15"/>
      <c r="E14099" s="10" t="s">
        <v>11482</v>
      </c>
      <c r="F14099" s="14"/>
      <c r="G14099" s="16"/>
      <c r="H14099" s="43"/>
      <c r="I14099" s="12" t="str">
        <f t="shared" si="220"/>
        <v/>
      </c>
      <c r="J14099" s="17"/>
      <c r="K14099" s="17"/>
      <c r="L14099" s="17"/>
    </row>
    <row r="14100" spans="1:12" ht="28.5">
      <c r="A14100" s="14" t="s">
        <v>11381</v>
      </c>
      <c r="B14100" s="14" t="s">
        <v>2767</v>
      </c>
      <c r="C14100" s="8" t="s">
        <v>11382</v>
      </c>
      <c r="D14100" s="15" t="s">
        <v>13528</v>
      </c>
      <c r="E14100" s="10" t="s">
        <v>12255</v>
      </c>
      <c r="F14100" s="14" t="s">
        <v>20</v>
      </c>
      <c r="G14100" s="16">
        <v>1</v>
      </c>
      <c r="H14100" s="43"/>
      <c r="I14100" s="12" t="str">
        <f t="shared" si="220"/>
        <v/>
      </c>
      <c r="J14100" s="17"/>
      <c r="K14100" s="17"/>
      <c r="L14100" s="17"/>
    </row>
    <row r="14101" spans="1:12" ht="28.5">
      <c r="A14101" s="14" t="s">
        <v>11381</v>
      </c>
      <c r="B14101" s="14" t="s">
        <v>2767</v>
      </c>
      <c r="C14101" s="8" t="s">
        <v>11382</v>
      </c>
      <c r="D14101" s="15"/>
      <c r="E14101" s="10" t="s">
        <v>12256</v>
      </c>
      <c r="F14101" s="14"/>
      <c r="G14101" s="16"/>
      <c r="H14101" s="43"/>
      <c r="I14101" s="12" t="str">
        <f t="shared" si="220"/>
        <v/>
      </c>
      <c r="J14101" s="17"/>
      <c r="K14101" s="17"/>
      <c r="L14101" s="17"/>
    </row>
    <row r="14102" spans="1:12" ht="28.5">
      <c r="A14102" s="14" t="s">
        <v>11381</v>
      </c>
      <c r="B14102" s="14" t="s">
        <v>2767</v>
      </c>
      <c r="C14102" s="8" t="s">
        <v>11382</v>
      </c>
      <c r="D14102" s="15" t="s">
        <v>13529</v>
      </c>
      <c r="E14102" s="10" t="s">
        <v>12255</v>
      </c>
      <c r="F14102" s="14" t="s">
        <v>84</v>
      </c>
      <c r="G14102" s="16">
        <v>1</v>
      </c>
      <c r="H14102" s="43"/>
      <c r="I14102" s="12" t="str">
        <f t="shared" si="220"/>
        <v/>
      </c>
      <c r="J14102" s="17"/>
      <c r="K14102" s="17"/>
      <c r="L14102" s="17"/>
    </row>
    <row r="14103" spans="1:12" ht="28.5">
      <c r="A14103" s="14" t="s">
        <v>11381</v>
      </c>
      <c r="B14103" s="14" t="s">
        <v>2767</v>
      </c>
      <c r="C14103" s="8" t="s">
        <v>11382</v>
      </c>
      <c r="D14103" s="15"/>
      <c r="E14103" s="10" t="s">
        <v>13526</v>
      </c>
      <c r="F14103" s="14"/>
      <c r="G14103" s="16"/>
      <c r="H14103" s="43"/>
      <c r="I14103" s="12" t="str">
        <f t="shared" si="220"/>
        <v/>
      </c>
      <c r="J14103" s="17"/>
      <c r="K14103" s="17"/>
      <c r="L14103" s="17"/>
    </row>
    <row r="14104" spans="1:12" ht="28.5">
      <c r="A14104" s="14" t="s">
        <v>11381</v>
      </c>
      <c r="B14104" s="14" t="s">
        <v>2767</v>
      </c>
      <c r="C14104" s="8" t="s">
        <v>11382</v>
      </c>
      <c r="D14104" s="15" t="s">
        <v>13530</v>
      </c>
      <c r="E14104" s="10" t="s">
        <v>10250</v>
      </c>
      <c r="F14104" s="14"/>
      <c r="G14104" s="16"/>
      <c r="H14104" s="43"/>
      <c r="I14104" s="12" t="str">
        <f t="shared" si="220"/>
        <v/>
      </c>
      <c r="J14104" s="17"/>
      <c r="K14104" s="17"/>
      <c r="L14104" s="17"/>
    </row>
    <row r="14105" spans="1:12" ht="57">
      <c r="A14105" s="14" t="s">
        <v>11381</v>
      </c>
      <c r="B14105" s="14" t="s">
        <v>2767</v>
      </c>
      <c r="C14105" s="8" t="s">
        <v>11382</v>
      </c>
      <c r="D14105" s="15" t="s">
        <v>13531</v>
      </c>
      <c r="E14105" s="10" t="s">
        <v>12286</v>
      </c>
      <c r="F14105" s="14" t="s">
        <v>73</v>
      </c>
      <c r="G14105" s="16">
        <v>67</v>
      </c>
      <c r="H14105" s="43"/>
      <c r="I14105" s="12" t="str">
        <f t="shared" si="220"/>
        <v/>
      </c>
      <c r="J14105" s="17"/>
      <c r="K14105" s="17"/>
      <c r="L14105" s="17"/>
    </row>
    <row r="14106" spans="1:12" ht="28.5">
      <c r="A14106" s="14" t="s">
        <v>11381</v>
      </c>
      <c r="B14106" s="14" t="s">
        <v>2767</v>
      </c>
      <c r="C14106" s="8" t="s">
        <v>11382</v>
      </c>
      <c r="D14106" s="15" t="s">
        <v>13532</v>
      </c>
      <c r="E14106" s="10" t="s">
        <v>12290</v>
      </c>
      <c r="F14106" s="14" t="s">
        <v>73</v>
      </c>
      <c r="G14106" s="16">
        <v>134</v>
      </c>
      <c r="H14106" s="43"/>
      <c r="I14106" s="12" t="str">
        <f t="shared" si="220"/>
        <v/>
      </c>
      <c r="J14106" s="17"/>
      <c r="K14106" s="17"/>
      <c r="L14106" s="17"/>
    </row>
    <row r="14107" spans="1:12" ht="28.5">
      <c r="A14107" s="14" t="s">
        <v>11381</v>
      </c>
      <c r="B14107" s="14" t="s">
        <v>2767</v>
      </c>
      <c r="C14107" s="8" t="s">
        <v>11382</v>
      </c>
      <c r="D14107" s="15" t="s">
        <v>13533</v>
      </c>
      <c r="E14107" s="10" t="s">
        <v>12292</v>
      </c>
      <c r="F14107" s="14" t="s">
        <v>20</v>
      </c>
      <c r="G14107" s="16">
        <v>1</v>
      </c>
      <c r="H14107" s="43"/>
      <c r="I14107" s="12" t="str">
        <f t="shared" si="220"/>
        <v/>
      </c>
      <c r="J14107" s="17"/>
      <c r="K14107" s="17"/>
      <c r="L14107" s="17"/>
    </row>
    <row r="14108" spans="1:12" ht="28.5">
      <c r="A14108" s="14" t="s">
        <v>11381</v>
      </c>
      <c r="B14108" s="14" t="s">
        <v>2767</v>
      </c>
      <c r="C14108" s="8" t="s">
        <v>11382</v>
      </c>
      <c r="D14108" s="15" t="s">
        <v>13534</v>
      </c>
      <c r="E14108" s="10" t="s">
        <v>12294</v>
      </c>
      <c r="F14108" s="14" t="s">
        <v>20</v>
      </c>
      <c r="G14108" s="16">
        <v>1</v>
      </c>
      <c r="H14108" s="43"/>
      <c r="I14108" s="12" t="str">
        <f t="shared" si="220"/>
        <v/>
      </c>
      <c r="J14108" s="17"/>
      <c r="K14108" s="17"/>
      <c r="L14108" s="17"/>
    </row>
    <row r="14109" spans="1:12" ht="28.5">
      <c r="A14109" s="14" t="s">
        <v>11381</v>
      </c>
      <c r="B14109" s="14" t="s">
        <v>2767</v>
      </c>
      <c r="C14109" s="8" t="s">
        <v>11382</v>
      </c>
      <c r="D14109" s="15" t="s">
        <v>13535</v>
      </c>
      <c r="E14109" s="10" t="s">
        <v>12296</v>
      </c>
      <c r="F14109" s="14" t="s">
        <v>20</v>
      </c>
      <c r="G14109" s="16">
        <v>1</v>
      </c>
      <c r="H14109" s="43"/>
      <c r="I14109" s="12" t="str">
        <f t="shared" si="220"/>
        <v/>
      </c>
      <c r="J14109" s="17"/>
      <c r="K14109" s="17"/>
      <c r="L14109" s="17"/>
    </row>
    <row r="14110" spans="1:12" ht="28.5">
      <c r="A14110" s="14" t="s">
        <v>11381</v>
      </c>
      <c r="B14110" s="14" t="s">
        <v>2767</v>
      </c>
      <c r="C14110" s="8" t="s">
        <v>11382</v>
      </c>
      <c r="D14110" s="15" t="s">
        <v>13536</v>
      </c>
      <c r="E14110" s="10" t="s">
        <v>12300</v>
      </c>
      <c r="F14110" s="14" t="s">
        <v>20</v>
      </c>
      <c r="G14110" s="16">
        <v>1</v>
      </c>
      <c r="H14110" s="43"/>
      <c r="I14110" s="12" t="str">
        <f t="shared" si="220"/>
        <v/>
      </c>
      <c r="J14110" s="17"/>
      <c r="K14110" s="17"/>
      <c r="L14110" s="17"/>
    </row>
    <row r="14111" spans="1:12" ht="28.5">
      <c r="A14111" s="14" t="s">
        <v>11381</v>
      </c>
      <c r="B14111" s="14" t="s">
        <v>2767</v>
      </c>
      <c r="C14111" s="8" t="s">
        <v>11382</v>
      </c>
      <c r="D14111" s="15" t="s">
        <v>13537</v>
      </c>
      <c r="E14111" s="10" t="s">
        <v>12302</v>
      </c>
      <c r="F14111" s="14" t="s">
        <v>20</v>
      </c>
      <c r="G14111" s="16">
        <v>1</v>
      </c>
      <c r="H14111" s="43"/>
      <c r="I14111" s="12" t="str">
        <f t="shared" si="220"/>
        <v/>
      </c>
      <c r="J14111" s="17"/>
      <c r="K14111" s="17"/>
      <c r="L14111" s="17"/>
    </row>
    <row r="14112" spans="1:12" ht="28.5">
      <c r="A14112" s="14" t="s">
        <v>11381</v>
      </c>
      <c r="B14112" s="14" t="s">
        <v>2767</v>
      </c>
      <c r="C14112" s="8" t="s">
        <v>11382</v>
      </c>
      <c r="D14112" s="15" t="s">
        <v>13538</v>
      </c>
      <c r="E14112" s="10" t="s">
        <v>12304</v>
      </c>
      <c r="F14112" s="14" t="s">
        <v>20</v>
      </c>
      <c r="G14112" s="16">
        <v>1</v>
      </c>
      <c r="H14112" s="43"/>
      <c r="I14112" s="12" t="str">
        <f t="shared" si="220"/>
        <v/>
      </c>
      <c r="J14112" s="17"/>
      <c r="K14112" s="17"/>
      <c r="L14112" s="17"/>
    </row>
    <row r="14113" spans="1:12" ht="42.75">
      <c r="A14113" s="14" t="s">
        <v>11381</v>
      </c>
      <c r="B14113" s="14" t="s">
        <v>2767</v>
      </c>
      <c r="C14113" s="8" t="s">
        <v>11382</v>
      </c>
      <c r="D14113" s="15" t="s">
        <v>13539</v>
      </c>
      <c r="E14113" s="10" t="s">
        <v>12306</v>
      </c>
      <c r="F14113" s="14" t="s">
        <v>20</v>
      </c>
      <c r="G14113" s="16">
        <v>1</v>
      </c>
      <c r="H14113" s="43"/>
      <c r="I14113" s="12" t="str">
        <f t="shared" si="220"/>
        <v/>
      </c>
      <c r="J14113" s="17"/>
      <c r="K14113" s="17"/>
      <c r="L14113" s="17"/>
    </row>
    <row r="14114" spans="1:12" ht="28.5">
      <c r="A14114" s="14" t="s">
        <v>11381</v>
      </c>
      <c r="B14114" s="14" t="s">
        <v>2767</v>
      </c>
      <c r="C14114" s="8" t="s">
        <v>11382</v>
      </c>
      <c r="D14114" s="15" t="s">
        <v>13540</v>
      </c>
      <c r="E14114" s="10" t="s">
        <v>12308</v>
      </c>
      <c r="F14114" s="14" t="s">
        <v>20</v>
      </c>
      <c r="G14114" s="16">
        <v>1</v>
      </c>
      <c r="H14114" s="43"/>
      <c r="I14114" s="12" t="str">
        <f t="shared" si="220"/>
        <v/>
      </c>
      <c r="J14114" s="17"/>
      <c r="K14114" s="17"/>
      <c r="L14114" s="17"/>
    </row>
    <row r="14115" spans="1:12" ht="28.5">
      <c r="A14115" s="14" t="s">
        <v>11381</v>
      </c>
      <c r="B14115" s="14" t="s">
        <v>2767</v>
      </c>
      <c r="C14115" s="8" t="s">
        <v>11382</v>
      </c>
      <c r="D14115" s="15" t="s">
        <v>13541</v>
      </c>
      <c r="E14115" s="10" t="s">
        <v>13542</v>
      </c>
      <c r="F14115" s="14"/>
      <c r="G14115" s="16"/>
      <c r="H14115" s="43"/>
      <c r="I14115" s="12" t="str">
        <f t="shared" si="220"/>
        <v/>
      </c>
      <c r="J14115" s="17"/>
      <c r="K14115" s="17"/>
      <c r="L14115" s="17"/>
    </row>
    <row r="14116" spans="1:12" ht="28.5">
      <c r="A14116" s="14" t="s">
        <v>11381</v>
      </c>
      <c r="B14116" s="14" t="s">
        <v>2767</v>
      </c>
      <c r="C14116" s="8" t="s">
        <v>11382</v>
      </c>
      <c r="D14116" s="15"/>
      <c r="E14116" s="10" t="s">
        <v>13543</v>
      </c>
      <c r="F14116" s="14"/>
      <c r="G14116" s="16"/>
      <c r="H14116" s="43"/>
      <c r="I14116" s="12" t="str">
        <f t="shared" si="220"/>
        <v/>
      </c>
      <c r="J14116" s="17"/>
      <c r="K14116" s="17"/>
      <c r="L14116" s="17"/>
    </row>
    <row r="14117" spans="1:12" ht="28.5">
      <c r="A14117" s="14" t="s">
        <v>11381</v>
      </c>
      <c r="B14117" s="14" t="s">
        <v>2767</v>
      </c>
      <c r="C14117" s="8" t="s">
        <v>11382</v>
      </c>
      <c r="D14117" s="15"/>
      <c r="E14117" s="10" t="s">
        <v>11386</v>
      </c>
      <c r="F14117" s="14"/>
      <c r="G14117" s="16"/>
      <c r="H14117" s="43"/>
      <c r="I14117" s="12" t="str">
        <f t="shared" si="220"/>
        <v/>
      </c>
      <c r="J14117" s="17"/>
      <c r="K14117" s="17"/>
      <c r="L14117" s="17"/>
    </row>
    <row r="14118" spans="1:12" ht="28.5">
      <c r="A14118" s="14" t="s">
        <v>11381</v>
      </c>
      <c r="B14118" s="14" t="s">
        <v>2767</v>
      </c>
      <c r="C14118" s="8" t="s">
        <v>11382</v>
      </c>
      <c r="D14118" s="15"/>
      <c r="E14118" s="10" t="s">
        <v>11388</v>
      </c>
      <c r="F14118" s="14"/>
      <c r="G14118" s="16"/>
      <c r="H14118" s="43"/>
      <c r="I14118" s="12" t="str">
        <f t="shared" si="220"/>
        <v/>
      </c>
      <c r="J14118" s="17"/>
      <c r="K14118" s="17"/>
      <c r="L14118" s="17"/>
    </row>
    <row r="14119" spans="1:12" ht="28.5">
      <c r="A14119" s="14" t="s">
        <v>11381</v>
      </c>
      <c r="B14119" s="14" t="s">
        <v>2767</v>
      </c>
      <c r="C14119" s="8" t="s">
        <v>11382</v>
      </c>
      <c r="D14119" s="15"/>
      <c r="E14119" s="10" t="s">
        <v>11389</v>
      </c>
      <c r="F14119" s="14"/>
      <c r="G14119" s="16"/>
      <c r="H14119" s="43"/>
      <c r="I14119" s="12" t="str">
        <f t="shared" si="220"/>
        <v/>
      </c>
      <c r="J14119" s="17"/>
      <c r="K14119" s="17"/>
      <c r="L14119" s="17"/>
    </row>
    <row r="14120" spans="1:12" ht="28.5">
      <c r="A14120" s="14" t="s">
        <v>11381</v>
      </c>
      <c r="B14120" s="14" t="s">
        <v>2767</v>
      </c>
      <c r="C14120" s="8" t="s">
        <v>11382</v>
      </c>
      <c r="D14120" s="15"/>
      <c r="E14120" s="10" t="s">
        <v>11390</v>
      </c>
      <c r="F14120" s="14"/>
      <c r="G14120" s="16"/>
      <c r="H14120" s="43"/>
      <c r="I14120" s="12" t="str">
        <f t="shared" si="220"/>
        <v/>
      </c>
      <c r="J14120" s="17"/>
      <c r="K14120" s="17"/>
      <c r="L14120" s="17"/>
    </row>
    <row r="14121" spans="1:12" ht="28.5">
      <c r="A14121" s="14" t="s">
        <v>11381</v>
      </c>
      <c r="B14121" s="14" t="s">
        <v>2767</v>
      </c>
      <c r="C14121" s="8" t="s">
        <v>11382</v>
      </c>
      <c r="D14121" s="15"/>
      <c r="E14121" s="10" t="s">
        <v>11391</v>
      </c>
      <c r="F14121" s="14"/>
      <c r="G14121" s="16"/>
      <c r="H14121" s="43"/>
      <c r="I14121" s="12" t="str">
        <f t="shared" si="220"/>
        <v/>
      </c>
      <c r="J14121" s="17"/>
      <c r="K14121" s="17"/>
      <c r="L14121" s="17"/>
    </row>
    <row r="14122" spans="1:12" ht="28.5">
      <c r="A14122" s="14" t="s">
        <v>11381</v>
      </c>
      <c r="B14122" s="14" t="s">
        <v>2767</v>
      </c>
      <c r="C14122" s="8" t="s">
        <v>11382</v>
      </c>
      <c r="D14122" s="15"/>
      <c r="E14122" s="10" t="s">
        <v>11392</v>
      </c>
      <c r="F14122" s="14"/>
      <c r="G14122" s="16"/>
      <c r="H14122" s="43"/>
      <c r="I14122" s="12" t="str">
        <f t="shared" si="220"/>
        <v/>
      </c>
      <c r="J14122" s="17"/>
      <c r="K14122" s="17"/>
      <c r="L14122" s="17"/>
    </row>
    <row r="14123" spans="1:12" ht="28.5">
      <c r="A14123" s="14" t="s">
        <v>11381</v>
      </c>
      <c r="B14123" s="14" t="s">
        <v>2767</v>
      </c>
      <c r="C14123" s="8" t="s">
        <v>11382</v>
      </c>
      <c r="D14123" s="15"/>
      <c r="E14123" s="10" t="s">
        <v>11393</v>
      </c>
      <c r="F14123" s="14"/>
      <c r="G14123" s="16"/>
      <c r="H14123" s="43"/>
      <c r="I14123" s="12" t="str">
        <f t="shared" si="220"/>
        <v/>
      </c>
      <c r="J14123" s="17"/>
      <c r="K14123" s="17"/>
      <c r="L14123" s="17"/>
    </row>
    <row r="14124" spans="1:12" ht="28.5">
      <c r="A14124" s="14" t="s">
        <v>11381</v>
      </c>
      <c r="B14124" s="14" t="s">
        <v>2767</v>
      </c>
      <c r="C14124" s="8" t="s">
        <v>11382</v>
      </c>
      <c r="D14124" s="15"/>
      <c r="E14124" s="10" t="s">
        <v>12312</v>
      </c>
      <c r="F14124" s="14"/>
      <c r="G14124" s="16"/>
      <c r="H14124" s="43"/>
      <c r="I14124" s="12" t="str">
        <f t="shared" si="220"/>
        <v/>
      </c>
      <c r="J14124" s="17"/>
      <c r="K14124" s="17"/>
      <c r="L14124" s="17"/>
    </row>
    <row r="14125" spans="1:12" ht="28.5">
      <c r="A14125" s="14" t="s">
        <v>11381</v>
      </c>
      <c r="B14125" s="14" t="s">
        <v>2767</v>
      </c>
      <c r="C14125" s="8" t="s">
        <v>11382</v>
      </c>
      <c r="D14125" s="15"/>
      <c r="E14125" s="10" t="s">
        <v>11395</v>
      </c>
      <c r="F14125" s="14"/>
      <c r="G14125" s="16"/>
      <c r="H14125" s="43"/>
      <c r="I14125" s="12" t="str">
        <f t="shared" si="220"/>
        <v/>
      </c>
      <c r="J14125" s="17"/>
      <c r="K14125" s="17"/>
      <c r="L14125" s="17"/>
    </row>
    <row r="14126" spans="1:12" ht="28.5">
      <c r="A14126" s="14" t="s">
        <v>11381</v>
      </c>
      <c r="B14126" s="14" t="s">
        <v>2767</v>
      </c>
      <c r="C14126" s="8" t="s">
        <v>11382</v>
      </c>
      <c r="D14126" s="15"/>
      <c r="E14126" s="10" t="s">
        <v>13544</v>
      </c>
      <c r="F14126" s="14"/>
      <c r="G14126" s="16"/>
      <c r="H14126" s="43"/>
      <c r="I14126" s="12" t="str">
        <f t="shared" si="220"/>
        <v/>
      </c>
      <c r="J14126" s="17"/>
      <c r="K14126" s="17"/>
      <c r="L14126" s="17"/>
    </row>
    <row r="14127" spans="1:12" ht="28.5">
      <c r="A14127" s="14" t="s">
        <v>11381</v>
      </c>
      <c r="B14127" s="14" t="s">
        <v>2767</v>
      </c>
      <c r="C14127" s="8" t="s">
        <v>11382</v>
      </c>
      <c r="D14127" s="15"/>
      <c r="E14127" s="10" t="s">
        <v>13545</v>
      </c>
      <c r="F14127" s="14"/>
      <c r="G14127" s="16"/>
      <c r="H14127" s="43"/>
      <c r="I14127" s="12" t="str">
        <f t="shared" si="220"/>
        <v/>
      </c>
      <c r="J14127" s="17"/>
      <c r="K14127" s="17"/>
      <c r="L14127" s="17"/>
    </row>
    <row r="14128" spans="1:12" ht="28.5">
      <c r="A14128" s="14" t="s">
        <v>11381</v>
      </c>
      <c r="B14128" s="14" t="s">
        <v>2767</v>
      </c>
      <c r="C14128" s="8" t="s">
        <v>11382</v>
      </c>
      <c r="D14128" s="15"/>
      <c r="E14128" s="10" t="s">
        <v>11398</v>
      </c>
      <c r="F14128" s="14"/>
      <c r="G14128" s="16"/>
      <c r="H14128" s="43"/>
      <c r="I14128" s="12" t="str">
        <f t="shared" si="220"/>
        <v/>
      </c>
      <c r="J14128" s="17"/>
      <c r="K14128" s="17"/>
      <c r="L14128" s="17"/>
    </row>
    <row r="14129" spans="1:12" ht="28.5">
      <c r="A14129" s="14" t="s">
        <v>11381</v>
      </c>
      <c r="B14129" s="14" t="s">
        <v>2767</v>
      </c>
      <c r="C14129" s="8" t="s">
        <v>11382</v>
      </c>
      <c r="D14129" s="15"/>
      <c r="E14129" s="10" t="s">
        <v>13546</v>
      </c>
      <c r="F14129" s="14"/>
      <c r="G14129" s="16"/>
      <c r="H14129" s="43"/>
      <c r="I14129" s="12" t="str">
        <f t="shared" si="220"/>
        <v/>
      </c>
      <c r="J14129" s="17"/>
      <c r="K14129" s="17"/>
      <c r="L14129" s="17"/>
    </row>
    <row r="14130" spans="1:12" ht="28.5">
      <c r="A14130" s="14" t="s">
        <v>11381</v>
      </c>
      <c r="B14130" s="14" t="s">
        <v>2767</v>
      </c>
      <c r="C14130" s="8" t="s">
        <v>11382</v>
      </c>
      <c r="D14130" s="15"/>
      <c r="E14130" s="10" t="s">
        <v>11400</v>
      </c>
      <c r="F14130" s="14"/>
      <c r="G14130" s="16"/>
      <c r="H14130" s="43"/>
      <c r="I14130" s="12" t="str">
        <f t="shared" si="220"/>
        <v/>
      </c>
      <c r="J14130" s="17"/>
      <c r="K14130" s="17"/>
      <c r="L14130" s="17"/>
    </row>
    <row r="14131" spans="1:12" ht="28.5">
      <c r="A14131" s="14" t="s">
        <v>11381</v>
      </c>
      <c r="B14131" s="14" t="s">
        <v>2767</v>
      </c>
      <c r="C14131" s="8" t="s">
        <v>11382</v>
      </c>
      <c r="D14131" s="15"/>
      <c r="E14131" s="10" t="s">
        <v>13547</v>
      </c>
      <c r="F14131" s="14"/>
      <c r="G14131" s="16"/>
      <c r="H14131" s="43"/>
      <c r="I14131" s="12" t="str">
        <f t="shared" si="220"/>
        <v/>
      </c>
      <c r="J14131" s="17"/>
      <c r="K14131" s="17"/>
      <c r="L14131" s="17"/>
    </row>
    <row r="14132" spans="1:12" ht="28.5">
      <c r="A14132" s="14" t="s">
        <v>11381</v>
      </c>
      <c r="B14132" s="14" t="s">
        <v>2767</v>
      </c>
      <c r="C14132" s="8" t="s">
        <v>11382</v>
      </c>
      <c r="D14132" s="15"/>
      <c r="E14132" s="10" t="s">
        <v>11402</v>
      </c>
      <c r="F14132" s="14"/>
      <c r="G14132" s="16"/>
      <c r="H14132" s="43"/>
      <c r="I14132" s="12" t="str">
        <f t="shared" si="220"/>
        <v/>
      </c>
      <c r="J14132" s="17"/>
      <c r="K14132" s="17"/>
      <c r="L14132" s="17"/>
    </row>
    <row r="14133" spans="1:12" ht="28.5">
      <c r="A14133" s="14" t="s">
        <v>11381</v>
      </c>
      <c r="B14133" s="14" t="s">
        <v>2767</v>
      </c>
      <c r="C14133" s="8" t="s">
        <v>11382</v>
      </c>
      <c r="D14133" s="15"/>
      <c r="E14133" s="10" t="s">
        <v>11403</v>
      </c>
      <c r="F14133" s="14"/>
      <c r="G14133" s="16"/>
      <c r="H14133" s="43"/>
      <c r="I14133" s="12" t="str">
        <f t="shared" si="220"/>
        <v/>
      </c>
      <c r="J14133" s="17"/>
      <c r="K14133" s="17"/>
      <c r="L14133" s="17"/>
    </row>
    <row r="14134" spans="1:12" ht="28.5">
      <c r="A14134" s="14" t="s">
        <v>11381</v>
      </c>
      <c r="B14134" s="14" t="s">
        <v>2767</v>
      </c>
      <c r="C14134" s="8" t="s">
        <v>11382</v>
      </c>
      <c r="D14134" s="15"/>
      <c r="E14134" s="10" t="s">
        <v>11404</v>
      </c>
      <c r="F14134" s="14"/>
      <c r="G14134" s="16"/>
      <c r="H14134" s="43"/>
      <c r="I14134" s="12" t="str">
        <f t="shared" si="220"/>
        <v/>
      </c>
      <c r="J14134" s="17"/>
      <c r="K14134" s="17"/>
      <c r="L14134" s="17"/>
    </row>
    <row r="14135" spans="1:12" ht="28.5">
      <c r="A14135" s="14" t="s">
        <v>11381</v>
      </c>
      <c r="B14135" s="14" t="s">
        <v>2767</v>
      </c>
      <c r="C14135" s="8" t="s">
        <v>11382</v>
      </c>
      <c r="D14135" s="15"/>
      <c r="E14135" s="10" t="s">
        <v>11405</v>
      </c>
      <c r="F14135" s="14"/>
      <c r="G14135" s="16"/>
      <c r="H14135" s="43"/>
      <c r="I14135" s="12" t="str">
        <f t="shared" si="220"/>
        <v/>
      </c>
      <c r="J14135" s="17"/>
      <c r="K14135" s="17"/>
      <c r="L14135" s="17"/>
    </row>
    <row r="14136" spans="1:12" ht="28.5">
      <c r="A14136" s="14" t="s">
        <v>11381</v>
      </c>
      <c r="B14136" s="14" t="s">
        <v>2767</v>
      </c>
      <c r="C14136" s="8" t="s">
        <v>11382</v>
      </c>
      <c r="D14136" s="15"/>
      <c r="E14136" s="10" t="s">
        <v>13548</v>
      </c>
      <c r="F14136" s="14"/>
      <c r="G14136" s="16"/>
      <c r="H14136" s="43"/>
      <c r="I14136" s="12" t="str">
        <f t="shared" si="220"/>
        <v/>
      </c>
      <c r="J14136" s="17"/>
      <c r="K14136" s="17"/>
      <c r="L14136" s="17"/>
    </row>
    <row r="14137" spans="1:12" ht="28.5">
      <c r="A14137" s="14" t="s">
        <v>11381</v>
      </c>
      <c r="B14137" s="14" t="s">
        <v>2767</v>
      </c>
      <c r="C14137" s="8" t="s">
        <v>11382</v>
      </c>
      <c r="D14137" s="15"/>
      <c r="E14137" s="10" t="s">
        <v>13549</v>
      </c>
      <c r="F14137" s="14"/>
      <c r="G14137" s="16"/>
      <c r="H14137" s="43"/>
      <c r="I14137" s="12" t="str">
        <f t="shared" si="220"/>
        <v/>
      </c>
      <c r="J14137" s="17"/>
      <c r="K14137" s="17"/>
      <c r="L14137" s="17"/>
    </row>
    <row r="14138" spans="1:12" ht="28.5">
      <c r="A14138" s="14" t="s">
        <v>11381</v>
      </c>
      <c r="B14138" s="14" t="s">
        <v>2767</v>
      </c>
      <c r="C14138" s="8" t="s">
        <v>11382</v>
      </c>
      <c r="D14138" s="15"/>
      <c r="E14138" s="10" t="s">
        <v>11408</v>
      </c>
      <c r="F14138" s="14"/>
      <c r="G14138" s="16"/>
      <c r="H14138" s="43"/>
      <c r="I14138" s="12" t="str">
        <f t="shared" si="220"/>
        <v/>
      </c>
      <c r="J14138" s="17"/>
      <c r="K14138" s="17"/>
      <c r="L14138" s="17"/>
    </row>
    <row r="14139" spans="1:12" ht="28.5">
      <c r="A14139" s="14" t="s">
        <v>11381</v>
      </c>
      <c r="B14139" s="14" t="s">
        <v>2767</v>
      </c>
      <c r="C14139" s="8" t="s">
        <v>11382</v>
      </c>
      <c r="D14139" s="15"/>
      <c r="E14139" s="10" t="s">
        <v>11409</v>
      </c>
      <c r="F14139" s="14"/>
      <c r="G14139" s="16"/>
      <c r="H14139" s="43"/>
      <c r="I14139" s="12" t="str">
        <f t="shared" si="220"/>
        <v/>
      </c>
      <c r="J14139" s="17"/>
      <c r="K14139" s="17"/>
      <c r="L14139" s="17"/>
    </row>
    <row r="14140" spans="1:12" ht="28.5">
      <c r="A14140" s="14" t="s">
        <v>11381</v>
      </c>
      <c r="B14140" s="14" t="s">
        <v>2767</v>
      </c>
      <c r="C14140" s="8" t="s">
        <v>11382</v>
      </c>
      <c r="D14140" s="15"/>
      <c r="E14140" s="10" t="s">
        <v>11410</v>
      </c>
      <c r="F14140" s="14"/>
      <c r="G14140" s="16"/>
      <c r="H14140" s="43"/>
      <c r="I14140" s="12" t="str">
        <f t="shared" si="220"/>
        <v/>
      </c>
      <c r="J14140" s="17"/>
      <c r="K14140" s="17"/>
      <c r="L14140" s="17"/>
    </row>
    <row r="14141" spans="1:12" ht="28.5">
      <c r="A14141" s="14" t="s">
        <v>11381</v>
      </c>
      <c r="B14141" s="14" t="s">
        <v>2767</v>
      </c>
      <c r="C14141" s="8" t="s">
        <v>11382</v>
      </c>
      <c r="D14141" s="15"/>
      <c r="E14141" s="10" t="s">
        <v>11411</v>
      </c>
      <c r="F14141" s="14"/>
      <c r="G14141" s="16"/>
      <c r="H14141" s="43"/>
      <c r="I14141" s="12" t="str">
        <f t="shared" si="220"/>
        <v/>
      </c>
      <c r="J14141" s="17"/>
      <c r="K14141" s="17"/>
      <c r="L14141" s="17"/>
    </row>
    <row r="14142" spans="1:12" ht="28.5">
      <c r="A14142" s="14" t="s">
        <v>11381</v>
      </c>
      <c r="B14142" s="14" t="s">
        <v>2767</v>
      </c>
      <c r="C14142" s="8" t="s">
        <v>11382</v>
      </c>
      <c r="D14142" s="15"/>
      <c r="E14142" s="10" t="s">
        <v>11412</v>
      </c>
      <c r="F14142" s="14"/>
      <c r="G14142" s="16"/>
      <c r="H14142" s="43"/>
      <c r="I14142" s="12" t="str">
        <f t="shared" si="220"/>
        <v/>
      </c>
      <c r="J14142" s="17"/>
      <c r="K14142" s="17"/>
      <c r="L14142" s="17"/>
    </row>
    <row r="14143" spans="1:12" ht="28.5">
      <c r="A14143" s="14" t="s">
        <v>11381</v>
      </c>
      <c r="B14143" s="14" t="s">
        <v>2767</v>
      </c>
      <c r="C14143" s="8" t="s">
        <v>11382</v>
      </c>
      <c r="D14143" s="15"/>
      <c r="E14143" s="10" t="s">
        <v>11413</v>
      </c>
      <c r="F14143" s="14"/>
      <c r="G14143" s="16"/>
      <c r="H14143" s="43"/>
      <c r="I14143" s="12" t="str">
        <f t="shared" si="220"/>
        <v/>
      </c>
      <c r="J14143" s="17"/>
      <c r="K14143" s="17"/>
      <c r="L14143" s="17"/>
    </row>
    <row r="14144" spans="1:12" ht="28.5">
      <c r="A14144" s="14" t="s">
        <v>11381</v>
      </c>
      <c r="B14144" s="14" t="s">
        <v>2767</v>
      </c>
      <c r="C14144" s="8" t="s">
        <v>11382</v>
      </c>
      <c r="D14144" s="15"/>
      <c r="E14144" s="10" t="s">
        <v>11414</v>
      </c>
      <c r="F14144" s="14"/>
      <c r="G14144" s="16"/>
      <c r="H14144" s="43"/>
      <c r="I14144" s="12" t="str">
        <f t="shared" si="220"/>
        <v/>
      </c>
      <c r="J14144" s="17"/>
      <c r="K14144" s="17"/>
      <c r="L14144" s="17"/>
    </row>
    <row r="14145" spans="1:12" ht="28.5">
      <c r="A14145" s="14" t="s">
        <v>11381</v>
      </c>
      <c r="B14145" s="14" t="s">
        <v>2767</v>
      </c>
      <c r="C14145" s="8" t="s">
        <v>11382</v>
      </c>
      <c r="D14145" s="15" t="s">
        <v>13550</v>
      </c>
      <c r="E14145" s="10" t="s">
        <v>13551</v>
      </c>
      <c r="F14145" s="14" t="s">
        <v>20</v>
      </c>
      <c r="G14145" s="16">
        <v>1</v>
      </c>
      <c r="H14145" s="43"/>
      <c r="I14145" s="12" t="str">
        <f t="shared" si="220"/>
        <v/>
      </c>
      <c r="J14145" s="17"/>
      <c r="K14145" s="17"/>
      <c r="L14145" s="17"/>
    </row>
    <row r="14146" spans="1:12" ht="28.5">
      <c r="A14146" s="14" t="s">
        <v>11381</v>
      </c>
      <c r="B14146" s="14" t="s">
        <v>2767</v>
      </c>
      <c r="C14146" s="8" t="s">
        <v>11382</v>
      </c>
      <c r="D14146" s="15"/>
      <c r="E14146" s="10" t="s">
        <v>11417</v>
      </c>
      <c r="F14146" s="14"/>
      <c r="G14146" s="16"/>
      <c r="H14146" s="43"/>
      <c r="I14146" s="12" t="str">
        <f t="shared" si="220"/>
        <v/>
      </c>
      <c r="J14146" s="17"/>
      <c r="K14146" s="17"/>
      <c r="L14146" s="17"/>
    </row>
    <row r="14147" spans="1:12" ht="28.5">
      <c r="A14147" s="14" t="s">
        <v>11381</v>
      </c>
      <c r="B14147" s="14" t="s">
        <v>2767</v>
      </c>
      <c r="C14147" s="8" t="s">
        <v>11382</v>
      </c>
      <c r="D14147" s="15" t="s">
        <v>13552</v>
      </c>
      <c r="E14147" s="10" t="s">
        <v>11419</v>
      </c>
      <c r="F14147" s="14"/>
      <c r="G14147" s="16"/>
      <c r="H14147" s="43"/>
      <c r="I14147" s="12" t="str">
        <f t="shared" si="220"/>
        <v/>
      </c>
      <c r="J14147" s="17"/>
      <c r="K14147" s="17"/>
      <c r="L14147" s="17"/>
    </row>
    <row r="14148" spans="1:12" ht="57">
      <c r="A14148" s="14" t="s">
        <v>11381</v>
      </c>
      <c r="B14148" s="14" t="s">
        <v>2767</v>
      </c>
      <c r="C14148" s="8" t="s">
        <v>11382</v>
      </c>
      <c r="D14148" s="15" t="s">
        <v>13553</v>
      </c>
      <c r="E14148" s="10" t="s">
        <v>11421</v>
      </c>
      <c r="F14148" s="14" t="s">
        <v>20</v>
      </c>
      <c r="G14148" s="16">
        <v>1</v>
      </c>
      <c r="H14148" s="43"/>
      <c r="I14148" s="12" t="str">
        <f t="shared" ref="I14148:I14211" si="221">IF(AND(G14148&lt;&gt;"",H14148&lt;&gt;""),G14148*H14148,"")</f>
        <v/>
      </c>
      <c r="J14148" s="17"/>
      <c r="K14148" s="17"/>
      <c r="L14148" s="17"/>
    </row>
    <row r="14149" spans="1:12" ht="28.5">
      <c r="A14149" s="14" t="s">
        <v>11381</v>
      </c>
      <c r="B14149" s="14" t="s">
        <v>2767</v>
      </c>
      <c r="C14149" s="8" t="s">
        <v>11382</v>
      </c>
      <c r="D14149" s="15"/>
      <c r="E14149" s="10" t="s">
        <v>11422</v>
      </c>
      <c r="F14149" s="14"/>
      <c r="G14149" s="16"/>
      <c r="H14149" s="43"/>
      <c r="I14149" s="12" t="str">
        <f t="shared" si="221"/>
        <v/>
      </c>
      <c r="J14149" s="17"/>
      <c r="K14149" s="17"/>
      <c r="L14149" s="17"/>
    </row>
    <row r="14150" spans="1:12" ht="42.75">
      <c r="A14150" s="14" t="s">
        <v>11381</v>
      </c>
      <c r="B14150" s="14" t="s">
        <v>2767</v>
      </c>
      <c r="C14150" s="8" t="s">
        <v>11382</v>
      </c>
      <c r="D14150" s="15" t="s">
        <v>13554</v>
      </c>
      <c r="E14150" s="10" t="s">
        <v>11424</v>
      </c>
      <c r="F14150" s="14" t="s">
        <v>20</v>
      </c>
      <c r="G14150" s="16">
        <v>1</v>
      </c>
      <c r="H14150" s="43"/>
      <c r="I14150" s="12" t="str">
        <f t="shared" si="221"/>
        <v/>
      </c>
      <c r="J14150" s="17"/>
      <c r="K14150" s="17"/>
      <c r="L14150" s="17"/>
    </row>
    <row r="14151" spans="1:12" ht="28.5">
      <c r="A14151" s="14" t="s">
        <v>11381</v>
      </c>
      <c r="B14151" s="14" t="s">
        <v>2767</v>
      </c>
      <c r="C14151" s="8" t="s">
        <v>11382</v>
      </c>
      <c r="D14151" s="15"/>
      <c r="E14151" s="10" t="s">
        <v>11425</v>
      </c>
      <c r="F14151" s="14"/>
      <c r="G14151" s="16"/>
      <c r="H14151" s="43"/>
      <c r="I14151" s="12" t="str">
        <f t="shared" si="221"/>
        <v/>
      </c>
      <c r="J14151" s="17"/>
      <c r="K14151" s="17"/>
      <c r="L14151" s="17"/>
    </row>
    <row r="14152" spans="1:12" ht="28.5">
      <c r="A14152" s="14" t="s">
        <v>11381</v>
      </c>
      <c r="B14152" s="14" t="s">
        <v>2767</v>
      </c>
      <c r="C14152" s="8" t="s">
        <v>11382</v>
      </c>
      <c r="D14152" s="15" t="s">
        <v>13555</v>
      </c>
      <c r="E14152" s="10" t="s">
        <v>11427</v>
      </c>
      <c r="F14152" s="14"/>
      <c r="G14152" s="16"/>
      <c r="H14152" s="43"/>
      <c r="I14152" s="12" t="str">
        <f t="shared" si="221"/>
        <v/>
      </c>
      <c r="J14152" s="17"/>
      <c r="K14152" s="17"/>
      <c r="L14152" s="17"/>
    </row>
    <row r="14153" spans="1:12" ht="28.5">
      <c r="A14153" s="14" t="s">
        <v>11381</v>
      </c>
      <c r="B14153" s="14" t="s">
        <v>2767</v>
      </c>
      <c r="C14153" s="8" t="s">
        <v>11382</v>
      </c>
      <c r="D14153" s="15"/>
      <c r="E14153" s="10" t="s">
        <v>11428</v>
      </c>
      <c r="F14153" s="14"/>
      <c r="G14153" s="16"/>
      <c r="H14153" s="43"/>
      <c r="I14153" s="12" t="str">
        <f t="shared" si="221"/>
        <v/>
      </c>
      <c r="J14153" s="17"/>
      <c r="K14153" s="17"/>
      <c r="L14153" s="17"/>
    </row>
    <row r="14154" spans="1:12" ht="28.5">
      <c r="A14154" s="14" t="s">
        <v>11381</v>
      </c>
      <c r="B14154" s="14" t="s">
        <v>2767</v>
      </c>
      <c r="C14154" s="8" t="s">
        <v>11382</v>
      </c>
      <c r="D14154" s="15"/>
      <c r="E14154" s="10" t="s">
        <v>11429</v>
      </c>
      <c r="F14154" s="14"/>
      <c r="G14154" s="16"/>
      <c r="H14154" s="43"/>
      <c r="I14154" s="12" t="str">
        <f t="shared" si="221"/>
        <v/>
      </c>
      <c r="J14154" s="17"/>
      <c r="K14154" s="17"/>
      <c r="L14154" s="17"/>
    </row>
    <row r="14155" spans="1:12" ht="28.5">
      <c r="A14155" s="14" t="s">
        <v>11381</v>
      </c>
      <c r="B14155" s="14" t="s">
        <v>2767</v>
      </c>
      <c r="C14155" s="8" t="s">
        <v>11382</v>
      </c>
      <c r="D14155" s="15"/>
      <c r="E14155" s="10" t="s">
        <v>11430</v>
      </c>
      <c r="F14155" s="14"/>
      <c r="G14155" s="16"/>
      <c r="H14155" s="43"/>
      <c r="I14155" s="12" t="str">
        <f t="shared" si="221"/>
        <v/>
      </c>
      <c r="J14155" s="17"/>
      <c r="K14155" s="17"/>
      <c r="L14155" s="17"/>
    </row>
    <row r="14156" spans="1:12" ht="28.5">
      <c r="A14156" s="14" t="s">
        <v>11381</v>
      </c>
      <c r="B14156" s="14" t="s">
        <v>2767</v>
      </c>
      <c r="C14156" s="8" t="s">
        <v>11382</v>
      </c>
      <c r="D14156" s="15"/>
      <c r="E14156" s="10" t="s">
        <v>11431</v>
      </c>
      <c r="F14156" s="14"/>
      <c r="G14156" s="16"/>
      <c r="H14156" s="43"/>
      <c r="I14156" s="12" t="str">
        <f t="shared" si="221"/>
        <v/>
      </c>
      <c r="J14156" s="17"/>
      <c r="K14156" s="17"/>
      <c r="L14156" s="17"/>
    </row>
    <row r="14157" spans="1:12" ht="28.5">
      <c r="A14157" s="14" t="s">
        <v>11381</v>
      </c>
      <c r="B14157" s="14" t="s">
        <v>2767</v>
      </c>
      <c r="C14157" s="8" t="s">
        <v>11382</v>
      </c>
      <c r="D14157" s="15"/>
      <c r="E14157" s="10" t="s">
        <v>11432</v>
      </c>
      <c r="F14157" s="14"/>
      <c r="G14157" s="16"/>
      <c r="H14157" s="43"/>
      <c r="I14157" s="12" t="str">
        <f t="shared" si="221"/>
        <v/>
      </c>
      <c r="J14157" s="17"/>
      <c r="K14157" s="17"/>
      <c r="L14157" s="17"/>
    </row>
    <row r="14158" spans="1:12" ht="28.5">
      <c r="A14158" s="14" t="s">
        <v>11381</v>
      </c>
      <c r="B14158" s="14" t="s">
        <v>2767</v>
      </c>
      <c r="C14158" s="8" t="s">
        <v>11382</v>
      </c>
      <c r="D14158" s="15" t="s">
        <v>13556</v>
      </c>
      <c r="E14158" s="10" t="s">
        <v>11434</v>
      </c>
      <c r="F14158" s="14" t="s">
        <v>84</v>
      </c>
      <c r="G14158" s="16">
        <v>1</v>
      </c>
      <c r="H14158" s="43"/>
      <c r="I14158" s="12" t="str">
        <f t="shared" si="221"/>
        <v/>
      </c>
      <c r="J14158" s="17"/>
      <c r="K14158" s="17"/>
      <c r="L14158" s="17"/>
    </row>
    <row r="14159" spans="1:12" ht="28.5">
      <c r="A14159" s="14" t="s">
        <v>11381</v>
      </c>
      <c r="B14159" s="14" t="s">
        <v>2767</v>
      </c>
      <c r="C14159" s="8" t="s">
        <v>11382</v>
      </c>
      <c r="D14159" s="15"/>
      <c r="E14159" s="10" t="s">
        <v>11435</v>
      </c>
      <c r="F14159" s="14"/>
      <c r="G14159" s="16"/>
      <c r="H14159" s="43"/>
      <c r="I14159" s="12" t="str">
        <f t="shared" si="221"/>
        <v/>
      </c>
      <c r="J14159" s="17"/>
      <c r="K14159" s="17"/>
      <c r="L14159" s="17"/>
    </row>
    <row r="14160" spans="1:12" ht="28.5">
      <c r="A14160" s="14" t="s">
        <v>11381</v>
      </c>
      <c r="B14160" s="14" t="s">
        <v>2767</v>
      </c>
      <c r="C14160" s="8" t="s">
        <v>11382</v>
      </c>
      <c r="D14160" s="15" t="s">
        <v>13557</v>
      </c>
      <c r="E14160" s="10" t="s">
        <v>12327</v>
      </c>
      <c r="F14160" s="14"/>
      <c r="G14160" s="16"/>
      <c r="H14160" s="43"/>
      <c r="I14160" s="12" t="str">
        <f t="shared" si="221"/>
        <v/>
      </c>
      <c r="J14160" s="17"/>
      <c r="K14160" s="17"/>
      <c r="L14160" s="17"/>
    </row>
    <row r="14161" spans="1:12" ht="28.5">
      <c r="A14161" s="14" t="s">
        <v>11381</v>
      </c>
      <c r="B14161" s="14" t="s">
        <v>2767</v>
      </c>
      <c r="C14161" s="8" t="s">
        <v>11382</v>
      </c>
      <c r="D14161" s="15"/>
      <c r="E14161" s="10" t="s">
        <v>11438</v>
      </c>
      <c r="F14161" s="14"/>
      <c r="G14161" s="16"/>
      <c r="H14161" s="43"/>
      <c r="I14161" s="12" t="str">
        <f t="shared" si="221"/>
        <v/>
      </c>
      <c r="J14161" s="17"/>
      <c r="K14161" s="17"/>
      <c r="L14161" s="17"/>
    </row>
    <row r="14162" spans="1:12" ht="28.5">
      <c r="A14162" s="14" t="s">
        <v>11381</v>
      </c>
      <c r="B14162" s="14" t="s">
        <v>2767</v>
      </c>
      <c r="C14162" s="8" t="s">
        <v>11382</v>
      </c>
      <c r="D14162" s="15"/>
      <c r="E14162" s="10" t="s">
        <v>11439</v>
      </c>
      <c r="F14162" s="14"/>
      <c r="G14162" s="16"/>
      <c r="H14162" s="43"/>
      <c r="I14162" s="12" t="str">
        <f t="shared" si="221"/>
        <v/>
      </c>
      <c r="J14162" s="17"/>
      <c r="K14162" s="17"/>
      <c r="L14162" s="17"/>
    </row>
    <row r="14163" spans="1:12" ht="28.5">
      <c r="A14163" s="14" t="s">
        <v>11381</v>
      </c>
      <c r="B14163" s="14" t="s">
        <v>2767</v>
      </c>
      <c r="C14163" s="8" t="s">
        <v>11382</v>
      </c>
      <c r="D14163" s="15"/>
      <c r="E14163" s="10" t="s">
        <v>11440</v>
      </c>
      <c r="F14163" s="14"/>
      <c r="G14163" s="16"/>
      <c r="H14163" s="43"/>
      <c r="I14163" s="12" t="str">
        <f t="shared" si="221"/>
        <v/>
      </c>
      <c r="J14163" s="17"/>
      <c r="K14163" s="17"/>
      <c r="L14163" s="17"/>
    </row>
    <row r="14164" spans="1:12" ht="28.5">
      <c r="A14164" s="14" t="s">
        <v>11381</v>
      </c>
      <c r="B14164" s="14" t="s">
        <v>2767</v>
      </c>
      <c r="C14164" s="8" t="s">
        <v>11382</v>
      </c>
      <c r="D14164" s="15"/>
      <c r="E14164" s="10" t="s">
        <v>11441</v>
      </c>
      <c r="F14164" s="14"/>
      <c r="G14164" s="16"/>
      <c r="H14164" s="43"/>
      <c r="I14164" s="12" t="str">
        <f t="shared" si="221"/>
        <v/>
      </c>
      <c r="J14164" s="17"/>
      <c r="K14164" s="17"/>
      <c r="L14164" s="17"/>
    </row>
    <row r="14165" spans="1:12" ht="28.5">
      <c r="A14165" s="14" t="s">
        <v>11381</v>
      </c>
      <c r="B14165" s="14" t="s">
        <v>2767</v>
      </c>
      <c r="C14165" s="8" t="s">
        <v>11382</v>
      </c>
      <c r="D14165" s="15"/>
      <c r="E14165" s="10" t="s">
        <v>11442</v>
      </c>
      <c r="F14165" s="14"/>
      <c r="G14165" s="16"/>
      <c r="H14165" s="43"/>
      <c r="I14165" s="12" t="str">
        <f t="shared" si="221"/>
        <v/>
      </c>
      <c r="J14165" s="17"/>
      <c r="K14165" s="17"/>
      <c r="L14165" s="17"/>
    </row>
    <row r="14166" spans="1:12" ht="28.5">
      <c r="A14166" s="14" t="s">
        <v>11381</v>
      </c>
      <c r="B14166" s="14" t="s">
        <v>2767</v>
      </c>
      <c r="C14166" s="8" t="s">
        <v>11382</v>
      </c>
      <c r="D14166" s="15"/>
      <c r="E14166" s="10" t="s">
        <v>11443</v>
      </c>
      <c r="F14166" s="14"/>
      <c r="G14166" s="16"/>
      <c r="H14166" s="43"/>
      <c r="I14166" s="12" t="str">
        <f t="shared" si="221"/>
        <v/>
      </c>
      <c r="J14166" s="17"/>
      <c r="K14166" s="17"/>
      <c r="L14166" s="17"/>
    </row>
    <row r="14167" spans="1:12" ht="28.5">
      <c r="A14167" s="14" t="s">
        <v>11381</v>
      </c>
      <c r="B14167" s="14" t="s">
        <v>2767</v>
      </c>
      <c r="C14167" s="8" t="s">
        <v>11382</v>
      </c>
      <c r="D14167" s="15" t="s">
        <v>13558</v>
      </c>
      <c r="E14167" s="10" t="s">
        <v>11445</v>
      </c>
      <c r="F14167" s="14" t="s">
        <v>20</v>
      </c>
      <c r="G14167" s="16">
        <v>1</v>
      </c>
      <c r="H14167" s="43"/>
      <c r="I14167" s="12" t="str">
        <f t="shared" si="221"/>
        <v/>
      </c>
      <c r="J14167" s="17"/>
      <c r="K14167" s="17"/>
      <c r="L14167" s="17"/>
    </row>
    <row r="14168" spans="1:12" ht="28.5">
      <c r="A14168" s="14" t="s">
        <v>11381</v>
      </c>
      <c r="B14168" s="14" t="s">
        <v>2767</v>
      </c>
      <c r="C14168" s="8" t="s">
        <v>11382</v>
      </c>
      <c r="D14168" s="15"/>
      <c r="E14168" s="10" t="s">
        <v>11446</v>
      </c>
      <c r="F14168" s="14"/>
      <c r="G14168" s="16"/>
      <c r="H14168" s="43"/>
      <c r="I14168" s="12" t="str">
        <f t="shared" si="221"/>
        <v/>
      </c>
      <c r="J14168" s="17"/>
      <c r="K14168" s="17"/>
      <c r="L14168" s="17"/>
    </row>
    <row r="14169" spans="1:12" ht="28.5">
      <c r="A14169" s="14" t="s">
        <v>11381</v>
      </c>
      <c r="B14169" s="14" t="s">
        <v>2767</v>
      </c>
      <c r="C14169" s="8" t="s">
        <v>11382</v>
      </c>
      <c r="D14169" s="15" t="s">
        <v>13559</v>
      </c>
      <c r="E14169" s="10" t="s">
        <v>11448</v>
      </c>
      <c r="F14169" s="14"/>
      <c r="G14169" s="16"/>
      <c r="H14169" s="43"/>
      <c r="I14169" s="12" t="str">
        <f t="shared" si="221"/>
        <v/>
      </c>
      <c r="J14169" s="17"/>
      <c r="K14169" s="17"/>
      <c r="L14169" s="17"/>
    </row>
    <row r="14170" spans="1:12" ht="28.5">
      <c r="A14170" s="14" t="s">
        <v>11381</v>
      </c>
      <c r="B14170" s="14" t="s">
        <v>2767</v>
      </c>
      <c r="C14170" s="8" t="s">
        <v>11382</v>
      </c>
      <c r="D14170" s="15"/>
      <c r="E14170" s="10" t="s">
        <v>12330</v>
      </c>
      <c r="F14170" s="14"/>
      <c r="G14170" s="16"/>
      <c r="H14170" s="43"/>
      <c r="I14170" s="12" t="str">
        <f t="shared" si="221"/>
        <v/>
      </c>
      <c r="J14170" s="17"/>
      <c r="K14170" s="17"/>
      <c r="L14170" s="17"/>
    </row>
    <row r="14171" spans="1:12" ht="28.5">
      <c r="A14171" s="14" t="s">
        <v>11381</v>
      </c>
      <c r="B14171" s="14" t="s">
        <v>2767</v>
      </c>
      <c r="C14171" s="8" t="s">
        <v>11382</v>
      </c>
      <c r="D14171" s="15" t="s">
        <v>13560</v>
      </c>
      <c r="E14171" s="10" t="s">
        <v>11450</v>
      </c>
      <c r="F14171" s="14" t="s">
        <v>185</v>
      </c>
      <c r="G14171" s="16">
        <v>360</v>
      </c>
      <c r="H14171" s="43"/>
      <c r="I14171" s="12" t="str">
        <f t="shared" si="221"/>
        <v/>
      </c>
      <c r="J14171" s="17"/>
      <c r="K14171" s="17"/>
      <c r="L14171" s="17"/>
    </row>
    <row r="14172" spans="1:12" ht="28.5">
      <c r="A14172" s="14" t="s">
        <v>11381</v>
      </c>
      <c r="B14172" s="14" t="s">
        <v>2767</v>
      </c>
      <c r="C14172" s="8" t="s">
        <v>11382</v>
      </c>
      <c r="D14172" s="15" t="s">
        <v>13561</v>
      </c>
      <c r="E14172" s="10" t="s">
        <v>11452</v>
      </c>
      <c r="F14172" s="14" t="s">
        <v>185</v>
      </c>
      <c r="G14172" s="16">
        <v>1280</v>
      </c>
      <c r="H14172" s="43"/>
      <c r="I14172" s="12" t="str">
        <f t="shared" si="221"/>
        <v/>
      </c>
      <c r="J14172" s="17"/>
      <c r="K14172" s="17"/>
      <c r="L14172" s="17"/>
    </row>
    <row r="14173" spans="1:12" ht="28.5">
      <c r="A14173" s="14" t="s">
        <v>11381</v>
      </c>
      <c r="B14173" s="14" t="s">
        <v>2767</v>
      </c>
      <c r="C14173" s="8" t="s">
        <v>11382</v>
      </c>
      <c r="D14173" s="15"/>
      <c r="E14173" s="10" t="s">
        <v>11453</v>
      </c>
      <c r="F14173" s="14"/>
      <c r="G14173" s="16"/>
      <c r="H14173" s="43"/>
      <c r="I14173" s="12" t="str">
        <f t="shared" si="221"/>
        <v/>
      </c>
      <c r="J14173" s="17"/>
      <c r="K14173" s="17"/>
      <c r="L14173" s="17"/>
    </row>
    <row r="14174" spans="1:12" ht="28.5">
      <c r="A14174" s="14" t="s">
        <v>11381</v>
      </c>
      <c r="B14174" s="14" t="s">
        <v>2767</v>
      </c>
      <c r="C14174" s="8" t="s">
        <v>11382</v>
      </c>
      <c r="D14174" s="15" t="s">
        <v>13562</v>
      </c>
      <c r="E14174" s="10" t="s">
        <v>11455</v>
      </c>
      <c r="F14174" s="14" t="s">
        <v>185</v>
      </c>
      <c r="G14174" s="16">
        <v>400</v>
      </c>
      <c r="H14174" s="43"/>
      <c r="I14174" s="12" t="str">
        <f t="shared" si="221"/>
        <v/>
      </c>
      <c r="J14174" s="17"/>
      <c r="K14174" s="17"/>
      <c r="L14174" s="17"/>
    </row>
    <row r="14175" spans="1:12" ht="28.5">
      <c r="A14175" s="14" t="s">
        <v>11381</v>
      </c>
      <c r="B14175" s="14" t="s">
        <v>2767</v>
      </c>
      <c r="C14175" s="8" t="s">
        <v>11382</v>
      </c>
      <c r="D14175" s="15"/>
      <c r="E14175" s="10" t="s">
        <v>11456</v>
      </c>
      <c r="F14175" s="14"/>
      <c r="G14175" s="16"/>
      <c r="H14175" s="43"/>
      <c r="I14175" s="12" t="str">
        <f t="shared" si="221"/>
        <v/>
      </c>
      <c r="J14175" s="17"/>
      <c r="K14175" s="17"/>
      <c r="L14175" s="17"/>
    </row>
    <row r="14176" spans="1:12" ht="28.5">
      <c r="A14176" s="14" t="s">
        <v>11381</v>
      </c>
      <c r="B14176" s="14" t="s">
        <v>2767</v>
      </c>
      <c r="C14176" s="8" t="s">
        <v>11382</v>
      </c>
      <c r="D14176" s="15" t="s">
        <v>13563</v>
      </c>
      <c r="E14176" s="10" t="s">
        <v>11458</v>
      </c>
      <c r="F14176" s="14"/>
      <c r="G14176" s="16"/>
      <c r="H14176" s="43"/>
      <c r="I14176" s="12" t="str">
        <f t="shared" si="221"/>
        <v/>
      </c>
      <c r="J14176" s="17"/>
      <c r="K14176" s="17"/>
      <c r="L14176" s="17"/>
    </row>
    <row r="14177" spans="1:12" ht="57">
      <c r="A14177" s="14" t="s">
        <v>11381</v>
      </c>
      <c r="B14177" s="14" t="s">
        <v>2767</v>
      </c>
      <c r="C14177" s="8" t="s">
        <v>11382</v>
      </c>
      <c r="D14177" s="15"/>
      <c r="E14177" s="10" t="s">
        <v>11459</v>
      </c>
      <c r="F14177" s="14"/>
      <c r="G14177" s="16"/>
      <c r="H14177" s="43"/>
      <c r="I14177" s="12" t="str">
        <f t="shared" si="221"/>
        <v/>
      </c>
      <c r="J14177" s="17"/>
      <c r="K14177" s="17"/>
      <c r="L14177" s="17"/>
    </row>
    <row r="14178" spans="1:12" ht="28.5">
      <c r="A14178" s="14" t="s">
        <v>11381</v>
      </c>
      <c r="B14178" s="14" t="s">
        <v>2767</v>
      </c>
      <c r="C14178" s="8" t="s">
        <v>11382</v>
      </c>
      <c r="D14178" s="15" t="s">
        <v>13564</v>
      </c>
      <c r="E14178" s="10" t="s">
        <v>13565</v>
      </c>
      <c r="F14178" s="14" t="s">
        <v>84</v>
      </c>
      <c r="G14178" s="16">
        <v>1</v>
      </c>
      <c r="H14178" s="43"/>
      <c r="I14178" s="12" t="str">
        <f t="shared" si="221"/>
        <v/>
      </c>
      <c r="J14178" s="17"/>
      <c r="K14178" s="17"/>
      <c r="L14178" s="17"/>
    </row>
    <row r="14179" spans="1:12" ht="28.5">
      <c r="A14179" s="14" t="s">
        <v>11381</v>
      </c>
      <c r="B14179" s="14" t="s">
        <v>2767</v>
      </c>
      <c r="C14179" s="8" t="s">
        <v>11382</v>
      </c>
      <c r="D14179" s="15" t="s">
        <v>13566</v>
      </c>
      <c r="E14179" s="10" t="s">
        <v>13567</v>
      </c>
      <c r="F14179" s="14" t="s">
        <v>84</v>
      </c>
      <c r="G14179" s="16">
        <v>3</v>
      </c>
      <c r="H14179" s="43"/>
      <c r="I14179" s="12" t="str">
        <f t="shared" si="221"/>
        <v/>
      </c>
      <c r="J14179" s="17"/>
      <c r="K14179" s="17"/>
      <c r="L14179" s="17"/>
    </row>
    <row r="14180" spans="1:12" ht="28.5">
      <c r="A14180" s="14" t="s">
        <v>11381</v>
      </c>
      <c r="B14180" s="14" t="s">
        <v>2767</v>
      </c>
      <c r="C14180" s="8" t="s">
        <v>11382</v>
      </c>
      <c r="D14180" s="15" t="s">
        <v>13568</v>
      </c>
      <c r="E14180" s="10" t="s">
        <v>13569</v>
      </c>
      <c r="F14180" s="14" t="s">
        <v>84</v>
      </c>
      <c r="G14180" s="16">
        <v>1</v>
      </c>
      <c r="H14180" s="43"/>
      <c r="I14180" s="12" t="str">
        <f t="shared" si="221"/>
        <v/>
      </c>
      <c r="J14180" s="17"/>
      <c r="K14180" s="17"/>
      <c r="L14180" s="17"/>
    </row>
    <row r="14181" spans="1:12" ht="28.5">
      <c r="A14181" s="14" t="s">
        <v>11381</v>
      </c>
      <c r="B14181" s="14" t="s">
        <v>2767</v>
      </c>
      <c r="C14181" s="8" t="s">
        <v>11382</v>
      </c>
      <c r="D14181" s="15" t="s">
        <v>13570</v>
      </c>
      <c r="E14181" s="10" t="s">
        <v>13571</v>
      </c>
      <c r="F14181" s="14" t="s">
        <v>84</v>
      </c>
      <c r="G14181" s="16">
        <v>1</v>
      </c>
      <c r="H14181" s="43"/>
      <c r="I14181" s="12" t="str">
        <f t="shared" si="221"/>
        <v/>
      </c>
      <c r="J14181" s="17"/>
      <c r="K14181" s="17"/>
      <c r="L14181" s="17"/>
    </row>
    <row r="14182" spans="1:12" ht="28.5">
      <c r="A14182" s="14" t="s">
        <v>11381</v>
      </c>
      <c r="B14182" s="14" t="s">
        <v>2767</v>
      </c>
      <c r="C14182" s="8" t="s">
        <v>11382</v>
      </c>
      <c r="D14182" s="15" t="s">
        <v>13572</v>
      </c>
      <c r="E14182" s="10" t="s">
        <v>11469</v>
      </c>
      <c r="F14182" s="14" t="s">
        <v>84</v>
      </c>
      <c r="G14182" s="16">
        <v>1</v>
      </c>
      <c r="H14182" s="43"/>
      <c r="I14182" s="12" t="str">
        <f t="shared" si="221"/>
        <v/>
      </c>
      <c r="J14182" s="17"/>
      <c r="K14182" s="17"/>
      <c r="L14182" s="17"/>
    </row>
    <row r="14183" spans="1:12" ht="28.5">
      <c r="A14183" s="14" t="s">
        <v>11381</v>
      </c>
      <c r="B14183" s="14" t="s">
        <v>2767</v>
      </c>
      <c r="C14183" s="8" t="s">
        <v>11382</v>
      </c>
      <c r="D14183" s="15" t="s">
        <v>13573</v>
      </c>
      <c r="E14183" s="10" t="s">
        <v>11471</v>
      </c>
      <c r="F14183" s="14"/>
      <c r="G14183" s="16"/>
      <c r="H14183" s="43"/>
      <c r="I14183" s="12" t="str">
        <f t="shared" si="221"/>
        <v/>
      </c>
      <c r="J14183" s="17"/>
      <c r="K14183" s="17"/>
      <c r="L14183" s="17"/>
    </row>
    <row r="14184" spans="1:12" ht="28.5">
      <c r="A14184" s="14" t="s">
        <v>11381</v>
      </c>
      <c r="B14184" s="14" t="s">
        <v>2767</v>
      </c>
      <c r="C14184" s="8" t="s">
        <v>11382</v>
      </c>
      <c r="D14184" s="15"/>
      <c r="E14184" s="10" t="s">
        <v>11472</v>
      </c>
      <c r="F14184" s="14"/>
      <c r="G14184" s="16"/>
      <c r="H14184" s="43"/>
      <c r="I14184" s="12" t="str">
        <f t="shared" si="221"/>
        <v/>
      </c>
      <c r="J14184" s="17"/>
      <c r="K14184" s="17"/>
      <c r="L14184" s="17"/>
    </row>
    <row r="14185" spans="1:12" ht="28.5">
      <c r="A14185" s="14" t="s">
        <v>11381</v>
      </c>
      <c r="B14185" s="14" t="s">
        <v>2767</v>
      </c>
      <c r="C14185" s="8" t="s">
        <v>11382</v>
      </c>
      <c r="D14185" s="15"/>
      <c r="E14185" s="10" t="s">
        <v>11473</v>
      </c>
      <c r="F14185" s="14"/>
      <c r="G14185" s="16"/>
      <c r="H14185" s="43"/>
      <c r="I14185" s="12" t="str">
        <f t="shared" si="221"/>
        <v/>
      </c>
      <c r="J14185" s="17"/>
      <c r="K14185" s="17"/>
      <c r="L14185" s="17"/>
    </row>
    <row r="14186" spans="1:12" ht="42.75">
      <c r="A14186" s="14" t="s">
        <v>11381</v>
      </c>
      <c r="B14186" s="14" t="s">
        <v>2767</v>
      </c>
      <c r="C14186" s="8" t="s">
        <v>11382</v>
      </c>
      <c r="D14186" s="15"/>
      <c r="E14186" s="10" t="s">
        <v>11474</v>
      </c>
      <c r="F14186" s="14"/>
      <c r="G14186" s="16"/>
      <c r="H14186" s="43"/>
      <c r="I14186" s="12" t="str">
        <f t="shared" si="221"/>
        <v/>
      </c>
      <c r="J14186" s="17"/>
      <c r="K14186" s="17"/>
      <c r="L14186" s="17"/>
    </row>
    <row r="14187" spans="1:12" ht="57">
      <c r="A14187" s="14" t="s">
        <v>11381</v>
      </c>
      <c r="B14187" s="14" t="s">
        <v>2767</v>
      </c>
      <c r="C14187" s="8" t="s">
        <v>11382</v>
      </c>
      <c r="D14187" s="15" t="s">
        <v>13574</v>
      </c>
      <c r="E14187" s="10" t="s">
        <v>11476</v>
      </c>
      <c r="F14187" s="14" t="s">
        <v>20</v>
      </c>
      <c r="G14187" s="16">
        <v>1</v>
      </c>
      <c r="H14187" s="43"/>
      <c r="I14187" s="12" t="str">
        <f t="shared" si="221"/>
        <v/>
      </c>
      <c r="J14187" s="17"/>
      <c r="K14187" s="17"/>
      <c r="L14187" s="17"/>
    </row>
    <row r="14188" spans="1:12" ht="28.5">
      <c r="A14188" s="14" t="s">
        <v>11381</v>
      </c>
      <c r="B14188" s="14" t="s">
        <v>2767</v>
      </c>
      <c r="C14188" s="8" t="s">
        <v>11382</v>
      </c>
      <c r="D14188" s="15"/>
      <c r="E14188" s="10" t="s">
        <v>11477</v>
      </c>
      <c r="F14188" s="14"/>
      <c r="G14188" s="16"/>
      <c r="H14188" s="43"/>
      <c r="I14188" s="12" t="str">
        <f t="shared" si="221"/>
        <v/>
      </c>
      <c r="J14188" s="17"/>
      <c r="K14188" s="17"/>
      <c r="L14188" s="17"/>
    </row>
    <row r="14189" spans="1:12" ht="42.75">
      <c r="A14189" s="14" t="s">
        <v>11381</v>
      </c>
      <c r="B14189" s="14" t="s">
        <v>2767</v>
      </c>
      <c r="C14189" s="8" t="s">
        <v>11382</v>
      </c>
      <c r="D14189" s="15"/>
      <c r="E14189" s="10" t="s">
        <v>11478</v>
      </c>
      <c r="F14189" s="14"/>
      <c r="G14189" s="16"/>
      <c r="H14189" s="43"/>
      <c r="I14189" s="12" t="str">
        <f t="shared" si="221"/>
        <v/>
      </c>
      <c r="J14189" s="17"/>
      <c r="K14189" s="17"/>
      <c r="L14189" s="17"/>
    </row>
    <row r="14190" spans="1:12" ht="28.5">
      <c r="A14190" s="14" t="s">
        <v>11381</v>
      </c>
      <c r="B14190" s="14" t="s">
        <v>2767</v>
      </c>
      <c r="C14190" s="8" t="s">
        <v>11382</v>
      </c>
      <c r="D14190" s="15" t="s">
        <v>13575</v>
      </c>
      <c r="E14190" s="10" t="s">
        <v>13565</v>
      </c>
      <c r="F14190" s="14" t="s">
        <v>84</v>
      </c>
      <c r="G14190" s="16">
        <v>1</v>
      </c>
      <c r="H14190" s="43"/>
      <c r="I14190" s="12" t="str">
        <f t="shared" si="221"/>
        <v/>
      </c>
      <c r="J14190" s="17"/>
      <c r="K14190" s="17"/>
      <c r="L14190" s="17"/>
    </row>
    <row r="14191" spans="1:12" ht="28.5">
      <c r="A14191" s="14" t="s">
        <v>11381</v>
      </c>
      <c r="B14191" s="14" t="s">
        <v>2767</v>
      </c>
      <c r="C14191" s="8" t="s">
        <v>11382</v>
      </c>
      <c r="D14191" s="15" t="s">
        <v>13576</v>
      </c>
      <c r="E14191" s="10" t="s">
        <v>12255</v>
      </c>
      <c r="F14191" s="14" t="s">
        <v>84</v>
      </c>
      <c r="G14191" s="16">
        <v>1</v>
      </c>
      <c r="H14191" s="43"/>
      <c r="I14191" s="12" t="str">
        <f t="shared" si="221"/>
        <v/>
      </c>
      <c r="J14191" s="17"/>
      <c r="K14191" s="17"/>
      <c r="L14191" s="17"/>
    </row>
    <row r="14192" spans="1:12" ht="28.5">
      <c r="A14192" s="14" t="s">
        <v>11381</v>
      </c>
      <c r="B14192" s="14" t="s">
        <v>2767</v>
      </c>
      <c r="C14192" s="8" t="s">
        <v>11382</v>
      </c>
      <c r="D14192" s="15"/>
      <c r="E14192" s="10" t="s">
        <v>11482</v>
      </c>
      <c r="F14192" s="14"/>
      <c r="G14192" s="16"/>
      <c r="H14192" s="43"/>
      <c r="I14192" s="12" t="str">
        <f t="shared" si="221"/>
        <v/>
      </c>
      <c r="J14192" s="17"/>
      <c r="K14192" s="17"/>
      <c r="L14192" s="17"/>
    </row>
    <row r="14193" spans="1:12" ht="28.5">
      <c r="A14193" s="14" t="s">
        <v>11381</v>
      </c>
      <c r="B14193" s="14" t="s">
        <v>2767</v>
      </c>
      <c r="C14193" s="8" t="s">
        <v>11382</v>
      </c>
      <c r="D14193" s="15" t="s">
        <v>13577</v>
      </c>
      <c r="E14193" s="10" t="s">
        <v>11484</v>
      </c>
      <c r="F14193" s="14" t="s">
        <v>20</v>
      </c>
      <c r="G14193" s="16">
        <v>1</v>
      </c>
      <c r="H14193" s="43"/>
      <c r="I14193" s="12" t="str">
        <f t="shared" si="221"/>
        <v/>
      </c>
      <c r="J14193" s="17"/>
      <c r="K14193" s="17"/>
      <c r="L14193" s="17"/>
    </row>
    <row r="14194" spans="1:12" ht="28.5">
      <c r="A14194" s="14" t="s">
        <v>11381</v>
      </c>
      <c r="B14194" s="14" t="s">
        <v>2767</v>
      </c>
      <c r="C14194" s="8" t="s">
        <v>11382</v>
      </c>
      <c r="D14194" s="15" t="s">
        <v>13578</v>
      </c>
      <c r="E14194" s="10" t="s">
        <v>11486</v>
      </c>
      <c r="F14194" s="14" t="s">
        <v>20</v>
      </c>
      <c r="G14194" s="16">
        <v>1</v>
      </c>
      <c r="H14194" s="43"/>
      <c r="I14194" s="12" t="str">
        <f t="shared" si="221"/>
        <v/>
      </c>
      <c r="J14194" s="17"/>
      <c r="K14194" s="17"/>
      <c r="L14194" s="17"/>
    </row>
    <row r="14195" spans="1:12" ht="28.5">
      <c r="A14195" s="14" t="s">
        <v>11381</v>
      </c>
      <c r="B14195" s="14" t="s">
        <v>2767</v>
      </c>
      <c r="C14195" s="8" t="s">
        <v>11382</v>
      </c>
      <c r="D14195" s="15" t="s">
        <v>13579</v>
      </c>
      <c r="E14195" s="10" t="s">
        <v>11491</v>
      </c>
      <c r="F14195" s="14"/>
      <c r="G14195" s="16"/>
      <c r="H14195" s="43"/>
      <c r="I14195" s="12" t="str">
        <f t="shared" si="221"/>
        <v/>
      </c>
      <c r="J14195" s="17"/>
      <c r="K14195" s="17"/>
      <c r="L14195" s="17"/>
    </row>
    <row r="14196" spans="1:12" ht="57">
      <c r="A14196" s="14" t="s">
        <v>11381</v>
      </c>
      <c r="B14196" s="14" t="s">
        <v>2767</v>
      </c>
      <c r="C14196" s="8" t="s">
        <v>11382</v>
      </c>
      <c r="D14196" s="15"/>
      <c r="E14196" s="10" t="s">
        <v>11492</v>
      </c>
      <c r="F14196" s="14"/>
      <c r="G14196" s="16"/>
      <c r="H14196" s="43"/>
      <c r="I14196" s="12" t="str">
        <f t="shared" si="221"/>
        <v/>
      </c>
      <c r="J14196" s="17"/>
      <c r="K14196" s="17"/>
      <c r="L14196" s="17"/>
    </row>
    <row r="14197" spans="1:12" ht="28.5">
      <c r="A14197" s="14" t="s">
        <v>11381</v>
      </c>
      <c r="B14197" s="14" t="s">
        <v>2767</v>
      </c>
      <c r="C14197" s="8" t="s">
        <v>11382</v>
      </c>
      <c r="D14197" s="15" t="s">
        <v>13580</v>
      </c>
      <c r="E14197" s="10" t="s">
        <v>13581</v>
      </c>
      <c r="F14197" s="14" t="s">
        <v>20</v>
      </c>
      <c r="G14197" s="16">
        <v>1</v>
      </c>
      <c r="H14197" s="43"/>
      <c r="I14197" s="12" t="str">
        <f t="shared" si="221"/>
        <v/>
      </c>
      <c r="J14197" s="17"/>
      <c r="K14197" s="17"/>
      <c r="L14197" s="17"/>
    </row>
    <row r="14198" spans="1:12" ht="28.5">
      <c r="A14198" s="14" t="s">
        <v>11381</v>
      </c>
      <c r="B14198" s="14" t="s">
        <v>2767</v>
      </c>
      <c r="C14198" s="8" t="s">
        <v>11382</v>
      </c>
      <c r="D14198" s="15" t="s">
        <v>13582</v>
      </c>
      <c r="E14198" s="10" t="s">
        <v>11388</v>
      </c>
      <c r="F14198" s="14"/>
      <c r="G14198" s="16"/>
      <c r="H14198" s="43"/>
      <c r="I14198" s="12" t="str">
        <f t="shared" si="221"/>
        <v/>
      </c>
      <c r="J14198" s="17"/>
      <c r="K14198" s="17"/>
      <c r="L14198" s="17"/>
    </row>
    <row r="14199" spans="1:12" ht="28.5">
      <c r="A14199" s="14" t="s">
        <v>11381</v>
      </c>
      <c r="B14199" s="14" t="s">
        <v>2767</v>
      </c>
      <c r="C14199" s="8" t="s">
        <v>11382</v>
      </c>
      <c r="D14199" s="15"/>
      <c r="E14199" s="10" t="s">
        <v>11496</v>
      </c>
      <c r="F14199" s="14"/>
      <c r="G14199" s="16"/>
      <c r="H14199" s="43"/>
      <c r="I14199" s="12" t="str">
        <f t="shared" si="221"/>
        <v/>
      </c>
      <c r="J14199" s="17"/>
      <c r="K14199" s="17"/>
      <c r="L14199" s="17"/>
    </row>
    <row r="14200" spans="1:12" ht="28.5">
      <c r="A14200" s="14" t="s">
        <v>11381</v>
      </c>
      <c r="B14200" s="14" t="s">
        <v>2767</v>
      </c>
      <c r="C14200" s="8" t="s">
        <v>11382</v>
      </c>
      <c r="D14200" s="15"/>
      <c r="E14200" s="10" t="s">
        <v>12353</v>
      </c>
      <c r="F14200" s="14"/>
      <c r="G14200" s="16"/>
      <c r="H14200" s="43"/>
      <c r="I14200" s="12" t="str">
        <f t="shared" si="221"/>
        <v/>
      </c>
      <c r="J14200" s="17"/>
      <c r="K14200" s="17"/>
      <c r="L14200" s="17"/>
    </row>
    <row r="14201" spans="1:12" ht="28.5">
      <c r="A14201" s="14" t="s">
        <v>11381</v>
      </c>
      <c r="B14201" s="14" t="s">
        <v>2767</v>
      </c>
      <c r="C14201" s="8" t="s">
        <v>11382</v>
      </c>
      <c r="D14201" s="15"/>
      <c r="E14201" s="10" t="s">
        <v>13583</v>
      </c>
      <c r="F14201" s="14"/>
      <c r="G14201" s="16"/>
      <c r="H14201" s="43"/>
      <c r="I14201" s="12" t="str">
        <f t="shared" si="221"/>
        <v/>
      </c>
      <c r="J14201" s="17"/>
      <c r="K14201" s="17"/>
      <c r="L14201" s="17"/>
    </row>
    <row r="14202" spans="1:12" ht="28.5">
      <c r="A14202" s="14" t="s">
        <v>11381</v>
      </c>
      <c r="B14202" s="14" t="s">
        <v>2767</v>
      </c>
      <c r="C14202" s="8" t="s">
        <v>11382</v>
      </c>
      <c r="D14202" s="15"/>
      <c r="E14202" s="10" t="s">
        <v>13584</v>
      </c>
      <c r="F14202" s="14"/>
      <c r="G14202" s="16"/>
      <c r="H14202" s="43"/>
      <c r="I14202" s="12" t="str">
        <f t="shared" si="221"/>
        <v/>
      </c>
      <c r="J14202" s="17"/>
      <c r="K14202" s="17"/>
      <c r="L14202" s="17"/>
    </row>
    <row r="14203" spans="1:12" ht="28.5">
      <c r="A14203" s="14" t="s">
        <v>11381</v>
      </c>
      <c r="B14203" s="14" t="s">
        <v>2767</v>
      </c>
      <c r="C14203" s="8" t="s">
        <v>11382</v>
      </c>
      <c r="D14203" s="15"/>
      <c r="E14203" s="10" t="s">
        <v>11500</v>
      </c>
      <c r="F14203" s="14"/>
      <c r="G14203" s="16"/>
      <c r="H14203" s="43"/>
      <c r="I14203" s="12" t="str">
        <f t="shared" si="221"/>
        <v/>
      </c>
      <c r="J14203" s="17"/>
      <c r="K14203" s="17"/>
      <c r="L14203" s="17"/>
    </row>
    <row r="14204" spans="1:12" ht="28.5">
      <c r="A14204" s="14" t="s">
        <v>11381</v>
      </c>
      <c r="B14204" s="14" t="s">
        <v>2767</v>
      </c>
      <c r="C14204" s="8" t="s">
        <v>11382</v>
      </c>
      <c r="D14204" s="15"/>
      <c r="E14204" s="10" t="s">
        <v>11501</v>
      </c>
      <c r="F14204" s="14"/>
      <c r="G14204" s="16"/>
      <c r="H14204" s="43"/>
      <c r="I14204" s="12" t="str">
        <f t="shared" si="221"/>
        <v/>
      </c>
      <c r="J14204" s="17"/>
      <c r="K14204" s="17"/>
      <c r="L14204" s="17"/>
    </row>
    <row r="14205" spans="1:12" ht="28.5">
      <c r="A14205" s="14" t="s">
        <v>11381</v>
      </c>
      <c r="B14205" s="14" t="s">
        <v>2767</v>
      </c>
      <c r="C14205" s="8" t="s">
        <v>11382</v>
      </c>
      <c r="D14205" s="15"/>
      <c r="E14205" s="10" t="s">
        <v>11502</v>
      </c>
      <c r="F14205" s="14"/>
      <c r="G14205" s="16"/>
      <c r="H14205" s="43"/>
      <c r="I14205" s="12" t="str">
        <f t="shared" si="221"/>
        <v/>
      </c>
      <c r="J14205" s="17"/>
      <c r="K14205" s="17"/>
      <c r="L14205" s="17"/>
    </row>
    <row r="14206" spans="1:12" ht="28.5">
      <c r="A14206" s="14" t="s">
        <v>11381</v>
      </c>
      <c r="B14206" s="14" t="s">
        <v>2767</v>
      </c>
      <c r="C14206" s="8" t="s">
        <v>11382</v>
      </c>
      <c r="D14206" s="15"/>
      <c r="E14206" s="10" t="s">
        <v>11503</v>
      </c>
      <c r="F14206" s="14"/>
      <c r="G14206" s="16"/>
      <c r="H14206" s="43"/>
      <c r="I14206" s="12" t="str">
        <f t="shared" si="221"/>
        <v/>
      </c>
      <c r="J14206" s="17"/>
      <c r="K14206" s="17"/>
      <c r="L14206" s="17"/>
    </row>
    <row r="14207" spans="1:12" ht="28.5">
      <c r="A14207" s="14" t="s">
        <v>11381</v>
      </c>
      <c r="B14207" s="14" t="s">
        <v>2767</v>
      </c>
      <c r="C14207" s="8" t="s">
        <v>11382</v>
      </c>
      <c r="D14207" s="15"/>
      <c r="E14207" s="10" t="s">
        <v>12117</v>
      </c>
      <c r="F14207" s="14"/>
      <c r="G14207" s="16"/>
      <c r="H14207" s="43"/>
      <c r="I14207" s="12" t="str">
        <f t="shared" si="221"/>
        <v/>
      </c>
      <c r="J14207" s="17"/>
      <c r="K14207" s="17"/>
      <c r="L14207" s="17"/>
    </row>
    <row r="14208" spans="1:12" ht="28.5">
      <c r="A14208" s="14" t="s">
        <v>11381</v>
      </c>
      <c r="B14208" s="14" t="s">
        <v>2767</v>
      </c>
      <c r="C14208" s="8" t="s">
        <v>11382</v>
      </c>
      <c r="D14208" s="15"/>
      <c r="E14208" s="10" t="s">
        <v>12118</v>
      </c>
      <c r="F14208" s="14"/>
      <c r="G14208" s="16"/>
      <c r="H14208" s="43"/>
      <c r="I14208" s="12" t="str">
        <f t="shared" si="221"/>
        <v/>
      </c>
      <c r="J14208" s="17"/>
      <c r="K14208" s="17"/>
      <c r="L14208" s="17"/>
    </row>
    <row r="14209" spans="1:12" ht="28.5">
      <c r="A14209" s="14" t="s">
        <v>11381</v>
      </c>
      <c r="B14209" s="14" t="s">
        <v>2767</v>
      </c>
      <c r="C14209" s="8" t="s">
        <v>11382</v>
      </c>
      <c r="D14209" s="15"/>
      <c r="E14209" s="10" t="s">
        <v>11506</v>
      </c>
      <c r="F14209" s="14"/>
      <c r="G14209" s="16"/>
      <c r="H14209" s="43"/>
      <c r="I14209" s="12" t="str">
        <f t="shared" si="221"/>
        <v/>
      </c>
      <c r="J14209" s="17"/>
      <c r="K14209" s="17"/>
      <c r="L14209" s="17"/>
    </row>
    <row r="14210" spans="1:12" ht="28.5">
      <c r="A14210" s="14" t="s">
        <v>11381</v>
      </c>
      <c r="B14210" s="14" t="s">
        <v>2767</v>
      </c>
      <c r="C14210" s="8" t="s">
        <v>11382</v>
      </c>
      <c r="D14210" s="15"/>
      <c r="E14210" s="10" t="s">
        <v>13585</v>
      </c>
      <c r="F14210" s="14"/>
      <c r="G14210" s="16"/>
      <c r="H14210" s="43"/>
      <c r="I14210" s="12" t="str">
        <f t="shared" si="221"/>
        <v/>
      </c>
      <c r="J14210" s="17"/>
      <c r="K14210" s="17"/>
      <c r="L14210" s="17"/>
    </row>
    <row r="14211" spans="1:12" ht="28.5">
      <c r="A14211" s="14" t="s">
        <v>11381</v>
      </c>
      <c r="B14211" s="14" t="s">
        <v>2767</v>
      </c>
      <c r="C14211" s="8" t="s">
        <v>11382</v>
      </c>
      <c r="D14211" s="15"/>
      <c r="E14211" s="10" t="s">
        <v>11508</v>
      </c>
      <c r="F14211" s="14"/>
      <c r="G14211" s="16"/>
      <c r="H14211" s="43"/>
      <c r="I14211" s="12" t="str">
        <f t="shared" si="221"/>
        <v/>
      </c>
      <c r="J14211" s="17"/>
      <c r="K14211" s="17"/>
      <c r="L14211" s="17"/>
    </row>
    <row r="14212" spans="1:12" ht="28.5">
      <c r="A14212" s="14" t="s">
        <v>11381</v>
      </c>
      <c r="B14212" s="14" t="s">
        <v>2767</v>
      </c>
      <c r="C14212" s="8" t="s">
        <v>11382</v>
      </c>
      <c r="D14212" s="15"/>
      <c r="E14212" s="10" t="s">
        <v>11509</v>
      </c>
      <c r="F14212" s="14"/>
      <c r="G14212" s="16"/>
      <c r="H14212" s="43"/>
      <c r="I14212" s="12" t="str">
        <f t="shared" ref="I14212:I14275" si="222">IF(AND(G14212&lt;&gt;"",H14212&lt;&gt;""),G14212*H14212,"")</f>
        <v/>
      </c>
      <c r="J14212" s="17"/>
      <c r="K14212" s="17"/>
      <c r="L14212" s="17"/>
    </row>
    <row r="14213" spans="1:12" ht="28.5">
      <c r="A14213" s="14" t="s">
        <v>11381</v>
      </c>
      <c r="B14213" s="14" t="s">
        <v>2767</v>
      </c>
      <c r="C14213" s="8" t="s">
        <v>11382</v>
      </c>
      <c r="D14213" s="15"/>
      <c r="E14213" s="10" t="s">
        <v>11510</v>
      </c>
      <c r="F14213" s="14"/>
      <c r="G14213" s="16"/>
      <c r="H14213" s="43"/>
      <c r="I14213" s="12" t="str">
        <f t="shared" si="222"/>
        <v/>
      </c>
      <c r="J14213" s="17"/>
      <c r="K14213" s="17"/>
      <c r="L14213" s="17"/>
    </row>
    <row r="14214" spans="1:12" ht="28.5">
      <c r="A14214" s="14" t="s">
        <v>11381</v>
      </c>
      <c r="B14214" s="14" t="s">
        <v>2767</v>
      </c>
      <c r="C14214" s="8" t="s">
        <v>11382</v>
      </c>
      <c r="D14214" s="15"/>
      <c r="E14214" s="10" t="s">
        <v>11511</v>
      </c>
      <c r="F14214" s="14"/>
      <c r="G14214" s="16"/>
      <c r="H14214" s="43"/>
      <c r="I14214" s="12" t="str">
        <f t="shared" si="222"/>
        <v/>
      </c>
      <c r="J14214" s="17"/>
      <c r="K14214" s="17"/>
      <c r="L14214" s="17"/>
    </row>
    <row r="14215" spans="1:12" ht="28.5">
      <c r="A14215" s="14" t="s">
        <v>11381</v>
      </c>
      <c r="B14215" s="14" t="s">
        <v>2767</v>
      </c>
      <c r="C14215" s="8" t="s">
        <v>11382</v>
      </c>
      <c r="D14215" s="15"/>
      <c r="E14215" s="10" t="s">
        <v>11512</v>
      </c>
      <c r="F14215" s="14"/>
      <c r="G14215" s="16"/>
      <c r="H14215" s="43"/>
      <c r="I14215" s="12" t="str">
        <f t="shared" si="222"/>
        <v/>
      </c>
      <c r="J14215" s="17"/>
      <c r="K14215" s="17"/>
      <c r="L14215" s="17"/>
    </row>
    <row r="14216" spans="1:12" ht="42.75">
      <c r="A14216" s="14" t="s">
        <v>11381</v>
      </c>
      <c r="B14216" s="14" t="s">
        <v>2767</v>
      </c>
      <c r="C14216" s="8" t="s">
        <v>11382</v>
      </c>
      <c r="D14216" s="15"/>
      <c r="E14216" s="10" t="s">
        <v>11513</v>
      </c>
      <c r="F14216" s="14"/>
      <c r="G14216" s="16"/>
      <c r="H14216" s="43"/>
      <c r="I14216" s="12" t="str">
        <f t="shared" si="222"/>
        <v/>
      </c>
      <c r="J14216" s="17"/>
      <c r="K14216" s="17"/>
      <c r="L14216" s="17"/>
    </row>
    <row r="14217" spans="1:12" ht="28.5">
      <c r="A14217" s="14" t="s">
        <v>11381</v>
      </c>
      <c r="B14217" s="14" t="s">
        <v>2767</v>
      </c>
      <c r="C14217" s="8" t="s">
        <v>11382</v>
      </c>
      <c r="D14217" s="15"/>
      <c r="E14217" s="10" t="s">
        <v>11514</v>
      </c>
      <c r="F14217" s="14"/>
      <c r="G14217" s="16"/>
      <c r="H14217" s="43"/>
      <c r="I14217" s="12" t="str">
        <f t="shared" si="222"/>
        <v/>
      </c>
      <c r="J14217" s="17"/>
      <c r="K14217" s="17"/>
      <c r="L14217" s="17"/>
    </row>
    <row r="14218" spans="1:12" ht="28.5">
      <c r="A14218" s="14" t="s">
        <v>11381</v>
      </c>
      <c r="B14218" s="14" t="s">
        <v>2767</v>
      </c>
      <c r="C14218" s="8" t="s">
        <v>11382</v>
      </c>
      <c r="D14218" s="15"/>
      <c r="E14218" s="10" t="s">
        <v>11515</v>
      </c>
      <c r="F14218" s="14"/>
      <c r="G14218" s="16"/>
      <c r="H14218" s="43"/>
      <c r="I14218" s="12" t="str">
        <f t="shared" si="222"/>
        <v/>
      </c>
      <c r="J14218" s="17"/>
      <c r="K14218" s="17"/>
      <c r="L14218" s="17"/>
    </row>
    <row r="14219" spans="1:12" ht="28.5">
      <c r="A14219" s="14" t="s">
        <v>11381</v>
      </c>
      <c r="B14219" s="14" t="s">
        <v>2767</v>
      </c>
      <c r="C14219" s="8" t="s">
        <v>11382</v>
      </c>
      <c r="D14219" s="15"/>
      <c r="E14219" s="10" t="s">
        <v>13586</v>
      </c>
      <c r="F14219" s="14"/>
      <c r="G14219" s="16"/>
      <c r="H14219" s="43"/>
      <c r="I14219" s="12" t="str">
        <f t="shared" si="222"/>
        <v/>
      </c>
      <c r="J14219" s="17"/>
      <c r="K14219" s="17"/>
      <c r="L14219" s="17"/>
    </row>
    <row r="14220" spans="1:12" ht="28.5">
      <c r="A14220" s="14" t="s">
        <v>11381</v>
      </c>
      <c r="B14220" s="14" t="s">
        <v>2767</v>
      </c>
      <c r="C14220" s="8" t="s">
        <v>11382</v>
      </c>
      <c r="D14220" s="15"/>
      <c r="E14220" s="10" t="s">
        <v>11517</v>
      </c>
      <c r="F14220" s="14"/>
      <c r="G14220" s="16"/>
      <c r="H14220" s="43"/>
      <c r="I14220" s="12" t="str">
        <f t="shared" si="222"/>
        <v/>
      </c>
      <c r="J14220" s="17"/>
      <c r="K14220" s="17"/>
      <c r="L14220" s="17"/>
    </row>
    <row r="14221" spans="1:12" ht="28.5">
      <c r="A14221" s="14" t="s">
        <v>11381</v>
      </c>
      <c r="B14221" s="14" t="s">
        <v>2767</v>
      </c>
      <c r="C14221" s="8" t="s">
        <v>11382</v>
      </c>
      <c r="D14221" s="15"/>
      <c r="E14221" s="10" t="s">
        <v>13587</v>
      </c>
      <c r="F14221" s="14"/>
      <c r="G14221" s="16"/>
      <c r="H14221" s="43"/>
      <c r="I14221" s="12" t="str">
        <f t="shared" si="222"/>
        <v/>
      </c>
      <c r="J14221" s="17"/>
      <c r="K14221" s="17"/>
      <c r="L14221" s="17"/>
    </row>
    <row r="14222" spans="1:12" ht="28.5">
      <c r="A14222" s="14" t="s">
        <v>11381</v>
      </c>
      <c r="B14222" s="14" t="s">
        <v>2767</v>
      </c>
      <c r="C14222" s="8" t="s">
        <v>11382</v>
      </c>
      <c r="D14222" s="15" t="s">
        <v>13588</v>
      </c>
      <c r="E14222" s="10" t="s">
        <v>13589</v>
      </c>
      <c r="F14222" s="14" t="s">
        <v>20</v>
      </c>
      <c r="G14222" s="16">
        <v>2</v>
      </c>
      <c r="H14222" s="43"/>
      <c r="I14222" s="12" t="str">
        <f t="shared" si="222"/>
        <v/>
      </c>
      <c r="J14222" s="17"/>
      <c r="K14222" s="17"/>
      <c r="L14222" s="17"/>
    </row>
    <row r="14223" spans="1:12" ht="28.5">
      <c r="A14223" s="14" t="s">
        <v>11381</v>
      </c>
      <c r="B14223" s="14" t="s">
        <v>2767</v>
      </c>
      <c r="C14223" s="8" t="s">
        <v>11382</v>
      </c>
      <c r="D14223" s="15" t="s">
        <v>13590</v>
      </c>
      <c r="E14223" s="10" t="s">
        <v>11522</v>
      </c>
      <c r="F14223" s="14"/>
      <c r="G14223" s="16"/>
      <c r="H14223" s="43"/>
      <c r="I14223" s="12" t="str">
        <f t="shared" si="222"/>
        <v/>
      </c>
      <c r="J14223" s="17"/>
      <c r="K14223" s="17"/>
      <c r="L14223" s="17"/>
    </row>
    <row r="14224" spans="1:12" ht="57">
      <c r="A14224" s="14" t="s">
        <v>11381</v>
      </c>
      <c r="B14224" s="14" t="s">
        <v>2767</v>
      </c>
      <c r="C14224" s="8" t="s">
        <v>11382</v>
      </c>
      <c r="D14224" s="15"/>
      <c r="E14224" s="10" t="s">
        <v>11523</v>
      </c>
      <c r="F14224" s="14"/>
      <c r="G14224" s="16"/>
      <c r="H14224" s="43"/>
      <c r="I14224" s="12" t="str">
        <f t="shared" si="222"/>
        <v/>
      </c>
      <c r="J14224" s="17"/>
      <c r="K14224" s="17"/>
      <c r="L14224" s="17"/>
    </row>
    <row r="14225" spans="1:12" ht="28.5">
      <c r="A14225" s="14" t="s">
        <v>11381</v>
      </c>
      <c r="B14225" s="14" t="s">
        <v>2767</v>
      </c>
      <c r="C14225" s="8" t="s">
        <v>11382</v>
      </c>
      <c r="D14225" s="15" t="s">
        <v>13591</v>
      </c>
      <c r="E14225" s="10" t="s">
        <v>11759</v>
      </c>
      <c r="F14225" s="14" t="s">
        <v>84</v>
      </c>
      <c r="G14225" s="16">
        <v>2</v>
      </c>
      <c r="H14225" s="43"/>
      <c r="I14225" s="12" t="str">
        <f t="shared" si="222"/>
        <v/>
      </c>
      <c r="J14225" s="17"/>
      <c r="K14225" s="17"/>
      <c r="L14225" s="17"/>
    </row>
    <row r="14226" spans="1:12" ht="28.5">
      <c r="A14226" s="14" t="s">
        <v>11381</v>
      </c>
      <c r="B14226" s="14" t="s">
        <v>2767</v>
      </c>
      <c r="C14226" s="8" t="s">
        <v>11382</v>
      </c>
      <c r="D14226" s="15" t="s">
        <v>13592</v>
      </c>
      <c r="E14226" s="10" t="s">
        <v>12504</v>
      </c>
      <c r="F14226" s="14" t="s">
        <v>84</v>
      </c>
      <c r="G14226" s="16">
        <v>2</v>
      </c>
      <c r="H14226" s="43"/>
      <c r="I14226" s="12" t="str">
        <f t="shared" si="222"/>
        <v/>
      </c>
      <c r="J14226" s="17"/>
      <c r="K14226" s="17"/>
      <c r="L14226" s="17"/>
    </row>
    <row r="14227" spans="1:12" ht="42.75">
      <c r="A14227" s="14" t="s">
        <v>11381</v>
      </c>
      <c r="B14227" s="14" t="s">
        <v>2767</v>
      </c>
      <c r="C14227" s="8" t="s">
        <v>11382</v>
      </c>
      <c r="D14227" s="15"/>
      <c r="E14227" s="10" t="s">
        <v>11478</v>
      </c>
      <c r="F14227" s="14"/>
      <c r="G14227" s="16"/>
      <c r="H14227" s="43"/>
      <c r="I14227" s="12" t="str">
        <f t="shared" si="222"/>
        <v/>
      </c>
      <c r="J14227" s="17"/>
      <c r="K14227" s="17"/>
      <c r="L14227" s="17"/>
    </row>
    <row r="14228" spans="1:12" ht="28.5">
      <c r="A14228" s="14" t="s">
        <v>11381</v>
      </c>
      <c r="B14228" s="14" t="s">
        <v>2767</v>
      </c>
      <c r="C14228" s="8" t="s">
        <v>11382</v>
      </c>
      <c r="D14228" s="15" t="s">
        <v>13593</v>
      </c>
      <c r="E14228" s="10" t="s">
        <v>12504</v>
      </c>
      <c r="F14228" s="14" t="s">
        <v>84</v>
      </c>
      <c r="G14228" s="16">
        <v>2</v>
      </c>
      <c r="H14228" s="43"/>
      <c r="I14228" s="12" t="str">
        <f t="shared" si="222"/>
        <v/>
      </c>
      <c r="J14228" s="17"/>
      <c r="K14228" s="17"/>
      <c r="L14228" s="17"/>
    </row>
    <row r="14229" spans="1:12" ht="28.5">
      <c r="A14229" s="14" t="s">
        <v>11381</v>
      </c>
      <c r="B14229" s="14" t="s">
        <v>2767</v>
      </c>
      <c r="C14229" s="8" t="s">
        <v>11382</v>
      </c>
      <c r="D14229" s="15"/>
      <c r="E14229" s="10" t="s">
        <v>11529</v>
      </c>
      <c r="F14229" s="14"/>
      <c r="G14229" s="16"/>
      <c r="H14229" s="43"/>
      <c r="I14229" s="12" t="str">
        <f t="shared" si="222"/>
        <v/>
      </c>
      <c r="J14229" s="17"/>
      <c r="K14229" s="17"/>
      <c r="L14229" s="17"/>
    </row>
    <row r="14230" spans="1:12" ht="28.5">
      <c r="A14230" s="14" t="s">
        <v>11381</v>
      </c>
      <c r="B14230" s="14" t="s">
        <v>2767</v>
      </c>
      <c r="C14230" s="8" t="s">
        <v>11382</v>
      </c>
      <c r="D14230" s="15" t="s">
        <v>13594</v>
      </c>
      <c r="E14230" s="10" t="s">
        <v>11486</v>
      </c>
      <c r="F14230" s="14" t="s">
        <v>20</v>
      </c>
      <c r="G14230" s="16">
        <v>2</v>
      </c>
      <c r="H14230" s="43"/>
      <c r="I14230" s="12" t="str">
        <f t="shared" si="222"/>
        <v/>
      </c>
      <c r="J14230" s="17"/>
      <c r="K14230" s="17"/>
      <c r="L14230" s="17"/>
    </row>
    <row r="14231" spans="1:12" ht="28.5">
      <c r="A14231" s="14" t="s">
        <v>11381</v>
      </c>
      <c r="B14231" s="14" t="s">
        <v>2767</v>
      </c>
      <c r="C14231" s="8" t="s">
        <v>11382</v>
      </c>
      <c r="D14231" s="15"/>
      <c r="E14231" s="10" t="s">
        <v>11531</v>
      </c>
      <c r="F14231" s="14"/>
      <c r="G14231" s="16"/>
      <c r="H14231" s="43"/>
      <c r="I14231" s="12" t="str">
        <f t="shared" si="222"/>
        <v/>
      </c>
      <c r="J14231" s="17"/>
      <c r="K14231" s="17"/>
      <c r="L14231" s="17"/>
    </row>
    <row r="14232" spans="1:12" ht="28.5">
      <c r="A14232" s="14" t="s">
        <v>11381</v>
      </c>
      <c r="B14232" s="14" t="s">
        <v>2767</v>
      </c>
      <c r="C14232" s="8" t="s">
        <v>11382</v>
      </c>
      <c r="D14232" s="15" t="s">
        <v>13595</v>
      </c>
      <c r="E14232" s="10" t="s">
        <v>13596</v>
      </c>
      <c r="F14232" s="14" t="s">
        <v>84</v>
      </c>
      <c r="G14232" s="16">
        <v>2</v>
      </c>
      <c r="H14232" s="43"/>
      <c r="I14232" s="12" t="str">
        <f t="shared" si="222"/>
        <v/>
      </c>
      <c r="J14232" s="17"/>
      <c r="K14232" s="17"/>
      <c r="L14232" s="17"/>
    </row>
    <row r="14233" spans="1:12" ht="57">
      <c r="A14233" s="14" t="s">
        <v>11381</v>
      </c>
      <c r="B14233" s="14" t="s">
        <v>2767</v>
      </c>
      <c r="C14233" s="8" t="s">
        <v>11382</v>
      </c>
      <c r="D14233" s="15" t="s">
        <v>13597</v>
      </c>
      <c r="E14233" s="10" t="s">
        <v>11534</v>
      </c>
      <c r="F14233" s="14" t="s">
        <v>20</v>
      </c>
      <c r="G14233" s="16">
        <v>2</v>
      </c>
      <c r="H14233" s="43"/>
      <c r="I14233" s="12" t="str">
        <f t="shared" si="222"/>
        <v/>
      </c>
      <c r="J14233" s="17"/>
      <c r="K14233" s="17"/>
      <c r="L14233" s="17"/>
    </row>
    <row r="14234" spans="1:12" ht="28.5">
      <c r="A14234" s="14" t="s">
        <v>11381</v>
      </c>
      <c r="B14234" s="14" t="s">
        <v>2767</v>
      </c>
      <c r="C14234" s="8" t="s">
        <v>11382</v>
      </c>
      <c r="D14234" s="15"/>
      <c r="E14234" s="10" t="s">
        <v>12373</v>
      </c>
      <c r="F14234" s="14"/>
      <c r="G14234" s="16"/>
      <c r="H14234" s="43"/>
      <c r="I14234" s="12" t="str">
        <f t="shared" si="222"/>
        <v/>
      </c>
      <c r="J14234" s="17"/>
      <c r="K14234" s="17"/>
      <c r="L14234" s="17"/>
    </row>
    <row r="14235" spans="1:12" ht="57">
      <c r="A14235" s="14" t="s">
        <v>11381</v>
      </c>
      <c r="B14235" s="14" t="s">
        <v>2767</v>
      </c>
      <c r="C14235" s="8" t="s">
        <v>11382</v>
      </c>
      <c r="D14235" s="15" t="s">
        <v>13598</v>
      </c>
      <c r="E14235" s="10" t="s">
        <v>11536</v>
      </c>
      <c r="F14235" s="14" t="s">
        <v>20</v>
      </c>
      <c r="G14235" s="16">
        <v>2</v>
      </c>
      <c r="H14235" s="43"/>
      <c r="I14235" s="12" t="str">
        <f t="shared" si="222"/>
        <v/>
      </c>
      <c r="J14235" s="17"/>
      <c r="K14235" s="17"/>
      <c r="L14235" s="17"/>
    </row>
    <row r="14236" spans="1:12" ht="28.5">
      <c r="A14236" s="14" t="s">
        <v>11381</v>
      </c>
      <c r="B14236" s="14" t="s">
        <v>2767</v>
      </c>
      <c r="C14236" s="8" t="s">
        <v>11382</v>
      </c>
      <c r="D14236" s="15"/>
      <c r="E14236" s="10" t="s">
        <v>12373</v>
      </c>
      <c r="F14236" s="14"/>
      <c r="G14236" s="16"/>
      <c r="H14236" s="43"/>
      <c r="I14236" s="12" t="str">
        <f t="shared" si="222"/>
        <v/>
      </c>
      <c r="J14236" s="17"/>
      <c r="K14236" s="17"/>
      <c r="L14236" s="17"/>
    </row>
    <row r="14237" spans="1:12" ht="28.5">
      <c r="A14237" s="14" t="s">
        <v>11381</v>
      </c>
      <c r="B14237" s="14" t="s">
        <v>2767</v>
      </c>
      <c r="C14237" s="8" t="s">
        <v>11382</v>
      </c>
      <c r="D14237" s="15" t="s">
        <v>13599</v>
      </c>
      <c r="E14237" s="10" t="s">
        <v>11539</v>
      </c>
      <c r="F14237" s="14"/>
      <c r="G14237" s="16"/>
      <c r="H14237" s="43"/>
      <c r="I14237" s="12" t="str">
        <f t="shared" si="222"/>
        <v/>
      </c>
      <c r="J14237" s="17"/>
      <c r="K14237" s="17"/>
      <c r="L14237" s="17"/>
    </row>
    <row r="14238" spans="1:12" ht="57">
      <c r="A14238" s="14" t="s">
        <v>11381</v>
      </c>
      <c r="B14238" s="14" t="s">
        <v>2767</v>
      </c>
      <c r="C14238" s="8" t="s">
        <v>11382</v>
      </c>
      <c r="D14238" s="15"/>
      <c r="E14238" s="10" t="s">
        <v>11540</v>
      </c>
      <c r="F14238" s="14"/>
      <c r="G14238" s="16"/>
      <c r="H14238" s="43"/>
      <c r="I14238" s="12" t="str">
        <f t="shared" si="222"/>
        <v/>
      </c>
      <c r="J14238" s="17"/>
      <c r="K14238" s="17"/>
      <c r="L14238" s="17"/>
    </row>
    <row r="14239" spans="1:12" ht="28.5">
      <c r="A14239" s="14" t="s">
        <v>11381</v>
      </c>
      <c r="B14239" s="14" t="s">
        <v>2767</v>
      </c>
      <c r="C14239" s="8" t="s">
        <v>11382</v>
      </c>
      <c r="D14239" s="15" t="s">
        <v>13600</v>
      </c>
      <c r="E14239" s="10" t="s">
        <v>12377</v>
      </c>
      <c r="F14239" s="14" t="s">
        <v>84</v>
      </c>
      <c r="G14239" s="16">
        <v>2</v>
      </c>
      <c r="H14239" s="43"/>
      <c r="I14239" s="12" t="str">
        <f t="shared" si="222"/>
        <v/>
      </c>
      <c r="J14239" s="17"/>
      <c r="K14239" s="17"/>
      <c r="L14239" s="17"/>
    </row>
    <row r="14240" spans="1:12" ht="28.5">
      <c r="A14240" s="14" t="s">
        <v>11381</v>
      </c>
      <c r="B14240" s="14" t="s">
        <v>2767</v>
      </c>
      <c r="C14240" s="8" t="s">
        <v>11382</v>
      </c>
      <c r="D14240" s="15"/>
      <c r="E14240" s="10" t="s">
        <v>11496</v>
      </c>
      <c r="F14240" s="14"/>
      <c r="G14240" s="16"/>
      <c r="H14240" s="43"/>
      <c r="I14240" s="12" t="str">
        <f t="shared" si="222"/>
        <v/>
      </c>
      <c r="J14240" s="17"/>
      <c r="K14240" s="17"/>
      <c r="L14240" s="17"/>
    </row>
    <row r="14241" spans="1:12" ht="28.5">
      <c r="A14241" s="14" t="s">
        <v>11381</v>
      </c>
      <c r="B14241" s="14" t="s">
        <v>2767</v>
      </c>
      <c r="C14241" s="8" t="s">
        <v>11382</v>
      </c>
      <c r="D14241" s="15" t="s">
        <v>13601</v>
      </c>
      <c r="E14241" s="10" t="s">
        <v>11690</v>
      </c>
      <c r="F14241" s="14"/>
      <c r="G14241" s="16"/>
      <c r="H14241" s="43"/>
      <c r="I14241" s="12" t="str">
        <f t="shared" si="222"/>
        <v/>
      </c>
      <c r="J14241" s="17"/>
      <c r="K14241" s="17"/>
      <c r="L14241" s="17"/>
    </row>
    <row r="14242" spans="1:12" ht="42.75">
      <c r="A14242" s="14" t="s">
        <v>11381</v>
      </c>
      <c r="B14242" s="14" t="s">
        <v>2767</v>
      </c>
      <c r="C14242" s="8" t="s">
        <v>11382</v>
      </c>
      <c r="D14242" s="15" t="s">
        <v>13602</v>
      </c>
      <c r="E14242" s="10" t="s">
        <v>11692</v>
      </c>
      <c r="F14242" s="14" t="s">
        <v>84</v>
      </c>
      <c r="G14242" s="16">
        <v>1</v>
      </c>
      <c r="H14242" s="43"/>
      <c r="I14242" s="12" t="str">
        <f t="shared" si="222"/>
        <v/>
      </c>
      <c r="J14242" s="17"/>
      <c r="K14242" s="17"/>
      <c r="L14242" s="17"/>
    </row>
    <row r="14243" spans="1:12" ht="28.5">
      <c r="A14243" s="14" t="s">
        <v>11381</v>
      </c>
      <c r="B14243" s="14" t="s">
        <v>2767</v>
      </c>
      <c r="C14243" s="8" t="s">
        <v>11382</v>
      </c>
      <c r="D14243" s="15"/>
      <c r="E14243" s="10" t="s">
        <v>11693</v>
      </c>
      <c r="F14243" s="14"/>
      <c r="G14243" s="16"/>
      <c r="H14243" s="43"/>
      <c r="I14243" s="12" t="str">
        <f t="shared" si="222"/>
        <v/>
      </c>
      <c r="J14243" s="17"/>
      <c r="K14243" s="17"/>
      <c r="L14243" s="17"/>
    </row>
    <row r="14244" spans="1:12" ht="28.5">
      <c r="A14244" s="14" t="s">
        <v>11381</v>
      </c>
      <c r="B14244" s="14" t="s">
        <v>2767</v>
      </c>
      <c r="C14244" s="8" t="s">
        <v>11382</v>
      </c>
      <c r="D14244" s="15" t="s">
        <v>13603</v>
      </c>
      <c r="E14244" s="10" t="s">
        <v>13604</v>
      </c>
      <c r="F14244" s="14" t="s">
        <v>84</v>
      </c>
      <c r="G14244" s="16">
        <v>1</v>
      </c>
      <c r="H14244" s="43"/>
      <c r="I14244" s="12" t="str">
        <f t="shared" si="222"/>
        <v/>
      </c>
      <c r="J14244" s="17"/>
      <c r="K14244" s="17"/>
      <c r="L14244" s="17"/>
    </row>
    <row r="14245" spans="1:12" ht="28.5">
      <c r="A14245" s="14" t="s">
        <v>11381</v>
      </c>
      <c r="B14245" s="14" t="s">
        <v>2767</v>
      </c>
      <c r="C14245" s="8" t="s">
        <v>11382</v>
      </c>
      <c r="D14245" s="15" t="s">
        <v>13605</v>
      </c>
      <c r="E14245" s="10" t="s">
        <v>13606</v>
      </c>
      <c r="F14245" s="14" t="s">
        <v>20</v>
      </c>
      <c r="G14245" s="16">
        <v>1</v>
      </c>
      <c r="H14245" s="43"/>
      <c r="I14245" s="12" t="str">
        <f t="shared" si="222"/>
        <v/>
      </c>
      <c r="J14245" s="17"/>
      <c r="K14245" s="17"/>
      <c r="L14245" s="17"/>
    </row>
    <row r="14246" spans="1:12" ht="28.5">
      <c r="A14246" s="14" t="s">
        <v>11381</v>
      </c>
      <c r="B14246" s="14" t="s">
        <v>2767</v>
      </c>
      <c r="C14246" s="8" t="s">
        <v>11382</v>
      </c>
      <c r="D14246" s="15" t="s">
        <v>13607</v>
      </c>
      <c r="E14246" s="10" t="s">
        <v>13608</v>
      </c>
      <c r="F14246" s="14" t="s">
        <v>84</v>
      </c>
      <c r="G14246" s="16">
        <v>1</v>
      </c>
      <c r="H14246" s="43"/>
      <c r="I14246" s="12" t="str">
        <f t="shared" si="222"/>
        <v/>
      </c>
      <c r="J14246" s="17"/>
      <c r="K14246" s="17"/>
      <c r="L14246" s="17"/>
    </row>
    <row r="14247" spans="1:12" ht="28.5">
      <c r="A14247" s="14" t="s">
        <v>11381</v>
      </c>
      <c r="B14247" s="14" t="s">
        <v>2767</v>
      </c>
      <c r="C14247" s="8" t="s">
        <v>11382</v>
      </c>
      <c r="D14247" s="15"/>
      <c r="E14247" s="10" t="s">
        <v>12383</v>
      </c>
      <c r="F14247" s="14"/>
      <c r="G14247" s="16"/>
      <c r="H14247" s="43"/>
      <c r="I14247" s="12" t="str">
        <f t="shared" si="222"/>
        <v/>
      </c>
      <c r="J14247" s="17"/>
      <c r="K14247" s="17"/>
      <c r="L14247" s="17"/>
    </row>
    <row r="14248" spans="1:12" ht="42.75">
      <c r="A14248" s="14" t="s">
        <v>11381</v>
      </c>
      <c r="B14248" s="14" t="s">
        <v>2767</v>
      </c>
      <c r="C14248" s="8" t="s">
        <v>11382</v>
      </c>
      <c r="D14248" s="15" t="s">
        <v>13609</v>
      </c>
      <c r="E14248" s="10" t="s">
        <v>11701</v>
      </c>
      <c r="F14248" s="14" t="s">
        <v>84</v>
      </c>
      <c r="G14248" s="16">
        <v>1</v>
      </c>
      <c r="H14248" s="43"/>
      <c r="I14248" s="12" t="str">
        <f t="shared" si="222"/>
        <v/>
      </c>
      <c r="J14248" s="17"/>
      <c r="K14248" s="17"/>
      <c r="L14248" s="17"/>
    </row>
    <row r="14249" spans="1:12" ht="28.5">
      <c r="A14249" s="14" t="s">
        <v>11381</v>
      </c>
      <c r="B14249" s="14" t="s">
        <v>2767</v>
      </c>
      <c r="C14249" s="8" t="s">
        <v>11382</v>
      </c>
      <c r="D14249" s="15" t="s">
        <v>13610</v>
      </c>
      <c r="E14249" s="10" t="s">
        <v>11583</v>
      </c>
      <c r="F14249" s="14"/>
      <c r="G14249" s="16"/>
      <c r="H14249" s="43"/>
      <c r="I14249" s="12" t="str">
        <f t="shared" si="222"/>
        <v/>
      </c>
      <c r="J14249" s="17"/>
      <c r="K14249" s="17"/>
      <c r="L14249" s="17"/>
    </row>
    <row r="14250" spans="1:12" ht="28.5">
      <c r="A14250" s="14" t="s">
        <v>11381</v>
      </c>
      <c r="B14250" s="14" t="s">
        <v>2767</v>
      </c>
      <c r="C14250" s="8" t="s">
        <v>11382</v>
      </c>
      <c r="D14250" s="15"/>
      <c r="E14250" s="10" t="s">
        <v>11584</v>
      </c>
      <c r="F14250" s="14"/>
      <c r="G14250" s="16"/>
      <c r="H14250" s="43"/>
      <c r="I14250" s="12" t="str">
        <f t="shared" si="222"/>
        <v/>
      </c>
      <c r="J14250" s="17"/>
      <c r="K14250" s="17"/>
      <c r="L14250" s="17"/>
    </row>
    <row r="14251" spans="1:12" ht="28.5">
      <c r="A14251" s="14" t="s">
        <v>11381</v>
      </c>
      <c r="B14251" s="14" t="s">
        <v>2767</v>
      </c>
      <c r="C14251" s="8" t="s">
        <v>11382</v>
      </c>
      <c r="D14251" s="15"/>
      <c r="E14251" s="10" t="s">
        <v>11585</v>
      </c>
      <c r="F14251" s="14"/>
      <c r="G14251" s="16"/>
      <c r="H14251" s="43"/>
      <c r="I14251" s="12" t="str">
        <f t="shared" si="222"/>
        <v/>
      </c>
      <c r="J14251" s="17"/>
      <c r="K14251" s="17"/>
      <c r="L14251" s="17"/>
    </row>
    <row r="14252" spans="1:12" ht="28.5">
      <c r="A14252" s="14" t="s">
        <v>11381</v>
      </c>
      <c r="B14252" s="14" t="s">
        <v>2767</v>
      </c>
      <c r="C14252" s="8" t="s">
        <v>11382</v>
      </c>
      <c r="D14252" s="15"/>
      <c r="E14252" s="10" t="s">
        <v>11586</v>
      </c>
      <c r="F14252" s="14"/>
      <c r="G14252" s="16"/>
      <c r="H14252" s="43"/>
      <c r="I14252" s="12" t="str">
        <f t="shared" si="222"/>
        <v/>
      </c>
      <c r="J14252" s="17"/>
      <c r="K14252" s="17"/>
      <c r="L14252" s="17"/>
    </row>
    <row r="14253" spans="1:12" ht="28.5">
      <c r="A14253" s="14" t="s">
        <v>11381</v>
      </c>
      <c r="B14253" s="14" t="s">
        <v>2767</v>
      </c>
      <c r="C14253" s="8" t="s">
        <v>11382</v>
      </c>
      <c r="D14253" s="15" t="s">
        <v>13611</v>
      </c>
      <c r="E14253" s="10" t="s">
        <v>11588</v>
      </c>
      <c r="F14253" s="14" t="s">
        <v>84</v>
      </c>
      <c r="G14253" s="16">
        <v>1</v>
      </c>
      <c r="H14253" s="43"/>
      <c r="I14253" s="12" t="str">
        <f t="shared" si="222"/>
        <v/>
      </c>
      <c r="J14253" s="17"/>
      <c r="K14253" s="17"/>
      <c r="L14253" s="17"/>
    </row>
    <row r="14254" spans="1:12" ht="28.5">
      <c r="A14254" s="14" t="s">
        <v>11381</v>
      </c>
      <c r="B14254" s="14" t="s">
        <v>2767</v>
      </c>
      <c r="C14254" s="8" t="s">
        <v>11382</v>
      </c>
      <c r="D14254" s="15"/>
      <c r="E14254" s="10" t="s">
        <v>11589</v>
      </c>
      <c r="F14254" s="14"/>
      <c r="G14254" s="16"/>
      <c r="H14254" s="43"/>
      <c r="I14254" s="12" t="str">
        <f t="shared" si="222"/>
        <v/>
      </c>
      <c r="J14254" s="17"/>
      <c r="K14254" s="17"/>
      <c r="L14254" s="17"/>
    </row>
    <row r="14255" spans="1:12" ht="71.25">
      <c r="A14255" s="14" t="s">
        <v>11381</v>
      </c>
      <c r="B14255" s="14" t="s">
        <v>2767</v>
      </c>
      <c r="C14255" s="8" t="s">
        <v>11382</v>
      </c>
      <c r="D14255" s="15"/>
      <c r="E14255" s="10" t="s">
        <v>11705</v>
      </c>
      <c r="F14255" s="14"/>
      <c r="G14255" s="16"/>
      <c r="H14255" s="43"/>
      <c r="I14255" s="12" t="str">
        <f t="shared" si="222"/>
        <v/>
      </c>
      <c r="J14255" s="17"/>
      <c r="K14255" s="17"/>
      <c r="L14255" s="17"/>
    </row>
    <row r="14256" spans="1:12" ht="28.5">
      <c r="A14256" s="14" t="s">
        <v>11381</v>
      </c>
      <c r="B14256" s="14" t="s">
        <v>2767</v>
      </c>
      <c r="C14256" s="8" t="s">
        <v>11382</v>
      </c>
      <c r="D14256" s="15" t="s">
        <v>13612</v>
      </c>
      <c r="E14256" s="10" t="s">
        <v>11711</v>
      </c>
      <c r="F14256" s="14" t="s">
        <v>11707</v>
      </c>
      <c r="G14256" s="16">
        <v>12</v>
      </c>
      <c r="H14256" s="43"/>
      <c r="I14256" s="12" t="str">
        <f t="shared" si="222"/>
        <v/>
      </c>
      <c r="J14256" s="17"/>
      <c r="K14256" s="17"/>
      <c r="L14256" s="17"/>
    </row>
    <row r="14257" spans="1:12" ht="28.5">
      <c r="A14257" s="14" t="s">
        <v>11381</v>
      </c>
      <c r="B14257" s="14" t="s">
        <v>2767</v>
      </c>
      <c r="C14257" s="8" t="s">
        <v>11382</v>
      </c>
      <c r="D14257" s="15"/>
      <c r="E14257" s="10" t="s">
        <v>11529</v>
      </c>
      <c r="F14257" s="14"/>
      <c r="G14257" s="16"/>
      <c r="H14257" s="43"/>
      <c r="I14257" s="12" t="str">
        <f t="shared" si="222"/>
        <v/>
      </c>
      <c r="J14257" s="17"/>
      <c r="K14257" s="17"/>
      <c r="L14257" s="17"/>
    </row>
    <row r="14258" spans="1:12" ht="28.5">
      <c r="A14258" s="14" t="s">
        <v>11381</v>
      </c>
      <c r="B14258" s="14" t="s">
        <v>2767</v>
      </c>
      <c r="C14258" s="8" t="s">
        <v>11382</v>
      </c>
      <c r="D14258" s="15" t="s">
        <v>13613</v>
      </c>
      <c r="E14258" s="10" t="s">
        <v>11711</v>
      </c>
      <c r="F14258" s="14" t="s">
        <v>84</v>
      </c>
      <c r="G14258" s="16">
        <v>3</v>
      </c>
      <c r="H14258" s="43"/>
      <c r="I14258" s="12" t="str">
        <f t="shared" si="222"/>
        <v/>
      </c>
      <c r="J14258" s="17"/>
      <c r="K14258" s="17"/>
      <c r="L14258" s="17"/>
    </row>
    <row r="14259" spans="1:12" ht="28.5">
      <c r="A14259" s="14" t="s">
        <v>11381</v>
      </c>
      <c r="B14259" s="14" t="s">
        <v>2767</v>
      </c>
      <c r="C14259" s="8" t="s">
        <v>11382</v>
      </c>
      <c r="D14259" s="15" t="s">
        <v>13614</v>
      </c>
      <c r="E14259" s="10" t="s">
        <v>11713</v>
      </c>
      <c r="F14259" s="14"/>
      <c r="G14259" s="16"/>
      <c r="H14259" s="43"/>
      <c r="I14259" s="12" t="str">
        <f t="shared" si="222"/>
        <v/>
      </c>
      <c r="J14259" s="17"/>
      <c r="K14259" s="17"/>
      <c r="L14259" s="17"/>
    </row>
    <row r="14260" spans="1:12" ht="28.5">
      <c r="A14260" s="14" t="s">
        <v>11381</v>
      </c>
      <c r="B14260" s="14" t="s">
        <v>2767</v>
      </c>
      <c r="C14260" s="8" t="s">
        <v>11382</v>
      </c>
      <c r="D14260" s="15"/>
      <c r="E14260" s="10" t="s">
        <v>11714</v>
      </c>
      <c r="F14260" s="14"/>
      <c r="G14260" s="16"/>
      <c r="H14260" s="43"/>
      <c r="I14260" s="12" t="str">
        <f t="shared" si="222"/>
        <v/>
      </c>
      <c r="J14260" s="17"/>
      <c r="K14260" s="17"/>
      <c r="L14260" s="17"/>
    </row>
    <row r="14261" spans="1:12" ht="28.5">
      <c r="A14261" s="14" t="s">
        <v>11381</v>
      </c>
      <c r="B14261" s="14" t="s">
        <v>2767</v>
      </c>
      <c r="C14261" s="8" t="s">
        <v>11382</v>
      </c>
      <c r="D14261" s="15" t="s">
        <v>13615</v>
      </c>
      <c r="E14261" s="10" t="s">
        <v>11484</v>
      </c>
      <c r="F14261" s="14" t="s">
        <v>11707</v>
      </c>
      <c r="G14261" s="16">
        <v>3</v>
      </c>
      <c r="H14261" s="43"/>
      <c r="I14261" s="12" t="str">
        <f t="shared" si="222"/>
        <v/>
      </c>
      <c r="J14261" s="17"/>
      <c r="K14261" s="17"/>
      <c r="L14261" s="17"/>
    </row>
    <row r="14262" spans="1:12" ht="28.5">
      <c r="A14262" s="14" t="s">
        <v>11381</v>
      </c>
      <c r="B14262" s="14" t="s">
        <v>2767</v>
      </c>
      <c r="C14262" s="8" t="s">
        <v>11382</v>
      </c>
      <c r="D14262" s="15" t="s">
        <v>13616</v>
      </c>
      <c r="E14262" s="10" t="s">
        <v>11717</v>
      </c>
      <c r="F14262" s="14" t="s">
        <v>20</v>
      </c>
      <c r="G14262" s="16">
        <v>1</v>
      </c>
      <c r="H14262" s="43"/>
      <c r="I14262" s="12" t="str">
        <f t="shared" si="222"/>
        <v/>
      </c>
      <c r="J14262" s="17"/>
      <c r="K14262" s="17"/>
      <c r="L14262" s="17"/>
    </row>
    <row r="14263" spans="1:12" ht="28.5">
      <c r="A14263" s="14" t="s">
        <v>11381</v>
      </c>
      <c r="B14263" s="14" t="s">
        <v>2767</v>
      </c>
      <c r="C14263" s="8" t="s">
        <v>11382</v>
      </c>
      <c r="D14263" s="15"/>
      <c r="E14263" s="10" t="s">
        <v>11690</v>
      </c>
      <c r="F14263" s="14"/>
      <c r="G14263" s="16"/>
      <c r="H14263" s="43"/>
      <c r="I14263" s="12" t="str">
        <f t="shared" si="222"/>
        <v/>
      </c>
      <c r="J14263" s="17"/>
      <c r="K14263" s="17"/>
      <c r="L14263" s="17"/>
    </row>
    <row r="14264" spans="1:12" ht="28.5">
      <c r="A14264" s="14" t="s">
        <v>11381</v>
      </c>
      <c r="B14264" s="14" t="s">
        <v>2767</v>
      </c>
      <c r="C14264" s="8" t="s">
        <v>11382</v>
      </c>
      <c r="D14264" s="15"/>
      <c r="E14264" s="10" t="s">
        <v>11718</v>
      </c>
      <c r="F14264" s="14"/>
      <c r="G14264" s="16"/>
      <c r="H14264" s="43"/>
      <c r="I14264" s="12" t="str">
        <f t="shared" si="222"/>
        <v/>
      </c>
      <c r="J14264" s="17"/>
      <c r="K14264" s="17"/>
      <c r="L14264" s="17"/>
    </row>
    <row r="14265" spans="1:12" ht="28.5">
      <c r="A14265" s="14" t="s">
        <v>11381</v>
      </c>
      <c r="B14265" s="14" t="s">
        <v>2767</v>
      </c>
      <c r="C14265" s="8" t="s">
        <v>11382</v>
      </c>
      <c r="D14265" s="15" t="s">
        <v>13617</v>
      </c>
      <c r="E14265" s="10" t="s">
        <v>13618</v>
      </c>
      <c r="F14265" s="14"/>
      <c r="G14265" s="16"/>
      <c r="H14265" s="43"/>
      <c r="I14265" s="12" t="str">
        <f t="shared" si="222"/>
        <v/>
      </c>
      <c r="J14265" s="17"/>
      <c r="K14265" s="17"/>
      <c r="L14265" s="17"/>
    </row>
    <row r="14266" spans="1:12" ht="28.5">
      <c r="A14266" s="14" t="s">
        <v>11381</v>
      </c>
      <c r="B14266" s="14" t="s">
        <v>2767</v>
      </c>
      <c r="C14266" s="8" t="s">
        <v>11382</v>
      </c>
      <c r="D14266" s="15" t="s">
        <v>13619</v>
      </c>
      <c r="E14266" s="10" t="s">
        <v>11738</v>
      </c>
      <c r="F14266" s="14" t="s">
        <v>84</v>
      </c>
      <c r="G14266" s="16">
        <v>2</v>
      </c>
      <c r="H14266" s="43"/>
      <c r="I14266" s="12" t="str">
        <f t="shared" si="222"/>
        <v/>
      </c>
      <c r="J14266" s="17"/>
      <c r="K14266" s="17"/>
      <c r="L14266" s="17"/>
    </row>
    <row r="14267" spans="1:12" ht="28.5">
      <c r="A14267" s="14" t="s">
        <v>11381</v>
      </c>
      <c r="B14267" s="14" t="s">
        <v>2767</v>
      </c>
      <c r="C14267" s="8" t="s">
        <v>11382</v>
      </c>
      <c r="D14267" s="15" t="s">
        <v>13620</v>
      </c>
      <c r="E14267" s="10" t="s">
        <v>12409</v>
      </c>
      <c r="F14267" s="14"/>
      <c r="G14267" s="16"/>
      <c r="H14267" s="43"/>
      <c r="I14267" s="12" t="str">
        <f t="shared" si="222"/>
        <v/>
      </c>
      <c r="J14267" s="17"/>
      <c r="K14267" s="17"/>
      <c r="L14267" s="17"/>
    </row>
    <row r="14268" spans="1:12" ht="42.75">
      <c r="A14268" s="14" t="s">
        <v>11381</v>
      </c>
      <c r="B14268" s="14" t="s">
        <v>2767</v>
      </c>
      <c r="C14268" s="8" t="s">
        <v>11382</v>
      </c>
      <c r="D14268" s="15"/>
      <c r="E14268" s="10" t="s">
        <v>11744</v>
      </c>
      <c r="F14268" s="14"/>
      <c r="G14268" s="16"/>
      <c r="H14268" s="43"/>
      <c r="I14268" s="12" t="str">
        <f t="shared" si="222"/>
        <v/>
      </c>
      <c r="J14268" s="17"/>
      <c r="K14268" s="17"/>
      <c r="L14268" s="17"/>
    </row>
    <row r="14269" spans="1:12" ht="28.5">
      <c r="A14269" s="14" t="s">
        <v>11381</v>
      </c>
      <c r="B14269" s="14" t="s">
        <v>2767</v>
      </c>
      <c r="C14269" s="8" t="s">
        <v>11382</v>
      </c>
      <c r="D14269" s="15"/>
      <c r="E14269" s="10" t="s">
        <v>11745</v>
      </c>
      <c r="F14269" s="14"/>
      <c r="G14269" s="16"/>
      <c r="H14269" s="43"/>
      <c r="I14269" s="12" t="str">
        <f t="shared" si="222"/>
        <v/>
      </c>
      <c r="J14269" s="17"/>
      <c r="K14269" s="17"/>
      <c r="L14269" s="17"/>
    </row>
    <row r="14270" spans="1:12" ht="28.5">
      <c r="A14270" s="14" t="s">
        <v>11381</v>
      </c>
      <c r="B14270" s="14" t="s">
        <v>2767</v>
      </c>
      <c r="C14270" s="8" t="s">
        <v>11382</v>
      </c>
      <c r="D14270" s="15"/>
      <c r="E14270" s="10" t="s">
        <v>11746</v>
      </c>
      <c r="F14270" s="14"/>
      <c r="G14270" s="16"/>
      <c r="H14270" s="43"/>
      <c r="I14270" s="12" t="str">
        <f t="shared" si="222"/>
        <v/>
      </c>
      <c r="J14270" s="17"/>
      <c r="K14270" s="17"/>
      <c r="L14270" s="17"/>
    </row>
    <row r="14271" spans="1:12" ht="28.5">
      <c r="A14271" s="14" t="s">
        <v>11381</v>
      </c>
      <c r="B14271" s="14" t="s">
        <v>2767</v>
      </c>
      <c r="C14271" s="8" t="s">
        <v>11382</v>
      </c>
      <c r="D14271" s="15"/>
      <c r="E14271" s="10" t="s">
        <v>11747</v>
      </c>
      <c r="F14271" s="14"/>
      <c r="G14271" s="16"/>
      <c r="H14271" s="43"/>
      <c r="I14271" s="12" t="str">
        <f t="shared" si="222"/>
        <v/>
      </c>
      <c r="J14271" s="17"/>
      <c r="K14271" s="17"/>
      <c r="L14271" s="17"/>
    </row>
    <row r="14272" spans="1:12" ht="28.5">
      <c r="A14272" s="14" t="s">
        <v>11381</v>
      </c>
      <c r="B14272" s="14" t="s">
        <v>2767</v>
      </c>
      <c r="C14272" s="8" t="s">
        <v>11382</v>
      </c>
      <c r="D14272" s="15"/>
      <c r="E14272" s="10" t="s">
        <v>11748</v>
      </c>
      <c r="F14272" s="14"/>
      <c r="G14272" s="16"/>
      <c r="H14272" s="43"/>
      <c r="I14272" s="12" t="str">
        <f t="shared" si="222"/>
        <v/>
      </c>
      <c r="J14272" s="17"/>
      <c r="K14272" s="17"/>
      <c r="L14272" s="17"/>
    </row>
    <row r="14273" spans="1:12" ht="28.5">
      <c r="A14273" s="14" t="s">
        <v>11381</v>
      </c>
      <c r="B14273" s="14" t="s">
        <v>2767</v>
      </c>
      <c r="C14273" s="8" t="s">
        <v>11382</v>
      </c>
      <c r="D14273" s="15"/>
      <c r="E14273" s="10" t="s">
        <v>11749</v>
      </c>
      <c r="F14273" s="14"/>
      <c r="G14273" s="16"/>
      <c r="H14273" s="43"/>
      <c r="I14273" s="12" t="str">
        <f t="shared" si="222"/>
        <v/>
      </c>
      <c r="J14273" s="17"/>
      <c r="K14273" s="17"/>
      <c r="L14273" s="17"/>
    </row>
    <row r="14274" spans="1:12" ht="28.5">
      <c r="A14274" s="14" t="s">
        <v>11381</v>
      </c>
      <c r="B14274" s="14" t="s">
        <v>2767</v>
      </c>
      <c r="C14274" s="8" t="s">
        <v>11382</v>
      </c>
      <c r="D14274" s="15"/>
      <c r="E14274" s="10" t="s">
        <v>11750</v>
      </c>
      <c r="F14274" s="14"/>
      <c r="G14274" s="16"/>
      <c r="H14274" s="43"/>
      <c r="I14274" s="12" t="str">
        <f t="shared" si="222"/>
        <v/>
      </c>
      <c r="J14274" s="17"/>
      <c r="K14274" s="17"/>
      <c r="L14274" s="17"/>
    </row>
    <row r="14275" spans="1:12" ht="28.5">
      <c r="A14275" s="14" t="s">
        <v>11381</v>
      </c>
      <c r="B14275" s="14" t="s">
        <v>2767</v>
      </c>
      <c r="C14275" s="8" t="s">
        <v>11382</v>
      </c>
      <c r="D14275" s="15" t="s">
        <v>13621</v>
      </c>
      <c r="E14275" s="10" t="s">
        <v>11752</v>
      </c>
      <c r="F14275" s="14" t="s">
        <v>20</v>
      </c>
      <c r="G14275" s="16">
        <v>1</v>
      </c>
      <c r="H14275" s="43"/>
      <c r="I14275" s="12" t="str">
        <f t="shared" si="222"/>
        <v/>
      </c>
      <c r="J14275" s="17"/>
      <c r="K14275" s="17"/>
      <c r="L14275" s="17"/>
    </row>
    <row r="14276" spans="1:12" ht="28.5">
      <c r="A14276" s="14" t="s">
        <v>11381</v>
      </c>
      <c r="B14276" s="14" t="s">
        <v>2767</v>
      </c>
      <c r="C14276" s="8" t="s">
        <v>11382</v>
      </c>
      <c r="D14276" s="15" t="s">
        <v>13622</v>
      </c>
      <c r="E14276" s="10" t="s">
        <v>11754</v>
      </c>
      <c r="F14276" s="14"/>
      <c r="G14276" s="16"/>
      <c r="H14276" s="43"/>
      <c r="I14276" s="12" t="str">
        <f t="shared" ref="I14276:I14339" si="223">IF(AND(G14276&lt;&gt;"",H14276&lt;&gt;""),G14276*H14276,"")</f>
        <v/>
      </c>
      <c r="J14276" s="17"/>
      <c r="K14276" s="17"/>
      <c r="L14276" s="17"/>
    </row>
    <row r="14277" spans="1:12" ht="42.75">
      <c r="A14277" s="14" t="s">
        <v>11381</v>
      </c>
      <c r="B14277" s="14" t="s">
        <v>2767</v>
      </c>
      <c r="C14277" s="8" t="s">
        <v>11382</v>
      </c>
      <c r="D14277" s="15"/>
      <c r="E14277" s="10" t="s">
        <v>11755</v>
      </c>
      <c r="F14277" s="14"/>
      <c r="G14277" s="16"/>
      <c r="H14277" s="43"/>
      <c r="I14277" s="12" t="str">
        <f t="shared" si="223"/>
        <v/>
      </c>
      <c r="J14277" s="17"/>
      <c r="K14277" s="17"/>
      <c r="L14277" s="17"/>
    </row>
    <row r="14278" spans="1:12" ht="28.5">
      <c r="A14278" s="14" t="s">
        <v>11381</v>
      </c>
      <c r="B14278" s="14" t="s">
        <v>2767</v>
      </c>
      <c r="C14278" s="8" t="s">
        <v>11382</v>
      </c>
      <c r="D14278" s="15"/>
      <c r="E14278" s="10" t="s">
        <v>13623</v>
      </c>
      <c r="F14278" s="14"/>
      <c r="G14278" s="16"/>
      <c r="H14278" s="43"/>
      <c r="I14278" s="12" t="str">
        <f t="shared" si="223"/>
        <v/>
      </c>
      <c r="J14278" s="17"/>
      <c r="K14278" s="17"/>
      <c r="L14278" s="17"/>
    </row>
    <row r="14279" spans="1:12" ht="28.5">
      <c r="A14279" s="14" t="s">
        <v>11381</v>
      </c>
      <c r="B14279" s="14" t="s">
        <v>2767</v>
      </c>
      <c r="C14279" s="8" t="s">
        <v>11382</v>
      </c>
      <c r="D14279" s="15" t="s">
        <v>13624</v>
      </c>
      <c r="E14279" s="10" t="s">
        <v>13625</v>
      </c>
      <c r="F14279" s="14" t="s">
        <v>20</v>
      </c>
      <c r="G14279" s="16">
        <v>1</v>
      </c>
      <c r="H14279" s="43"/>
      <c r="I14279" s="12" t="str">
        <f t="shared" si="223"/>
        <v/>
      </c>
      <c r="J14279" s="17"/>
      <c r="K14279" s="17"/>
      <c r="L14279" s="17"/>
    </row>
    <row r="14280" spans="1:12" ht="28.5">
      <c r="A14280" s="14" t="s">
        <v>11381</v>
      </c>
      <c r="B14280" s="14" t="s">
        <v>2767</v>
      </c>
      <c r="C14280" s="8" t="s">
        <v>11382</v>
      </c>
      <c r="D14280" s="15" t="s">
        <v>13626</v>
      </c>
      <c r="E14280" s="10" t="s">
        <v>13627</v>
      </c>
      <c r="F14280" s="14" t="s">
        <v>20</v>
      </c>
      <c r="G14280" s="16">
        <v>1</v>
      </c>
      <c r="H14280" s="43"/>
      <c r="I14280" s="12" t="str">
        <f t="shared" si="223"/>
        <v/>
      </c>
      <c r="J14280" s="17"/>
      <c r="K14280" s="17"/>
      <c r="L14280" s="17"/>
    </row>
    <row r="14281" spans="1:12" ht="28.5">
      <c r="A14281" s="14" t="s">
        <v>11381</v>
      </c>
      <c r="B14281" s="14" t="s">
        <v>2767</v>
      </c>
      <c r="C14281" s="8" t="s">
        <v>11382</v>
      </c>
      <c r="D14281" s="15" t="s">
        <v>13628</v>
      </c>
      <c r="E14281" s="10" t="s">
        <v>13629</v>
      </c>
      <c r="F14281" s="14" t="s">
        <v>20</v>
      </c>
      <c r="G14281" s="16">
        <v>1</v>
      </c>
      <c r="H14281" s="43"/>
      <c r="I14281" s="12" t="str">
        <f t="shared" si="223"/>
        <v/>
      </c>
      <c r="J14281" s="17"/>
      <c r="K14281" s="17"/>
      <c r="L14281" s="17"/>
    </row>
    <row r="14282" spans="1:12" ht="28.5">
      <c r="A14282" s="14" t="s">
        <v>11381</v>
      </c>
      <c r="B14282" s="14" t="s">
        <v>2767</v>
      </c>
      <c r="C14282" s="8" t="s">
        <v>11382</v>
      </c>
      <c r="D14282" s="15" t="s">
        <v>13630</v>
      </c>
      <c r="E14282" s="10" t="s">
        <v>13631</v>
      </c>
      <c r="F14282" s="14" t="s">
        <v>20</v>
      </c>
      <c r="G14282" s="16">
        <v>3</v>
      </c>
      <c r="H14282" s="43"/>
      <c r="I14282" s="12" t="str">
        <f t="shared" si="223"/>
        <v/>
      </c>
      <c r="J14282" s="17"/>
      <c r="K14282" s="17"/>
      <c r="L14282" s="17"/>
    </row>
    <row r="14283" spans="1:12" ht="28.5">
      <c r="A14283" s="14" t="s">
        <v>11381</v>
      </c>
      <c r="B14283" s="14" t="s">
        <v>2767</v>
      </c>
      <c r="C14283" s="8" t="s">
        <v>11382</v>
      </c>
      <c r="D14283" s="15" t="s">
        <v>13632</v>
      </c>
      <c r="E14283" s="10" t="s">
        <v>13633</v>
      </c>
      <c r="F14283" s="14" t="s">
        <v>20</v>
      </c>
      <c r="G14283" s="16">
        <v>1</v>
      </c>
      <c r="H14283" s="43"/>
      <c r="I14283" s="12" t="str">
        <f t="shared" si="223"/>
        <v/>
      </c>
      <c r="J14283" s="17"/>
      <c r="K14283" s="17"/>
      <c r="L14283" s="17"/>
    </row>
    <row r="14284" spans="1:12" ht="28.5">
      <c r="A14284" s="14" t="s">
        <v>11381</v>
      </c>
      <c r="B14284" s="14" t="s">
        <v>2767</v>
      </c>
      <c r="C14284" s="8" t="s">
        <v>11382</v>
      </c>
      <c r="D14284" s="15" t="s">
        <v>13634</v>
      </c>
      <c r="E14284" s="10" t="s">
        <v>12984</v>
      </c>
      <c r="F14284" s="14" t="s">
        <v>20</v>
      </c>
      <c r="G14284" s="16">
        <v>1</v>
      </c>
      <c r="H14284" s="43"/>
      <c r="I14284" s="12" t="str">
        <f t="shared" si="223"/>
        <v/>
      </c>
      <c r="J14284" s="17"/>
      <c r="K14284" s="17"/>
      <c r="L14284" s="17"/>
    </row>
    <row r="14285" spans="1:12" ht="28.5">
      <c r="A14285" s="14" t="s">
        <v>11381</v>
      </c>
      <c r="B14285" s="14" t="s">
        <v>2767</v>
      </c>
      <c r="C14285" s="8" t="s">
        <v>11382</v>
      </c>
      <c r="D14285" s="15" t="s">
        <v>13635</v>
      </c>
      <c r="E14285" s="10" t="s">
        <v>13298</v>
      </c>
      <c r="F14285" s="14" t="s">
        <v>20</v>
      </c>
      <c r="G14285" s="16">
        <v>1</v>
      </c>
      <c r="H14285" s="43"/>
      <c r="I14285" s="12" t="str">
        <f t="shared" si="223"/>
        <v/>
      </c>
      <c r="J14285" s="17"/>
      <c r="K14285" s="17"/>
      <c r="L14285" s="17"/>
    </row>
    <row r="14286" spans="1:12" ht="28.5">
      <c r="A14286" s="14" t="s">
        <v>11381</v>
      </c>
      <c r="B14286" s="14" t="s">
        <v>2767</v>
      </c>
      <c r="C14286" s="8" t="s">
        <v>11382</v>
      </c>
      <c r="D14286" s="15"/>
      <c r="E14286" s="10" t="s">
        <v>12991</v>
      </c>
      <c r="F14286" s="14"/>
      <c r="G14286" s="16"/>
      <c r="H14286" s="43"/>
      <c r="I14286" s="12" t="str">
        <f t="shared" si="223"/>
        <v/>
      </c>
      <c r="J14286" s="17"/>
      <c r="K14286" s="17"/>
      <c r="L14286" s="17"/>
    </row>
    <row r="14287" spans="1:12" ht="28.5">
      <c r="A14287" s="14" t="s">
        <v>11381</v>
      </c>
      <c r="B14287" s="14" t="s">
        <v>2767</v>
      </c>
      <c r="C14287" s="8" t="s">
        <v>11382</v>
      </c>
      <c r="D14287" s="15" t="s">
        <v>13636</v>
      </c>
      <c r="E14287" s="10" t="s">
        <v>13637</v>
      </c>
      <c r="F14287" s="14" t="s">
        <v>20</v>
      </c>
      <c r="G14287" s="16">
        <v>5</v>
      </c>
      <c r="H14287" s="43"/>
      <c r="I14287" s="12" t="str">
        <f t="shared" si="223"/>
        <v/>
      </c>
      <c r="J14287" s="17"/>
      <c r="K14287" s="17"/>
      <c r="L14287" s="17"/>
    </row>
    <row r="14288" spans="1:12" ht="28.5">
      <c r="A14288" s="14" t="s">
        <v>11381</v>
      </c>
      <c r="B14288" s="14" t="s">
        <v>2767</v>
      </c>
      <c r="C14288" s="8" t="s">
        <v>11382</v>
      </c>
      <c r="D14288" s="15" t="s">
        <v>13638</v>
      </c>
      <c r="E14288" s="10" t="s">
        <v>12999</v>
      </c>
      <c r="F14288" s="14" t="s">
        <v>20</v>
      </c>
      <c r="G14288" s="16">
        <v>76</v>
      </c>
      <c r="H14288" s="43"/>
      <c r="I14288" s="12" t="str">
        <f t="shared" si="223"/>
        <v/>
      </c>
      <c r="J14288" s="17"/>
      <c r="K14288" s="17"/>
      <c r="L14288" s="17"/>
    </row>
    <row r="14289" spans="1:12" ht="28.5">
      <c r="A14289" s="14" t="s">
        <v>11381</v>
      </c>
      <c r="B14289" s="14" t="s">
        <v>2767</v>
      </c>
      <c r="C14289" s="8" t="s">
        <v>11382</v>
      </c>
      <c r="D14289" s="15" t="s">
        <v>13639</v>
      </c>
      <c r="E14289" s="10" t="s">
        <v>13640</v>
      </c>
      <c r="F14289" s="14" t="s">
        <v>20</v>
      </c>
      <c r="G14289" s="16">
        <v>2</v>
      </c>
      <c r="H14289" s="43"/>
      <c r="I14289" s="12" t="str">
        <f t="shared" si="223"/>
        <v/>
      </c>
      <c r="J14289" s="17"/>
      <c r="K14289" s="17"/>
      <c r="L14289" s="17"/>
    </row>
    <row r="14290" spans="1:12" ht="28.5">
      <c r="A14290" s="14" t="s">
        <v>11381</v>
      </c>
      <c r="B14290" s="14" t="s">
        <v>2767</v>
      </c>
      <c r="C14290" s="8" t="s">
        <v>11382</v>
      </c>
      <c r="D14290" s="15"/>
      <c r="E14290" s="10"/>
      <c r="F14290" s="14"/>
      <c r="G14290" s="16"/>
      <c r="H14290" s="43"/>
      <c r="I14290" s="12" t="str">
        <f t="shared" si="223"/>
        <v/>
      </c>
      <c r="J14290" s="17"/>
      <c r="K14290" s="17"/>
      <c r="L14290" s="17"/>
    </row>
    <row r="14291" spans="1:12" ht="28.5">
      <c r="A14291" s="14" t="s">
        <v>11381</v>
      </c>
      <c r="B14291" s="14" t="s">
        <v>2767</v>
      </c>
      <c r="C14291" s="8" t="s">
        <v>11382</v>
      </c>
      <c r="D14291" s="15"/>
      <c r="E14291" s="10" t="s">
        <v>11482</v>
      </c>
      <c r="F14291" s="14"/>
      <c r="G14291" s="16"/>
      <c r="H14291" s="43"/>
      <c r="I14291" s="12" t="str">
        <f t="shared" si="223"/>
        <v/>
      </c>
      <c r="J14291" s="17"/>
      <c r="K14291" s="17"/>
      <c r="L14291" s="17"/>
    </row>
    <row r="14292" spans="1:12" ht="28.5">
      <c r="A14292" s="14" t="s">
        <v>11381</v>
      </c>
      <c r="B14292" s="14" t="s">
        <v>2767</v>
      </c>
      <c r="C14292" s="8" t="s">
        <v>11382</v>
      </c>
      <c r="D14292" s="15" t="s">
        <v>13641</v>
      </c>
      <c r="E14292" s="10" t="s">
        <v>13019</v>
      </c>
      <c r="F14292" s="14" t="s">
        <v>84</v>
      </c>
      <c r="G14292" s="16">
        <v>1</v>
      </c>
      <c r="H14292" s="43"/>
      <c r="I14292" s="12" t="str">
        <f t="shared" si="223"/>
        <v/>
      </c>
      <c r="J14292" s="17"/>
      <c r="K14292" s="17"/>
      <c r="L14292" s="17"/>
    </row>
    <row r="14293" spans="1:12" ht="28.5">
      <c r="A14293" s="14" t="s">
        <v>11381</v>
      </c>
      <c r="B14293" s="14" t="s">
        <v>2767</v>
      </c>
      <c r="C14293" s="8" t="s">
        <v>11382</v>
      </c>
      <c r="D14293" s="15" t="s">
        <v>13642</v>
      </c>
      <c r="E14293" s="10" t="s">
        <v>13643</v>
      </c>
      <c r="F14293" s="14" t="s">
        <v>84</v>
      </c>
      <c r="G14293" s="16">
        <v>1</v>
      </c>
      <c r="H14293" s="43"/>
      <c r="I14293" s="12" t="str">
        <f t="shared" si="223"/>
        <v/>
      </c>
      <c r="J14293" s="17"/>
      <c r="K14293" s="17"/>
      <c r="L14293" s="17"/>
    </row>
    <row r="14294" spans="1:12" ht="28.5">
      <c r="A14294" s="14" t="s">
        <v>11381</v>
      </c>
      <c r="B14294" s="14" t="s">
        <v>2767</v>
      </c>
      <c r="C14294" s="8" t="s">
        <v>11382</v>
      </c>
      <c r="D14294" s="15" t="s">
        <v>13644</v>
      </c>
      <c r="E14294" s="10" t="s">
        <v>13298</v>
      </c>
      <c r="F14294" s="14" t="s">
        <v>84</v>
      </c>
      <c r="G14294" s="16">
        <v>1</v>
      </c>
      <c r="H14294" s="43"/>
      <c r="I14294" s="12" t="str">
        <f t="shared" si="223"/>
        <v/>
      </c>
      <c r="J14294" s="17"/>
      <c r="K14294" s="17"/>
      <c r="L14294" s="17"/>
    </row>
    <row r="14295" spans="1:12" ht="28.5">
      <c r="A14295" s="14" t="s">
        <v>11381</v>
      </c>
      <c r="B14295" s="14" t="s">
        <v>2767</v>
      </c>
      <c r="C14295" s="8" t="s">
        <v>11382</v>
      </c>
      <c r="D14295" s="15" t="s">
        <v>13645</v>
      </c>
      <c r="E14295" s="10" t="s">
        <v>11486</v>
      </c>
      <c r="F14295" s="14" t="s">
        <v>84</v>
      </c>
      <c r="G14295" s="16">
        <v>5</v>
      </c>
      <c r="H14295" s="43"/>
      <c r="I14295" s="12" t="str">
        <f t="shared" si="223"/>
        <v/>
      </c>
      <c r="J14295" s="17"/>
      <c r="K14295" s="17"/>
      <c r="L14295" s="17"/>
    </row>
    <row r="14296" spans="1:12" ht="57">
      <c r="A14296" s="14" t="s">
        <v>11381</v>
      </c>
      <c r="B14296" s="14" t="s">
        <v>2767</v>
      </c>
      <c r="C14296" s="8" t="s">
        <v>11382</v>
      </c>
      <c r="D14296" s="15"/>
      <c r="E14296" s="10" t="s">
        <v>11812</v>
      </c>
      <c r="F14296" s="14"/>
      <c r="G14296" s="16"/>
      <c r="H14296" s="43"/>
      <c r="I14296" s="12" t="str">
        <f t="shared" si="223"/>
        <v/>
      </c>
      <c r="J14296" s="17"/>
      <c r="K14296" s="17"/>
      <c r="L14296" s="17"/>
    </row>
    <row r="14297" spans="1:12" ht="28.5">
      <c r="A14297" s="14" t="s">
        <v>11381</v>
      </c>
      <c r="B14297" s="14" t="s">
        <v>2767</v>
      </c>
      <c r="C14297" s="8" t="s">
        <v>11382</v>
      </c>
      <c r="D14297" s="15" t="s">
        <v>13646</v>
      </c>
      <c r="E14297" s="10" t="s">
        <v>11819</v>
      </c>
      <c r="F14297" s="14" t="s">
        <v>11815</v>
      </c>
      <c r="G14297" s="16">
        <v>1</v>
      </c>
      <c r="H14297" s="43"/>
      <c r="I14297" s="12" t="str">
        <f t="shared" si="223"/>
        <v/>
      </c>
      <c r="J14297" s="17"/>
      <c r="K14297" s="17"/>
      <c r="L14297" s="17"/>
    </row>
    <row r="14298" spans="1:12" ht="28.5">
      <c r="A14298" s="14" t="s">
        <v>11381</v>
      </c>
      <c r="B14298" s="14" t="s">
        <v>2767</v>
      </c>
      <c r="C14298" s="8" t="s">
        <v>11382</v>
      </c>
      <c r="D14298" s="15" t="s">
        <v>13647</v>
      </c>
      <c r="E14298" s="10" t="s">
        <v>11821</v>
      </c>
      <c r="F14298" s="14" t="s">
        <v>11815</v>
      </c>
      <c r="G14298" s="16">
        <v>3</v>
      </c>
      <c r="H14298" s="43"/>
      <c r="I14298" s="12" t="str">
        <f t="shared" si="223"/>
        <v/>
      </c>
      <c r="J14298" s="17"/>
      <c r="K14298" s="17"/>
      <c r="L14298" s="17"/>
    </row>
    <row r="14299" spans="1:12" ht="28.5">
      <c r="A14299" s="14" t="s">
        <v>11381</v>
      </c>
      <c r="B14299" s="14" t="s">
        <v>2767</v>
      </c>
      <c r="C14299" s="8" t="s">
        <v>11382</v>
      </c>
      <c r="D14299" s="15" t="s">
        <v>13648</v>
      </c>
      <c r="E14299" s="10" t="s">
        <v>11823</v>
      </c>
      <c r="F14299" s="14" t="s">
        <v>11815</v>
      </c>
      <c r="G14299" s="16">
        <v>5</v>
      </c>
      <c r="H14299" s="43"/>
      <c r="I14299" s="12" t="str">
        <f t="shared" si="223"/>
        <v/>
      </c>
      <c r="J14299" s="17"/>
      <c r="K14299" s="17"/>
      <c r="L14299" s="17"/>
    </row>
    <row r="14300" spans="1:12" ht="28.5">
      <c r="A14300" s="14" t="s">
        <v>11381</v>
      </c>
      <c r="B14300" s="14" t="s">
        <v>2767</v>
      </c>
      <c r="C14300" s="8" t="s">
        <v>11382</v>
      </c>
      <c r="D14300" s="15" t="s">
        <v>13649</v>
      </c>
      <c r="E14300" s="10" t="s">
        <v>11825</v>
      </c>
      <c r="F14300" s="14" t="s">
        <v>11815</v>
      </c>
      <c r="G14300" s="16">
        <v>8</v>
      </c>
      <c r="H14300" s="43"/>
      <c r="I14300" s="12" t="str">
        <f t="shared" si="223"/>
        <v/>
      </c>
      <c r="J14300" s="17"/>
      <c r="K14300" s="17"/>
      <c r="L14300" s="17"/>
    </row>
    <row r="14301" spans="1:12" ht="28.5">
      <c r="A14301" s="14" t="s">
        <v>11381</v>
      </c>
      <c r="B14301" s="14" t="s">
        <v>2767</v>
      </c>
      <c r="C14301" s="8" t="s">
        <v>11382</v>
      </c>
      <c r="D14301" s="15" t="s">
        <v>13650</v>
      </c>
      <c r="E14301" s="10" t="s">
        <v>11827</v>
      </c>
      <c r="F14301" s="14" t="s">
        <v>11815</v>
      </c>
      <c r="G14301" s="16">
        <v>1</v>
      </c>
      <c r="H14301" s="43"/>
      <c r="I14301" s="12" t="str">
        <f t="shared" si="223"/>
        <v/>
      </c>
      <c r="J14301" s="17"/>
      <c r="K14301" s="17"/>
      <c r="L14301" s="17"/>
    </row>
    <row r="14302" spans="1:12" ht="28.5">
      <c r="A14302" s="14" t="s">
        <v>11381</v>
      </c>
      <c r="B14302" s="14" t="s">
        <v>2767</v>
      </c>
      <c r="C14302" s="8" t="s">
        <v>11382</v>
      </c>
      <c r="D14302" s="15" t="s">
        <v>13651</v>
      </c>
      <c r="E14302" s="10" t="s">
        <v>12445</v>
      </c>
      <c r="F14302" s="14" t="s">
        <v>11815</v>
      </c>
      <c r="G14302" s="16">
        <v>19</v>
      </c>
      <c r="H14302" s="43"/>
      <c r="I14302" s="12" t="str">
        <f t="shared" si="223"/>
        <v/>
      </c>
      <c r="J14302" s="17"/>
      <c r="K14302" s="17"/>
      <c r="L14302" s="17"/>
    </row>
    <row r="14303" spans="1:12" ht="28.5">
      <c r="A14303" s="14" t="s">
        <v>11381</v>
      </c>
      <c r="B14303" s="14" t="s">
        <v>2767</v>
      </c>
      <c r="C14303" s="8" t="s">
        <v>11382</v>
      </c>
      <c r="D14303" s="15" t="s">
        <v>13652</v>
      </c>
      <c r="E14303" s="10" t="s">
        <v>11741</v>
      </c>
      <c r="F14303" s="14" t="s">
        <v>11815</v>
      </c>
      <c r="G14303" s="16">
        <v>20</v>
      </c>
      <c r="H14303" s="43"/>
      <c r="I14303" s="12" t="str">
        <f t="shared" si="223"/>
        <v/>
      </c>
      <c r="J14303" s="17"/>
      <c r="K14303" s="17"/>
      <c r="L14303" s="17"/>
    </row>
    <row r="14304" spans="1:12" ht="28.5">
      <c r="A14304" s="14" t="s">
        <v>11381</v>
      </c>
      <c r="B14304" s="14" t="s">
        <v>2767</v>
      </c>
      <c r="C14304" s="8" t="s">
        <v>11382</v>
      </c>
      <c r="D14304" s="15" t="s">
        <v>13653</v>
      </c>
      <c r="E14304" s="10" t="s">
        <v>11830</v>
      </c>
      <c r="F14304" s="14" t="s">
        <v>11815</v>
      </c>
      <c r="G14304" s="16">
        <v>1</v>
      </c>
      <c r="H14304" s="43"/>
      <c r="I14304" s="12" t="str">
        <f t="shared" si="223"/>
        <v/>
      </c>
      <c r="J14304" s="17"/>
      <c r="K14304" s="17"/>
      <c r="L14304" s="17"/>
    </row>
    <row r="14305" spans="1:12" ht="28.5">
      <c r="A14305" s="14" t="s">
        <v>11381</v>
      </c>
      <c r="B14305" s="14" t="s">
        <v>2767</v>
      </c>
      <c r="C14305" s="8" t="s">
        <v>11382</v>
      </c>
      <c r="D14305" s="15" t="s">
        <v>13654</v>
      </c>
      <c r="E14305" s="10" t="s">
        <v>11832</v>
      </c>
      <c r="F14305" s="14" t="s">
        <v>11815</v>
      </c>
      <c r="G14305" s="16">
        <v>8</v>
      </c>
      <c r="H14305" s="43"/>
      <c r="I14305" s="12" t="str">
        <f t="shared" si="223"/>
        <v/>
      </c>
      <c r="J14305" s="17"/>
      <c r="K14305" s="17"/>
      <c r="L14305" s="17"/>
    </row>
    <row r="14306" spans="1:12" ht="28.5">
      <c r="A14306" s="14" t="s">
        <v>11381</v>
      </c>
      <c r="B14306" s="14" t="s">
        <v>2767</v>
      </c>
      <c r="C14306" s="8" t="s">
        <v>11382</v>
      </c>
      <c r="D14306" s="15" t="s">
        <v>13655</v>
      </c>
      <c r="E14306" s="10" t="s">
        <v>11777</v>
      </c>
      <c r="F14306" s="14" t="s">
        <v>11815</v>
      </c>
      <c r="G14306" s="16">
        <v>183</v>
      </c>
      <c r="H14306" s="43"/>
      <c r="I14306" s="12" t="str">
        <f t="shared" si="223"/>
        <v/>
      </c>
      <c r="J14306" s="17"/>
      <c r="K14306" s="17"/>
      <c r="L14306" s="17"/>
    </row>
    <row r="14307" spans="1:12" ht="28.5">
      <c r="A14307" s="14" t="s">
        <v>11381</v>
      </c>
      <c r="B14307" s="14" t="s">
        <v>2767</v>
      </c>
      <c r="C14307" s="8" t="s">
        <v>11382</v>
      </c>
      <c r="D14307" s="15" t="s">
        <v>13656</v>
      </c>
      <c r="E14307" s="10" t="s">
        <v>11835</v>
      </c>
      <c r="F14307" s="14" t="s">
        <v>11815</v>
      </c>
      <c r="G14307" s="16">
        <v>1</v>
      </c>
      <c r="H14307" s="43"/>
      <c r="I14307" s="12" t="str">
        <f t="shared" si="223"/>
        <v/>
      </c>
      <c r="J14307" s="17"/>
      <c r="K14307" s="17"/>
      <c r="L14307" s="17"/>
    </row>
    <row r="14308" spans="1:12" ht="28.5">
      <c r="A14308" s="14" t="s">
        <v>11381</v>
      </c>
      <c r="B14308" s="14" t="s">
        <v>2767</v>
      </c>
      <c r="C14308" s="8" t="s">
        <v>11382</v>
      </c>
      <c r="D14308" s="15" t="s">
        <v>13657</v>
      </c>
      <c r="E14308" s="10" t="s">
        <v>11837</v>
      </c>
      <c r="F14308" s="14" t="s">
        <v>11815</v>
      </c>
      <c r="G14308" s="16">
        <v>1</v>
      </c>
      <c r="H14308" s="43"/>
      <c r="I14308" s="12" t="str">
        <f t="shared" si="223"/>
        <v/>
      </c>
      <c r="J14308" s="17"/>
      <c r="K14308" s="17"/>
      <c r="L14308" s="17"/>
    </row>
    <row r="14309" spans="1:12" ht="28.5">
      <c r="A14309" s="14" t="s">
        <v>11381</v>
      </c>
      <c r="B14309" s="14" t="s">
        <v>2767</v>
      </c>
      <c r="C14309" s="8" t="s">
        <v>11382</v>
      </c>
      <c r="D14309" s="15" t="s">
        <v>13658</v>
      </c>
      <c r="E14309" s="10" t="s">
        <v>11839</v>
      </c>
      <c r="F14309" s="14" t="s">
        <v>11815</v>
      </c>
      <c r="G14309" s="16">
        <v>30</v>
      </c>
      <c r="H14309" s="43"/>
      <c r="I14309" s="12" t="str">
        <f t="shared" si="223"/>
        <v/>
      </c>
      <c r="J14309" s="17"/>
      <c r="K14309" s="17"/>
      <c r="L14309" s="17"/>
    </row>
    <row r="14310" spans="1:12" ht="28.5">
      <c r="A14310" s="14" t="s">
        <v>11381</v>
      </c>
      <c r="B14310" s="14" t="s">
        <v>2767</v>
      </c>
      <c r="C14310" s="8" t="s">
        <v>11382</v>
      </c>
      <c r="D14310" s="15" t="s">
        <v>13659</v>
      </c>
      <c r="E14310" s="10" t="s">
        <v>11841</v>
      </c>
      <c r="F14310" s="14" t="s">
        <v>11815</v>
      </c>
      <c r="G14310" s="16">
        <v>20</v>
      </c>
      <c r="H14310" s="43"/>
      <c r="I14310" s="12" t="str">
        <f t="shared" si="223"/>
        <v/>
      </c>
      <c r="J14310" s="17"/>
      <c r="K14310" s="17"/>
      <c r="L14310" s="17"/>
    </row>
    <row r="14311" spans="1:12" ht="28.5">
      <c r="A14311" s="14" t="s">
        <v>11381</v>
      </c>
      <c r="B14311" s="14" t="s">
        <v>2767</v>
      </c>
      <c r="C14311" s="8" t="s">
        <v>11382</v>
      </c>
      <c r="D14311" s="15" t="s">
        <v>13660</v>
      </c>
      <c r="E14311" s="10" t="s">
        <v>11843</v>
      </c>
      <c r="F14311" s="14"/>
      <c r="G14311" s="16"/>
      <c r="H14311" s="43"/>
      <c r="I14311" s="12" t="str">
        <f t="shared" si="223"/>
        <v/>
      </c>
      <c r="J14311" s="17"/>
      <c r="K14311" s="17"/>
      <c r="L14311" s="17"/>
    </row>
    <row r="14312" spans="1:12" ht="42.75">
      <c r="A14312" s="14" t="s">
        <v>11381</v>
      </c>
      <c r="B14312" s="14" t="s">
        <v>2767</v>
      </c>
      <c r="C14312" s="8" t="s">
        <v>11382</v>
      </c>
      <c r="D14312" s="15"/>
      <c r="E14312" s="10" t="s">
        <v>11844</v>
      </c>
      <c r="F14312" s="14"/>
      <c r="G14312" s="16"/>
      <c r="H14312" s="43"/>
      <c r="I14312" s="12" t="str">
        <f t="shared" si="223"/>
        <v/>
      </c>
      <c r="J14312" s="17"/>
      <c r="K14312" s="17"/>
      <c r="L14312" s="17"/>
    </row>
    <row r="14313" spans="1:12" ht="28.5">
      <c r="A14313" s="14" t="s">
        <v>11381</v>
      </c>
      <c r="B14313" s="14" t="s">
        <v>2767</v>
      </c>
      <c r="C14313" s="8" t="s">
        <v>11382</v>
      </c>
      <c r="D14313" s="15" t="s">
        <v>13661</v>
      </c>
      <c r="E14313" s="10" t="s">
        <v>11846</v>
      </c>
      <c r="F14313" s="14" t="s">
        <v>20</v>
      </c>
      <c r="G14313" s="16">
        <v>1</v>
      </c>
      <c r="H14313" s="43"/>
      <c r="I14313" s="12" t="str">
        <f t="shared" si="223"/>
        <v/>
      </c>
      <c r="J14313" s="17"/>
      <c r="K14313" s="17"/>
      <c r="L14313" s="17"/>
    </row>
    <row r="14314" spans="1:12" ht="57">
      <c r="A14314" s="14" t="s">
        <v>11381</v>
      </c>
      <c r="B14314" s="14" t="s">
        <v>2767</v>
      </c>
      <c r="C14314" s="8" t="s">
        <v>11382</v>
      </c>
      <c r="D14314" s="15"/>
      <c r="E14314" s="10" t="s">
        <v>11848</v>
      </c>
      <c r="F14314" s="14"/>
      <c r="G14314" s="16"/>
      <c r="H14314" s="43"/>
      <c r="I14314" s="12" t="str">
        <f t="shared" si="223"/>
        <v/>
      </c>
      <c r="J14314" s="17"/>
      <c r="K14314" s="17"/>
      <c r="L14314" s="17"/>
    </row>
    <row r="14315" spans="1:12" ht="28.5">
      <c r="A14315" s="14" t="s">
        <v>11381</v>
      </c>
      <c r="B14315" s="14" t="s">
        <v>2767</v>
      </c>
      <c r="C14315" s="8" t="s">
        <v>11382</v>
      </c>
      <c r="D14315" s="15" t="s">
        <v>13662</v>
      </c>
      <c r="E14315" s="10" t="s">
        <v>11850</v>
      </c>
      <c r="F14315" s="14" t="s">
        <v>20</v>
      </c>
      <c r="G14315" s="16">
        <v>1</v>
      </c>
      <c r="H14315" s="43"/>
      <c r="I14315" s="12" t="str">
        <f t="shared" si="223"/>
        <v/>
      </c>
      <c r="J14315" s="17"/>
      <c r="K14315" s="17"/>
      <c r="L14315" s="17"/>
    </row>
    <row r="14316" spans="1:12" ht="28.5">
      <c r="A14316" s="14" t="s">
        <v>11381</v>
      </c>
      <c r="B14316" s="14" t="s">
        <v>2767</v>
      </c>
      <c r="C14316" s="8" t="s">
        <v>11382</v>
      </c>
      <c r="D14316" s="15"/>
      <c r="E14316" s="10" t="s">
        <v>11852</v>
      </c>
      <c r="F14316" s="14"/>
      <c r="G14316" s="16"/>
      <c r="H14316" s="43"/>
      <c r="I14316" s="12" t="str">
        <f t="shared" si="223"/>
        <v/>
      </c>
      <c r="J14316" s="17"/>
      <c r="K14316" s="17"/>
      <c r="L14316" s="17"/>
    </row>
    <row r="14317" spans="1:12" ht="28.5">
      <c r="A14317" s="14" t="s">
        <v>11381</v>
      </c>
      <c r="B14317" s="14" t="s">
        <v>2767</v>
      </c>
      <c r="C14317" s="8" t="s">
        <v>11382</v>
      </c>
      <c r="D14317" s="15" t="s">
        <v>13663</v>
      </c>
      <c r="E14317" s="10" t="s">
        <v>11854</v>
      </c>
      <c r="F14317" s="14" t="s">
        <v>20</v>
      </c>
      <c r="G14317" s="16">
        <v>1</v>
      </c>
      <c r="H14317" s="43"/>
      <c r="I14317" s="12" t="str">
        <f t="shared" si="223"/>
        <v/>
      </c>
      <c r="J14317" s="17"/>
      <c r="K14317" s="17"/>
      <c r="L14317" s="17"/>
    </row>
    <row r="14318" spans="1:12" ht="42.75">
      <c r="A14318" s="14" t="s">
        <v>11381</v>
      </c>
      <c r="B14318" s="14" t="s">
        <v>2767</v>
      </c>
      <c r="C14318" s="8" t="s">
        <v>11382</v>
      </c>
      <c r="D14318" s="15"/>
      <c r="E14318" s="10" t="s">
        <v>11856</v>
      </c>
      <c r="F14318" s="14"/>
      <c r="G14318" s="16"/>
      <c r="H14318" s="43"/>
      <c r="I14318" s="12" t="str">
        <f t="shared" si="223"/>
        <v/>
      </c>
      <c r="J14318" s="17"/>
      <c r="K14318" s="17"/>
      <c r="L14318" s="17"/>
    </row>
    <row r="14319" spans="1:12" ht="28.5">
      <c r="A14319" s="14" t="s">
        <v>11381</v>
      </c>
      <c r="B14319" s="14" t="s">
        <v>2767</v>
      </c>
      <c r="C14319" s="8" t="s">
        <v>11382</v>
      </c>
      <c r="D14319" s="15" t="s">
        <v>13664</v>
      </c>
      <c r="E14319" s="10" t="s">
        <v>11858</v>
      </c>
      <c r="F14319" s="14" t="s">
        <v>20</v>
      </c>
      <c r="G14319" s="16">
        <v>1</v>
      </c>
      <c r="H14319" s="43"/>
      <c r="I14319" s="12" t="str">
        <f t="shared" si="223"/>
        <v/>
      </c>
      <c r="J14319" s="17"/>
      <c r="K14319" s="17"/>
      <c r="L14319" s="17"/>
    </row>
    <row r="14320" spans="1:12" ht="28.5">
      <c r="A14320" s="14" t="s">
        <v>11381</v>
      </c>
      <c r="B14320" s="14" t="s">
        <v>2767</v>
      </c>
      <c r="C14320" s="8" t="s">
        <v>11382</v>
      </c>
      <c r="D14320" s="15"/>
      <c r="E14320" s="10" t="s">
        <v>11718</v>
      </c>
      <c r="F14320" s="14"/>
      <c r="G14320" s="16"/>
      <c r="H14320" s="43"/>
      <c r="I14320" s="12" t="str">
        <f t="shared" si="223"/>
        <v/>
      </c>
      <c r="J14320" s="17"/>
      <c r="K14320" s="17"/>
      <c r="L14320" s="17"/>
    </row>
    <row r="14321" spans="1:12" ht="28.5">
      <c r="A14321" s="14" t="s">
        <v>11381</v>
      </c>
      <c r="B14321" s="14" t="s">
        <v>2767</v>
      </c>
      <c r="C14321" s="8" t="s">
        <v>11382</v>
      </c>
      <c r="D14321" s="15" t="s">
        <v>13665</v>
      </c>
      <c r="E14321" s="10" t="s">
        <v>11860</v>
      </c>
      <c r="F14321" s="14"/>
      <c r="G14321" s="16"/>
      <c r="H14321" s="43"/>
      <c r="I14321" s="12" t="str">
        <f t="shared" si="223"/>
        <v/>
      </c>
      <c r="J14321" s="17"/>
      <c r="K14321" s="17"/>
      <c r="L14321" s="17"/>
    </row>
    <row r="14322" spans="1:12" ht="128.25">
      <c r="A14322" s="14" t="s">
        <v>11381</v>
      </c>
      <c r="B14322" s="14" t="s">
        <v>2767</v>
      </c>
      <c r="C14322" s="8" t="s">
        <v>11382</v>
      </c>
      <c r="D14322" s="15"/>
      <c r="E14322" s="10" t="s">
        <v>11861</v>
      </c>
      <c r="F14322" s="14"/>
      <c r="G14322" s="16"/>
      <c r="H14322" s="43"/>
      <c r="I14322" s="12" t="str">
        <f t="shared" si="223"/>
        <v/>
      </c>
      <c r="J14322" s="17"/>
      <c r="K14322" s="17"/>
      <c r="L14322" s="17"/>
    </row>
    <row r="14323" spans="1:12" ht="28.5">
      <c r="A14323" s="14" t="s">
        <v>11381</v>
      </c>
      <c r="B14323" s="14" t="s">
        <v>2767</v>
      </c>
      <c r="C14323" s="8" t="s">
        <v>11382</v>
      </c>
      <c r="D14323" s="15"/>
      <c r="E14323" s="10" t="s">
        <v>11862</v>
      </c>
      <c r="F14323" s="14"/>
      <c r="G14323" s="16"/>
      <c r="H14323" s="43"/>
      <c r="I14323" s="12" t="str">
        <f t="shared" si="223"/>
        <v/>
      </c>
      <c r="J14323" s="17"/>
      <c r="K14323" s="17"/>
      <c r="L14323" s="17"/>
    </row>
    <row r="14324" spans="1:12" ht="28.5">
      <c r="A14324" s="14" t="s">
        <v>11381</v>
      </c>
      <c r="B14324" s="14" t="s">
        <v>2767</v>
      </c>
      <c r="C14324" s="8" t="s">
        <v>11382</v>
      </c>
      <c r="D14324" s="15"/>
      <c r="E14324" s="10" t="s">
        <v>11863</v>
      </c>
      <c r="F14324" s="14"/>
      <c r="G14324" s="16"/>
      <c r="H14324" s="43"/>
      <c r="I14324" s="12" t="str">
        <f t="shared" si="223"/>
        <v/>
      </c>
      <c r="J14324" s="17"/>
      <c r="K14324" s="17"/>
      <c r="L14324" s="17"/>
    </row>
    <row r="14325" spans="1:12" ht="28.5">
      <c r="A14325" s="14" t="s">
        <v>11381</v>
      </c>
      <c r="B14325" s="14" t="s">
        <v>2767</v>
      </c>
      <c r="C14325" s="8" t="s">
        <v>11382</v>
      </c>
      <c r="D14325" s="15"/>
      <c r="E14325" s="10" t="s">
        <v>11864</v>
      </c>
      <c r="F14325" s="14"/>
      <c r="G14325" s="16"/>
      <c r="H14325" s="43"/>
      <c r="I14325" s="12" t="str">
        <f t="shared" si="223"/>
        <v/>
      </c>
      <c r="J14325" s="17"/>
      <c r="K14325" s="17"/>
      <c r="L14325" s="17"/>
    </row>
    <row r="14326" spans="1:12" ht="28.5">
      <c r="A14326" s="14" t="s">
        <v>11381</v>
      </c>
      <c r="B14326" s="14" t="s">
        <v>2767</v>
      </c>
      <c r="C14326" s="8" t="s">
        <v>11382</v>
      </c>
      <c r="D14326" s="15"/>
      <c r="E14326" s="10" t="s">
        <v>11865</v>
      </c>
      <c r="F14326" s="14"/>
      <c r="G14326" s="16"/>
      <c r="H14326" s="43"/>
      <c r="I14326" s="12" t="str">
        <f t="shared" si="223"/>
        <v/>
      </c>
      <c r="J14326" s="17"/>
      <c r="K14326" s="17"/>
      <c r="L14326" s="17"/>
    </row>
    <row r="14327" spans="1:12" ht="28.5">
      <c r="A14327" s="14" t="s">
        <v>11381</v>
      </c>
      <c r="B14327" s="14" t="s">
        <v>2767</v>
      </c>
      <c r="C14327" s="8" t="s">
        <v>11382</v>
      </c>
      <c r="D14327" s="15"/>
      <c r="E14327" s="10" t="s">
        <v>11866</v>
      </c>
      <c r="F14327" s="14"/>
      <c r="G14327" s="16"/>
      <c r="H14327" s="43"/>
      <c r="I14327" s="12" t="str">
        <f t="shared" si="223"/>
        <v/>
      </c>
      <c r="J14327" s="17"/>
      <c r="K14327" s="17"/>
      <c r="L14327" s="17"/>
    </row>
    <row r="14328" spans="1:12" ht="28.5">
      <c r="A14328" s="14" t="s">
        <v>11381</v>
      </c>
      <c r="B14328" s="14" t="s">
        <v>2767</v>
      </c>
      <c r="C14328" s="8" t="s">
        <v>11382</v>
      </c>
      <c r="D14328" s="15"/>
      <c r="E14328" s="10" t="s">
        <v>11867</v>
      </c>
      <c r="F14328" s="14"/>
      <c r="G14328" s="16"/>
      <c r="H14328" s="43"/>
      <c r="I14328" s="12" t="str">
        <f t="shared" si="223"/>
        <v/>
      </c>
      <c r="J14328" s="17"/>
      <c r="K14328" s="17"/>
      <c r="L14328" s="17"/>
    </row>
    <row r="14329" spans="1:12" ht="28.5">
      <c r="A14329" s="14" t="s">
        <v>11381</v>
      </c>
      <c r="B14329" s="14" t="s">
        <v>2767</v>
      </c>
      <c r="C14329" s="8" t="s">
        <v>11382</v>
      </c>
      <c r="D14329" s="15"/>
      <c r="E14329" s="10" t="s">
        <v>11868</v>
      </c>
      <c r="F14329" s="14"/>
      <c r="G14329" s="16"/>
      <c r="H14329" s="43"/>
      <c r="I14329" s="12" t="str">
        <f t="shared" si="223"/>
        <v/>
      </c>
      <c r="J14329" s="17"/>
      <c r="K14329" s="17"/>
      <c r="L14329" s="17"/>
    </row>
    <row r="14330" spans="1:12" ht="28.5">
      <c r="A14330" s="14" t="s">
        <v>11381</v>
      </c>
      <c r="B14330" s="14" t="s">
        <v>2767</v>
      </c>
      <c r="C14330" s="8" t="s">
        <v>11382</v>
      </c>
      <c r="D14330" s="15"/>
      <c r="E14330" s="10" t="s">
        <v>11869</v>
      </c>
      <c r="F14330" s="14"/>
      <c r="G14330" s="16"/>
      <c r="H14330" s="43"/>
      <c r="I14330" s="12" t="str">
        <f t="shared" si="223"/>
        <v/>
      </c>
      <c r="J14330" s="17"/>
      <c r="K14330" s="17"/>
      <c r="L14330" s="17"/>
    </row>
    <row r="14331" spans="1:12" ht="28.5">
      <c r="A14331" s="14" t="s">
        <v>11381</v>
      </c>
      <c r="B14331" s="14" t="s">
        <v>2767</v>
      </c>
      <c r="C14331" s="8" t="s">
        <v>11382</v>
      </c>
      <c r="D14331" s="15"/>
      <c r="E14331" s="10" t="s">
        <v>11870</v>
      </c>
      <c r="F14331" s="14"/>
      <c r="G14331" s="16"/>
      <c r="H14331" s="43"/>
      <c r="I14331" s="12" t="str">
        <f t="shared" si="223"/>
        <v/>
      </c>
      <c r="J14331" s="17"/>
      <c r="K14331" s="17"/>
      <c r="L14331" s="17"/>
    </row>
    <row r="14332" spans="1:12" ht="28.5">
      <c r="A14332" s="14" t="s">
        <v>11381</v>
      </c>
      <c r="B14332" s="14" t="s">
        <v>2767</v>
      </c>
      <c r="C14332" s="8" t="s">
        <v>11382</v>
      </c>
      <c r="D14332" s="15"/>
      <c r="E14332" s="10" t="s">
        <v>11871</v>
      </c>
      <c r="F14332" s="14"/>
      <c r="G14332" s="16"/>
      <c r="H14332" s="43"/>
      <c r="I14332" s="12" t="str">
        <f t="shared" si="223"/>
        <v/>
      </c>
      <c r="J14332" s="17"/>
      <c r="K14332" s="17"/>
      <c r="L14332" s="17"/>
    </row>
    <row r="14333" spans="1:12" ht="42.75">
      <c r="A14333" s="14" t="s">
        <v>11381</v>
      </c>
      <c r="B14333" s="14" t="s">
        <v>2767</v>
      </c>
      <c r="C14333" s="8" t="s">
        <v>11382</v>
      </c>
      <c r="D14333" s="15"/>
      <c r="E14333" s="10" t="s">
        <v>11872</v>
      </c>
      <c r="F14333" s="14"/>
      <c r="G14333" s="16"/>
      <c r="H14333" s="43"/>
      <c r="I14333" s="12" t="str">
        <f t="shared" si="223"/>
        <v/>
      </c>
      <c r="J14333" s="17"/>
      <c r="K14333" s="17"/>
      <c r="L14333" s="17"/>
    </row>
    <row r="14334" spans="1:12" ht="28.5">
      <c r="A14334" s="14" t="s">
        <v>11381</v>
      </c>
      <c r="B14334" s="14" t="s">
        <v>2767</v>
      </c>
      <c r="C14334" s="8" t="s">
        <v>11382</v>
      </c>
      <c r="D14334" s="15"/>
      <c r="E14334" s="10" t="s">
        <v>11873</v>
      </c>
      <c r="F14334" s="14"/>
      <c r="G14334" s="16"/>
      <c r="H14334" s="43"/>
      <c r="I14334" s="12" t="str">
        <f t="shared" si="223"/>
        <v/>
      </c>
      <c r="J14334" s="17"/>
      <c r="K14334" s="17"/>
      <c r="L14334" s="17"/>
    </row>
    <row r="14335" spans="1:12" ht="28.5">
      <c r="A14335" s="14" t="s">
        <v>11381</v>
      </c>
      <c r="B14335" s="14" t="s">
        <v>2767</v>
      </c>
      <c r="C14335" s="8" t="s">
        <v>11382</v>
      </c>
      <c r="D14335" s="15"/>
      <c r="E14335" s="10" t="s">
        <v>11874</v>
      </c>
      <c r="F14335" s="14"/>
      <c r="G14335" s="16"/>
      <c r="H14335" s="43"/>
      <c r="I14335" s="12" t="str">
        <f t="shared" si="223"/>
        <v/>
      </c>
      <c r="J14335" s="17"/>
      <c r="K14335" s="17"/>
      <c r="L14335" s="17"/>
    </row>
    <row r="14336" spans="1:12" ht="28.5">
      <c r="A14336" s="14" t="s">
        <v>11381</v>
      </c>
      <c r="B14336" s="14" t="s">
        <v>2767</v>
      </c>
      <c r="C14336" s="8" t="s">
        <v>11382</v>
      </c>
      <c r="D14336" s="15"/>
      <c r="E14336" s="10" t="s">
        <v>11875</v>
      </c>
      <c r="F14336" s="14"/>
      <c r="G14336" s="16"/>
      <c r="H14336" s="43"/>
      <c r="I14336" s="12" t="str">
        <f t="shared" si="223"/>
        <v/>
      </c>
      <c r="J14336" s="17"/>
      <c r="K14336" s="17"/>
      <c r="L14336" s="17"/>
    </row>
    <row r="14337" spans="1:12" ht="28.5">
      <c r="A14337" s="14" t="s">
        <v>11381</v>
      </c>
      <c r="B14337" s="14" t="s">
        <v>2767</v>
      </c>
      <c r="C14337" s="8" t="s">
        <v>11382</v>
      </c>
      <c r="D14337" s="15"/>
      <c r="E14337" s="10" t="s">
        <v>11876</v>
      </c>
      <c r="F14337" s="14"/>
      <c r="G14337" s="16"/>
      <c r="H14337" s="43"/>
      <c r="I14337" s="12" t="str">
        <f t="shared" si="223"/>
        <v/>
      </c>
      <c r="J14337" s="17"/>
      <c r="K14337" s="17"/>
      <c r="L14337" s="17"/>
    </row>
    <row r="14338" spans="1:12" ht="28.5">
      <c r="A14338" s="14" t="s">
        <v>11381</v>
      </c>
      <c r="B14338" s="14" t="s">
        <v>2767</v>
      </c>
      <c r="C14338" s="8" t="s">
        <v>11382</v>
      </c>
      <c r="D14338" s="15"/>
      <c r="E14338" s="10" t="s">
        <v>11877</v>
      </c>
      <c r="F14338" s="14"/>
      <c r="G14338" s="16"/>
      <c r="H14338" s="43"/>
      <c r="I14338" s="12" t="str">
        <f t="shared" si="223"/>
        <v/>
      </c>
      <c r="J14338" s="17"/>
      <c r="K14338" s="17"/>
      <c r="L14338" s="17"/>
    </row>
    <row r="14339" spans="1:12" ht="28.5">
      <c r="A14339" s="14" t="s">
        <v>11381</v>
      </c>
      <c r="B14339" s="14" t="s">
        <v>2767</v>
      </c>
      <c r="C14339" s="8" t="s">
        <v>11382</v>
      </c>
      <c r="D14339" s="15"/>
      <c r="E14339" s="10" t="s">
        <v>11878</v>
      </c>
      <c r="F14339" s="14"/>
      <c r="G14339" s="16"/>
      <c r="H14339" s="43"/>
      <c r="I14339" s="12" t="str">
        <f t="shared" si="223"/>
        <v/>
      </c>
      <c r="J14339" s="17"/>
      <c r="K14339" s="17"/>
      <c r="L14339" s="17"/>
    </row>
    <row r="14340" spans="1:12" ht="57">
      <c r="A14340" s="14" t="s">
        <v>11381</v>
      </c>
      <c r="B14340" s="14" t="s">
        <v>2767</v>
      </c>
      <c r="C14340" s="8" t="s">
        <v>11382</v>
      </c>
      <c r="D14340" s="15"/>
      <c r="E14340" s="10" t="s">
        <v>11879</v>
      </c>
      <c r="F14340" s="14"/>
      <c r="G14340" s="16"/>
      <c r="H14340" s="43"/>
      <c r="I14340" s="12" t="str">
        <f t="shared" ref="I14340:I14403" si="224">IF(AND(G14340&lt;&gt;"",H14340&lt;&gt;""),G14340*H14340,"")</f>
        <v/>
      </c>
      <c r="J14340" s="17"/>
      <c r="K14340" s="17"/>
      <c r="L14340" s="17"/>
    </row>
    <row r="14341" spans="1:12" ht="28.5">
      <c r="A14341" s="14" t="s">
        <v>11381</v>
      </c>
      <c r="B14341" s="14" t="s">
        <v>2767</v>
      </c>
      <c r="C14341" s="8" t="s">
        <v>11382</v>
      </c>
      <c r="D14341" s="15"/>
      <c r="E14341" s="10" t="s">
        <v>11880</v>
      </c>
      <c r="F14341" s="14"/>
      <c r="G14341" s="16"/>
      <c r="H14341" s="43"/>
      <c r="I14341" s="12" t="str">
        <f t="shared" si="224"/>
        <v/>
      </c>
      <c r="J14341" s="17"/>
      <c r="K14341" s="17"/>
      <c r="L14341" s="17"/>
    </row>
    <row r="14342" spans="1:12" ht="28.5">
      <c r="A14342" s="14" t="s">
        <v>11381</v>
      </c>
      <c r="B14342" s="14" t="s">
        <v>2767</v>
      </c>
      <c r="C14342" s="8" t="s">
        <v>11382</v>
      </c>
      <c r="D14342" s="15"/>
      <c r="E14342" s="10" t="s">
        <v>11881</v>
      </c>
      <c r="F14342" s="14"/>
      <c r="G14342" s="16"/>
      <c r="H14342" s="43"/>
      <c r="I14342" s="12" t="str">
        <f t="shared" si="224"/>
        <v/>
      </c>
      <c r="J14342" s="17"/>
      <c r="K14342" s="17"/>
      <c r="L14342" s="17"/>
    </row>
    <row r="14343" spans="1:12" ht="28.5">
      <c r="A14343" s="14" t="s">
        <v>11381</v>
      </c>
      <c r="B14343" s="14" t="s">
        <v>2767</v>
      </c>
      <c r="C14343" s="8" t="s">
        <v>11382</v>
      </c>
      <c r="D14343" s="15"/>
      <c r="E14343" s="10" t="s">
        <v>11882</v>
      </c>
      <c r="F14343" s="14"/>
      <c r="G14343" s="16"/>
      <c r="H14343" s="43"/>
      <c r="I14343" s="12" t="str">
        <f t="shared" si="224"/>
        <v/>
      </c>
      <c r="J14343" s="17"/>
      <c r="K14343" s="17"/>
      <c r="L14343" s="17"/>
    </row>
    <row r="14344" spans="1:12" ht="28.5">
      <c r="A14344" s="14" t="s">
        <v>11381</v>
      </c>
      <c r="B14344" s="14" t="s">
        <v>2767</v>
      </c>
      <c r="C14344" s="8" t="s">
        <v>11382</v>
      </c>
      <c r="D14344" s="15"/>
      <c r="E14344" s="10" t="s">
        <v>11883</v>
      </c>
      <c r="F14344" s="14"/>
      <c r="G14344" s="16"/>
      <c r="H14344" s="43"/>
      <c r="I14344" s="12" t="str">
        <f t="shared" si="224"/>
        <v/>
      </c>
      <c r="J14344" s="17"/>
      <c r="K14344" s="17"/>
      <c r="L14344" s="17"/>
    </row>
    <row r="14345" spans="1:12" ht="28.5">
      <c r="A14345" s="14" t="s">
        <v>11381</v>
      </c>
      <c r="B14345" s="14" t="s">
        <v>2767</v>
      </c>
      <c r="C14345" s="8" t="s">
        <v>11382</v>
      </c>
      <c r="D14345" s="15"/>
      <c r="E14345" s="10" t="s">
        <v>11884</v>
      </c>
      <c r="F14345" s="14"/>
      <c r="G14345" s="16"/>
      <c r="H14345" s="43"/>
      <c r="I14345" s="12" t="str">
        <f t="shared" si="224"/>
        <v/>
      </c>
      <c r="J14345" s="17"/>
      <c r="K14345" s="17"/>
      <c r="L14345" s="17"/>
    </row>
    <row r="14346" spans="1:12" ht="28.5">
      <c r="A14346" s="14" t="s">
        <v>11381</v>
      </c>
      <c r="B14346" s="14" t="s">
        <v>2767</v>
      </c>
      <c r="C14346" s="8" t="s">
        <v>11382</v>
      </c>
      <c r="D14346" s="15"/>
      <c r="E14346" s="10" t="s">
        <v>11885</v>
      </c>
      <c r="F14346" s="14"/>
      <c r="G14346" s="16"/>
      <c r="H14346" s="43"/>
      <c r="I14346" s="12" t="str">
        <f t="shared" si="224"/>
        <v/>
      </c>
      <c r="J14346" s="17"/>
      <c r="K14346" s="17"/>
      <c r="L14346" s="17"/>
    </row>
    <row r="14347" spans="1:12" ht="28.5">
      <c r="A14347" s="14" t="s">
        <v>11381</v>
      </c>
      <c r="B14347" s="14" t="s">
        <v>2767</v>
      </c>
      <c r="C14347" s="8" t="s">
        <v>11382</v>
      </c>
      <c r="D14347" s="15"/>
      <c r="E14347" s="10" t="s">
        <v>11886</v>
      </c>
      <c r="F14347" s="14"/>
      <c r="G14347" s="16"/>
      <c r="H14347" s="43"/>
      <c r="I14347" s="12" t="str">
        <f t="shared" si="224"/>
        <v/>
      </c>
      <c r="J14347" s="17"/>
      <c r="K14347" s="17"/>
      <c r="L14347" s="17"/>
    </row>
    <row r="14348" spans="1:12" ht="28.5">
      <c r="A14348" s="14" t="s">
        <v>11381</v>
      </c>
      <c r="B14348" s="14" t="s">
        <v>2767</v>
      </c>
      <c r="C14348" s="8" t="s">
        <v>11382</v>
      </c>
      <c r="D14348" s="15"/>
      <c r="E14348" s="10" t="s">
        <v>11887</v>
      </c>
      <c r="F14348" s="14"/>
      <c r="G14348" s="16"/>
      <c r="H14348" s="43"/>
      <c r="I14348" s="12" t="str">
        <f t="shared" si="224"/>
        <v/>
      </c>
      <c r="J14348" s="17"/>
      <c r="K14348" s="17"/>
      <c r="L14348" s="17"/>
    </row>
    <row r="14349" spans="1:12" ht="28.5">
      <c r="A14349" s="14" t="s">
        <v>11381</v>
      </c>
      <c r="B14349" s="14" t="s">
        <v>2767</v>
      </c>
      <c r="C14349" s="8" t="s">
        <v>11382</v>
      </c>
      <c r="D14349" s="15"/>
      <c r="E14349" s="10" t="s">
        <v>11888</v>
      </c>
      <c r="F14349" s="14"/>
      <c r="G14349" s="16"/>
      <c r="H14349" s="43"/>
      <c r="I14349" s="12" t="str">
        <f t="shared" si="224"/>
        <v/>
      </c>
      <c r="J14349" s="17"/>
      <c r="K14349" s="17"/>
      <c r="L14349" s="17"/>
    </row>
    <row r="14350" spans="1:12" ht="28.5">
      <c r="A14350" s="14" t="s">
        <v>11381</v>
      </c>
      <c r="B14350" s="14" t="s">
        <v>2767</v>
      </c>
      <c r="C14350" s="8" t="s">
        <v>11382</v>
      </c>
      <c r="D14350" s="15"/>
      <c r="E14350" s="10" t="s">
        <v>11889</v>
      </c>
      <c r="F14350" s="14"/>
      <c r="G14350" s="16"/>
      <c r="H14350" s="43"/>
      <c r="I14350" s="12" t="str">
        <f t="shared" si="224"/>
        <v/>
      </c>
      <c r="J14350" s="17"/>
      <c r="K14350" s="17"/>
      <c r="L14350" s="17"/>
    </row>
    <row r="14351" spans="1:12" ht="28.5">
      <c r="A14351" s="14" t="s">
        <v>11381</v>
      </c>
      <c r="B14351" s="14" t="s">
        <v>2767</v>
      </c>
      <c r="C14351" s="8" t="s">
        <v>11382</v>
      </c>
      <c r="D14351" s="15" t="s">
        <v>13666</v>
      </c>
      <c r="E14351" s="10" t="s">
        <v>11891</v>
      </c>
      <c r="F14351" s="14" t="s">
        <v>20</v>
      </c>
      <c r="G14351" s="16">
        <v>1</v>
      </c>
      <c r="H14351" s="43"/>
      <c r="I14351" s="12" t="str">
        <f t="shared" si="224"/>
        <v/>
      </c>
      <c r="J14351" s="17"/>
      <c r="K14351" s="17"/>
      <c r="L14351" s="17"/>
    </row>
    <row r="14352" spans="1:12" ht="28.5">
      <c r="A14352" s="14" t="s">
        <v>11381</v>
      </c>
      <c r="B14352" s="14" t="s">
        <v>2767</v>
      </c>
      <c r="C14352" s="8" t="s">
        <v>11382</v>
      </c>
      <c r="D14352" s="15"/>
      <c r="E14352" s="10" t="s">
        <v>11892</v>
      </c>
      <c r="F14352" s="14"/>
      <c r="G14352" s="16"/>
      <c r="H14352" s="43"/>
      <c r="I14352" s="12" t="str">
        <f t="shared" si="224"/>
        <v/>
      </c>
      <c r="J14352" s="17"/>
      <c r="K14352" s="17"/>
      <c r="L14352" s="17"/>
    </row>
    <row r="14353" spans="1:12" ht="28.5">
      <c r="A14353" s="14" t="s">
        <v>11381</v>
      </c>
      <c r="B14353" s="14" t="s">
        <v>2767</v>
      </c>
      <c r="C14353" s="8" t="s">
        <v>11382</v>
      </c>
      <c r="D14353" s="15" t="s">
        <v>13667</v>
      </c>
      <c r="E14353" s="10" t="s">
        <v>11894</v>
      </c>
      <c r="F14353" s="14" t="s">
        <v>20</v>
      </c>
      <c r="G14353" s="16">
        <v>1</v>
      </c>
      <c r="H14353" s="43"/>
      <c r="I14353" s="12" t="str">
        <f t="shared" si="224"/>
        <v/>
      </c>
      <c r="J14353" s="17"/>
      <c r="K14353" s="17"/>
      <c r="L14353" s="17"/>
    </row>
    <row r="14354" spans="1:12" ht="28.5">
      <c r="A14354" s="14" t="s">
        <v>11381</v>
      </c>
      <c r="B14354" s="14" t="s">
        <v>2767</v>
      </c>
      <c r="C14354" s="8" t="s">
        <v>11382</v>
      </c>
      <c r="D14354" s="15" t="s">
        <v>13668</v>
      </c>
      <c r="E14354" s="10" t="s">
        <v>11896</v>
      </c>
      <c r="F14354" s="14" t="s">
        <v>20</v>
      </c>
      <c r="G14354" s="16">
        <v>1</v>
      </c>
      <c r="H14354" s="43"/>
      <c r="I14354" s="12" t="str">
        <f t="shared" si="224"/>
        <v/>
      </c>
      <c r="J14354" s="17"/>
      <c r="K14354" s="17"/>
      <c r="L14354" s="17"/>
    </row>
    <row r="14355" spans="1:12" ht="28.5">
      <c r="A14355" s="14" t="s">
        <v>11381</v>
      </c>
      <c r="B14355" s="14" t="s">
        <v>2767</v>
      </c>
      <c r="C14355" s="8" t="s">
        <v>11382</v>
      </c>
      <c r="D14355" s="15" t="s">
        <v>13669</v>
      </c>
      <c r="E14355" s="10" t="s">
        <v>11898</v>
      </c>
      <c r="F14355" s="14" t="s">
        <v>20</v>
      </c>
      <c r="G14355" s="16">
        <v>1</v>
      </c>
      <c r="H14355" s="43"/>
      <c r="I14355" s="12" t="str">
        <f t="shared" si="224"/>
        <v/>
      </c>
      <c r="J14355" s="17"/>
      <c r="K14355" s="17"/>
      <c r="L14355" s="17"/>
    </row>
    <row r="14356" spans="1:12" ht="28.5">
      <c r="A14356" s="14" t="s">
        <v>11381</v>
      </c>
      <c r="B14356" s="14" t="s">
        <v>2767</v>
      </c>
      <c r="C14356" s="8" t="s">
        <v>11382</v>
      </c>
      <c r="D14356" s="15" t="s">
        <v>13670</v>
      </c>
      <c r="E14356" s="10" t="s">
        <v>11920</v>
      </c>
      <c r="F14356" s="14"/>
      <c r="G14356" s="16"/>
      <c r="H14356" s="43"/>
      <c r="I14356" s="12" t="str">
        <f t="shared" si="224"/>
        <v/>
      </c>
      <c r="J14356" s="17"/>
      <c r="K14356" s="17"/>
      <c r="L14356" s="17"/>
    </row>
    <row r="14357" spans="1:12" ht="28.5">
      <c r="A14357" s="14" t="s">
        <v>11381</v>
      </c>
      <c r="B14357" s="14" t="s">
        <v>2767</v>
      </c>
      <c r="C14357" s="8" t="s">
        <v>11382</v>
      </c>
      <c r="D14357" s="15"/>
      <c r="E14357" s="10" t="s">
        <v>11921</v>
      </c>
      <c r="F14357" s="14"/>
      <c r="G14357" s="16"/>
      <c r="H14357" s="43"/>
      <c r="I14357" s="12" t="str">
        <f t="shared" si="224"/>
        <v/>
      </c>
      <c r="J14357" s="17"/>
      <c r="K14357" s="17"/>
      <c r="L14357" s="17"/>
    </row>
    <row r="14358" spans="1:12" ht="28.5">
      <c r="A14358" s="14" t="s">
        <v>11381</v>
      </c>
      <c r="B14358" s="14" t="s">
        <v>2767</v>
      </c>
      <c r="C14358" s="8" t="s">
        <v>11382</v>
      </c>
      <c r="D14358" s="15"/>
      <c r="E14358" s="10" t="s">
        <v>11922</v>
      </c>
      <c r="F14358" s="14"/>
      <c r="G14358" s="16"/>
      <c r="H14358" s="43"/>
      <c r="I14358" s="12" t="str">
        <f t="shared" si="224"/>
        <v/>
      </c>
      <c r="J14358" s="17"/>
      <c r="K14358" s="17"/>
      <c r="L14358" s="17"/>
    </row>
    <row r="14359" spans="1:12" ht="28.5">
      <c r="A14359" s="14" t="s">
        <v>11381</v>
      </c>
      <c r="B14359" s="14" t="s">
        <v>2767</v>
      </c>
      <c r="C14359" s="8" t="s">
        <v>11382</v>
      </c>
      <c r="D14359" s="15"/>
      <c r="E14359" s="10" t="s">
        <v>11923</v>
      </c>
      <c r="F14359" s="14"/>
      <c r="G14359" s="16"/>
      <c r="H14359" s="43"/>
      <c r="I14359" s="12" t="str">
        <f t="shared" si="224"/>
        <v/>
      </c>
      <c r="J14359" s="17"/>
      <c r="K14359" s="17"/>
      <c r="L14359" s="17"/>
    </row>
    <row r="14360" spans="1:12" ht="28.5">
      <c r="A14360" s="14" t="s">
        <v>11381</v>
      </c>
      <c r="B14360" s="14" t="s">
        <v>2767</v>
      </c>
      <c r="C14360" s="8" t="s">
        <v>11382</v>
      </c>
      <c r="D14360" s="15"/>
      <c r="E14360" s="10" t="s">
        <v>11924</v>
      </c>
      <c r="F14360" s="14"/>
      <c r="G14360" s="16"/>
      <c r="H14360" s="43"/>
      <c r="I14360" s="12" t="str">
        <f t="shared" si="224"/>
        <v/>
      </c>
      <c r="J14360" s="17"/>
      <c r="K14360" s="17"/>
      <c r="L14360" s="17"/>
    </row>
    <row r="14361" spans="1:12" ht="28.5">
      <c r="A14361" s="14" t="s">
        <v>11381</v>
      </c>
      <c r="B14361" s="14" t="s">
        <v>2767</v>
      </c>
      <c r="C14361" s="8" t="s">
        <v>11382</v>
      </c>
      <c r="D14361" s="15"/>
      <c r="E14361" s="10" t="s">
        <v>11925</v>
      </c>
      <c r="F14361" s="14"/>
      <c r="G14361" s="16"/>
      <c r="H14361" s="43"/>
      <c r="I14361" s="12" t="str">
        <f t="shared" si="224"/>
        <v/>
      </c>
      <c r="J14361" s="17"/>
      <c r="K14361" s="17"/>
      <c r="L14361" s="17"/>
    </row>
    <row r="14362" spans="1:12" ht="28.5">
      <c r="A14362" s="14" t="s">
        <v>11381</v>
      </c>
      <c r="B14362" s="14" t="s">
        <v>2767</v>
      </c>
      <c r="C14362" s="8" t="s">
        <v>11382</v>
      </c>
      <c r="D14362" s="15"/>
      <c r="E14362" s="10" t="s">
        <v>11926</v>
      </c>
      <c r="F14362" s="14"/>
      <c r="G14362" s="16"/>
      <c r="H14362" s="43"/>
      <c r="I14362" s="12" t="str">
        <f t="shared" si="224"/>
        <v/>
      </c>
      <c r="J14362" s="17"/>
      <c r="K14362" s="17"/>
      <c r="L14362" s="17"/>
    </row>
    <row r="14363" spans="1:12" ht="42.75">
      <c r="A14363" s="14" t="s">
        <v>11381</v>
      </c>
      <c r="B14363" s="14" t="s">
        <v>2767</v>
      </c>
      <c r="C14363" s="8" t="s">
        <v>11382</v>
      </c>
      <c r="D14363" s="15"/>
      <c r="E14363" s="10" t="s">
        <v>11927</v>
      </c>
      <c r="F14363" s="14"/>
      <c r="G14363" s="16"/>
      <c r="H14363" s="43"/>
      <c r="I14363" s="12" t="str">
        <f t="shared" si="224"/>
        <v/>
      </c>
      <c r="J14363" s="17"/>
      <c r="K14363" s="17"/>
      <c r="L14363" s="17"/>
    </row>
    <row r="14364" spans="1:12" ht="28.5">
      <c r="A14364" s="14" t="s">
        <v>11381</v>
      </c>
      <c r="B14364" s="14" t="s">
        <v>2767</v>
      </c>
      <c r="C14364" s="8" t="s">
        <v>11382</v>
      </c>
      <c r="D14364" s="15"/>
      <c r="E14364" s="10" t="s">
        <v>11928</v>
      </c>
      <c r="F14364" s="14"/>
      <c r="G14364" s="16"/>
      <c r="H14364" s="43"/>
      <c r="I14364" s="12" t="str">
        <f t="shared" si="224"/>
        <v/>
      </c>
      <c r="J14364" s="17"/>
      <c r="K14364" s="17"/>
      <c r="L14364" s="17"/>
    </row>
    <row r="14365" spans="1:12" ht="28.5">
      <c r="A14365" s="14" t="s">
        <v>11381</v>
      </c>
      <c r="B14365" s="14" t="s">
        <v>2767</v>
      </c>
      <c r="C14365" s="8" t="s">
        <v>11382</v>
      </c>
      <c r="D14365" s="15"/>
      <c r="E14365" s="10" t="s">
        <v>11929</v>
      </c>
      <c r="F14365" s="14"/>
      <c r="G14365" s="16"/>
      <c r="H14365" s="43"/>
      <c r="I14365" s="12" t="str">
        <f t="shared" si="224"/>
        <v/>
      </c>
      <c r="J14365" s="17"/>
      <c r="K14365" s="17"/>
      <c r="L14365" s="17"/>
    </row>
    <row r="14366" spans="1:12" ht="28.5">
      <c r="A14366" s="14" t="s">
        <v>11381</v>
      </c>
      <c r="B14366" s="14" t="s">
        <v>2767</v>
      </c>
      <c r="C14366" s="8" t="s">
        <v>11382</v>
      </c>
      <c r="D14366" s="15"/>
      <c r="E14366" s="10" t="s">
        <v>11930</v>
      </c>
      <c r="F14366" s="14"/>
      <c r="G14366" s="16"/>
      <c r="H14366" s="43"/>
      <c r="I14366" s="12" t="str">
        <f t="shared" si="224"/>
        <v/>
      </c>
      <c r="J14366" s="17"/>
      <c r="K14366" s="17"/>
      <c r="L14366" s="17"/>
    </row>
    <row r="14367" spans="1:12" ht="28.5">
      <c r="A14367" s="14" t="s">
        <v>11381</v>
      </c>
      <c r="B14367" s="14" t="s">
        <v>2767</v>
      </c>
      <c r="C14367" s="8" t="s">
        <v>11382</v>
      </c>
      <c r="D14367" s="15"/>
      <c r="E14367" s="10" t="s">
        <v>11931</v>
      </c>
      <c r="F14367" s="14"/>
      <c r="G14367" s="16"/>
      <c r="H14367" s="43"/>
      <c r="I14367" s="12" t="str">
        <f t="shared" si="224"/>
        <v/>
      </c>
      <c r="J14367" s="17"/>
      <c r="K14367" s="17"/>
      <c r="L14367" s="17"/>
    </row>
    <row r="14368" spans="1:12" ht="28.5">
      <c r="A14368" s="14" t="s">
        <v>11381</v>
      </c>
      <c r="B14368" s="14" t="s">
        <v>2767</v>
      </c>
      <c r="C14368" s="8" t="s">
        <v>11382</v>
      </c>
      <c r="D14368" s="15"/>
      <c r="E14368" s="10" t="s">
        <v>11932</v>
      </c>
      <c r="F14368" s="14"/>
      <c r="G14368" s="16"/>
      <c r="H14368" s="43"/>
      <c r="I14368" s="12" t="str">
        <f t="shared" si="224"/>
        <v/>
      </c>
      <c r="J14368" s="17"/>
      <c r="K14368" s="17"/>
      <c r="L14368" s="17"/>
    </row>
    <row r="14369" spans="1:12" ht="28.5">
      <c r="A14369" s="14" t="s">
        <v>11381</v>
      </c>
      <c r="B14369" s="14" t="s">
        <v>2767</v>
      </c>
      <c r="C14369" s="8" t="s">
        <v>11382</v>
      </c>
      <c r="D14369" s="15"/>
      <c r="E14369" s="10" t="s">
        <v>11933</v>
      </c>
      <c r="F14369" s="14"/>
      <c r="G14369" s="16"/>
      <c r="H14369" s="43"/>
      <c r="I14369" s="12" t="str">
        <f t="shared" si="224"/>
        <v/>
      </c>
      <c r="J14369" s="17"/>
      <c r="K14369" s="17"/>
      <c r="L14369" s="17"/>
    </row>
    <row r="14370" spans="1:12" ht="28.5">
      <c r="A14370" s="14" t="s">
        <v>11381</v>
      </c>
      <c r="B14370" s="14" t="s">
        <v>2767</v>
      </c>
      <c r="C14370" s="8" t="s">
        <v>11382</v>
      </c>
      <c r="D14370" s="15"/>
      <c r="E14370" s="10" t="s">
        <v>11934</v>
      </c>
      <c r="F14370" s="14"/>
      <c r="G14370" s="16"/>
      <c r="H14370" s="43"/>
      <c r="I14370" s="12" t="str">
        <f t="shared" si="224"/>
        <v/>
      </c>
      <c r="J14370" s="17"/>
      <c r="K14370" s="17"/>
      <c r="L14370" s="17"/>
    </row>
    <row r="14371" spans="1:12" ht="28.5">
      <c r="A14371" s="14" t="s">
        <v>11381</v>
      </c>
      <c r="B14371" s="14" t="s">
        <v>2767</v>
      </c>
      <c r="C14371" s="8" t="s">
        <v>11382</v>
      </c>
      <c r="D14371" s="15"/>
      <c r="E14371" s="10" t="s">
        <v>11935</v>
      </c>
      <c r="F14371" s="14"/>
      <c r="G14371" s="16"/>
      <c r="H14371" s="43"/>
      <c r="I14371" s="12" t="str">
        <f t="shared" si="224"/>
        <v/>
      </c>
      <c r="J14371" s="17"/>
      <c r="K14371" s="17"/>
      <c r="L14371" s="17"/>
    </row>
    <row r="14372" spans="1:12" ht="28.5">
      <c r="A14372" s="14" t="s">
        <v>11381</v>
      </c>
      <c r="B14372" s="14" t="s">
        <v>2767</v>
      </c>
      <c r="C14372" s="8" t="s">
        <v>11382</v>
      </c>
      <c r="D14372" s="15"/>
      <c r="E14372" s="10" t="s">
        <v>11936</v>
      </c>
      <c r="F14372" s="14"/>
      <c r="G14372" s="16"/>
      <c r="H14372" s="43"/>
      <c r="I14372" s="12" t="str">
        <f t="shared" si="224"/>
        <v/>
      </c>
      <c r="J14372" s="17"/>
      <c r="K14372" s="17"/>
      <c r="L14372" s="17"/>
    </row>
    <row r="14373" spans="1:12" ht="28.5">
      <c r="A14373" s="14" t="s">
        <v>11381</v>
      </c>
      <c r="B14373" s="14" t="s">
        <v>2767</v>
      </c>
      <c r="C14373" s="8" t="s">
        <v>11382</v>
      </c>
      <c r="D14373" s="15" t="s">
        <v>13671</v>
      </c>
      <c r="E14373" s="10" t="s">
        <v>11938</v>
      </c>
      <c r="F14373" s="14" t="s">
        <v>84</v>
      </c>
      <c r="G14373" s="16">
        <v>1</v>
      </c>
      <c r="H14373" s="43"/>
      <c r="I14373" s="12" t="str">
        <f t="shared" si="224"/>
        <v/>
      </c>
      <c r="J14373" s="17"/>
      <c r="K14373" s="17"/>
      <c r="L14373" s="17"/>
    </row>
    <row r="14374" spans="1:12" ht="28.5">
      <c r="A14374" s="14" t="s">
        <v>11381</v>
      </c>
      <c r="B14374" s="14" t="s">
        <v>2767</v>
      </c>
      <c r="C14374" s="8" t="s">
        <v>11382</v>
      </c>
      <c r="D14374" s="15"/>
      <c r="E14374" s="10" t="s">
        <v>11939</v>
      </c>
      <c r="F14374" s="14"/>
      <c r="G14374" s="16"/>
      <c r="H14374" s="43"/>
      <c r="I14374" s="12" t="str">
        <f t="shared" si="224"/>
        <v/>
      </c>
      <c r="J14374" s="17"/>
      <c r="K14374" s="17"/>
      <c r="L14374" s="17"/>
    </row>
    <row r="14375" spans="1:12" ht="28.5">
      <c r="A14375" s="14" t="s">
        <v>11381</v>
      </c>
      <c r="B14375" s="14" t="s">
        <v>2767</v>
      </c>
      <c r="C14375" s="8" t="s">
        <v>11382</v>
      </c>
      <c r="D14375" s="15" t="s">
        <v>13672</v>
      </c>
      <c r="E14375" s="10" t="s">
        <v>11941</v>
      </c>
      <c r="F14375" s="14" t="s">
        <v>11707</v>
      </c>
      <c r="G14375" s="16">
        <v>50</v>
      </c>
      <c r="H14375" s="43"/>
      <c r="I14375" s="12" t="str">
        <f t="shared" si="224"/>
        <v/>
      </c>
      <c r="J14375" s="17"/>
      <c r="K14375" s="17"/>
      <c r="L14375" s="17"/>
    </row>
    <row r="14376" spans="1:12" ht="28.5">
      <c r="A14376" s="14" t="s">
        <v>11381</v>
      </c>
      <c r="B14376" s="14" t="s">
        <v>2767</v>
      </c>
      <c r="C14376" s="8" t="s">
        <v>11382</v>
      </c>
      <c r="D14376" s="15"/>
      <c r="E14376" s="10" t="s">
        <v>11942</v>
      </c>
      <c r="F14376" s="14"/>
      <c r="G14376" s="16"/>
      <c r="H14376" s="43"/>
      <c r="I14376" s="12" t="str">
        <f t="shared" si="224"/>
        <v/>
      </c>
      <c r="J14376" s="17"/>
      <c r="K14376" s="17"/>
      <c r="L14376" s="17"/>
    </row>
    <row r="14377" spans="1:12" ht="28.5">
      <c r="A14377" s="14" t="s">
        <v>11381</v>
      </c>
      <c r="B14377" s="14" t="s">
        <v>2767</v>
      </c>
      <c r="C14377" s="8" t="s">
        <v>11382</v>
      </c>
      <c r="D14377" s="15" t="s">
        <v>13673</v>
      </c>
      <c r="E14377" s="10" t="s">
        <v>11944</v>
      </c>
      <c r="F14377" s="14" t="s">
        <v>84</v>
      </c>
      <c r="G14377" s="16">
        <v>1</v>
      </c>
      <c r="H14377" s="43"/>
      <c r="I14377" s="12" t="str">
        <f t="shared" si="224"/>
        <v/>
      </c>
      <c r="J14377" s="17"/>
      <c r="K14377" s="17"/>
      <c r="L14377" s="17"/>
    </row>
    <row r="14378" spans="1:12" ht="28.5">
      <c r="A14378" s="14" t="s">
        <v>11381</v>
      </c>
      <c r="B14378" s="14" t="s">
        <v>2767</v>
      </c>
      <c r="C14378" s="8" t="s">
        <v>11382</v>
      </c>
      <c r="D14378" s="15" t="s">
        <v>13674</v>
      </c>
      <c r="E14378" s="10" t="s">
        <v>11946</v>
      </c>
      <c r="F14378" s="14"/>
      <c r="G14378" s="16"/>
      <c r="H14378" s="43"/>
      <c r="I14378" s="12" t="str">
        <f t="shared" si="224"/>
        <v/>
      </c>
      <c r="J14378" s="17"/>
      <c r="K14378" s="17"/>
      <c r="L14378" s="17"/>
    </row>
    <row r="14379" spans="1:12" ht="28.5">
      <c r="A14379" s="14" t="s">
        <v>11381</v>
      </c>
      <c r="B14379" s="14" t="s">
        <v>2767</v>
      </c>
      <c r="C14379" s="8" t="s">
        <v>11382</v>
      </c>
      <c r="D14379" s="15"/>
      <c r="E14379" s="10" t="s">
        <v>11921</v>
      </c>
      <c r="F14379" s="14"/>
      <c r="G14379" s="16"/>
      <c r="H14379" s="43"/>
      <c r="I14379" s="12" t="str">
        <f t="shared" si="224"/>
        <v/>
      </c>
      <c r="J14379" s="17"/>
      <c r="K14379" s="17"/>
      <c r="L14379" s="17"/>
    </row>
    <row r="14380" spans="1:12" ht="28.5">
      <c r="A14380" s="14" t="s">
        <v>11381</v>
      </c>
      <c r="B14380" s="14" t="s">
        <v>2767</v>
      </c>
      <c r="C14380" s="8" t="s">
        <v>11382</v>
      </c>
      <c r="D14380" s="15"/>
      <c r="E14380" s="10" t="s">
        <v>11922</v>
      </c>
      <c r="F14380" s="14"/>
      <c r="G14380" s="16"/>
      <c r="H14380" s="43"/>
      <c r="I14380" s="12" t="str">
        <f t="shared" si="224"/>
        <v/>
      </c>
      <c r="J14380" s="17"/>
      <c r="K14380" s="17"/>
      <c r="L14380" s="17"/>
    </row>
    <row r="14381" spans="1:12" ht="28.5">
      <c r="A14381" s="14" t="s">
        <v>11381</v>
      </c>
      <c r="B14381" s="14" t="s">
        <v>2767</v>
      </c>
      <c r="C14381" s="8" t="s">
        <v>11382</v>
      </c>
      <c r="D14381" s="15"/>
      <c r="E14381" s="10" t="s">
        <v>11923</v>
      </c>
      <c r="F14381" s="14"/>
      <c r="G14381" s="16"/>
      <c r="H14381" s="43"/>
      <c r="I14381" s="12" t="str">
        <f t="shared" si="224"/>
        <v/>
      </c>
      <c r="J14381" s="17"/>
      <c r="K14381" s="17"/>
      <c r="L14381" s="17"/>
    </row>
    <row r="14382" spans="1:12" ht="28.5">
      <c r="A14382" s="14" t="s">
        <v>11381</v>
      </c>
      <c r="B14382" s="14" t="s">
        <v>2767</v>
      </c>
      <c r="C14382" s="8" t="s">
        <v>11382</v>
      </c>
      <c r="D14382" s="15"/>
      <c r="E14382" s="10" t="s">
        <v>11924</v>
      </c>
      <c r="F14382" s="14"/>
      <c r="G14382" s="16"/>
      <c r="H14382" s="43"/>
      <c r="I14382" s="12" t="str">
        <f t="shared" si="224"/>
        <v/>
      </c>
      <c r="J14382" s="17"/>
      <c r="K14382" s="17"/>
      <c r="L14382" s="17"/>
    </row>
    <row r="14383" spans="1:12" ht="28.5">
      <c r="A14383" s="14" t="s">
        <v>11381</v>
      </c>
      <c r="B14383" s="14" t="s">
        <v>2767</v>
      </c>
      <c r="C14383" s="8" t="s">
        <v>11382</v>
      </c>
      <c r="D14383" s="15"/>
      <c r="E14383" s="10" t="s">
        <v>11925</v>
      </c>
      <c r="F14383" s="14"/>
      <c r="G14383" s="16"/>
      <c r="H14383" s="43"/>
      <c r="I14383" s="12" t="str">
        <f t="shared" si="224"/>
        <v/>
      </c>
      <c r="J14383" s="17"/>
      <c r="K14383" s="17"/>
      <c r="L14383" s="17"/>
    </row>
    <row r="14384" spans="1:12" ht="28.5">
      <c r="A14384" s="14" t="s">
        <v>11381</v>
      </c>
      <c r="B14384" s="14" t="s">
        <v>2767</v>
      </c>
      <c r="C14384" s="8" t="s">
        <v>11382</v>
      </c>
      <c r="D14384" s="15"/>
      <c r="E14384" s="10" t="s">
        <v>11926</v>
      </c>
      <c r="F14384" s="14"/>
      <c r="G14384" s="16"/>
      <c r="H14384" s="43"/>
      <c r="I14384" s="12" t="str">
        <f t="shared" si="224"/>
        <v/>
      </c>
      <c r="J14384" s="17"/>
      <c r="K14384" s="17"/>
      <c r="L14384" s="17"/>
    </row>
    <row r="14385" spans="1:12" ht="42.75">
      <c r="A14385" s="14" t="s">
        <v>11381</v>
      </c>
      <c r="B14385" s="14" t="s">
        <v>2767</v>
      </c>
      <c r="C14385" s="8" t="s">
        <v>11382</v>
      </c>
      <c r="D14385" s="15"/>
      <c r="E14385" s="10" t="s">
        <v>11927</v>
      </c>
      <c r="F14385" s="14"/>
      <c r="G14385" s="16"/>
      <c r="H14385" s="43"/>
      <c r="I14385" s="12" t="str">
        <f t="shared" si="224"/>
        <v/>
      </c>
      <c r="J14385" s="17"/>
      <c r="K14385" s="17"/>
      <c r="L14385" s="17"/>
    </row>
    <row r="14386" spans="1:12" ht="28.5">
      <c r="A14386" s="14" t="s">
        <v>11381</v>
      </c>
      <c r="B14386" s="14" t="s">
        <v>2767</v>
      </c>
      <c r="C14386" s="8" t="s">
        <v>11382</v>
      </c>
      <c r="D14386" s="15"/>
      <c r="E14386" s="10" t="s">
        <v>11928</v>
      </c>
      <c r="F14386" s="14"/>
      <c r="G14386" s="16"/>
      <c r="H14386" s="43"/>
      <c r="I14386" s="12" t="str">
        <f t="shared" si="224"/>
        <v/>
      </c>
      <c r="J14386" s="17"/>
      <c r="K14386" s="17"/>
      <c r="L14386" s="17"/>
    </row>
    <row r="14387" spans="1:12" ht="28.5">
      <c r="A14387" s="14" t="s">
        <v>11381</v>
      </c>
      <c r="B14387" s="14" t="s">
        <v>2767</v>
      </c>
      <c r="C14387" s="8" t="s">
        <v>11382</v>
      </c>
      <c r="D14387" s="15"/>
      <c r="E14387" s="10" t="s">
        <v>11929</v>
      </c>
      <c r="F14387" s="14"/>
      <c r="G14387" s="16"/>
      <c r="H14387" s="43"/>
      <c r="I14387" s="12" t="str">
        <f t="shared" si="224"/>
        <v/>
      </c>
      <c r="J14387" s="17"/>
      <c r="K14387" s="17"/>
      <c r="L14387" s="17"/>
    </row>
    <row r="14388" spans="1:12" ht="28.5">
      <c r="A14388" s="14" t="s">
        <v>11381</v>
      </c>
      <c r="B14388" s="14" t="s">
        <v>2767</v>
      </c>
      <c r="C14388" s="8" t="s">
        <v>11382</v>
      </c>
      <c r="D14388" s="15"/>
      <c r="E14388" s="10" t="s">
        <v>11930</v>
      </c>
      <c r="F14388" s="14"/>
      <c r="G14388" s="16"/>
      <c r="H14388" s="43"/>
      <c r="I14388" s="12" t="str">
        <f t="shared" si="224"/>
        <v/>
      </c>
      <c r="J14388" s="17"/>
      <c r="K14388" s="17"/>
      <c r="L14388" s="17"/>
    </row>
    <row r="14389" spans="1:12" ht="28.5">
      <c r="A14389" s="14" t="s">
        <v>11381</v>
      </c>
      <c r="B14389" s="14" t="s">
        <v>2767</v>
      </c>
      <c r="C14389" s="8" t="s">
        <v>11382</v>
      </c>
      <c r="D14389" s="15"/>
      <c r="E14389" s="10" t="s">
        <v>11931</v>
      </c>
      <c r="F14389" s="14"/>
      <c r="G14389" s="16"/>
      <c r="H14389" s="43"/>
      <c r="I14389" s="12" t="str">
        <f t="shared" si="224"/>
        <v/>
      </c>
      <c r="J14389" s="17"/>
      <c r="K14389" s="17"/>
      <c r="L14389" s="17"/>
    </row>
    <row r="14390" spans="1:12" ht="28.5">
      <c r="A14390" s="14" t="s">
        <v>11381</v>
      </c>
      <c r="B14390" s="14" t="s">
        <v>2767</v>
      </c>
      <c r="C14390" s="8" t="s">
        <v>11382</v>
      </c>
      <c r="D14390" s="15"/>
      <c r="E14390" s="10" t="s">
        <v>11932</v>
      </c>
      <c r="F14390" s="14"/>
      <c r="G14390" s="16"/>
      <c r="H14390" s="43"/>
      <c r="I14390" s="12" t="str">
        <f t="shared" si="224"/>
        <v/>
      </c>
      <c r="J14390" s="17"/>
      <c r="K14390" s="17"/>
      <c r="L14390" s="17"/>
    </row>
    <row r="14391" spans="1:12" ht="28.5">
      <c r="A14391" s="14" t="s">
        <v>11381</v>
      </c>
      <c r="B14391" s="14" t="s">
        <v>2767</v>
      </c>
      <c r="C14391" s="8" t="s">
        <v>11382</v>
      </c>
      <c r="D14391" s="15"/>
      <c r="E14391" s="10" t="s">
        <v>11933</v>
      </c>
      <c r="F14391" s="14"/>
      <c r="G14391" s="16"/>
      <c r="H14391" s="43"/>
      <c r="I14391" s="12" t="str">
        <f t="shared" si="224"/>
        <v/>
      </c>
      <c r="J14391" s="17"/>
      <c r="K14391" s="17"/>
      <c r="L14391" s="17"/>
    </row>
    <row r="14392" spans="1:12" ht="28.5">
      <c r="A14392" s="14" t="s">
        <v>11381</v>
      </c>
      <c r="B14392" s="14" t="s">
        <v>2767</v>
      </c>
      <c r="C14392" s="8" t="s">
        <v>11382</v>
      </c>
      <c r="D14392" s="15"/>
      <c r="E14392" s="10" t="s">
        <v>11934</v>
      </c>
      <c r="F14392" s="14"/>
      <c r="G14392" s="16"/>
      <c r="H14392" s="43"/>
      <c r="I14392" s="12" t="str">
        <f t="shared" si="224"/>
        <v/>
      </c>
      <c r="J14392" s="17"/>
      <c r="K14392" s="17"/>
      <c r="L14392" s="17"/>
    </row>
    <row r="14393" spans="1:12" ht="28.5">
      <c r="A14393" s="14" t="s">
        <v>11381</v>
      </c>
      <c r="B14393" s="14" t="s">
        <v>2767</v>
      </c>
      <c r="C14393" s="8" t="s">
        <v>11382</v>
      </c>
      <c r="D14393" s="15"/>
      <c r="E14393" s="10" t="s">
        <v>11935</v>
      </c>
      <c r="F14393" s="14"/>
      <c r="G14393" s="16"/>
      <c r="H14393" s="43"/>
      <c r="I14393" s="12" t="str">
        <f t="shared" si="224"/>
        <v/>
      </c>
      <c r="J14393" s="17"/>
      <c r="K14393" s="17"/>
      <c r="L14393" s="17"/>
    </row>
    <row r="14394" spans="1:12" ht="28.5">
      <c r="A14394" s="14" t="s">
        <v>11381</v>
      </c>
      <c r="B14394" s="14" t="s">
        <v>2767</v>
      </c>
      <c r="C14394" s="8" t="s">
        <v>11382</v>
      </c>
      <c r="D14394" s="15"/>
      <c r="E14394" s="10" t="s">
        <v>11936</v>
      </c>
      <c r="F14394" s="14"/>
      <c r="G14394" s="16"/>
      <c r="H14394" s="43"/>
      <c r="I14394" s="12" t="str">
        <f t="shared" si="224"/>
        <v/>
      </c>
      <c r="J14394" s="17"/>
      <c r="K14394" s="17"/>
      <c r="L14394" s="17"/>
    </row>
    <row r="14395" spans="1:12" ht="28.5">
      <c r="A14395" s="14" t="s">
        <v>11381</v>
      </c>
      <c r="B14395" s="14" t="s">
        <v>2767</v>
      </c>
      <c r="C14395" s="8" t="s">
        <v>11382</v>
      </c>
      <c r="D14395" s="15" t="s">
        <v>13675</v>
      </c>
      <c r="E14395" s="10" t="s">
        <v>11938</v>
      </c>
      <c r="F14395" s="14" t="s">
        <v>84</v>
      </c>
      <c r="G14395" s="16">
        <v>1</v>
      </c>
      <c r="H14395" s="43"/>
      <c r="I14395" s="12" t="str">
        <f t="shared" si="224"/>
        <v/>
      </c>
      <c r="J14395" s="17"/>
      <c r="K14395" s="17"/>
      <c r="L14395" s="17"/>
    </row>
    <row r="14396" spans="1:12" ht="28.5">
      <c r="A14396" s="14" t="s">
        <v>11381</v>
      </c>
      <c r="B14396" s="14" t="s">
        <v>2767</v>
      </c>
      <c r="C14396" s="8" t="s">
        <v>11382</v>
      </c>
      <c r="D14396" s="15"/>
      <c r="E14396" s="10" t="s">
        <v>11939</v>
      </c>
      <c r="F14396" s="14"/>
      <c r="G14396" s="16"/>
      <c r="H14396" s="43"/>
      <c r="I14396" s="12" t="str">
        <f t="shared" si="224"/>
        <v/>
      </c>
      <c r="J14396" s="17"/>
      <c r="K14396" s="17"/>
      <c r="L14396" s="17"/>
    </row>
    <row r="14397" spans="1:12" ht="28.5">
      <c r="A14397" s="14" t="s">
        <v>11381</v>
      </c>
      <c r="B14397" s="14" t="s">
        <v>2767</v>
      </c>
      <c r="C14397" s="8" t="s">
        <v>11382</v>
      </c>
      <c r="D14397" s="15" t="s">
        <v>13676</v>
      </c>
      <c r="E14397" s="10" t="s">
        <v>11941</v>
      </c>
      <c r="F14397" s="14" t="s">
        <v>11707</v>
      </c>
      <c r="G14397" s="16">
        <v>50</v>
      </c>
      <c r="H14397" s="43"/>
      <c r="I14397" s="12" t="str">
        <f t="shared" si="224"/>
        <v/>
      </c>
      <c r="J14397" s="17"/>
      <c r="K14397" s="17"/>
      <c r="L14397" s="17"/>
    </row>
    <row r="14398" spans="1:12" ht="28.5">
      <c r="A14398" s="14" t="s">
        <v>11381</v>
      </c>
      <c r="B14398" s="14" t="s">
        <v>2767</v>
      </c>
      <c r="C14398" s="8" t="s">
        <v>11382</v>
      </c>
      <c r="D14398" s="15"/>
      <c r="E14398" s="10" t="s">
        <v>11942</v>
      </c>
      <c r="F14398" s="14"/>
      <c r="G14398" s="16"/>
      <c r="H14398" s="43"/>
      <c r="I14398" s="12" t="str">
        <f t="shared" si="224"/>
        <v/>
      </c>
      <c r="J14398" s="17"/>
      <c r="K14398" s="17"/>
      <c r="L14398" s="17"/>
    </row>
    <row r="14399" spans="1:12" ht="28.5">
      <c r="A14399" s="14" t="s">
        <v>11381</v>
      </c>
      <c r="B14399" s="14" t="s">
        <v>2767</v>
      </c>
      <c r="C14399" s="8" t="s">
        <v>11382</v>
      </c>
      <c r="D14399" s="15" t="s">
        <v>13677</v>
      </c>
      <c r="E14399" s="10" t="s">
        <v>11944</v>
      </c>
      <c r="F14399" s="14" t="s">
        <v>84</v>
      </c>
      <c r="G14399" s="16">
        <v>1</v>
      </c>
      <c r="H14399" s="43"/>
      <c r="I14399" s="12" t="str">
        <f t="shared" si="224"/>
        <v/>
      </c>
      <c r="J14399" s="17"/>
      <c r="K14399" s="17"/>
      <c r="L14399" s="17"/>
    </row>
    <row r="14400" spans="1:12" ht="28.5">
      <c r="A14400" s="14" t="s">
        <v>11381</v>
      </c>
      <c r="B14400" s="14" t="s">
        <v>2767</v>
      </c>
      <c r="C14400" s="8" t="s">
        <v>11382</v>
      </c>
      <c r="D14400" s="15" t="s">
        <v>13678</v>
      </c>
      <c r="E14400" s="10" t="s">
        <v>11951</v>
      </c>
      <c r="F14400" s="14"/>
      <c r="G14400" s="16"/>
      <c r="H14400" s="43"/>
      <c r="I14400" s="12" t="str">
        <f t="shared" si="224"/>
        <v/>
      </c>
      <c r="J14400" s="17"/>
      <c r="K14400" s="17"/>
      <c r="L14400" s="17"/>
    </row>
    <row r="14401" spans="1:12" ht="28.5">
      <c r="A14401" s="14" t="s">
        <v>11381</v>
      </c>
      <c r="B14401" s="14" t="s">
        <v>2767</v>
      </c>
      <c r="C14401" s="8" t="s">
        <v>11382</v>
      </c>
      <c r="D14401" s="15"/>
      <c r="E14401" s="10" t="s">
        <v>11952</v>
      </c>
      <c r="F14401" s="14"/>
      <c r="G14401" s="16"/>
      <c r="H14401" s="43"/>
      <c r="I14401" s="12" t="str">
        <f t="shared" si="224"/>
        <v/>
      </c>
      <c r="J14401" s="17"/>
      <c r="K14401" s="17"/>
      <c r="L14401" s="17"/>
    </row>
    <row r="14402" spans="1:12" ht="42.75">
      <c r="A14402" s="14" t="s">
        <v>11381</v>
      </c>
      <c r="B14402" s="14" t="s">
        <v>2767</v>
      </c>
      <c r="C14402" s="8" t="s">
        <v>11382</v>
      </c>
      <c r="D14402" s="15"/>
      <c r="E14402" s="10" t="s">
        <v>11953</v>
      </c>
      <c r="F14402" s="14"/>
      <c r="G14402" s="16"/>
      <c r="H14402" s="43"/>
      <c r="I14402" s="12" t="str">
        <f t="shared" si="224"/>
        <v/>
      </c>
      <c r="J14402" s="17"/>
      <c r="K14402" s="17"/>
      <c r="L14402" s="17"/>
    </row>
    <row r="14403" spans="1:12" ht="28.5">
      <c r="A14403" s="14" t="s">
        <v>11381</v>
      </c>
      <c r="B14403" s="14" t="s">
        <v>2767</v>
      </c>
      <c r="C14403" s="8" t="s">
        <v>11382</v>
      </c>
      <c r="D14403" s="15"/>
      <c r="E14403" s="10" t="s">
        <v>11954</v>
      </c>
      <c r="F14403" s="14"/>
      <c r="G14403" s="16"/>
      <c r="H14403" s="43"/>
      <c r="I14403" s="12" t="str">
        <f t="shared" si="224"/>
        <v/>
      </c>
      <c r="J14403" s="17"/>
      <c r="K14403" s="17"/>
      <c r="L14403" s="17"/>
    </row>
    <row r="14404" spans="1:12" ht="28.5">
      <c r="A14404" s="14" t="s">
        <v>11381</v>
      </c>
      <c r="B14404" s="14" t="s">
        <v>2767</v>
      </c>
      <c r="C14404" s="8" t="s">
        <v>11382</v>
      </c>
      <c r="D14404" s="15"/>
      <c r="E14404" s="10" t="s">
        <v>11955</v>
      </c>
      <c r="F14404" s="14"/>
      <c r="G14404" s="16"/>
      <c r="H14404" s="43"/>
      <c r="I14404" s="12" t="str">
        <f t="shared" ref="I14404:I14467" si="225">IF(AND(G14404&lt;&gt;"",H14404&lt;&gt;""),G14404*H14404,"")</f>
        <v/>
      </c>
      <c r="J14404" s="17"/>
      <c r="K14404" s="17"/>
      <c r="L14404" s="17"/>
    </row>
    <row r="14405" spans="1:12" ht="28.5">
      <c r="A14405" s="14" t="s">
        <v>11381</v>
      </c>
      <c r="B14405" s="14" t="s">
        <v>2767</v>
      </c>
      <c r="C14405" s="8" t="s">
        <v>11382</v>
      </c>
      <c r="D14405" s="15"/>
      <c r="E14405" s="10" t="s">
        <v>11956</v>
      </c>
      <c r="F14405" s="14"/>
      <c r="G14405" s="16"/>
      <c r="H14405" s="43"/>
      <c r="I14405" s="12" t="str">
        <f t="shared" si="225"/>
        <v/>
      </c>
      <c r="J14405" s="17"/>
      <c r="K14405" s="17"/>
      <c r="L14405" s="17"/>
    </row>
    <row r="14406" spans="1:12" ht="28.5">
      <c r="A14406" s="14" t="s">
        <v>11381</v>
      </c>
      <c r="B14406" s="14" t="s">
        <v>2767</v>
      </c>
      <c r="C14406" s="8" t="s">
        <v>11382</v>
      </c>
      <c r="D14406" s="15"/>
      <c r="E14406" s="10" t="s">
        <v>11957</v>
      </c>
      <c r="F14406" s="14"/>
      <c r="G14406" s="16"/>
      <c r="H14406" s="43"/>
      <c r="I14406" s="12" t="str">
        <f t="shared" si="225"/>
        <v/>
      </c>
      <c r="J14406" s="17"/>
      <c r="K14406" s="17"/>
      <c r="L14406" s="17"/>
    </row>
    <row r="14407" spans="1:12" ht="28.5">
      <c r="A14407" s="14" t="s">
        <v>11381</v>
      </c>
      <c r="B14407" s="14" t="s">
        <v>2767</v>
      </c>
      <c r="C14407" s="8" t="s">
        <v>11382</v>
      </c>
      <c r="D14407" s="15"/>
      <c r="E14407" s="10" t="s">
        <v>11958</v>
      </c>
      <c r="F14407" s="14"/>
      <c r="G14407" s="16"/>
      <c r="H14407" s="43"/>
      <c r="I14407" s="12" t="str">
        <f t="shared" si="225"/>
        <v/>
      </c>
      <c r="J14407" s="17"/>
      <c r="K14407" s="17"/>
      <c r="L14407" s="17"/>
    </row>
    <row r="14408" spans="1:12" ht="28.5">
      <c r="A14408" s="14" t="s">
        <v>11381</v>
      </c>
      <c r="B14408" s="14" t="s">
        <v>2767</v>
      </c>
      <c r="C14408" s="8" t="s">
        <v>11382</v>
      </c>
      <c r="D14408" s="15"/>
      <c r="E14408" s="10" t="s">
        <v>11959</v>
      </c>
      <c r="F14408" s="14"/>
      <c r="G14408" s="16"/>
      <c r="H14408" s="43"/>
      <c r="I14408" s="12" t="str">
        <f t="shared" si="225"/>
        <v/>
      </c>
      <c r="J14408" s="17"/>
      <c r="K14408" s="17"/>
      <c r="L14408" s="17"/>
    </row>
    <row r="14409" spans="1:12" ht="28.5">
      <c r="A14409" s="14" t="s">
        <v>11381</v>
      </c>
      <c r="B14409" s="14" t="s">
        <v>2767</v>
      </c>
      <c r="C14409" s="8" t="s">
        <v>11382</v>
      </c>
      <c r="D14409" s="15"/>
      <c r="E14409" s="10" t="s">
        <v>11960</v>
      </c>
      <c r="F14409" s="14"/>
      <c r="G14409" s="16"/>
      <c r="H14409" s="43"/>
      <c r="I14409" s="12" t="str">
        <f t="shared" si="225"/>
        <v/>
      </c>
      <c r="J14409" s="17"/>
      <c r="K14409" s="17"/>
      <c r="L14409" s="17"/>
    </row>
    <row r="14410" spans="1:12" ht="28.5">
      <c r="A14410" s="14" t="s">
        <v>11381</v>
      </c>
      <c r="B14410" s="14" t="s">
        <v>2767</v>
      </c>
      <c r="C14410" s="8" t="s">
        <v>11382</v>
      </c>
      <c r="D14410" s="15"/>
      <c r="E14410" s="10" t="s">
        <v>11961</v>
      </c>
      <c r="F14410" s="14"/>
      <c r="G14410" s="16"/>
      <c r="H14410" s="43"/>
      <c r="I14410" s="12" t="str">
        <f t="shared" si="225"/>
        <v/>
      </c>
      <c r="J14410" s="17"/>
      <c r="K14410" s="17"/>
      <c r="L14410" s="17"/>
    </row>
    <row r="14411" spans="1:12" ht="28.5">
      <c r="A14411" s="14" t="s">
        <v>11381</v>
      </c>
      <c r="B14411" s="14" t="s">
        <v>2767</v>
      </c>
      <c r="C14411" s="8" t="s">
        <v>11382</v>
      </c>
      <c r="D14411" s="15"/>
      <c r="E14411" s="10" t="s">
        <v>11962</v>
      </c>
      <c r="F14411" s="14"/>
      <c r="G14411" s="16"/>
      <c r="H14411" s="43"/>
      <c r="I14411" s="12" t="str">
        <f t="shared" si="225"/>
        <v/>
      </c>
      <c r="J14411" s="17"/>
      <c r="K14411" s="17"/>
      <c r="L14411" s="17"/>
    </row>
    <row r="14412" spans="1:12" ht="28.5">
      <c r="A14412" s="14" t="s">
        <v>11381</v>
      </c>
      <c r="B14412" s="14" t="s">
        <v>2767</v>
      </c>
      <c r="C14412" s="8" t="s">
        <v>11382</v>
      </c>
      <c r="D14412" s="15"/>
      <c r="E14412" s="10" t="s">
        <v>11933</v>
      </c>
      <c r="F14412" s="14"/>
      <c r="G14412" s="16"/>
      <c r="H14412" s="43"/>
      <c r="I14412" s="12" t="str">
        <f t="shared" si="225"/>
        <v/>
      </c>
      <c r="J14412" s="17"/>
      <c r="K14412" s="17"/>
      <c r="L14412" s="17"/>
    </row>
    <row r="14413" spans="1:12" ht="28.5">
      <c r="A14413" s="14" t="s">
        <v>11381</v>
      </c>
      <c r="B14413" s="14" t="s">
        <v>2767</v>
      </c>
      <c r="C14413" s="8" t="s">
        <v>11382</v>
      </c>
      <c r="D14413" s="15"/>
      <c r="E14413" s="10" t="s">
        <v>11963</v>
      </c>
      <c r="F14413" s="14"/>
      <c r="G14413" s="16"/>
      <c r="H14413" s="43"/>
      <c r="I14413" s="12" t="str">
        <f t="shared" si="225"/>
        <v/>
      </c>
      <c r="J14413" s="17"/>
      <c r="K14413" s="17"/>
      <c r="L14413" s="17"/>
    </row>
    <row r="14414" spans="1:12" ht="28.5">
      <c r="A14414" s="14" t="s">
        <v>11381</v>
      </c>
      <c r="B14414" s="14" t="s">
        <v>2767</v>
      </c>
      <c r="C14414" s="8" t="s">
        <v>11382</v>
      </c>
      <c r="D14414" s="15"/>
      <c r="E14414" s="10" t="s">
        <v>11934</v>
      </c>
      <c r="F14414" s="14"/>
      <c r="G14414" s="16"/>
      <c r="H14414" s="43"/>
      <c r="I14414" s="12" t="str">
        <f t="shared" si="225"/>
        <v/>
      </c>
      <c r="J14414" s="17"/>
      <c r="K14414" s="17"/>
      <c r="L14414" s="17"/>
    </row>
    <row r="14415" spans="1:12" ht="28.5">
      <c r="A14415" s="14" t="s">
        <v>11381</v>
      </c>
      <c r="B14415" s="14" t="s">
        <v>2767</v>
      </c>
      <c r="C14415" s="8" t="s">
        <v>11382</v>
      </c>
      <c r="D14415" s="15"/>
      <c r="E14415" s="10" t="s">
        <v>11964</v>
      </c>
      <c r="F14415" s="14"/>
      <c r="G14415" s="16"/>
      <c r="H14415" s="43"/>
      <c r="I14415" s="12" t="str">
        <f t="shared" si="225"/>
        <v/>
      </c>
      <c r="J14415" s="17"/>
      <c r="K14415" s="17"/>
      <c r="L14415" s="17"/>
    </row>
    <row r="14416" spans="1:12" ht="28.5">
      <c r="A14416" s="14" t="s">
        <v>11381</v>
      </c>
      <c r="B14416" s="14" t="s">
        <v>2767</v>
      </c>
      <c r="C14416" s="8" t="s">
        <v>11382</v>
      </c>
      <c r="D14416" s="15" t="s">
        <v>13679</v>
      </c>
      <c r="E14416" s="10" t="s">
        <v>11966</v>
      </c>
      <c r="F14416" s="14" t="s">
        <v>84</v>
      </c>
      <c r="G14416" s="16">
        <v>1</v>
      </c>
      <c r="H14416" s="43"/>
      <c r="I14416" s="12" t="str">
        <f t="shared" si="225"/>
        <v/>
      </c>
      <c r="J14416" s="17"/>
      <c r="K14416" s="17"/>
      <c r="L14416" s="17"/>
    </row>
    <row r="14417" spans="1:12" ht="28.5">
      <c r="A14417" s="14" t="s">
        <v>11381</v>
      </c>
      <c r="B14417" s="14" t="s">
        <v>2767</v>
      </c>
      <c r="C14417" s="8" t="s">
        <v>11382</v>
      </c>
      <c r="D14417" s="15"/>
      <c r="E14417" s="10" t="s">
        <v>11968</v>
      </c>
      <c r="F14417" s="14"/>
      <c r="G14417" s="16"/>
      <c r="H14417" s="43"/>
      <c r="I14417" s="12" t="str">
        <f t="shared" si="225"/>
        <v/>
      </c>
      <c r="J14417" s="17"/>
      <c r="K14417" s="17"/>
      <c r="L14417" s="17"/>
    </row>
    <row r="14418" spans="1:12" ht="28.5">
      <c r="A14418" s="14" t="s">
        <v>11381</v>
      </c>
      <c r="B14418" s="14" t="s">
        <v>2767</v>
      </c>
      <c r="C14418" s="8" t="s">
        <v>11382</v>
      </c>
      <c r="D14418" s="15" t="s">
        <v>13680</v>
      </c>
      <c r="E14418" s="10" t="s">
        <v>11970</v>
      </c>
      <c r="F14418" s="14" t="s">
        <v>73</v>
      </c>
      <c r="G14418" s="16">
        <v>50</v>
      </c>
      <c r="H14418" s="43"/>
      <c r="I14418" s="12" t="str">
        <f t="shared" si="225"/>
        <v/>
      </c>
      <c r="J14418" s="17"/>
      <c r="K14418" s="17"/>
      <c r="L14418" s="17"/>
    </row>
    <row r="14419" spans="1:12" ht="28.5">
      <c r="A14419" s="14" t="s">
        <v>11381</v>
      </c>
      <c r="B14419" s="14" t="s">
        <v>2767</v>
      </c>
      <c r="C14419" s="8" t="s">
        <v>11382</v>
      </c>
      <c r="D14419" s="15" t="s">
        <v>13681</v>
      </c>
      <c r="E14419" s="10" t="s">
        <v>11860</v>
      </c>
      <c r="F14419" s="14"/>
      <c r="G14419" s="16"/>
      <c r="H14419" s="43"/>
      <c r="I14419" s="12" t="str">
        <f t="shared" si="225"/>
        <v/>
      </c>
      <c r="J14419" s="17"/>
      <c r="K14419" s="17"/>
      <c r="L14419" s="17"/>
    </row>
    <row r="14420" spans="1:12" ht="28.5">
      <c r="A14420" s="14" t="s">
        <v>11381</v>
      </c>
      <c r="B14420" s="14" t="s">
        <v>2767</v>
      </c>
      <c r="C14420" s="8" t="s">
        <v>11382</v>
      </c>
      <c r="D14420" s="15"/>
      <c r="E14420" s="10" t="s">
        <v>12077</v>
      </c>
      <c r="F14420" s="14"/>
      <c r="G14420" s="16"/>
      <c r="H14420" s="43"/>
      <c r="I14420" s="12" t="str">
        <f t="shared" si="225"/>
        <v/>
      </c>
      <c r="J14420" s="17"/>
      <c r="K14420" s="17"/>
      <c r="L14420" s="17"/>
    </row>
    <row r="14421" spans="1:12" ht="28.5">
      <c r="A14421" s="14" t="s">
        <v>11381</v>
      </c>
      <c r="B14421" s="14" t="s">
        <v>2767</v>
      </c>
      <c r="C14421" s="8" t="s">
        <v>11382</v>
      </c>
      <c r="D14421" s="15"/>
      <c r="E14421" s="10" t="s">
        <v>13682</v>
      </c>
      <c r="F14421" s="14"/>
      <c r="G14421" s="16"/>
      <c r="H14421" s="43"/>
      <c r="I14421" s="12" t="str">
        <f t="shared" si="225"/>
        <v/>
      </c>
      <c r="J14421" s="17"/>
      <c r="K14421" s="17"/>
      <c r="L14421" s="17"/>
    </row>
    <row r="14422" spans="1:12" ht="28.5">
      <c r="A14422" s="14" t="s">
        <v>11381</v>
      </c>
      <c r="B14422" s="14" t="s">
        <v>2767</v>
      </c>
      <c r="C14422" s="8" t="s">
        <v>11382</v>
      </c>
      <c r="D14422" s="15"/>
      <c r="E14422" s="10" t="s">
        <v>13683</v>
      </c>
      <c r="F14422" s="14"/>
      <c r="G14422" s="16"/>
      <c r="H14422" s="43"/>
      <c r="I14422" s="12" t="str">
        <f t="shared" si="225"/>
        <v/>
      </c>
      <c r="J14422" s="17"/>
      <c r="K14422" s="17"/>
      <c r="L14422" s="17"/>
    </row>
    <row r="14423" spans="1:12" ht="28.5">
      <c r="A14423" s="14" t="s">
        <v>11381</v>
      </c>
      <c r="B14423" s="14" t="s">
        <v>2767</v>
      </c>
      <c r="C14423" s="8" t="s">
        <v>11382</v>
      </c>
      <c r="D14423" s="15"/>
      <c r="E14423" s="10" t="s">
        <v>13584</v>
      </c>
      <c r="F14423" s="14"/>
      <c r="G14423" s="16"/>
      <c r="H14423" s="43"/>
      <c r="I14423" s="12" t="str">
        <f t="shared" si="225"/>
        <v/>
      </c>
      <c r="J14423" s="17"/>
      <c r="K14423" s="17"/>
      <c r="L14423" s="17"/>
    </row>
    <row r="14424" spans="1:12" ht="28.5">
      <c r="A14424" s="14" t="s">
        <v>11381</v>
      </c>
      <c r="B14424" s="14" t="s">
        <v>2767</v>
      </c>
      <c r="C14424" s="8" t="s">
        <v>11382</v>
      </c>
      <c r="D14424" s="15"/>
      <c r="E14424" s="10" t="s">
        <v>11500</v>
      </c>
      <c r="F14424" s="14"/>
      <c r="G14424" s="16"/>
      <c r="H14424" s="43"/>
      <c r="I14424" s="12" t="str">
        <f t="shared" si="225"/>
        <v/>
      </c>
      <c r="J14424" s="17"/>
      <c r="K14424" s="17"/>
      <c r="L14424" s="17"/>
    </row>
    <row r="14425" spans="1:12" ht="28.5">
      <c r="A14425" s="14" t="s">
        <v>11381</v>
      </c>
      <c r="B14425" s="14" t="s">
        <v>2767</v>
      </c>
      <c r="C14425" s="8" t="s">
        <v>11382</v>
      </c>
      <c r="D14425" s="15"/>
      <c r="E14425" s="10" t="s">
        <v>11501</v>
      </c>
      <c r="F14425" s="14"/>
      <c r="G14425" s="16"/>
      <c r="H14425" s="43"/>
      <c r="I14425" s="12" t="str">
        <f t="shared" si="225"/>
        <v/>
      </c>
      <c r="J14425" s="17"/>
      <c r="K14425" s="17"/>
      <c r="L14425" s="17"/>
    </row>
    <row r="14426" spans="1:12" ht="28.5">
      <c r="A14426" s="14" t="s">
        <v>11381</v>
      </c>
      <c r="B14426" s="14" t="s">
        <v>2767</v>
      </c>
      <c r="C14426" s="8" t="s">
        <v>11382</v>
      </c>
      <c r="D14426" s="15"/>
      <c r="E14426" s="10" t="s">
        <v>11502</v>
      </c>
      <c r="F14426" s="14"/>
      <c r="G14426" s="16"/>
      <c r="H14426" s="43"/>
      <c r="I14426" s="12" t="str">
        <f t="shared" si="225"/>
        <v/>
      </c>
      <c r="J14426" s="17"/>
      <c r="K14426" s="17"/>
      <c r="L14426" s="17"/>
    </row>
    <row r="14427" spans="1:12" ht="28.5">
      <c r="A14427" s="14" t="s">
        <v>11381</v>
      </c>
      <c r="B14427" s="14" t="s">
        <v>2767</v>
      </c>
      <c r="C14427" s="8" t="s">
        <v>11382</v>
      </c>
      <c r="D14427" s="15"/>
      <c r="E14427" s="10" t="s">
        <v>11503</v>
      </c>
      <c r="F14427" s="14"/>
      <c r="G14427" s="16"/>
      <c r="H14427" s="43"/>
      <c r="I14427" s="12" t="str">
        <f t="shared" si="225"/>
        <v/>
      </c>
      <c r="J14427" s="17"/>
      <c r="K14427" s="17"/>
      <c r="L14427" s="17"/>
    </row>
    <row r="14428" spans="1:12" ht="28.5">
      <c r="A14428" s="14" t="s">
        <v>11381</v>
      </c>
      <c r="B14428" s="14" t="s">
        <v>2767</v>
      </c>
      <c r="C14428" s="8" t="s">
        <v>11382</v>
      </c>
      <c r="D14428" s="15"/>
      <c r="E14428" s="10" t="s">
        <v>12117</v>
      </c>
      <c r="F14428" s="14"/>
      <c r="G14428" s="16"/>
      <c r="H14428" s="43"/>
      <c r="I14428" s="12" t="str">
        <f t="shared" si="225"/>
        <v/>
      </c>
      <c r="J14428" s="17"/>
      <c r="K14428" s="17"/>
      <c r="L14428" s="17"/>
    </row>
    <row r="14429" spans="1:12" ht="28.5">
      <c r="A14429" s="14" t="s">
        <v>11381</v>
      </c>
      <c r="B14429" s="14" t="s">
        <v>2767</v>
      </c>
      <c r="C14429" s="8" t="s">
        <v>11382</v>
      </c>
      <c r="D14429" s="15"/>
      <c r="E14429" s="10" t="s">
        <v>12118</v>
      </c>
      <c r="F14429" s="14"/>
      <c r="G14429" s="16"/>
      <c r="H14429" s="43"/>
      <c r="I14429" s="12" t="str">
        <f t="shared" si="225"/>
        <v/>
      </c>
      <c r="J14429" s="17"/>
      <c r="K14429" s="17"/>
      <c r="L14429" s="17"/>
    </row>
    <row r="14430" spans="1:12" ht="28.5">
      <c r="A14430" s="14" t="s">
        <v>11381</v>
      </c>
      <c r="B14430" s="14" t="s">
        <v>2767</v>
      </c>
      <c r="C14430" s="8" t="s">
        <v>11382</v>
      </c>
      <c r="D14430" s="15"/>
      <c r="E14430" s="10" t="s">
        <v>11506</v>
      </c>
      <c r="F14430" s="14"/>
      <c r="G14430" s="16"/>
      <c r="H14430" s="43"/>
      <c r="I14430" s="12" t="str">
        <f t="shared" si="225"/>
        <v/>
      </c>
      <c r="J14430" s="17"/>
      <c r="K14430" s="17"/>
      <c r="L14430" s="17"/>
    </row>
    <row r="14431" spans="1:12" ht="28.5">
      <c r="A14431" s="14" t="s">
        <v>11381</v>
      </c>
      <c r="B14431" s="14" t="s">
        <v>2767</v>
      </c>
      <c r="C14431" s="8" t="s">
        <v>11382</v>
      </c>
      <c r="D14431" s="15"/>
      <c r="E14431" s="10" t="s">
        <v>13684</v>
      </c>
      <c r="F14431" s="14"/>
      <c r="G14431" s="16"/>
      <c r="H14431" s="43"/>
      <c r="I14431" s="12" t="str">
        <f t="shared" si="225"/>
        <v/>
      </c>
      <c r="J14431" s="17"/>
      <c r="K14431" s="17"/>
      <c r="L14431" s="17"/>
    </row>
    <row r="14432" spans="1:12" ht="28.5">
      <c r="A14432" s="14" t="s">
        <v>11381</v>
      </c>
      <c r="B14432" s="14" t="s">
        <v>2767</v>
      </c>
      <c r="C14432" s="8" t="s">
        <v>11382</v>
      </c>
      <c r="D14432" s="15"/>
      <c r="E14432" s="10" t="s">
        <v>11508</v>
      </c>
      <c r="F14432" s="14"/>
      <c r="G14432" s="16"/>
      <c r="H14432" s="43"/>
      <c r="I14432" s="12" t="str">
        <f t="shared" si="225"/>
        <v/>
      </c>
      <c r="J14432" s="17"/>
      <c r="K14432" s="17"/>
      <c r="L14432" s="17"/>
    </row>
    <row r="14433" spans="1:12" ht="28.5">
      <c r="A14433" s="14" t="s">
        <v>11381</v>
      </c>
      <c r="B14433" s="14" t="s">
        <v>2767</v>
      </c>
      <c r="C14433" s="8" t="s">
        <v>11382</v>
      </c>
      <c r="D14433" s="15"/>
      <c r="E14433" s="10" t="s">
        <v>11509</v>
      </c>
      <c r="F14433" s="14"/>
      <c r="G14433" s="16"/>
      <c r="H14433" s="43"/>
      <c r="I14433" s="12" t="str">
        <f t="shared" si="225"/>
        <v/>
      </c>
      <c r="J14433" s="17"/>
      <c r="K14433" s="17"/>
      <c r="L14433" s="17"/>
    </row>
    <row r="14434" spans="1:12" ht="28.5">
      <c r="A14434" s="14" t="s">
        <v>11381</v>
      </c>
      <c r="B14434" s="14" t="s">
        <v>2767</v>
      </c>
      <c r="C14434" s="8" t="s">
        <v>11382</v>
      </c>
      <c r="D14434" s="15"/>
      <c r="E14434" s="10" t="s">
        <v>11510</v>
      </c>
      <c r="F14434" s="14"/>
      <c r="G14434" s="16"/>
      <c r="H14434" s="43"/>
      <c r="I14434" s="12" t="str">
        <f t="shared" si="225"/>
        <v/>
      </c>
      <c r="J14434" s="17"/>
      <c r="K14434" s="17"/>
      <c r="L14434" s="17"/>
    </row>
    <row r="14435" spans="1:12" ht="28.5">
      <c r="A14435" s="14" t="s">
        <v>11381</v>
      </c>
      <c r="B14435" s="14" t="s">
        <v>2767</v>
      </c>
      <c r="C14435" s="8" t="s">
        <v>11382</v>
      </c>
      <c r="D14435" s="15"/>
      <c r="E14435" s="10" t="s">
        <v>11511</v>
      </c>
      <c r="F14435" s="14"/>
      <c r="G14435" s="16"/>
      <c r="H14435" s="43"/>
      <c r="I14435" s="12" t="str">
        <f t="shared" si="225"/>
        <v/>
      </c>
      <c r="J14435" s="17"/>
      <c r="K14435" s="17"/>
      <c r="L14435" s="17"/>
    </row>
    <row r="14436" spans="1:12" ht="28.5">
      <c r="A14436" s="14" t="s">
        <v>11381</v>
      </c>
      <c r="B14436" s="14" t="s">
        <v>2767</v>
      </c>
      <c r="C14436" s="8" t="s">
        <v>11382</v>
      </c>
      <c r="D14436" s="15"/>
      <c r="E14436" s="10" t="s">
        <v>11512</v>
      </c>
      <c r="F14436" s="14"/>
      <c r="G14436" s="16"/>
      <c r="H14436" s="43"/>
      <c r="I14436" s="12" t="str">
        <f t="shared" si="225"/>
        <v/>
      </c>
      <c r="J14436" s="17"/>
      <c r="K14436" s="17"/>
      <c r="L14436" s="17"/>
    </row>
    <row r="14437" spans="1:12" ht="42.75">
      <c r="A14437" s="14" t="s">
        <v>11381</v>
      </c>
      <c r="B14437" s="14" t="s">
        <v>2767</v>
      </c>
      <c r="C14437" s="8" t="s">
        <v>11382</v>
      </c>
      <c r="D14437" s="15"/>
      <c r="E14437" s="10" t="s">
        <v>11513</v>
      </c>
      <c r="F14437" s="14"/>
      <c r="G14437" s="16"/>
      <c r="H14437" s="43"/>
      <c r="I14437" s="12" t="str">
        <f t="shared" si="225"/>
        <v/>
      </c>
      <c r="J14437" s="17"/>
      <c r="K14437" s="17"/>
      <c r="L14437" s="17"/>
    </row>
    <row r="14438" spans="1:12" ht="28.5">
      <c r="A14438" s="14" t="s">
        <v>11381</v>
      </c>
      <c r="B14438" s="14" t="s">
        <v>2767</v>
      </c>
      <c r="C14438" s="8" t="s">
        <v>11382</v>
      </c>
      <c r="D14438" s="15"/>
      <c r="E14438" s="10" t="s">
        <v>11514</v>
      </c>
      <c r="F14438" s="14"/>
      <c r="G14438" s="16"/>
      <c r="H14438" s="43"/>
      <c r="I14438" s="12" t="str">
        <f t="shared" si="225"/>
        <v/>
      </c>
      <c r="J14438" s="17"/>
      <c r="K14438" s="17"/>
      <c r="L14438" s="17"/>
    </row>
    <row r="14439" spans="1:12" ht="28.5">
      <c r="A14439" s="14" t="s">
        <v>11381</v>
      </c>
      <c r="B14439" s="14" t="s">
        <v>2767</v>
      </c>
      <c r="C14439" s="8" t="s">
        <v>11382</v>
      </c>
      <c r="D14439" s="15"/>
      <c r="E14439" s="10" t="s">
        <v>11515</v>
      </c>
      <c r="F14439" s="14"/>
      <c r="G14439" s="16"/>
      <c r="H14439" s="43"/>
      <c r="I14439" s="12" t="str">
        <f t="shared" si="225"/>
        <v/>
      </c>
      <c r="J14439" s="17"/>
      <c r="K14439" s="17"/>
      <c r="L14439" s="17"/>
    </row>
    <row r="14440" spans="1:12" ht="28.5">
      <c r="A14440" s="14" t="s">
        <v>11381</v>
      </c>
      <c r="B14440" s="14" t="s">
        <v>2767</v>
      </c>
      <c r="C14440" s="8" t="s">
        <v>11382</v>
      </c>
      <c r="D14440" s="15"/>
      <c r="E14440" s="10" t="s">
        <v>11516</v>
      </c>
      <c r="F14440" s="14"/>
      <c r="G14440" s="16"/>
      <c r="H14440" s="43"/>
      <c r="I14440" s="12" t="str">
        <f t="shared" si="225"/>
        <v/>
      </c>
      <c r="J14440" s="17"/>
      <c r="K14440" s="17"/>
      <c r="L14440" s="17"/>
    </row>
    <row r="14441" spans="1:12" ht="28.5">
      <c r="A14441" s="14" t="s">
        <v>11381</v>
      </c>
      <c r="B14441" s="14" t="s">
        <v>2767</v>
      </c>
      <c r="C14441" s="8" t="s">
        <v>11382</v>
      </c>
      <c r="D14441" s="15"/>
      <c r="E14441" s="10" t="s">
        <v>11517</v>
      </c>
      <c r="F14441" s="14"/>
      <c r="G14441" s="16"/>
      <c r="H14441" s="43"/>
      <c r="I14441" s="12" t="str">
        <f t="shared" si="225"/>
        <v/>
      </c>
      <c r="J14441" s="17"/>
      <c r="K14441" s="17"/>
      <c r="L14441" s="17"/>
    </row>
    <row r="14442" spans="1:12" ht="28.5">
      <c r="A14442" s="14" t="s">
        <v>11381</v>
      </c>
      <c r="B14442" s="14" t="s">
        <v>2767</v>
      </c>
      <c r="C14442" s="8" t="s">
        <v>11382</v>
      </c>
      <c r="D14442" s="15"/>
      <c r="E14442" s="10" t="s">
        <v>12121</v>
      </c>
      <c r="F14442" s="14"/>
      <c r="G14442" s="16"/>
      <c r="H14442" s="43"/>
      <c r="I14442" s="12" t="str">
        <f t="shared" si="225"/>
        <v/>
      </c>
      <c r="J14442" s="17"/>
      <c r="K14442" s="17"/>
      <c r="L14442" s="17"/>
    </row>
    <row r="14443" spans="1:12" ht="28.5">
      <c r="A14443" s="14" t="s">
        <v>11381</v>
      </c>
      <c r="B14443" s="14" t="s">
        <v>2767</v>
      </c>
      <c r="C14443" s="8" t="s">
        <v>11382</v>
      </c>
      <c r="D14443" s="15" t="s">
        <v>13685</v>
      </c>
      <c r="E14443" s="10" t="s">
        <v>13686</v>
      </c>
      <c r="F14443" s="14" t="s">
        <v>20</v>
      </c>
      <c r="G14443" s="16">
        <v>1</v>
      </c>
      <c r="H14443" s="43"/>
      <c r="I14443" s="12" t="str">
        <f t="shared" si="225"/>
        <v/>
      </c>
      <c r="J14443" s="17"/>
      <c r="K14443" s="17"/>
      <c r="L14443" s="17"/>
    </row>
    <row r="14444" spans="1:12" ht="28.5">
      <c r="A14444" s="14" t="s">
        <v>11381</v>
      </c>
      <c r="B14444" s="14" t="s">
        <v>2767</v>
      </c>
      <c r="C14444" s="8" t="s">
        <v>11382</v>
      </c>
      <c r="D14444" s="15" t="s">
        <v>13687</v>
      </c>
      <c r="E14444" s="10" t="s">
        <v>11522</v>
      </c>
      <c r="F14444" s="14"/>
      <c r="G14444" s="16"/>
      <c r="H14444" s="43"/>
      <c r="I14444" s="12" t="str">
        <f t="shared" si="225"/>
        <v/>
      </c>
      <c r="J14444" s="17"/>
      <c r="K14444" s="17"/>
      <c r="L14444" s="17"/>
    </row>
    <row r="14445" spans="1:12" ht="57">
      <c r="A14445" s="14" t="s">
        <v>11381</v>
      </c>
      <c r="B14445" s="14" t="s">
        <v>2767</v>
      </c>
      <c r="C14445" s="8" t="s">
        <v>11382</v>
      </c>
      <c r="D14445" s="15"/>
      <c r="E14445" s="10" t="s">
        <v>11523</v>
      </c>
      <c r="F14445" s="14"/>
      <c r="G14445" s="16"/>
      <c r="H14445" s="43"/>
      <c r="I14445" s="12" t="str">
        <f t="shared" si="225"/>
        <v/>
      </c>
      <c r="J14445" s="17"/>
      <c r="K14445" s="17"/>
      <c r="L14445" s="17"/>
    </row>
    <row r="14446" spans="1:12" ht="28.5">
      <c r="A14446" s="14" t="s">
        <v>11381</v>
      </c>
      <c r="B14446" s="14" t="s">
        <v>2767</v>
      </c>
      <c r="C14446" s="8" t="s">
        <v>11382</v>
      </c>
      <c r="D14446" s="15" t="s">
        <v>13688</v>
      </c>
      <c r="E14446" s="10" t="s">
        <v>11759</v>
      </c>
      <c r="F14446" s="14" t="s">
        <v>84</v>
      </c>
      <c r="G14446" s="16">
        <v>1</v>
      </c>
      <c r="H14446" s="43"/>
      <c r="I14446" s="12" t="str">
        <f t="shared" si="225"/>
        <v/>
      </c>
      <c r="J14446" s="17"/>
      <c r="K14446" s="17"/>
      <c r="L14446" s="17"/>
    </row>
    <row r="14447" spans="1:12" ht="28.5">
      <c r="A14447" s="14" t="s">
        <v>11381</v>
      </c>
      <c r="B14447" s="14" t="s">
        <v>2767</v>
      </c>
      <c r="C14447" s="8" t="s">
        <v>11382</v>
      </c>
      <c r="D14447" s="15" t="s">
        <v>13689</v>
      </c>
      <c r="E14447" s="10" t="s">
        <v>12504</v>
      </c>
      <c r="F14447" s="14" t="s">
        <v>84</v>
      </c>
      <c r="G14447" s="16">
        <v>1</v>
      </c>
      <c r="H14447" s="43"/>
      <c r="I14447" s="12" t="str">
        <f t="shared" si="225"/>
        <v/>
      </c>
      <c r="J14447" s="17"/>
      <c r="K14447" s="17"/>
      <c r="L14447" s="17"/>
    </row>
    <row r="14448" spans="1:12" ht="42.75">
      <c r="A14448" s="14" t="s">
        <v>11381</v>
      </c>
      <c r="B14448" s="14" t="s">
        <v>2767</v>
      </c>
      <c r="C14448" s="8" t="s">
        <v>11382</v>
      </c>
      <c r="D14448" s="15"/>
      <c r="E14448" s="10" t="s">
        <v>11478</v>
      </c>
      <c r="F14448" s="14"/>
      <c r="G14448" s="16"/>
      <c r="H14448" s="43"/>
      <c r="I14448" s="12" t="str">
        <f t="shared" si="225"/>
        <v/>
      </c>
      <c r="J14448" s="17"/>
      <c r="K14448" s="17"/>
      <c r="L14448" s="17"/>
    </row>
    <row r="14449" spans="1:12" ht="28.5">
      <c r="A14449" s="14" t="s">
        <v>11381</v>
      </c>
      <c r="B14449" s="14" t="s">
        <v>2767</v>
      </c>
      <c r="C14449" s="8" t="s">
        <v>11382</v>
      </c>
      <c r="D14449" s="15" t="s">
        <v>13690</v>
      </c>
      <c r="E14449" s="10" t="s">
        <v>12504</v>
      </c>
      <c r="F14449" s="14" t="s">
        <v>84</v>
      </c>
      <c r="G14449" s="16">
        <v>1</v>
      </c>
      <c r="H14449" s="43"/>
      <c r="I14449" s="12" t="str">
        <f t="shared" si="225"/>
        <v/>
      </c>
      <c r="J14449" s="17"/>
      <c r="K14449" s="17"/>
      <c r="L14449" s="17"/>
    </row>
    <row r="14450" spans="1:12" ht="28.5">
      <c r="A14450" s="14" t="s">
        <v>11381</v>
      </c>
      <c r="B14450" s="14" t="s">
        <v>2767</v>
      </c>
      <c r="C14450" s="8" t="s">
        <v>11382</v>
      </c>
      <c r="D14450" s="15"/>
      <c r="E14450" s="10" t="s">
        <v>11529</v>
      </c>
      <c r="F14450" s="14"/>
      <c r="G14450" s="16"/>
      <c r="H14450" s="43"/>
      <c r="I14450" s="12" t="str">
        <f t="shared" si="225"/>
        <v/>
      </c>
      <c r="J14450" s="17"/>
      <c r="K14450" s="17"/>
      <c r="L14450" s="17"/>
    </row>
    <row r="14451" spans="1:12" ht="28.5">
      <c r="A14451" s="14" t="s">
        <v>11381</v>
      </c>
      <c r="B14451" s="14" t="s">
        <v>2767</v>
      </c>
      <c r="C14451" s="8" t="s">
        <v>11382</v>
      </c>
      <c r="D14451" s="15" t="s">
        <v>13691</v>
      </c>
      <c r="E14451" s="10" t="s">
        <v>11486</v>
      </c>
      <c r="F14451" s="14" t="s">
        <v>20</v>
      </c>
      <c r="G14451" s="16">
        <v>1</v>
      </c>
      <c r="H14451" s="43"/>
      <c r="I14451" s="12" t="str">
        <f t="shared" si="225"/>
        <v/>
      </c>
      <c r="J14451" s="17"/>
      <c r="K14451" s="17"/>
      <c r="L14451" s="17"/>
    </row>
    <row r="14452" spans="1:12" ht="57">
      <c r="A14452" s="14" t="s">
        <v>11381</v>
      </c>
      <c r="B14452" s="14" t="s">
        <v>2767</v>
      </c>
      <c r="C14452" s="8" t="s">
        <v>11382</v>
      </c>
      <c r="D14452" s="15" t="s">
        <v>13692</v>
      </c>
      <c r="E14452" s="10" t="s">
        <v>11534</v>
      </c>
      <c r="F14452" s="14" t="s">
        <v>20</v>
      </c>
      <c r="G14452" s="16">
        <v>1</v>
      </c>
      <c r="H14452" s="43"/>
      <c r="I14452" s="12" t="str">
        <f t="shared" si="225"/>
        <v/>
      </c>
      <c r="J14452" s="17"/>
      <c r="K14452" s="17"/>
      <c r="L14452" s="17"/>
    </row>
    <row r="14453" spans="1:12" ht="28.5">
      <c r="A14453" s="14" t="s">
        <v>11381</v>
      </c>
      <c r="B14453" s="14" t="s">
        <v>2767</v>
      </c>
      <c r="C14453" s="8" t="s">
        <v>11382</v>
      </c>
      <c r="D14453" s="15"/>
      <c r="E14453" s="10" t="s">
        <v>12373</v>
      </c>
      <c r="F14453" s="14"/>
      <c r="G14453" s="16"/>
      <c r="H14453" s="43"/>
      <c r="I14453" s="12" t="str">
        <f t="shared" si="225"/>
        <v/>
      </c>
      <c r="J14453" s="17"/>
      <c r="K14453" s="17"/>
      <c r="L14453" s="17"/>
    </row>
    <row r="14454" spans="1:12" ht="57">
      <c r="A14454" s="14" t="s">
        <v>11381</v>
      </c>
      <c r="B14454" s="14" t="s">
        <v>2767</v>
      </c>
      <c r="C14454" s="8" t="s">
        <v>11382</v>
      </c>
      <c r="D14454" s="15" t="s">
        <v>13693</v>
      </c>
      <c r="E14454" s="10" t="s">
        <v>11536</v>
      </c>
      <c r="F14454" s="14" t="s">
        <v>20</v>
      </c>
      <c r="G14454" s="16">
        <v>1</v>
      </c>
      <c r="H14454" s="43"/>
      <c r="I14454" s="12" t="str">
        <f t="shared" si="225"/>
        <v/>
      </c>
      <c r="J14454" s="17"/>
      <c r="K14454" s="17"/>
      <c r="L14454" s="17"/>
    </row>
    <row r="14455" spans="1:12" ht="28.5">
      <c r="A14455" s="14" t="s">
        <v>11381</v>
      </c>
      <c r="B14455" s="14" t="s">
        <v>2767</v>
      </c>
      <c r="C14455" s="8" t="s">
        <v>11382</v>
      </c>
      <c r="D14455" s="15"/>
      <c r="E14455" s="10" t="s">
        <v>12373</v>
      </c>
      <c r="F14455" s="14"/>
      <c r="G14455" s="16"/>
      <c r="H14455" s="43"/>
      <c r="I14455" s="12" t="str">
        <f t="shared" si="225"/>
        <v/>
      </c>
      <c r="J14455" s="17"/>
      <c r="K14455" s="17"/>
      <c r="L14455" s="17"/>
    </row>
    <row r="14456" spans="1:12" ht="28.5">
      <c r="A14456" s="14" t="s">
        <v>11381</v>
      </c>
      <c r="B14456" s="14" t="s">
        <v>2767</v>
      </c>
      <c r="C14456" s="8" t="s">
        <v>11382</v>
      </c>
      <c r="D14456" s="15" t="s">
        <v>13694</v>
      </c>
      <c r="E14456" s="10" t="s">
        <v>13369</v>
      </c>
      <c r="F14456" s="14"/>
      <c r="G14456" s="16"/>
      <c r="H14456" s="43"/>
      <c r="I14456" s="12" t="str">
        <f t="shared" si="225"/>
        <v/>
      </c>
      <c r="J14456" s="17"/>
      <c r="K14456" s="17"/>
      <c r="L14456" s="17"/>
    </row>
    <row r="14457" spans="1:12" ht="57">
      <c r="A14457" s="14" t="s">
        <v>11381</v>
      </c>
      <c r="B14457" s="14" t="s">
        <v>2767</v>
      </c>
      <c r="C14457" s="8" t="s">
        <v>11382</v>
      </c>
      <c r="D14457" s="15"/>
      <c r="E14457" s="10" t="s">
        <v>11540</v>
      </c>
      <c r="F14457" s="14"/>
      <c r="G14457" s="16"/>
      <c r="H14457" s="43"/>
      <c r="I14457" s="12" t="str">
        <f t="shared" si="225"/>
        <v/>
      </c>
      <c r="J14457" s="17"/>
      <c r="K14457" s="17"/>
      <c r="L14457" s="17"/>
    </row>
    <row r="14458" spans="1:12" ht="28.5">
      <c r="A14458" s="14" t="s">
        <v>11381</v>
      </c>
      <c r="B14458" s="14" t="s">
        <v>2767</v>
      </c>
      <c r="C14458" s="8" t="s">
        <v>11382</v>
      </c>
      <c r="D14458" s="15" t="s">
        <v>13695</v>
      </c>
      <c r="E14458" s="10" t="s">
        <v>13400</v>
      </c>
      <c r="F14458" s="14" t="s">
        <v>84</v>
      </c>
      <c r="G14458" s="16">
        <v>1</v>
      </c>
      <c r="H14458" s="43"/>
      <c r="I14458" s="12" t="str">
        <f t="shared" si="225"/>
        <v/>
      </c>
      <c r="J14458" s="17"/>
      <c r="K14458" s="17"/>
      <c r="L14458" s="17"/>
    </row>
    <row r="14459" spans="1:12" ht="28.5">
      <c r="A14459" s="14" t="s">
        <v>11381</v>
      </c>
      <c r="B14459" s="14" t="s">
        <v>2767</v>
      </c>
      <c r="C14459" s="8" t="s">
        <v>11382</v>
      </c>
      <c r="D14459" s="15" t="s">
        <v>13696</v>
      </c>
      <c r="E14459" s="10" t="s">
        <v>13697</v>
      </c>
      <c r="F14459" s="14"/>
      <c r="G14459" s="16"/>
      <c r="H14459" s="43"/>
      <c r="I14459" s="12" t="str">
        <f t="shared" si="225"/>
        <v/>
      </c>
      <c r="J14459" s="17"/>
      <c r="K14459" s="17"/>
      <c r="L14459" s="17"/>
    </row>
    <row r="14460" spans="1:12" ht="28.5">
      <c r="A14460" s="14" t="s">
        <v>11381</v>
      </c>
      <c r="B14460" s="14" t="s">
        <v>2767</v>
      </c>
      <c r="C14460" s="8" t="s">
        <v>11382</v>
      </c>
      <c r="D14460" s="15"/>
      <c r="E14460" s="10" t="s">
        <v>13698</v>
      </c>
      <c r="F14460" s="14"/>
      <c r="G14460" s="16"/>
      <c r="H14460" s="43"/>
      <c r="I14460" s="12" t="str">
        <f t="shared" si="225"/>
        <v/>
      </c>
      <c r="J14460" s="17"/>
      <c r="K14460" s="17"/>
      <c r="L14460" s="17"/>
    </row>
    <row r="14461" spans="1:12" ht="28.5">
      <c r="A14461" s="14" t="s">
        <v>11381</v>
      </c>
      <c r="B14461" s="14" t="s">
        <v>2767</v>
      </c>
      <c r="C14461" s="8" t="s">
        <v>11382</v>
      </c>
      <c r="D14461" s="15"/>
      <c r="E14461" s="10" t="s">
        <v>13699</v>
      </c>
      <c r="F14461" s="14"/>
      <c r="G14461" s="16"/>
      <c r="H14461" s="43"/>
      <c r="I14461" s="12" t="str">
        <f t="shared" si="225"/>
        <v/>
      </c>
      <c r="J14461" s="17"/>
      <c r="K14461" s="17"/>
      <c r="L14461" s="17"/>
    </row>
    <row r="14462" spans="1:12" ht="28.5">
      <c r="A14462" s="14" t="s">
        <v>11381</v>
      </c>
      <c r="B14462" s="14" t="s">
        <v>2767</v>
      </c>
      <c r="C14462" s="8" t="s">
        <v>11382</v>
      </c>
      <c r="D14462" s="15"/>
      <c r="E14462" s="10" t="s">
        <v>13700</v>
      </c>
      <c r="F14462" s="14"/>
      <c r="G14462" s="16"/>
      <c r="H14462" s="43"/>
      <c r="I14462" s="12" t="str">
        <f t="shared" si="225"/>
        <v/>
      </c>
      <c r="J14462" s="17"/>
      <c r="K14462" s="17"/>
      <c r="L14462" s="17"/>
    </row>
    <row r="14463" spans="1:12" ht="28.5">
      <c r="A14463" s="14" t="s">
        <v>11381</v>
      </c>
      <c r="B14463" s="14" t="s">
        <v>2767</v>
      </c>
      <c r="C14463" s="8" t="s">
        <v>11382</v>
      </c>
      <c r="D14463" s="15"/>
      <c r="E14463" s="10" t="s">
        <v>13701</v>
      </c>
      <c r="F14463" s="14"/>
      <c r="G14463" s="16"/>
      <c r="H14463" s="43"/>
      <c r="I14463" s="12" t="str">
        <f t="shared" si="225"/>
        <v/>
      </c>
      <c r="J14463" s="17"/>
      <c r="K14463" s="17"/>
      <c r="L14463" s="17"/>
    </row>
    <row r="14464" spans="1:12" ht="28.5">
      <c r="A14464" s="14" t="s">
        <v>11381</v>
      </c>
      <c r="B14464" s="14" t="s">
        <v>2767</v>
      </c>
      <c r="C14464" s="8" t="s">
        <v>11382</v>
      </c>
      <c r="D14464" s="15"/>
      <c r="E14464" s="10" t="s">
        <v>13702</v>
      </c>
      <c r="F14464" s="14"/>
      <c r="G14464" s="16"/>
      <c r="H14464" s="43"/>
      <c r="I14464" s="12" t="str">
        <f t="shared" si="225"/>
        <v/>
      </c>
      <c r="J14464" s="17"/>
      <c r="K14464" s="17"/>
      <c r="L14464" s="17"/>
    </row>
    <row r="14465" spans="1:12" ht="28.5">
      <c r="A14465" s="14" t="s">
        <v>11381</v>
      </c>
      <c r="B14465" s="14" t="s">
        <v>2767</v>
      </c>
      <c r="C14465" s="8" t="s">
        <v>11382</v>
      </c>
      <c r="D14465" s="15"/>
      <c r="E14465" s="10" t="s">
        <v>13703</v>
      </c>
      <c r="F14465" s="14"/>
      <c r="G14465" s="16"/>
      <c r="H14465" s="43"/>
      <c r="I14465" s="12" t="str">
        <f t="shared" si="225"/>
        <v/>
      </c>
      <c r="J14465" s="17"/>
      <c r="K14465" s="17"/>
      <c r="L14465" s="17"/>
    </row>
    <row r="14466" spans="1:12" ht="28.5">
      <c r="A14466" s="14" t="s">
        <v>11381</v>
      </c>
      <c r="B14466" s="14" t="s">
        <v>2767</v>
      </c>
      <c r="C14466" s="8" t="s">
        <v>11382</v>
      </c>
      <c r="D14466" s="15"/>
      <c r="E14466" s="10" t="s">
        <v>13704</v>
      </c>
      <c r="F14466" s="14"/>
      <c r="G14466" s="16"/>
      <c r="H14466" s="43"/>
      <c r="I14466" s="12" t="str">
        <f t="shared" si="225"/>
        <v/>
      </c>
      <c r="J14466" s="17"/>
      <c r="K14466" s="17"/>
      <c r="L14466" s="17"/>
    </row>
    <row r="14467" spans="1:12" ht="28.5">
      <c r="A14467" s="14" t="s">
        <v>11381</v>
      </c>
      <c r="B14467" s="14" t="s">
        <v>2767</v>
      </c>
      <c r="C14467" s="8" t="s">
        <v>11382</v>
      </c>
      <c r="D14467" s="15"/>
      <c r="E14467" s="10" t="s">
        <v>13705</v>
      </c>
      <c r="F14467" s="14"/>
      <c r="G14467" s="16"/>
      <c r="H14467" s="43"/>
      <c r="I14467" s="12" t="str">
        <f t="shared" si="225"/>
        <v/>
      </c>
      <c r="J14467" s="17"/>
      <c r="K14467" s="17"/>
      <c r="L14467" s="17"/>
    </row>
    <row r="14468" spans="1:12" ht="28.5">
      <c r="A14468" s="14" t="s">
        <v>11381</v>
      </c>
      <c r="B14468" s="14" t="s">
        <v>2767</v>
      </c>
      <c r="C14468" s="8" t="s">
        <v>11382</v>
      </c>
      <c r="D14468" s="15"/>
      <c r="E14468" s="10" t="s">
        <v>13706</v>
      </c>
      <c r="F14468" s="14"/>
      <c r="G14468" s="16"/>
      <c r="H14468" s="43"/>
      <c r="I14468" s="12" t="str">
        <f t="shared" ref="I14468:I14531" si="226">IF(AND(G14468&lt;&gt;"",H14468&lt;&gt;""),G14468*H14468,"")</f>
        <v/>
      </c>
      <c r="J14468" s="17"/>
      <c r="K14468" s="17"/>
      <c r="L14468" s="17"/>
    </row>
    <row r="14469" spans="1:12" ht="28.5">
      <c r="A14469" s="14" t="s">
        <v>11381</v>
      </c>
      <c r="B14469" s="14" t="s">
        <v>2767</v>
      </c>
      <c r="C14469" s="8" t="s">
        <v>11382</v>
      </c>
      <c r="D14469" s="15" t="s">
        <v>13707</v>
      </c>
      <c r="E14469" s="10" t="s">
        <v>13708</v>
      </c>
      <c r="F14469" s="14" t="s">
        <v>84</v>
      </c>
      <c r="G14469" s="16">
        <v>75</v>
      </c>
      <c r="H14469" s="43"/>
      <c r="I14469" s="12" t="str">
        <f t="shared" si="226"/>
        <v/>
      </c>
      <c r="J14469" s="17"/>
      <c r="K14469" s="17"/>
      <c r="L14469" s="17"/>
    </row>
    <row r="14470" spans="1:12" ht="28.5">
      <c r="A14470" s="14" t="s">
        <v>11381</v>
      </c>
      <c r="B14470" s="14" t="s">
        <v>2767</v>
      </c>
      <c r="C14470" s="8" t="s">
        <v>11382</v>
      </c>
      <c r="D14470" s="15"/>
      <c r="E14470" s="10" t="s">
        <v>12077</v>
      </c>
      <c r="F14470" s="14"/>
      <c r="G14470" s="16"/>
      <c r="H14470" s="43"/>
      <c r="I14470" s="12" t="str">
        <f t="shared" si="226"/>
        <v/>
      </c>
      <c r="J14470" s="17"/>
      <c r="K14470" s="17"/>
      <c r="L14470" s="17"/>
    </row>
    <row r="14471" spans="1:12" ht="28.5">
      <c r="A14471" s="14" t="s">
        <v>11381</v>
      </c>
      <c r="B14471" s="14" t="s">
        <v>2767</v>
      </c>
      <c r="C14471" s="8" t="s">
        <v>11382</v>
      </c>
      <c r="D14471" s="15" t="s">
        <v>13709</v>
      </c>
      <c r="E14471" s="10" t="s">
        <v>10250</v>
      </c>
      <c r="F14471" s="14"/>
      <c r="G14471" s="16"/>
      <c r="H14471" s="43"/>
      <c r="I14471" s="12" t="str">
        <f t="shared" si="226"/>
        <v/>
      </c>
      <c r="J14471" s="17"/>
      <c r="K14471" s="17"/>
      <c r="L14471" s="17"/>
    </row>
    <row r="14472" spans="1:12" ht="28.5">
      <c r="A14472" s="14" t="s">
        <v>11381</v>
      </c>
      <c r="B14472" s="14" t="s">
        <v>2767</v>
      </c>
      <c r="C14472" s="8" t="s">
        <v>11382</v>
      </c>
      <c r="D14472" s="15" t="s">
        <v>13710</v>
      </c>
      <c r="E14472" s="10" t="s">
        <v>12292</v>
      </c>
      <c r="F14472" s="14" t="s">
        <v>20</v>
      </c>
      <c r="G14472" s="16">
        <v>1</v>
      </c>
      <c r="H14472" s="43"/>
      <c r="I14472" s="12" t="str">
        <f t="shared" si="226"/>
        <v/>
      </c>
      <c r="J14472" s="17"/>
      <c r="K14472" s="17"/>
      <c r="L14472" s="17"/>
    </row>
    <row r="14473" spans="1:12" ht="28.5">
      <c r="A14473" s="14" t="s">
        <v>11381</v>
      </c>
      <c r="B14473" s="14" t="s">
        <v>2767</v>
      </c>
      <c r="C14473" s="8" t="s">
        <v>11382</v>
      </c>
      <c r="D14473" s="15" t="s">
        <v>13711</v>
      </c>
      <c r="E14473" s="10" t="s">
        <v>12294</v>
      </c>
      <c r="F14473" s="14" t="s">
        <v>20</v>
      </c>
      <c r="G14473" s="16">
        <v>1</v>
      </c>
      <c r="H14473" s="43"/>
      <c r="I14473" s="12" t="str">
        <f t="shared" si="226"/>
        <v/>
      </c>
      <c r="J14473" s="17"/>
      <c r="K14473" s="17"/>
      <c r="L14473" s="17"/>
    </row>
    <row r="14474" spans="1:12" ht="28.5">
      <c r="A14474" s="14" t="s">
        <v>11381</v>
      </c>
      <c r="B14474" s="14" t="s">
        <v>2767</v>
      </c>
      <c r="C14474" s="8" t="s">
        <v>11382</v>
      </c>
      <c r="D14474" s="15" t="s">
        <v>13712</v>
      </c>
      <c r="E14474" s="10" t="s">
        <v>12296</v>
      </c>
      <c r="F14474" s="14" t="s">
        <v>20</v>
      </c>
      <c r="G14474" s="16">
        <v>1</v>
      </c>
      <c r="H14474" s="43"/>
      <c r="I14474" s="12" t="str">
        <f t="shared" si="226"/>
        <v/>
      </c>
      <c r="J14474" s="17"/>
      <c r="K14474" s="17"/>
      <c r="L14474" s="17"/>
    </row>
    <row r="14475" spans="1:12" ht="28.5">
      <c r="A14475" s="14" t="s">
        <v>11381</v>
      </c>
      <c r="B14475" s="14" t="s">
        <v>2767</v>
      </c>
      <c r="C14475" s="8" t="s">
        <v>11382</v>
      </c>
      <c r="D14475" s="15" t="s">
        <v>13713</v>
      </c>
      <c r="E14475" s="10" t="s">
        <v>12300</v>
      </c>
      <c r="F14475" s="14" t="s">
        <v>20</v>
      </c>
      <c r="G14475" s="16">
        <v>1</v>
      </c>
      <c r="H14475" s="43"/>
      <c r="I14475" s="12" t="str">
        <f t="shared" si="226"/>
        <v/>
      </c>
      <c r="J14475" s="17"/>
      <c r="K14475" s="17"/>
      <c r="L14475" s="17"/>
    </row>
    <row r="14476" spans="1:12" ht="28.5">
      <c r="A14476" s="14" t="s">
        <v>11381</v>
      </c>
      <c r="B14476" s="14" t="s">
        <v>2767</v>
      </c>
      <c r="C14476" s="8" t="s">
        <v>11382</v>
      </c>
      <c r="D14476" s="15" t="s">
        <v>13714</v>
      </c>
      <c r="E14476" s="10" t="s">
        <v>12302</v>
      </c>
      <c r="F14476" s="14" t="s">
        <v>20</v>
      </c>
      <c r="G14476" s="16">
        <v>1</v>
      </c>
      <c r="H14476" s="43"/>
      <c r="I14476" s="12" t="str">
        <f t="shared" si="226"/>
        <v/>
      </c>
      <c r="J14476" s="17"/>
      <c r="K14476" s="17"/>
      <c r="L14476" s="17"/>
    </row>
    <row r="14477" spans="1:12" ht="42.75">
      <c r="A14477" s="14" t="s">
        <v>11381</v>
      </c>
      <c r="B14477" s="14" t="s">
        <v>2767</v>
      </c>
      <c r="C14477" s="8" t="s">
        <v>11382</v>
      </c>
      <c r="D14477" s="15" t="s">
        <v>13715</v>
      </c>
      <c r="E14477" s="10" t="s">
        <v>12306</v>
      </c>
      <c r="F14477" s="14" t="s">
        <v>20</v>
      </c>
      <c r="G14477" s="16">
        <v>1</v>
      </c>
      <c r="H14477" s="43"/>
      <c r="I14477" s="12" t="str">
        <f t="shared" si="226"/>
        <v/>
      </c>
      <c r="J14477" s="17"/>
      <c r="K14477" s="17"/>
      <c r="L14477" s="17"/>
    </row>
    <row r="14478" spans="1:12" ht="28.5">
      <c r="A14478" s="14" t="s">
        <v>11381</v>
      </c>
      <c r="B14478" s="14" t="s">
        <v>2767</v>
      </c>
      <c r="C14478" s="8" t="s">
        <v>11382</v>
      </c>
      <c r="D14478" s="15" t="s">
        <v>13716</v>
      </c>
      <c r="E14478" s="10" t="s">
        <v>12308</v>
      </c>
      <c r="F14478" s="14" t="s">
        <v>20</v>
      </c>
      <c r="G14478" s="16">
        <v>1</v>
      </c>
      <c r="H14478" s="43"/>
      <c r="I14478" s="12" t="str">
        <f t="shared" si="226"/>
        <v/>
      </c>
      <c r="J14478" s="17"/>
      <c r="K14478" s="17"/>
      <c r="L14478" s="17"/>
    </row>
    <row r="14479" spans="1:12" ht="28.5">
      <c r="A14479" s="14" t="s">
        <v>11381</v>
      </c>
      <c r="B14479" s="14" t="s">
        <v>2767</v>
      </c>
      <c r="C14479" s="8" t="s">
        <v>11382</v>
      </c>
      <c r="D14479" s="15"/>
      <c r="E14479" s="10" t="s">
        <v>13717</v>
      </c>
      <c r="F14479" s="14"/>
      <c r="G14479" s="16"/>
      <c r="H14479" s="43"/>
      <c r="I14479" s="12" t="str">
        <f t="shared" si="226"/>
        <v/>
      </c>
      <c r="J14479" s="17"/>
      <c r="K14479" s="17"/>
      <c r="L14479" s="17"/>
    </row>
    <row r="14480" spans="1:12" ht="28.5">
      <c r="A14480" s="14" t="s">
        <v>11381</v>
      </c>
      <c r="B14480" s="14" t="s">
        <v>2767</v>
      </c>
      <c r="C14480" s="8" t="s">
        <v>11382</v>
      </c>
      <c r="D14480" s="15"/>
      <c r="E14480" s="10" t="s">
        <v>11386</v>
      </c>
      <c r="F14480" s="14"/>
      <c r="G14480" s="16"/>
      <c r="H14480" s="43"/>
      <c r="I14480" s="12" t="str">
        <f t="shared" si="226"/>
        <v/>
      </c>
      <c r="J14480" s="17"/>
      <c r="K14480" s="17"/>
      <c r="L14480" s="17"/>
    </row>
    <row r="14481" spans="1:12" ht="42.75">
      <c r="A14481" s="14" t="s">
        <v>11381</v>
      </c>
      <c r="B14481" s="14" t="s">
        <v>2767</v>
      </c>
      <c r="C14481" s="8" t="s">
        <v>11382</v>
      </c>
      <c r="D14481" s="15"/>
      <c r="E14481" s="10" t="s">
        <v>13718</v>
      </c>
      <c r="F14481" s="14"/>
      <c r="G14481" s="16"/>
      <c r="H14481" s="43"/>
      <c r="I14481" s="12" t="str">
        <f t="shared" si="226"/>
        <v/>
      </c>
      <c r="J14481" s="17"/>
      <c r="K14481" s="17"/>
      <c r="L14481" s="17"/>
    </row>
    <row r="14482" spans="1:12" ht="28.5">
      <c r="A14482" s="14" t="s">
        <v>11381</v>
      </c>
      <c r="B14482" s="14" t="s">
        <v>2767</v>
      </c>
      <c r="C14482" s="8" t="s">
        <v>11382</v>
      </c>
      <c r="D14482" s="15" t="s">
        <v>13719</v>
      </c>
      <c r="E14482" s="10" t="s">
        <v>13720</v>
      </c>
      <c r="F14482" s="14"/>
      <c r="G14482" s="16"/>
      <c r="H14482" s="43"/>
      <c r="I14482" s="12" t="str">
        <f t="shared" si="226"/>
        <v/>
      </c>
      <c r="J14482" s="17"/>
      <c r="K14482" s="17"/>
      <c r="L14482" s="17"/>
    </row>
    <row r="14483" spans="1:12" ht="85.5">
      <c r="A14483" s="14" t="s">
        <v>11381</v>
      </c>
      <c r="B14483" s="14" t="s">
        <v>2767</v>
      </c>
      <c r="C14483" s="8" t="s">
        <v>11382</v>
      </c>
      <c r="D14483" s="15" t="s">
        <v>13721</v>
      </c>
      <c r="E14483" s="10" t="s">
        <v>13722</v>
      </c>
      <c r="F14483" s="14" t="s">
        <v>20</v>
      </c>
      <c r="G14483" s="16">
        <v>1</v>
      </c>
      <c r="H14483" s="43"/>
      <c r="I14483" s="12" t="str">
        <f t="shared" si="226"/>
        <v/>
      </c>
      <c r="J14483" s="17"/>
      <c r="K14483" s="17"/>
      <c r="L14483" s="17"/>
    </row>
    <row r="14484" spans="1:12" ht="28.5">
      <c r="A14484" s="14" t="s">
        <v>11381</v>
      </c>
      <c r="B14484" s="14" t="s">
        <v>2767</v>
      </c>
      <c r="C14484" s="8" t="s">
        <v>11382</v>
      </c>
      <c r="D14484" s="15" t="s">
        <v>13723</v>
      </c>
      <c r="E14484" s="10" t="s">
        <v>13724</v>
      </c>
      <c r="F14484" s="14" t="s">
        <v>84</v>
      </c>
      <c r="G14484" s="16">
        <v>2</v>
      </c>
      <c r="H14484" s="43"/>
      <c r="I14484" s="12" t="str">
        <f t="shared" si="226"/>
        <v/>
      </c>
      <c r="J14484" s="17"/>
      <c r="K14484" s="17"/>
      <c r="L14484" s="17"/>
    </row>
    <row r="14485" spans="1:12" ht="28.5">
      <c r="A14485" s="14" t="s">
        <v>11381</v>
      </c>
      <c r="B14485" s="14" t="s">
        <v>2767</v>
      </c>
      <c r="C14485" s="8" t="s">
        <v>11382</v>
      </c>
      <c r="D14485" s="15" t="s">
        <v>13725</v>
      </c>
      <c r="E14485" s="10" t="s">
        <v>13726</v>
      </c>
      <c r="F14485" s="14" t="s">
        <v>84</v>
      </c>
      <c r="G14485" s="16">
        <v>2</v>
      </c>
      <c r="H14485" s="43"/>
      <c r="I14485" s="12" t="str">
        <f t="shared" si="226"/>
        <v/>
      </c>
      <c r="J14485" s="17"/>
      <c r="K14485" s="17"/>
      <c r="L14485" s="17"/>
    </row>
    <row r="14486" spans="1:12" ht="28.5">
      <c r="A14486" s="14" t="s">
        <v>11381</v>
      </c>
      <c r="B14486" s="14" t="s">
        <v>2767</v>
      </c>
      <c r="C14486" s="8" t="s">
        <v>11382</v>
      </c>
      <c r="D14486" s="15" t="s">
        <v>13727</v>
      </c>
      <c r="E14486" s="10" t="s">
        <v>12568</v>
      </c>
      <c r="F14486" s="14" t="s">
        <v>84</v>
      </c>
      <c r="G14486" s="16">
        <v>2</v>
      </c>
      <c r="H14486" s="43"/>
      <c r="I14486" s="12" t="str">
        <f t="shared" si="226"/>
        <v/>
      </c>
      <c r="J14486" s="17"/>
      <c r="K14486" s="17"/>
      <c r="L14486" s="17"/>
    </row>
    <row r="14487" spans="1:12" ht="28.5">
      <c r="A14487" s="14" t="s">
        <v>11381</v>
      </c>
      <c r="B14487" s="14" t="s">
        <v>2767</v>
      </c>
      <c r="C14487" s="8" t="s">
        <v>11382</v>
      </c>
      <c r="D14487" s="15" t="s">
        <v>13728</v>
      </c>
      <c r="E14487" s="10" t="s">
        <v>12570</v>
      </c>
      <c r="F14487" s="14" t="s">
        <v>84</v>
      </c>
      <c r="G14487" s="16">
        <v>2</v>
      </c>
      <c r="H14487" s="43"/>
      <c r="I14487" s="12" t="str">
        <f t="shared" si="226"/>
        <v/>
      </c>
      <c r="J14487" s="17"/>
      <c r="K14487" s="17"/>
      <c r="L14487" s="17"/>
    </row>
    <row r="14488" spans="1:12" ht="28.5">
      <c r="A14488" s="14" t="s">
        <v>11381</v>
      </c>
      <c r="B14488" s="14" t="s">
        <v>2767</v>
      </c>
      <c r="C14488" s="8" t="s">
        <v>11382</v>
      </c>
      <c r="D14488" s="15" t="s">
        <v>13729</v>
      </c>
      <c r="E14488" s="10" t="s">
        <v>12572</v>
      </c>
      <c r="F14488" s="14" t="s">
        <v>84</v>
      </c>
      <c r="G14488" s="16">
        <v>2</v>
      </c>
      <c r="H14488" s="43"/>
      <c r="I14488" s="12" t="str">
        <f t="shared" si="226"/>
        <v/>
      </c>
      <c r="J14488" s="17"/>
      <c r="K14488" s="17"/>
      <c r="L14488" s="17"/>
    </row>
    <row r="14489" spans="1:12" ht="28.5">
      <c r="A14489" s="14" t="s">
        <v>11381</v>
      </c>
      <c r="B14489" s="14" t="s">
        <v>2767</v>
      </c>
      <c r="C14489" s="8" t="s">
        <v>11382</v>
      </c>
      <c r="D14489" s="15" t="s">
        <v>13730</v>
      </c>
      <c r="E14489" s="10" t="s">
        <v>12574</v>
      </c>
      <c r="F14489" s="14" t="s">
        <v>84</v>
      </c>
      <c r="G14489" s="16">
        <v>2</v>
      </c>
      <c r="H14489" s="43"/>
      <c r="I14489" s="12" t="str">
        <f t="shared" si="226"/>
        <v/>
      </c>
      <c r="J14489" s="17"/>
      <c r="K14489" s="17"/>
      <c r="L14489" s="17"/>
    </row>
    <row r="14490" spans="1:12" ht="28.5">
      <c r="A14490" s="14" t="s">
        <v>11381</v>
      </c>
      <c r="B14490" s="14" t="s">
        <v>2767</v>
      </c>
      <c r="C14490" s="8" t="s">
        <v>11382</v>
      </c>
      <c r="D14490" s="15" t="s">
        <v>13731</v>
      </c>
      <c r="E14490" s="10" t="s">
        <v>12576</v>
      </c>
      <c r="F14490" s="14" t="s">
        <v>84</v>
      </c>
      <c r="G14490" s="16">
        <v>2</v>
      </c>
      <c r="H14490" s="43"/>
      <c r="I14490" s="12" t="str">
        <f t="shared" si="226"/>
        <v/>
      </c>
      <c r="J14490" s="17"/>
      <c r="K14490" s="17"/>
      <c r="L14490" s="17"/>
    </row>
    <row r="14491" spans="1:12" ht="28.5">
      <c r="A14491" s="14" t="s">
        <v>11381</v>
      </c>
      <c r="B14491" s="14" t="s">
        <v>2767</v>
      </c>
      <c r="C14491" s="8" t="s">
        <v>11382</v>
      </c>
      <c r="D14491" s="15" t="s">
        <v>13732</v>
      </c>
      <c r="E14491" s="10" t="s">
        <v>12578</v>
      </c>
      <c r="F14491" s="14" t="s">
        <v>84</v>
      </c>
      <c r="G14491" s="16">
        <v>2</v>
      </c>
      <c r="H14491" s="43"/>
      <c r="I14491" s="12" t="str">
        <f t="shared" si="226"/>
        <v/>
      </c>
      <c r="J14491" s="17"/>
      <c r="K14491" s="17"/>
      <c r="L14491" s="17"/>
    </row>
    <row r="14492" spans="1:12" ht="28.5">
      <c r="A14492" s="14" t="s">
        <v>11381</v>
      </c>
      <c r="B14492" s="14" t="s">
        <v>2767</v>
      </c>
      <c r="C14492" s="8" t="s">
        <v>11382</v>
      </c>
      <c r="D14492" s="15" t="s">
        <v>13733</v>
      </c>
      <c r="E14492" s="10" t="s">
        <v>12580</v>
      </c>
      <c r="F14492" s="14" t="s">
        <v>84</v>
      </c>
      <c r="G14492" s="16">
        <v>2</v>
      </c>
      <c r="H14492" s="43"/>
      <c r="I14492" s="12" t="str">
        <f t="shared" si="226"/>
        <v/>
      </c>
      <c r="J14492" s="17"/>
      <c r="K14492" s="17"/>
      <c r="L14492" s="17"/>
    </row>
    <row r="14493" spans="1:12" ht="28.5">
      <c r="A14493" s="14" t="s">
        <v>11381</v>
      </c>
      <c r="B14493" s="14" t="s">
        <v>2767</v>
      </c>
      <c r="C14493" s="8" t="s">
        <v>11382</v>
      </c>
      <c r="D14493" s="15" t="s">
        <v>13734</v>
      </c>
      <c r="E14493" s="10" t="s">
        <v>12582</v>
      </c>
      <c r="F14493" s="14" t="s">
        <v>84</v>
      </c>
      <c r="G14493" s="16">
        <v>1</v>
      </c>
      <c r="H14493" s="43"/>
      <c r="I14493" s="12" t="str">
        <f t="shared" si="226"/>
        <v/>
      </c>
      <c r="J14493" s="17"/>
      <c r="K14493" s="17"/>
      <c r="L14493" s="17"/>
    </row>
    <row r="14494" spans="1:12" ht="28.5">
      <c r="A14494" s="14" t="s">
        <v>11381</v>
      </c>
      <c r="B14494" s="14" t="s">
        <v>2767</v>
      </c>
      <c r="C14494" s="8" t="s">
        <v>11382</v>
      </c>
      <c r="D14494" s="15" t="s">
        <v>13735</v>
      </c>
      <c r="E14494" s="10" t="s">
        <v>12584</v>
      </c>
      <c r="F14494" s="14" t="s">
        <v>84</v>
      </c>
      <c r="G14494" s="16">
        <v>1</v>
      </c>
      <c r="H14494" s="43"/>
      <c r="I14494" s="12" t="str">
        <f t="shared" si="226"/>
        <v/>
      </c>
      <c r="J14494" s="17"/>
      <c r="K14494" s="17"/>
      <c r="L14494" s="17"/>
    </row>
    <row r="14495" spans="1:12" ht="28.5">
      <c r="A14495" s="14" t="s">
        <v>11381</v>
      </c>
      <c r="B14495" s="14" t="s">
        <v>2767</v>
      </c>
      <c r="C14495" s="8" t="s">
        <v>11382</v>
      </c>
      <c r="D14495" s="15" t="s">
        <v>13736</v>
      </c>
      <c r="E14495" s="10" t="s">
        <v>12586</v>
      </c>
      <c r="F14495" s="14" t="s">
        <v>84</v>
      </c>
      <c r="G14495" s="16">
        <v>1</v>
      </c>
      <c r="H14495" s="43"/>
      <c r="I14495" s="12" t="str">
        <f t="shared" si="226"/>
        <v/>
      </c>
      <c r="J14495" s="17"/>
      <c r="K14495" s="17"/>
      <c r="L14495" s="17"/>
    </row>
    <row r="14496" spans="1:12" ht="28.5">
      <c r="A14496" s="14" t="s">
        <v>11381</v>
      </c>
      <c r="B14496" s="14" t="s">
        <v>2767</v>
      </c>
      <c r="C14496" s="8" t="s">
        <v>11382</v>
      </c>
      <c r="D14496" s="15" t="s">
        <v>13737</v>
      </c>
      <c r="E14496" s="10" t="s">
        <v>12588</v>
      </c>
      <c r="F14496" s="14" t="s">
        <v>84</v>
      </c>
      <c r="G14496" s="16">
        <v>3</v>
      </c>
      <c r="H14496" s="43"/>
      <c r="I14496" s="12" t="str">
        <f t="shared" si="226"/>
        <v/>
      </c>
      <c r="J14496" s="17"/>
      <c r="K14496" s="17"/>
      <c r="L14496" s="17"/>
    </row>
    <row r="14497" spans="1:12" ht="42.75">
      <c r="A14497" s="14" t="s">
        <v>11381</v>
      </c>
      <c r="B14497" s="14" t="s">
        <v>2767</v>
      </c>
      <c r="C14497" s="8" t="s">
        <v>11382</v>
      </c>
      <c r="D14497" s="15" t="s">
        <v>13738</v>
      </c>
      <c r="E14497" s="10" t="s">
        <v>13739</v>
      </c>
      <c r="F14497" s="14" t="s">
        <v>84</v>
      </c>
      <c r="G14497" s="16">
        <v>1</v>
      </c>
      <c r="H14497" s="43"/>
      <c r="I14497" s="12" t="str">
        <f t="shared" si="226"/>
        <v/>
      </c>
      <c r="J14497" s="17"/>
      <c r="K14497" s="17"/>
      <c r="L14497" s="17"/>
    </row>
    <row r="14498" spans="1:12" ht="28.5">
      <c r="A14498" s="14" t="s">
        <v>11381</v>
      </c>
      <c r="B14498" s="14" t="s">
        <v>2767</v>
      </c>
      <c r="C14498" s="8" t="s">
        <v>11382</v>
      </c>
      <c r="D14498" s="15" t="s">
        <v>13740</v>
      </c>
      <c r="E14498" s="10" t="s">
        <v>13741</v>
      </c>
      <c r="F14498" s="14" t="s">
        <v>84</v>
      </c>
      <c r="G14498" s="16">
        <v>3</v>
      </c>
      <c r="H14498" s="43"/>
      <c r="I14498" s="12" t="str">
        <f t="shared" si="226"/>
        <v/>
      </c>
      <c r="J14498" s="17"/>
      <c r="K14498" s="17"/>
      <c r="L14498" s="17"/>
    </row>
    <row r="14499" spans="1:12" ht="28.5">
      <c r="A14499" s="14" t="s">
        <v>11381</v>
      </c>
      <c r="B14499" s="14" t="s">
        <v>2767</v>
      </c>
      <c r="C14499" s="8" t="s">
        <v>11382</v>
      </c>
      <c r="D14499" s="15" t="s">
        <v>13742</v>
      </c>
      <c r="E14499" s="10" t="s">
        <v>12594</v>
      </c>
      <c r="F14499" s="14" t="s">
        <v>84</v>
      </c>
      <c r="G14499" s="16">
        <v>3</v>
      </c>
      <c r="H14499" s="43"/>
      <c r="I14499" s="12" t="str">
        <f t="shared" si="226"/>
        <v/>
      </c>
      <c r="J14499" s="17"/>
      <c r="K14499" s="17"/>
      <c r="L14499" s="17"/>
    </row>
    <row r="14500" spans="1:12" ht="28.5">
      <c r="A14500" s="14" t="s">
        <v>11381</v>
      </c>
      <c r="B14500" s="14" t="s">
        <v>2767</v>
      </c>
      <c r="C14500" s="8" t="s">
        <v>11382</v>
      </c>
      <c r="D14500" s="15" t="s">
        <v>13743</v>
      </c>
      <c r="E14500" s="10" t="s">
        <v>12596</v>
      </c>
      <c r="F14500" s="14" t="s">
        <v>84</v>
      </c>
      <c r="G14500" s="16">
        <v>1</v>
      </c>
      <c r="H14500" s="43"/>
      <c r="I14500" s="12" t="str">
        <f t="shared" si="226"/>
        <v/>
      </c>
      <c r="J14500" s="17"/>
      <c r="K14500" s="17"/>
      <c r="L14500" s="17"/>
    </row>
    <row r="14501" spans="1:12" ht="28.5">
      <c r="A14501" s="14" t="s">
        <v>11381</v>
      </c>
      <c r="B14501" s="14" t="s">
        <v>2767</v>
      </c>
      <c r="C14501" s="8" t="s">
        <v>11382</v>
      </c>
      <c r="D14501" s="15" t="s">
        <v>13744</v>
      </c>
      <c r="E14501" s="10" t="s">
        <v>12598</v>
      </c>
      <c r="F14501" s="14" t="s">
        <v>84</v>
      </c>
      <c r="G14501" s="16">
        <v>1</v>
      </c>
      <c r="H14501" s="43"/>
      <c r="I14501" s="12" t="str">
        <f t="shared" si="226"/>
        <v/>
      </c>
      <c r="J14501" s="17"/>
      <c r="K14501" s="17"/>
      <c r="L14501" s="17"/>
    </row>
    <row r="14502" spans="1:12" ht="28.5">
      <c r="A14502" s="14" t="s">
        <v>11381</v>
      </c>
      <c r="B14502" s="14" t="s">
        <v>2767</v>
      </c>
      <c r="C14502" s="8" t="s">
        <v>11382</v>
      </c>
      <c r="D14502" s="15" t="s">
        <v>13745</v>
      </c>
      <c r="E14502" s="10" t="s">
        <v>12600</v>
      </c>
      <c r="F14502" s="14" t="s">
        <v>84</v>
      </c>
      <c r="G14502" s="16">
        <v>1</v>
      </c>
      <c r="H14502" s="43"/>
      <c r="I14502" s="12" t="str">
        <f t="shared" si="226"/>
        <v/>
      </c>
      <c r="J14502" s="17"/>
      <c r="K14502" s="17"/>
      <c r="L14502" s="17"/>
    </row>
    <row r="14503" spans="1:12" ht="28.5">
      <c r="A14503" s="14" t="s">
        <v>11381</v>
      </c>
      <c r="B14503" s="14" t="s">
        <v>2767</v>
      </c>
      <c r="C14503" s="8" t="s">
        <v>11382</v>
      </c>
      <c r="D14503" s="15" t="s">
        <v>13746</v>
      </c>
      <c r="E14503" s="10" t="s">
        <v>12602</v>
      </c>
      <c r="F14503" s="14" t="s">
        <v>84</v>
      </c>
      <c r="G14503" s="16">
        <v>1</v>
      </c>
      <c r="H14503" s="43"/>
      <c r="I14503" s="12" t="str">
        <f t="shared" si="226"/>
        <v/>
      </c>
      <c r="J14503" s="17"/>
      <c r="K14503" s="17"/>
      <c r="L14503" s="17"/>
    </row>
    <row r="14504" spans="1:12" ht="28.5">
      <c r="A14504" s="14" t="s">
        <v>11381</v>
      </c>
      <c r="B14504" s="14" t="s">
        <v>2767</v>
      </c>
      <c r="C14504" s="8" t="s">
        <v>11382</v>
      </c>
      <c r="D14504" s="15" t="s">
        <v>13747</v>
      </c>
      <c r="E14504" s="10" t="s">
        <v>12604</v>
      </c>
      <c r="F14504" s="14" t="s">
        <v>84</v>
      </c>
      <c r="G14504" s="16">
        <v>2</v>
      </c>
      <c r="H14504" s="43"/>
      <c r="I14504" s="12" t="str">
        <f t="shared" si="226"/>
        <v/>
      </c>
      <c r="J14504" s="17"/>
      <c r="K14504" s="17"/>
      <c r="L14504" s="17"/>
    </row>
    <row r="14505" spans="1:12" ht="28.5">
      <c r="A14505" s="14" t="s">
        <v>11381</v>
      </c>
      <c r="B14505" s="14" t="s">
        <v>2767</v>
      </c>
      <c r="C14505" s="8" t="s">
        <v>11382</v>
      </c>
      <c r="D14505" s="15" t="s">
        <v>13748</v>
      </c>
      <c r="E14505" s="10" t="s">
        <v>12606</v>
      </c>
      <c r="F14505" s="14" t="s">
        <v>84</v>
      </c>
      <c r="G14505" s="16">
        <v>1</v>
      </c>
      <c r="H14505" s="43"/>
      <c r="I14505" s="12" t="str">
        <f t="shared" si="226"/>
        <v/>
      </c>
      <c r="J14505" s="17"/>
      <c r="K14505" s="17"/>
      <c r="L14505" s="17"/>
    </row>
    <row r="14506" spans="1:12" ht="28.5">
      <c r="A14506" s="14" t="s">
        <v>11381</v>
      </c>
      <c r="B14506" s="14" t="s">
        <v>2767</v>
      </c>
      <c r="C14506" s="8" t="s">
        <v>11382</v>
      </c>
      <c r="D14506" s="15" t="s">
        <v>13749</v>
      </c>
      <c r="E14506" s="10" t="s">
        <v>12608</v>
      </c>
      <c r="F14506" s="14" t="s">
        <v>84</v>
      </c>
      <c r="G14506" s="16">
        <v>2</v>
      </c>
      <c r="H14506" s="43"/>
      <c r="I14506" s="12" t="str">
        <f t="shared" si="226"/>
        <v/>
      </c>
      <c r="J14506" s="17"/>
      <c r="K14506" s="17"/>
      <c r="L14506" s="17"/>
    </row>
    <row r="14507" spans="1:12" ht="28.5">
      <c r="A14507" s="14" t="s">
        <v>11381</v>
      </c>
      <c r="B14507" s="14" t="s">
        <v>2767</v>
      </c>
      <c r="C14507" s="8" t="s">
        <v>11382</v>
      </c>
      <c r="D14507" s="15" t="s">
        <v>13750</v>
      </c>
      <c r="E14507" s="10" t="s">
        <v>12610</v>
      </c>
      <c r="F14507" s="14" t="s">
        <v>84</v>
      </c>
      <c r="G14507" s="16">
        <v>2</v>
      </c>
      <c r="H14507" s="43"/>
      <c r="I14507" s="12" t="str">
        <f t="shared" si="226"/>
        <v/>
      </c>
      <c r="J14507" s="17"/>
      <c r="K14507" s="17"/>
      <c r="L14507" s="17"/>
    </row>
    <row r="14508" spans="1:12" ht="28.5">
      <c r="A14508" s="14" t="s">
        <v>11381</v>
      </c>
      <c r="B14508" s="14" t="s">
        <v>2767</v>
      </c>
      <c r="C14508" s="8" t="s">
        <v>11382</v>
      </c>
      <c r="D14508" s="15" t="s">
        <v>13751</v>
      </c>
      <c r="E14508" s="10" t="s">
        <v>12612</v>
      </c>
      <c r="F14508" s="14" t="s">
        <v>84</v>
      </c>
      <c r="G14508" s="16">
        <v>1</v>
      </c>
      <c r="H14508" s="43"/>
      <c r="I14508" s="12" t="str">
        <f t="shared" si="226"/>
        <v/>
      </c>
      <c r="J14508" s="17"/>
      <c r="K14508" s="17"/>
      <c r="L14508" s="17"/>
    </row>
    <row r="14509" spans="1:12" ht="28.5">
      <c r="A14509" s="14" t="s">
        <v>11381</v>
      </c>
      <c r="B14509" s="14" t="s">
        <v>2767</v>
      </c>
      <c r="C14509" s="8" t="s">
        <v>11382</v>
      </c>
      <c r="D14509" s="15" t="s">
        <v>13752</v>
      </c>
      <c r="E14509" s="10" t="s">
        <v>12614</v>
      </c>
      <c r="F14509" s="14" t="s">
        <v>84</v>
      </c>
      <c r="G14509" s="16">
        <v>10</v>
      </c>
      <c r="H14509" s="43"/>
      <c r="I14509" s="12" t="str">
        <f t="shared" si="226"/>
        <v/>
      </c>
      <c r="J14509" s="17"/>
      <c r="K14509" s="17"/>
      <c r="L14509" s="17"/>
    </row>
    <row r="14510" spans="1:12" ht="28.5">
      <c r="A14510" s="14" t="s">
        <v>11381</v>
      </c>
      <c r="B14510" s="14" t="s">
        <v>2767</v>
      </c>
      <c r="C14510" s="8" t="s">
        <v>11382</v>
      </c>
      <c r="D14510" s="15" t="s">
        <v>13753</v>
      </c>
      <c r="E14510" s="10" t="s">
        <v>12616</v>
      </c>
      <c r="F14510" s="14" t="s">
        <v>84</v>
      </c>
      <c r="G14510" s="16">
        <v>1</v>
      </c>
      <c r="H14510" s="43"/>
      <c r="I14510" s="12" t="str">
        <f t="shared" si="226"/>
        <v/>
      </c>
      <c r="J14510" s="17"/>
      <c r="K14510" s="17"/>
      <c r="L14510" s="17"/>
    </row>
    <row r="14511" spans="1:12" ht="28.5">
      <c r="A14511" s="14" t="s">
        <v>11381</v>
      </c>
      <c r="B14511" s="14" t="s">
        <v>2767</v>
      </c>
      <c r="C14511" s="8" t="s">
        <v>11382</v>
      </c>
      <c r="D14511" s="15" t="s">
        <v>13754</v>
      </c>
      <c r="E14511" s="10" t="s">
        <v>12618</v>
      </c>
      <c r="F14511" s="14" t="s">
        <v>84</v>
      </c>
      <c r="G14511" s="16">
        <v>2</v>
      </c>
      <c r="H14511" s="43"/>
      <c r="I14511" s="12" t="str">
        <f t="shared" si="226"/>
        <v/>
      </c>
      <c r="J14511" s="17"/>
      <c r="K14511" s="17"/>
      <c r="L14511" s="17"/>
    </row>
    <row r="14512" spans="1:12" ht="28.5">
      <c r="A14512" s="14" t="s">
        <v>11381</v>
      </c>
      <c r="B14512" s="14" t="s">
        <v>2767</v>
      </c>
      <c r="C14512" s="8" t="s">
        <v>11382</v>
      </c>
      <c r="D14512" s="15" t="s">
        <v>13755</v>
      </c>
      <c r="E14512" s="10" t="s">
        <v>12620</v>
      </c>
      <c r="F14512" s="14" t="s">
        <v>84</v>
      </c>
      <c r="G14512" s="16">
        <v>8</v>
      </c>
      <c r="H14512" s="43"/>
      <c r="I14512" s="12" t="str">
        <f t="shared" si="226"/>
        <v/>
      </c>
      <c r="J14512" s="17"/>
      <c r="K14512" s="17"/>
      <c r="L14512" s="17"/>
    </row>
    <row r="14513" spans="1:12" ht="28.5">
      <c r="A14513" s="14" t="s">
        <v>11381</v>
      </c>
      <c r="B14513" s="14" t="s">
        <v>2767</v>
      </c>
      <c r="C14513" s="8" t="s">
        <v>11382</v>
      </c>
      <c r="D14513" s="15" t="s">
        <v>13756</v>
      </c>
      <c r="E14513" s="10" t="s">
        <v>12622</v>
      </c>
      <c r="F14513" s="14" t="s">
        <v>84</v>
      </c>
      <c r="G14513" s="16">
        <v>6</v>
      </c>
      <c r="H14513" s="43"/>
      <c r="I14513" s="12" t="str">
        <f t="shared" si="226"/>
        <v/>
      </c>
      <c r="J14513" s="17"/>
      <c r="K14513" s="17"/>
      <c r="L14513" s="17"/>
    </row>
    <row r="14514" spans="1:12" ht="28.5">
      <c r="A14514" s="14" t="s">
        <v>11381</v>
      </c>
      <c r="B14514" s="14" t="s">
        <v>2767</v>
      </c>
      <c r="C14514" s="8" t="s">
        <v>11382</v>
      </c>
      <c r="D14514" s="15" t="s">
        <v>13757</v>
      </c>
      <c r="E14514" s="10" t="s">
        <v>12624</v>
      </c>
      <c r="F14514" s="14" t="s">
        <v>84</v>
      </c>
      <c r="G14514" s="16">
        <v>2</v>
      </c>
      <c r="H14514" s="43"/>
      <c r="I14514" s="12" t="str">
        <f t="shared" si="226"/>
        <v/>
      </c>
      <c r="J14514" s="17"/>
      <c r="K14514" s="17"/>
      <c r="L14514" s="17"/>
    </row>
    <row r="14515" spans="1:12" ht="28.5">
      <c r="A14515" s="14" t="s">
        <v>11381</v>
      </c>
      <c r="B14515" s="14" t="s">
        <v>2767</v>
      </c>
      <c r="C14515" s="8" t="s">
        <v>11382</v>
      </c>
      <c r="D14515" s="15" t="s">
        <v>13758</v>
      </c>
      <c r="E14515" s="10" t="s">
        <v>12626</v>
      </c>
      <c r="F14515" s="14" t="s">
        <v>84</v>
      </c>
      <c r="G14515" s="16">
        <v>1</v>
      </c>
      <c r="H14515" s="43"/>
      <c r="I14515" s="12" t="str">
        <f t="shared" si="226"/>
        <v/>
      </c>
      <c r="J14515" s="17"/>
      <c r="K14515" s="17"/>
      <c r="L14515" s="17"/>
    </row>
    <row r="14516" spans="1:12" ht="28.5">
      <c r="A14516" s="14" t="s">
        <v>11381</v>
      </c>
      <c r="B14516" s="14" t="s">
        <v>2767</v>
      </c>
      <c r="C14516" s="8" t="s">
        <v>11382</v>
      </c>
      <c r="D14516" s="15" t="s">
        <v>13759</v>
      </c>
      <c r="E14516" s="10" t="s">
        <v>12628</v>
      </c>
      <c r="F14516" s="14" t="s">
        <v>84</v>
      </c>
      <c r="G14516" s="16">
        <v>2</v>
      </c>
      <c r="H14516" s="43"/>
      <c r="I14516" s="12" t="str">
        <f t="shared" si="226"/>
        <v/>
      </c>
      <c r="J14516" s="17"/>
      <c r="K14516" s="17"/>
      <c r="L14516" s="17"/>
    </row>
    <row r="14517" spans="1:12" ht="28.5">
      <c r="A14517" s="14" t="s">
        <v>11381</v>
      </c>
      <c r="B14517" s="14" t="s">
        <v>2767</v>
      </c>
      <c r="C14517" s="8" t="s">
        <v>11382</v>
      </c>
      <c r="D14517" s="15" t="s">
        <v>13760</v>
      </c>
      <c r="E14517" s="10" t="s">
        <v>12632</v>
      </c>
      <c r="F14517" s="14" t="s">
        <v>84</v>
      </c>
      <c r="G14517" s="16">
        <v>2</v>
      </c>
      <c r="H14517" s="43"/>
      <c r="I14517" s="12" t="str">
        <f t="shared" si="226"/>
        <v/>
      </c>
      <c r="J14517" s="17"/>
      <c r="K14517" s="17"/>
      <c r="L14517" s="17"/>
    </row>
    <row r="14518" spans="1:12" ht="28.5">
      <c r="A14518" s="14" t="s">
        <v>11381</v>
      </c>
      <c r="B14518" s="14" t="s">
        <v>2767</v>
      </c>
      <c r="C14518" s="8" t="s">
        <v>11382</v>
      </c>
      <c r="D14518" s="15" t="s">
        <v>13761</v>
      </c>
      <c r="E14518" s="10" t="s">
        <v>12634</v>
      </c>
      <c r="F14518" s="14" t="s">
        <v>84</v>
      </c>
      <c r="G14518" s="16">
        <v>14</v>
      </c>
      <c r="H14518" s="43"/>
      <c r="I14518" s="12" t="str">
        <f t="shared" si="226"/>
        <v/>
      </c>
      <c r="J14518" s="17"/>
      <c r="K14518" s="17"/>
      <c r="L14518" s="17"/>
    </row>
    <row r="14519" spans="1:12" ht="28.5">
      <c r="A14519" s="14" t="s">
        <v>11381</v>
      </c>
      <c r="B14519" s="14" t="s">
        <v>2767</v>
      </c>
      <c r="C14519" s="8" t="s">
        <v>11382</v>
      </c>
      <c r="D14519" s="15" t="s">
        <v>13762</v>
      </c>
      <c r="E14519" s="10" t="s">
        <v>12636</v>
      </c>
      <c r="F14519" s="14" t="s">
        <v>84</v>
      </c>
      <c r="G14519" s="16">
        <v>1</v>
      </c>
      <c r="H14519" s="43"/>
      <c r="I14519" s="12" t="str">
        <f t="shared" si="226"/>
        <v/>
      </c>
      <c r="J14519" s="17"/>
      <c r="K14519" s="17"/>
      <c r="L14519" s="17"/>
    </row>
    <row r="14520" spans="1:12" ht="28.5">
      <c r="A14520" s="14" t="s">
        <v>11381</v>
      </c>
      <c r="B14520" s="14" t="s">
        <v>2767</v>
      </c>
      <c r="C14520" s="8" t="s">
        <v>11382</v>
      </c>
      <c r="D14520" s="15" t="s">
        <v>13763</v>
      </c>
      <c r="E14520" s="10" t="s">
        <v>12638</v>
      </c>
      <c r="F14520" s="14" t="s">
        <v>84</v>
      </c>
      <c r="G14520" s="16">
        <v>20</v>
      </c>
      <c r="H14520" s="43"/>
      <c r="I14520" s="12" t="str">
        <f t="shared" si="226"/>
        <v/>
      </c>
      <c r="J14520" s="17"/>
      <c r="K14520" s="17"/>
      <c r="L14520" s="17"/>
    </row>
    <row r="14521" spans="1:12" ht="28.5">
      <c r="A14521" s="14" t="s">
        <v>11381</v>
      </c>
      <c r="B14521" s="14" t="s">
        <v>2767</v>
      </c>
      <c r="C14521" s="8" t="s">
        <v>11382</v>
      </c>
      <c r="D14521" s="15" t="s">
        <v>13764</v>
      </c>
      <c r="E14521" s="10" t="s">
        <v>12640</v>
      </c>
      <c r="F14521" s="14" t="s">
        <v>84</v>
      </c>
      <c r="G14521" s="16">
        <v>18</v>
      </c>
      <c r="H14521" s="43"/>
      <c r="I14521" s="12" t="str">
        <f t="shared" si="226"/>
        <v/>
      </c>
      <c r="J14521" s="17"/>
      <c r="K14521" s="17"/>
      <c r="L14521" s="17"/>
    </row>
    <row r="14522" spans="1:12" ht="28.5">
      <c r="A14522" s="14" t="s">
        <v>11381</v>
      </c>
      <c r="B14522" s="14" t="s">
        <v>2767</v>
      </c>
      <c r="C14522" s="8" t="s">
        <v>11382</v>
      </c>
      <c r="D14522" s="15" t="s">
        <v>13765</v>
      </c>
      <c r="E14522" s="10" t="s">
        <v>12642</v>
      </c>
      <c r="F14522" s="14" t="s">
        <v>84</v>
      </c>
      <c r="G14522" s="16">
        <v>1</v>
      </c>
      <c r="H14522" s="43"/>
      <c r="I14522" s="12" t="str">
        <f t="shared" si="226"/>
        <v/>
      </c>
      <c r="J14522" s="17"/>
      <c r="K14522" s="17"/>
      <c r="L14522" s="17"/>
    </row>
    <row r="14523" spans="1:12" ht="28.5">
      <c r="A14523" s="14" t="s">
        <v>11381</v>
      </c>
      <c r="B14523" s="14" t="s">
        <v>2767</v>
      </c>
      <c r="C14523" s="8" t="s">
        <v>11382</v>
      </c>
      <c r="D14523" s="15" t="s">
        <v>13766</v>
      </c>
      <c r="E14523" s="10" t="s">
        <v>12644</v>
      </c>
      <c r="F14523" s="14" t="s">
        <v>84</v>
      </c>
      <c r="G14523" s="16">
        <v>38</v>
      </c>
      <c r="H14523" s="43"/>
      <c r="I14523" s="12" t="str">
        <f t="shared" si="226"/>
        <v/>
      </c>
      <c r="J14523" s="17"/>
      <c r="K14523" s="17"/>
      <c r="L14523" s="17"/>
    </row>
    <row r="14524" spans="1:12" ht="28.5">
      <c r="A14524" s="14" t="s">
        <v>11381</v>
      </c>
      <c r="B14524" s="14" t="s">
        <v>2767</v>
      </c>
      <c r="C14524" s="8" t="s">
        <v>11382</v>
      </c>
      <c r="D14524" s="15" t="s">
        <v>13767</v>
      </c>
      <c r="E14524" s="10" t="s">
        <v>12646</v>
      </c>
      <c r="F14524" s="14" t="s">
        <v>84</v>
      </c>
      <c r="G14524" s="16">
        <v>19</v>
      </c>
      <c r="H14524" s="43"/>
      <c r="I14524" s="12" t="str">
        <f t="shared" si="226"/>
        <v/>
      </c>
      <c r="J14524" s="17"/>
      <c r="K14524" s="17"/>
      <c r="L14524" s="17"/>
    </row>
    <row r="14525" spans="1:12" ht="28.5">
      <c r="A14525" s="14" t="s">
        <v>11381</v>
      </c>
      <c r="B14525" s="14" t="s">
        <v>2767</v>
      </c>
      <c r="C14525" s="8" t="s">
        <v>11382</v>
      </c>
      <c r="D14525" s="15" t="s">
        <v>13768</v>
      </c>
      <c r="E14525" s="10" t="s">
        <v>12648</v>
      </c>
      <c r="F14525" s="14" t="s">
        <v>84</v>
      </c>
      <c r="G14525" s="16">
        <v>5</v>
      </c>
      <c r="H14525" s="43"/>
      <c r="I14525" s="12" t="str">
        <f t="shared" si="226"/>
        <v/>
      </c>
      <c r="J14525" s="17"/>
      <c r="K14525" s="17"/>
      <c r="L14525" s="17"/>
    </row>
    <row r="14526" spans="1:12" ht="28.5">
      <c r="A14526" s="14" t="s">
        <v>11381</v>
      </c>
      <c r="B14526" s="14" t="s">
        <v>2767</v>
      </c>
      <c r="C14526" s="8" t="s">
        <v>11382</v>
      </c>
      <c r="D14526" s="15" t="s">
        <v>13769</v>
      </c>
      <c r="E14526" s="10" t="s">
        <v>12650</v>
      </c>
      <c r="F14526" s="14" t="s">
        <v>84</v>
      </c>
      <c r="G14526" s="16">
        <v>1</v>
      </c>
      <c r="H14526" s="43"/>
      <c r="I14526" s="12" t="str">
        <f t="shared" si="226"/>
        <v/>
      </c>
      <c r="J14526" s="17"/>
      <c r="K14526" s="17"/>
      <c r="L14526" s="17"/>
    </row>
    <row r="14527" spans="1:12" ht="28.5">
      <c r="A14527" s="14" t="s">
        <v>11381</v>
      </c>
      <c r="B14527" s="14" t="s">
        <v>2767</v>
      </c>
      <c r="C14527" s="8" t="s">
        <v>11382</v>
      </c>
      <c r="D14527" s="15" t="s">
        <v>13770</v>
      </c>
      <c r="E14527" s="10" t="s">
        <v>12652</v>
      </c>
      <c r="F14527" s="14" t="s">
        <v>84</v>
      </c>
      <c r="G14527" s="16">
        <v>2</v>
      </c>
      <c r="H14527" s="43"/>
      <c r="I14527" s="12" t="str">
        <f t="shared" si="226"/>
        <v/>
      </c>
      <c r="J14527" s="17"/>
      <c r="K14527" s="17"/>
      <c r="L14527" s="17"/>
    </row>
    <row r="14528" spans="1:12" ht="28.5">
      <c r="A14528" s="14" t="s">
        <v>11381</v>
      </c>
      <c r="B14528" s="14" t="s">
        <v>2767</v>
      </c>
      <c r="C14528" s="8" t="s">
        <v>11382</v>
      </c>
      <c r="D14528" s="15" t="s">
        <v>13771</v>
      </c>
      <c r="E14528" s="10" t="s">
        <v>12654</v>
      </c>
      <c r="F14528" s="14" t="s">
        <v>84</v>
      </c>
      <c r="G14528" s="16">
        <v>1</v>
      </c>
      <c r="H14528" s="43"/>
      <c r="I14528" s="12" t="str">
        <f t="shared" si="226"/>
        <v/>
      </c>
      <c r="J14528" s="17"/>
      <c r="K14528" s="17"/>
      <c r="L14528" s="17"/>
    </row>
    <row r="14529" spans="1:12" ht="28.5">
      <c r="A14529" s="14" t="s">
        <v>11381</v>
      </c>
      <c r="B14529" s="14" t="s">
        <v>2767</v>
      </c>
      <c r="C14529" s="8" t="s">
        <v>11382</v>
      </c>
      <c r="D14529" s="15" t="s">
        <v>13772</v>
      </c>
      <c r="E14529" s="10" t="s">
        <v>12656</v>
      </c>
      <c r="F14529" s="14" t="s">
        <v>84</v>
      </c>
      <c r="G14529" s="16">
        <v>1</v>
      </c>
      <c r="H14529" s="43"/>
      <c r="I14529" s="12" t="str">
        <f t="shared" si="226"/>
        <v/>
      </c>
      <c r="J14529" s="17"/>
      <c r="K14529" s="17"/>
      <c r="L14529" s="17"/>
    </row>
    <row r="14530" spans="1:12" ht="28.5">
      <c r="A14530" s="14" t="s">
        <v>11381</v>
      </c>
      <c r="B14530" s="14" t="s">
        <v>2767</v>
      </c>
      <c r="C14530" s="8" t="s">
        <v>11382</v>
      </c>
      <c r="D14530" s="15" t="s">
        <v>13773</v>
      </c>
      <c r="E14530" s="10" t="s">
        <v>12658</v>
      </c>
      <c r="F14530" s="14" t="s">
        <v>84</v>
      </c>
      <c r="G14530" s="16">
        <v>10</v>
      </c>
      <c r="H14530" s="43"/>
      <c r="I14530" s="12" t="str">
        <f t="shared" si="226"/>
        <v/>
      </c>
      <c r="J14530" s="17"/>
      <c r="K14530" s="17"/>
      <c r="L14530" s="17"/>
    </row>
    <row r="14531" spans="1:12" ht="28.5">
      <c r="A14531" s="14" t="s">
        <v>11381</v>
      </c>
      <c r="B14531" s="14" t="s">
        <v>2767</v>
      </c>
      <c r="C14531" s="8" t="s">
        <v>11382</v>
      </c>
      <c r="D14531" s="15" t="s">
        <v>13774</v>
      </c>
      <c r="E14531" s="10" t="s">
        <v>12660</v>
      </c>
      <c r="F14531" s="14" t="s">
        <v>84</v>
      </c>
      <c r="G14531" s="16">
        <v>6</v>
      </c>
      <c r="H14531" s="43"/>
      <c r="I14531" s="12" t="str">
        <f t="shared" si="226"/>
        <v/>
      </c>
      <c r="J14531" s="17"/>
      <c r="K14531" s="17"/>
      <c r="L14531" s="17"/>
    </row>
    <row r="14532" spans="1:12" ht="28.5">
      <c r="A14532" s="14" t="s">
        <v>11381</v>
      </c>
      <c r="B14532" s="14" t="s">
        <v>2767</v>
      </c>
      <c r="C14532" s="8" t="s">
        <v>11382</v>
      </c>
      <c r="D14532" s="15" t="s">
        <v>13775</v>
      </c>
      <c r="E14532" s="10" t="s">
        <v>12662</v>
      </c>
      <c r="F14532" s="14" t="s">
        <v>84</v>
      </c>
      <c r="G14532" s="16">
        <v>1</v>
      </c>
      <c r="H14532" s="43"/>
      <c r="I14532" s="12" t="str">
        <f t="shared" ref="I14532:I14595" si="227">IF(AND(G14532&lt;&gt;"",H14532&lt;&gt;""),G14532*H14532,"")</f>
        <v/>
      </c>
      <c r="J14532" s="17"/>
      <c r="K14532" s="17"/>
      <c r="L14532" s="17"/>
    </row>
    <row r="14533" spans="1:12" ht="28.5">
      <c r="A14533" s="14" t="s">
        <v>11381</v>
      </c>
      <c r="B14533" s="14" t="s">
        <v>2767</v>
      </c>
      <c r="C14533" s="8" t="s">
        <v>11382</v>
      </c>
      <c r="D14533" s="15" t="s">
        <v>13776</v>
      </c>
      <c r="E14533" s="10" t="s">
        <v>12664</v>
      </c>
      <c r="F14533" s="14" t="s">
        <v>84</v>
      </c>
      <c r="G14533" s="16">
        <v>9</v>
      </c>
      <c r="H14533" s="43"/>
      <c r="I14533" s="12" t="str">
        <f t="shared" si="227"/>
        <v/>
      </c>
      <c r="J14533" s="17"/>
      <c r="K14533" s="17"/>
      <c r="L14533" s="17"/>
    </row>
    <row r="14534" spans="1:12" ht="28.5">
      <c r="A14534" s="14" t="s">
        <v>11381</v>
      </c>
      <c r="B14534" s="14" t="s">
        <v>2767</v>
      </c>
      <c r="C14534" s="8" t="s">
        <v>11382</v>
      </c>
      <c r="D14534" s="15" t="s">
        <v>13777</v>
      </c>
      <c r="E14534" s="10" t="s">
        <v>12666</v>
      </c>
      <c r="F14534" s="14" t="s">
        <v>84</v>
      </c>
      <c r="G14534" s="16">
        <v>1</v>
      </c>
      <c r="H14534" s="43"/>
      <c r="I14534" s="12" t="str">
        <f t="shared" si="227"/>
        <v/>
      </c>
      <c r="J14534" s="17"/>
      <c r="K14534" s="17"/>
      <c r="L14534" s="17"/>
    </row>
    <row r="14535" spans="1:12" ht="28.5">
      <c r="A14535" s="14" t="s">
        <v>11381</v>
      </c>
      <c r="B14535" s="14" t="s">
        <v>2767</v>
      </c>
      <c r="C14535" s="8" t="s">
        <v>11382</v>
      </c>
      <c r="D14535" s="15" t="s">
        <v>13778</v>
      </c>
      <c r="E14535" s="10" t="s">
        <v>12668</v>
      </c>
      <c r="F14535" s="14" t="s">
        <v>84</v>
      </c>
      <c r="G14535" s="16">
        <v>1</v>
      </c>
      <c r="H14535" s="43"/>
      <c r="I14535" s="12" t="str">
        <f t="shared" si="227"/>
        <v/>
      </c>
      <c r="J14535" s="17"/>
      <c r="K14535" s="17"/>
      <c r="L14535" s="17"/>
    </row>
    <row r="14536" spans="1:12" ht="28.5">
      <c r="A14536" s="14" t="s">
        <v>11381</v>
      </c>
      <c r="B14536" s="14" t="s">
        <v>2767</v>
      </c>
      <c r="C14536" s="8" t="s">
        <v>11382</v>
      </c>
      <c r="D14536" s="15" t="s">
        <v>13779</v>
      </c>
      <c r="E14536" s="10" t="s">
        <v>12670</v>
      </c>
      <c r="F14536" s="14" t="s">
        <v>84</v>
      </c>
      <c r="G14536" s="16">
        <v>30</v>
      </c>
      <c r="H14536" s="43"/>
      <c r="I14536" s="12" t="str">
        <f t="shared" si="227"/>
        <v/>
      </c>
      <c r="J14536" s="17"/>
      <c r="K14536" s="17"/>
      <c r="L14536" s="17"/>
    </row>
    <row r="14537" spans="1:12" ht="28.5">
      <c r="A14537" s="14" t="s">
        <v>11381</v>
      </c>
      <c r="B14537" s="14" t="s">
        <v>2767</v>
      </c>
      <c r="C14537" s="8" t="s">
        <v>11382</v>
      </c>
      <c r="D14537" s="15" t="s">
        <v>13780</v>
      </c>
      <c r="E14537" s="10" t="s">
        <v>12668</v>
      </c>
      <c r="F14537" s="14" t="s">
        <v>84</v>
      </c>
      <c r="G14537" s="16">
        <v>30</v>
      </c>
      <c r="H14537" s="43"/>
      <c r="I14537" s="12" t="str">
        <f t="shared" si="227"/>
        <v/>
      </c>
      <c r="J14537" s="17"/>
      <c r="K14537" s="17"/>
      <c r="L14537" s="17"/>
    </row>
    <row r="14538" spans="1:12" ht="28.5">
      <c r="A14538" s="14" t="s">
        <v>11381</v>
      </c>
      <c r="B14538" s="14" t="s">
        <v>2767</v>
      </c>
      <c r="C14538" s="8" t="s">
        <v>11382</v>
      </c>
      <c r="D14538" s="15" t="s">
        <v>13781</v>
      </c>
      <c r="E14538" s="10" t="s">
        <v>12673</v>
      </c>
      <c r="F14538" s="14" t="s">
        <v>84</v>
      </c>
      <c r="G14538" s="16">
        <v>30</v>
      </c>
      <c r="H14538" s="43"/>
      <c r="I14538" s="12" t="str">
        <f t="shared" si="227"/>
        <v/>
      </c>
      <c r="J14538" s="17"/>
      <c r="K14538" s="17"/>
      <c r="L14538" s="17"/>
    </row>
    <row r="14539" spans="1:12" ht="42.75">
      <c r="A14539" s="14" t="s">
        <v>11381</v>
      </c>
      <c r="B14539" s="14" t="s">
        <v>2767</v>
      </c>
      <c r="C14539" s="8" t="s">
        <v>11382</v>
      </c>
      <c r="D14539" s="15" t="s">
        <v>13782</v>
      </c>
      <c r="E14539" s="10" t="s">
        <v>12675</v>
      </c>
      <c r="F14539" s="14" t="s">
        <v>84</v>
      </c>
      <c r="G14539" s="16">
        <v>4</v>
      </c>
      <c r="H14539" s="43"/>
      <c r="I14539" s="12" t="str">
        <f t="shared" si="227"/>
        <v/>
      </c>
      <c r="J14539" s="17"/>
      <c r="K14539" s="17"/>
      <c r="L14539" s="17"/>
    </row>
    <row r="14540" spans="1:12" ht="42.75">
      <c r="A14540" s="14" t="s">
        <v>11381</v>
      </c>
      <c r="B14540" s="14" t="s">
        <v>2767</v>
      </c>
      <c r="C14540" s="8" t="s">
        <v>11382</v>
      </c>
      <c r="D14540" s="15" t="s">
        <v>13783</v>
      </c>
      <c r="E14540" s="10" t="s">
        <v>12677</v>
      </c>
      <c r="F14540" s="14" t="s">
        <v>84</v>
      </c>
      <c r="G14540" s="16">
        <v>1</v>
      </c>
      <c r="H14540" s="43"/>
      <c r="I14540" s="12" t="str">
        <f t="shared" si="227"/>
        <v/>
      </c>
      <c r="J14540" s="17"/>
      <c r="K14540" s="17"/>
      <c r="L14540" s="17"/>
    </row>
    <row r="14541" spans="1:12" ht="42.75">
      <c r="A14541" s="14" t="s">
        <v>11381</v>
      </c>
      <c r="B14541" s="14" t="s">
        <v>2767</v>
      </c>
      <c r="C14541" s="8" t="s">
        <v>11382</v>
      </c>
      <c r="D14541" s="15" t="s">
        <v>13784</v>
      </c>
      <c r="E14541" s="10" t="s">
        <v>12679</v>
      </c>
      <c r="F14541" s="14" t="s">
        <v>84</v>
      </c>
      <c r="G14541" s="16">
        <v>3</v>
      </c>
      <c r="H14541" s="43"/>
      <c r="I14541" s="12" t="str">
        <f t="shared" si="227"/>
        <v/>
      </c>
      <c r="J14541" s="17"/>
      <c r="K14541" s="17"/>
      <c r="L14541" s="17"/>
    </row>
    <row r="14542" spans="1:12" ht="42.75">
      <c r="A14542" s="14" t="s">
        <v>11381</v>
      </c>
      <c r="B14542" s="14" t="s">
        <v>2767</v>
      </c>
      <c r="C14542" s="8" t="s">
        <v>11382</v>
      </c>
      <c r="D14542" s="15" t="s">
        <v>13785</v>
      </c>
      <c r="E14542" s="10" t="s">
        <v>13786</v>
      </c>
      <c r="F14542" s="14" t="s">
        <v>84</v>
      </c>
      <c r="G14542" s="16">
        <v>3</v>
      </c>
      <c r="H14542" s="43"/>
      <c r="I14542" s="12" t="str">
        <f t="shared" si="227"/>
        <v/>
      </c>
      <c r="J14542" s="17"/>
      <c r="K14542" s="17"/>
      <c r="L14542" s="17"/>
    </row>
    <row r="14543" spans="1:12" ht="28.5">
      <c r="A14543" s="14" t="s">
        <v>11381</v>
      </c>
      <c r="B14543" s="14" t="s">
        <v>2767</v>
      </c>
      <c r="C14543" s="8" t="s">
        <v>11382</v>
      </c>
      <c r="D14543" s="15" t="s">
        <v>13787</v>
      </c>
      <c r="E14543" s="10" t="s">
        <v>12681</v>
      </c>
      <c r="F14543" s="14" t="s">
        <v>84</v>
      </c>
      <c r="G14543" s="16">
        <v>1</v>
      </c>
      <c r="H14543" s="43"/>
      <c r="I14543" s="12" t="str">
        <f t="shared" si="227"/>
        <v/>
      </c>
      <c r="J14543" s="17"/>
      <c r="K14543" s="17"/>
      <c r="L14543" s="17"/>
    </row>
    <row r="14544" spans="1:12" ht="28.5">
      <c r="A14544" s="14" t="s">
        <v>11381</v>
      </c>
      <c r="B14544" s="14" t="s">
        <v>2767</v>
      </c>
      <c r="C14544" s="8" t="s">
        <v>11382</v>
      </c>
      <c r="D14544" s="15" t="s">
        <v>13788</v>
      </c>
      <c r="E14544" s="10" t="s">
        <v>13789</v>
      </c>
      <c r="F14544" s="14" t="s">
        <v>84</v>
      </c>
      <c r="G14544" s="16">
        <v>2</v>
      </c>
      <c r="H14544" s="43"/>
      <c r="I14544" s="12" t="str">
        <f t="shared" si="227"/>
        <v/>
      </c>
      <c r="J14544" s="17"/>
      <c r="K14544" s="17"/>
      <c r="L14544" s="17"/>
    </row>
    <row r="14545" spans="1:12" ht="28.5">
      <c r="A14545" s="14" t="s">
        <v>11381</v>
      </c>
      <c r="B14545" s="14" t="s">
        <v>2767</v>
      </c>
      <c r="C14545" s="8" t="s">
        <v>11382</v>
      </c>
      <c r="D14545" s="15" t="s">
        <v>13790</v>
      </c>
      <c r="E14545" s="10" t="s">
        <v>12683</v>
      </c>
      <c r="F14545" s="14" t="s">
        <v>84</v>
      </c>
      <c r="G14545" s="16">
        <v>1</v>
      </c>
      <c r="H14545" s="43"/>
      <c r="I14545" s="12" t="str">
        <f t="shared" si="227"/>
        <v/>
      </c>
      <c r="J14545" s="17"/>
      <c r="K14545" s="17"/>
      <c r="L14545" s="17"/>
    </row>
    <row r="14546" spans="1:12" ht="28.5">
      <c r="A14546" s="14" t="s">
        <v>11381</v>
      </c>
      <c r="B14546" s="14" t="s">
        <v>2767</v>
      </c>
      <c r="C14546" s="8" t="s">
        <v>11382</v>
      </c>
      <c r="D14546" s="15" t="s">
        <v>13791</v>
      </c>
      <c r="E14546" s="10" t="s">
        <v>12685</v>
      </c>
      <c r="F14546" s="14" t="s">
        <v>84</v>
      </c>
      <c r="G14546" s="16">
        <v>3</v>
      </c>
      <c r="H14546" s="43"/>
      <c r="I14546" s="12" t="str">
        <f t="shared" si="227"/>
        <v/>
      </c>
      <c r="J14546" s="17"/>
      <c r="K14546" s="17"/>
      <c r="L14546" s="17"/>
    </row>
    <row r="14547" spans="1:12" ht="28.5">
      <c r="A14547" s="14" t="s">
        <v>11381</v>
      </c>
      <c r="B14547" s="14" t="s">
        <v>2767</v>
      </c>
      <c r="C14547" s="8" t="s">
        <v>11382</v>
      </c>
      <c r="D14547" s="15" t="s">
        <v>13792</v>
      </c>
      <c r="E14547" s="10" t="s">
        <v>12687</v>
      </c>
      <c r="F14547" s="14" t="s">
        <v>84</v>
      </c>
      <c r="G14547" s="16">
        <v>1</v>
      </c>
      <c r="H14547" s="43"/>
      <c r="I14547" s="12" t="str">
        <f t="shared" si="227"/>
        <v/>
      </c>
      <c r="J14547" s="17"/>
      <c r="K14547" s="17"/>
      <c r="L14547" s="17"/>
    </row>
    <row r="14548" spans="1:12" ht="28.5">
      <c r="A14548" s="14" t="s">
        <v>11381</v>
      </c>
      <c r="B14548" s="14" t="s">
        <v>2767</v>
      </c>
      <c r="C14548" s="8" t="s">
        <v>11382</v>
      </c>
      <c r="D14548" s="15" t="s">
        <v>13793</v>
      </c>
      <c r="E14548" s="10" t="s">
        <v>12689</v>
      </c>
      <c r="F14548" s="14" t="s">
        <v>84</v>
      </c>
      <c r="G14548" s="16">
        <v>1</v>
      </c>
      <c r="H14548" s="43"/>
      <c r="I14548" s="12" t="str">
        <f t="shared" si="227"/>
        <v/>
      </c>
      <c r="J14548" s="17"/>
      <c r="K14548" s="17"/>
      <c r="L14548" s="17"/>
    </row>
    <row r="14549" spans="1:12" ht="28.5">
      <c r="A14549" s="14" t="s">
        <v>11381</v>
      </c>
      <c r="B14549" s="14" t="s">
        <v>2767</v>
      </c>
      <c r="C14549" s="8" t="s">
        <v>11382</v>
      </c>
      <c r="D14549" s="15" t="s">
        <v>13794</v>
      </c>
      <c r="E14549" s="10" t="s">
        <v>12691</v>
      </c>
      <c r="F14549" s="14" t="s">
        <v>84</v>
      </c>
      <c r="G14549" s="16">
        <v>1</v>
      </c>
      <c r="H14549" s="43"/>
      <c r="I14549" s="12" t="str">
        <f t="shared" si="227"/>
        <v/>
      </c>
      <c r="J14549" s="17"/>
      <c r="K14549" s="17"/>
      <c r="L14549" s="17"/>
    </row>
    <row r="14550" spans="1:12" ht="42.75">
      <c r="A14550" s="14" t="s">
        <v>11381</v>
      </c>
      <c r="B14550" s="14" t="s">
        <v>2767</v>
      </c>
      <c r="C14550" s="8" t="s">
        <v>11382</v>
      </c>
      <c r="D14550" s="15" t="s">
        <v>13795</v>
      </c>
      <c r="E14550" s="10" t="s">
        <v>12693</v>
      </c>
      <c r="F14550" s="14" t="s">
        <v>84</v>
      </c>
      <c r="G14550" s="16">
        <v>1</v>
      </c>
      <c r="H14550" s="43"/>
      <c r="I14550" s="12" t="str">
        <f t="shared" si="227"/>
        <v/>
      </c>
      <c r="J14550" s="17"/>
      <c r="K14550" s="17"/>
      <c r="L14550" s="17"/>
    </row>
    <row r="14551" spans="1:12" ht="28.5">
      <c r="A14551" s="14" t="s">
        <v>11381</v>
      </c>
      <c r="B14551" s="14" t="s">
        <v>2767</v>
      </c>
      <c r="C14551" s="8" t="s">
        <v>11382</v>
      </c>
      <c r="D14551" s="15" t="s">
        <v>13796</v>
      </c>
      <c r="E14551" s="10" t="s">
        <v>12695</v>
      </c>
      <c r="F14551" s="14" t="s">
        <v>84</v>
      </c>
      <c r="G14551" s="16">
        <v>1</v>
      </c>
      <c r="H14551" s="43"/>
      <c r="I14551" s="12" t="str">
        <f t="shared" si="227"/>
        <v/>
      </c>
      <c r="J14551" s="17"/>
      <c r="K14551" s="17"/>
      <c r="L14551" s="17"/>
    </row>
    <row r="14552" spans="1:12" ht="28.5">
      <c r="A14552" s="14" t="s">
        <v>11381</v>
      </c>
      <c r="B14552" s="14" t="s">
        <v>2767</v>
      </c>
      <c r="C14552" s="8" t="s">
        <v>11382</v>
      </c>
      <c r="D14552" s="15" t="s">
        <v>13797</v>
      </c>
      <c r="E14552" s="10" t="s">
        <v>12697</v>
      </c>
      <c r="F14552" s="14" t="s">
        <v>84</v>
      </c>
      <c r="G14552" s="16">
        <v>1</v>
      </c>
      <c r="H14552" s="43"/>
      <c r="I14552" s="12" t="str">
        <f t="shared" si="227"/>
        <v/>
      </c>
      <c r="J14552" s="17"/>
      <c r="K14552" s="17"/>
      <c r="L14552" s="17"/>
    </row>
    <row r="14553" spans="1:12" ht="28.5">
      <c r="A14553" s="14" t="s">
        <v>11381</v>
      </c>
      <c r="B14553" s="14" t="s">
        <v>2767</v>
      </c>
      <c r="C14553" s="8" t="s">
        <v>11382</v>
      </c>
      <c r="D14553" s="15" t="s">
        <v>13798</v>
      </c>
      <c r="E14553" s="10" t="s">
        <v>12699</v>
      </c>
      <c r="F14553" s="14" t="s">
        <v>84</v>
      </c>
      <c r="G14553" s="16">
        <v>1</v>
      </c>
      <c r="H14553" s="43"/>
      <c r="I14553" s="12" t="str">
        <f t="shared" si="227"/>
        <v/>
      </c>
      <c r="J14553" s="17"/>
      <c r="K14553" s="17"/>
      <c r="L14553" s="17"/>
    </row>
    <row r="14554" spans="1:12" ht="28.5">
      <c r="A14554" s="14" t="s">
        <v>11381</v>
      </c>
      <c r="B14554" s="14" t="s">
        <v>2767</v>
      </c>
      <c r="C14554" s="8" t="s">
        <v>11382</v>
      </c>
      <c r="D14554" s="15" t="s">
        <v>13799</v>
      </c>
      <c r="E14554" s="10" t="s">
        <v>12701</v>
      </c>
      <c r="F14554" s="14" t="s">
        <v>84</v>
      </c>
      <c r="G14554" s="16">
        <v>2</v>
      </c>
      <c r="H14554" s="43"/>
      <c r="I14554" s="12" t="str">
        <f t="shared" si="227"/>
        <v/>
      </c>
      <c r="J14554" s="17"/>
      <c r="K14554" s="17"/>
      <c r="L14554" s="17"/>
    </row>
    <row r="14555" spans="1:12" ht="28.5">
      <c r="A14555" s="14" t="s">
        <v>11381</v>
      </c>
      <c r="B14555" s="14" t="s">
        <v>2767</v>
      </c>
      <c r="C14555" s="8" t="s">
        <v>11382</v>
      </c>
      <c r="D14555" s="15" t="s">
        <v>13800</v>
      </c>
      <c r="E14555" s="10" t="s">
        <v>12703</v>
      </c>
      <c r="F14555" s="14" t="s">
        <v>84</v>
      </c>
      <c r="G14555" s="16">
        <v>4</v>
      </c>
      <c r="H14555" s="43"/>
      <c r="I14555" s="12" t="str">
        <f t="shared" si="227"/>
        <v/>
      </c>
      <c r="J14555" s="17"/>
      <c r="K14555" s="17"/>
      <c r="L14555" s="17"/>
    </row>
    <row r="14556" spans="1:12" ht="28.5">
      <c r="A14556" s="14" t="s">
        <v>11381</v>
      </c>
      <c r="B14556" s="14" t="s">
        <v>2767</v>
      </c>
      <c r="C14556" s="8" t="s">
        <v>11382</v>
      </c>
      <c r="D14556" s="15" t="s">
        <v>13801</v>
      </c>
      <c r="E14556" s="10" t="s">
        <v>12705</v>
      </c>
      <c r="F14556" s="14" t="s">
        <v>84</v>
      </c>
      <c r="G14556" s="16">
        <v>4</v>
      </c>
      <c r="H14556" s="43"/>
      <c r="I14556" s="12" t="str">
        <f t="shared" si="227"/>
        <v/>
      </c>
      <c r="J14556" s="17"/>
      <c r="K14556" s="17"/>
      <c r="L14556" s="17"/>
    </row>
    <row r="14557" spans="1:12" ht="28.5">
      <c r="A14557" s="14" t="s">
        <v>11381</v>
      </c>
      <c r="B14557" s="14" t="s">
        <v>2767</v>
      </c>
      <c r="C14557" s="8" t="s">
        <v>11382</v>
      </c>
      <c r="D14557" s="15" t="s">
        <v>13802</v>
      </c>
      <c r="E14557" s="10" t="s">
        <v>12707</v>
      </c>
      <c r="F14557" s="14" t="s">
        <v>84</v>
      </c>
      <c r="G14557" s="16">
        <v>5</v>
      </c>
      <c r="H14557" s="43"/>
      <c r="I14557" s="12" t="str">
        <f t="shared" si="227"/>
        <v/>
      </c>
      <c r="J14557" s="17"/>
      <c r="K14557" s="17"/>
      <c r="L14557" s="17"/>
    </row>
    <row r="14558" spans="1:12" ht="28.5">
      <c r="A14558" s="14" t="s">
        <v>11381</v>
      </c>
      <c r="B14558" s="14" t="s">
        <v>2767</v>
      </c>
      <c r="C14558" s="8" t="s">
        <v>11382</v>
      </c>
      <c r="D14558" s="15" t="s">
        <v>13803</v>
      </c>
      <c r="E14558" s="10" t="s">
        <v>12709</v>
      </c>
      <c r="F14558" s="14" t="s">
        <v>84</v>
      </c>
      <c r="G14558" s="16">
        <v>3</v>
      </c>
      <c r="H14558" s="43"/>
      <c r="I14558" s="12" t="str">
        <f t="shared" si="227"/>
        <v/>
      </c>
      <c r="J14558" s="17"/>
      <c r="K14558" s="17"/>
      <c r="L14558" s="17"/>
    </row>
    <row r="14559" spans="1:12" ht="28.5">
      <c r="A14559" s="14" t="s">
        <v>11381</v>
      </c>
      <c r="B14559" s="14" t="s">
        <v>2767</v>
      </c>
      <c r="C14559" s="8" t="s">
        <v>11382</v>
      </c>
      <c r="D14559" s="15" t="s">
        <v>13804</v>
      </c>
      <c r="E14559" s="10" t="s">
        <v>12711</v>
      </c>
      <c r="F14559" s="14" t="s">
        <v>84</v>
      </c>
      <c r="G14559" s="16">
        <v>2</v>
      </c>
      <c r="H14559" s="43"/>
      <c r="I14559" s="12" t="str">
        <f t="shared" si="227"/>
        <v/>
      </c>
      <c r="J14559" s="17"/>
      <c r="K14559" s="17"/>
      <c r="L14559" s="17"/>
    </row>
    <row r="14560" spans="1:12" ht="28.5">
      <c r="A14560" s="14" t="s">
        <v>11381</v>
      </c>
      <c r="B14560" s="14" t="s">
        <v>2767</v>
      </c>
      <c r="C14560" s="8" t="s">
        <v>11382</v>
      </c>
      <c r="D14560" s="15" t="s">
        <v>13805</v>
      </c>
      <c r="E14560" s="10" t="s">
        <v>12713</v>
      </c>
      <c r="F14560" s="14" t="s">
        <v>84</v>
      </c>
      <c r="G14560" s="16">
        <v>2</v>
      </c>
      <c r="H14560" s="43"/>
      <c r="I14560" s="12" t="str">
        <f t="shared" si="227"/>
        <v/>
      </c>
      <c r="J14560" s="17"/>
      <c r="K14560" s="17"/>
      <c r="L14560" s="17"/>
    </row>
    <row r="14561" spans="1:12" ht="28.5">
      <c r="A14561" s="14" t="s">
        <v>11381</v>
      </c>
      <c r="B14561" s="14" t="s">
        <v>2767</v>
      </c>
      <c r="C14561" s="8" t="s">
        <v>11382</v>
      </c>
      <c r="D14561" s="15" t="s">
        <v>13806</v>
      </c>
      <c r="E14561" s="10" t="s">
        <v>12715</v>
      </c>
      <c r="F14561" s="14" t="s">
        <v>84</v>
      </c>
      <c r="G14561" s="16">
        <v>1</v>
      </c>
      <c r="H14561" s="43"/>
      <c r="I14561" s="12" t="str">
        <f t="shared" si="227"/>
        <v/>
      </c>
      <c r="J14561" s="17"/>
      <c r="K14561" s="17"/>
      <c r="L14561" s="17"/>
    </row>
    <row r="14562" spans="1:12" ht="28.5">
      <c r="A14562" s="14" t="s">
        <v>11381</v>
      </c>
      <c r="B14562" s="14" t="s">
        <v>2767</v>
      </c>
      <c r="C14562" s="8" t="s">
        <v>11382</v>
      </c>
      <c r="D14562" s="15" t="s">
        <v>13807</v>
      </c>
      <c r="E14562" s="10" t="s">
        <v>12717</v>
      </c>
      <c r="F14562" s="14" t="s">
        <v>7477</v>
      </c>
      <c r="G14562" s="16">
        <v>4</v>
      </c>
      <c r="H14562" s="43"/>
      <c r="I14562" s="12" t="str">
        <f t="shared" si="227"/>
        <v/>
      </c>
      <c r="J14562" s="17"/>
      <c r="K14562" s="17"/>
      <c r="L14562" s="17"/>
    </row>
    <row r="14563" spans="1:12" ht="28.5">
      <c r="A14563" s="14" t="s">
        <v>11381</v>
      </c>
      <c r="B14563" s="14" t="s">
        <v>2767</v>
      </c>
      <c r="C14563" s="8" t="s">
        <v>11382</v>
      </c>
      <c r="D14563" s="15" t="s">
        <v>13808</v>
      </c>
      <c r="E14563" s="10" t="s">
        <v>13809</v>
      </c>
      <c r="F14563" s="14" t="s">
        <v>84</v>
      </c>
      <c r="G14563" s="16">
        <v>1</v>
      </c>
      <c r="H14563" s="43"/>
      <c r="I14563" s="12" t="str">
        <f t="shared" si="227"/>
        <v/>
      </c>
      <c r="J14563" s="17"/>
      <c r="K14563" s="17"/>
      <c r="L14563" s="17"/>
    </row>
    <row r="14564" spans="1:12" ht="57">
      <c r="A14564" s="14" t="s">
        <v>11381</v>
      </c>
      <c r="B14564" s="14" t="s">
        <v>2767</v>
      </c>
      <c r="C14564" s="8" t="s">
        <v>11382</v>
      </c>
      <c r="D14564" s="15" t="s">
        <v>13810</v>
      </c>
      <c r="E14564" s="10" t="s">
        <v>12721</v>
      </c>
      <c r="F14564" s="14" t="s">
        <v>84</v>
      </c>
      <c r="G14564" s="16">
        <v>1</v>
      </c>
      <c r="H14564" s="43"/>
      <c r="I14564" s="12" t="str">
        <f t="shared" si="227"/>
        <v/>
      </c>
      <c r="J14564" s="17"/>
      <c r="K14564" s="17"/>
      <c r="L14564" s="17"/>
    </row>
    <row r="14565" spans="1:12" ht="28.5">
      <c r="A14565" s="14" t="s">
        <v>11381</v>
      </c>
      <c r="B14565" s="14" t="s">
        <v>2767</v>
      </c>
      <c r="C14565" s="8" t="s">
        <v>11382</v>
      </c>
      <c r="D14565" s="15" t="s">
        <v>13811</v>
      </c>
      <c r="E14565" s="10" t="s">
        <v>12723</v>
      </c>
      <c r="F14565" s="14" t="s">
        <v>84</v>
      </c>
      <c r="G14565" s="16">
        <v>1</v>
      </c>
      <c r="H14565" s="43"/>
      <c r="I14565" s="12" t="str">
        <f t="shared" si="227"/>
        <v/>
      </c>
      <c r="J14565" s="17"/>
      <c r="K14565" s="17"/>
      <c r="L14565" s="17"/>
    </row>
    <row r="14566" spans="1:12" ht="28.5">
      <c r="A14566" s="14" t="s">
        <v>11381</v>
      </c>
      <c r="B14566" s="14" t="s">
        <v>2767</v>
      </c>
      <c r="C14566" s="8" t="s">
        <v>11382</v>
      </c>
      <c r="D14566" s="15" t="s">
        <v>13812</v>
      </c>
      <c r="E14566" s="10" t="s">
        <v>12725</v>
      </c>
      <c r="F14566" s="14" t="s">
        <v>20</v>
      </c>
      <c r="G14566" s="16">
        <v>1</v>
      </c>
      <c r="H14566" s="43"/>
      <c r="I14566" s="12" t="str">
        <f t="shared" si="227"/>
        <v/>
      </c>
      <c r="J14566" s="17"/>
      <c r="K14566" s="17"/>
      <c r="L14566" s="17"/>
    </row>
    <row r="14567" spans="1:12" ht="28.5">
      <c r="A14567" s="14" t="s">
        <v>11381</v>
      </c>
      <c r="B14567" s="14" t="s">
        <v>2767</v>
      </c>
      <c r="C14567" s="8" t="s">
        <v>11382</v>
      </c>
      <c r="D14567" s="15" t="s">
        <v>13813</v>
      </c>
      <c r="E14567" s="10" t="s">
        <v>12727</v>
      </c>
      <c r="F14567" s="14" t="s">
        <v>20</v>
      </c>
      <c r="G14567" s="16">
        <v>1</v>
      </c>
      <c r="H14567" s="43"/>
      <c r="I14567" s="12" t="str">
        <f t="shared" si="227"/>
        <v/>
      </c>
      <c r="J14567" s="17"/>
      <c r="K14567" s="17"/>
      <c r="L14567" s="17"/>
    </row>
    <row r="14568" spans="1:12" ht="85.5">
      <c r="A14568" s="14" t="s">
        <v>11381</v>
      </c>
      <c r="B14568" s="14" t="s">
        <v>2767</v>
      </c>
      <c r="C14568" s="8" t="s">
        <v>11382</v>
      </c>
      <c r="D14568" s="15" t="s">
        <v>13814</v>
      </c>
      <c r="E14568" s="10" t="s">
        <v>12729</v>
      </c>
      <c r="F14568" s="14" t="s">
        <v>20</v>
      </c>
      <c r="G14568" s="16">
        <v>1</v>
      </c>
      <c r="H14568" s="43"/>
      <c r="I14568" s="12" t="str">
        <f t="shared" si="227"/>
        <v/>
      </c>
      <c r="J14568" s="17"/>
      <c r="K14568" s="17"/>
      <c r="L14568" s="17"/>
    </row>
    <row r="14569" spans="1:12" ht="28.5">
      <c r="A14569" s="14" t="s">
        <v>11381</v>
      </c>
      <c r="B14569" s="14" t="s">
        <v>2767</v>
      </c>
      <c r="C14569" s="8" t="s">
        <v>11382</v>
      </c>
      <c r="D14569" s="15"/>
      <c r="E14569" s="10" t="s">
        <v>13815</v>
      </c>
      <c r="F14569" s="14"/>
      <c r="G14569" s="16"/>
      <c r="H14569" s="43"/>
      <c r="I14569" s="12" t="str">
        <f t="shared" si="227"/>
        <v/>
      </c>
      <c r="J14569" s="17"/>
      <c r="K14569" s="17"/>
      <c r="L14569" s="17"/>
    </row>
    <row r="14570" spans="1:12" ht="28.5">
      <c r="A14570" s="14" t="s">
        <v>11381</v>
      </c>
      <c r="B14570" s="14" t="s">
        <v>2767</v>
      </c>
      <c r="C14570" s="8" t="s">
        <v>11382</v>
      </c>
      <c r="D14570" s="15" t="s">
        <v>13816</v>
      </c>
      <c r="E14570" s="10" t="s">
        <v>13817</v>
      </c>
      <c r="F14570" s="14"/>
      <c r="G14570" s="16"/>
      <c r="H14570" s="43"/>
      <c r="I14570" s="12" t="str">
        <f t="shared" si="227"/>
        <v/>
      </c>
      <c r="J14570" s="17"/>
      <c r="K14570" s="17"/>
      <c r="L14570" s="17"/>
    </row>
    <row r="14571" spans="1:12" ht="57">
      <c r="A14571" s="14" t="s">
        <v>11381</v>
      </c>
      <c r="B14571" s="14" t="s">
        <v>2767</v>
      </c>
      <c r="C14571" s="8" t="s">
        <v>11382</v>
      </c>
      <c r="D14571" s="15"/>
      <c r="E14571" s="10" t="s">
        <v>12733</v>
      </c>
      <c r="F14571" s="14"/>
      <c r="G14571" s="16"/>
      <c r="H14571" s="43"/>
      <c r="I14571" s="12" t="str">
        <f t="shared" si="227"/>
        <v/>
      </c>
      <c r="J14571" s="17"/>
      <c r="K14571" s="17"/>
      <c r="L14571" s="17"/>
    </row>
    <row r="14572" spans="1:12" ht="42.75">
      <c r="A14572" s="14" t="s">
        <v>11381</v>
      </c>
      <c r="B14572" s="14" t="s">
        <v>2767</v>
      </c>
      <c r="C14572" s="8" t="s">
        <v>11382</v>
      </c>
      <c r="D14572" s="15"/>
      <c r="E14572" s="10" t="s">
        <v>12734</v>
      </c>
      <c r="F14572" s="14"/>
      <c r="G14572" s="16"/>
      <c r="H14572" s="43"/>
      <c r="I14572" s="12" t="str">
        <f t="shared" si="227"/>
        <v/>
      </c>
      <c r="J14572" s="17"/>
      <c r="K14572" s="17"/>
      <c r="L14572" s="17"/>
    </row>
    <row r="14573" spans="1:12" ht="28.5">
      <c r="A14573" s="14" t="s">
        <v>11381</v>
      </c>
      <c r="B14573" s="14" t="s">
        <v>2767</v>
      </c>
      <c r="C14573" s="8" t="s">
        <v>11382</v>
      </c>
      <c r="D14573" s="15"/>
      <c r="E14573" s="10" t="s">
        <v>12736</v>
      </c>
      <c r="F14573" s="14"/>
      <c r="G14573" s="16"/>
      <c r="H14573" s="43"/>
      <c r="I14573" s="12" t="str">
        <f t="shared" si="227"/>
        <v/>
      </c>
      <c r="J14573" s="17"/>
      <c r="K14573" s="17"/>
      <c r="L14573" s="17"/>
    </row>
    <row r="14574" spans="1:12" ht="28.5">
      <c r="A14574" s="14" t="s">
        <v>11381</v>
      </c>
      <c r="B14574" s="14" t="s">
        <v>2767</v>
      </c>
      <c r="C14574" s="8" t="s">
        <v>11382</v>
      </c>
      <c r="D14574" s="15"/>
      <c r="E14574" s="10" t="s">
        <v>12735</v>
      </c>
      <c r="F14574" s="14"/>
      <c r="G14574" s="16"/>
      <c r="H14574" s="43"/>
      <c r="I14574" s="12" t="str">
        <f t="shared" si="227"/>
        <v/>
      </c>
      <c r="J14574" s="17"/>
      <c r="K14574" s="17"/>
      <c r="L14574" s="17"/>
    </row>
    <row r="14575" spans="1:12" ht="28.5">
      <c r="A14575" s="14" t="s">
        <v>11381</v>
      </c>
      <c r="B14575" s="14" t="s">
        <v>2767</v>
      </c>
      <c r="C14575" s="8" t="s">
        <v>11382</v>
      </c>
      <c r="D14575" s="15"/>
      <c r="E14575" s="10" t="s">
        <v>12737</v>
      </c>
      <c r="F14575" s="14"/>
      <c r="G14575" s="16"/>
      <c r="H14575" s="43"/>
      <c r="I14575" s="12" t="str">
        <f t="shared" si="227"/>
        <v/>
      </c>
      <c r="J14575" s="17"/>
      <c r="K14575" s="17"/>
      <c r="L14575" s="17"/>
    </row>
    <row r="14576" spans="1:12" ht="28.5">
      <c r="A14576" s="14" t="s">
        <v>11381</v>
      </c>
      <c r="B14576" s="14" t="s">
        <v>2767</v>
      </c>
      <c r="C14576" s="8" t="s">
        <v>11382</v>
      </c>
      <c r="D14576" s="15" t="s">
        <v>13818</v>
      </c>
      <c r="E14576" s="10" t="s">
        <v>12739</v>
      </c>
      <c r="F14576" s="14" t="s">
        <v>84</v>
      </c>
      <c r="G14576" s="16">
        <v>1</v>
      </c>
      <c r="H14576" s="43"/>
      <c r="I14576" s="12" t="str">
        <f t="shared" si="227"/>
        <v/>
      </c>
      <c r="J14576" s="17"/>
      <c r="K14576" s="17"/>
      <c r="L14576" s="17"/>
    </row>
    <row r="14577" spans="1:12" ht="28.5">
      <c r="A14577" s="14" t="s">
        <v>11381</v>
      </c>
      <c r="B14577" s="14" t="s">
        <v>2767</v>
      </c>
      <c r="C14577" s="8" t="s">
        <v>11382</v>
      </c>
      <c r="D14577" s="15" t="s">
        <v>13819</v>
      </c>
      <c r="E14577" s="10" t="s">
        <v>13820</v>
      </c>
      <c r="F14577" s="14"/>
      <c r="G14577" s="16"/>
      <c r="H14577" s="43"/>
      <c r="I14577" s="12" t="str">
        <f t="shared" si="227"/>
        <v/>
      </c>
      <c r="J14577" s="17"/>
      <c r="K14577" s="17"/>
      <c r="L14577" s="17"/>
    </row>
    <row r="14578" spans="1:12" ht="28.5">
      <c r="A14578" s="14" t="s">
        <v>11381</v>
      </c>
      <c r="B14578" s="14" t="s">
        <v>2767</v>
      </c>
      <c r="C14578" s="8" t="s">
        <v>11382</v>
      </c>
      <c r="D14578" s="15"/>
      <c r="E14578" s="10" t="s">
        <v>12742</v>
      </c>
      <c r="F14578" s="14"/>
      <c r="G14578" s="16"/>
      <c r="H14578" s="43"/>
      <c r="I14578" s="12" t="str">
        <f t="shared" si="227"/>
        <v/>
      </c>
      <c r="J14578" s="17"/>
      <c r="K14578" s="17"/>
      <c r="L14578" s="17"/>
    </row>
    <row r="14579" spans="1:12" ht="28.5">
      <c r="A14579" s="14" t="s">
        <v>11381</v>
      </c>
      <c r="B14579" s="14" t="s">
        <v>2767</v>
      </c>
      <c r="C14579" s="8" t="s">
        <v>11382</v>
      </c>
      <c r="D14579" s="15"/>
      <c r="E14579" s="10" t="s">
        <v>12743</v>
      </c>
      <c r="F14579" s="14"/>
      <c r="G14579" s="16"/>
      <c r="H14579" s="43"/>
      <c r="I14579" s="12" t="str">
        <f t="shared" si="227"/>
        <v/>
      </c>
      <c r="J14579" s="17"/>
      <c r="K14579" s="17"/>
      <c r="L14579" s="17"/>
    </row>
    <row r="14580" spans="1:12" ht="28.5">
      <c r="A14580" s="14" t="s">
        <v>11381</v>
      </c>
      <c r="B14580" s="14" t="s">
        <v>2767</v>
      </c>
      <c r="C14580" s="8" t="s">
        <v>11382</v>
      </c>
      <c r="D14580" s="15"/>
      <c r="E14580" s="10" t="s">
        <v>12744</v>
      </c>
      <c r="F14580" s="14"/>
      <c r="G14580" s="16"/>
      <c r="H14580" s="43"/>
      <c r="I14580" s="12" t="str">
        <f t="shared" si="227"/>
        <v/>
      </c>
      <c r="J14580" s="17"/>
      <c r="K14580" s="17"/>
      <c r="L14580" s="17"/>
    </row>
    <row r="14581" spans="1:12" ht="28.5">
      <c r="A14581" s="14" t="s">
        <v>11381</v>
      </c>
      <c r="B14581" s="14" t="s">
        <v>2767</v>
      </c>
      <c r="C14581" s="8" t="s">
        <v>11382</v>
      </c>
      <c r="D14581" s="15"/>
      <c r="E14581" s="10" t="s">
        <v>12745</v>
      </c>
      <c r="F14581" s="14"/>
      <c r="G14581" s="16"/>
      <c r="H14581" s="43"/>
      <c r="I14581" s="12" t="str">
        <f t="shared" si="227"/>
        <v/>
      </c>
      <c r="J14581" s="17"/>
      <c r="K14581" s="17"/>
      <c r="L14581" s="17"/>
    </row>
    <row r="14582" spans="1:12" ht="28.5">
      <c r="A14582" s="14" t="s">
        <v>11381</v>
      </c>
      <c r="B14582" s="14" t="s">
        <v>2767</v>
      </c>
      <c r="C14582" s="8" t="s">
        <v>11382</v>
      </c>
      <c r="D14582" s="15"/>
      <c r="E14582" s="10" t="s">
        <v>12746</v>
      </c>
      <c r="F14582" s="14"/>
      <c r="G14582" s="16"/>
      <c r="H14582" s="43"/>
      <c r="I14582" s="12" t="str">
        <f t="shared" si="227"/>
        <v/>
      </c>
      <c r="J14582" s="17"/>
      <c r="K14582" s="17"/>
      <c r="L14582" s="17"/>
    </row>
    <row r="14583" spans="1:12" ht="28.5">
      <c r="A14583" s="14" t="s">
        <v>11381</v>
      </c>
      <c r="B14583" s="14" t="s">
        <v>2767</v>
      </c>
      <c r="C14583" s="8" t="s">
        <v>11382</v>
      </c>
      <c r="D14583" s="15"/>
      <c r="E14583" s="10" t="s">
        <v>12747</v>
      </c>
      <c r="F14583" s="14"/>
      <c r="G14583" s="16"/>
      <c r="H14583" s="43"/>
      <c r="I14583" s="12" t="str">
        <f t="shared" si="227"/>
        <v/>
      </c>
      <c r="J14583" s="17"/>
      <c r="K14583" s="17"/>
      <c r="L14583" s="17"/>
    </row>
    <row r="14584" spans="1:12" ht="28.5">
      <c r="A14584" s="14" t="s">
        <v>11381</v>
      </c>
      <c r="B14584" s="14" t="s">
        <v>2767</v>
      </c>
      <c r="C14584" s="8" t="s">
        <v>11382</v>
      </c>
      <c r="D14584" s="15"/>
      <c r="E14584" s="10" t="s">
        <v>12748</v>
      </c>
      <c r="F14584" s="14"/>
      <c r="G14584" s="16"/>
      <c r="H14584" s="43"/>
      <c r="I14584" s="12" t="str">
        <f t="shared" si="227"/>
        <v/>
      </c>
      <c r="J14584" s="17"/>
      <c r="K14584" s="17"/>
      <c r="L14584" s="17"/>
    </row>
    <row r="14585" spans="1:12" ht="28.5">
      <c r="A14585" s="14" t="s">
        <v>11381</v>
      </c>
      <c r="B14585" s="14" t="s">
        <v>2767</v>
      </c>
      <c r="C14585" s="8" t="s">
        <v>11382</v>
      </c>
      <c r="D14585" s="15" t="s">
        <v>13821</v>
      </c>
      <c r="E14585" s="10" t="s">
        <v>12739</v>
      </c>
      <c r="F14585" s="14" t="s">
        <v>84</v>
      </c>
      <c r="G14585" s="16">
        <v>1</v>
      </c>
      <c r="H14585" s="43"/>
      <c r="I14585" s="12" t="str">
        <f t="shared" si="227"/>
        <v/>
      </c>
      <c r="J14585" s="17"/>
      <c r="K14585" s="17"/>
      <c r="L14585" s="17"/>
    </row>
    <row r="14586" spans="1:12" ht="28.5">
      <c r="A14586" s="14" t="s">
        <v>11381</v>
      </c>
      <c r="B14586" s="14" t="s">
        <v>2767</v>
      </c>
      <c r="C14586" s="8" t="s">
        <v>11382</v>
      </c>
      <c r="D14586" s="15" t="s">
        <v>13822</v>
      </c>
      <c r="E14586" s="10" t="s">
        <v>12751</v>
      </c>
      <c r="F14586" s="14"/>
      <c r="G14586" s="16"/>
      <c r="H14586" s="43"/>
      <c r="I14586" s="12" t="str">
        <f t="shared" si="227"/>
        <v/>
      </c>
      <c r="J14586" s="17"/>
      <c r="K14586" s="17"/>
      <c r="L14586" s="17"/>
    </row>
    <row r="14587" spans="1:12" ht="99.75">
      <c r="A14587" s="14" t="s">
        <v>11381</v>
      </c>
      <c r="B14587" s="14" t="s">
        <v>2767</v>
      </c>
      <c r="C14587" s="8" t="s">
        <v>11382</v>
      </c>
      <c r="D14587" s="15"/>
      <c r="E14587" s="10" t="s">
        <v>12752</v>
      </c>
      <c r="F14587" s="14"/>
      <c r="G14587" s="16"/>
      <c r="H14587" s="43"/>
      <c r="I14587" s="12" t="str">
        <f t="shared" si="227"/>
        <v/>
      </c>
      <c r="J14587" s="17"/>
      <c r="K14587" s="17"/>
      <c r="L14587" s="17"/>
    </row>
    <row r="14588" spans="1:12" ht="28.5">
      <c r="A14588" s="14" t="s">
        <v>11381</v>
      </c>
      <c r="B14588" s="14" t="s">
        <v>2767</v>
      </c>
      <c r="C14588" s="8" t="s">
        <v>11382</v>
      </c>
      <c r="D14588" s="15" t="s">
        <v>13823</v>
      </c>
      <c r="E14588" s="10" t="s">
        <v>12754</v>
      </c>
      <c r="F14588" s="14" t="s">
        <v>73</v>
      </c>
      <c r="G14588" s="16">
        <v>50</v>
      </c>
      <c r="H14588" s="43"/>
      <c r="I14588" s="12" t="str">
        <f t="shared" si="227"/>
        <v/>
      </c>
      <c r="J14588" s="17"/>
      <c r="K14588" s="17"/>
      <c r="L14588" s="17"/>
    </row>
    <row r="14589" spans="1:12" ht="28.5">
      <c r="A14589" s="14" t="s">
        <v>11381</v>
      </c>
      <c r="B14589" s="14" t="s">
        <v>2767</v>
      </c>
      <c r="C14589" s="8" t="s">
        <v>11382</v>
      </c>
      <c r="D14589" s="15" t="s">
        <v>13824</v>
      </c>
      <c r="E14589" s="10" t="s">
        <v>12756</v>
      </c>
      <c r="F14589" s="14" t="s">
        <v>73</v>
      </c>
      <c r="G14589" s="16">
        <v>150</v>
      </c>
      <c r="H14589" s="43"/>
      <c r="I14589" s="12" t="str">
        <f t="shared" si="227"/>
        <v/>
      </c>
      <c r="J14589" s="17"/>
      <c r="K14589" s="17"/>
      <c r="L14589" s="17"/>
    </row>
    <row r="14590" spans="1:12" ht="28.5">
      <c r="A14590" s="14" t="s">
        <v>11381</v>
      </c>
      <c r="B14590" s="14" t="s">
        <v>2767</v>
      </c>
      <c r="C14590" s="8" t="s">
        <v>11382</v>
      </c>
      <c r="D14590" s="15" t="s">
        <v>13825</v>
      </c>
      <c r="E14590" s="10" t="s">
        <v>12758</v>
      </c>
      <c r="F14590" s="14" t="s">
        <v>73</v>
      </c>
      <c r="G14590" s="16">
        <v>60</v>
      </c>
      <c r="H14590" s="43"/>
      <c r="I14590" s="12" t="str">
        <f t="shared" si="227"/>
        <v/>
      </c>
      <c r="J14590" s="17"/>
      <c r="K14590" s="17"/>
      <c r="L14590" s="17"/>
    </row>
    <row r="14591" spans="1:12" ht="85.5">
      <c r="A14591" s="14" t="s">
        <v>11381</v>
      </c>
      <c r="B14591" s="14" t="s">
        <v>2767</v>
      </c>
      <c r="C14591" s="8" t="s">
        <v>11382</v>
      </c>
      <c r="D14591" s="15" t="s">
        <v>13826</v>
      </c>
      <c r="E14591" s="10" t="s">
        <v>12760</v>
      </c>
      <c r="F14591" s="14"/>
      <c r="G14591" s="16"/>
      <c r="H14591" s="43"/>
      <c r="I14591" s="12" t="str">
        <f t="shared" si="227"/>
        <v/>
      </c>
      <c r="J14591" s="17"/>
      <c r="K14591" s="17"/>
      <c r="L14591" s="17"/>
    </row>
    <row r="14592" spans="1:12" ht="28.5">
      <c r="A14592" s="14" t="s">
        <v>11381</v>
      </c>
      <c r="B14592" s="14" t="s">
        <v>2767</v>
      </c>
      <c r="C14592" s="8" t="s">
        <v>11382</v>
      </c>
      <c r="D14592" s="15" t="s">
        <v>13827</v>
      </c>
      <c r="E14592" s="10" t="s">
        <v>12762</v>
      </c>
      <c r="F14592" s="14" t="s">
        <v>73</v>
      </c>
      <c r="G14592" s="16">
        <v>10</v>
      </c>
      <c r="H14592" s="43"/>
      <c r="I14592" s="12" t="str">
        <f t="shared" si="227"/>
        <v/>
      </c>
      <c r="J14592" s="17"/>
      <c r="K14592" s="17"/>
      <c r="L14592" s="17"/>
    </row>
    <row r="14593" spans="1:12" ht="28.5">
      <c r="A14593" s="14" t="s">
        <v>11381</v>
      </c>
      <c r="B14593" s="14" t="s">
        <v>2767</v>
      </c>
      <c r="C14593" s="8" t="s">
        <v>11382</v>
      </c>
      <c r="D14593" s="15" t="s">
        <v>13828</v>
      </c>
      <c r="E14593" s="10" t="s">
        <v>12764</v>
      </c>
      <c r="F14593" s="14" t="s">
        <v>73</v>
      </c>
      <c r="G14593" s="16">
        <v>30</v>
      </c>
      <c r="H14593" s="43"/>
      <c r="I14593" s="12" t="str">
        <f t="shared" si="227"/>
        <v/>
      </c>
      <c r="J14593" s="17"/>
      <c r="K14593" s="17"/>
      <c r="L14593" s="17"/>
    </row>
    <row r="14594" spans="1:12" ht="28.5">
      <c r="A14594" s="14" t="s">
        <v>11381</v>
      </c>
      <c r="B14594" s="14" t="s">
        <v>2767</v>
      </c>
      <c r="C14594" s="8" t="s">
        <v>11382</v>
      </c>
      <c r="D14594" s="15" t="s">
        <v>13829</v>
      </c>
      <c r="E14594" s="10" t="s">
        <v>12766</v>
      </c>
      <c r="F14594" s="14" t="s">
        <v>73</v>
      </c>
      <c r="G14594" s="16">
        <v>50</v>
      </c>
      <c r="H14594" s="43"/>
      <c r="I14594" s="12" t="str">
        <f t="shared" si="227"/>
        <v/>
      </c>
      <c r="J14594" s="17"/>
      <c r="K14594" s="17"/>
      <c r="L14594" s="17"/>
    </row>
    <row r="14595" spans="1:12" ht="28.5">
      <c r="A14595" s="14" t="s">
        <v>11381</v>
      </c>
      <c r="B14595" s="14" t="s">
        <v>2767</v>
      </c>
      <c r="C14595" s="8" t="s">
        <v>11382</v>
      </c>
      <c r="D14595" s="15" t="s">
        <v>13830</v>
      </c>
      <c r="E14595" s="10" t="s">
        <v>12768</v>
      </c>
      <c r="F14595" s="14" t="s">
        <v>73</v>
      </c>
      <c r="G14595" s="16">
        <v>20</v>
      </c>
      <c r="H14595" s="43"/>
      <c r="I14595" s="12" t="str">
        <f t="shared" si="227"/>
        <v/>
      </c>
      <c r="J14595" s="17"/>
      <c r="K14595" s="17"/>
      <c r="L14595" s="17"/>
    </row>
    <row r="14596" spans="1:12" ht="42.75">
      <c r="A14596" s="14" t="s">
        <v>11381</v>
      </c>
      <c r="B14596" s="14" t="s">
        <v>2767</v>
      </c>
      <c r="C14596" s="8" t="s">
        <v>11382</v>
      </c>
      <c r="D14596" s="15" t="s">
        <v>13831</v>
      </c>
      <c r="E14596" s="10" t="s">
        <v>12770</v>
      </c>
      <c r="F14596" s="14"/>
      <c r="G14596" s="16"/>
      <c r="H14596" s="43"/>
      <c r="I14596" s="12" t="str">
        <f t="shared" ref="I14596:I14659" si="228">IF(AND(G14596&lt;&gt;"",H14596&lt;&gt;""),G14596*H14596,"")</f>
        <v/>
      </c>
      <c r="J14596" s="17"/>
      <c r="K14596" s="17"/>
      <c r="L14596" s="17"/>
    </row>
    <row r="14597" spans="1:12" ht="28.5">
      <c r="A14597" s="14" t="s">
        <v>11381</v>
      </c>
      <c r="B14597" s="14" t="s">
        <v>2767</v>
      </c>
      <c r="C14597" s="8" t="s">
        <v>11382</v>
      </c>
      <c r="D14597" s="15" t="s">
        <v>13832</v>
      </c>
      <c r="E14597" s="10" t="s">
        <v>13833</v>
      </c>
      <c r="F14597" s="14" t="s">
        <v>73</v>
      </c>
      <c r="G14597" s="16">
        <v>20</v>
      </c>
      <c r="H14597" s="43"/>
      <c r="I14597" s="12" t="str">
        <f t="shared" si="228"/>
        <v/>
      </c>
      <c r="J14597" s="17"/>
      <c r="K14597" s="17"/>
      <c r="L14597" s="17"/>
    </row>
    <row r="14598" spans="1:12" ht="28.5">
      <c r="A14598" s="14" t="s">
        <v>11381</v>
      </c>
      <c r="B14598" s="14" t="s">
        <v>2767</v>
      </c>
      <c r="C14598" s="8" t="s">
        <v>11382</v>
      </c>
      <c r="D14598" s="15" t="s">
        <v>13834</v>
      </c>
      <c r="E14598" s="10" t="s">
        <v>12772</v>
      </c>
      <c r="F14598" s="14" t="s">
        <v>73</v>
      </c>
      <c r="G14598" s="16">
        <v>80</v>
      </c>
      <c r="H14598" s="43"/>
      <c r="I14598" s="12" t="str">
        <f t="shared" si="228"/>
        <v/>
      </c>
      <c r="J14598" s="17"/>
      <c r="K14598" s="17"/>
      <c r="L14598" s="17"/>
    </row>
    <row r="14599" spans="1:12" ht="28.5">
      <c r="A14599" s="14" t="s">
        <v>11381</v>
      </c>
      <c r="B14599" s="14" t="s">
        <v>2767</v>
      </c>
      <c r="C14599" s="8" t="s">
        <v>11382</v>
      </c>
      <c r="D14599" s="15" t="s">
        <v>13835</v>
      </c>
      <c r="E14599" s="10" t="s">
        <v>12774</v>
      </c>
      <c r="F14599" s="14" t="s">
        <v>73</v>
      </c>
      <c r="G14599" s="16">
        <v>50</v>
      </c>
      <c r="H14599" s="43"/>
      <c r="I14599" s="12" t="str">
        <f t="shared" si="228"/>
        <v/>
      </c>
      <c r="J14599" s="17"/>
      <c r="K14599" s="17"/>
      <c r="L14599" s="17"/>
    </row>
    <row r="14600" spans="1:12" ht="28.5">
      <c r="A14600" s="14" t="s">
        <v>11381</v>
      </c>
      <c r="B14600" s="14" t="s">
        <v>2767</v>
      </c>
      <c r="C14600" s="8" t="s">
        <v>11382</v>
      </c>
      <c r="D14600" s="15" t="s">
        <v>13836</v>
      </c>
      <c r="E14600" s="10" t="s">
        <v>12776</v>
      </c>
      <c r="F14600" s="14" t="s">
        <v>73</v>
      </c>
      <c r="G14600" s="16">
        <v>300</v>
      </c>
      <c r="H14600" s="43"/>
      <c r="I14600" s="12" t="str">
        <f t="shared" si="228"/>
        <v/>
      </c>
      <c r="J14600" s="17"/>
      <c r="K14600" s="17"/>
      <c r="L14600" s="17"/>
    </row>
    <row r="14601" spans="1:12" ht="28.5">
      <c r="A14601" s="14" t="s">
        <v>11381</v>
      </c>
      <c r="B14601" s="14" t="s">
        <v>2767</v>
      </c>
      <c r="C14601" s="8" t="s">
        <v>11382</v>
      </c>
      <c r="D14601" s="15" t="s">
        <v>13837</v>
      </c>
      <c r="E14601" s="10" t="s">
        <v>12778</v>
      </c>
      <c r="F14601" s="14" t="s">
        <v>73</v>
      </c>
      <c r="G14601" s="16">
        <v>100</v>
      </c>
      <c r="H14601" s="43"/>
      <c r="I14601" s="12" t="str">
        <f t="shared" si="228"/>
        <v/>
      </c>
      <c r="J14601" s="17"/>
      <c r="K14601" s="17"/>
      <c r="L14601" s="17"/>
    </row>
    <row r="14602" spans="1:12" ht="28.5">
      <c r="A14602" s="14" t="s">
        <v>11381</v>
      </c>
      <c r="B14602" s="14" t="s">
        <v>2767</v>
      </c>
      <c r="C14602" s="8" t="s">
        <v>11382</v>
      </c>
      <c r="D14602" s="15" t="s">
        <v>13838</v>
      </c>
      <c r="E14602" s="10" t="s">
        <v>12780</v>
      </c>
      <c r="F14602" s="14" t="s">
        <v>73</v>
      </c>
      <c r="G14602" s="16">
        <v>150</v>
      </c>
      <c r="H14602" s="43"/>
      <c r="I14602" s="12" t="str">
        <f t="shared" si="228"/>
        <v/>
      </c>
      <c r="J14602" s="17"/>
      <c r="K14602" s="17"/>
      <c r="L14602" s="17"/>
    </row>
    <row r="14603" spans="1:12" ht="28.5">
      <c r="A14603" s="14" t="s">
        <v>11381</v>
      </c>
      <c r="B14603" s="14" t="s">
        <v>2767</v>
      </c>
      <c r="C14603" s="8" t="s">
        <v>11382</v>
      </c>
      <c r="D14603" s="15" t="s">
        <v>13839</v>
      </c>
      <c r="E14603" s="10" t="s">
        <v>12782</v>
      </c>
      <c r="F14603" s="14" t="s">
        <v>73</v>
      </c>
      <c r="G14603" s="16">
        <v>50</v>
      </c>
      <c r="H14603" s="43"/>
      <c r="I14603" s="12" t="str">
        <f t="shared" si="228"/>
        <v/>
      </c>
      <c r="J14603" s="17"/>
      <c r="K14603" s="17"/>
      <c r="L14603" s="17"/>
    </row>
    <row r="14604" spans="1:12" ht="28.5">
      <c r="A14604" s="14" t="s">
        <v>11381</v>
      </c>
      <c r="B14604" s="14" t="s">
        <v>2767</v>
      </c>
      <c r="C14604" s="8" t="s">
        <v>11382</v>
      </c>
      <c r="D14604" s="15" t="s">
        <v>13840</v>
      </c>
      <c r="E14604" s="10" t="s">
        <v>13841</v>
      </c>
      <c r="F14604" s="14" t="s">
        <v>73</v>
      </c>
      <c r="G14604" s="16">
        <v>80</v>
      </c>
      <c r="H14604" s="43"/>
      <c r="I14604" s="12" t="str">
        <f t="shared" si="228"/>
        <v/>
      </c>
      <c r="J14604" s="17"/>
      <c r="K14604" s="17"/>
      <c r="L14604" s="17"/>
    </row>
    <row r="14605" spans="1:12" ht="28.5">
      <c r="A14605" s="14" t="s">
        <v>11381</v>
      </c>
      <c r="B14605" s="14" t="s">
        <v>2767</v>
      </c>
      <c r="C14605" s="8" t="s">
        <v>11382</v>
      </c>
      <c r="D14605" s="15" t="s">
        <v>13842</v>
      </c>
      <c r="E14605" s="10" t="s">
        <v>12788</v>
      </c>
      <c r="F14605" s="14" t="s">
        <v>73</v>
      </c>
      <c r="G14605" s="16">
        <v>50</v>
      </c>
      <c r="H14605" s="43"/>
      <c r="I14605" s="12" t="str">
        <f t="shared" si="228"/>
        <v/>
      </c>
      <c r="J14605" s="17"/>
      <c r="K14605" s="17"/>
      <c r="L14605" s="17"/>
    </row>
    <row r="14606" spans="1:12" ht="28.5">
      <c r="A14606" s="14" t="s">
        <v>11381</v>
      </c>
      <c r="B14606" s="14" t="s">
        <v>2767</v>
      </c>
      <c r="C14606" s="8" t="s">
        <v>11382</v>
      </c>
      <c r="D14606" s="15" t="s">
        <v>13843</v>
      </c>
      <c r="E14606" s="10" t="s">
        <v>12790</v>
      </c>
      <c r="F14606" s="14" t="s">
        <v>73</v>
      </c>
      <c r="G14606" s="16">
        <v>100</v>
      </c>
      <c r="H14606" s="43"/>
      <c r="I14606" s="12" t="str">
        <f t="shared" si="228"/>
        <v/>
      </c>
      <c r="J14606" s="17"/>
      <c r="K14606" s="17"/>
      <c r="L14606" s="17"/>
    </row>
    <row r="14607" spans="1:12" ht="28.5">
      <c r="A14607" s="14" t="s">
        <v>11381</v>
      </c>
      <c r="B14607" s="14" t="s">
        <v>2767</v>
      </c>
      <c r="C14607" s="8" t="s">
        <v>11382</v>
      </c>
      <c r="D14607" s="15" t="s">
        <v>13844</v>
      </c>
      <c r="E14607" s="10" t="s">
        <v>12792</v>
      </c>
      <c r="F14607" s="14" t="s">
        <v>73</v>
      </c>
      <c r="G14607" s="16">
        <v>20</v>
      </c>
      <c r="H14607" s="43"/>
      <c r="I14607" s="12" t="str">
        <f t="shared" si="228"/>
        <v/>
      </c>
      <c r="J14607" s="17"/>
      <c r="K14607" s="17"/>
      <c r="L14607" s="17"/>
    </row>
    <row r="14608" spans="1:12" ht="28.5">
      <c r="A14608" s="14" t="s">
        <v>11381</v>
      </c>
      <c r="B14608" s="14" t="s">
        <v>2767</v>
      </c>
      <c r="C14608" s="8" t="s">
        <v>11382</v>
      </c>
      <c r="D14608" s="15" t="s">
        <v>13845</v>
      </c>
      <c r="E14608" s="10" t="s">
        <v>12794</v>
      </c>
      <c r="F14608" s="14" t="s">
        <v>73</v>
      </c>
      <c r="G14608" s="16">
        <v>150</v>
      </c>
      <c r="H14608" s="43"/>
      <c r="I14608" s="12" t="str">
        <f t="shared" si="228"/>
        <v/>
      </c>
      <c r="J14608" s="17"/>
      <c r="K14608" s="17"/>
      <c r="L14608" s="17"/>
    </row>
    <row r="14609" spans="1:12" ht="28.5">
      <c r="A14609" s="14" t="s">
        <v>11381</v>
      </c>
      <c r="B14609" s="14" t="s">
        <v>2767</v>
      </c>
      <c r="C14609" s="8" t="s">
        <v>11382</v>
      </c>
      <c r="D14609" s="15" t="s">
        <v>13846</v>
      </c>
      <c r="E14609" s="10" t="s">
        <v>12796</v>
      </c>
      <c r="F14609" s="14" t="s">
        <v>73</v>
      </c>
      <c r="G14609" s="16">
        <v>60</v>
      </c>
      <c r="H14609" s="43"/>
      <c r="I14609" s="12" t="str">
        <f t="shared" si="228"/>
        <v/>
      </c>
      <c r="J14609" s="17"/>
      <c r="K14609" s="17"/>
      <c r="L14609" s="17"/>
    </row>
    <row r="14610" spans="1:12" ht="28.5">
      <c r="A14610" s="14" t="s">
        <v>11381</v>
      </c>
      <c r="B14610" s="14" t="s">
        <v>2767</v>
      </c>
      <c r="C14610" s="8" t="s">
        <v>11382</v>
      </c>
      <c r="D14610" s="15" t="s">
        <v>13847</v>
      </c>
      <c r="E14610" s="10" t="s">
        <v>12798</v>
      </c>
      <c r="F14610" s="14" t="s">
        <v>73</v>
      </c>
      <c r="G14610" s="16">
        <v>300</v>
      </c>
      <c r="H14610" s="43"/>
      <c r="I14610" s="12" t="str">
        <f t="shared" si="228"/>
        <v/>
      </c>
      <c r="J14610" s="17"/>
      <c r="K14610" s="17"/>
      <c r="L14610" s="17"/>
    </row>
    <row r="14611" spans="1:12" ht="28.5">
      <c r="A14611" s="14" t="s">
        <v>11381</v>
      </c>
      <c r="B14611" s="14" t="s">
        <v>2767</v>
      </c>
      <c r="C14611" s="8" t="s">
        <v>11382</v>
      </c>
      <c r="D14611" s="15" t="s">
        <v>13848</v>
      </c>
      <c r="E14611" s="10" t="s">
        <v>12800</v>
      </c>
      <c r="F14611" s="14" t="s">
        <v>73</v>
      </c>
      <c r="G14611" s="16">
        <v>200</v>
      </c>
      <c r="H14611" s="43"/>
      <c r="I14611" s="12" t="str">
        <f t="shared" si="228"/>
        <v/>
      </c>
      <c r="J14611" s="17"/>
      <c r="K14611" s="17"/>
      <c r="L14611" s="17"/>
    </row>
    <row r="14612" spans="1:12" ht="28.5">
      <c r="A14612" s="14" t="s">
        <v>11381</v>
      </c>
      <c r="B14612" s="14" t="s">
        <v>2767</v>
      </c>
      <c r="C14612" s="8" t="s">
        <v>11382</v>
      </c>
      <c r="D14612" s="15" t="s">
        <v>13849</v>
      </c>
      <c r="E14612" s="10" t="s">
        <v>12802</v>
      </c>
      <c r="F14612" s="14" t="s">
        <v>73</v>
      </c>
      <c r="G14612" s="16">
        <v>80</v>
      </c>
      <c r="H14612" s="43"/>
      <c r="I14612" s="12" t="str">
        <f t="shared" si="228"/>
        <v/>
      </c>
      <c r="J14612" s="17"/>
      <c r="K14612" s="17"/>
      <c r="L14612" s="17"/>
    </row>
    <row r="14613" spans="1:12" ht="28.5">
      <c r="A14613" s="14" t="s">
        <v>11381</v>
      </c>
      <c r="B14613" s="14" t="s">
        <v>2767</v>
      </c>
      <c r="C14613" s="8" t="s">
        <v>11382</v>
      </c>
      <c r="D14613" s="15" t="s">
        <v>13850</v>
      </c>
      <c r="E14613" s="10" t="s">
        <v>12804</v>
      </c>
      <c r="F14613" s="14" t="s">
        <v>84</v>
      </c>
      <c r="G14613" s="16">
        <v>20</v>
      </c>
      <c r="H14613" s="43"/>
      <c r="I14613" s="12" t="str">
        <f t="shared" si="228"/>
        <v/>
      </c>
      <c r="J14613" s="17"/>
      <c r="K14613" s="17"/>
      <c r="L14613" s="17"/>
    </row>
    <row r="14614" spans="1:12" ht="28.5">
      <c r="A14614" s="14" t="s">
        <v>11381</v>
      </c>
      <c r="B14614" s="14" t="s">
        <v>2767</v>
      </c>
      <c r="C14614" s="8" t="s">
        <v>11382</v>
      </c>
      <c r="D14614" s="15"/>
      <c r="E14614" s="10"/>
      <c r="F14614" s="14"/>
      <c r="G14614" s="16"/>
      <c r="H14614" s="43"/>
      <c r="I14614" s="12" t="str">
        <f t="shared" si="228"/>
        <v/>
      </c>
      <c r="J14614" s="17"/>
      <c r="K14614" s="17"/>
      <c r="L14614" s="17"/>
    </row>
    <row r="14615" spans="1:12" ht="57">
      <c r="A14615" s="14" t="s">
        <v>11381</v>
      </c>
      <c r="B14615" s="14" t="s">
        <v>2767</v>
      </c>
      <c r="C14615" s="8" t="s">
        <v>11382</v>
      </c>
      <c r="D14615" s="15" t="s">
        <v>13851</v>
      </c>
      <c r="E14615" s="10" t="s">
        <v>12806</v>
      </c>
      <c r="F14615" s="14"/>
      <c r="G14615" s="16"/>
      <c r="H14615" s="43"/>
      <c r="I14615" s="12" t="str">
        <f t="shared" si="228"/>
        <v/>
      </c>
      <c r="J14615" s="17"/>
      <c r="K14615" s="17"/>
      <c r="L14615" s="17"/>
    </row>
    <row r="14616" spans="1:12" ht="28.5">
      <c r="A14616" s="14" t="s">
        <v>11381</v>
      </c>
      <c r="B14616" s="14" t="s">
        <v>2767</v>
      </c>
      <c r="C14616" s="8" t="s">
        <v>11382</v>
      </c>
      <c r="D14616" s="15" t="s">
        <v>13852</v>
      </c>
      <c r="E14616" s="10" t="s">
        <v>12808</v>
      </c>
      <c r="F14616" s="14" t="s">
        <v>73</v>
      </c>
      <c r="G14616" s="16">
        <v>50</v>
      </c>
      <c r="H14616" s="43"/>
      <c r="I14616" s="12" t="str">
        <f t="shared" si="228"/>
        <v/>
      </c>
      <c r="J14616" s="17"/>
      <c r="K14616" s="17"/>
      <c r="L14616" s="17"/>
    </row>
    <row r="14617" spans="1:12" ht="28.5">
      <c r="A14617" s="14" t="s">
        <v>11381</v>
      </c>
      <c r="B14617" s="14" t="s">
        <v>2767</v>
      </c>
      <c r="C14617" s="8" t="s">
        <v>11382</v>
      </c>
      <c r="D14617" s="15" t="s">
        <v>13853</v>
      </c>
      <c r="E14617" s="10" t="s">
        <v>12810</v>
      </c>
      <c r="F14617" s="14" t="s">
        <v>73</v>
      </c>
      <c r="G14617" s="16">
        <v>100</v>
      </c>
      <c r="H14617" s="43"/>
      <c r="I14617" s="12" t="str">
        <f t="shared" si="228"/>
        <v/>
      </c>
      <c r="J14617" s="17"/>
      <c r="K14617" s="17"/>
      <c r="L14617" s="17"/>
    </row>
    <row r="14618" spans="1:12" ht="57">
      <c r="A14618" s="14" t="s">
        <v>11381</v>
      </c>
      <c r="B14618" s="14" t="s">
        <v>2767</v>
      </c>
      <c r="C14618" s="8" t="s">
        <v>11382</v>
      </c>
      <c r="D14618" s="15" t="s">
        <v>13854</v>
      </c>
      <c r="E14618" s="10" t="s">
        <v>12812</v>
      </c>
      <c r="F14618" s="14"/>
      <c r="G14618" s="16"/>
      <c r="H14618" s="43"/>
      <c r="I14618" s="12" t="str">
        <f t="shared" si="228"/>
        <v/>
      </c>
      <c r="J14618" s="17"/>
      <c r="K14618" s="17"/>
      <c r="L14618" s="17"/>
    </row>
    <row r="14619" spans="1:12" ht="28.5">
      <c r="A14619" s="14" t="s">
        <v>11381</v>
      </c>
      <c r="B14619" s="14" t="s">
        <v>2767</v>
      </c>
      <c r="C14619" s="8" t="s">
        <v>11382</v>
      </c>
      <c r="D14619" s="15" t="s">
        <v>13855</v>
      </c>
      <c r="E14619" s="10" t="s">
        <v>12814</v>
      </c>
      <c r="F14619" s="14" t="s">
        <v>73</v>
      </c>
      <c r="G14619" s="16">
        <v>200</v>
      </c>
      <c r="H14619" s="43"/>
      <c r="I14619" s="12" t="str">
        <f t="shared" si="228"/>
        <v/>
      </c>
      <c r="J14619" s="17"/>
      <c r="K14619" s="17"/>
      <c r="L14619" s="17"/>
    </row>
    <row r="14620" spans="1:12" ht="28.5">
      <c r="A14620" s="14" t="s">
        <v>11381</v>
      </c>
      <c r="B14620" s="14" t="s">
        <v>2767</v>
      </c>
      <c r="C14620" s="8" t="s">
        <v>11382</v>
      </c>
      <c r="D14620" s="15" t="s">
        <v>13856</v>
      </c>
      <c r="E14620" s="10" t="s">
        <v>12816</v>
      </c>
      <c r="F14620" s="14" t="s">
        <v>73</v>
      </c>
      <c r="G14620" s="16">
        <v>150</v>
      </c>
      <c r="H14620" s="43"/>
      <c r="I14620" s="12" t="str">
        <f t="shared" si="228"/>
        <v/>
      </c>
      <c r="J14620" s="17"/>
      <c r="K14620" s="17"/>
      <c r="L14620" s="17"/>
    </row>
    <row r="14621" spans="1:12" ht="28.5">
      <c r="A14621" s="14" t="s">
        <v>11381</v>
      </c>
      <c r="B14621" s="14" t="s">
        <v>2767</v>
      </c>
      <c r="C14621" s="8" t="s">
        <v>11382</v>
      </c>
      <c r="D14621" s="15" t="s">
        <v>13857</v>
      </c>
      <c r="E14621" s="10" t="s">
        <v>12818</v>
      </c>
      <c r="F14621" s="14" t="s">
        <v>73</v>
      </c>
      <c r="G14621" s="16">
        <v>80</v>
      </c>
      <c r="H14621" s="43"/>
      <c r="I14621" s="12" t="str">
        <f t="shared" si="228"/>
        <v/>
      </c>
      <c r="J14621" s="17"/>
      <c r="K14621" s="17"/>
      <c r="L14621" s="17"/>
    </row>
    <row r="14622" spans="1:12" ht="28.5">
      <c r="A14622" s="14" t="s">
        <v>11381</v>
      </c>
      <c r="B14622" s="14" t="s">
        <v>2767</v>
      </c>
      <c r="C14622" s="8" t="s">
        <v>11382</v>
      </c>
      <c r="D14622" s="15" t="s">
        <v>13858</v>
      </c>
      <c r="E14622" s="10" t="s">
        <v>12820</v>
      </c>
      <c r="F14622" s="14"/>
      <c r="G14622" s="16"/>
      <c r="H14622" s="43"/>
      <c r="I14622" s="12" t="str">
        <f t="shared" si="228"/>
        <v/>
      </c>
      <c r="J14622" s="17"/>
      <c r="K14622" s="17"/>
      <c r="L14622" s="17"/>
    </row>
    <row r="14623" spans="1:12" ht="28.5">
      <c r="A14623" s="14" t="s">
        <v>11381</v>
      </c>
      <c r="B14623" s="14" t="s">
        <v>2767</v>
      </c>
      <c r="C14623" s="8" t="s">
        <v>11382</v>
      </c>
      <c r="D14623" s="15" t="s">
        <v>13859</v>
      </c>
      <c r="E14623" s="10" t="s">
        <v>12818</v>
      </c>
      <c r="F14623" s="14" t="s">
        <v>73</v>
      </c>
      <c r="G14623" s="16">
        <v>250</v>
      </c>
      <c r="H14623" s="43"/>
      <c r="I14623" s="12" t="str">
        <f t="shared" si="228"/>
        <v/>
      </c>
      <c r="J14623" s="17"/>
      <c r="K14623" s="17"/>
      <c r="L14623" s="17"/>
    </row>
    <row r="14624" spans="1:12" ht="28.5">
      <c r="A14624" s="14" t="s">
        <v>11381</v>
      </c>
      <c r="B14624" s="14" t="s">
        <v>2767</v>
      </c>
      <c r="C14624" s="8" t="s">
        <v>11382</v>
      </c>
      <c r="D14624" s="15" t="s">
        <v>13860</v>
      </c>
      <c r="E14624" s="10" t="s">
        <v>12823</v>
      </c>
      <c r="F14624" s="14" t="s">
        <v>73</v>
      </c>
      <c r="G14624" s="16">
        <v>50</v>
      </c>
      <c r="H14624" s="43"/>
      <c r="I14624" s="12" t="str">
        <f t="shared" si="228"/>
        <v/>
      </c>
      <c r="J14624" s="17"/>
      <c r="K14624" s="17"/>
      <c r="L14624" s="17"/>
    </row>
    <row r="14625" spans="1:12" ht="42.75">
      <c r="A14625" s="14" t="s">
        <v>11381</v>
      </c>
      <c r="B14625" s="14" t="s">
        <v>2767</v>
      </c>
      <c r="C14625" s="8" t="s">
        <v>11382</v>
      </c>
      <c r="D14625" s="15" t="s">
        <v>13861</v>
      </c>
      <c r="E14625" s="10" t="s">
        <v>12825</v>
      </c>
      <c r="F14625" s="14" t="s">
        <v>84</v>
      </c>
      <c r="G14625" s="16">
        <v>8</v>
      </c>
      <c r="H14625" s="43"/>
      <c r="I14625" s="12" t="str">
        <f t="shared" si="228"/>
        <v/>
      </c>
      <c r="J14625" s="17"/>
      <c r="K14625" s="17"/>
      <c r="L14625" s="17"/>
    </row>
    <row r="14626" spans="1:12" ht="28.5">
      <c r="A14626" s="14" t="s">
        <v>11381</v>
      </c>
      <c r="B14626" s="14" t="s">
        <v>2767</v>
      </c>
      <c r="C14626" s="8" t="s">
        <v>11382</v>
      </c>
      <c r="D14626" s="15" t="s">
        <v>13862</v>
      </c>
      <c r="E14626" s="10" t="s">
        <v>12827</v>
      </c>
      <c r="F14626" s="14"/>
      <c r="G14626" s="16"/>
      <c r="H14626" s="43"/>
      <c r="I14626" s="12" t="str">
        <f t="shared" si="228"/>
        <v/>
      </c>
      <c r="J14626" s="17"/>
      <c r="K14626" s="17"/>
      <c r="L14626" s="17"/>
    </row>
    <row r="14627" spans="1:12" ht="28.5">
      <c r="A14627" s="14" t="s">
        <v>11381</v>
      </c>
      <c r="B14627" s="14" t="s">
        <v>2767</v>
      </c>
      <c r="C14627" s="8" t="s">
        <v>11382</v>
      </c>
      <c r="D14627" s="15" t="s">
        <v>13863</v>
      </c>
      <c r="E14627" s="10" t="s">
        <v>12829</v>
      </c>
      <c r="F14627" s="14" t="s">
        <v>84</v>
      </c>
      <c r="G14627" s="16">
        <v>3</v>
      </c>
      <c r="H14627" s="43"/>
      <c r="I14627" s="12" t="str">
        <f t="shared" si="228"/>
        <v/>
      </c>
      <c r="J14627" s="17"/>
      <c r="K14627" s="17"/>
      <c r="L14627" s="17"/>
    </row>
    <row r="14628" spans="1:12" ht="28.5">
      <c r="A14628" s="14" t="s">
        <v>11381</v>
      </c>
      <c r="B14628" s="14" t="s">
        <v>2767</v>
      </c>
      <c r="C14628" s="8" t="s">
        <v>11382</v>
      </c>
      <c r="D14628" s="15" t="s">
        <v>13864</v>
      </c>
      <c r="E14628" s="10" t="s">
        <v>12831</v>
      </c>
      <c r="F14628" s="14" t="s">
        <v>84</v>
      </c>
      <c r="G14628" s="16">
        <v>1</v>
      </c>
      <c r="H14628" s="43"/>
      <c r="I14628" s="12" t="str">
        <f t="shared" si="228"/>
        <v/>
      </c>
      <c r="J14628" s="17"/>
      <c r="K14628" s="17"/>
      <c r="L14628" s="17"/>
    </row>
    <row r="14629" spans="1:12" ht="28.5">
      <c r="A14629" s="14" t="s">
        <v>11381</v>
      </c>
      <c r="B14629" s="14" t="s">
        <v>2767</v>
      </c>
      <c r="C14629" s="8" t="s">
        <v>11382</v>
      </c>
      <c r="D14629" s="15" t="s">
        <v>13865</v>
      </c>
      <c r="E14629" s="10" t="s">
        <v>12833</v>
      </c>
      <c r="F14629" s="14" t="s">
        <v>84</v>
      </c>
      <c r="G14629" s="16">
        <v>23</v>
      </c>
      <c r="H14629" s="43"/>
      <c r="I14629" s="12" t="str">
        <f t="shared" si="228"/>
        <v/>
      </c>
      <c r="J14629" s="17"/>
      <c r="K14629" s="17"/>
      <c r="L14629" s="17"/>
    </row>
    <row r="14630" spans="1:12" ht="28.5">
      <c r="A14630" s="14" t="s">
        <v>11381</v>
      </c>
      <c r="B14630" s="14" t="s">
        <v>2767</v>
      </c>
      <c r="C14630" s="8" t="s">
        <v>11382</v>
      </c>
      <c r="D14630" s="15" t="s">
        <v>13866</v>
      </c>
      <c r="E14630" s="10" t="s">
        <v>12835</v>
      </c>
      <c r="F14630" s="14" t="s">
        <v>84</v>
      </c>
      <c r="G14630" s="16">
        <v>7</v>
      </c>
      <c r="H14630" s="43"/>
      <c r="I14630" s="12" t="str">
        <f t="shared" si="228"/>
        <v/>
      </c>
      <c r="J14630" s="17"/>
      <c r="K14630" s="17"/>
      <c r="L14630" s="17"/>
    </row>
    <row r="14631" spans="1:12" ht="28.5">
      <c r="A14631" s="14" t="s">
        <v>11381</v>
      </c>
      <c r="B14631" s="14" t="s">
        <v>2767</v>
      </c>
      <c r="C14631" s="8" t="s">
        <v>11382</v>
      </c>
      <c r="D14631" s="15" t="s">
        <v>13867</v>
      </c>
      <c r="E14631" s="10" t="s">
        <v>12837</v>
      </c>
      <c r="F14631" s="14" t="s">
        <v>84</v>
      </c>
      <c r="G14631" s="16">
        <v>1</v>
      </c>
      <c r="H14631" s="43"/>
      <c r="I14631" s="12" t="str">
        <f t="shared" si="228"/>
        <v/>
      </c>
      <c r="J14631" s="17"/>
      <c r="K14631" s="17"/>
      <c r="L14631" s="17"/>
    </row>
    <row r="14632" spans="1:12" ht="28.5">
      <c r="A14632" s="14" t="s">
        <v>11381</v>
      </c>
      <c r="B14632" s="14" t="s">
        <v>2767</v>
      </c>
      <c r="C14632" s="8" t="s">
        <v>11382</v>
      </c>
      <c r="D14632" s="15" t="s">
        <v>13868</v>
      </c>
      <c r="E14632" s="10" t="s">
        <v>12839</v>
      </c>
      <c r="F14632" s="14" t="s">
        <v>84</v>
      </c>
      <c r="G14632" s="16">
        <v>1</v>
      </c>
      <c r="H14632" s="43"/>
      <c r="I14632" s="12" t="str">
        <f t="shared" si="228"/>
        <v/>
      </c>
      <c r="J14632" s="17"/>
      <c r="K14632" s="17"/>
      <c r="L14632" s="17"/>
    </row>
    <row r="14633" spans="1:12" ht="28.5">
      <c r="A14633" s="14" t="s">
        <v>11381</v>
      </c>
      <c r="B14633" s="14" t="s">
        <v>2767</v>
      </c>
      <c r="C14633" s="8" t="s">
        <v>11382</v>
      </c>
      <c r="D14633" s="15" t="s">
        <v>13869</v>
      </c>
      <c r="E14633" s="10" t="s">
        <v>12841</v>
      </c>
      <c r="F14633" s="14"/>
      <c r="G14633" s="16"/>
      <c r="H14633" s="43"/>
      <c r="I14633" s="12" t="str">
        <f t="shared" si="228"/>
        <v/>
      </c>
      <c r="J14633" s="17"/>
      <c r="K14633" s="17"/>
      <c r="L14633" s="17"/>
    </row>
    <row r="14634" spans="1:12" ht="28.5">
      <c r="A14634" s="14" t="s">
        <v>11381</v>
      </c>
      <c r="B14634" s="14" t="s">
        <v>2767</v>
      </c>
      <c r="C14634" s="8" t="s">
        <v>11382</v>
      </c>
      <c r="D14634" s="15" t="s">
        <v>13870</v>
      </c>
      <c r="E14634" s="10" t="s">
        <v>12843</v>
      </c>
      <c r="F14634" s="14" t="s">
        <v>84</v>
      </c>
      <c r="G14634" s="16">
        <v>1</v>
      </c>
      <c r="H14634" s="43"/>
      <c r="I14634" s="12" t="str">
        <f t="shared" si="228"/>
        <v/>
      </c>
      <c r="J14634" s="17"/>
      <c r="K14634" s="17"/>
      <c r="L14634" s="17"/>
    </row>
    <row r="14635" spans="1:12" ht="28.5">
      <c r="A14635" s="14" t="s">
        <v>11381</v>
      </c>
      <c r="B14635" s="14" t="s">
        <v>2767</v>
      </c>
      <c r="C14635" s="8" t="s">
        <v>11382</v>
      </c>
      <c r="D14635" s="15" t="s">
        <v>13871</v>
      </c>
      <c r="E14635" s="10" t="s">
        <v>12845</v>
      </c>
      <c r="F14635" s="14" t="s">
        <v>84</v>
      </c>
      <c r="G14635" s="16">
        <v>1</v>
      </c>
      <c r="H14635" s="43"/>
      <c r="I14635" s="12" t="str">
        <f t="shared" si="228"/>
        <v/>
      </c>
      <c r="J14635" s="17"/>
      <c r="K14635" s="17"/>
      <c r="L14635" s="17"/>
    </row>
    <row r="14636" spans="1:12" ht="28.5">
      <c r="A14636" s="14" t="s">
        <v>11381</v>
      </c>
      <c r="B14636" s="14" t="s">
        <v>2767</v>
      </c>
      <c r="C14636" s="8" t="s">
        <v>11382</v>
      </c>
      <c r="D14636" s="15" t="s">
        <v>13872</v>
      </c>
      <c r="E14636" s="10" t="s">
        <v>13873</v>
      </c>
      <c r="F14636" s="14"/>
      <c r="G14636" s="16"/>
      <c r="H14636" s="43"/>
      <c r="I14636" s="12" t="str">
        <f t="shared" si="228"/>
        <v/>
      </c>
      <c r="J14636" s="17"/>
      <c r="K14636" s="17"/>
      <c r="L14636" s="17"/>
    </row>
    <row r="14637" spans="1:12" ht="28.5">
      <c r="A14637" s="14" t="s">
        <v>11381</v>
      </c>
      <c r="B14637" s="14" t="s">
        <v>2767</v>
      </c>
      <c r="C14637" s="8" t="s">
        <v>11382</v>
      </c>
      <c r="D14637" s="15" t="s">
        <v>13874</v>
      </c>
      <c r="E14637" s="10" t="s">
        <v>12849</v>
      </c>
      <c r="F14637" s="14" t="s">
        <v>84</v>
      </c>
      <c r="G14637" s="16">
        <v>25</v>
      </c>
      <c r="H14637" s="43"/>
      <c r="I14637" s="12" t="str">
        <f t="shared" si="228"/>
        <v/>
      </c>
      <c r="J14637" s="17"/>
      <c r="K14637" s="17"/>
      <c r="L14637" s="17"/>
    </row>
    <row r="14638" spans="1:12" ht="28.5">
      <c r="A14638" s="14" t="s">
        <v>11381</v>
      </c>
      <c r="B14638" s="14" t="s">
        <v>2767</v>
      </c>
      <c r="C14638" s="8" t="s">
        <v>11382</v>
      </c>
      <c r="D14638" s="15" t="s">
        <v>13875</v>
      </c>
      <c r="E14638" s="10" t="s">
        <v>12851</v>
      </c>
      <c r="F14638" s="14" t="s">
        <v>84</v>
      </c>
      <c r="G14638" s="16">
        <v>18</v>
      </c>
      <c r="H14638" s="43"/>
      <c r="I14638" s="12" t="str">
        <f t="shared" si="228"/>
        <v/>
      </c>
      <c r="J14638" s="17"/>
      <c r="K14638" s="17"/>
      <c r="L14638" s="17"/>
    </row>
    <row r="14639" spans="1:12" ht="28.5">
      <c r="A14639" s="14" t="s">
        <v>11381</v>
      </c>
      <c r="B14639" s="14" t="s">
        <v>2767</v>
      </c>
      <c r="C14639" s="8" t="s">
        <v>11382</v>
      </c>
      <c r="D14639" s="15" t="s">
        <v>13876</v>
      </c>
      <c r="E14639" s="10" t="s">
        <v>12853</v>
      </c>
      <c r="F14639" s="14" t="s">
        <v>84</v>
      </c>
      <c r="G14639" s="16">
        <v>10</v>
      </c>
      <c r="H14639" s="43"/>
      <c r="I14639" s="12" t="str">
        <f t="shared" si="228"/>
        <v/>
      </c>
      <c r="J14639" s="17"/>
      <c r="K14639" s="17"/>
      <c r="L14639" s="17"/>
    </row>
    <row r="14640" spans="1:12" ht="28.5">
      <c r="A14640" s="14" t="s">
        <v>11381</v>
      </c>
      <c r="B14640" s="14" t="s">
        <v>2767</v>
      </c>
      <c r="C14640" s="8" t="s">
        <v>11382</v>
      </c>
      <c r="D14640" s="15" t="s">
        <v>13877</v>
      </c>
      <c r="E14640" s="10" t="s">
        <v>12855</v>
      </c>
      <c r="F14640" s="14" t="s">
        <v>84</v>
      </c>
      <c r="G14640" s="16">
        <v>10</v>
      </c>
      <c r="H14640" s="43"/>
      <c r="I14640" s="12" t="str">
        <f t="shared" si="228"/>
        <v/>
      </c>
      <c r="J14640" s="17"/>
      <c r="K14640" s="17"/>
      <c r="L14640" s="17"/>
    </row>
    <row r="14641" spans="1:12" ht="28.5">
      <c r="A14641" s="14" t="s">
        <v>11381</v>
      </c>
      <c r="B14641" s="14" t="s">
        <v>2767</v>
      </c>
      <c r="C14641" s="8" t="s">
        <v>11382</v>
      </c>
      <c r="D14641" s="15" t="s">
        <v>13878</v>
      </c>
      <c r="E14641" s="10" t="s">
        <v>12857</v>
      </c>
      <c r="F14641" s="14" t="s">
        <v>84</v>
      </c>
      <c r="G14641" s="16">
        <v>8</v>
      </c>
      <c r="H14641" s="43"/>
      <c r="I14641" s="12" t="str">
        <f t="shared" si="228"/>
        <v/>
      </c>
      <c r="J14641" s="17"/>
      <c r="K14641" s="17"/>
      <c r="L14641" s="17"/>
    </row>
    <row r="14642" spans="1:12" ht="28.5">
      <c r="A14642" s="14" t="s">
        <v>11381</v>
      </c>
      <c r="B14642" s="14" t="s">
        <v>2767</v>
      </c>
      <c r="C14642" s="8" t="s">
        <v>11382</v>
      </c>
      <c r="D14642" s="15" t="s">
        <v>13879</v>
      </c>
      <c r="E14642" s="10" t="s">
        <v>12859</v>
      </c>
      <c r="F14642" s="14" t="s">
        <v>84</v>
      </c>
      <c r="G14642" s="16">
        <v>1</v>
      </c>
      <c r="H14642" s="43"/>
      <c r="I14642" s="12" t="str">
        <f t="shared" si="228"/>
        <v/>
      </c>
      <c r="J14642" s="17"/>
      <c r="K14642" s="17"/>
      <c r="L14642" s="17"/>
    </row>
    <row r="14643" spans="1:12" ht="28.5">
      <c r="A14643" s="14" t="s">
        <v>11381</v>
      </c>
      <c r="B14643" s="14" t="s">
        <v>2767</v>
      </c>
      <c r="C14643" s="8" t="s">
        <v>11382</v>
      </c>
      <c r="D14643" s="15" t="s">
        <v>13880</v>
      </c>
      <c r="E14643" s="10" t="s">
        <v>12861</v>
      </c>
      <c r="F14643" s="14" t="s">
        <v>84</v>
      </c>
      <c r="G14643" s="16">
        <v>8</v>
      </c>
      <c r="H14643" s="43"/>
      <c r="I14643" s="12" t="str">
        <f t="shared" si="228"/>
        <v/>
      </c>
      <c r="J14643" s="17"/>
      <c r="K14643" s="17"/>
      <c r="L14643" s="17"/>
    </row>
    <row r="14644" spans="1:12" ht="71.25">
      <c r="A14644" s="14" t="s">
        <v>11381</v>
      </c>
      <c r="B14644" s="14" t="s">
        <v>2767</v>
      </c>
      <c r="C14644" s="8" t="s">
        <v>11382</v>
      </c>
      <c r="D14644" s="15" t="s">
        <v>13881</v>
      </c>
      <c r="E14644" s="10" t="s">
        <v>12863</v>
      </c>
      <c r="F14644" s="14" t="s">
        <v>84</v>
      </c>
      <c r="G14644" s="16">
        <v>6</v>
      </c>
      <c r="H14644" s="43"/>
      <c r="I14644" s="12" t="str">
        <f t="shared" si="228"/>
        <v/>
      </c>
      <c r="J14644" s="17"/>
      <c r="K14644" s="17"/>
      <c r="L14644" s="17"/>
    </row>
    <row r="14645" spans="1:12" ht="57">
      <c r="A14645" s="14" t="s">
        <v>11381</v>
      </c>
      <c r="B14645" s="14" t="s">
        <v>2767</v>
      </c>
      <c r="C14645" s="8" t="s">
        <v>11382</v>
      </c>
      <c r="D14645" s="15" t="s">
        <v>13882</v>
      </c>
      <c r="E14645" s="10" t="s">
        <v>13883</v>
      </c>
      <c r="F14645" s="14" t="s">
        <v>20</v>
      </c>
      <c r="G14645" s="16">
        <v>1</v>
      </c>
      <c r="H14645" s="43"/>
      <c r="I14645" s="12" t="str">
        <f t="shared" si="228"/>
        <v/>
      </c>
      <c r="J14645" s="17"/>
      <c r="K14645" s="17"/>
      <c r="L14645" s="17"/>
    </row>
    <row r="14646" spans="1:12" ht="28.5">
      <c r="A14646" s="14" t="s">
        <v>11381</v>
      </c>
      <c r="B14646" s="14" t="s">
        <v>2767</v>
      </c>
      <c r="C14646" s="8" t="s">
        <v>11382</v>
      </c>
      <c r="D14646" s="15" t="s">
        <v>13884</v>
      </c>
      <c r="E14646" s="10" t="s">
        <v>12867</v>
      </c>
      <c r="F14646" s="14"/>
      <c r="G14646" s="16"/>
      <c r="H14646" s="43"/>
      <c r="I14646" s="12" t="str">
        <f t="shared" si="228"/>
        <v/>
      </c>
      <c r="J14646" s="17"/>
      <c r="K14646" s="17"/>
      <c r="L14646" s="17"/>
    </row>
    <row r="14647" spans="1:12" ht="28.5">
      <c r="A14647" s="14" t="s">
        <v>11381</v>
      </c>
      <c r="B14647" s="14" t="s">
        <v>2767</v>
      </c>
      <c r="C14647" s="8" t="s">
        <v>11382</v>
      </c>
      <c r="D14647" s="15" t="s">
        <v>13885</v>
      </c>
      <c r="E14647" s="10" t="s">
        <v>12869</v>
      </c>
      <c r="F14647" s="14" t="s">
        <v>84</v>
      </c>
      <c r="G14647" s="16">
        <v>1</v>
      </c>
      <c r="H14647" s="43"/>
      <c r="I14647" s="12" t="str">
        <f t="shared" si="228"/>
        <v/>
      </c>
      <c r="J14647" s="17"/>
      <c r="K14647" s="17"/>
      <c r="L14647" s="17"/>
    </row>
    <row r="14648" spans="1:12" ht="28.5">
      <c r="A14648" s="14" t="s">
        <v>11381</v>
      </c>
      <c r="B14648" s="14" t="s">
        <v>2767</v>
      </c>
      <c r="C14648" s="8" t="s">
        <v>11382</v>
      </c>
      <c r="D14648" s="15" t="s">
        <v>13886</v>
      </c>
      <c r="E14648" s="10" t="s">
        <v>12871</v>
      </c>
      <c r="F14648" s="14"/>
      <c r="G14648" s="16"/>
      <c r="H14648" s="43"/>
      <c r="I14648" s="12" t="str">
        <f t="shared" si="228"/>
        <v/>
      </c>
      <c r="J14648" s="17"/>
      <c r="K14648" s="17"/>
      <c r="L14648" s="17"/>
    </row>
    <row r="14649" spans="1:12" ht="28.5">
      <c r="A14649" s="14" t="s">
        <v>11381</v>
      </c>
      <c r="B14649" s="14" t="s">
        <v>2767</v>
      </c>
      <c r="C14649" s="8" t="s">
        <v>11382</v>
      </c>
      <c r="D14649" s="15" t="s">
        <v>13887</v>
      </c>
      <c r="E14649" s="10" t="s">
        <v>12873</v>
      </c>
      <c r="F14649" s="14" t="s">
        <v>84</v>
      </c>
      <c r="G14649" s="16">
        <v>1</v>
      </c>
      <c r="H14649" s="43"/>
      <c r="I14649" s="12" t="str">
        <f t="shared" si="228"/>
        <v/>
      </c>
      <c r="J14649" s="17"/>
      <c r="K14649" s="17"/>
      <c r="L14649" s="17"/>
    </row>
    <row r="14650" spans="1:12" ht="28.5">
      <c r="A14650" s="14" t="s">
        <v>11381</v>
      </c>
      <c r="B14650" s="14" t="s">
        <v>2767</v>
      </c>
      <c r="C14650" s="8" t="s">
        <v>11382</v>
      </c>
      <c r="D14650" s="15" t="s">
        <v>13888</v>
      </c>
      <c r="E14650" s="10" t="s">
        <v>12875</v>
      </c>
      <c r="F14650" s="14"/>
      <c r="G14650" s="16"/>
      <c r="H14650" s="43"/>
      <c r="I14650" s="12" t="str">
        <f t="shared" si="228"/>
        <v/>
      </c>
      <c r="J14650" s="17"/>
      <c r="K14650" s="17"/>
      <c r="L14650" s="17"/>
    </row>
    <row r="14651" spans="1:12" ht="28.5">
      <c r="A14651" s="14" t="s">
        <v>11381</v>
      </c>
      <c r="B14651" s="14" t="s">
        <v>2767</v>
      </c>
      <c r="C14651" s="8" t="s">
        <v>11382</v>
      </c>
      <c r="D14651" s="15" t="s">
        <v>13889</v>
      </c>
      <c r="E14651" s="10" t="s">
        <v>12877</v>
      </c>
      <c r="F14651" s="14" t="s">
        <v>20</v>
      </c>
      <c r="G14651" s="16">
        <v>1</v>
      </c>
      <c r="H14651" s="43"/>
      <c r="I14651" s="12" t="str">
        <f t="shared" si="228"/>
        <v/>
      </c>
      <c r="J14651" s="17"/>
      <c r="K14651" s="17"/>
      <c r="L14651" s="17"/>
    </row>
    <row r="14652" spans="1:12" ht="28.5">
      <c r="A14652" s="14" t="s">
        <v>11381</v>
      </c>
      <c r="B14652" s="14" t="s">
        <v>2767</v>
      </c>
      <c r="C14652" s="8" t="s">
        <v>11382</v>
      </c>
      <c r="D14652" s="15" t="s">
        <v>13890</v>
      </c>
      <c r="E14652" s="10" t="s">
        <v>12879</v>
      </c>
      <c r="F14652" s="14" t="s">
        <v>20</v>
      </c>
      <c r="G14652" s="16">
        <v>1</v>
      </c>
      <c r="H14652" s="43"/>
      <c r="I14652" s="12" t="str">
        <f t="shared" si="228"/>
        <v/>
      </c>
      <c r="J14652" s="17"/>
      <c r="K14652" s="17"/>
      <c r="L14652" s="17"/>
    </row>
    <row r="14653" spans="1:12" ht="28.5">
      <c r="A14653" s="14" t="s">
        <v>11381</v>
      </c>
      <c r="B14653" s="14" t="s">
        <v>2767</v>
      </c>
      <c r="C14653" s="8" t="s">
        <v>11382</v>
      </c>
      <c r="D14653" s="15" t="s">
        <v>13891</v>
      </c>
      <c r="E14653" s="10" t="s">
        <v>12881</v>
      </c>
      <c r="F14653" s="14"/>
      <c r="G14653" s="16"/>
      <c r="H14653" s="43"/>
      <c r="I14653" s="12" t="str">
        <f t="shared" si="228"/>
        <v/>
      </c>
      <c r="J14653" s="17"/>
      <c r="K14653" s="17"/>
      <c r="L14653" s="17"/>
    </row>
    <row r="14654" spans="1:12" ht="28.5">
      <c r="A14654" s="14" t="s">
        <v>11381</v>
      </c>
      <c r="B14654" s="14" t="s">
        <v>2767</v>
      </c>
      <c r="C14654" s="8" t="s">
        <v>11382</v>
      </c>
      <c r="D14654" s="15" t="s">
        <v>13892</v>
      </c>
      <c r="E14654" s="10" t="s">
        <v>12883</v>
      </c>
      <c r="F14654" s="14" t="s">
        <v>20</v>
      </c>
      <c r="G14654" s="16">
        <v>1</v>
      </c>
      <c r="H14654" s="43"/>
      <c r="I14654" s="12" t="str">
        <f t="shared" si="228"/>
        <v/>
      </c>
      <c r="J14654" s="17"/>
      <c r="K14654" s="17"/>
      <c r="L14654" s="17"/>
    </row>
    <row r="14655" spans="1:12" ht="28.5">
      <c r="A14655" s="14" t="s">
        <v>11381</v>
      </c>
      <c r="B14655" s="14" t="s">
        <v>2767</v>
      </c>
      <c r="C14655" s="8" t="s">
        <v>11382</v>
      </c>
      <c r="D14655" s="15" t="s">
        <v>13893</v>
      </c>
      <c r="E14655" s="10" t="s">
        <v>13894</v>
      </c>
      <c r="F14655" s="14" t="s">
        <v>20</v>
      </c>
      <c r="G14655" s="16">
        <v>1</v>
      </c>
      <c r="H14655" s="43"/>
      <c r="I14655" s="12" t="str">
        <f t="shared" si="228"/>
        <v/>
      </c>
      <c r="J14655" s="17"/>
      <c r="K14655" s="17"/>
      <c r="L14655" s="17"/>
    </row>
    <row r="14656" spans="1:12" ht="28.5">
      <c r="A14656" s="14" t="s">
        <v>11381</v>
      </c>
      <c r="B14656" s="14" t="s">
        <v>2767</v>
      </c>
      <c r="C14656" s="8" t="s">
        <v>11382</v>
      </c>
      <c r="D14656" s="15" t="s">
        <v>13895</v>
      </c>
      <c r="E14656" s="10" t="s">
        <v>12885</v>
      </c>
      <c r="F14656" s="14" t="s">
        <v>20</v>
      </c>
      <c r="G14656" s="16">
        <v>1</v>
      </c>
      <c r="H14656" s="43"/>
      <c r="I14656" s="12" t="str">
        <f t="shared" si="228"/>
        <v/>
      </c>
      <c r="J14656" s="17"/>
      <c r="K14656" s="17"/>
      <c r="L14656" s="17"/>
    </row>
    <row r="14657" spans="1:12" ht="28.5">
      <c r="A14657" s="14" t="s">
        <v>11381</v>
      </c>
      <c r="B14657" s="14" t="s">
        <v>2767</v>
      </c>
      <c r="C14657" s="8" t="s">
        <v>11382</v>
      </c>
      <c r="D14657" s="15" t="s">
        <v>13896</v>
      </c>
      <c r="E14657" s="10" t="s">
        <v>13897</v>
      </c>
      <c r="F14657" s="14"/>
      <c r="G14657" s="16"/>
      <c r="H14657" s="43"/>
      <c r="I14657" s="12" t="str">
        <f t="shared" si="228"/>
        <v/>
      </c>
      <c r="J14657" s="17"/>
      <c r="K14657" s="17"/>
      <c r="L14657" s="17"/>
    </row>
    <row r="14658" spans="1:12" ht="28.5">
      <c r="A14658" s="14" t="s">
        <v>11381</v>
      </c>
      <c r="B14658" s="14" t="s">
        <v>2767</v>
      </c>
      <c r="C14658" s="8" t="s">
        <v>11382</v>
      </c>
      <c r="D14658" s="15"/>
      <c r="E14658" s="10" t="s">
        <v>13898</v>
      </c>
      <c r="F14658" s="14"/>
      <c r="G14658" s="16"/>
      <c r="H14658" s="43"/>
      <c r="I14658" s="12" t="str">
        <f t="shared" si="228"/>
        <v/>
      </c>
      <c r="J14658" s="17"/>
      <c r="K14658" s="17"/>
      <c r="L14658" s="17"/>
    </row>
    <row r="14659" spans="1:12" ht="28.5">
      <c r="A14659" s="14" t="s">
        <v>11381</v>
      </c>
      <c r="B14659" s="14" t="s">
        <v>2767</v>
      </c>
      <c r="C14659" s="8" t="s">
        <v>11382</v>
      </c>
      <c r="D14659" s="15" t="s">
        <v>13899</v>
      </c>
      <c r="E14659" s="10" t="s">
        <v>13900</v>
      </c>
      <c r="F14659" s="14"/>
      <c r="G14659" s="16"/>
      <c r="H14659" s="43"/>
      <c r="I14659" s="12" t="str">
        <f t="shared" si="228"/>
        <v/>
      </c>
      <c r="J14659" s="17"/>
      <c r="K14659" s="17"/>
      <c r="L14659" s="17"/>
    </row>
    <row r="14660" spans="1:12" ht="71.25">
      <c r="A14660" s="14" t="s">
        <v>11381</v>
      </c>
      <c r="B14660" s="14" t="s">
        <v>2767</v>
      </c>
      <c r="C14660" s="8" t="s">
        <v>11382</v>
      </c>
      <c r="D14660" s="15" t="s">
        <v>13901</v>
      </c>
      <c r="E14660" s="10" t="s">
        <v>13902</v>
      </c>
      <c r="F14660" s="14" t="s">
        <v>84</v>
      </c>
      <c r="G14660" s="16">
        <v>1</v>
      </c>
      <c r="H14660" s="43"/>
      <c r="I14660" s="12" t="str">
        <f t="shared" ref="I14660:I14723" si="229">IF(AND(G14660&lt;&gt;"",H14660&lt;&gt;""),G14660*H14660,"")</f>
        <v/>
      </c>
      <c r="J14660" s="17"/>
      <c r="K14660" s="17"/>
      <c r="L14660" s="17"/>
    </row>
    <row r="14661" spans="1:12" ht="28.5">
      <c r="A14661" s="14" t="s">
        <v>11381</v>
      </c>
      <c r="B14661" s="14" t="s">
        <v>2767</v>
      </c>
      <c r="C14661" s="8" t="s">
        <v>11382</v>
      </c>
      <c r="D14661" s="15" t="s">
        <v>13903</v>
      </c>
      <c r="E14661" s="10" t="s">
        <v>12570</v>
      </c>
      <c r="F14661" s="14" t="s">
        <v>84</v>
      </c>
      <c r="G14661" s="16">
        <v>1</v>
      </c>
      <c r="H14661" s="43"/>
      <c r="I14661" s="12" t="str">
        <f t="shared" si="229"/>
        <v/>
      </c>
      <c r="J14661" s="17"/>
      <c r="K14661" s="17"/>
      <c r="L14661" s="17"/>
    </row>
    <row r="14662" spans="1:12" ht="28.5">
      <c r="A14662" s="14" t="s">
        <v>11381</v>
      </c>
      <c r="B14662" s="14" t="s">
        <v>2767</v>
      </c>
      <c r="C14662" s="8" t="s">
        <v>11382</v>
      </c>
      <c r="D14662" s="15" t="s">
        <v>13904</v>
      </c>
      <c r="E14662" s="10" t="s">
        <v>13905</v>
      </c>
      <c r="F14662" s="14" t="s">
        <v>84</v>
      </c>
      <c r="G14662" s="16">
        <v>1</v>
      </c>
      <c r="H14662" s="43"/>
      <c r="I14662" s="12" t="str">
        <f t="shared" si="229"/>
        <v/>
      </c>
      <c r="J14662" s="17"/>
      <c r="K14662" s="17"/>
      <c r="L14662" s="17"/>
    </row>
    <row r="14663" spans="1:12" ht="28.5">
      <c r="A14663" s="14" t="s">
        <v>11381</v>
      </c>
      <c r="B14663" s="14" t="s">
        <v>2767</v>
      </c>
      <c r="C14663" s="8" t="s">
        <v>11382</v>
      </c>
      <c r="D14663" s="15" t="s">
        <v>13906</v>
      </c>
      <c r="E14663" s="10" t="s">
        <v>12580</v>
      </c>
      <c r="F14663" s="14" t="s">
        <v>84</v>
      </c>
      <c r="G14663" s="16">
        <v>1</v>
      </c>
      <c r="H14663" s="43"/>
      <c r="I14663" s="12" t="str">
        <f t="shared" si="229"/>
        <v/>
      </c>
      <c r="J14663" s="17"/>
      <c r="K14663" s="17"/>
      <c r="L14663" s="17"/>
    </row>
    <row r="14664" spans="1:12" ht="28.5">
      <c r="A14664" s="14" t="s">
        <v>11381</v>
      </c>
      <c r="B14664" s="14" t="s">
        <v>2767</v>
      </c>
      <c r="C14664" s="8" t="s">
        <v>11382</v>
      </c>
      <c r="D14664" s="15" t="s">
        <v>13907</v>
      </c>
      <c r="E14664" s="10" t="s">
        <v>12582</v>
      </c>
      <c r="F14664" s="14" t="s">
        <v>84</v>
      </c>
      <c r="G14664" s="16">
        <v>1</v>
      </c>
      <c r="H14664" s="43"/>
      <c r="I14664" s="12" t="str">
        <f t="shared" si="229"/>
        <v/>
      </c>
      <c r="J14664" s="17"/>
      <c r="K14664" s="17"/>
      <c r="L14664" s="17"/>
    </row>
    <row r="14665" spans="1:12" ht="28.5">
      <c r="A14665" s="14" t="s">
        <v>11381</v>
      </c>
      <c r="B14665" s="14" t="s">
        <v>2767</v>
      </c>
      <c r="C14665" s="8" t="s">
        <v>11382</v>
      </c>
      <c r="D14665" s="15" t="s">
        <v>13908</v>
      </c>
      <c r="E14665" s="10" t="s">
        <v>12584</v>
      </c>
      <c r="F14665" s="14" t="s">
        <v>84</v>
      </c>
      <c r="G14665" s="16">
        <v>1</v>
      </c>
      <c r="H14665" s="43"/>
      <c r="I14665" s="12" t="str">
        <f t="shared" si="229"/>
        <v/>
      </c>
      <c r="J14665" s="17"/>
      <c r="K14665" s="17"/>
      <c r="L14665" s="17"/>
    </row>
    <row r="14666" spans="1:12" ht="28.5">
      <c r="A14666" s="14" t="s">
        <v>11381</v>
      </c>
      <c r="B14666" s="14" t="s">
        <v>2767</v>
      </c>
      <c r="C14666" s="8" t="s">
        <v>11382</v>
      </c>
      <c r="D14666" s="15" t="s">
        <v>13909</v>
      </c>
      <c r="E14666" s="10" t="s">
        <v>12586</v>
      </c>
      <c r="F14666" s="14" t="s">
        <v>84</v>
      </c>
      <c r="G14666" s="16">
        <v>1</v>
      </c>
      <c r="H14666" s="43"/>
      <c r="I14666" s="12" t="str">
        <f t="shared" si="229"/>
        <v/>
      </c>
      <c r="J14666" s="17"/>
      <c r="K14666" s="17"/>
      <c r="L14666" s="17"/>
    </row>
    <row r="14667" spans="1:12" ht="28.5">
      <c r="A14667" s="14" t="s">
        <v>11381</v>
      </c>
      <c r="B14667" s="14" t="s">
        <v>2767</v>
      </c>
      <c r="C14667" s="8" t="s">
        <v>11382</v>
      </c>
      <c r="D14667" s="15" t="s">
        <v>13910</v>
      </c>
      <c r="E14667" s="10" t="s">
        <v>12588</v>
      </c>
      <c r="F14667" s="14" t="s">
        <v>84</v>
      </c>
      <c r="G14667" s="16">
        <v>3</v>
      </c>
      <c r="H14667" s="43"/>
      <c r="I14667" s="12" t="str">
        <f t="shared" si="229"/>
        <v/>
      </c>
      <c r="J14667" s="17"/>
      <c r="K14667" s="17"/>
      <c r="L14667" s="17"/>
    </row>
    <row r="14668" spans="1:12" ht="28.5">
      <c r="A14668" s="14" t="s">
        <v>11381</v>
      </c>
      <c r="B14668" s="14" t="s">
        <v>2767</v>
      </c>
      <c r="C14668" s="8" t="s">
        <v>11382</v>
      </c>
      <c r="D14668" s="15" t="s">
        <v>13911</v>
      </c>
      <c r="E14668" s="10" t="s">
        <v>13912</v>
      </c>
      <c r="F14668" s="14" t="s">
        <v>84</v>
      </c>
      <c r="G14668" s="16">
        <v>1</v>
      </c>
      <c r="H14668" s="43"/>
      <c r="I14668" s="12" t="str">
        <f t="shared" si="229"/>
        <v/>
      </c>
      <c r="J14668" s="17"/>
      <c r="K14668" s="17"/>
      <c r="L14668" s="17"/>
    </row>
    <row r="14669" spans="1:12" ht="28.5">
      <c r="A14669" s="14" t="s">
        <v>11381</v>
      </c>
      <c r="B14669" s="14" t="s">
        <v>2767</v>
      </c>
      <c r="C14669" s="8" t="s">
        <v>11382</v>
      </c>
      <c r="D14669" s="15" t="s">
        <v>13913</v>
      </c>
      <c r="E14669" s="10" t="s">
        <v>12598</v>
      </c>
      <c r="F14669" s="14" t="s">
        <v>84</v>
      </c>
      <c r="G14669" s="16">
        <v>1</v>
      </c>
      <c r="H14669" s="43"/>
      <c r="I14669" s="12" t="str">
        <f t="shared" si="229"/>
        <v/>
      </c>
      <c r="J14669" s="17"/>
      <c r="K14669" s="17"/>
      <c r="L14669" s="17"/>
    </row>
    <row r="14670" spans="1:12" ht="28.5">
      <c r="A14670" s="14" t="s">
        <v>11381</v>
      </c>
      <c r="B14670" s="14" t="s">
        <v>2767</v>
      </c>
      <c r="C14670" s="8" t="s">
        <v>11382</v>
      </c>
      <c r="D14670" s="15" t="s">
        <v>13914</v>
      </c>
      <c r="E14670" s="10" t="s">
        <v>12600</v>
      </c>
      <c r="F14670" s="14" t="s">
        <v>84</v>
      </c>
      <c r="G14670" s="16">
        <v>1</v>
      </c>
      <c r="H14670" s="43"/>
      <c r="I14670" s="12" t="str">
        <f t="shared" si="229"/>
        <v/>
      </c>
      <c r="J14670" s="17"/>
      <c r="K14670" s="17"/>
      <c r="L14670" s="17"/>
    </row>
    <row r="14671" spans="1:12" ht="28.5">
      <c r="A14671" s="14" t="s">
        <v>11381</v>
      </c>
      <c r="B14671" s="14" t="s">
        <v>2767</v>
      </c>
      <c r="C14671" s="8" t="s">
        <v>11382</v>
      </c>
      <c r="D14671" s="15" t="s">
        <v>13915</v>
      </c>
      <c r="E14671" s="10" t="s">
        <v>12602</v>
      </c>
      <c r="F14671" s="14" t="s">
        <v>84</v>
      </c>
      <c r="G14671" s="16">
        <v>1</v>
      </c>
      <c r="H14671" s="43"/>
      <c r="I14671" s="12" t="str">
        <f t="shared" si="229"/>
        <v/>
      </c>
      <c r="J14671" s="17"/>
      <c r="K14671" s="17"/>
      <c r="L14671" s="17"/>
    </row>
    <row r="14672" spans="1:12" ht="28.5">
      <c r="A14672" s="14" t="s">
        <v>11381</v>
      </c>
      <c r="B14672" s="14" t="s">
        <v>2767</v>
      </c>
      <c r="C14672" s="8" t="s">
        <v>11382</v>
      </c>
      <c r="D14672" s="15" t="s">
        <v>13916</v>
      </c>
      <c r="E14672" s="10" t="s">
        <v>12604</v>
      </c>
      <c r="F14672" s="14" t="s">
        <v>84</v>
      </c>
      <c r="G14672" s="16">
        <v>1</v>
      </c>
      <c r="H14672" s="43"/>
      <c r="I14672" s="12" t="str">
        <f t="shared" si="229"/>
        <v/>
      </c>
      <c r="J14672" s="17"/>
      <c r="K14672" s="17"/>
      <c r="L14672" s="17"/>
    </row>
    <row r="14673" spans="1:12" ht="28.5">
      <c r="A14673" s="14" t="s">
        <v>11381</v>
      </c>
      <c r="B14673" s="14" t="s">
        <v>2767</v>
      </c>
      <c r="C14673" s="8" t="s">
        <v>11382</v>
      </c>
      <c r="D14673" s="15" t="s">
        <v>13917</v>
      </c>
      <c r="E14673" s="10" t="s">
        <v>12608</v>
      </c>
      <c r="F14673" s="14" t="s">
        <v>84</v>
      </c>
      <c r="G14673" s="16">
        <v>1</v>
      </c>
      <c r="H14673" s="43"/>
      <c r="I14673" s="12" t="str">
        <f t="shared" si="229"/>
        <v/>
      </c>
      <c r="J14673" s="17"/>
      <c r="K14673" s="17"/>
      <c r="L14673" s="17"/>
    </row>
    <row r="14674" spans="1:12" ht="28.5">
      <c r="A14674" s="14" t="s">
        <v>11381</v>
      </c>
      <c r="B14674" s="14" t="s">
        <v>2767</v>
      </c>
      <c r="C14674" s="8" t="s">
        <v>11382</v>
      </c>
      <c r="D14674" s="15" t="s">
        <v>13918</v>
      </c>
      <c r="E14674" s="10" t="s">
        <v>12610</v>
      </c>
      <c r="F14674" s="14" t="s">
        <v>84</v>
      </c>
      <c r="G14674" s="16">
        <v>1</v>
      </c>
      <c r="H14674" s="43"/>
      <c r="I14674" s="12" t="str">
        <f t="shared" si="229"/>
        <v/>
      </c>
      <c r="J14674" s="17"/>
      <c r="K14674" s="17"/>
      <c r="L14674" s="17"/>
    </row>
    <row r="14675" spans="1:12" ht="28.5">
      <c r="A14675" s="14" t="s">
        <v>11381</v>
      </c>
      <c r="B14675" s="14" t="s">
        <v>2767</v>
      </c>
      <c r="C14675" s="8" t="s">
        <v>11382</v>
      </c>
      <c r="D14675" s="15" t="s">
        <v>13919</v>
      </c>
      <c r="E14675" s="10" t="s">
        <v>12614</v>
      </c>
      <c r="F14675" s="14" t="s">
        <v>84</v>
      </c>
      <c r="G14675" s="16">
        <v>3</v>
      </c>
      <c r="H14675" s="43"/>
      <c r="I14675" s="12" t="str">
        <f t="shared" si="229"/>
        <v/>
      </c>
      <c r="J14675" s="17"/>
      <c r="K14675" s="17"/>
      <c r="L14675" s="17"/>
    </row>
    <row r="14676" spans="1:12" ht="28.5">
      <c r="A14676" s="14" t="s">
        <v>11381</v>
      </c>
      <c r="B14676" s="14" t="s">
        <v>2767</v>
      </c>
      <c r="C14676" s="8" t="s">
        <v>11382</v>
      </c>
      <c r="D14676" s="15" t="s">
        <v>13920</v>
      </c>
      <c r="E14676" s="10" t="s">
        <v>12620</v>
      </c>
      <c r="F14676" s="14" t="s">
        <v>84</v>
      </c>
      <c r="G14676" s="16">
        <v>2</v>
      </c>
      <c r="H14676" s="43"/>
      <c r="I14676" s="12" t="str">
        <f t="shared" si="229"/>
        <v/>
      </c>
      <c r="J14676" s="17"/>
      <c r="K14676" s="17"/>
      <c r="L14676" s="17"/>
    </row>
    <row r="14677" spans="1:12" ht="28.5">
      <c r="A14677" s="14" t="s">
        <v>11381</v>
      </c>
      <c r="B14677" s="14" t="s">
        <v>2767</v>
      </c>
      <c r="C14677" s="8" t="s">
        <v>11382</v>
      </c>
      <c r="D14677" s="15" t="s">
        <v>13921</v>
      </c>
      <c r="E14677" s="10" t="s">
        <v>12622</v>
      </c>
      <c r="F14677" s="14" t="s">
        <v>84</v>
      </c>
      <c r="G14677" s="16">
        <v>4</v>
      </c>
      <c r="H14677" s="43"/>
      <c r="I14677" s="12" t="str">
        <f t="shared" si="229"/>
        <v/>
      </c>
      <c r="J14677" s="17"/>
      <c r="K14677" s="17"/>
      <c r="L14677" s="17"/>
    </row>
    <row r="14678" spans="1:12" ht="28.5">
      <c r="A14678" s="14" t="s">
        <v>11381</v>
      </c>
      <c r="B14678" s="14" t="s">
        <v>2767</v>
      </c>
      <c r="C14678" s="8" t="s">
        <v>11382</v>
      </c>
      <c r="D14678" s="15" t="s">
        <v>13922</v>
      </c>
      <c r="E14678" s="10" t="s">
        <v>12632</v>
      </c>
      <c r="F14678" s="14" t="s">
        <v>84</v>
      </c>
      <c r="G14678" s="16">
        <v>1</v>
      </c>
      <c r="H14678" s="43"/>
      <c r="I14678" s="12" t="str">
        <f t="shared" si="229"/>
        <v/>
      </c>
      <c r="J14678" s="17"/>
      <c r="K14678" s="17"/>
      <c r="L14678" s="17"/>
    </row>
    <row r="14679" spans="1:12" ht="28.5">
      <c r="A14679" s="14" t="s">
        <v>11381</v>
      </c>
      <c r="B14679" s="14" t="s">
        <v>2767</v>
      </c>
      <c r="C14679" s="8" t="s">
        <v>11382</v>
      </c>
      <c r="D14679" s="15" t="s">
        <v>13923</v>
      </c>
      <c r="E14679" s="10" t="s">
        <v>12634</v>
      </c>
      <c r="F14679" s="14" t="s">
        <v>84</v>
      </c>
      <c r="G14679" s="16">
        <v>14</v>
      </c>
      <c r="H14679" s="43"/>
      <c r="I14679" s="12" t="str">
        <f t="shared" si="229"/>
        <v/>
      </c>
      <c r="J14679" s="17"/>
      <c r="K14679" s="17"/>
      <c r="L14679" s="17"/>
    </row>
    <row r="14680" spans="1:12" ht="28.5">
      <c r="A14680" s="14" t="s">
        <v>11381</v>
      </c>
      <c r="B14680" s="14" t="s">
        <v>2767</v>
      </c>
      <c r="C14680" s="8" t="s">
        <v>11382</v>
      </c>
      <c r="D14680" s="15" t="s">
        <v>13924</v>
      </c>
      <c r="E14680" s="10" t="s">
        <v>12638</v>
      </c>
      <c r="F14680" s="14" t="s">
        <v>84</v>
      </c>
      <c r="G14680" s="16">
        <v>5</v>
      </c>
      <c r="H14680" s="43"/>
      <c r="I14680" s="12" t="str">
        <f t="shared" si="229"/>
        <v/>
      </c>
      <c r="J14680" s="17"/>
      <c r="K14680" s="17"/>
      <c r="L14680" s="17"/>
    </row>
    <row r="14681" spans="1:12" ht="28.5">
      <c r="A14681" s="14" t="s">
        <v>11381</v>
      </c>
      <c r="B14681" s="14" t="s">
        <v>2767</v>
      </c>
      <c r="C14681" s="8" t="s">
        <v>11382</v>
      </c>
      <c r="D14681" s="15" t="s">
        <v>13925</v>
      </c>
      <c r="E14681" s="10" t="s">
        <v>12640</v>
      </c>
      <c r="F14681" s="14" t="s">
        <v>84</v>
      </c>
      <c r="G14681" s="16">
        <v>5</v>
      </c>
      <c r="H14681" s="43"/>
      <c r="I14681" s="12" t="str">
        <f t="shared" si="229"/>
        <v/>
      </c>
      <c r="J14681" s="17"/>
      <c r="K14681" s="17"/>
      <c r="L14681" s="17"/>
    </row>
    <row r="14682" spans="1:12" ht="28.5">
      <c r="A14682" s="14" t="s">
        <v>11381</v>
      </c>
      <c r="B14682" s="14" t="s">
        <v>2767</v>
      </c>
      <c r="C14682" s="8" t="s">
        <v>11382</v>
      </c>
      <c r="D14682" s="15" t="s">
        <v>13926</v>
      </c>
      <c r="E14682" s="10" t="s">
        <v>12644</v>
      </c>
      <c r="F14682" s="14" t="s">
        <v>84</v>
      </c>
      <c r="G14682" s="16">
        <v>10</v>
      </c>
      <c r="H14682" s="43"/>
      <c r="I14682" s="12" t="str">
        <f t="shared" si="229"/>
        <v/>
      </c>
      <c r="J14682" s="17"/>
      <c r="K14682" s="17"/>
      <c r="L14682" s="17"/>
    </row>
    <row r="14683" spans="1:12" ht="28.5">
      <c r="A14683" s="14" t="s">
        <v>11381</v>
      </c>
      <c r="B14683" s="14" t="s">
        <v>2767</v>
      </c>
      <c r="C14683" s="8" t="s">
        <v>11382</v>
      </c>
      <c r="D14683" s="15" t="s">
        <v>13927</v>
      </c>
      <c r="E14683" s="10" t="s">
        <v>12646</v>
      </c>
      <c r="F14683" s="14" t="s">
        <v>84</v>
      </c>
      <c r="G14683" s="16">
        <v>5</v>
      </c>
      <c r="H14683" s="43"/>
      <c r="I14683" s="12" t="str">
        <f t="shared" si="229"/>
        <v/>
      </c>
      <c r="J14683" s="17"/>
      <c r="K14683" s="17"/>
      <c r="L14683" s="17"/>
    </row>
    <row r="14684" spans="1:12" ht="28.5">
      <c r="A14684" s="14" t="s">
        <v>11381</v>
      </c>
      <c r="B14684" s="14" t="s">
        <v>2767</v>
      </c>
      <c r="C14684" s="8" t="s">
        <v>11382</v>
      </c>
      <c r="D14684" s="15" t="s">
        <v>13928</v>
      </c>
      <c r="E14684" s="10" t="s">
        <v>12648</v>
      </c>
      <c r="F14684" s="14" t="s">
        <v>84</v>
      </c>
      <c r="G14684" s="16">
        <v>5</v>
      </c>
      <c r="H14684" s="43"/>
      <c r="I14684" s="12" t="str">
        <f t="shared" si="229"/>
        <v/>
      </c>
      <c r="J14684" s="17"/>
      <c r="K14684" s="17"/>
      <c r="L14684" s="17"/>
    </row>
    <row r="14685" spans="1:12" ht="28.5">
      <c r="A14685" s="14" t="s">
        <v>11381</v>
      </c>
      <c r="B14685" s="14" t="s">
        <v>2767</v>
      </c>
      <c r="C14685" s="8" t="s">
        <v>11382</v>
      </c>
      <c r="D14685" s="15" t="s">
        <v>13929</v>
      </c>
      <c r="E14685" s="10" t="s">
        <v>12650</v>
      </c>
      <c r="F14685" s="14" t="s">
        <v>84</v>
      </c>
      <c r="G14685" s="16">
        <v>1</v>
      </c>
      <c r="H14685" s="43"/>
      <c r="I14685" s="12" t="str">
        <f t="shared" si="229"/>
        <v/>
      </c>
      <c r="J14685" s="17"/>
      <c r="K14685" s="17"/>
      <c r="L14685" s="17"/>
    </row>
    <row r="14686" spans="1:12" ht="28.5">
      <c r="A14686" s="14" t="s">
        <v>11381</v>
      </c>
      <c r="B14686" s="14" t="s">
        <v>2767</v>
      </c>
      <c r="C14686" s="8" t="s">
        <v>11382</v>
      </c>
      <c r="D14686" s="15" t="s">
        <v>13930</v>
      </c>
      <c r="E14686" s="10" t="s">
        <v>12652</v>
      </c>
      <c r="F14686" s="14" t="s">
        <v>84</v>
      </c>
      <c r="G14686" s="16">
        <v>1</v>
      </c>
      <c r="H14686" s="43"/>
      <c r="I14686" s="12" t="str">
        <f t="shared" si="229"/>
        <v/>
      </c>
      <c r="J14686" s="17"/>
      <c r="K14686" s="17"/>
      <c r="L14686" s="17"/>
    </row>
    <row r="14687" spans="1:12" ht="28.5">
      <c r="A14687" s="14" t="s">
        <v>11381</v>
      </c>
      <c r="B14687" s="14" t="s">
        <v>2767</v>
      </c>
      <c r="C14687" s="8" t="s">
        <v>11382</v>
      </c>
      <c r="D14687" s="15" t="s">
        <v>13931</v>
      </c>
      <c r="E14687" s="10" t="s">
        <v>12658</v>
      </c>
      <c r="F14687" s="14" t="s">
        <v>84</v>
      </c>
      <c r="G14687" s="16">
        <v>7</v>
      </c>
      <c r="H14687" s="43"/>
      <c r="I14687" s="12" t="str">
        <f t="shared" si="229"/>
        <v/>
      </c>
      <c r="J14687" s="17"/>
      <c r="K14687" s="17"/>
      <c r="L14687" s="17"/>
    </row>
    <row r="14688" spans="1:12" ht="28.5">
      <c r="A14688" s="14" t="s">
        <v>11381</v>
      </c>
      <c r="B14688" s="14" t="s">
        <v>2767</v>
      </c>
      <c r="C14688" s="8" t="s">
        <v>11382</v>
      </c>
      <c r="D14688" s="15" t="s">
        <v>13932</v>
      </c>
      <c r="E14688" s="10" t="s">
        <v>12660</v>
      </c>
      <c r="F14688" s="14" t="s">
        <v>84</v>
      </c>
      <c r="G14688" s="16">
        <v>3</v>
      </c>
      <c r="H14688" s="43"/>
      <c r="I14688" s="12" t="str">
        <f t="shared" si="229"/>
        <v/>
      </c>
      <c r="J14688" s="17"/>
      <c r="K14688" s="17"/>
      <c r="L14688" s="17"/>
    </row>
    <row r="14689" spans="1:12" ht="28.5">
      <c r="A14689" s="14" t="s">
        <v>11381</v>
      </c>
      <c r="B14689" s="14" t="s">
        <v>2767</v>
      </c>
      <c r="C14689" s="8" t="s">
        <v>11382</v>
      </c>
      <c r="D14689" s="15" t="s">
        <v>13933</v>
      </c>
      <c r="E14689" s="10" t="s">
        <v>12664</v>
      </c>
      <c r="F14689" s="14" t="s">
        <v>84</v>
      </c>
      <c r="G14689" s="16">
        <v>5</v>
      </c>
      <c r="H14689" s="43"/>
      <c r="I14689" s="12" t="str">
        <f t="shared" si="229"/>
        <v/>
      </c>
      <c r="J14689" s="17"/>
      <c r="K14689" s="17"/>
      <c r="L14689" s="17"/>
    </row>
    <row r="14690" spans="1:12" ht="28.5">
      <c r="A14690" s="14" t="s">
        <v>11381</v>
      </c>
      <c r="B14690" s="14" t="s">
        <v>2767</v>
      </c>
      <c r="C14690" s="8" t="s">
        <v>11382</v>
      </c>
      <c r="D14690" s="15" t="s">
        <v>13934</v>
      </c>
      <c r="E14690" s="10" t="s">
        <v>12670</v>
      </c>
      <c r="F14690" s="14" t="s">
        <v>84</v>
      </c>
      <c r="G14690" s="16">
        <v>10</v>
      </c>
      <c r="H14690" s="43"/>
      <c r="I14690" s="12" t="str">
        <f t="shared" si="229"/>
        <v/>
      </c>
      <c r="J14690" s="17"/>
      <c r="K14690" s="17"/>
      <c r="L14690" s="17"/>
    </row>
    <row r="14691" spans="1:12" ht="28.5">
      <c r="A14691" s="14" t="s">
        <v>11381</v>
      </c>
      <c r="B14691" s="14" t="s">
        <v>2767</v>
      </c>
      <c r="C14691" s="8" t="s">
        <v>11382</v>
      </c>
      <c r="D14691" s="15" t="s">
        <v>13935</v>
      </c>
      <c r="E14691" s="10" t="s">
        <v>12668</v>
      </c>
      <c r="F14691" s="14" t="s">
        <v>84</v>
      </c>
      <c r="G14691" s="16">
        <v>10</v>
      </c>
      <c r="H14691" s="43"/>
      <c r="I14691" s="12" t="str">
        <f t="shared" si="229"/>
        <v/>
      </c>
      <c r="J14691" s="17"/>
      <c r="K14691" s="17"/>
      <c r="L14691" s="17"/>
    </row>
    <row r="14692" spans="1:12" ht="28.5">
      <c r="A14692" s="14" t="s">
        <v>11381</v>
      </c>
      <c r="B14692" s="14" t="s">
        <v>2767</v>
      </c>
      <c r="C14692" s="8" t="s">
        <v>11382</v>
      </c>
      <c r="D14692" s="15" t="s">
        <v>13936</v>
      </c>
      <c r="E14692" s="10" t="s">
        <v>12673</v>
      </c>
      <c r="F14692" s="14" t="s">
        <v>84</v>
      </c>
      <c r="G14692" s="16">
        <v>10</v>
      </c>
      <c r="H14692" s="43"/>
      <c r="I14692" s="12" t="str">
        <f t="shared" si="229"/>
        <v/>
      </c>
      <c r="J14692" s="17"/>
      <c r="K14692" s="17"/>
      <c r="L14692" s="17"/>
    </row>
    <row r="14693" spans="1:12" ht="28.5">
      <c r="A14693" s="14" t="s">
        <v>11381</v>
      </c>
      <c r="B14693" s="14" t="s">
        <v>2767</v>
      </c>
      <c r="C14693" s="8" t="s">
        <v>11382</v>
      </c>
      <c r="D14693" s="15" t="s">
        <v>13937</v>
      </c>
      <c r="E14693" s="10" t="s">
        <v>12701</v>
      </c>
      <c r="F14693" s="14" t="s">
        <v>84</v>
      </c>
      <c r="G14693" s="16">
        <v>1</v>
      </c>
      <c r="H14693" s="43"/>
      <c r="I14693" s="12" t="str">
        <f t="shared" si="229"/>
        <v/>
      </c>
      <c r="J14693" s="17"/>
      <c r="K14693" s="17"/>
      <c r="L14693" s="17"/>
    </row>
    <row r="14694" spans="1:12" ht="28.5">
      <c r="A14694" s="14" t="s">
        <v>11381</v>
      </c>
      <c r="B14694" s="14" t="s">
        <v>2767</v>
      </c>
      <c r="C14694" s="8" t="s">
        <v>11382</v>
      </c>
      <c r="D14694" s="15" t="s">
        <v>13938</v>
      </c>
      <c r="E14694" s="10" t="s">
        <v>12703</v>
      </c>
      <c r="F14694" s="14" t="s">
        <v>84</v>
      </c>
      <c r="G14694" s="16">
        <v>1</v>
      </c>
      <c r="H14694" s="43"/>
      <c r="I14694" s="12" t="str">
        <f t="shared" si="229"/>
        <v/>
      </c>
      <c r="J14694" s="17"/>
      <c r="K14694" s="17"/>
      <c r="L14694" s="17"/>
    </row>
    <row r="14695" spans="1:12" ht="28.5">
      <c r="A14695" s="14" t="s">
        <v>11381</v>
      </c>
      <c r="B14695" s="14" t="s">
        <v>2767</v>
      </c>
      <c r="C14695" s="8" t="s">
        <v>11382</v>
      </c>
      <c r="D14695" s="15" t="s">
        <v>13939</v>
      </c>
      <c r="E14695" s="10" t="s">
        <v>12705</v>
      </c>
      <c r="F14695" s="14" t="s">
        <v>84</v>
      </c>
      <c r="G14695" s="16">
        <v>1</v>
      </c>
      <c r="H14695" s="43"/>
      <c r="I14695" s="12" t="str">
        <f t="shared" si="229"/>
        <v/>
      </c>
      <c r="J14695" s="17"/>
      <c r="K14695" s="17"/>
      <c r="L14695" s="17"/>
    </row>
    <row r="14696" spans="1:12" ht="28.5">
      <c r="A14696" s="14" t="s">
        <v>11381</v>
      </c>
      <c r="B14696" s="14" t="s">
        <v>2767</v>
      </c>
      <c r="C14696" s="8" t="s">
        <v>11382</v>
      </c>
      <c r="D14696" s="15" t="s">
        <v>13940</v>
      </c>
      <c r="E14696" s="10" t="s">
        <v>12711</v>
      </c>
      <c r="F14696" s="14" t="s">
        <v>84</v>
      </c>
      <c r="G14696" s="16">
        <v>1</v>
      </c>
      <c r="H14696" s="43"/>
      <c r="I14696" s="12" t="str">
        <f t="shared" si="229"/>
        <v/>
      </c>
      <c r="J14696" s="17"/>
      <c r="K14696" s="17"/>
      <c r="L14696" s="17"/>
    </row>
    <row r="14697" spans="1:12" ht="28.5">
      <c r="A14697" s="14" t="s">
        <v>11381</v>
      </c>
      <c r="B14697" s="14" t="s">
        <v>2767</v>
      </c>
      <c r="C14697" s="8" t="s">
        <v>11382</v>
      </c>
      <c r="D14697" s="15" t="s">
        <v>13941</v>
      </c>
      <c r="E14697" s="10" t="s">
        <v>12713</v>
      </c>
      <c r="F14697" s="14" t="s">
        <v>84</v>
      </c>
      <c r="G14697" s="16">
        <v>1</v>
      </c>
      <c r="H14697" s="43"/>
      <c r="I14697" s="12" t="str">
        <f t="shared" si="229"/>
        <v/>
      </c>
      <c r="J14697" s="17"/>
      <c r="K14697" s="17"/>
      <c r="L14697" s="17"/>
    </row>
    <row r="14698" spans="1:12" ht="28.5">
      <c r="A14698" s="14" t="s">
        <v>11381</v>
      </c>
      <c r="B14698" s="14" t="s">
        <v>2767</v>
      </c>
      <c r="C14698" s="8" t="s">
        <v>11382</v>
      </c>
      <c r="D14698" s="15" t="s">
        <v>13942</v>
      </c>
      <c r="E14698" s="10" t="s">
        <v>12715</v>
      </c>
      <c r="F14698" s="14" t="s">
        <v>84</v>
      </c>
      <c r="G14698" s="16">
        <v>1</v>
      </c>
      <c r="H14698" s="43"/>
      <c r="I14698" s="12" t="str">
        <f t="shared" si="229"/>
        <v/>
      </c>
      <c r="J14698" s="17"/>
      <c r="K14698" s="17"/>
      <c r="L14698" s="17"/>
    </row>
    <row r="14699" spans="1:12" ht="28.5">
      <c r="A14699" s="14" t="s">
        <v>11381</v>
      </c>
      <c r="B14699" s="14" t="s">
        <v>2767</v>
      </c>
      <c r="C14699" s="8" t="s">
        <v>11382</v>
      </c>
      <c r="D14699" s="15" t="s">
        <v>13943</v>
      </c>
      <c r="E14699" s="10" t="s">
        <v>12717</v>
      </c>
      <c r="F14699" s="14" t="s">
        <v>20</v>
      </c>
      <c r="G14699" s="16">
        <v>2</v>
      </c>
      <c r="H14699" s="43"/>
      <c r="I14699" s="12" t="str">
        <f t="shared" si="229"/>
        <v/>
      </c>
      <c r="J14699" s="17"/>
      <c r="K14699" s="17"/>
      <c r="L14699" s="17"/>
    </row>
    <row r="14700" spans="1:12" ht="28.5">
      <c r="A14700" s="14" t="s">
        <v>11381</v>
      </c>
      <c r="B14700" s="14" t="s">
        <v>2767</v>
      </c>
      <c r="C14700" s="8" t="s">
        <v>11382</v>
      </c>
      <c r="D14700" s="15" t="s">
        <v>13944</v>
      </c>
      <c r="E14700" s="10" t="s">
        <v>12725</v>
      </c>
      <c r="F14700" s="14" t="s">
        <v>20</v>
      </c>
      <c r="G14700" s="16">
        <v>1</v>
      </c>
      <c r="H14700" s="43"/>
      <c r="I14700" s="12" t="str">
        <f t="shared" si="229"/>
        <v/>
      </c>
      <c r="J14700" s="17"/>
      <c r="K14700" s="17"/>
      <c r="L14700" s="17"/>
    </row>
    <row r="14701" spans="1:12" ht="28.5">
      <c r="A14701" s="14" t="s">
        <v>11381</v>
      </c>
      <c r="B14701" s="14" t="s">
        <v>2767</v>
      </c>
      <c r="C14701" s="8" t="s">
        <v>11382</v>
      </c>
      <c r="D14701" s="15" t="s">
        <v>13945</v>
      </c>
      <c r="E14701" s="10" t="s">
        <v>12727</v>
      </c>
      <c r="F14701" s="14" t="s">
        <v>20</v>
      </c>
      <c r="G14701" s="16">
        <v>1</v>
      </c>
      <c r="H14701" s="43"/>
      <c r="I14701" s="12" t="str">
        <f t="shared" si="229"/>
        <v/>
      </c>
      <c r="J14701" s="17"/>
      <c r="K14701" s="17"/>
      <c r="L14701" s="17"/>
    </row>
    <row r="14702" spans="1:12" ht="85.5">
      <c r="A14702" s="14" t="s">
        <v>11381</v>
      </c>
      <c r="B14702" s="14" t="s">
        <v>2767</v>
      </c>
      <c r="C14702" s="8" t="s">
        <v>11382</v>
      </c>
      <c r="D14702" s="15" t="s">
        <v>13946</v>
      </c>
      <c r="E14702" s="10" t="s">
        <v>12729</v>
      </c>
      <c r="F14702" s="14" t="s">
        <v>20</v>
      </c>
      <c r="G14702" s="16">
        <v>1</v>
      </c>
      <c r="H14702" s="43"/>
      <c r="I14702" s="12" t="str">
        <f t="shared" si="229"/>
        <v/>
      </c>
      <c r="J14702" s="17"/>
      <c r="K14702" s="17"/>
      <c r="L14702" s="17"/>
    </row>
    <row r="14703" spans="1:12" ht="28.5">
      <c r="A14703" s="14" t="s">
        <v>11381</v>
      </c>
      <c r="B14703" s="14" t="s">
        <v>2767</v>
      </c>
      <c r="C14703" s="8" t="s">
        <v>11382</v>
      </c>
      <c r="D14703" s="15"/>
      <c r="E14703" s="10" t="s">
        <v>13947</v>
      </c>
      <c r="F14703" s="14"/>
      <c r="G14703" s="16"/>
      <c r="H14703" s="43"/>
      <c r="I14703" s="12" t="str">
        <f t="shared" si="229"/>
        <v/>
      </c>
      <c r="J14703" s="17"/>
      <c r="K14703" s="17"/>
      <c r="L14703" s="17"/>
    </row>
    <row r="14704" spans="1:12" ht="28.5">
      <c r="A14704" s="14" t="s">
        <v>11381</v>
      </c>
      <c r="B14704" s="14" t="s">
        <v>2767</v>
      </c>
      <c r="C14704" s="8" t="s">
        <v>11382</v>
      </c>
      <c r="D14704" s="15" t="s">
        <v>13948</v>
      </c>
      <c r="E14704" s="10" t="s">
        <v>12751</v>
      </c>
      <c r="F14704" s="14"/>
      <c r="G14704" s="16"/>
      <c r="H14704" s="43"/>
      <c r="I14704" s="12" t="str">
        <f t="shared" si="229"/>
        <v/>
      </c>
      <c r="J14704" s="17"/>
      <c r="K14704" s="17"/>
      <c r="L14704" s="17"/>
    </row>
    <row r="14705" spans="1:12" ht="99.75">
      <c r="A14705" s="14" t="s">
        <v>11381</v>
      </c>
      <c r="B14705" s="14" t="s">
        <v>2767</v>
      </c>
      <c r="C14705" s="8" t="s">
        <v>11382</v>
      </c>
      <c r="D14705" s="15"/>
      <c r="E14705" s="10" t="s">
        <v>12752</v>
      </c>
      <c r="F14705" s="14"/>
      <c r="G14705" s="16"/>
      <c r="H14705" s="43"/>
      <c r="I14705" s="12" t="str">
        <f t="shared" si="229"/>
        <v/>
      </c>
      <c r="J14705" s="17"/>
      <c r="K14705" s="17"/>
      <c r="L14705" s="17"/>
    </row>
    <row r="14706" spans="1:12" ht="28.5">
      <c r="A14706" s="14" t="s">
        <v>11381</v>
      </c>
      <c r="B14706" s="14" t="s">
        <v>2767</v>
      </c>
      <c r="C14706" s="8" t="s">
        <v>11382</v>
      </c>
      <c r="D14706" s="15" t="s">
        <v>13949</v>
      </c>
      <c r="E14706" s="10" t="s">
        <v>12756</v>
      </c>
      <c r="F14706" s="14" t="s">
        <v>73</v>
      </c>
      <c r="G14706" s="16">
        <v>50</v>
      </c>
      <c r="H14706" s="43"/>
      <c r="I14706" s="12" t="str">
        <f t="shared" si="229"/>
        <v/>
      </c>
      <c r="J14706" s="17"/>
      <c r="K14706" s="17"/>
      <c r="L14706" s="17"/>
    </row>
    <row r="14707" spans="1:12" ht="85.5">
      <c r="A14707" s="14" t="s">
        <v>11381</v>
      </c>
      <c r="B14707" s="14" t="s">
        <v>2767</v>
      </c>
      <c r="C14707" s="8" t="s">
        <v>11382</v>
      </c>
      <c r="D14707" s="15" t="s">
        <v>13950</v>
      </c>
      <c r="E14707" s="10" t="s">
        <v>12760</v>
      </c>
      <c r="F14707" s="14"/>
      <c r="G14707" s="16"/>
      <c r="H14707" s="43"/>
      <c r="I14707" s="12" t="str">
        <f t="shared" si="229"/>
        <v/>
      </c>
      <c r="J14707" s="17"/>
      <c r="K14707" s="17"/>
      <c r="L14707" s="17"/>
    </row>
    <row r="14708" spans="1:12" ht="28.5">
      <c r="A14708" s="14" t="s">
        <v>11381</v>
      </c>
      <c r="B14708" s="14" t="s">
        <v>2767</v>
      </c>
      <c r="C14708" s="8" t="s">
        <v>11382</v>
      </c>
      <c r="D14708" s="15" t="s">
        <v>13951</v>
      </c>
      <c r="E14708" s="10" t="s">
        <v>12766</v>
      </c>
      <c r="F14708" s="14" t="s">
        <v>73</v>
      </c>
      <c r="G14708" s="16">
        <v>10</v>
      </c>
      <c r="H14708" s="43"/>
      <c r="I14708" s="12" t="str">
        <f t="shared" si="229"/>
        <v/>
      </c>
      <c r="J14708" s="17"/>
      <c r="K14708" s="17"/>
      <c r="L14708" s="17"/>
    </row>
    <row r="14709" spans="1:12" ht="28.5">
      <c r="A14709" s="14" t="s">
        <v>11381</v>
      </c>
      <c r="B14709" s="14" t="s">
        <v>2767</v>
      </c>
      <c r="C14709" s="8" t="s">
        <v>11382</v>
      </c>
      <c r="D14709" s="15" t="s">
        <v>13952</v>
      </c>
      <c r="E14709" s="10" t="s">
        <v>12768</v>
      </c>
      <c r="F14709" s="14" t="s">
        <v>73</v>
      </c>
      <c r="G14709" s="16">
        <v>5</v>
      </c>
      <c r="H14709" s="43"/>
      <c r="I14709" s="12" t="str">
        <f t="shared" si="229"/>
        <v/>
      </c>
      <c r="J14709" s="17"/>
      <c r="K14709" s="17"/>
      <c r="L14709" s="17"/>
    </row>
    <row r="14710" spans="1:12" ht="42.75">
      <c r="A14710" s="14" t="s">
        <v>11381</v>
      </c>
      <c r="B14710" s="14" t="s">
        <v>2767</v>
      </c>
      <c r="C14710" s="8" t="s">
        <v>11382</v>
      </c>
      <c r="D14710" s="15" t="s">
        <v>13953</v>
      </c>
      <c r="E14710" s="10" t="s">
        <v>12770</v>
      </c>
      <c r="F14710" s="14"/>
      <c r="G14710" s="16"/>
      <c r="H14710" s="43"/>
      <c r="I14710" s="12" t="str">
        <f t="shared" si="229"/>
        <v/>
      </c>
      <c r="J14710" s="17"/>
      <c r="K14710" s="17"/>
      <c r="L14710" s="17"/>
    </row>
    <row r="14711" spans="1:12" ht="28.5">
      <c r="A14711" s="14" t="s">
        <v>11381</v>
      </c>
      <c r="B14711" s="14" t="s">
        <v>2767</v>
      </c>
      <c r="C14711" s="8" t="s">
        <v>11382</v>
      </c>
      <c r="D14711" s="15" t="s">
        <v>13954</v>
      </c>
      <c r="E14711" s="10" t="s">
        <v>12776</v>
      </c>
      <c r="F14711" s="14" t="s">
        <v>73</v>
      </c>
      <c r="G14711" s="16">
        <v>30</v>
      </c>
      <c r="H14711" s="43"/>
      <c r="I14711" s="12" t="str">
        <f t="shared" si="229"/>
        <v/>
      </c>
      <c r="J14711" s="17"/>
      <c r="K14711" s="17"/>
      <c r="L14711" s="17"/>
    </row>
    <row r="14712" spans="1:12" ht="28.5">
      <c r="A14712" s="14" t="s">
        <v>11381</v>
      </c>
      <c r="B14712" s="14" t="s">
        <v>2767</v>
      </c>
      <c r="C14712" s="8" t="s">
        <v>11382</v>
      </c>
      <c r="D14712" s="15" t="s">
        <v>13955</v>
      </c>
      <c r="E14712" s="10" t="s">
        <v>12778</v>
      </c>
      <c r="F14712" s="14" t="s">
        <v>73</v>
      </c>
      <c r="G14712" s="16">
        <v>20</v>
      </c>
      <c r="H14712" s="43"/>
      <c r="I14712" s="12" t="str">
        <f t="shared" si="229"/>
        <v/>
      </c>
      <c r="J14712" s="17"/>
      <c r="K14712" s="17"/>
      <c r="L14712" s="17"/>
    </row>
    <row r="14713" spans="1:12" ht="28.5">
      <c r="A14713" s="14" t="s">
        <v>11381</v>
      </c>
      <c r="B14713" s="14" t="s">
        <v>2767</v>
      </c>
      <c r="C14713" s="8" t="s">
        <v>11382</v>
      </c>
      <c r="D14713" s="15" t="s">
        <v>13956</v>
      </c>
      <c r="E14713" s="10" t="s">
        <v>12780</v>
      </c>
      <c r="F14713" s="14" t="s">
        <v>73</v>
      </c>
      <c r="G14713" s="16">
        <v>10</v>
      </c>
      <c r="H14713" s="43"/>
      <c r="I14713" s="12" t="str">
        <f t="shared" si="229"/>
        <v/>
      </c>
      <c r="J14713" s="17"/>
      <c r="K14713" s="17"/>
      <c r="L14713" s="17"/>
    </row>
    <row r="14714" spans="1:12" ht="28.5">
      <c r="A14714" s="14" t="s">
        <v>11381</v>
      </c>
      <c r="B14714" s="14" t="s">
        <v>2767</v>
      </c>
      <c r="C14714" s="8" t="s">
        <v>11382</v>
      </c>
      <c r="D14714" s="15" t="s">
        <v>13957</v>
      </c>
      <c r="E14714" s="10" t="s">
        <v>12782</v>
      </c>
      <c r="F14714" s="14" t="s">
        <v>73</v>
      </c>
      <c r="G14714" s="16">
        <v>50</v>
      </c>
      <c r="H14714" s="43"/>
      <c r="I14714" s="12" t="str">
        <f t="shared" si="229"/>
        <v/>
      </c>
      <c r="J14714" s="17"/>
      <c r="K14714" s="17"/>
      <c r="L14714" s="17"/>
    </row>
    <row r="14715" spans="1:12" ht="28.5">
      <c r="A14715" s="14" t="s">
        <v>11381</v>
      </c>
      <c r="B14715" s="14" t="s">
        <v>2767</v>
      </c>
      <c r="C14715" s="8" t="s">
        <v>11382</v>
      </c>
      <c r="D14715" s="15" t="s">
        <v>13958</v>
      </c>
      <c r="E14715" s="10" t="s">
        <v>12798</v>
      </c>
      <c r="F14715" s="14" t="s">
        <v>73</v>
      </c>
      <c r="G14715" s="16">
        <v>20</v>
      </c>
      <c r="H14715" s="43"/>
      <c r="I14715" s="12" t="str">
        <f t="shared" si="229"/>
        <v/>
      </c>
      <c r="J14715" s="17"/>
      <c r="K14715" s="17"/>
      <c r="L14715" s="17"/>
    </row>
    <row r="14716" spans="1:12" ht="28.5">
      <c r="A14716" s="14" t="s">
        <v>11381</v>
      </c>
      <c r="B14716" s="14" t="s">
        <v>2767</v>
      </c>
      <c r="C14716" s="8" t="s">
        <v>11382</v>
      </c>
      <c r="D14716" s="15" t="s">
        <v>13959</v>
      </c>
      <c r="E14716" s="10" t="s">
        <v>12802</v>
      </c>
      <c r="F14716" s="14" t="s">
        <v>73</v>
      </c>
      <c r="G14716" s="16">
        <v>100</v>
      </c>
      <c r="H14716" s="43"/>
      <c r="I14716" s="12" t="str">
        <f t="shared" si="229"/>
        <v/>
      </c>
      <c r="J14716" s="17"/>
      <c r="K14716" s="17"/>
      <c r="L14716" s="17"/>
    </row>
    <row r="14717" spans="1:12" ht="28.5">
      <c r="A14717" s="14" t="s">
        <v>11381</v>
      </c>
      <c r="B14717" s="14" t="s">
        <v>2767</v>
      </c>
      <c r="C14717" s="8" t="s">
        <v>11382</v>
      </c>
      <c r="D14717" s="15" t="s">
        <v>13960</v>
      </c>
      <c r="E14717" s="10" t="s">
        <v>12804</v>
      </c>
      <c r="F14717" s="14" t="s">
        <v>84</v>
      </c>
      <c r="G14717" s="16">
        <v>4</v>
      </c>
      <c r="H14717" s="43"/>
      <c r="I14717" s="12" t="str">
        <f t="shared" si="229"/>
        <v/>
      </c>
      <c r="J14717" s="17"/>
      <c r="K14717" s="17"/>
      <c r="L14717" s="17"/>
    </row>
    <row r="14718" spans="1:12" ht="57">
      <c r="A14718" s="14" t="s">
        <v>11381</v>
      </c>
      <c r="B14718" s="14" t="s">
        <v>2767</v>
      </c>
      <c r="C14718" s="8" t="s">
        <v>11382</v>
      </c>
      <c r="D14718" s="15" t="s">
        <v>13961</v>
      </c>
      <c r="E14718" s="10" t="s">
        <v>12806</v>
      </c>
      <c r="F14718" s="14"/>
      <c r="G14718" s="16"/>
      <c r="H14718" s="43"/>
      <c r="I14718" s="12" t="str">
        <f t="shared" si="229"/>
        <v/>
      </c>
      <c r="J14718" s="17"/>
      <c r="K14718" s="17"/>
      <c r="L14718" s="17"/>
    </row>
    <row r="14719" spans="1:12" ht="28.5">
      <c r="A14719" s="14" t="s">
        <v>11381</v>
      </c>
      <c r="B14719" s="14" t="s">
        <v>2767</v>
      </c>
      <c r="C14719" s="8" t="s">
        <v>11382</v>
      </c>
      <c r="D14719" s="15" t="s">
        <v>13962</v>
      </c>
      <c r="E14719" s="10" t="s">
        <v>12808</v>
      </c>
      <c r="F14719" s="14" t="s">
        <v>73</v>
      </c>
      <c r="G14719" s="16">
        <v>10</v>
      </c>
      <c r="H14719" s="43"/>
      <c r="I14719" s="12" t="str">
        <f t="shared" si="229"/>
        <v/>
      </c>
      <c r="J14719" s="17"/>
      <c r="K14719" s="17"/>
      <c r="L14719" s="17"/>
    </row>
    <row r="14720" spans="1:12" ht="28.5">
      <c r="A14720" s="14" t="s">
        <v>11381</v>
      </c>
      <c r="B14720" s="14" t="s">
        <v>2767</v>
      </c>
      <c r="C14720" s="8" t="s">
        <v>11382</v>
      </c>
      <c r="D14720" s="15" t="s">
        <v>13963</v>
      </c>
      <c r="E14720" s="10" t="s">
        <v>12810</v>
      </c>
      <c r="F14720" s="14" t="s">
        <v>73</v>
      </c>
      <c r="G14720" s="16">
        <v>100</v>
      </c>
      <c r="H14720" s="43"/>
      <c r="I14720" s="12" t="str">
        <f t="shared" si="229"/>
        <v/>
      </c>
      <c r="J14720" s="17"/>
      <c r="K14720" s="17"/>
      <c r="L14720" s="17"/>
    </row>
    <row r="14721" spans="1:12" ht="57">
      <c r="A14721" s="14" t="s">
        <v>11381</v>
      </c>
      <c r="B14721" s="14" t="s">
        <v>2767</v>
      </c>
      <c r="C14721" s="8" t="s">
        <v>11382</v>
      </c>
      <c r="D14721" s="15" t="s">
        <v>13964</v>
      </c>
      <c r="E14721" s="10" t="s">
        <v>12812</v>
      </c>
      <c r="F14721" s="14"/>
      <c r="G14721" s="16"/>
      <c r="H14721" s="43"/>
      <c r="I14721" s="12" t="str">
        <f t="shared" si="229"/>
        <v/>
      </c>
      <c r="J14721" s="17"/>
      <c r="K14721" s="17"/>
      <c r="L14721" s="17"/>
    </row>
    <row r="14722" spans="1:12" ht="28.5">
      <c r="A14722" s="14" t="s">
        <v>11381</v>
      </c>
      <c r="B14722" s="14" t="s">
        <v>2767</v>
      </c>
      <c r="C14722" s="8" t="s">
        <v>11382</v>
      </c>
      <c r="D14722" s="15" t="s">
        <v>13965</v>
      </c>
      <c r="E14722" s="10" t="s">
        <v>12814</v>
      </c>
      <c r="F14722" s="14" t="s">
        <v>73</v>
      </c>
      <c r="G14722" s="16">
        <v>10</v>
      </c>
      <c r="H14722" s="43"/>
      <c r="I14722" s="12" t="str">
        <f t="shared" si="229"/>
        <v/>
      </c>
      <c r="J14722" s="17"/>
      <c r="K14722" s="17"/>
      <c r="L14722" s="17"/>
    </row>
    <row r="14723" spans="1:12" ht="28.5">
      <c r="A14723" s="14" t="s">
        <v>11381</v>
      </c>
      <c r="B14723" s="14" t="s">
        <v>2767</v>
      </c>
      <c r="C14723" s="8" t="s">
        <v>11382</v>
      </c>
      <c r="D14723" s="15" t="s">
        <v>13966</v>
      </c>
      <c r="E14723" s="10" t="s">
        <v>12816</v>
      </c>
      <c r="F14723" s="14" t="s">
        <v>73</v>
      </c>
      <c r="G14723" s="16">
        <v>10</v>
      </c>
      <c r="H14723" s="43"/>
      <c r="I14723" s="12" t="str">
        <f t="shared" si="229"/>
        <v/>
      </c>
      <c r="J14723" s="17"/>
      <c r="K14723" s="17"/>
      <c r="L14723" s="17"/>
    </row>
    <row r="14724" spans="1:12" ht="28.5">
      <c r="A14724" s="14" t="s">
        <v>11381</v>
      </c>
      <c r="B14724" s="14" t="s">
        <v>2767</v>
      </c>
      <c r="C14724" s="8" t="s">
        <v>11382</v>
      </c>
      <c r="D14724" s="15" t="s">
        <v>13967</v>
      </c>
      <c r="E14724" s="10" t="s">
        <v>12818</v>
      </c>
      <c r="F14724" s="14" t="s">
        <v>73</v>
      </c>
      <c r="G14724" s="16">
        <v>5</v>
      </c>
      <c r="H14724" s="43"/>
      <c r="I14724" s="12" t="str">
        <f t="shared" ref="I14724:I14787" si="230">IF(AND(G14724&lt;&gt;"",H14724&lt;&gt;""),G14724*H14724,"")</f>
        <v/>
      </c>
      <c r="J14724" s="17"/>
      <c r="K14724" s="17"/>
      <c r="L14724" s="17"/>
    </row>
    <row r="14725" spans="1:12" ht="28.5">
      <c r="A14725" s="14" t="s">
        <v>11381</v>
      </c>
      <c r="B14725" s="14" t="s">
        <v>2767</v>
      </c>
      <c r="C14725" s="8" t="s">
        <v>11382</v>
      </c>
      <c r="D14725" s="15" t="s">
        <v>13968</v>
      </c>
      <c r="E14725" s="10" t="s">
        <v>12820</v>
      </c>
      <c r="F14725" s="14"/>
      <c r="G14725" s="16"/>
      <c r="H14725" s="43"/>
      <c r="I14725" s="12" t="str">
        <f t="shared" si="230"/>
        <v/>
      </c>
      <c r="J14725" s="17"/>
      <c r="K14725" s="17"/>
      <c r="L14725" s="17"/>
    </row>
    <row r="14726" spans="1:12" ht="28.5">
      <c r="A14726" s="14" t="s">
        <v>11381</v>
      </c>
      <c r="B14726" s="14" t="s">
        <v>2767</v>
      </c>
      <c r="C14726" s="8" t="s">
        <v>11382</v>
      </c>
      <c r="D14726" s="15" t="s">
        <v>13969</v>
      </c>
      <c r="E14726" s="10" t="s">
        <v>12818</v>
      </c>
      <c r="F14726" s="14" t="s">
        <v>73</v>
      </c>
      <c r="G14726" s="16">
        <v>10</v>
      </c>
      <c r="H14726" s="43"/>
      <c r="I14726" s="12" t="str">
        <f t="shared" si="230"/>
        <v/>
      </c>
      <c r="J14726" s="17"/>
      <c r="K14726" s="17"/>
      <c r="L14726" s="17"/>
    </row>
    <row r="14727" spans="1:12" ht="28.5">
      <c r="A14727" s="14" t="s">
        <v>11381</v>
      </c>
      <c r="B14727" s="14" t="s">
        <v>2767</v>
      </c>
      <c r="C14727" s="8" t="s">
        <v>11382</v>
      </c>
      <c r="D14727" s="15" t="s">
        <v>13970</v>
      </c>
      <c r="E14727" s="10" t="s">
        <v>12823</v>
      </c>
      <c r="F14727" s="14" t="s">
        <v>73</v>
      </c>
      <c r="G14727" s="16">
        <v>5</v>
      </c>
      <c r="H14727" s="43"/>
      <c r="I14727" s="12" t="str">
        <f t="shared" si="230"/>
        <v/>
      </c>
      <c r="J14727" s="17"/>
      <c r="K14727" s="17"/>
      <c r="L14727" s="17"/>
    </row>
    <row r="14728" spans="1:12" ht="42.75">
      <c r="A14728" s="14" t="s">
        <v>11381</v>
      </c>
      <c r="B14728" s="14" t="s">
        <v>2767</v>
      </c>
      <c r="C14728" s="8" t="s">
        <v>11382</v>
      </c>
      <c r="D14728" s="15" t="s">
        <v>13971</v>
      </c>
      <c r="E14728" s="10" t="s">
        <v>12825</v>
      </c>
      <c r="F14728" s="14" t="s">
        <v>84</v>
      </c>
      <c r="G14728" s="16">
        <v>2</v>
      </c>
      <c r="H14728" s="43"/>
      <c r="I14728" s="12" t="str">
        <f t="shared" si="230"/>
        <v/>
      </c>
      <c r="J14728" s="17"/>
      <c r="K14728" s="17"/>
      <c r="L14728" s="17"/>
    </row>
    <row r="14729" spans="1:12" ht="28.5">
      <c r="A14729" s="14" t="s">
        <v>11381</v>
      </c>
      <c r="B14729" s="14" t="s">
        <v>2767</v>
      </c>
      <c r="C14729" s="8" t="s">
        <v>11382</v>
      </c>
      <c r="D14729" s="15" t="s">
        <v>13972</v>
      </c>
      <c r="E14729" s="10" t="s">
        <v>12827</v>
      </c>
      <c r="F14729" s="14"/>
      <c r="G14729" s="16"/>
      <c r="H14729" s="43"/>
      <c r="I14729" s="12" t="str">
        <f t="shared" si="230"/>
        <v/>
      </c>
      <c r="J14729" s="17"/>
      <c r="K14729" s="17"/>
      <c r="L14729" s="17"/>
    </row>
    <row r="14730" spans="1:12" ht="28.5">
      <c r="A14730" s="14" t="s">
        <v>11381</v>
      </c>
      <c r="B14730" s="14" t="s">
        <v>2767</v>
      </c>
      <c r="C14730" s="8" t="s">
        <v>11382</v>
      </c>
      <c r="D14730" s="15" t="s">
        <v>13973</v>
      </c>
      <c r="E14730" s="10" t="s">
        <v>12829</v>
      </c>
      <c r="F14730" s="14" t="s">
        <v>84</v>
      </c>
      <c r="G14730" s="16">
        <v>1</v>
      </c>
      <c r="H14730" s="43"/>
      <c r="I14730" s="12" t="str">
        <f t="shared" si="230"/>
        <v/>
      </c>
      <c r="J14730" s="17"/>
      <c r="K14730" s="17"/>
      <c r="L14730" s="17"/>
    </row>
    <row r="14731" spans="1:12" ht="28.5">
      <c r="A14731" s="14" t="s">
        <v>11381</v>
      </c>
      <c r="B14731" s="14" t="s">
        <v>2767</v>
      </c>
      <c r="C14731" s="8" t="s">
        <v>11382</v>
      </c>
      <c r="D14731" s="15" t="s">
        <v>13974</v>
      </c>
      <c r="E14731" s="10" t="s">
        <v>12833</v>
      </c>
      <c r="F14731" s="14" t="s">
        <v>84</v>
      </c>
      <c r="G14731" s="16">
        <v>2</v>
      </c>
      <c r="H14731" s="43"/>
      <c r="I14731" s="12" t="str">
        <f t="shared" si="230"/>
        <v/>
      </c>
      <c r="J14731" s="17"/>
      <c r="K14731" s="17"/>
      <c r="L14731" s="17"/>
    </row>
    <row r="14732" spans="1:12" ht="28.5">
      <c r="A14732" s="14" t="s">
        <v>11381</v>
      </c>
      <c r="B14732" s="14" t="s">
        <v>2767</v>
      </c>
      <c r="C14732" s="8" t="s">
        <v>11382</v>
      </c>
      <c r="D14732" s="15" t="s">
        <v>13975</v>
      </c>
      <c r="E14732" s="10" t="s">
        <v>12835</v>
      </c>
      <c r="F14732" s="14" t="s">
        <v>84</v>
      </c>
      <c r="G14732" s="16">
        <v>1</v>
      </c>
      <c r="H14732" s="43"/>
      <c r="I14732" s="12" t="str">
        <f t="shared" si="230"/>
        <v/>
      </c>
      <c r="J14732" s="17"/>
      <c r="K14732" s="17"/>
      <c r="L14732" s="17"/>
    </row>
    <row r="14733" spans="1:12" ht="28.5">
      <c r="A14733" s="14" t="s">
        <v>11381</v>
      </c>
      <c r="B14733" s="14" t="s">
        <v>2767</v>
      </c>
      <c r="C14733" s="8" t="s">
        <v>11382</v>
      </c>
      <c r="D14733" s="15" t="s">
        <v>13976</v>
      </c>
      <c r="E14733" s="10" t="s">
        <v>12837</v>
      </c>
      <c r="F14733" s="14" t="s">
        <v>84</v>
      </c>
      <c r="G14733" s="16">
        <v>1</v>
      </c>
      <c r="H14733" s="43"/>
      <c r="I14733" s="12" t="str">
        <f t="shared" si="230"/>
        <v/>
      </c>
      <c r="J14733" s="17"/>
      <c r="K14733" s="17"/>
      <c r="L14733" s="17"/>
    </row>
    <row r="14734" spans="1:12" ht="28.5">
      <c r="A14734" s="14" t="s">
        <v>11381</v>
      </c>
      <c r="B14734" s="14" t="s">
        <v>2767</v>
      </c>
      <c r="C14734" s="8" t="s">
        <v>11382</v>
      </c>
      <c r="D14734" s="15" t="s">
        <v>13977</v>
      </c>
      <c r="E14734" s="10" t="s">
        <v>12839</v>
      </c>
      <c r="F14734" s="14" t="s">
        <v>84</v>
      </c>
      <c r="G14734" s="16">
        <v>1</v>
      </c>
      <c r="H14734" s="43"/>
      <c r="I14734" s="12" t="str">
        <f t="shared" si="230"/>
        <v/>
      </c>
      <c r="J14734" s="17"/>
      <c r="K14734" s="17"/>
      <c r="L14734" s="17"/>
    </row>
    <row r="14735" spans="1:12" ht="28.5">
      <c r="A14735" s="14" t="s">
        <v>11381</v>
      </c>
      <c r="B14735" s="14" t="s">
        <v>2767</v>
      </c>
      <c r="C14735" s="8" t="s">
        <v>11382</v>
      </c>
      <c r="D14735" s="15" t="s">
        <v>13978</v>
      </c>
      <c r="E14735" s="10" t="s">
        <v>12841</v>
      </c>
      <c r="F14735" s="14"/>
      <c r="G14735" s="16"/>
      <c r="H14735" s="43"/>
      <c r="I14735" s="12" t="str">
        <f t="shared" si="230"/>
        <v/>
      </c>
      <c r="J14735" s="17"/>
      <c r="K14735" s="17"/>
      <c r="L14735" s="17"/>
    </row>
    <row r="14736" spans="1:12" ht="28.5">
      <c r="A14736" s="14" t="s">
        <v>11381</v>
      </c>
      <c r="B14736" s="14" t="s">
        <v>2767</v>
      </c>
      <c r="C14736" s="8" t="s">
        <v>11382</v>
      </c>
      <c r="D14736" s="15" t="s">
        <v>13979</v>
      </c>
      <c r="E14736" s="10" t="s">
        <v>12843</v>
      </c>
      <c r="F14736" s="14" t="s">
        <v>84</v>
      </c>
      <c r="G14736" s="16">
        <v>1</v>
      </c>
      <c r="H14736" s="43"/>
      <c r="I14736" s="12" t="str">
        <f t="shared" si="230"/>
        <v/>
      </c>
      <c r="J14736" s="17"/>
      <c r="K14736" s="17"/>
      <c r="L14736" s="17"/>
    </row>
    <row r="14737" spans="1:12" ht="28.5">
      <c r="A14737" s="14" t="s">
        <v>11381</v>
      </c>
      <c r="B14737" s="14" t="s">
        <v>2767</v>
      </c>
      <c r="C14737" s="8" t="s">
        <v>11382</v>
      </c>
      <c r="D14737" s="15" t="s">
        <v>13980</v>
      </c>
      <c r="E14737" s="10" t="s">
        <v>12845</v>
      </c>
      <c r="F14737" s="14" t="s">
        <v>84</v>
      </c>
      <c r="G14737" s="16">
        <v>1</v>
      </c>
      <c r="H14737" s="43"/>
      <c r="I14737" s="12" t="str">
        <f t="shared" si="230"/>
        <v/>
      </c>
      <c r="J14737" s="17"/>
      <c r="K14737" s="17"/>
      <c r="L14737" s="17"/>
    </row>
    <row r="14738" spans="1:12" ht="28.5">
      <c r="A14738" s="14" t="s">
        <v>11381</v>
      </c>
      <c r="B14738" s="14" t="s">
        <v>2767</v>
      </c>
      <c r="C14738" s="8" t="s">
        <v>11382</v>
      </c>
      <c r="D14738" s="15" t="s">
        <v>13981</v>
      </c>
      <c r="E14738" s="10" t="s">
        <v>13982</v>
      </c>
      <c r="F14738" s="14"/>
      <c r="G14738" s="16"/>
      <c r="H14738" s="43"/>
      <c r="I14738" s="12" t="str">
        <f t="shared" si="230"/>
        <v/>
      </c>
      <c r="J14738" s="17"/>
      <c r="K14738" s="17"/>
      <c r="L14738" s="17"/>
    </row>
    <row r="14739" spans="1:12" ht="28.5">
      <c r="A14739" s="14" t="s">
        <v>11381</v>
      </c>
      <c r="B14739" s="14" t="s">
        <v>2767</v>
      </c>
      <c r="C14739" s="8" t="s">
        <v>11382</v>
      </c>
      <c r="D14739" s="15" t="s">
        <v>13983</v>
      </c>
      <c r="E14739" s="10" t="s">
        <v>12849</v>
      </c>
      <c r="F14739" s="14" t="s">
        <v>84</v>
      </c>
      <c r="G14739" s="16">
        <v>5</v>
      </c>
      <c r="H14739" s="43"/>
      <c r="I14739" s="12" t="str">
        <f t="shared" si="230"/>
        <v/>
      </c>
      <c r="J14739" s="17"/>
      <c r="K14739" s="17"/>
      <c r="L14739" s="17"/>
    </row>
    <row r="14740" spans="1:12" ht="28.5">
      <c r="A14740" s="14" t="s">
        <v>11381</v>
      </c>
      <c r="B14740" s="14" t="s">
        <v>2767</v>
      </c>
      <c r="C14740" s="8" t="s">
        <v>11382</v>
      </c>
      <c r="D14740" s="15" t="s">
        <v>13984</v>
      </c>
      <c r="E14740" s="10" t="s">
        <v>12851</v>
      </c>
      <c r="F14740" s="14" t="s">
        <v>84</v>
      </c>
      <c r="G14740" s="16">
        <v>1</v>
      </c>
      <c r="H14740" s="43"/>
      <c r="I14740" s="12" t="str">
        <f t="shared" si="230"/>
        <v/>
      </c>
      <c r="J14740" s="17"/>
      <c r="K14740" s="17"/>
      <c r="L14740" s="17"/>
    </row>
    <row r="14741" spans="1:12" ht="28.5">
      <c r="A14741" s="14" t="s">
        <v>11381</v>
      </c>
      <c r="B14741" s="14" t="s">
        <v>2767</v>
      </c>
      <c r="C14741" s="8" t="s">
        <v>11382</v>
      </c>
      <c r="D14741" s="15" t="s">
        <v>13985</v>
      </c>
      <c r="E14741" s="10" t="s">
        <v>12859</v>
      </c>
      <c r="F14741" s="14" t="s">
        <v>84</v>
      </c>
      <c r="G14741" s="16">
        <v>1</v>
      </c>
      <c r="H14741" s="43"/>
      <c r="I14741" s="12" t="str">
        <f t="shared" si="230"/>
        <v/>
      </c>
      <c r="J14741" s="17"/>
      <c r="K14741" s="17"/>
      <c r="L14741" s="17"/>
    </row>
    <row r="14742" spans="1:12" ht="28.5">
      <c r="A14742" s="14" t="s">
        <v>11381</v>
      </c>
      <c r="B14742" s="14" t="s">
        <v>2767</v>
      </c>
      <c r="C14742" s="8" t="s">
        <v>11382</v>
      </c>
      <c r="D14742" s="15" t="s">
        <v>13986</v>
      </c>
      <c r="E14742" s="10" t="s">
        <v>12861</v>
      </c>
      <c r="F14742" s="14" t="s">
        <v>84</v>
      </c>
      <c r="G14742" s="16">
        <v>2</v>
      </c>
      <c r="H14742" s="43"/>
      <c r="I14742" s="12" t="str">
        <f t="shared" si="230"/>
        <v/>
      </c>
      <c r="J14742" s="17"/>
      <c r="K14742" s="17"/>
      <c r="L14742" s="17"/>
    </row>
    <row r="14743" spans="1:12" ht="57">
      <c r="A14743" s="14" t="s">
        <v>11381</v>
      </c>
      <c r="B14743" s="14" t="s">
        <v>2767</v>
      </c>
      <c r="C14743" s="8" t="s">
        <v>11382</v>
      </c>
      <c r="D14743" s="15" t="s">
        <v>13987</v>
      </c>
      <c r="E14743" s="10" t="s">
        <v>13988</v>
      </c>
      <c r="F14743" s="14" t="s">
        <v>20</v>
      </c>
      <c r="G14743" s="16">
        <v>1</v>
      </c>
      <c r="H14743" s="43"/>
      <c r="I14743" s="12" t="str">
        <f t="shared" si="230"/>
        <v/>
      </c>
      <c r="J14743" s="17"/>
      <c r="K14743" s="17"/>
      <c r="L14743" s="17"/>
    </row>
    <row r="14744" spans="1:12" ht="28.5">
      <c r="A14744" s="14" t="s">
        <v>11381</v>
      </c>
      <c r="B14744" s="14" t="s">
        <v>2767</v>
      </c>
      <c r="C14744" s="8" t="s">
        <v>11382</v>
      </c>
      <c r="D14744" s="15" t="s">
        <v>13989</v>
      </c>
      <c r="E14744" s="10" t="s">
        <v>12875</v>
      </c>
      <c r="F14744" s="14"/>
      <c r="G14744" s="16"/>
      <c r="H14744" s="43"/>
      <c r="I14744" s="12" t="str">
        <f t="shared" si="230"/>
        <v/>
      </c>
      <c r="J14744" s="17"/>
      <c r="K14744" s="17"/>
      <c r="L14744" s="17"/>
    </row>
    <row r="14745" spans="1:12" ht="28.5">
      <c r="A14745" s="14" t="s">
        <v>11381</v>
      </c>
      <c r="B14745" s="14" t="s">
        <v>2767</v>
      </c>
      <c r="C14745" s="8" t="s">
        <v>11382</v>
      </c>
      <c r="D14745" s="15" t="s">
        <v>13990</v>
      </c>
      <c r="E14745" s="10" t="s">
        <v>12877</v>
      </c>
      <c r="F14745" s="14" t="s">
        <v>20</v>
      </c>
      <c r="G14745" s="16">
        <v>1</v>
      </c>
      <c r="H14745" s="43"/>
      <c r="I14745" s="12" t="str">
        <f t="shared" si="230"/>
        <v/>
      </c>
      <c r="J14745" s="17"/>
      <c r="K14745" s="17"/>
      <c r="L14745" s="17"/>
    </row>
    <row r="14746" spans="1:12" ht="28.5">
      <c r="A14746" s="14" t="s">
        <v>11381</v>
      </c>
      <c r="B14746" s="14" t="s">
        <v>2767</v>
      </c>
      <c r="C14746" s="8" t="s">
        <v>11382</v>
      </c>
      <c r="D14746" s="15" t="s">
        <v>13991</v>
      </c>
      <c r="E14746" s="10" t="s">
        <v>12879</v>
      </c>
      <c r="F14746" s="14" t="s">
        <v>20</v>
      </c>
      <c r="G14746" s="16">
        <v>1</v>
      </c>
      <c r="H14746" s="43"/>
      <c r="I14746" s="12" t="str">
        <f t="shared" si="230"/>
        <v/>
      </c>
      <c r="J14746" s="17"/>
      <c r="K14746" s="17"/>
      <c r="L14746" s="17"/>
    </row>
    <row r="14747" spans="1:12" ht="28.5">
      <c r="A14747" s="14" t="s">
        <v>11381</v>
      </c>
      <c r="B14747" s="14" t="s">
        <v>2767</v>
      </c>
      <c r="C14747" s="8" t="s">
        <v>11382</v>
      </c>
      <c r="D14747" s="15" t="s">
        <v>13992</v>
      </c>
      <c r="E14747" s="10" t="s">
        <v>13993</v>
      </c>
      <c r="F14747" s="14"/>
      <c r="G14747" s="16"/>
      <c r="H14747" s="43"/>
      <c r="I14747" s="12" t="str">
        <f t="shared" si="230"/>
        <v/>
      </c>
      <c r="J14747" s="17"/>
      <c r="K14747" s="17"/>
      <c r="L14747" s="17"/>
    </row>
    <row r="14748" spans="1:12" ht="28.5">
      <c r="A14748" s="14" t="s">
        <v>11381</v>
      </c>
      <c r="B14748" s="14" t="s">
        <v>2767</v>
      </c>
      <c r="C14748" s="8" t="s">
        <v>11382</v>
      </c>
      <c r="D14748" s="15" t="s">
        <v>13994</v>
      </c>
      <c r="E14748" s="10" t="s">
        <v>13995</v>
      </c>
      <c r="F14748" s="14" t="s">
        <v>84</v>
      </c>
      <c r="G14748" s="16">
        <v>1</v>
      </c>
      <c r="H14748" s="43"/>
      <c r="I14748" s="12" t="str">
        <f t="shared" si="230"/>
        <v/>
      </c>
      <c r="J14748" s="17"/>
      <c r="K14748" s="17"/>
      <c r="L14748" s="17"/>
    </row>
    <row r="14749" spans="1:12" ht="28.5">
      <c r="A14749" s="14" t="s">
        <v>11381</v>
      </c>
      <c r="B14749" s="14" t="s">
        <v>2767</v>
      </c>
      <c r="C14749" s="8" t="s">
        <v>11382</v>
      </c>
      <c r="D14749" s="15" t="s">
        <v>13996</v>
      </c>
      <c r="E14749" s="10" t="s">
        <v>12881</v>
      </c>
      <c r="F14749" s="14"/>
      <c r="G14749" s="16"/>
      <c r="H14749" s="43"/>
      <c r="I14749" s="12" t="str">
        <f t="shared" si="230"/>
        <v/>
      </c>
      <c r="J14749" s="17"/>
      <c r="K14749" s="17"/>
      <c r="L14749" s="17"/>
    </row>
    <row r="14750" spans="1:12" ht="28.5">
      <c r="A14750" s="14" t="s">
        <v>11381</v>
      </c>
      <c r="B14750" s="14" t="s">
        <v>2767</v>
      </c>
      <c r="C14750" s="8" t="s">
        <v>11382</v>
      </c>
      <c r="D14750" s="15" t="s">
        <v>13997</v>
      </c>
      <c r="E14750" s="10" t="s">
        <v>12883</v>
      </c>
      <c r="F14750" s="14" t="s">
        <v>20</v>
      </c>
      <c r="G14750" s="16">
        <v>1</v>
      </c>
      <c r="H14750" s="43"/>
      <c r="I14750" s="12" t="str">
        <f t="shared" si="230"/>
        <v/>
      </c>
      <c r="J14750" s="17"/>
      <c r="K14750" s="17"/>
      <c r="L14750" s="17"/>
    </row>
    <row r="14751" spans="1:12" ht="28.5">
      <c r="A14751" s="14" t="s">
        <v>11381</v>
      </c>
      <c r="B14751" s="14" t="s">
        <v>2767</v>
      </c>
      <c r="C14751" s="8" t="s">
        <v>11382</v>
      </c>
      <c r="D14751" s="15" t="s">
        <v>13998</v>
      </c>
      <c r="E14751" s="10" t="s">
        <v>13894</v>
      </c>
      <c r="F14751" s="14" t="s">
        <v>20</v>
      </c>
      <c r="G14751" s="16">
        <v>1</v>
      </c>
      <c r="H14751" s="43"/>
      <c r="I14751" s="12" t="str">
        <f t="shared" si="230"/>
        <v/>
      </c>
      <c r="J14751" s="17"/>
      <c r="K14751" s="17"/>
      <c r="L14751" s="17"/>
    </row>
    <row r="14752" spans="1:12" ht="28.5">
      <c r="A14752" s="14" t="s">
        <v>11381</v>
      </c>
      <c r="B14752" s="14" t="s">
        <v>2767</v>
      </c>
      <c r="C14752" s="8" t="s">
        <v>11382</v>
      </c>
      <c r="D14752" s="15" t="s">
        <v>13999</v>
      </c>
      <c r="E14752" s="10" t="s">
        <v>12885</v>
      </c>
      <c r="F14752" s="14" t="s">
        <v>20</v>
      </c>
      <c r="G14752" s="16">
        <v>1</v>
      </c>
      <c r="H14752" s="43"/>
      <c r="I14752" s="12" t="str">
        <f t="shared" si="230"/>
        <v/>
      </c>
      <c r="J14752" s="17"/>
      <c r="K14752" s="17"/>
      <c r="L14752" s="17"/>
    </row>
    <row r="14753" spans="1:12" ht="14.25">
      <c r="A14753" s="14" t="s">
        <v>516</v>
      </c>
      <c r="B14753" s="14" t="s">
        <v>2417</v>
      </c>
      <c r="C14753" s="8" t="s">
        <v>1063</v>
      </c>
      <c r="D14753" s="15"/>
      <c r="E14753" s="10" t="s">
        <v>14000</v>
      </c>
      <c r="F14753" s="14"/>
      <c r="G14753" s="16"/>
      <c r="H14753" s="43"/>
      <c r="I14753" s="12" t="str">
        <f t="shared" si="230"/>
        <v/>
      </c>
      <c r="J14753" s="17"/>
      <c r="K14753" s="17"/>
      <c r="L14753" s="17"/>
    </row>
    <row r="14754" spans="1:12" ht="14.25">
      <c r="A14754" s="14" t="s">
        <v>516</v>
      </c>
      <c r="B14754" s="14" t="s">
        <v>2417</v>
      </c>
      <c r="C14754" s="8" t="s">
        <v>1063</v>
      </c>
      <c r="D14754" s="15"/>
      <c r="E14754" s="10" t="s">
        <v>14001</v>
      </c>
      <c r="F14754" s="14"/>
      <c r="G14754" s="16"/>
      <c r="H14754" s="43"/>
      <c r="I14754" s="12" t="str">
        <f t="shared" si="230"/>
        <v/>
      </c>
      <c r="J14754" s="17"/>
      <c r="K14754" s="17"/>
      <c r="L14754" s="17"/>
    </row>
    <row r="14755" spans="1:12" ht="14.25">
      <c r="A14755" s="14" t="s">
        <v>516</v>
      </c>
      <c r="B14755" s="14" t="s">
        <v>2417</v>
      </c>
      <c r="C14755" s="8" t="s">
        <v>1063</v>
      </c>
      <c r="D14755" s="15"/>
      <c r="E14755" s="10" t="s">
        <v>14002</v>
      </c>
      <c r="F14755" s="14"/>
      <c r="G14755" s="16"/>
      <c r="H14755" s="43"/>
      <c r="I14755" s="12" t="str">
        <f t="shared" si="230"/>
        <v/>
      </c>
      <c r="J14755" s="17"/>
      <c r="K14755" s="17"/>
      <c r="L14755" s="17"/>
    </row>
    <row r="14756" spans="1:12" ht="14.25">
      <c r="A14756" s="14" t="s">
        <v>516</v>
      </c>
      <c r="B14756" s="14" t="s">
        <v>2417</v>
      </c>
      <c r="C14756" s="8" t="s">
        <v>1063</v>
      </c>
      <c r="D14756" s="15" t="s">
        <v>14003</v>
      </c>
      <c r="E14756" s="10" t="s">
        <v>14004</v>
      </c>
      <c r="F14756" s="14"/>
      <c r="G14756" s="16"/>
      <c r="H14756" s="43"/>
      <c r="I14756" s="12" t="str">
        <f t="shared" si="230"/>
        <v/>
      </c>
      <c r="J14756" s="17"/>
      <c r="K14756" s="17"/>
      <c r="L14756" s="17"/>
    </row>
    <row r="14757" spans="1:12" ht="14.25">
      <c r="A14757" s="14" t="s">
        <v>516</v>
      </c>
      <c r="B14757" s="14" t="s">
        <v>2417</v>
      </c>
      <c r="C14757" s="8" t="s">
        <v>1063</v>
      </c>
      <c r="D14757" s="15"/>
      <c r="E14757" s="10" t="s">
        <v>5392</v>
      </c>
      <c r="F14757" s="14"/>
      <c r="G14757" s="16"/>
      <c r="H14757" s="43"/>
      <c r="I14757" s="12" t="str">
        <f t="shared" si="230"/>
        <v/>
      </c>
      <c r="J14757" s="17"/>
      <c r="K14757" s="17"/>
      <c r="L14757" s="17"/>
    </row>
    <row r="14758" spans="1:12" ht="85.5">
      <c r="A14758" s="14" t="s">
        <v>516</v>
      </c>
      <c r="B14758" s="14" t="s">
        <v>2417</v>
      </c>
      <c r="C14758" s="8" t="s">
        <v>1063</v>
      </c>
      <c r="D14758" s="15" t="s">
        <v>14005</v>
      </c>
      <c r="E14758" s="10" t="s">
        <v>14006</v>
      </c>
      <c r="F14758" s="14" t="s">
        <v>73</v>
      </c>
      <c r="G14758" s="16">
        <v>250</v>
      </c>
      <c r="H14758" s="43"/>
      <c r="I14758" s="12" t="str">
        <f t="shared" si="230"/>
        <v/>
      </c>
      <c r="J14758" s="17"/>
      <c r="K14758" s="17"/>
      <c r="L14758" s="17"/>
    </row>
    <row r="14759" spans="1:12" ht="142.5">
      <c r="A14759" s="14" t="s">
        <v>516</v>
      </c>
      <c r="B14759" s="14" t="s">
        <v>2417</v>
      </c>
      <c r="C14759" s="8" t="s">
        <v>1063</v>
      </c>
      <c r="D14759" s="15" t="s">
        <v>14007</v>
      </c>
      <c r="E14759" s="10" t="s">
        <v>14008</v>
      </c>
      <c r="F14759" s="14" t="s">
        <v>84</v>
      </c>
      <c r="G14759" s="16">
        <v>3</v>
      </c>
      <c r="H14759" s="43"/>
      <c r="I14759" s="12" t="str">
        <f t="shared" si="230"/>
        <v/>
      </c>
      <c r="J14759" s="17"/>
      <c r="K14759" s="17"/>
      <c r="L14759" s="17"/>
    </row>
    <row r="14760" spans="1:12" ht="128.25">
      <c r="A14760" s="14" t="s">
        <v>516</v>
      </c>
      <c r="B14760" s="14" t="s">
        <v>2417</v>
      </c>
      <c r="C14760" s="8" t="s">
        <v>1063</v>
      </c>
      <c r="D14760" s="15" t="s">
        <v>14009</v>
      </c>
      <c r="E14760" s="10" t="s">
        <v>14010</v>
      </c>
      <c r="F14760" s="14"/>
      <c r="G14760" s="16"/>
      <c r="H14760" s="43"/>
      <c r="I14760" s="12" t="str">
        <f t="shared" si="230"/>
        <v/>
      </c>
      <c r="J14760" s="17"/>
      <c r="K14760" s="17"/>
      <c r="L14760" s="17"/>
    </row>
    <row r="14761" spans="1:12" ht="14.25">
      <c r="A14761" s="14" t="s">
        <v>516</v>
      </c>
      <c r="B14761" s="14" t="s">
        <v>2417</v>
      </c>
      <c r="C14761" s="8" t="s">
        <v>1063</v>
      </c>
      <c r="D14761" s="15" t="s">
        <v>14011</v>
      </c>
      <c r="E14761" s="10" t="s">
        <v>14012</v>
      </c>
      <c r="F14761" s="14" t="s">
        <v>84</v>
      </c>
      <c r="G14761" s="16">
        <v>7</v>
      </c>
      <c r="H14761" s="43"/>
      <c r="I14761" s="12" t="str">
        <f t="shared" si="230"/>
        <v/>
      </c>
      <c r="J14761" s="17"/>
      <c r="K14761" s="17"/>
      <c r="L14761" s="17"/>
    </row>
    <row r="14762" spans="1:12" ht="270.75">
      <c r="A14762" s="14" t="s">
        <v>516</v>
      </c>
      <c r="B14762" s="14" t="s">
        <v>2417</v>
      </c>
      <c r="C14762" s="8" t="s">
        <v>1063</v>
      </c>
      <c r="D14762" s="15" t="s">
        <v>14013</v>
      </c>
      <c r="E14762" s="10" t="s">
        <v>1388</v>
      </c>
      <c r="F14762" s="14"/>
      <c r="G14762" s="16"/>
      <c r="H14762" s="43"/>
      <c r="I14762" s="12" t="str">
        <f t="shared" si="230"/>
        <v/>
      </c>
      <c r="J14762" s="17"/>
      <c r="K14762" s="17"/>
      <c r="L14762" s="17"/>
    </row>
    <row r="14763" spans="1:12" ht="14.25">
      <c r="A14763" s="14" t="s">
        <v>516</v>
      </c>
      <c r="B14763" s="14" t="s">
        <v>2417</v>
      </c>
      <c r="C14763" s="8" t="s">
        <v>1063</v>
      </c>
      <c r="D14763" s="15" t="s">
        <v>14014</v>
      </c>
      <c r="E14763" s="10" t="s">
        <v>14015</v>
      </c>
      <c r="F14763" s="14" t="s">
        <v>73</v>
      </c>
      <c r="G14763" s="16">
        <v>585</v>
      </c>
      <c r="H14763" s="43"/>
      <c r="I14763" s="12" t="str">
        <f t="shared" si="230"/>
        <v/>
      </c>
      <c r="J14763" s="17"/>
      <c r="K14763" s="17"/>
      <c r="L14763" s="17"/>
    </row>
    <row r="14764" spans="1:12" ht="14.25">
      <c r="A14764" s="14" t="s">
        <v>516</v>
      </c>
      <c r="B14764" s="14" t="s">
        <v>2417</v>
      </c>
      <c r="C14764" s="8" t="s">
        <v>1063</v>
      </c>
      <c r="D14764" s="15" t="s">
        <v>14016</v>
      </c>
      <c r="E14764" s="10" t="s">
        <v>1392</v>
      </c>
      <c r="F14764" s="14" t="s">
        <v>73</v>
      </c>
      <c r="G14764" s="16">
        <v>970</v>
      </c>
      <c r="H14764" s="43"/>
      <c r="I14764" s="12" t="str">
        <f t="shared" si="230"/>
        <v/>
      </c>
      <c r="J14764" s="17"/>
      <c r="K14764" s="17"/>
      <c r="L14764" s="17"/>
    </row>
    <row r="14765" spans="1:12" ht="14.25">
      <c r="A14765" s="14" t="s">
        <v>516</v>
      </c>
      <c r="B14765" s="14" t="s">
        <v>2417</v>
      </c>
      <c r="C14765" s="8" t="s">
        <v>1063</v>
      </c>
      <c r="D14765" s="15" t="s">
        <v>14017</v>
      </c>
      <c r="E14765" s="10" t="s">
        <v>1394</v>
      </c>
      <c r="F14765" s="14" t="s">
        <v>73</v>
      </c>
      <c r="G14765" s="16">
        <v>340</v>
      </c>
      <c r="H14765" s="43"/>
      <c r="I14765" s="12" t="str">
        <f t="shared" si="230"/>
        <v/>
      </c>
      <c r="J14765" s="17"/>
      <c r="K14765" s="17"/>
      <c r="L14765" s="17"/>
    </row>
    <row r="14766" spans="1:12" ht="14.25">
      <c r="A14766" s="14" t="s">
        <v>516</v>
      </c>
      <c r="B14766" s="14" t="s">
        <v>2417</v>
      </c>
      <c r="C14766" s="8" t="s">
        <v>1063</v>
      </c>
      <c r="D14766" s="15" t="s">
        <v>14018</v>
      </c>
      <c r="E14766" s="10" t="s">
        <v>14019</v>
      </c>
      <c r="F14766" s="14" t="s">
        <v>73</v>
      </c>
      <c r="G14766" s="16">
        <v>160</v>
      </c>
      <c r="H14766" s="43"/>
      <c r="I14766" s="12" t="str">
        <f t="shared" si="230"/>
        <v/>
      </c>
      <c r="J14766" s="17"/>
      <c r="K14766" s="17"/>
      <c r="L14766" s="17"/>
    </row>
    <row r="14767" spans="1:12" ht="14.25">
      <c r="A14767" s="14" t="s">
        <v>516</v>
      </c>
      <c r="B14767" s="14" t="s">
        <v>2417</v>
      </c>
      <c r="C14767" s="8" t="s">
        <v>1063</v>
      </c>
      <c r="D14767" s="15" t="s">
        <v>14020</v>
      </c>
      <c r="E14767" s="10" t="s">
        <v>1421</v>
      </c>
      <c r="F14767" s="14" t="s">
        <v>73</v>
      </c>
      <c r="G14767" s="16">
        <v>231</v>
      </c>
      <c r="H14767" s="43"/>
      <c r="I14767" s="12" t="str">
        <f t="shared" si="230"/>
        <v/>
      </c>
      <c r="J14767" s="17"/>
      <c r="K14767" s="17"/>
      <c r="L14767" s="17"/>
    </row>
    <row r="14768" spans="1:12" ht="213.75">
      <c r="A14768" s="14" t="s">
        <v>516</v>
      </c>
      <c r="B14768" s="14" t="s">
        <v>2417</v>
      </c>
      <c r="C14768" s="8" t="s">
        <v>1063</v>
      </c>
      <c r="D14768" s="15" t="s">
        <v>14021</v>
      </c>
      <c r="E14768" s="10" t="s">
        <v>14022</v>
      </c>
      <c r="F14768" s="14"/>
      <c r="G14768" s="16"/>
      <c r="H14768" s="43"/>
      <c r="I14768" s="12" t="str">
        <f t="shared" si="230"/>
        <v/>
      </c>
      <c r="J14768" s="17"/>
      <c r="K14768" s="17"/>
      <c r="L14768" s="17"/>
    </row>
    <row r="14769" spans="1:12" ht="14.25">
      <c r="A14769" s="14" t="s">
        <v>516</v>
      </c>
      <c r="B14769" s="14" t="s">
        <v>2417</v>
      </c>
      <c r="C14769" s="8" t="s">
        <v>1063</v>
      </c>
      <c r="D14769" s="15" t="s">
        <v>14023</v>
      </c>
      <c r="E14769" s="10" t="s">
        <v>2171</v>
      </c>
      <c r="F14769" s="14" t="s">
        <v>84</v>
      </c>
      <c r="G14769" s="16">
        <v>135</v>
      </c>
      <c r="H14769" s="43"/>
      <c r="I14769" s="12" t="str">
        <f t="shared" si="230"/>
        <v/>
      </c>
      <c r="J14769" s="17"/>
      <c r="K14769" s="17"/>
      <c r="L14769" s="17"/>
    </row>
    <row r="14770" spans="1:12" ht="14.25">
      <c r="A14770" s="14" t="s">
        <v>516</v>
      </c>
      <c r="B14770" s="14" t="s">
        <v>2417</v>
      </c>
      <c r="C14770" s="8" t="s">
        <v>1063</v>
      </c>
      <c r="D14770" s="15" t="s">
        <v>14024</v>
      </c>
      <c r="E14770" s="10" t="s">
        <v>14025</v>
      </c>
      <c r="F14770" s="14" t="s">
        <v>84</v>
      </c>
      <c r="G14770" s="16">
        <v>3</v>
      </c>
      <c r="H14770" s="43"/>
      <c r="I14770" s="12" t="str">
        <f t="shared" si="230"/>
        <v/>
      </c>
      <c r="J14770" s="17"/>
      <c r="K14770" s="17"/>
      <c r="L14770" s="17"/>
    </row>
    <row r="14771" spans="1:12" ht="99.75">
      <c r="A14771" s="14" t="s">
        <v>516</v>
      </c>
      <c r="B14771" s="14" t="s">
        <v>2417</v>
      </c>
      <c r="C14771" s="8" t="s">
        <v>1063</v>
      </c>
      <c r="D14771" s="15" t="s">
        <v>14026</v>
      </c>
      <c r="E14771" s="10" t="s">
        <v>14027</v>
      </c>
      <c r="F14771" s="14" t="s">
        <v>84</v>
      </c>
      <c r="G14771" s="16">
        <v>138</v>
      </c>
      <c r="H14771" s="43"/>
      <c r="I14771" s="12" t="str">
        <f t="shared" si="230"/>
        <v/>
      </c>
      <c r="J14771" s="17"/>
      <c r="K14771" s="17"/>
      <c r="L14771" s="17"/>
    </row>
    <row r="14772" spans="1:12" ht="256.5">
      <c r="A14772" s="14" t="s">
        <v>516</v>
      </c>
      <c r="B14772" s="14" t="s">
        <v>2417</v>
      </c>
      <c r="C14772" s="8" t="s">
        <v>1063</v>
      </c>
      <c r="D14772" s="15" t="s">
        <v>14028</v>
      </c>
      <c r="E14772" s="10" t="s">
        <v>14029</v>
      </c>
      <c r="F14772" s="14" t="s">
        <v>73</v>
      </c>
      <c r="G14772" s="16">
        <v>30</v>
      </c>
      <c r="H14772" s="43"/>
      <c r="I14772" s="12" t="str">
        <f t="shared" si="230"/>
        <v/>
      </c>
      <c r="J14772" s="17"/>
      <c r="K14772" s="17"/>
      <c r="L14772" s="17"/>
    </row>
    <row r="14773" spans="1:12" ht="99.75">
      <c r="A14773" s="14" t="s">
        <v>516</v>
      </c>
      <c r="B14773" s="14" t="s">
        <v>2417</v>
      </c>
      <c r="C14773" s="8" t="s">
        <v>1063</v>
      </c>
      <c r="D14773" s="15" t="s">
        <v>14030</v>
      </c>
      <c r="E14773" s="10" t="s">
        <v>14031</v>
      </c>
      <c r="F14773" s="14"/>
      <c r="G14773" s="16"/>
      <c r="H14773" s="43"/>
      <c r="I14773" s="12" t="str">
        <f t="shared" si="230"/>
        <v/>
      </c>
      <c r="J14773" s="17"/>
      <c r="K14773" s="17"/>
      <c r="L14773" s="17"/>
    </row>
    <row r="14774" spans="1:12" ht="14.25">
      <c r="A14774" s="14" t="s">
        <v>516</v>
      </c>
      <c r="B14774" s="14" t="s">
        <v>2417</v>
      </c>
      <c r="C14774" s="8" t="s">
        <v>1063</v>
      </c>
      <c r="D14774" s="15" t="s">
        <v>14032</v>
      </c>
      <c r="E14774" s="10" t="s">
        <v>14033</v>
      </c>
      <c r="F14774" s="14" t="s">
        <v>84</v>
      </c>
      <c r="G14774" s="16">
        <v>24</v>
      </c>
      <c r="H14774" s="43"/>
      <c r="I14774" s="12" t="str">
        <f t="shared" si="230"/>
        <v/>
      </c>
      <c r="J14774" s="17"/>
      <c r="K14774" s="17"/>
      <c r="L14774" s="17"/>
    </row>
    <row r="14775" spans="1:12" ht="14.25">
      <c r="A14775" s="14" t="s">
        <v>516</v>
      </c>
      <c r="B14775" s="14" t="s">
        <v>2417</v>
      </c>
      <c r="C14775" s="8" t="s">
        <v>1063</v>
      </c>
      <c r="D14775" s="15" t="s">
        <v>14034</v>
      </c>
      <c r="E14775" s="10" t="s">
        <v>14035</v>
      </c>
      <c r="F14775" s="14" t="s">
        <v>84</v>
      </c>
      <c r="G14775" s="16">
        <v>10</v>
      </c>
      <c r="H14775" s="43"/>
      <c r="I14775" s="12" t="str">
        <f t="shared" si="230"/>
        <v/>
      </c>
      <c r="J14775" s="17"/>
      <c r="K14775" s="17"/>
      <c r="L14775" s="17"/>
    </row>
    <row r="14776" spans="1:12" ht="14.25">
      <c r="A14776" s="14" t="s">
        <v>516</v>
      </c>
      <c r="B14776" s="14" t="s">
        <v>2417</v>
      </c>
      <c r="C14776" s="8" t="s">
        <v>1063</v>
      </c>
      <c r="D14776" s="15" t="s">
        <v>14036</v>
      </c>
      <c r="E14776" s="10" t="s">
        <v>14037</v>
      </c>
      <c r="F14776" s="14" t="s">
        <v>84</v>
      </c>
      <c r="G14776" s="16">
        <v>1</v>
      </c>
      <c r="H14776" s="43"/>
      <c r="I14776" s="12" t="str">
        <f t="shared" si="230"/>
        <v/>
      </c>
      <c r="J14776" s="17"/>
      <c r="K14776" s="17"/>
      <c r="L14776" s="17"/>
    </row>
    <row r="14777" spans="1:12" ht="142.5">
      <c r="A14777" s="14" t="s">
        <v>516</v>
      </c>
      <c r="B14777" s="14" t="s">
        <v>2417</v>
      </c>
      <c r="C14777" s="8" t="s">
        <v>1063</v>
      </c>
      <c r="D14777" s="15" t="s">
        <v>14038</v>
      </c>
      <c r="E14777" s="10" t="s">
        <v>14039</v>
      </c>
      <c r="F14777" s="14" t="s">
        <v>84</v>
      </c>
      <c r="G14777" s="16">
        <v>70</v>
      </c>
      <c r="H14777" s="43"/>
      <c r="I14777" s="12" t="str">
        <f t="shared" si="230"/>
        <v/>
      </c>
      <c r="J14777" s="17"/>
      <c r="K14777" s="17"/>
      <c r="L14777" s="17"/>
    </row>
    <row r="14778" spans="1:12" ht="85.5">
      <c r="A14778" s="14" t="s">
        <v>516</v>
      </c>
      <c r="B14778" s="14" t="s">
        <v>2417</v>
      </c>
      <c r="C14778" s="8" t="s">
        <v>1063</v>
      </c>
      <c r="D14778" s="15" t="s">
        <v>14040</v>
      </c>
      <c r="E14778" s="10" t="s">
        <v>1396</v>
      </c>
      <c r="F14778" s="14"/>
      <c r="G14778" s="16"/>
      <c r="H14778" s="43"/>
      <c r="I14778" s="12" t="str">
        <f t="shared" si="230"/>
        <v/>
      </c>
      <c r="J14778" s="17"/>
      <c r="K14778" s="17"/>
      <c r="L14778" s="17"/>
    </row>
    <row r="14779" spans="1:12" ht="14.25">
      <c r="A14779" s="14" t="s">
        <v>516</v>
      </c>
      <c r="B14779" s="14" t="s">
        <v>2417</v>
      </c>
      <c r="C14779" s="8" t="s">
        <v>1063</v>
      </c>
      <c r="D14779" s="15" t="s">
        <v>14041</v>
      </c>
      <c r="E14779" s="10" t="s">
        <v>1398</v>
      </c>
      <c r="F14779" s="14" t="s">
        <v>84</v>
      </c>
      <c r="G14779" s="16">
        <v>45</v>
      </c>
      <c r="H14779" s="43"/>
      <c r="I14779" s="12" t="str">
        <f t="shared" si="230"/>
        <v/>
      </c>
      <c r="J14779" s="17"/>
      <c r="K14779" s="17"/>
      <c r="L14779" s="17"/>
    </row>
    <row r="14780" spans="1:12" ht="14.25">
      <c r="A14780" s="14" t="s">
        <v>516</v>
      </c>
      <c r="B14780" s="14" t="s">
        <v>2417</v>
      </c>
      <c r="C14780" s="8" t="s">
        <v>1063</v>
      </c>
      <c r="D14780" s="15" t="s">
        <v>14042</v>
      </c>
      <c r="E14780" s="10" t="s">
        <v>1400</v>
      </c>
      <c r="F14780" s="14" t="s">
        <v>84</v>
      </c>
      <c r="G14780" s="16">
        <v>11</v>
      </c>
      <c r="H14780" s="43"/>
      <c r="I14780" s="12" t="str">
        <f t="shared" si="230"/>
        <v/>
      </c>
      <c r="J14780" s="17"/>
      <c r="K14780" s="17"/>
      <c r="L14780" s="17"/>
    </row>
    <row r="14781" spans="1:12" ht="14.25">
      <c r="A14781" s="14" t="s">
        <v>516</v>
      </c>
      <c r="B14781" s="14" t="s">
        <v>2417</v>
      </c>
      <c r="C14781" s="8" t="s">
        <v>1063</v>
      </c>
      <c r="D14781" s="15" t="s">
        <v>14043</v>
      </c>
      <c r="E14781" s="10" t="s">
        <v>14044</v>
      </c>
      <c r="F14781" s="14" t="s">
        <v>84</v>
      </c>
      <c r="G14781" s="16">
        <v>6</v>
      </c>
      <c r="H14781" s="43"/>
      <c r="I14781" s="12" t="str">
        <f t="shared" si="230"/>
        <v/>
      </c>
      <c r="J14781" s="17"/>
      <c r="K14781" s="17"/>
      <c r="L14781" s="17"/>
    </row>
    <row r="14782" spans="1:12" ht="128.25">
      <c r="A14782" s="14" t="s">
        <v>516</v>
      </c>
      <c r="B14782" s="14" t="s">
        <v>2417</v>
      </c>
      <c r="C14782" s="8" t="s">
        <v>1063</v>
      </c>
      <c r="D14782" s="15" t="s">
        <v>14045</v>
      </c>
      <c r="E14782" s="10" t="s">
        <v>1402</v>
      </c>
      <c r="F14782" s="14"/>
      <c r="G14782" s="16"/>
      <c r="H14782" s="43"/>
      <c r="I14782" s="12" t="str">
        <f t="shared" si="230"/>
        <v/>
      </c>
      <c r="J14782" s="17"/>
      <c r="K14782" s="17"/>
      <c r="L14782" s="17"/>
    </row>
    <row r="14783" spans="1:12" ht="171">
      <c r="A14783" s="14" t="s">
        <v>516</v>
      </c>
      <c r="B14783" s="14" t="s">
        <v>2417</v>
      </c>
      <c r="C14783" s="8" t="s">
        <v>1063</v>
      </c>
      <c r="D14783" s="15" t="s">
        <v>14046</v>
      </c>
      <c r="E14783" s="10" t="s">
        <v>14047</v>
      </c>
      <c r="F14783" s="14"/>
      <c r="G14783" s="16"/>
      <c r="H14783" s="43"/>
      <c r="I14783" s="12" t="str">
        <f t="shared" si="230"/>
        <v/>
      </c>
      <c r="J14783" s="17"/>
      <c r="K14783" s="17"/>
      <c r="L14783" s="17"/>
    </row>
    <row r="14784" spans="1:12" ht="14.25">
      <c r="A14784" s="14" t="s">
        <v>516</v>
      </c>
      <c r="B14784" s="14" t="s">
        <v>2417</v>
      </c>
      <c r="C14784" s="8" t="s">
        <v>1063</v>
      </c>
      <c r="D14784" s="15" t="s">
        <v>14048</v>
      </c>
      <c r="E14784" s="10"/>
      <c r="F14784" s="14" t="s">
        <v>84</v>
      </c>
      <c r="G14784" s="16">
        <v>1</v>
      </c>
      <c r="H14784" s="43"/>
      <c r="I14784" s="12" t="str">
        <f t="shared" si="230"/>
        <v/>
      </c>
      <c r="J14784" s="17"/>
      <c r="K14784" s="17"/>
      <c r="L14784" s="17"/>
    </row>
    <row r="14785" spans="1:12" ht="14.25">
      <c r="A14785" s="14" t="s">
        <v>516</v>
      </c>
      <c r="B14785" s="14" t="s">
        <v>2417</v>
      </c>
      <c r="C14785" s="8" t="s">
        <v>1063</v>
      </c>
      <c r="D14785" s="15"/>
      <c r="E14785" s="10" t="s">
        <v>14049</v>
      </c>
      <c r="F14785" s="14"/>
      <c r="G14785" s="16"/>
      <c r="H14785" s="43"/>
      <c r="I14785" s="12" t="str">
        <f t="shared" si="230"/>
        <v/>
      </c>
      <c r="J14785" s="17"/>
      <c r="K14785" s="17"/>
      <c r="L14785" s="17"/>
    </row>
    <row r="14786" spans="1:12" ht="42.75">
      <c r="A14786" s="14" t="s">
        <v>516</v>
      </c>
      <c r="B14786" s="14" t="s">
        <v>2417</v>
      </c>
      <c r="C14786" s="8" t="s">
        <v>1063</v>
      </c>
      <c r="D14786" s="15"/>
      <c r="E14786" s="10" t="s">
        <v>9425</v>
      </c>
      <c r="F14786" s="14"/>
      <c r="G14786" s="16"/>
      <c r="H14786" s="43"/>
      <c r="I14786" s="12" t="str">
        <f t="shared" si="230"/>
        <v/>
      </c>
      <c r="J14786" s="17"/>
      <c r="K14786" s="17"/>
      <c r="L14786" s="17"/>
    </row>
    <row r="14787" spans="1:12" ht="57">
      <c r="A14787" s="14" t="s">
        <v>516</v>
      </c>
      <c r="B14787" s="14" t="s">
        <v>2417</v>
      </c>
      <c r="C14787" s="8" t="s">
        <v>1063</v>
      </c>
      <c r="D14787" s="15"/>
      <c r="E14787" s="10" t="s">
        <v>9426</v>
      </c>
      <c r="F14787" s="14"/>
      <c r="G14787" s="16"/>
      <c r="H14787" s="43"/>
      <c r="I14787" s="12" t="str">
        <f t="shared" si="230"/>
        <v/>
      </c>
      <c r="J14787" s="17"/>
      <c r="K14787" s="17"/>
      <c r="L14787" s="17"/>
    </row>
    <row r="14788" spans="1:12" ht="28.5">
      <c r="A14788" s="14" t="s">
        <v>516</v>
      </c>
      <c r="B14788" s="14" t="s">
        <v>2417</v>
      </c>
      <c r="C14788" s="8" t="s">
        <v>1063</v>
      </c>
      <c r="D14788" s="15"/>
      <c r="E14788" s="10" t="s">
        <v>14050</v>
      </c>
      <c r="F14788" s="14"/>
      <c r="G14788" s="16"/>
      <c r="H14788" s="43"/>
      <c r="I14788" s="12" t="str">
        <f t="shared" ref="I14788:I14851" si="231">IF(AND(G14788&lt;&gt;"",H14788&lt;&gt;""),G14788*H14788,"")</f>
        <v/>
      </c>
      <c r="J14788" s="17"/>
      <c r="K14788" s="17"/>
      <c r="L14788" s="17"/>
    </row>
    <row r="14789" spans="1:12" ht="14.25">
      <c r="A14789" s="14" t="s">
        <v>516</v>
      </c>
      <c r="B14789" s="14" t="s">
        <v>2417</v>
      </c>
      <c r="C14789" s="8" t="s">
        <v>1063</v>
      </c>
      <c r="D14789" s="15"/>
      <c r="E14789" s="10" t="s">
        <v>14051</v>
      </c>
      <c r="F14789" s="14"/>
      <c r="G14789" s="16"/>
      <c r="H14789" s="43"/>
      <c r="I14789" s="12" t="str">
        <f t="shared" si="231"/>
        <v/>
      </c>
      <c r="J14789" s="17"/>
      <c r="K14789" s="17"/>
      <c r="L14789" s="17"/>
    </row>
    <row r="14790" spans="1:12" ht="28.5">
      <c r="A14790" s="14" t="s">
        <v>516</v>
      </c>
      <c r="B14790" s="14" t="s">
        <v>2417</v>
      </c>
      <c r="C14790" s="8" t="s">
        <v>1063</v>
      </c>
      <c r="D14790" s="15"/>
      <c r="E14790" s="10" t="s">
        <v>14052</v>
      </c>
      <c r="F14790" s="14"/>
      <c r="G14790" s="16"/>
      <c r="H14790" s="43"/>
      <c r="I14790" s="12" t="str">
        <f t="shared" si="231"/>
        <v/>
      </c>
      <c r="J14790" s="17"/>
      <c r="K14790" s="17"/>
      <c r="L14790" s="17"/>
    </row>
    <row r="14791" spans="1:12" ht="42.75">
      <c r="A14791" s="14" t="s">
        <v>516</v>
      </c>
      <c r="B14791" s="14" t="s">
        <v>2417</v>
      </c>
      <c r="C14791" s="8" t="s">
        <v>1063</v>
      </c>
      <c r="D14791" s="15" t="s">
        <v>14053</v>
      </c>
      <c r="E14791" s="10" t="s">
        <v>14054</v>
      </c>
      <c r="F14791" s="14"/>
      <c r="G14791" s="16"/>
      <c r="H14791" s="43"/>
      <c r="I14791" s="12" t="str">
        <f t="shared" si="231"/>
        <v/>
      </c>
      <c r="J14791" s="17"/>
      <c r="K14791" s="17"/>
      <c r="L14791" s="17"/>
    </row>
    <row r="14792" spans="1:12" ht="99.75">
      <c r="A14792" s="14" t="s">
        <v>516</v>
      </c>
      <c r="B14792" s="14" t="s">
        <v>2417</v>
      </c>
      <c r="C14792" s="8" t="s">
        <v>1063</v>
      </c>
      <c r="D14792" s="15"/>
      <c r="E14792" s="10" t="s">
        <v>1183</v>
      </c>
      <c r="F14792" s="14"/>
      <c r="G14792" s="16"/>
      <c r="H14792" s="43"/>
      <c r="I14792" s="12" t="str">
        <f t="shared" si="231"/>
        <v/>
      </c>
      <c r="J14792" s="17"/>
      <c r="K14792" s="17"/>
      <c r="L14792" s="17"/>
    </row>
    <row r="14793" spans="1:12" ht="14.25">
      <c r="A14793" s="14" t="s">
        <v>516</v>
      </c>
      <c r="B14793" s="14" t="s">
        <v>2417</v>
      </c>
      <c r="C14793" s="8" t="s">
        <v>1063</v>
      </c>
      <c r="D14793" s="15"/>
      <c r="E14793" s="10" t="s">
        <v>1139</v>
      </c>
      <c r="F14793" s="14"/>
      <c r="G14793" s="16"/>
      <c r="H14793" s="43"/>
      <c r="I14793" s="12" t="str">
        <f t="shared" si="231"/>
        <v/>
      </c>
      <c r="J14793" s="17"/>
      <c r="K14793" s="17"/>
      <c r="L14793" s="17"/>
    </row>
    <row r="14794" spans="1:12" ht="14.25">
      <c r="A14794" s="14" t="s">
        <v>516</v>
      </c>
      <c r="B14794" s="14" t="s">
        <v>2417</v>
      </c>
      <c r="C14794" s="8" t="s">
        <v>1063</v>
      </c>
      <c r="D14794" s="15" t="s">
        <v>14055</v>
      </c>
      <c r="E14794" s="10" t="s">
        <v>1227</v>
      </c>
      <c r="F14794" s="14" t="s">
        <v>73</v>
      </c>
      <c r="G14794" s="16">
        <v>160</v>
      </c>
      <c r="H14794" s="43"/>
      <c r="I14794" s="12" t="str">
        <f t="shared" si="231"/>
        <v/>
      </c>
      <c r="J14794" s="17"/>
      <c r="K14794" s="17"/>
      <c r="L14794" s="17"/>
    </row>
    <row r="14795" spans="1:12" ht="28.5">
      <c r="A14795" s="14" t="s">
        <v>516</v>
      </c>
      <c r="B14795" s="14" t="s">
        <v>2417</v>
      </c>
      <c r="C14795" s="8" t="s">
        <v>1063</v>
      </c>
      <c r="D14795" s="15" t="s">
        <v>14056</v>
      </c>
      <c r="E14795" s="10" t="s">
        <v>14057</v>
      </c>
      <c r="F14795" s="14"/>
      <c r="G14795" s="16"/>
      <c r="H14795" s="43"/>
      <c r="I14795" s="12" t="str">
        <f t="shared" si="231"/>
        <v/>
      </c>
      <c r="J14795" s="17"/>
      <c r="K14795" s="17"/>
      <c r="L14795" s="17"/>
    </row>
    <row r="14796" spans="1:12" ht="156.75">
      <c r="A14796" s="14" t="s">
        <v>516</v>
      </c>
      <c r="B14796" s="14" t="s">
        <v>2417</v>
      </c>
      <c r="C14796" s="8" t="s">
        <v>1063</v>
      </c>
      <c r="D14796" s="15"/>
      <c r="E14796" s="10" t="s">
        <v>14058</v>
      </c>
      <c r="F14796" s="14"/>
      <c r="G14796" s="16"/>
      <c r="H14796" s="43"/>
      <c r="I14796" s="12" t="str">
        <f t="shared" si="231"/>
        <v/>
      </c>
      <c r="J14796" s="17"/>
      <c r="K14796" s="17"/>
      <c r="L14796" s="17"/>
    </row>
    <row r="14797" spans="1:12" ht="14.25">
      <c r="A14797" s="14" t="s">
        <v>516</v>
      </c>
      <c r="B14797" s="14" t="s">
        <v>2417</v>
      </c>
      <c r="C14797" s="8" t="s">
        <v>1063</v>
      </c>
      <c r="D14797" s="15" t="s">
        <v>14059</v>
      </c>
      <c r="E14797" s="10" t="s">
        <v>2615</v>
      </c>
      <c r="F14797" s="14" t="s">
        <v>73</v>
      </c>
      <c r="G14797" s="16">
        <v>45</v>
      </c>
      <c r="H14797" s="43"/>
      <c r="I14797" s="12" t="str">
        <f t="shared" si="231"/>
        <v/>
      </c>
      <c r="J14797" s="17"/>
      <c r="K14797" s="17"/>
      <c r="L14797" s="17"/>
    </row>
    <row r="14798" spans="1:12" ht="28.5">
      <c r="A14798" s="14" t="s">
        <v>516</v>
      </c>
      <c r="B14798" s="14" t="s">
        <v>2417</v>
      </c>
      <c r="C14798" s="8" t="s">
        <v>1063</v>
      </c>
      <c r="D14798" s="15" t="s">
        <v>14060</v>
      </c>
      <c r="E14798" s="10" t="s">
        <v>9824</v>
      </c>
      <c r="F14798" s="14"/>
      <c r="G14798" s="16"/>
      <c r="H14798" s="43"/>
      <c r="I14798" s="12" t="str">
        <f t="shared" si="231"/>
        <v/>
      </c>
      <c r="J14798" s="17"/>
      <c r="K14798" s="17"/>
      <c r="L14798" s="17"/>
    </row>
    <row r="14799" spans="1:12" ht="28.5">
      <c r="A14799" s="14" t="s">
        <v>516</v>
      </c>
      <c r="B14799" s="14" t="s">
        <v>2417</v>
      </c>
      <c r="C14799" s="8" t="s">
        <v>1063</v>
      </c>
      <c r="D14799" s="15"/>
      <c r="E14799" s="10" t="s">
        <v>1201</v>
      </c>
      <c r="F14799" s="14"/>
      <c r="G14799" s="16"/>
      <c r="H14799" s="43"/>
      <c r="I14799" s="12" t="str">
        <f t="shared" si="231"/>
        <v/>
      </c>
      <c r="J14799" s="17"/>
      <c r="K14799" s="17"/>
      <c r="L14799" s="17"/>
    </row>
    <row r="14800" spans="1:12" ht="28.5">
      <c r="A14800" s="14" t="s">
        <v>516</v>
      </c>
      <c r="B14800" s="14" t="s">
        <v>2417</v>
      </c>
      <c r="C14800" s="8" t="s">
        <v>1063</v>
      </c>
      <c r="D14800" s="15" t="s">
        <v>14061</v>
      </c>
      <c r="E14800" s="10" t="s">
        <v>1179</v>
      </c>
      <c r="F14800" s="14" t="s">
        <v>84</v>
      </c>
      <c r="G14800" s="16">
        <v>1</v>
      </c>
      <c r="H14800" s="43"/>
      <c r="I14800" s="12" t="str">
        <f t="shared" si="231"/>
        <v/>
      </c>
      <c r="J14800" s="17"/>
      <c r="K14800" s="17"/>
      <c r="L14800" s="17"/>
    </row>
    <row r="14801" spans="1:12" ht="14.25">
      <c r="A14801" s="14" t="s">
        <v>516</v>
      </c>
      <c r="B14801" s="14" t="s">
        <v>2417</v>
      </c>
      <c r="C14801" s="8" t="s">
        <v>1446</v>
      </c>
      <c r="D14801" s="15"/>
      <c r="E14801" s="10" t="s">
        <v>14062</v>
      </c>
      <c r="F14801" s="14"/>
      <c r="G14801" s="16"/>
      <c r="H14801" s="43"/>
      <c r="I14801" s="12" t="str">
        <f t="shared" si="231"/>
        <v/>
      </c>
      <c r="J14801" s="17"/>
      <c r="K14801" s="17"/>
      <c r="L14801" s="17"/>
    </row>
    <row r="14802" spans="1:12" ht="14.25">
      <c r="A14802" s="14" t="s">
        <v>516</v>
      </c>
      <c r="B14802" s="14" t="s">
        <v>2417</v>
      </c>
      <c r="C14802" s="8" t="s">
        <v>1446</v>
      </c>
      <c r="D14802" s="15"/>
      <c r="E14802" s="10" t="s">
        <v>1449</v>
      </c>
      <c r="F14802" s="14"/>
      <c r="G14802" s="16"/>
      <c r="H14802" s="43"/>
      <c r="I14802" s="12" t="str">
        <f t="shared" si="231"/>
        <v/>
      </c>
      <c r="J14802" s="17"/>
      <c r="K14802" s="17"/>
      <c r="L14802" s="17"/>
    </row>
    <row r="14803" spans="1:12" ht="42.75">
      <c r="A14803" s="14" t="s">
        <v>516</v>
      </c>
      <c r="B14803" s="14" t="s">
        <v>2417</v>
      </c>
      <c r="C14803" s="8" t="s">
        <v>1446</v>
      </c>
      <c r="D14803" s="15" t="s">
        <v>14063</v>
      </c>
      <c r="E14803" s="10" t="s">
        <v>14064</v>
      </c>
      <c r="F14803" s="14"/>
      <c r="G14803" s="16"/>
      <c r="H14803" s="43"/>
      <c r="I14803" s="12" t="str">
        <f t="shared" si="231"/>
        <v/>
      </c>
      <c r="J14803" s="17"/>
      <c r="K14803" s="17"/>
      <c r="L14803" s="17"/>
    </row>
    <row r="14804" spans="1:12" ht="142.5">
      <c r="A14804" s="14" t="s">
        <v>516</v>
      </c>
      <c r="B14804" s="14" t="s">
        <v>2417</v>
      </c>
      <c r="C14804" s="8" t="s">
        <v>1446</v>
      </c>
      <c r="D14804" s="15" t="s">
        <v>14065</v>
      </c>
      <c r="E14804" s="10" t="s">
        <v>14066</v>
      </c>
      <c r="F14804" s="14" t="s">
        <v>20</v>
      </c>
      <c r="G14804" s="16">
        <v>1</v>
      </c>
      <c r="H14804" s="43"/>
      <c r="I14804" s="12" t="str">
        <f t="shared" si="231"/>
        <v/>
      </c>
      <c r="J14804" s="17"/>
      <c r="K14804" s="17"/>
      <c r="L14804" s="17"/>
    </row>
    <row r="14805" spans="1:12" ht="14.25">
      <c r="A14805" s="14" t="s">
        <v>516</v>
      </c>
      <c r="B14805" s="14" t="s">
        <v>2417</v>
      </c>
      <c r="C14805" s="8" t="s">
        <v>1446</v>
      </c>
      <c r="D14805" s="15" t="s">
        <v>14067</v>
      </c>
      <c r="E14805" s="10" t="s">
        <v>14068</v>
      </c>
      <c r="F14805" s="14" t="s">
        <v>20</v>
      </c>
      <c r="G14805" s="16">
        <v>1</v>
      </c>
      <c r="H14805" s="43"/>
      <c r="I14805" s="12" t="str">
        <f t="shared" si="231"/>
        <v/>
      </c>
      <c r="J14805" s="17"/>
      <c r="K14805" s="17"/>
      <c r="L14805" s="17"/>
    </row>
    <row r="14806" spans="1:12" ht="28.5">
      <c r="A14806" s="14" t="s">
        <v>516</v>
      </c>
      <c r="B14806" s="14" t="s">
        <v>2417</v>
      </c>
      <c r="C14806" s="8" t="s">
        <v>1446</v>
      </c>
      <c r="D14806" s="15"/>
      <c r="E14806" s="10" t="s">
        <v>14069</v>
      </c>
      <c r="F14806" s="14"/>
      <c r="G14806" s="16"/>
      <c r="H14806" s="43"/>
      <c r="I14806" s="12" t="str">
        <f t="shared" si="231"/>
        <v/>
      </c>
      <c r="J14806" s="17"/>
      <c r="K14806" s="17"/>
      <c r="L14806" s="17"/>
    </row>
    <row r="14807" spans="1:12" ht="28.5">
      <c r="A14807" s="14" t="s">
        <v>516</v>
      </c>
      <c r="B14807" s="14" t="s">
        <v>2417</v>
      </c>
      <c r="C14807" s="8" t="s">
        <v>1446</v>
      </c>
      <c r="D14807" s="15"/>
      <c r="E14807" s="10" t="s">
        <v>1468</v>
      </c>
      <c r="F14807" s="14"/>
      <c r="G14807" s="16"/>
      <c r="H14807" s="43"/>
      <c r="I14807" s="12" t="str">
        <f t="shared" si="231"/>
        <v/>
      </c>
      <c r="J14807" s="17"/>
      <c r="K14807" s="17"/>
      <c r="L14807" s="17"/>
    </row>
    <row r="14808" spans="1:12" ht="14.25">
      <c r="A14808" s="14" t="s">
        <v>516</v>
      </c>
      <c r="B14808" s="14" t="s">
        <v>2417</v>
      </c>
      <c r="C14808" s="8" t="s">
        <v>1446</v>
      </c>
      <c r="D14808" s="15"/>
      <c r="E14808" s="10" t="s">
        <v>1469</v>
      </c>
      <c r="F14808" s="14"/>
      <c r="G14808" s="16"/>
      <c r="H14808" s="43"/>
      <c r="I14808" s="12" t="str">
        <f t="shared" si="231"/>
        <v/>
      </c>
      <c r="J14808" s="17"/>
      <c r="K14808" s="17"/>
      <c r="L14808" s="17"/>
    </row>
    <row r="14809" spans="1:12" ht="28.5">
      <c r="A14809" s="14" t="s">
        <v>516</v>
      </c>
      <c r="B14809" s="14" t="s">
        <v>2417</v>
      </c>
      <c r="C14809" s="8" t="s">
        <v>1446</v>
      </c>
      <c r="D14809" s="15"/>
      <c r="E14809" s="10" t="s">
        <v>1470</v>
      </c>
      <c r="F14809" s="14"/>
      <c r="G14809" s="16"/>
      <c r="H14809" s="43"/>
      <c r="I14809" s="12" t="str">
        <f t="shared" si="231"/>
        <v/>
      </c>
      <c r="J14809" s="17"/>
      <c r="K14809" s="17"/>
      <c r="L14809" s="17"/>
    </row>
    <row r="14810" spans="1:12" ht="14.25">
      <c r="A14810" s="14" t="s">
        <v>516</v>
      </c>
      <c r="B14810" s="14" t="s">
        <v>2417</v>
      </c>
      <c r="C14810" s="8" t="s">
        <v>1446</v>
      </c>
      <c r="D14810" s="15"/>
      <c r="E14810" s="10" t="s">
        <v>1472</v>
      </c>
      <c r="F14810" s="14"/>
      <c r="G14810" s="16"/>
      <c r="H14810" s="43"/>
      <c r="I14810" s="12" t="str">
        <f t="shared" si="231"/>
        <v/>
      </c>
      <c r="J14810" s="17"/>
      <c r="K14810" s="17"/>
      <c r="L14810" s="17"/>
    </row>
    <row r="14811" spans="1:12" ht="85.5">
      <c r="A14811" s="14" t="s">
        <v>516</v>
      </c>
      <c r="B14811" s="14" t="s">
        <v>2417</v>
      </c>
      <c r="C14811" s="8" t="s">
        <v>1446</v>
      </c>
      <c r="D14811" s="15" t="s">
        <v>14070</v>
      </c>
      <c r="E14811" s="10" t="s">
        <v>14071</v>
      </c>
      <c r="F14811" s="14"/>
      <c r="G14811" s="16"/>
      <c r="H14811" s="43"/>
      <c r="I14811" s="12" t="str">
        <f t="shared" si="231"/>
        <v/>
      </c>
      <c r="J14811" s="17"/>
      <c r="K14811" s="17"/>
      <c r="L14811" s="17"/>
    </row>
    <row r="14812" spans="1:12" ht="14.25">
      <c r="A14812" s="14" t="s">
        <v>516</v>
      </c>
      <c r="B14812" s="14" t="s">
        <v>2417</v>
      </c>
      <c r="C14812" s="8" t="s">
        <v>1446</v>
      </c>
      <c r="D14812" s="15" t="s">
        <v>14072</v>
      </c>
      <c r="E14812" s="10"/>
      <c r="F14812" s="14" t="s">
        <v>84</v>
      </c>
      <c r="G14812" s="16">
        <v>1</v>
      </c>
      <c r="H14812" s="43"/>
      <c r="I14812" s="12" t="str">
        <f t="shared" si="231"/>
        <v/>
      </c>
      <c r="J14812" s="17"/>
      <c r="K14812" s="17"/>
      <c r="L14812" s="17"/>
    </row>
    <row r="14813" spans="1:12" ht="14.25">
      <c r="A14813" s="14" t="s">
        <v>516</v>
      </c>
      <c r="B14813" s="14" t="s">
        <v>2417</v>
      </c>
      <c r="C14813" s="8" t="s">
        <v>1446</v>
      </c>
      <c r="D14813" s="15" t="s">
        <v>14073</v>
      </c>
      <c r="E14813" s="10" t="s">
        <v>1492</v>
      </c>
      <c r="F14813" s="14" t="s">
        <v>20</v>
      </c>
      <c r="G14813" s="16">
        <v>1</v>
      </c>
      <c r="H14813" s="43"/>
      <c r="I14813" s="12" t="str">
        <f t="shared" si="231"/>
        <v/>
      </c>
      <c r="J14813" s="17"/>
      <c r="K14813" s="17"/>
      <c r="L14813" s="17"/>
    </row>
    <row r="14814" spans="1:12" ht="14.25">
      <c r="A14814" s="14" t="s">
        <v>516</v>
      </c>
      <c r="B14814" s="14" t="s">
        <v>2417</v>
      </c>
      <c r="C14814" s="8" t="s">
        <v>1446</v>
      </c>
      <c r="D14814" s="15" t="s">
        <v>14074</v>
      </c>
      <c r="E14814" s="10" t="s">
        <v>1494</v>
      </c>
      <c r="F14814" s="14"/>
      <c r="G14814" s="16"/>
      <c r="H14814" s="43"/>
      <c r="I14814" s="12" t="str">
        <f t="shared" si="231"/>
        <v/>
      </c>
      <c r="J14814" s="17"/>
      <c r="K14814" s="17"/>
      <c r="L14814" s="17"/>
    </row>
    <row r="14815" spans="1:12" ht="28.5">
      <c r="A14815" s="14" t="s">
        <v>516</v>
      </c>
      <c r="B14815" s="14" t="s">
        <v>2417</v>
      </c>
      <c r="C14815" s="8" t="s">
        <v>1446</v>
      </c>
      <c r="D14815" s="15"/>
      <c r="E14815" s="10" t="s">
        <v>14075</v>
      </c>
      <c r="F14815" s="14"/>
      <c r="G14815" s="16"/>
      <c r="H14815" s="43"/>
      <c r="I14815" s="12" t="str">
        <f t="shared" si="231"/>
        <v/>
      </c>
      <c r="J14815" s="17"/>
      <c r="K14815" s="17"/>
      <c r="L14815" s="17"/>
    </row>
    <row r="14816" spans="1:12" ht="28.5">
      <c r="A14816" s="14" t="s">
        <v>516</v>
      </c>
      <c r="B14816" s="14" t="s">
        <v>2417</v>
      </c>
      <c r="C14816" s="8" t="s">
        <v>1446</v>
      </c>
      <c r="D14816" s="15" t="s">
        <v>14076</v>
      </c>
      <c r="E14816" s="10" t="s">
        <v>1496</v>
      </c>
      <c r="F14816" s="14" t="s">
        <v>20</v>
      </c>
      <c r="G14816" s="16">
        <v>1</v>
      </c>
      <c r="H14816" s="43"/>
      <c r="I14816" s="12" t="str">
        <f t="shared" si="231"/>
        <v/>
      </c>
      <c r="J14816" s="17"/>
      <c r="K14816" s="17"/>
      <c r="L14816" s="17"/>
    </row>
    <row r="14817" spans="1:12" ht="85.5">
      <c r="A14817" s="14" t="s">
        <v>516</v>
      </c>
      <c r="B14817" s="14" t="s">
        <v>2417</v>
      </c>
      <c r="C14817" s="8" t="s">
        <v>1446</v>
      </c>
      <c r="D14817" s="15" t="s">
        <v>14077</v>
      </c>
      <c r="E14817" s="10" t="s">
        <v>14078</v>
      </c>
      <c r="F14817" s="14" t="s">
        <v>20</v>
      </c>
      <c r="G14817" s="16">
        <v>1</v>
      </c>
      <c r="H14817" s="43"/>
      <c r="I14817" s="12" t="str">
        <f t="shared" si="231"/>
        <v/>
      </c>
      <c r="J14817" s="17"/>
      <c r="K14817" s="17"/>
      <c r="L14817" s="17"/>
    </row>
    <row r="14818" spans="1:12" ht="57">
      <c r="A14818" s="14" t="s">
        <v>516</v>
      </c>
      <c r="B14818" s="14" t="s">
        <v>2417</v>
      </c>
      <c r="C14818" s="8" t="s">
        <v>1446</v>
      </c>
      <c r="D14818" s="15" t="s">
        <v>14079</v>
      </c>
      <c r="E14818" s="10" t="s">
        <v>14080</v>
      </c>
      <c r="F14818" s="14" t="s">
        <v>20</v>
      </c>
      <c r="G14818" s="16">
        <v>1</v>
      </c>
      <c r="H14818" s="43"/>
      <c r="I14818" s="12" t="str">
        <f t="shared" si="231"/>
        <v/>
      </c>
      <c r="J14818" s="17"/>
      <c r="K14818" s="17"/>
      <c r="L14818" s="17"/>
    </row>
    <row r="14819" spans="1:12" ht="14.25">
      <c r="A14819" s="14" t="s">
        <v>516</v>
      </c>
      <c r="B14819" s="14" t="s">
        <v>2417</v>
      </c>
      <c r="C14819" s="8" t="s">
        <v>1446</v>
      </c>
      <c r="D14819" s="15" t="s">
        <v>14081</v>
      </c>
      <c r="E14819" s="10" t="s">
        <v>1502</v>
      </c>
      <c r="F14819" s="14" t="s">
        <v>84</v>
      </c>
      <c r="G14819" s="16">
        <v>1</v>
      </c>
      <c r="H14819" s="43"/>
      <c r="I14819" s="12" t="str">
        <f t="shared" si="231"/>
        <v/>
      </c>
      <c r="J14819" s="17"/>
      <c r="K14819" s="17"/>
      <c r="L14819" s="17"/>
    </row>
    <row r="14820" spans="1:12" ht="28.5">
      <c r="A14820" s="14" t="s">
        <v>516</v>
      </c>
      <c r="B14820" s="14" t="s">
        <v>2417</v>
      </c>
      <c r="C14820" s="8" t="s">
        <v>1446</v>
      </c>
      <c r="D14820" s="15" t="s">
        <v>14082</v>
      </c>
      <c r="E14820" s="10" t="s">
        <v>1504</v>
      </c>
      <c r="F14820" s="14" t="s">
        <v>20</v>
      </c>
      <c r="G14820" s="16">
        <v>1</v>
      </c>
      <c r="H14820" s="43"/>
      <c r="I14820" s="12" t="str">
        <f t="shared" si="231"/>
        <v/>
      </c>
      <c r="J14820" s="17"/>
      <c r="K14820" s="17"/>
      <c r="L14820" s="17"/>
    </row>
    <row r="14821" spans="1:12" ht="28.5">
      <c r="A14821" s="14" t="s">
        <v>516</v>
      </c>
      <c r="B14821" s="14" t="s">
        <v>2417</v>
      </c>
      <c r="C14821" s="8" t="s">
        <v>1446</v>
      </c>
      <c r="D14821" s="15" t="s">
        <v>14083</v>
      </c>
      <c r="E14821" s="10" t="s">
        <v>14084</v>
      </c>
      <c r="F14821" s="14" t="s">
        <v>84</v>
      </c>
      <c r="G14821" s="16">
        <v>1</v>
      </c>
      <c r="H14821" s="43"/>
      <c r="I14821" s="12" t="str">
        <f t="shared" si="231"/>
        <v/>
      </c>
      <c r="J14821" s="17"/>
      <c r="K14821" s="17"/>
      <c r="L14821" s="17"/>
    </row>
    <row r="14822" spans="1:12" ht="14.25">
      <c r="A14822" s="14" t="s">
        <v>516</v>
      </c>
      <c r="B14822" s="14" t="s">
        <v>2417</v>
      </c>
      <c r="C14822" s="8" t="s">
        <v>1446</v>
      </c>
      <c r="D14822" s="15"/>
      <c r="E14822" s="10" t="s">
        <v>1494</v>
      </c>
      <c r="F14822" s="14"/>
      <c r="G14822" s="16"/>
      <c r="H14822" s="43"/>
      <c r="I14822" s="12" t="str">
        <f t="shared" si="231"/>
        <v/>
      </c>
      <c r="J14822" s="17"/>
      <c r="K14822" s="17"/>
      <c r="L14822" s="17"/>
    </row>
    <row r="14823" spans="1:12" ht="14.25">
      <c r="A14823" s="14" t="s">
        <v>516</v>
      </c>
      <c r="B14823" s="14" t="s">
        <v>2417</v>
      </c>
      <c r="C14823" s="8" t="s">
        <v>1446</v>
      </c>
      <c r="D14823" s="15"/>
      <c r="E14823" s="10" t="s">
        <v>1505</v>
      </c>
      <c r="F14823" s="14"/>
      <c r="G14823" s="16"/>
      <c r="H14823" s="43"/>
      <c r="I14823" s="12" t="str">
        <f t="shared" si="231"/>
        <v/>
      </c>
      <c r="J14823" s="17"/>
      <c r="K14823" s="17"/>
      <c r="L14823" s="17"/>
    </row>
    <row r="14824" spans="1:12" ht="57">
      <c r="A14824" s="14" t="s">
        <v>516</v>
      </c>
      <c r="B14824" s="14" t="s">
        <v>2417</v>
      </c>
      <c r="C14824" s="8" t="s">
        <v>1446</v>
      </c>
      <c r="D14824" s="15" t="s">
        <v>14085</v>
      </c>
      <c r="E14824" s="10" t="s">
        <v>1507</v>
      </c>
      <c r="F14824" s="14"/>
      <c r="G14824" s="16"/>
      <c r="H14824" s="43"/>
      <c r="I14824" s="12" t="str">
        <f t="shared" si="231"/>
        <v/>
      </c>
      <c r="J14824" s="17"/>
      <c r="K14824" s="17"/>
      <c r="L14824" s="17"/>
    </row>
    <row r="14825" spans="1:12" ht="128.25">
      <c r="A14825" s="14" t="s">
        <v>516</v>
      </c>
      <c r="B14825" s="14" t="s">
        <v>2417</v>
      </c>
      <c r="C14825" s="8" t="s">
        <v>1446</v>
      </c>
      <c r="D14825" s="15" t="s">
        <v>14086</v>
      </c>
      <c r="E14825" s="10" t="s">
        <v>14087</v>
      </c>
      <c r="F14825" s="14" t="s">
        <v>20</v>
      </c>
      <c r="G14825" s="16">
        <v>1</v>
      </c>
      <c r="H14825" s="43"/>
      <c r="I14825" s="12" t="str">
        <f t="shared" si="231"/>
        <v/>
      </c>
      <c r="J14825" s="17"/>
      <c r="K14825" s="17"/>
      <c r="L14825" s="17"/>
    </row>
    <row r="14826" spans="1:12" ht="156.75">
      <c r="A14826" s="14" t="s">
        <v>516</v>
      </c>
      <c r="B14826" s="14" t="s">
        <v>2417</v>
      </c>
      <c r="C14826" s="8" t="s">
        <v>1446</v>
      </c>
      <c r="D14826" s="15" t="s">
        <v>14088</v>
      </c>
      <c r="E14826" s="10" t="s">
        <v>14089</v>
      </c>
      <c r="F14826" s="14" t="s">
        <v>20</v>
      </c>
      <c r="G14826" s="16">
        <v>1</v>
      </c>
      <c r="H14826" s="43"/>
      <c r="I14826" s="12" t="str">
        <f t="shared" si="231"/>
        <v/>
      </c>
      <c r="J14826" s="17"/>
      <c r="K14826" s="17"/>
      <c r="L14826" s="17"/>
    </row>
    <row r="14827" spans="1:12" ht="14.25">
      <c r="A14827" s="14" t="s">
        <v>516</v>
      </c>
      <c r="B14827" s="14" t="s">
        <v>2417</v>
      </c>
      <c r="C14827" s="8" t="s">
        <v>1446</v>
      </c>
      <c r="D14827" s="15"/>
      <c r="E14827" s="10"/>
      <c r="F14827" s="14"/>
      <c r="G14827" s="16"/>
      <c r="H14827" s="43"/>
      <c r="I14827" s="12" t="str">
        <f t="shared" si="231"/>
        <v/>
      </c>
      <c r="J14827" s="17"/>
      <c r="K14827" s="17"/>
      <c r="L14827" s="17"/>
    </row>
    <row r="14828" spans="1:12" ht="142.5">
      <c r="A14828" s="14" t="s">
        <v>516</v>
      </c>
      <c r="B14828" s="14" t="s">
        <v>2417</v>
      </c>
      <c r="C14828" s="8" t="s">
        <v>1446</v>
      </c>
      <c r="D14828" s="15" t="s">
        <v>14090</v>
      </c>
      <c r="E14828" s="10" t="s">
        <v>14091</v>
      </c>
      <c r="F14828" s="14" t="s">
        <v>20</v>
      </c>
      <c r="G14828" s="16">
        <v>1</v>
      </c>
      <c r="H14828" s="43"/>
      <c r="I14828" s="12" t="str">
        <f t="shared" si="231"/>
        <v/>
      </c>
      <c r="J14828" s="17"/>
      <c r="K14828" s="17"/>
      <c r="L14828" s="17"/>
    </row>
    <row r="14829" spans="1:12" ht="142.5">
      <c r="A14829" s="14" t="s">
        <v>516</v>
      </c>
      <c r="B14829" s="14" t="s">
        <v>2417</v>
      </c>
      <c r="C14829" s="8" t="s">
        <v>1446</v>
      </c>
      <c r="D14829" s="15" t="s">
        <v>14092</v>
      </c>
      <c r="E14829" s="10" t="s">
        <v>14093</v>
      </c>
      <c r="F14829" s="14" t="s">
        <v>20</v>
      </c>
      <c r="G14829" s="16">
        <v>1</v>
      </c>
      <c r="H14829" s="43"/>
      <c r="I14829" s="12" t="str">
        <f t="shared" si="231"/>
        <v/>
      </c>
      <c r="J14829" s="17"/>
      <c r="K14829" s="17"/>
      <c r="L14829" s="17"/>
    </row>
    <row r="14830" spans="1:12" ht="42.75">
      <c r="A14830" s="14" t="s">
        <v>516</v>
      </c>
      <c r="B14830" s="14" t="s">
        <v>2417</v>
      </c>
      <c r="C14830" s="8" t="s">
        <v>1446</v>
      </c>
      <c r="D14830" s="15" t="s">
        <v>14094</v>
      </c>
      <c r="E14830" s="10" t="s">
        <v>1525</v>
      </c>
      <c r="F14830" s="14" t="s">
        <v>20</v>
      </c>
      <c r="G14830" s="16">
        <v>1</v>
      </c>
      <c r="H14830" s="43"/>
      <c r="I14830" s="12" t="str">
        <f t="shared" si="231"/>
        <v/>
      </c>
      <c r="J14830" s="17"/>
      <c r="K14830" s="17"/>
      <c r="L14830" s="17"/>
    </row>
    <row r="14831" spans="1:12" ht="28.5">
      <c r="A14831" s="14" t="s">
        <v>516</v>
      </c>
      <c r="B14831" s="14" t="s">
        <v>2417</v>
      </c>
      <c r="C14831" s="8" t="s">
        <v>1446</v>
      </c>
      <c r="D14831" s="15" t="s">
        <v>14095</v>
      </c>
      <c r="E14831" s="10" t="s">
        <v>1527</v>
      </c>
      <c r="F14831" s="14"/>
      <c r="G14831" s="16"/>
      <c r="H14831" s="43"/>
      <c r="I14831" s="12" t="str">
        <f t="shared" si="231"/>
        <v/>
      </c>
      <c r="J14831" s="17"/>
      <c r="K14831" s="17"/>
      <c r="L14831" s="17"/>
    </row>
    <row r="14832" spans="1:12" ht="28.5">
      <c r="A14832" s="14" t="s">
        <v>516</v>
      </c>
      <c r="B14832" s="14" t="s">
        <v>2417</v>
      </c>
      <c r="C14832" s="8" t="s">
        <v>1446</v>
      </c>
      <c r="D14832" s="15" t="s">
        <v>14096</v>
      </c>
      <c r="E14832" s="10" t="s">
        <v>1529</v>
      </c>
      <c r="F14832" s="14" t="s">
        <v>73</v>
      </c>
      <c r="G14832" s="16">
        <v>42</v>
      </c>
      <c r="H14832" s="43"/>
      <c r="I14832" s="12" t="str">
        <f t="shared" si="231"/>
        <v/>
      </c>
      <c r="J14832" s="17"/>
      <c r="K14832" s="17"/>
      <c r="L14832" s="17"/>
    </row>
    <row r="14833" spans="1:12" ht="28.5">
      <c r="A14833" s="14" t="s">
        <v>516</v>
      </c>
      <c r="B14833" s="14" t="s">
        <v>2417</v>
      </c>
      <c r="C14833" s="8" t="s">
        <v>1446</v>
      </c>
      <c r="D14833" s="15" t="s">
        <v>14097</v>
      </c>
      <c r="E14833" s="10" t="s">
        <v>1531</v>
      </c>
      <c r="F14833" s="14" t="s">
        <v>73</v>
      </c>
      <c r="G14833" s="16">
        <v>4</v>
      </c>
      <c r="H14833" s="43"/>
      <c r="I14833" s="12" t="str">
        <f t="shared" si="231"/>
        <v/>
      </c>
      <c r="J14833" s="17"/>
      <c r="K14833" s="17"/>
      <c r="L14833" s="17"/>
    </row>
    <row r="14834" spans="1:12" ht="28.5">
      <c r="A14834" s="14" t="s">
        <v>516</v>
      </c>
      <c r="B14834" s="14" t="s">
        <v>2417</v>
      </c>
      <c r="C14834" s="8" t="s">
        <v>1446</v>
      </c>
      <c r="D14834" s="15" t="s">
        <v>14098</v>
      </c>
      <c r="E14834" s="10" t="s">
        <v>1533</v>
      </c>
      <c r="F14834" s="14" t="s">
        <v>73</v>
      </c>
      <c r="G14834" s="16">
        <v>2</v>
      </c>
      <c r="H14834" s="43"/>
      <c r="I14834" s="12" t="str">
        <f t="shared" si="231"/>
        <v/>
      </c>
      <c r="J14834" s="17"/>
      <c r="K14834" s="17"/>
      <c r="L14834" s="17"/>
    </row>
    <row r="14835" spans="1:12" ht="28.5">
      <c r="A14835" s="14" t="s">
        <v>516</v>
      </c>
      <c r="B14835" s="14" t="s">
        <v>2417</v>
      </c>
      <c r="C14835" s="8" t="s">
        <v>1446</v>
      </c>
      <c r="D14835" s="15" t="s">
        <v>14099</v>
      </c>
      <c r="E14835" s="10" t="s">
        <v>14100</v>
      </c>
      <c r="F14835" s="14" t="s">
        <v>73</v>
      </c>
      <c r="G14835" s="16">
        <v>12</v>
      </c>
      <c r="H14835" s="43"/>
      <c r="I14835" s="12" t="str">
        <f t="shared" si="231"/>
        <v/>
      </c>
      <c r="J14835" s="17"/>
      <c r="K14835" s="17"/>
      <c r="L14835" s="17"/>
    </row>
    <row r="14836" spans="1:12" ht="14.25">
      <c r="A14836" s="14" t="s">
        <v>516</v>
      </c>
      <c r="B14836" s="14" t="s">
        <v>2417</v>
      </c>
      <c r="C14836" s="8" t="s">
        <v>1446</v>
      </c>
      <c r="D14836" s="15" t="s">
        <v>14101</v>
      </c>
      <c r="E14836" s="10" t="s">
        <v>14102</v>
      </c>
      <c r="F14836" s="14" t="s">
        <v>84</v>
      </c>
      <c r="G14836" s="16">
        <v>3</v>
      </c>
      <c r="H14836" s="43"/>
      <c r="I14836" s="12" t="str">
        <f t="shared" si="231"/>
        <v/>
      </c>
      <c r="J14836" s="17"/>
      <c r="K14836" s="17"/>
      <c r="L14836" s="17"/>
    </row>
    <row r="14837" spans="1:12" ht="14.25">
      <c r="A14837" s="14" t="s">
        <v>516</v>
      </c>
      <c r="B14837" s="14" t="s">
        <v>2417</v>
      </c>
      <c r="C14837" s="8" t="s">
        <v>1446</v>
      </c>
      <c r="D14837" s="15" t="s">
        <v>14103</v>
      </c>
      <c r="E14837" s="10" t="s">
        <v>14104</v>
      </c>
      <c r="F14837" s="14" t="s">
        <v>84</v>
      </c>
      <c r="G14837" s="16">
        <v>2</v>
      </c>
      <c r="H14837" s="43"/>
      <c r="I14837" s="12" t="str">
        <f t="shared" si="231"/>
        <v/>
      </c>
      <c r="J14837" s="17"/>
      <c r="K14837" s="17"/>
      <c r="L14837" s="17"/>
    </row>
    <row r="14838" spans="1:12" ht="14.25">
      <c r="A14838" s="14" t="s">
        <v>516</v>
      </c>
      <c r="B14838" s="14" t="s">
        <v>2417</v>
      </c>
      <c r="C14838" s="8" t="s">
        <v>1446</v>
      </c>
      <c r="D14838" s="15" t="s">
        <v>14105</v>
      </c>
      <c r="E14838" s="10" t="s">
        <v>14106</v>
      </c>
      <c r="F14838" s="14" t="s">
        <v>84</v>
      </c>
      <c r="G14838" s="16">
        <v>2</v>
      </c>
      <c r="H14838" s="43"/>
      <c r="I14838" s="12" t="str">
        <f t="shared" si="231"/>
        <v/>
      </c>
      <c r="J14838" s="17"/>
      <c r="K14838" s="17"/>
      <c r="L14838" s="17"/>
    </row>
    <row r="14839" spans="1:12" ht="14.25">
      <c r="A14839" s="14" t="s">
        <v>516</v>
      </c>
      <c r="B14839" s="14" t="s">
        <v>2417</v>
      </c>
      <c r="C14839" s="8" t="s">
        <v>1446</v>
      </c>
      <c r="D14839" s="15" t="s">
        <v>14107</v>
      </c>
      <c r="E14839" s="10" t="s">
        <v>14108</v>
      </c>
      <c r="F14839" s="14" t="s">
        <v>84</v>
      </c>
      <c r="G14839" s="16">
        <v>2</v>
      </c>
      <c r="H14839" s="43"/>
      <c r="I14839" s="12" t="str">
        <f t="shared" si="231"/>
        <v/>
      </c>
      <c r="J14839" s="17"/>
      <c r="K14839" s="17"/>
      <c r="L14839" s="17"/>
    </row>
    <row r="14840" spans="1:12" ht="14.25">
      <c r="A14840" s="14" t="s">
        <v>516</v>
      </c>
      <c r="B14840" s="14" t="s">
        <v>2417</v>
      </c>
      <c r="C14840" s="8" t="s">
        <v>1446</v>
      </c>
      <c r="D14840" s="15" t="s">
        <v>14109</v>
      </c>
      <c r="E14840" s="10" t="s">
        <v>14110</v>
      </c>
      <c r="F14840" s="14" t="s">
        <v>84</v>
      </c>
      <c r="G14840" s="16">
        <v>2</v>
      </c>
      <c r="H14840" s="43"/>
      <c r="I14840" s="12" t="str">
        <f t="shared" si="231"/>
        <v/>
      </c>
      <c r="J14840" s="17"/>
      <c r="K14840" s="17"/>
      <c r="L14840" s="17"/>
    </row>
    <row r="14841" spans="1:12" ht="42.75">
      <c r="A14841" s="14" t="s">
        <v>516</v>
      </c>
      <c r="B14841" s="14" t="s">
        <v>2417</v>
      </c>
      <c r="C14841" s="8" t="s">
        <v>1446</v>
      </c>
      <c r="D14841" s="15" t="s">
        <v>14111</v>
      </c>
      <c r="E14841" s="10" t="s">
        <v>14112</v>
      </c>
      <c r="F14841" s="14" t="s">
        <v>84</v>
      </c>
      <c r="G14841" s="16">
        <v>40</v>
      </c>
      <c r="H14841" s="43"/>
      <c r="I14841" s="12" t="str">
        <f t="shared" si="231"/>
        <v/>
      </c>
      <c r="J14841" s="17"/>
      <c r="K14841" s="17"/>
      <c r="L14841" s="17"/>
    </row>
    <row r="14842" spans="1:12" ht="28.5">
      <c r="A14842" s="14" t="s">
        <v>516</v>
      </c>
      <c r="B14842" s="14" t="s">
        <v>2417</v>
      </c>
      <c r="C14842" s="8" t="s">
        <v>1446</v>
      </c>
      <c r="D14842" s="15" t="s">
        <v>14113</v>
      </c>
      <c r="E14842" s="10" t="s">
        <v>1535</v>
      </c>
      <c r="F14842" s="14" t="s">
        <v>73</v>
      </c>
      <c r="G14842" s="16">
        <v>4</v>
      </c>
      <c r="H14842" s="43"/>
      <c r="I14842" s="12" t="str">
        <f t="shared" si="231"/>
        <v/>
      </c>
      <c r="J14842" s="17"/>
      <c r="K14842" s="17"/>
      <c r="L14842" s="17"/>
    </row>
    <row r="14843" spans="1:12" ht="28.5">
      <c r="A14843" s="14" t="s">
        <v>516</v>
      </c>
      <c r="B14843" s="14" t="s">
        <v>2417</v>
      </c>
      <c r="C14843" s="8" t="s">
        <v>1446</v>
      </c>
      <c r="D14843" s="15" t="s">
        <v>14114</v>
      </c>
      <c r="E14843" s="10" t="s">
        <v>1537</v>
      </c>
      <c r="F14843" s="14"/>
      <c r="G14843" s="16"/>
      <c r="H14843" s="43"/>
      <c r="I14843" s="12" t="str">
        <f t="shared" si="231"/>
        <v/>
      </c>
      <c r="J14843" s="17"/>
      <c r="K14843" s="17"/>
      <c r="L14843" s="17"/>
    </row>
    <row r="14844" spans="1:12" ht="14.25">
      <c r="A14844" s="14" t="s">
        <v>516</v>
      </c>
      <c r="B14844" s="14" t="s">
        <v>2417</v>
      </c>
      <c r="C14844" s="8" t="s">
        <v>1446</v>
      </c>
      <c r="D14844" s="15" t="s">
        <v>14115</v>
      </c>
      <c r="E14844" s="10" t="s">
        <v>14116</v>
      </c>
      <c r="F14844" s="14" t="s">
        <v>73</v>
      </c>
      <c r="G14844" s="16">
        <v>20</v>
      </c>
      <c r="H14844" s="43"/>
      <c r="I14844" s="12" t="str">
        <f t="shared" si="231"/>
        <v/>
      </c>
      <c r="J14844" s="17"/>
      <c r="K14844" s="17"/>
      <c r="L14844" s="17"/>
    </row>
    <row r="14845" spans="1:12" ht="14.25">
      <c r="A14845" s="14" t="s">
        <v>516</v>
      </c>
      <c r="B14845" s="14" t="s">
        <v>2417</v>
      </c>
      <c r="C14845" s="8" t="s">
        <v>1446</v>
      </c>
      <c r="D14845" s="15" t="s">
        <v>14117</v>
      </c>
      <c r="E14845" s="10" t="s">
        <v>14118</v>
      </c>
      <c r="F14845" s="14" t="s">
        <v>73</v>
      </c>
      <c r="G14845" s="16">
        <v>5</v>
      </c>
      <c r="H14845" s="43"/>
      <c r="I14845" s="12" t="str">
        <f t="shared" si="231"/>
        <v/>
      </c>
      <c r="J14845" s="17"/>
      <c r="K14845" s="17"/>
      <c r="L14845" s="17"/>
    </row>
    <row r="14846" spans="1:12" ht="14.25">
      <c r="A14846" s="14" t="s">
        <v>516</v>
      </c>
      <c r="B14846" s="14" t="s">
        <v>2417</v>
      </c>
      <c r="C14846" s="8" t="s">
        <v>1446</v>
      </c>
      <c r="D14846" s="15" t="s">
        <v>14119</v>
      </c>
      <c r="E14846" s="10" t="s">
        <v>14120</v>
      </c>
      <c r="F14846" s="14" t="s">
        <v>73</v>
      </c>
      <c r="G14846" s="16">
        <v>30</v>
      </c>
      <c r="H14846" s="43"/>
      <c r="I14846" s="12" t="str">
        <f t="shared" si="231"/>
        <v/>
      </c>
      <c r="J14846" s="17"/>
      <c r="K14846" s="17"/>
      <c r="L14846" s="17"/>
    </row>
    <row r="14847" spans="1:12" ht="14.25">
      <c r="A14847" s="14" t="s">
        <v>516</v>
      </c>
      <c r="B14847" s="14" t="s">
        <v>2417</v>
      </c>
      <c r="C14847" s="8" t="s">
        <v>1446</v>
      </c>
      <c r="D14847" s="15" t="s">
        <v>14121</v>
      </c>
      <c r="E14847" s="10" t="s">
        <v>1553</v>
      </c>
      <c r="F14847" s="14" t="s">
        <v>73</v>
      </c>
      <c r="G14847" s="16">
        <v>40</v>
      </c>
      <c r="H14847" s="43"/>
      <c r="I14847" s="12" t="str">
        <f t="shared" si="231"/>
        <v/>
      </c>
      <c r="J14847" s="17"/>
      <c r="K14847" s="17"/>
      <c r="L14847" s="17"/>
    </row>
    <row r="14848" spans="1:12" ht="14.25">
      <c r="A14848" s="14" t="s">
        <v>516</v>
      </c>
      <c r="B14848" s="14" t="s">
        <v>2417</v>
      </c>
      <c r="C14848" s="8" t="s">
        <v>1446</v>
      </c>
      <c r="D14848" s="15" t="s">
        <v>14122</v>
      </c>
      <c r="E14848" s="10" t="s">
        <v>1561</v>
      </c>
      <c r="F14848" s="14" t="s">
        <v>73</v>
      </c>
      <c r="G14848" s="16">
        <v>20</v>
      </c>
      <c r="H14848" s="43"/>
      <c r="I14848" s="12" t="str">
        <f t="shared" si="231"/>
        <v/>
      </c>
      <c r="J14848" s="17"/>
      <c r="K14848" s="17"/>
      <c r="L14848" s="17"/>
    </row>
    <row r="14849" spans="1:12" ht="42.75">
      <c r="A14849" s="14" t="s">
        <v>516</v>
      </c>
      <c r="B14849" s="14" t="s">
        <v>2417</v>
      </c>
      <c r="C14849" s="8" t="s">
        <v>1446</v>
      </c>
      <c r="D14849" s="15" t="s">
        <v>14123</v>
      </c>
      <c r="E14849" s="10" t="s">
        <v>1563</v>
      </c>
      <c r="F14849" s="14" t="s">
        <v>73</v>
      </c>
      <c r="G14849" s="16">
        <v>280</v>
      </c>
      <c r="H14849" s="43"/>
      <c r="I14849" s="12" t="str">
        <f t="shared" si="231"/>
        <v/>
      </c>
      <c r="J14849" s="17"/>
      <c r="K14849" s="17"/>
      <c r="L14849" s="17"/>
    </row>
    <row r="14850" spans="1:12" ht="14.25">
      <c r="A14850" s="14" t="s">
        <v>516</v>
      </c>
      <c r="B14850" s="14" t="s">
        <v>2417</v>
      </c>
      <c r="C14850" s="8" t="s">
        <v>1446</v>
      </c>
      <c r="D14850" s="15" t="s">
        <v>14124</v>
      </c>
      <c r="E14850" s="10" t="s">
        <v>14125</v>
      </c>
      <c r="F14850" s="14" t="s">
        <v>84</v>
      </c>
      <c r="G14850" s="16">
        <v>180</v>
      </c>
      <c r="H14850" s="43"/>
      <c r="I14850" s="12" t="str">
        <f t="shared" si="231"/>
        <v/>
      </c>
      <c r="J14850" s="17"/>
      <c r="K14850" s="17"/>
      <c r="L14850" s="17"/>
    </row>
    <row r="14851" spans="1:12" ht="28.5">
      <c r="A14851" s="14" t="s">
        <v>516</v>
      </c>
      <c r="B14851" s="14" t="s">
        <v>2417</v>
      </c>
      <c r="C14851" s="8" t="s">
        <v>1446</v>
      </c>
      <c r="D14851" s="15" t="s">
        <v>14126</v>
      </c>
      <c r="E14851" s="10" t="s">
        <v>1567</v>
      </c>
      <c r="F14851" s="14" t="s">
        <v>20</v>
      </c>
      <c r="G14851" s="16">
        <v>12</v>
      </c>
      <c r="H14851" s="43"/>
      <c r="I14851" s="12" t="str">
        <f t="shared" si="231"/>
        <v/>
      </c>
      <c r="J14851" s="17"/>
      <c r="K14851" s="17"/>
      <c r="L14851" s="17"/>
    </row>
    <row r="14852" spans="1:12" ht="42.75">
      <c r="A14852" s="14" t="s">
        <v>516</v>
      </c>
      <c r="B14852" s="14" t="s">
        <v>2417</v>
      </c>
      <c r="C14852" s="8" t="s">
        <v>1446</v>
      </c>
      <c r="D14852" s="15" t="s">
        <v>14127</v>
      </c>
      <c r="E14852" s="10" t="s">
        <v>1569</v>
      </c>
      <c r="F14852" s="14"/>
      <c r="G14852" s="16"/>
      <c r="H14852" s="43"/>
      <c r="I14852" s="12" t="str">
        <f t="shared" ref="I14852:I14915" si="232">IF(AND(G14852&lt;&gt;"",H14852&lt;&gt;""),G14852*H14852,"")</f>
        <v/>
      </c>
      <c r="J14852" s="17"/>
      <c r="K14852" s="17"/>
      <c r="L14852" s="17"/>
    </row>
    <row r="14853" spans="1:12" ht="14.25">
      <c r="A14853" s="14" t="s">
        <v>516</v>
      </c>
      <c r="B14853" s="14" t="s">
        <v>2417</v>
      </c>
      <c r="C14853" s="8" t="s">
        <v>1446</v>
      </c>
      <c r="D14853" s="15" t="s">
        <v>14128</v>
      </c>
      <c r="E14853" s="10" t="s">
        <v>14129</v>
      </c>
      <c r="F14853" s="14" t="s">
        <v>73</v>
      </c>
      <c r="G14853" s="16">
        <v>15</v>
      </c>
      <c r="H14853" s="43"/>
      <c r="I14853" s="12" t="str">
        <f t="shared" si="232"/>
        <v/>
      </c>
      <c r="J14853" s="17"/>
      <c r="K14853" s="17"/>
      <c r="L14853" s="17"/>
    </row>
    <row r="14854" spans="1:12" ht="28.5">
      <c r="A14854" s="14" t="s">
        <v>516</v>
      </c>
      <c r="B14854" s="14" t="s">
        <v>2417</v>
      </c>
      <c r="C14854" s="8" t="s">
        <v>1446</v>
      </c>
      <c r="D14854" s="15" t="s">
        <v>14130</v>
      </c>
      <c r="E14854" s="10" t="s">
        <v>14131</v>
      </c>
      <c r="F14854" s="14" t="s">
        <v>84</v>
      </c>
      <c r="G14854" s="16">
        <v>10</v>
      </c>
      <c r="H14854" s="43"/>
      <c r="I14854" s="12" t="str">
        <f t="shared" si="232"/>
        <v/>
      </c>
      <c r="J14854" s="17"/>
      <c r="K14854" s="17"/>
      <c r="L14854" s="17"/>
    </row>
    <row r="14855" spans="1:12" ht="14.25">
      <c r="A14855" s="14" t="s">
        <v>516</v>
      </c>
      <c r="B14855" s="14" t="s">
        <v>2417</v>
      </c>
      <c r="C14855" s="8" t="s">
        <v>1446</v>
      </c>
      <c r="D14855" s="15" t="s">
        <v>14132</v>
      </c>
      <c r="E14855" s="10" t="s">
        <v>1571</v>
      </c>
      <c r="F14855" s="14" t="s">
        <v>84</v>
      </c>
      <c r="G14855" s="16">
        <v>12</v>
      </c>
      <c r="H14855" s="43"/>
      <c r="I14855" s="12" t="str">
        <f t="shared" si="232"/>
        <v/>
      </c>
      <c r="J14855" s="17"/>
      <c r="K14855" s="17"/>
      <c r="L14855" s="17"/>
    </row>
    <row r="14856" spans="1:12" ht="14.25">
      <c r="A14856" s="14" t="s">
        <v>516</v>
      </c>
      <c r="B14856" s="14" t="s">
        <v>2417</v>
      </c>
      <c r="C14856" s="8" t="s">
        <v>1446</v>
      </c>
      <c r="D14856" s="15" t="s">
        <v>14133</v>
      </c>
      <c r="E14856" s="10" t="s">
        <v>1573</v>
      </c>
      <c r="F14856" s="14" t="s">
        <v>84</v>
      </c>
      <c r="G14856" s="16">
        <v>12</v>
      </c>
      <c r="H14856" s="43"/>
      <c r="I14856" s="12" t="str">
        <f t="shared" si="232"/>
        <v/>
      </c>
      <c r="J14856" s="17"/>
      <c r="K14856" s="17"/>
      <c r="L14856" s="17"/>
    </row>
    <row r="14857" spans="1:12" ht="28.5">
      <c r="A14857" s="14" t="s">
        <v>516</v>
      </c>
      <c r="B14857" s="14" t="s">
        <v>2417</v>
      </c>
      <c r="C14857" s="8" t="s">
        <v>1446</v>
      </c>
      <c r="D14857" s="15" t="s">
        <v>14134</v>
      </c>
      <c r="E14857" s="10" t="s">
        <v>14135</v>
      </c>
      <c r="F14857" s="14" t="s">
        <v>84</v>
      </c>
      <c r="G14857" s="16">
        <v>20</v>
      </c>
      <c r="H14857" s="43"/>
      <c r="I14857" s="12" t="str">
        <f t="shared" si="232"/>
        <v/>
      </c>
      <c r="J14857" s="17"/>
      <c r="K14857" s="17"/>
      <c r="L14857" s="17"/>
    </row>
    <row r="14858" spans="1:12" ht="42.75">
      <c r="A14858" s="14" t="s">
        <v>516</v>
      </c>
      <c r="B14858" s="14" t="s">
        <v>2417</v>
      </c>
      <c r="C14858" s="8" t="s">
        <v>1446</v>
      </c>
      <c r="D14858" s="15" t="s">
        <v>14136</v>
      </c>
      <c r="E14858" s="10" t="s">
        <v>14137</v>
      </c>
      <c r="F14858" s="14" t="s">
        <v>20</v>
      </c>
      <c r="G14858" s="16">
        <v>1</v>
      </c>
      <c r="H14858" s="43"/>
      <c r="I14858" s="12" t="str">
        <f t="shared" si="232"/>
        <v/>
      </c>
      <c r="J14858" s="17"/>
      <c r="K14858" s="17"/>
      <c r="L14858" s="17"/>
    </row>
    <row r="14859" spans="1:12" ht="14.25">
      <c r="A14859" s="14" t="s">
        <v>516</v>
      </c>
      <c r="B14859" s="14" t="s">
        <v>2417</v>
      </c>
      <c r="C14859" s="8" t="s">
        <v>1446</v>
      </c>
      <c r="D14859" s="15" t="s">
        <v>14138</v>
      </c>
      <c r="E14859" s="10" t="s">
        <v>14139</v>
      </c>
      <c r="F14859" s="14" t="s">
        <v>84</v>
      </c>
      <c r="G14859" s="16">
        <v>1</v>
      </c>
      <c r="H14859" s="43"/>
      <c r="I14859" s="12" t="str">
        <f t="shared" si="232"/>
        <v/>
      </c>
      <c r="J14859" s="17"/>
      <c r="K14859" s="17"/>
      <c r="L14859" s="17"/>
    </row>
    <row r="14860" spans="1:12" ht="14.25">
      <c r="A14860" s="14" t="s">
        <v>516</v>
      </c>
      <c r="B14860" s="14" t="s">
        <v>2417</v>
      </c>
      <c r="C14860" s="8" t="s">
        <v>1446</v>
      </c>
      <c r="D14860" s="15" t="s">
        <v>14140</v>
      </c>
      <c r="E14860" s="10" t="s">
        <v>1579</v>
      </c>
      <c r="F14860" s="14" t="s">
        <v>20</v>
      </c>
      <c r="G14860" s="16">
        <v>1</v>
      </c>
      <c r="H14860" s="43"/>
      <c r="I14860" s="12" t="str">
        <f t="shared" si="232"/>
        <v/>
      </c>
      <c r="J14860" s="17"/>
      <c r="K14860" s="17"/>
      <c r="L14860" s="17"/>
    </row>
    <row r="14861" spans="1:12" ht="28.5">
      <c r="A14861" s="14" t="s">
        <v>516</v>
      </c>
      <c r="B14861" s="14" t="s">
        <v>2417</v>
      </c>
      <c r="C14861" s="8" t="s">
        <v>1446</v>
      </c>
      <c r="D14861" s="15" t="s">
        <v>14141</v>
      </c>
      <c r="E14861" s="10" t="s">
        <v>14142</v>
      </c>
      <c r="F14861" s="14" t="s">
        <v>20</v>
      </c>
      <c r="G14861" s="16">
        <v>1</v>
      </c>
      <c r="H14861" s="43"/>
      <c r="I14861" s="12" t="str">
        <f t="shared" si="232"/>
        <v/>
      </c>
      <c r="J14861" s="17"/>
      <c r="K14861" s="17"/>
      <c r="L14861" s="17"/>
    </row>
    <row r="14862" spans="1:12" ht="57">
      <c r="A14862" s="14" t="s">
        <v>516</v>
      </c>
      <c r="B14862" s="14" t="s">
        <v>2417</v>
      </c>
      <c r="C14862" s="8" t="s">
        <v>1446</v>
      </c>
      <c r="D14862" s="15" t="s">
        <v>14143</v>
      </c>
      <c r="E14862" s="10" t="s">
        <v>14144</v>
      </c>
      <c r="F14862" s="14" t="s">
        <v>20</v>
      </c>
      <c r="G14862" s="16">
        <v>1</v>
      </c>
      <c r="H14862" s="43"/>
      <c r="I14862" s="12" t="str">
        <f t="shared" si="232"/>
        <v/>
      </c>
      <c r="J14862" s="17"/>
      <c r="K14862" s="17"/>
      <c r="L14862" s="17"/>
    </row>
    <row r="14863" spans="1:12" ht="14.25">
      <c r="A14863" s="14" t="s">
        <v>516</v>
      </c>
      <c r="B14863" s="14" t="s">
        <v>2417</v>
      </c>
      <c r="C14863" s="8" t="s">
        <v>1446</v>
      </c>
      <c r="D14863" s="15" t="s">
        <v>14145</v>
      </c>
      <c r="E14863" s="10" t="s">
        <v>1583</v>
      </c>
      <c r="F14863" s="14" t="s">
        <v>20</v>
      </c>
      <c r="G14863" s="16">
        <v>1</v>
      </c>
      <c r="H14863" s="43"/>
      <c r="I14863" s="12" t="str">
        <f t="shared" si="232"/>
        <v/>
      </c>
      <c r="J14863" s="17"/>
      <c r="K14863" s="17"/>
      <c r="L14863" s="17"/>
    </row>
    <row r="14864" spans="1:12" ht="14.25">
      <c r="A14864" s="14" t="s">
        <v>516</v>
      </c>
      <c r="B14864" s="14" t="s">
        <v>2417</v>
      </c>
      <c r="C14864" s="8" t="s">
        <v>1446</v>
      </c>
      <c r="D14864" s="15" t="s">
        <v>14146</v>
      </c>
      <c r="E14864" s="10" t="s">
        <v>1585</v>
      </c>
      <c r="F14864" s="14" t="s">
        <v>20</v>
      </c>
      <c r="G14864" s="16">
        <v>1</v>
      </c>
      <c r="H14864" s="43"/>
      <c r="I14864" s="12" t="str">
        <f t="shared" si="232"/>
        <v/>
      </c>
      <c r="J14864" s="17"/>
      <c r="K14864" s="17"/>
      <c r="L14864" s="17"/>
    </row>
    <row r="14865" spans="1:12" ht="14.25">
      <c r="A14865" s="14" t="s">
        <v>516</v>
      </c>
      <c r="B14865" s="14" t="s">
        <v>2417</v>
      </c>
      <c r="C14865" s="8" t="s">
        <v>1446</v>
      </c>
      <c r="D14865" s="15"/>
      <c r="E14865" s="10" t="s">
        <v>1505</v>
      </c>
      <c r="F14865" s="14"/>
      <c r="G14865" s="16"/>
      <c r="H14865" s="43"/>
      <c r="I14865" s="12" t="str">
        <f t="shared" si="232"/>
        <v/>
      </c>
      <c r="J14865" s="17"/>
      <c r="K14865" s="17"/>
      <c r="L14865" s="17"/>
    </row>
    <row r="14866" spans="1:12" ht="28.5">
      <c r="A14866" s="14" t="s">
        <v>516</v>
      </c>
      <c r="B14866" s="14" t="s">
        <v>2417</v>
      </c>
      <c r="C14866" s="8" t="s">
        <v>1446</v>
      </c>
      <c r="D14866" s="15" t="s">
        <v>14147</v>
      </c>
      <c r="E14866" s="10" t="s">
        <v>1586</v>
      </c>
      <c r="F14866" s="14"/>
      <c r="G14866" s="16"/>
      <c r="H14866" s="43"/>
      <c r="I14866" s="12" t="str">
        <f t="shared" si="232"/>
        <v/>
      </c>
      <c r="J14866" s="17"/>
      <c r="K14866" s="17"/>
      <c r="L14866" s="17"/>
    </row>
    <row r="14867" spans="1:12" ht="28.5">
      <c r="A14867" s="14" t="s">
        <v>516</v>
      </c>
      <c r="B14867" s="14" t="s">
        <v>2417</v>
      </c>
      <c r="C14867" s="8" t="s">
        <v>1446</v>
      </c>
      <c r="D14867" s="15" t="s">
        <v>14148</v>
      </c>
      <c r="E14867" s="10" t="s">
        <v>1588</v>
      </c>
      <c r="F14867" s="14" t="s">
        <v>20</v>
      </c>
      <c r="G14867" s="16">
        <v>1</v>
      </c>
      <c r="H14867" s="43"/>
      <c r="I14867" s="12" t="str">
        <f t="shared" si="232"/>
        <v/>
      </c>
      <c r="J14867" s="17"/>
      <c r="K14867" s="17"/>
      <c r="L14867" s="17"/>
    </row>
    <row r="14868" spans="1:12" ht="14.25">
      <c r="A14868" s="14" t="s">
        <v>516</v>
      </c>
      <c r="B14868" s="14" t="s">
        <v>2417</v>
      </c>
      <c r="C14868" s="8" t="s">
        <v>1446</v>
      </c>
      <c r="D14868" s="15" t="s">
        <v>14149</v>
      </c>
      <c r="E14868" s="10" t="s">
        <v>1590</v>
      </c>
      <c r="F14868" s="14" t="s">
        <v>84</v>
      </c>
      <c r="G14868" s="16">
        <v>1</v>
      </c>
      <c r="H14868" s="43"/>
      <c r="I14868" s="12" t="str">
        <f t="shared" si="232"/>
        <v/>
      </c>
      <c r="J14868" s="17"/>
      <c r="K14868" s="17"/>
      <c r="L14868" s="17"/>
    </row>
    <row r="14869" spans="1:12" ht="28.5">
      <c r="A14869" s="14" t="s">
        <v>516</v>
      </c>
      <c r="B14869" s="14" t="s">
        <v>2417</v>
      </c>
      <c r="C14869" s="8" t="s">
        <v>1446</v>
      </c>
      <c r="D14869" s="15" t="s">
        <v>14150</v>
      </c>
      <c r="E14869" s="10" t="s">
        <v>1592</v>
      </c>
      <c r="F14869" s="14" t="s">
        <v>20</v>
      </c>
      <c r="G14869" s="16">
        <v>1</v>
      </c>
      <c r="H14869" s="43"/>
      <c r="I14869" s="12" t="str">
        <f t="shared" si="232"/>
        <v/>
      </c>
      <c r="J14869" s="17"/>
      <c r="K14869" s="17"/>
      <c r="L14869" s="17"/>
    </row>
    <row r="14870" spans="1:12" ht="57">
      <c r="A14870" s="14" t="s">
        <v>516</v>
      </c>
      <c r="B14870" s="14" t="s">
        <v>2417</v>
      </c>
      <c r="C14870" s="8" t="s">
        <v>1446</v>
      </c>
      <c r="D14870" s="15" t="s">
        <v>14151</v>
      </c>
      <c r="E14870" s="10" t="s">
        <v>1594</v>
      </c>
      <c r="F14870" s="14" t="s">
        <v>20</v>
      </c>
      <c r="G14870" s="16">
        <v>1</v>
      </c>
      <c r="H14870" s="43"/>
      <c r="I14870" s="12" t="str">
        <f t="shared" si="232"/>
        <v/>
      </c>
      <c r="J14870" s="17"/>
      <c r="K14870" s="17"/>
      <c r="L14870" s="17"/>
    </row>
    <row r="14871" spans="1:12" ht="14.25">
      <c r="A14871" s="14" t="s">
        <v>516</v>
      </c>
      <c r="B14871" s="14" t="s">
        <v>2417</v>
      </c>
      <c r="C14871" s="8" t="s">
        <v>1446</v>
      </c>
      <c r="D14871" s="15" t="s">
        <v>14152</v>
      </c>
      <c r="E14871" s="10" t="s">
        <v>1596</v>
      </c>
      <c r="F14871" s="14" t="s">
        <v>20</v>
      </c>
      <c r="G14871" s="16">
        <v>1</v>
      </c>
      <c r="H14871" s="43"/>
      <c r="I14871" s="12" t="str">
        <f t="shared" si="232"/>
        <v/>
      </c>
      <c r="J14871" s="17"/>
      <c r="K14871" s="17"/>
      <c r="L14871" s="17"/>
    </row>
    <row r="14872" spans="1:12" ht="14.25">
      <c r="A14872" s="14" t="s">
        <v>516</v>
      </c>
      <c r="B14872" s="14" t="s">
        <v>2417</v>
      </c>
      <c r="C14872" s="8" t="s">
        <v>1446</v>
      </c>
      <c r="D14872" s="15" t="s">
        <v>14153</v>
      </c>
      <c r="E14872" s="10" t="s">
        <v>1598</v>
      </c>
      <c r="F14872" s="14" t="s">
        <v>20</v>
      </c>
      <c r="G14872" s="16">
        <v>1</v>
      </c>
      <c r="H14872" s="43"/>
      <c r="I14872" s="12" t="str">
        <f t="shared" si="232"/>
        <v/>
      </c>
      <c r="J14872" s="17"/>
      <c r="K14872" s="17"/>
      <c r="L14872" s="17"/>
    </row>
    <row r="14873" spans="1:12" ht="28.5">
      <c r="A14873" s="14" t="s">
        <v>516</v>
      </c>
      <c r="B14873" s="14" t="s">
        <v>2417</v>
      </c>
      <c r="C14873" s="8" t="s">
        <v>1446</v>
      </c>
      <c r="D14873" s="15" t="s">
        <v>14154</v>
      </c>
      <c r="E14873" s="10" t="s">
        <v>1602</v>
      </c>
      <c r="F14873" s="14" t="s">
        <v>20</v>
      </c>
      <c r="G14873" s="16">
        <v>1</v>
      </c>
      <c r="H14873" s="43"/>
      <c r="I14873" s="12" t="str">
        <f t="shared" si="232"/>
        <v/>
      </c>
      <c r="J14873" s="17"/>
      <c r="K14873" s="17"/>
      <c r="L14873" s="17"/>
    </row>
    <row r="14874" spans="1:12" ht="28.5">
      <c r="A14874" s="14" t="s">
        <v>516</v>
      </c>
      <c r="B14874" s="14" t="s">
        <v>2417</v>
      </c>
      <c r="C14874" s="8" t="s">
        <v>1446</v>
      </c>
      <c r="D14874" s="15" t="s">
        <v>14155</v>
      </c>
      <c r="E14874" s="10" t="s">
        <v>1604</v>
      </c>
      <c r="F14874" s="14" t="s">
        <v>20</v>
      </c>
      <c r="G14874" s="16">
        <v>1</v>
      </c>
      <c r="H14874" s="43"/>
      <c r="I14874" s="12" t="str">
        <f t="shared" si="232"/>
        <v/>
      </c>
      <c r="J14874" s="17"/>
      <c r="K14874" s="17"/>
      <c r="L14874" s="17"/>
    </row>
    <row r="14875" spans="1:12" ht="14.25">
      <c r="A14875" s="14" t="s">
        <v>516</v>
      </c>
      <c r="B14875" s="14" t="s">
        <v>2417</v>
      </c>
      <c r="C14875" s="8" t="s">
        <v>1446</v>
      </c>
      <c r="D14875" s="15" t="s">
        <v>14156</v>
      </c>
      <c r="E14875" s="10" t="s">
        <v>1606</v>
      </c>
      <c r="F14875" s="14" t="s">
        <v>84</v>
      </c>
      <c r="G14875" s="16">
        <v>1</v>
      </c>
      <c r="H14875" s="43"/>
      <c r="I14875" s="12" t="str">
        <f t="shared" si="232"/>
        <v/>
      </c>
      <c r="J14875" s="17"/>
      <c r="K14875" s="17"/>
      <c r="L14875" s="17"/>
    </row>
    <row r="14876" spans="1:12" ht="14.25">
      <c r="A14876" s="14" t="s">
        <v>8</v>
      </c>
      <c r="B14876" s="14"/>
      <c r="C14876" s="8"/>
      <c r="D14876" s="15"/>
      <c r="E14876" s="10" t="s">
        <v>6787</v>
      </c>
      <c r="F14876" s="14"/>
      <c r="G14876" s="16"/>
      <c r="H14876" s="43"/>
      <c r="I14876" s="12" t="str">
        <f t="shared" si="232"/>
        <v/>
      </c>
      <c r="J14876" s="17"/>
      <c r="K14876" s="17"/>
      <c r="L14876" s="17"/>
    </row>
    <row r="14877" spans="1:12" ht="14.25">
      <c r="A14877" s="14" t="s">
        <v>8</v>
      </c>
      <c r="B14877" s="14" t="s">
        <v>2456</v>
      </c>
      <c r="C14877" s="8" t="s">
        <v>1607</v>
      </c>
      <c r="D14877" s="15"/>
      <c r="E14877" s="10" t="s">
        <v>14157</v>
      </c>
      <c r="F14877" s="14"/>
      <c r="G14877" s="16"/>
      <c r="H14877" s="43"/>
      <c r="I14877" s="12" t="str">
        <f t="shared" si="232"/>
        <v/>
      </c>
      <c r="J14877" s="17"/>
      <c r="K14877" s="17"/>
      <c r="L14877" s="17"/>
    </row>
    <row r="14878" spans="1:12" ht="14.25">
      <c r="A14878" s="14" t="s">
        <v>8</v>
      </c>
      <c r="B14878" s="14" t="s">
        <v>2456</v>
      </c>
      <c r="C14878" s="8" t="s">
        <v>1607</v>
      </c>
      <c r="D14878" s="15"/>
      <c r="E14878" s="10" t="s">
        <v>14158</v>
      </c>
      <c r="F14878" s="14"/>
      <c r="G14878" s="16"/>
      <c r="H14878" s="43"/>
      <c r="I14878" s="12" t="str">
        <f t="shared" si="232"/>
        <v/>
      </c>
      <c r="J14878" s="17"/>
      <c r="K14878" s="17"/>
      <c r="L14878" s="17"/>
    </row>
    <row r="14879" spans="1:12" ht="213.75">
      <c r="A14879" s="14" t="s">
        <v>8</v>
      </c>
      <c r="B14879" s="14" t="s">
        <v>2456</v>
      </c>
      <c r="C14879" s="8" t="s">
        <v>1607</v>
      </c>
      <c r="D14879" s="15"/>
      <c r="E14879" s="10" t="s">
        <v>14159</v>
      </c>
      <c r="F14879" s="14"/>
      <c r="G14879" s="16"/>
      <c r="H14879" s="43"/>
      <c r="I14879" s="12" t="str">
        <f t="shared" si="232"/>
        <v/>
      </c>
      <c r="J14879" s="17"/>
      <c r="K14879" s="17"/>
      <c r="L14879" s="17"/>
    </row>
    <row r="14880" spans="1:12" ht="142.5">
      <c r="A14880" s="14" t="s">
        <v>8</v>
      </c>
      <c r="B14880" s="14" t="s">
        <v>2456</v>
      </c>
      <c r="C14880" s="8" t="s">
        <v>1607</v>
      </c>
      <c r="D14880" s="15"/>
      <c r="E14880" s="10" t="s">
        <v>14160</v>
      </c>
      <c r="F14880" s="14"/>
      <c r="G14880" s="16"/>
      <c r="H14880" s="43"/>
      <c r="I14880" s="12" t="str">
        <f t="shared" si="232"/>
        <v/>
      </c>
      <c r="J14880" s="17"/>
      <c r="K14880" s="17"/>
      <c r="L14880" s="17"/>
    </row>
    <row r="14881" spans="1:12" ht="71.25">
      <c r="A14881" s="14" t="s">
        <v>8</v>
      </c>
      <c r="B14881" s="14" t="s">
        <v>2456</v>
      </c>
      <c r="C14881" s="8" t="s">
        <v>1607</v>
      </c>
      <c r="D14881" s="15"/>
      <c r="E14881" s="10" t="s">
        <v>14161</v>
      </c>
      <c r="F14881" s="14"/>
      <c r="G14881" s="16"/>
      <c r="H14881" s="43"/>
      <c r="I14881" s="12" t="str">
        <f t="shared" si="232"/>
        <v/>
      </c>
      <c r="J14881" s="17"/>
      <c r="K14881" s="17"/>
      <c r="L14881" s="17"/>
    </row>
    <row r="14882" spans="1:12" ht="28.5">
      <c r="A14882" s="14" t="s">
        <v>8</v>
      </c>
      <c r="B14882" s="14" t="s">
        <v>2456</v>
      </c>
      <c r="C14882" s="8" t="s">
        <v>1607</v>
      </c>
      <c r="D14882" s="15"/>
      <c r="E14882" s="10" t="s">
        <v>14162</v>
      </c>
      <c r="F14882" s="14"/>
      <c r="G14882" s="16"/>
      <c r="H14882" s="43"/>
      <c r="I14882" s="12" t="str">
        <f t="shared" si="232"/>
        <v/>
      </c>
      <c r="J14882" s="17"/>
      <c r="K14882" s="17"/>
      <c r="L14882" s="17"/>
    </row>
    <row r="14883" spans="1:12" ht="270.75">
      <c r="A14883" s="14" t="s">
        <v>8</v>
      </c>
      <c r="B14883" s="14" t="s">
        <v>2456</v>
      </c>
      <c r="C14883" s="8" t="s">
        <v>1607</v>
      </c>
      <c r="D14883" s="15"/>
      <c r="E14883" s="10" t="s">
        <v>14163</v>
      </c>
      <c r="F14883" s="14"/>
      <c r="G14883" s="16"/>
      <c r="H14883" s="43"/>
      <c r="I14883" s="12" t="str">
        <f t="shared" si="232"/>
        <v/>
      </c>
      <c r="J14883" s="17"/>
      <c r="K14883" s="17"/>
      <c r="L14883" s="17"/>
    </row>
    <row r="14884" spans="1:12" ht="299.25">
      <c r="A14884" s="14" t="s">
        <v>8</v>
      </c>
      <c r="B14884" s="14" t="s">
        <v>2456</v>
      </c>
      <c r="C14884" s="8" t="s">
        <v>1607</v>
      </c>
      <c r="D14884" s="15"/>
      <c r="E14884" s="10" t="s">
        <v>14164</v>
      </c>
      <c r="F14884" s="14"/>
      <c r="G14884" s="16"/>
      <c r="H14884" s="43"/>
      <c r="I14884" s="12" t="str">
        <f t="shared" si="232"/>
        <v/>
      </c>
      <c r="J14884" s="17"/>
      <c r="K14884" s="17"/>
      <c r="L14884" s="17"/>
    </row>
    <row r="14885" spans="1:12" ht="28.5">
      <c r="A14885" s="14" t="s">
        <v>8</v>
      </c>
      <c r="B14885" s="14" t="s">
        <v>2456</v>
      </c>
      <c r="C14885" s="8" t="s">
        <v>1607</v>
      </c>
      <c r="D14885" s="15"/>
      <c r="E14885" s="10" t="s">
        <v>14165</v>
      </c>
      <c r="F14885" s="14"/>
      <c r="G14885" s="16"/>
      <c r="H14885" s="43"/>
      <c r="I14885" s="12" t="str">
        <f t="shared" si="232"/>
        <v/>
      </c>
      <c r="J14885" s="17"/>
      <c r="K14885" s="17"/>
      <c r="L14885" s="17"/>
    </row>
    <row r="14886" spans="1:12" ht="114">
      <c r="A14886" s="14" t="s">
        <v>8</v>
      </c>
      <c r="B14886" s="14" t="s">
        <v>2456</v>
      </c>
      <c r="C14886" s="8" t="s">
        <v>1607</v>
      </c>
      <c r="D14886" s="15"/>
      <c r="E14886" s="10" t="s">
        <v>14166</v>
      </c>
      <c r="F14886" s="14"/>
      <c r="G14886" s="16"/>
      <c r="H14886" s="43"/>
      <c r="I14886" s="12" t="str">
        <f t="shared" si="232"/>
        <v/>
      </c>
      <c r="J14886" s="17"/>
      <c r="K14886" s="17"/>
      <c r="L14886" s="17"/>
    </row>
    <row r="14887" spans="1:12" ht="28.5">
      <c r="A14887" s="14" t="s">
        <v>8</v>
      </c>
      <c r="B14887" s="14" t="s">
        <v>2456</v>
      </c>
      <c r="C14887" s="8" t="s">
        <v>1607</v>
      </c>
      <c r="D14887" s="15"/>
      <c r="E14887" s="10" t="s">
        <v>14167</v>
      </c>
      <c r="F14887" s="14"/>
      <c r="G14887" s="16"/>
      <c r="H14887" s="43"/>
      <c r="I14887" s="12" t="str">
        <f t="shared" si="232"/>
        <v/>
      </c>
      <c r="J14887" s="17"/>
      <c r="K14887" s="17"/>
      <c r="L14887" s="17"/>
    </row>
    <row r="14888" spans="1:12" ht="14.25">
      <c r="A14888" s="14" t="s">
        <v>8</v>
      </c>
      <c r="B14888" s="14" t="s">
        <v>2456</v>
      </c>
      <c r="C14888" s="8" t="s">
        <v>1607</v>
      </c>
      <c r="D14888" s="15" t="s">
        <v>14168</v>
      </c>
      <c r="E14888" s="10" t="s">
        <v>14169</v>
      </c>
      <c r="F14888" s="14"/>
      <c r="G14888" s="16"/>
      <c r="H14888" s="43"/>
      <c r="I14888" s="12" t="str">
        <f t="shared" si="232"/>
        <v/>
      </c>
      <c r="J14888" s="17"/>
      <c r="K14888" s="17"/>
      <c r="L14888" s="17"/>
    </row>
    <row r="14889" spans="1:12" ht="99.75">
      <c r="A14889" s="14" t="s">
        <v>8</v>
      </c>
      <c r="B14889" s="14" t="s">
        <v>2456</v>
      </c>
      <c r="C14889" s="8" t="s">
        <v>1607</v>
      </c>
      <c r="D14889" s="15"/>
      <c r="E14889" s="10" t="s">
        <v>14170</v>
      </c>
      <c r="F14889" s="14"/>
      <c r="G14889" s="16"/>
      <c r="H14889" s="43"/>
      <c r="I14889" s="12" t="str">
        <f t="shared" si="232"/>
        <v/>
      </c>
      <c r="J14889" s="17"/>
      <c r="K14889" s="17"/>
      <c r="L14889" s="17"/>
    </row>
    <row r="14890" spans="1:12" ht="14.25">
      <c r="A14890" s="14" t="s">
        <v>8</v>
      </c>
      <c r="B14890" s="14" t="s">
        <v>2456</v>
      </c>
      <c r="C14890" s="8" t="s">
        <v>1607</v>
      </c>
      <c r="D14890" s="15"/>
      <c r="E14890" s="10" t="s">
        <v>14171</v>
      </c>
      <c r="F14890" s="14"/>
      <c r="G14890" s="16"/>
      <c r="H14890" s="43"/>
      <c r="I14890" s="12" t="str">
        <f t="shared" si="232"/>
        <v/>
      </c>
      <c r="J14890" s="17"/>
      <c r="K14890" s="17"/>
      <c r="L14890" s="17"/>
    </row>
    <row r="14891" spans="1:12" ht="14.25">
      <c r="A14891" s="14" t="s">
        <v>8</v>
      </c>
      <c r="B14891" s="14" t="s">
        <v>2456</v>
      </c>
      <c r="C14891" s="8" t="s">
        <v>1607</v>
      </c>
      <c r="D14891" s="15" t="s">
        <v>14172</v>
      </c>
      <c r="E14891" s="10" t="s">
        <v>14173</v>
      </c>
      <c r="F14891" s="14" t="s">
        <v>73</v>
      </c>
      <c r="G14891" s="16">
        <v>75</v>
      </c>
      <c r="H14891" s="43"/>
      <c r="I14891" s="12" t="str">
        <f t="shared" si="232"/>
        <v/>
      </c>
      <c r="J14891" s="17"/>
      <c r="K14891" s="17"/>
      <c r="L14891" s="17"/>
    </row>
    <row r="14892" spans="1:12" ht="14.25">
      <c r="A14892" s="14" t="s">
        <v>8</v>
      </c>
      <c r="B14892" s="14" t="s">
        <v>2456</v>
      </c>
      <c r="C14892" s="8" t="s">
        <v>1607</v>
      </c>
      <c r="D14892" s="15" t="s">
        <v>14174</v>
      </c>
      <c r="E14892" s="10" t="s">
        <v>14175</v>
      </c>
      <c r="F14892" s="14"/>
      <c r="G14892" s="16"/>
      <c r="H14892" s="43"/>
      <c r="I14892" s="12" t="str">
        <f t="shared" si="232"/>
        <v/>
      </c>
      <c r="J14892" s="17"/>
      <c r="K14892" s="17"/>
      <c r="L14892" s="17"/>
    </row>
    <row r="14893" spans="1:12" ht="128.25">
      <c r="A14893" s="14" t="s">
        <v>8</v>
      </c>
      <c r="B14893" s="14" t="s">
        <v>2456</v>
      </c>
      <c r="C14893" s="8" t="s">
        <v>1607</v>
      </c>
      <c r="D14893" s="15"/>
      <c r="E14893" s="10" t="s">
        <v>14176</v>
      </c>
      <c r="F14893" s="14"/>
      <c r="G14893" s="16"/>
      <c r="H14893" s="43"/>
      <c r="I14893" s="12" t="str">
        <f t="shared" si="232"/>
        <v/>
      </c>
      <c r="J14893" s="17"/>
      <c r="K14893" s="17"/>
      <c r="L14893" s="17"/>
    </row>
    <row r="14894" spans="1:12" ht="14.25">
      <c r="A14894" s="14" t="s">
        <v>8</v>
      </c>
      <c r="B14894" s="14" t="s">
        <v>2456</v>
      </c>
      <c r="C14894" s="8" t="s">
        <v>1607</v>
      </c>
      <c r="D14894" s="15"/>
      <c r="E14894" s="10" t="s">
        <v>1197</v>
      </c>
      <c r="F14894" s="14"/>
      <c r="G14894" s="16"/>
      <c r="H14894" s="43"/>
      <c r="I14894" s="12" t="str">
        <f t="shared" si="232"/>
        <v/>
      </c>
      <c r="J14894" s="17"/>
      <c r="K14894" s="17"/>
      <c r="L14894" s="17"/>
    </row>
    <row r="14895" spans="1:12" ht="14.25">
      <c r="A14895" s="14" t="s">
        <v>8</v>
      </c>
      <c r="B14895" s="14" t="s">
        <v>2456</v>
      </c>
      <c r="C14895" s="8" t="s">
        <v>1607</v>
      </c>
      <c r="D14895" s="15" t="s">
        <v>14177</v>
      </c>
      <c r="E14895" s="10" t="s">
        <v>14178</v>
      </c>
      <c r="F14895" s="14" t="s">
        <v>84</v>
      </c>
      <c r="G14895" s="16">
        <v>5</v>
      </c>
      <c r="H14895" s="43"/>
      <c r="I14895" s="12" t="str">
        <f t="shared" si="232"/>
        <v/>
      </c>
      <c r="J14895" s="17"/>
      <c r="K14895" s="17"/>
      <c r="L14895" s="17"/>
    </row>
    <row r="14896" spans="1:12" ht="14.25">
      <c r="A14896" s="14" t="s">
        <v>8</v>
      </c>
      <c r="B14896" s="14" t="s">
        <v>2456</v>
      </c>
      <c r="C14896" s="8" t="s">
        <v>1607</v>
      </c>
      <c r="D14896" s="15" t="s">
        <v>14179</v>
      </c>
      <c r="E14896" s="10" t="s">
        <v>1618</v>
      </c>
      <c r="F14896" s="14"/>
      <c r="G14896" s="16"/>
      <c r="H14896" s="43"/>
      <c r="I14896" s="12" t="str">
        <f t="shared" si="232"/>
        <v/>
      </c>
      <c r="J14896" s="17"/>
      <c r="K14896" s="17"/>
      <c r="L14896" s="17"/>
    </row>
    <row r="14897" spans="1:12" ht="213.75">
      <c r="A14897" s="14" t="s">
        <v>8</v>
      </c>
      <c r="B14897" s="14" t="s">
        <v>2456</v>
      </c>
      <c r="C14897" s="8" t="s">
        <v>1607</v>
      </c>
      <c r="D14897" s="15"/>
      <c r="E14897" s="10" t="s">
        <v>14180</v>
      </c>
      <c r="F14897" s="14"/>
      <c r="G14897" s="16"/>
      <c r="H14897" s="43"/>
      <c r="I14897" s="12" t="str">
        <f t="shared" si="232"/>
        <v/>
      </c>
      <c r="J14897" s="17"/>
      <c r="K14897" s="17"/>
      <c r="L14897" s="17"/>
    </row>
    <row r="14898" spans="1:12" ht="14.25">
      <c r="A14898" s="14" t="s">
        <v>8</v>
      </c>
      <c r="B14898" s="14" t="s">
        <v>2456</v>
      </c>
      <c r="C14898" s="8" t="s">
        <v>1607</v>
      </c>
      <c r="D14898" s="15"/>
      <c r="E14898" s="10" t="s">
        <v>1197</v>
      </c>
      <c r="F14898" s="14"/>
      <c r="G14898" s="16"/>
      <c r="H14898" s="43"/>
      <c r="I14898" s="12" t="str">
        <f t="shared" si="232"/>
        <v/>
      </c>
      <c r="J14898" s="17"/>
      <c r="K14898" s="17"/>
      <c r="L14898" s="17"/>
    </row>
    <row r="14899" spans="1:12" ht="14.25">
      <c r="A14899" s="14" t="s">
        <v>8</v>
      </c>
      <c r="B14899" s="14" t="s">
        <v>2456</v>
      </c>
      <c r="C14899" s="8" t="s">
        <v>1607</v>
      </c>
      <c r="D14899" s="15" t="s">
        <v>14181</v>
      </c>
      <c r="E14899" s="10" t="s">
        <v>14182</v>
      </c>
      <c r="F14899" s="14" t="s">
        <v>84</v>
      </c>
      <c r="G14899" s="16">
        <v>10</v>
      </c>
      <c r="H14899" s="43"/>
      <c r="I14899" s="12" t="str">
        <f t="shared" si="232"/>
        <v/>
      </c>
      <c r="J14899" s="17"/>
      <c r="K14899" s="17"/>
      <c r="L14899" s="17"/>
    </row>
    <row r="14900" spans="1:12" ht="14.25">
      <c r="A14900" s="14" t="s">
        <v>8</v>
      </c>
      <c r="B14900" s="14" t="s">
        <v>2456</v>
      </c>
      <c r="C14900" s="8" t="s">
        <v>1607</v>
      </c>
      <c r="D14900" s="15" t="s">
        <v>14183</v>
      </c>
      <c r="E14900" s="10" t="s">
        <v>14184</v>
      </c>
      <c r="F14900" s="14"/>
      <c r="G14900" s="16"/>
      <c r="H14900" s="43"/>
      <c r="I14900" s="12" t="str">
        <f t="shared" si="232"/>
        <v/>
      </c>
      <c r="J14900" s="17"/>
      <c r="K14900" s="17"/>
      <c r="L14900" s="17"/>
    </row>
    <row r="14901" spans="1:12" ht="270.75">
      <c r="A14901" s="14" t="s">
        <v>8</v>
      </c>
      <c r="B14901" s="14" t="s">
        <v>2456</v>
      </c>
      <c r="C14901" s="8" t="s">
        <v>1607</v>
      </c>
      <c r="D14901" s="15"/>
      <c r="E14901" s="10" t="s">
        <v>14185</v>
      </c>
      <c r="F14901" s="14"/>
      <c r="G14901" s="16"/>
      <c r="H14901" s="43"/>
      <c r="I14901" s="12" t="str">
        <f t="shared" si="232"/>
        <v/>
      </c>
      <c r="J14901" s="17"/>
      <c r="K14901" s="17"/>
      <c r="L14901" s="17"/>
    </row>
    <row r="14902" spans="1:12" ht="14.25">
      <c r="A14902" s="14" t="s">
        <v>8</v>
      </c>
      <c r="B14902" s="14" t="s">
        <v>2456</v>
      </c>
      <c r="C14902" s="8" t="s">
        <v>1607</v>
      </c>
      <c r="D14902" s="15" t="s">
        <v>14186</v>
      </c>
      <c r="E14902" s="10" t="s">
        <v>1197</v>
      </c>
      <c r="F14902" s="14" t="s">
        <v>84</v>
      </c>
      <c r="G14902" s="16">
        <v>2</v>
      </c>
      <c r="H14902" s="43"/>
      <c r="I14902" s="12" t="str">
        <f t="shared" si="232"/>
        <v/>
      </c>
      <c r="J14902" s="17"/>
      <c r="K14902" s="17"/>
      <c r="L14902" s="17"/>
    </row>
    <row r="14903" spans="1:12" ht="14.25">
      <c r="A14903" s="14" t="s">
        <v>8</v>
      </c>
      <c r="B14903" s="14" t="s">
        <v>2456</v>
      </c>
      <c r="C14903" s="8" t="s">
        <v>1607</v>
      </c>
      <c r="D14903" s="15" t="s">
        <v>14187</v>
      </c>
      <c r="E14903" s="10" t="s">
        <v>14188</v>
      </c>
      <c r="F14903" s="14"/>
      <c r="G14903" s="16"/>
      <c r="H14903" s="43"/>
      <c r="I14903" s="12" t="str">
        <f t="shared" si="232"/>
        <v/>
      </c>
      <c r="J14903" s="17"/>
      <c r="K14903" s="17"/>
      <c r="L14903" s="17"/>
    </row>
    <row r="14904" spans="1:12" ht="256.5">
      <c r="A14904" s="14" t="s">
        <v>8</v>
      </c>
      <c r="B14904" s="14" t="s">
        <v>2456</v>
      </c>
      <c r="C14904" s="8" t="s">
        <v>1607</v>
      </c>
      <c r="D14904" s="15"/>
      <c r="E14904" s="10" t="s">
        <v>14189</v>
      </c>
      <c r="F14904" s="14"/>
      <c r="G14904" s="16"/>
      <c r="H14904" s="43"/>
      <c r="I14904" s="12" t="str">
        <f t="shared" si="232"/>
        <v/>
      </c>
      <c r="J14904" s="17"/>
      <c r="K14904" s="17"/>
      <c r="L14904" s="17"/>
    </row>
    <row r="14905" spans="1:12" ht="14.25">
      <c r="A14905" s="14" t="s">
        <v>8</v>
      </c>
      <c r="B14905" s="14" t="s">
        <v>2456</v>
      </c>
      <c r="C14905" s="8" t="s">
        <v>1607</v>
      </c>
      <c r="D14905" s="15" t="s">
        <v>14190</v>
      </c>
      <c r="E14905" s="10" t="s">
        <v>1197</v>
      </c>
      <c r="F14905" s="14" t="s">
        <v>84</v>
      </c>
      <c r="G14905" s="16">
        <v>1</v>
      </c>
      <c r="H14905" s="43"/>
      <c r="I14905" s="12" t="str">
        <f t="shared" si="232"/>
        <v/>
      </c>
      <c r="J14905" s="17"/>
      <c r="K14905" s="17"/>
      <c r="L14905" s="17"/>
    </row>
    <row r="14906" spans="1:12" ht="14.25">
      <c r="A14906" s="14" t="s">
        <v>8</v>
      </c>
      <c r="B14906" s="14" t="s">
        <v>2456</v>
      </c>
      <c r="C14906" s="8" t="s">
        <v>1607</v>
      </c>
      <c r="D14906" s="15" t="s">
        <v>14191</v>
      </c>
      <c r="E14906" s="10" t="s">
        <v>14192</v>
      </c>
      <c r="F14906" s="14"/>
      <c r="G14906" s="16"/>
      <c r="H14906" s="43"/>
      <c r="I14906" s="12" t="str">
        <f t="shared" si="232"/>
        <v/>
      </c>
      <c r="J14906" s="17"/>
      <c r="K14906" s="17"/>
      <c r="L14906" s="17"/>
    </row>
    <row r="14907" spans="1:12" ht="142.5">
      <c r="A14907" s="14" t="s">
        <v>8</v>
      </c>
      <c r="B14907" s="14" t="s">
        <v>2456</v>
      </c>
      <c r="C14907" s="8" t="s">
        <v>1607</v>
      </c>
      <c r="D14907" s="15"/>
      <c r="E14907" s="10" t="s">
        <v>14193</v>
      </c>
      <c r="F14907" s="14"/>
      <c r="G14907" s="16"/>
      <c r="H14907" s="43"/>
      <c r="I14907" s="12" t="str">
        <f t="shared" si="232"/>
        <v/>
      </c>
      <c r="J14907" s="17"/>
      <c r="K14907" s="17"/>
      <c r="L14907" s="17"/>
    </row>
    <row r="14908" spans="1:12" ht="14.25">
      <c r="A14908" s="14" t="s">
        <v>8</v>
      </c>
      <c r="B14908" s="14" t="s">
        <v>2456</v>
      </c>
      <c r="C14908" s="8" t="s">
        <v>1607</v>
      </c>
      <c r="D14908" s="15"/>
      <c r="E14908" s="10" t="s">
        <v>2615</v>
      </c>
      <c r="F14908" s="14"/>
      <c r="G14908" s="16"/>
      <c r="H14908" s="43"/>
      <c r="I14908" s="12" t="str">
        <f t="shared" si="232"/>
        <v/>
      </c>
      <c r="J14908" s="17"/>
      <c r="K14908" s="17"/>
      <c r="L14908" s="17"/>
    </row>
    <row r="14909" spans="1:12" ht="14.25">
      <c r="A14909" s="14" t="s">
        <v>8</v>
      </c>
      <c r="B14909" s="14" t="s">
        <v>2456</v>
      </c>
      <c r="C14909" s="8" t="s">
        <v>1607</v>
      </c>
      <c r="D14909" s="15" t="s">
        <v>14194</v>
      </c>
      <c r="E14909" s="10" t="s">
        <v>14195</v>
      </c>
      <c r="F14909" s="14" t="s">
        <v>73</v>
      </c>
      <c r="G14909" s="16">
        <v>34</v>
      </c>
      <c r="H14909" s="43"/>
      <c r="I14909" s="12" t="str">
        <f t="shared" si="232"/>
        <v/>
      </c>
      <c r="J14909" s="17"/>
      <c r="K14909" s="17"/>
      <c r="L14909" s="17"/>
    </row>
    <row r="14910" spans="1:12" ht="14.25">
      <c r="A14910" s="14" t="s">
        <v>8</v>
      </c>
      <c r="B14910" s="14" t="s">
        <v>2767</v>
      </c>
      <c r="C14910" s="8" t="s">
        <v>1607</v>
      </c>
      <c r="D14910" s="15"/>
      <c r="E14910" s="10" t="s">
        <v>5874</v>
      </c>
      <c r="F14910" s="14"/>
      <c r="G14910" s="16"/>
      <c r="H14910" s="43"/>
      <c r="I14910" s="12" t="str">
        <f t="shared" si="232"/>
        <v/>
      </c>
      <c r="J14910" s="17"/>
      <c r="K14910" s="17"/>
      <c r="L14910" s="17"/>
    </row>
    <row r="14911" spans="1:12" ht="42.75">
      <c r="A14911" s="14" t="s">
        <v>8</v>
      </c>
      <c r="B14911" s="14" t="s">
        <v>2767</v>
      </c>
      <c r="C14911" s="8" t="s">
        <v>1607</v>
      </c>
      <c r="D14911" s="15"/>
      <c r="E14911" s="10" t="s">
        <v>13</v>
      </c>
      <c r="F14911" s="14"/>
      <c r="G14911" s="16"/>
      <c r="H14911" s="43"/>
      <c r="I14911" s="12" t="str">
        <f t="shared" si="232"/>
        <v/>
      </c>
      <c r="J14911" s="17"/>
      <c r="K14911" s="17"/>
      <c r="L14911" s="17"/>
    </row>
    <row r="14912" spans="1:12" ht="14.25">
      <c r="A14912" s="14" t="s">
        <v>8</v>
      </c>
      <c r="B14912" s="14" t="s">
        <v>2767</v>
      </c>
      <c r="C14912" s="8" t="s">
        <v>1607</v>
      </c>
      <c r="D14912" s="15" t="s">
        <v>14196</v>
      </c>
      <c r="E14912" s="10" t="s">
        <v>14197</v>
      </c>
      <c r="F14912" s="14"/>
      <c r="G14912" s="16"/>
      <c r="H14912" s="43"/>
      <c r="I14912" s="12" t="str">
        <f t="shared" si="232"/>
        <v/>
      </c>
      <c r="J14912" s="17"/>
      <c r="K14912" s="17"/>
      <c r="L14912" s="17"/>
    </row>
    <row r="14913" spans="1:12" ht="128.25">
      <c r="A14913" s="14" t="s">
        <v>8</v>
      </c>
      <c r="B14913" s="14" t="s">
        <v>2767</v>
      </c>
      <c r="C14913" s="8" t="s">
        <v>1607</v>
      </c>
      <c r="D14913" s="15"/>
      <c r="E14913" s="10" t="s">
        <v>1611</v>
      </c>
      <c r="F14913" s="14"/>
      <c r="G14913" s="16"/>
      <c r="H14913" s="43"/>
      <c r="I14913" s="12" t="str">
        <f t="shared" si="232"/>
        <v/>
      </c>
      <c r="J14913" s="17"/>
      <c r="K14913" s="17"/>
      <c r="L14913" s="17"/>
    </row>
    <row r="14914" spans="1:12" ht="14.25">
      <c r="A14914" s="14" t="s">
        <v>8</v>
      </c>
      <c r="B14914" s="14" t="s">
        <v>2767</v>
      </c>
      <c r="C14914" s="8" t="s">
        <v>1607</v>
      </c>
      <c r="D14914" s="15"/>
      <c r="E14914" s="10" t="s">
        <v>2615</v>
      </c>
      <c r="F14914" s="14"/>
      <c r="G14914" s="16"/>
      <c r="H14914" s="43"/>
      <c r="I14914" s="12" t="str">
        <f t="shared" si="232"/>
        <v/>
      </c>
      <c r="J14914" s="17"/>
      <c r="K14914" s="17"/>
      <c r="L14914" s="17"/>
    </row>
    <row r="14915" spans="1:12" ht="14.25">
      <c r="A14915" s="14" t="s">
        <v>8</v>
      </c>
      <c r="B14915" s="14" t="s">
        <v>2767</v>
      </c>
      <c r="C14915" s="8" t="s">
        <v>1607</v>
      </c>
      <c r="D14915" s="15" t="s">
        <v>14198</v>
      </c>
      <c r="E14915" s="10" t="s">
        <v>14199</v>
      </c>
      <c r="F14915" s="14" t="s">
        <v>73</v>
      </c>
      <c r="G14915" s="16">
        <v>21</v>
      </c>
      <c r="H14915" s="43"/>
      <c r="I14915" s="12" t="str">
        <f t="shared" si="232"/>
        <v/>
      </c>
      <c r="J14915" s="17"/>
      <c r="K14915" s="17"/>
      <c r="L14915" s="17"/>
    </row>
    <row r="14916" spans="1:12" ht="14.25">
      <c r="A14916" s="14" t="s">
        <v>8</v>
      </c>
      <c r="B14916" s="14" t="s">
        <v>2767</v>
      </c>
      <c r="C14916" s="8" t="s">
        <v>1607</v>
      </c>
      <c r="D14916" s="15" t="s">
        <v>14200</v>
      </c>
      <c r="E14916" s="10" t="s">
        <v>1618</v>
      </c>
      <c r="F14916" s="14"/>
      <c r="G14916" s="16"/>
      <c r="H14916" s="43"/>
      <c r="I14916" s="12" t="str">
        <f t="shared" ref="I14916:I14979" si="233">IF(AND(G14916&lt;&gt;"",H14916&lt;&gt;""),G14916*H14916,"")</f>
        <v/>
      </c>
      <c r="J14916" s="17"/>
      <c r="K14916" s="17"/>
      <c r="L14916" s="17"/>
    </row>
    <row r="14917" spans="1:12" ht="213.75">
      <c r="A14917" s="14" t="s">
        <v>8</v>
      </c>
      <c r="B14917" s="14" t="s">
        <v>2767</v>
      </c>
      <c r="C14917" s="8" t="s">
        <v>1607</v>
      </c>
      <c r="D14917" s="15"/>
      <c r="E14917" s="10" t="s">
        <v>14180</v>
      </c>
      <c r="F14917" s="14"/>
      <c r="G14917" s="16"/>
      <c r="H14917" s="43"/>
      <c r="I14917" s="12" t="str">
        <f t="shared" si="233"/>
        <v/>
      </c>
      <c r="J14917" s="17"/>
      <c r="K14917" s="17"/>
      <c r="L14917" s="17"/>
    </row>
    <row r="14918" spans="1:12" ht="14.25">
      <c r="A14918" s="14" t="s">
        <v>8</v>
      </c>
      <c r="B14918" s="14" t="s">
        <v>2767</v>
      </c>
      <c r="C14918" s="8" t="s">
        <v>1607</v>
      </c>
      <c r="D14918" s="15"/>
      <c r="E14918" s="10" t="s">
        <v>1197</v>
      </c>
      <c r="F14918" s="14"/>
      <c r="G14918" s="16"/>
      <c r="H14918" s="43"/>
      <c r="I14918" s="12" t="str">
        <f t="shared" si="233"/>
        <v/>
      </c>
      <c r="J14918" s="17"/>
      <c r="K14918" s="17"/>
      <c r="L14918" s="17"/>
    </row>
    <row r="14919" spans="1:12" ht="14.25">
      <c r="A14919" s="14" t="s">
        <v>8</v>
      </c>
      <c r="B14919" s="14" t="s">
        <v>2767</v>
      </c>
      <c r="C14919" s="8" t="s">
        <v>1607</v>
      </c>
      <c r="D14919" s="15" t="s">
        <v>14201</v>
      </c>
      <c r="E14919" s="10" t="s">
        <v>14182</v>
      </c>
      <c r="F14919" s="14" t="s">
        <v>84</v>
      </c>
      <c r="G14919" s="16">
        <v>2</v>
      </c>
      <c r="H14919" s="43"/>
      <c r="I14919" s="12" t="str">
        <f t="shared" si="233"/>
        <v/>
      </c>
      <c r="J14919" s="17"/>
      <c r="K14919" s="17"/>
      <c r="L14919" s="17"/>
    </row>
    <row r="14920" spans="1:12" ht="14.25">
      <c r="A14920" s="14" t="s">
        <v>8</v>
      </c>
      <c r="B14920" s="14" t="s">
        <v>3244</v>
      </c>
      <c r="C14920" s="8" t="s">
        <v>1607</v>
      </c>
      <c r="D14920" s="15"/>
      <c r="E14920" s="10" t="s">
        <v>5523</v>
      </c>
      <c r="F14920" s="14"/>
      <c r="G14920" s="16"/>
      <c r="H14920" s="43"/>
      <c r="I14920" s="12" t="str">
        <f t="shared" si="233"/>
        <v/>
      </c>
      <c r="J14920" s="17"/>
      <c r="K14920" s="17"/>
      <c r="L14920" s="17"/>
    </row>
    <row r="14921" spans="1:12" ht="114">
      <c r="A14921" s="14" t="s">
        <v>8</v>
      </c>
      <c r="B14921" s="14" t="s">
        <v>3244</v>
      </c>
      <c r="C14921" s="8" t="s">
        <v>1607</v>
      </c>
      <c r="D14921" s="15"/>
      <c r="E14921" s="10" t="s">
        <v>14166</v>
      </c>
      <c r="F14921" s="14"/>
      <c r="G14921" s="16"/>
      <c r="H14921" s="43"/>
      <c r="I14921" s="12" t="str">
        <f t="shared" si="233"/>
        <v/>
      </c>
      <c r="J14921" s="17"/>
      <c r="K14921" s="17"/>
      <c r="L14921" s="17"/>
    </row>
    <row r="14922" spans="1:12" ht="14.25">
      <c r="A14922" s="14" t="s">
        <v>8</v>
      </c>
      <c r="B14922" s="14" t="s">
        <v>3244</v>
      </c>
      <c r="C14922" s="8" t="s">
        <v>1607</v>
      </c>
      <c r="D14922" s="15" t="s">
        <v>14202</v>
      </c>
      <c r="E14922" s="10" t="s">
        <v>14203</v>
      </c>
      <c r="F14922" s="14"/>
      <c r="G14922" s="16"/>
      <c r="H14922" s="43"/>
      <c r="I14922" s="12" t="str">
        <f t="shared" si="233"/>
        <v/>
      </c>
      <c r="J14922" s="17"/>
      <c r="K14922" s="17"/>
      <c r="L14922" s="17"/>
    </row>
    <row r="14923" spans="1:12" ht="114">
      <c r="A14923" s="14" t="s">
        <v>8</v>
      </c>
      <c r="B14923" s="14" t="s">
        <v>3244</v>
      </c>
      <c r="C14923" s="8" t="s">
        <v>1607</v>
      </c>
      <c r="D14923" s="15"/>
      <c r="E14923" s="10" t="s">
        <v>14204</v>
      </c>
      <c r="F14923" s="14"/>
      <c r="G14923" s="16"/>
      <c r="H14923" s="43"/>
      <c r="I14923" s="12" t="str">
        <f t="shared" si="233"/>
        <v/>
      </c>
      <c r="J14923" s="17"/>
      <c r="K14923" s="17"/>
      <c r="L14923" s="17"/>
    </row>
    <row r="14924" spans="1:12" ht="14.25">
      <c r="A14924" s="14" t="s">
        <v>8</v>
      </c>
      <c r="B14924" s="14" t="s">
        <v>3244</v>
      </c>
      <c r="C14924" s="8" t="s">
        <v>1607</v>
      </c>
      <c r="D14924" s="15"/>
      <c r="E14924" s="10" t="s">
        <v>14205</v>
      </c>
      <c r="F14924" s="14"/>
      <c r="G14924" s="16"/>
      <c r="H14924" s="43"/>
      <c r="I14924" s="12" t="str">
        <f t="shared" si="233"/>
        <v/>
      </c>
      <c r="J14924" s="17"/>
      <c r="K14924" s="17"/>
      <c r="L14924" s="17"/>
    </row>
    <row r="14925" spans="1:12" ht="14.25">
      <c r="A14925" s="14" t="s">
        <v>8</v>
      </c>
      <c r="B14925" s="14" t="s">
        <v>3244</v>
      </c>
      <c r="C14925" s="8" t="s">
        <v>1607</v>
      </c>
      <c r="D14925" s="15" t="s">
        <v>14206</v>
      </c>
      <c r="E14925" s="10" t="s">
        <v>14207</v>
      </c>
      <c r="F14925" s="14" t="s">
        <v>73</v>
      </c>
      <c r="G14925" s="16">
        <v>25</v>
      </c>
      <c r="H14925" s="43"/>
      <c r="I14925" s="12" t="str">
        <f t="shared" si="233"/>
        <v/>
      </c>
      <c r="J14925" s="17"/>
      <c r="K14925" s="17"/>
      <c r="L14925" s="17"/>
    </row>
    <row r="14926" spans="1:12" ht="14.25">
      <c r="A14926" s="14" t="s">
        <v>8</v>
      </c>
      <c r="B14926" s="14" t="s">
        <v>3244</v>
      </c>
      <c r="C14926" s="8" t="s">
        <v>1607</v>
      </c>
      <c r="D14926" s="15" t="s">
        <v>14208</v>
      </c>
      <c r="E14926" s="10" t="s">
        <v>14209</v>
      </c>
      <c r="F14926" s="14" t="s">
        <v>73</v>
      </c>
      <c r="G14926" s="16">
        <v>4</v>
      </c>
      <c r="H14926" s="43"/>
      <c r="I14926" s="12" t="str">
        <f t="shared" si="233"/>
        <v/>
      </c>
      <c r="J14926" s="17"/>
      <c r="K14926" s="17"/>
      <c r="L14926" s="17"/>
    </row>
    <row r="14927" spans="1:12" ht="14.25">
      <c r="A14927" s="14" t="s">
        <v>8</v>
      </c>
      <c r="B14927" s="14" t="s">
        <v>3244</v>
      </c>
      <c r="C14927" s="8" t="s">
        <v>1607</v>
      </c>
      <c r="D14927" s="15" t="s">
        <v>14210</v>
      </c>
      <c r="E14927" s="10" t="s">
        <v>14211</v>
      </c>
      <c r="F14927" s="14"/>
      <c r="G14927" s="16"/>
      <c r="H14927" s="43"/>
      <c r="I14927" s="12" t="str">
        <f t="shared" si="233"/>
        <v/>
      </c>
      <c r="J14927" s="17"/>
      <c r="K14927" s="17"/>
      <c r="L14927" s="17"/>
    </row>
    <row r="14928" spans="1:12" ht="128.25">
      <c r="A14928" s="14" t="s">
        <v>8</v>
      </c>
      <c r="B14928" s="14" t="s">
        <v>3244</v>
      </c>
      <c r="C14928" s="8" t="s">
        <v>1607</v>
      </c>
      <c r="D14928" s="15"/>
      <c r="E14928" s="10" t="s">
        <v>14212</v>
      </c>
      <c r="F14928" s="14"/>
      <c r="G14928" s="16"/>
      <c r="H14928" s="43"/>
      <c r="I14928" s="12" t="str">
        <f t="shared" si="233"/>
        <v/>
      </c>
      <c r="J14928" s="17"/>
      <c r="K14928" s="17"/>
      <c r="L14928" s="17"/>
    </row>
    <row r="14929" spans="1:12" ht="14.25">
      <c r="A14929" s="14" t="s">
        <v>8</v>
      </c>
      <c r="B14929" s="14" t="s">
        <v>3244</v>
      </c>
      <c r="C14929" s="8" t="s">
        <v>1607</v>
      </c>
      <c r="D14929" s="15" t="s">
        <v>14213</v>
      </c>
      <c r="E14929" s="10" t="s">
        <v>14211</v>
      </c>
      <c r="F14929" s="14" t="s">
        <v>84</v>
      </c>
      <c r="G14929" s="16">
        <v>2</v>
      </c>
      <c r="H14929" s="43"/>
      <c r="I14929" s="12" t="str">
        <f t="shared" si="233"/>
        <v/>
      </c>
      <c r="J14929" s="17"/>
      <c r="K14929" s="17"/>
      <c r="L14929" s="17"/>
    </row>
    <row r="14930" spans="1:12" ht="14.25">
      <c r="A14930" s="14" t="s">
        <v>8</v>
      </c>
      <c r="B14930" s="14" t="s">
        <v>3435</v>
      </c>
      <c r="C14930" s="8" t="s">
        <v>1607</v>
      </c>
      <c r="D14930" s="15"/>
      <c r="E14930" s="10" t="s">
        <v>3508</v>
      </c>
      <c r="F14930" s="14"/>
      <c r="G14930" s="16"/>
      <c r="H14930" s="43"/>
      <c r="I14930" s="12" t="str">
        <f t="shared" si="233"/>
        <v/>
      </c>
      <c r="J14930" s="17"/>
      <c r="K14930" s="17"/>
      <c r="L14930" s="17"/>
    </row>
    <row r="14931" spans="1:12" ht="114">
      <c r="A14931" s="14" t="s">
        <v>8</v>
      </c>
      <c r="B14931" s="14" t="s">
        <v>3435</v>
      </c>
      <c r="C14931" s="8" t="s">
        <v>1607</v>
      </c>
      <c r="D14931" s="15"/>
      <c r="E14931" s="10" t="s">
        <v>14166</v>
      </c>
      <c r="F14931" s="14"/>
      <c r="G14931" s="16"/>
      <c r="H14931" s="43"/>
      <c r="I14931" s="12" t="str">
        <f t="shared" si="233"/>
        <v/>
      </c>
      <c r="J14931" s="17"/>
      <c r="K14931" s="17"/>
      <c r="L14931" s="17"/>
    </row>
    <row r="14932" spans="1:12" ht="14.25">
      <c r="A14932" s="14" t="s">
        <v>8</v>
      </c>
      <c r="B14932" s="14" t="s">
        <v>3435</v>
      </c>
      <c r="C14932" s="8" t="s">
        <v>1607</v>
      </c>
      <c r="D14932" s="15" t="s">
        <v>14214</v>
      </c>
      <c r="E14932" s="10" t="s">
        <v>14203</v>
      </c>
      <c r="F14932" s="14"/>
      <c r="G14932" s="16"/>
      <c r="H14932" s="43"/>
      <c r="I14932" s="12" t="str">
        <f t="shared" si="233"/>
        <v/>
      </c>
      <c r="J14932" s="17"/>
      <c r="K14932" s="17"/>
      <c r="L14932" s="17"/>
    </row>
    <row r="14933" spans="1:12" ht="99.75">
      <c r="A14933" s="14" t="s">
        <v>8</v>
      </c>
      <c r="B14933" s="14" t="s">
        <v>3435</v>
      </c>
      <c r="C14933" s="8" t="s">
        <v>1607</v>
      </c>
      <c r="D14933" s="15"/>
      <c r="E14933" s="10" t="s">
        <v>14170</v>
      </c>
      <c r="F14933" s="14"/>
      <c r="G14933" s="16"/>
      <c r="H14933" s="43"/>
      <c r="I14933" s="12" t="str">
        <f t="shared" si="233"/>
        <v/>
      </c>
      <c r="J14933" s="17"/>
      <c r="K14933" s="17"/>
      <c r="L14933" s="17"/>
    </row>
    <row r="14934" spans="1:12" ht="14.25">
      <c r="A14934" s="14" t="s">
        <v>8</v>
      </c>
      <c r="B14934" s="14" t="s">
        <v>3435</v>
      </c>
      <c r="C14934" s="8" t="s">
        <v>1607</v>
      </c>
      <c r="D14934" s="15"/>
      <c r="E14934" s="10" t="s">
        <v>14205</v>
      </c>
      <c r="F14934" s="14"/>
      <c r="G14934" s="16"/>
      <c r="H14934" s="43"/>
      <c r="I14934" s="12" t="str">
        <f t="shared" si="233"/>
        <v/>
      </c>
      <c r="J14934" s="17"/>
      <c r="K14934" s="17"/>
      <c r="L14934" s="17"/>
    </row>
    <row r="14935" spans="1:12" ht="14.25">
      <c r="A14935" s="14" t="s">
        <v>8</v>
      </c>
      <c r="B14935" s="14" t="s">
        <v>3435</v>
      </c>
      <c r="C14935" s="8" t="s">
        <v>1607</v>
      </c>
      <c r="D14935" s="15" t="s">
        <v>14215</v>
      </c>
      <c r="E14935" s="10" t="s">
        <v>14207</v>
      </c>
      <c r="F14935" s="14" t="s">
        <v>73</v>
      </c>
      <c r="G14935" s="16">
        <v>60</v>
      </c>
      <c r="H14935" s="43"/>
      <c r="I14935" s="12" t="str">
        <f t="shared" si="233"/>
        <v/>
      </c>
      <c r="J14935" s="17"/>
      <c r="K14935" s="17"/>
      <c r="L14935" s="17"/>
    </row>
    <row r="14936" spans="1:12" ht="14.25">
      <c r="A14936" s="14" t="s">
        <v>8</v>
      </c>
      <c r="B14936" s="14" t="s">
        <v>3435</v>
      </c>
      <c r="C14936" s="8" t="s">
        <v>1607</v>
      </c>
      <c r="D14936" s="15" t="s">
        <v>14216</v>
      </c>
      <c r="E14936" s="10" t="s">
        <v>14209</v>
      </c>
      <c r="F14936" s="14" t="s">
        <v>73</v>
      </c>
      <c r="G14936" s="16">
        <v>9</v>
      </c>
      <c r="H14936" s="43"/>
      <c r="I14936" s="12" t="str">
        <f t="shared" si="233"/>
        <v/>
      </c>
      <c r="J14936" s="17"/>
      <c r="K14936" s="17"/>
      <c r="L14936" s="17"/>
    </row>
    <row r="14937" spans="1:12" ht="14.25">
      <c r="A14937" s="14" t="s">
        <v>8</v>
      </c>
      <c r="B14937" s="14" t="s">
        <v>3435</v>
      </c>
      <c r="C14937" s="8" t="s">
        <v>1607</v>
      </c>
      <c r="D14937" s="15" t="s">
        <v>14217</v>
      </c>
      <c r="E14937" s="10" t="s">
        <v>14211</v>
      </c>
      <c r="F14937" s="14"/>
      <c r="G14937" s="16"/>
      <c r="H14937" s="43"/>
      <c r="I14937" s="12" t="str">
        <f t="shared" si="233"/>
        <v/>
      </c>
      <c r="J14937" s="17"/>
      <c r="K14937" s="17"/>
      <c r="L14937" s="17"/>
    </row>
    <row r="14938" spans="1:12" ht="128.25">
      <c r="A14938" s="14" t="s">
        <v>8</v>
      </c>
      <c r="B14938" s="14" t="s">
        <v>3435</v>
      </c>
      <c r="C14938" s="8" t="s">
        <v>1607</v>
      </c>
      <c r="D14938" s="15"/>
      <c r="E14938" s="10" t="s">
        <v>14212</v>
      </c>
      <c r="F14938" s="14"/>
      <c r="G14938" s="16"/>
      <c r="H14938" s="43"/>
      <c r="I14938" s="12" t="str">
        <f t="shared" si="233"/>
        <v/>
      </c>
      <c r="J14938" s="17"/>
      <c r="K14938" s="17"/>
      <c r="L14938" s="17"/>
    </row>
    <row r="14939" spans="1:12" ht="14.25">
      <c r="A14939" s="14" t="s">
        <v>8</v>
      </c>
      <c r="B14939" s="14" t="s">
        <v>3435</v>
      </c>
      <c r="C14939" s="8" t="s">
        <v>1607</v>
      </c>
      <c r="D14939" s="15" t="s">
        <v>14218</v>
      </c>
      <c r="E14939" s="10" t="s">
        <v>14211</v>
      </c>
      <c r="F14939" s="14" t="s">
        <v>84</v>
      </c>
      <c r="G14939" s="16">
        <v>3</v>
      </c>
      <c r="H14939" s="43"/>
      <c r="I14939" s="12" t="str">
        <f t="shared" si="233"/>
        <v/>
      </c>
      <c r="J14939" s="17"/>
      <c r="K14939" s="17"/>
      <c r="L14939" s="17"/>
    </row>
    <row r="14940" spans="1:12" ht="14.25">
      <c r="A14940" s="14" t="s">
        <v>8</v>
      </c>
      <c r="B14940" s="14" t="s">
        <v>3699</v>
      </c>
      <c r="C14940" s="8" t="s">
        <v>1607</v>
      </c>
      <c r="D14940" s="15"/>
      <c r="E14940" s="10" t="s">
        <v>5533</v>
      </c>
      <c r="F14940" s="14"/>
      <c r="G14940" s="16"/>
      <c r="H14940" s="43"/>
      <c r="I14940" s="12" t="str">
        <f t="shared" si="233"/>
        <v/>
      </c>
      <c r="J14940" s="17"/>
      <c r="K14940" s="17"/>
      <c r="L14940" s="17"/>
    </row>
    <row r="14941" spans="1:12" ht="114">
      <c r="A14941" s="14" t="s">
        <v>8</v>
      </c>
      <c r="B14941" s="14" t="s">
        <v>3699</v>
      </c>
      <c r="C14941" s="8" t="s">
        <v>1607</v>
      </c>
      <c r="D14941" s="15"/>
      <c r="E14941" s="10" t="s">
        <v>14166</v>
      </c>
      <c r="F14941" s="14"/>
      <c r="G14941" s="16"/>
      <c r="H14941" s="43"/>
      <c r="I14941" s="12" t="str">
        <f t="shared" si="233"/>
        <v/>
      </c>
      <c r="J14941" s="17"/>
      <c r="K14941" s="17"/>
      <c r="L14941" s="17"/>
    </row>
    <row r="14942" spans="1:12" ht="14.25">
      <c r="A14942" s="14" t="s">
        <v>8</v>
      </c>
      <c r="B14942" s="14" t="s">
        <v>3699</v>
      </c>
      <c r="C14942" s="8" t="s">
        <v>1607</v>
      </c>
      <c r="D14942" s="15" t="s">
        <v>14219</v>
      </c>
      <c r="E14942" s="10" t="s">
        <v>14220</v>
      </c>
      <c r="F14942" s="14"/>
      <c r="G14942" s="16"/>
      <c r="H14942" s="43"/>
      <c r="I14942" s="12" t="str">
        <f t="shared" si="233"/>
        <v/>
      </c>
      <c r="J14942" s="17"/>
      <c r="K14942" s="17"/>
      <c r="L14942" s="17"/>
    </row>
    <row r="14943" spans="1:12" ht="128.25">
      <c r="A14943" s="14" t="s">
        <v>8</v>
      </c>
      <c r="B14943" s="14" t="s">
        <v>3699</v>
      </c>
      <c r="C14943" s="8" t="s">
        <v>1607</v>
      </c>
      <c r="D14943" s="15"/>
      <c r="E14943" s="10" t="s">
        <v>14221</v>
      </c>
      <c r="F14943" s="14"/>
      <c r="G14943" s="16"/>
      <c r="H14943" s="43"/>
      <c r="I14943" s="12" t="str">
        <f t="shared" si="233"/>
        <v/>
      </c>
      <c r="J14943" s="17"/>
      <c r="K14943" s="17"/>
      <c r="L14943" s="17"/>
    </row>
    <row r="14944" spans="1:12" ht="14.25">
      <c r="A14944" s="14" t="s">
        <v>8</v>
      </c>
      <c r="B14944" s="14" t="s">
        <v>3699</v>
      </c>
      <c r="C14944" s="8" t="s">
        <v>1607</v>
      </c>
      <c r="D14944" s="15" t="s">
        <v>14222</v>
      </c>
      <c r="E14944" s="10" t="s">
        <v>14223</v>
      </c>
      <c r="F14944" s="14" t="s">
        <v>73</v>
      </c>
      <c r="G14944" s="16">
        <v>165</v>
      </c>
      <c r="H14944" s="43"/>
      <c r="I14944" s="12" t="str">
        <f t="shared" si="233"/>
        <v/>
      </c>
      <c r="J14944" s="17"/>
      <c r="K14944" s="17"/>
      <c r="L14944" s="17"/>
    </row>
    <row r="14945" spans="1:12" ht="14.25">
      <c r="A14945" s="14" t="s">
        <v>8</v>
      </c>
      <c r="B14945" s="14" t="s">
        <v>3699</v>
      </c>
      <c r="C14945" s="8" t="s">
        <v>1607</v>
      </c>
      <c r="D14945" s="15" t="s">
        <v>14224</v>
      </c>
      <c r="E14945" s="10" t="s">
        <v>14225</v>
      </c>
      <c r="F14945" s="14"/>
      <c r="G14945" s="16"/>
      <c r="H14945" s="43"/>
      <c r="I14945" s="12" t="str">
        <f t="shared" si="233"/>
        <v/>
      </c>
      <c r="J14945" s="17"/>
      <c r="K14945" s="17"/>
      <c r="L14945" s="17"/>
    </row>
    <row r="14946" spans="1:12" ht="128.25">
      <c r="A14946" s="14" t="s">
        <v>8</v>
      </c>
      <c r="B14946" s="14" t="s">
        <v>3699</v>
      </c>
      <c r="C14946" s="8" t="s">
        <v>1607</v>
      </c>
      <c r="D14946" s="15"/>
      <c r="E14946" s="10" t="s">
        <v>14226</v>
      </c>
      <c r="F14946" s="14"/>
      <c r="G14946" s="16"/>
      <c r="H14946" s="43"/>
      <c r="I14946" s="12" t="str">
        <f t="shared" si="233"/>
        <v/>
      </c>
      <c r="J14946" s="17"/>
      <c r="K14946" s="17"/>
      <c r="L14946" s="17"/>
    </row>
    <row r="14947" spans="1:12" ht="14.25">
      <c r="A14947" s="14" t="s">
        <v>8</v>
      </c>
      <c r="B14947" s="14" t="s">
        <v>3699</v>
      </c>
      <c r="C14947" s="8" t="s">
        <v>1607</v>
      </c>
      <c r="D14947" s="15" t="s">
        <v>14227</v>
      </c>
      <c r="E14947" s="10" t="s">
        <v>14228</v>
      </c>
      <c r="F14947" s="14" t="s">
        <v>73</v>
      </c>
      <c r="G14947" s="16">
        <v>22</v>
      </c>
      <c r="H14947" s="43"/>
      <c r="I14947" s="12" t="str">
        <f t="shared" si="233"/>
        <v/>
      </c>
      <c r="J14947" s="17"/>
      <c r="K14947" s="17"/>
      <c r="L14947" s="17"/>
    </row>
    <row r="14948" spans="1:12" ht="14.25">
      <c r="A14948" s="14" t="s">
        <v>8</v>
      </c>
      <c r="B14948" s="14" t="s">
        <v>3699</v>
      </c>
      <c r="C14948" s="8" t="s">
        <v>1607</v>
      </c>
      <c r="D14948" s="15" t="s">
        <v>14229</v>
      </c>
      <c r="E14948" s="10" t="s">
        <v>14230</v>
      </c>
      <c r="F14948" s="14"/>
      <c r="G14948" s="16"/>
      <c r="H14948" s="43"/>
      <c r="I14948" s="12" t="str">
        <f t="shared" si="233"/>
        <v/>
      </c>
      <c r="J14948" s="17"/>
      <c r="K14948" s="17"/>
      <c r="L14948" s="17"/>
    </row>
    <row r="14949" spans="1:12" ht="128.25">
      <c r="A14949" s="14" t="s">
        <v>8</v>
      </c>
      <c r="B14949" s="14" t="s">
        <v>3699</v>
      </c>
      <c r="C14949" s="8" t="s">
        <v>1607</v>
      </c>
      <c r="D14949" s="15"/>
      <c r="E14949" s="10" t="s">
        <v>14221</v>
      </c>
      <c r="F14949" s="14"/>
      <c r="G14949" s="16"/>
      <c r="H14949" s="43"/>
      <c r="I14949" s="12" t="str">
        <f t="shared" si="233"/>
        <v/>
      </c>
      <c r="J14949" s="17"/>
      <c r="K14949" s="17"/>
      <c r="L14949" s="17"/>
    </row>
    <row r="14950" spans="1:12" ht="14.25">
      <c r="A14950" s="14" t="s">
        <v>8</v>
      </c>
      <c r="B14950" s="14" t="s">
        <v>3699</v>
      </c>
      <c r="C14950" s="8" t="s">
        <v>1607</v>
      </c>
      <c r="D14950" s="15" t="s">
        <v>14231</v>
      </c>
      <c r="E14950" s="10" t="s">
        <v>14223</v>
      </c>
      <c r="F14950" s="14" t="s">
        <v>73</v>
      </c>
      <c r="G14950" s="16">
        <v>245</v>
      </c>
      <c r="H14950" s="43"/>
      <c r="I14950" s="12" t="str">
        <f t="shared" si="233"/>
        <v/>
      </c>
      <c r="J14950" s="17"/>
      <c r="K14950" s="17"/>
      <c r="L14950" s="17"/>
    </row>
    <row r="14951" spans="1:12" ht="14.25">
      <c r="A14951" s="14" t="s">
        <v>8</v>
      </c>
      <c r="B14951" s="14" t="s">
        <v>3998</v>
      </c>
      <c r="C14951" s="8" t="s">
        <v>1607</v>
      </c>
      <c r="D14951" s="15"/>
      <c r="E14951" s="10" t="s">
        <v>3999</v>
      </c>
      <c r="F14951" s="14"/>
      <c r="G14951" s="16"/>
      <c r="H14951" s="43"/>
      <c r="I14951" s="12" t="str">
        <f t="shared" si="233"/>
        <v/>
      </c>
      <c r="J14951" s="17"/>
      <c r="K14951" s="17"/>
      <c r="L14951" s="17"/>
    </row>
    <row r="14952" spans="1:12" ht="114">
      <c r="A14952" s="14" t="s">
        <v>8</v>
      </c>
      <c r="B14952" s="14" t="s">
        <v>3998</v>
      </c>
      <c r="C14952" s="8" t="s">
        <v>1607</v>
      </c>
      <c r="D14952" s="15"/>
      <c r="E14952" s="10" t="s">
        <v>14166</v>
      </c>
      <c r="F14952" s="14"/>
      <c r="G14952" s="16"/>
      <c r="H14952" s="43"/>
      <c r="I14952" s="12" t="str">
        <f t="shared" si="233"/>
        <v/>
      </c>
      <c r="J14952" s="17"/>
      <c r="K14952" s="17"/>
      <c r="L14952" s="17"/>
    </row>
    <row r="14953" spans="1:12" ht="14.25">
      <c r="A14953" s="14" t="s">
        <v>8</v>
      </c>
      <c r="B14953" s="14" t="s">
        <v>3998</v>
      </c>
      <c r="C14953" s="8" t="s">
        <v>1607</v>
      </c>
      <c r="D14953" s="15" t="s">
        <v>14232</v>
      </c>
      <c r="E14953" s="10" t="s">
        <v>14220</v>
      </c>
      <c r="F14953" s="14"/>
      <c r="G14953" s="16"/>
      <c r="H14953" s="43"/>
      <c r="I14953" s="12" t="str">
        <f t="shared" si="233"/>
        <v/>
      </c>
      <c r="J14953" s="17"/>
      <c r="K14953" s="17"/>
      <c r="L14953" s="17"/>
    </row>
    <row r="14954" spans="1:12" ht="128.25">
      <c r="A14954" s="14" t="s">
        <v>8</v>
      </c>
      <c r="B14954" s="14" t="s">
        <v>3998</v>
      </c>
      <c r="C14954" s="8" t="s">
        <v>1607</v>
      </c>
      <c r="D14954" s="15"/>
      <c r="E14954" s="10" t="s">
        <v>14233</v>
      </c>
      <c r="F14954" s="14"/>
      <c r="G14954" s="16"/>
      <c r="H14954" s="43"/>
      <c r="I14954" s="12" t="str">
        <f t="shared" si="233"/>
        <v/>
      </c>
      <c r="J14954" s="17"/>
      <c r="K14954" s="17"/>
      <c r="L14954" s="17"/>
    </row>
    <row r="14955" spans="1:12" ht="14.25">
      <c r="A14955" s="14" t="s">
        <v>8</v>
      </c>
      <c r="B14955" s="14" t="s">
        <v>3998</v>
      </c>
      <c r="C14955" s="8" t="s">
        <v>1607</v>
      </c>
      <c r="D14955" s="15" t="s">
        <v>14234</v>
      </c>
      <c r="E14955" s="10" t="s">
        <v>14223</v>
      </c>
      <c r="F14955" s="14" t="s">
        <v>73</v>
      </c>
      <c r="G14955" s="16">
        <v>145</v>
      </c>
      <c r="H14955" s="43"/>
      <c r="I14955" s="12" t="str">
        <f t="shared" si="233"/>
        <v/>
      </c>
      <c r="J14955" s="17"/>
      <c r="K14955" s="17"/>
      <c r="L14955" s="17"/>
    </row>
    <row r="14956" spans="1:12" ht="14.25">
      <c r="A14956" s="14" t="s">
        <v>8</v>
      </c>
      <c r="B14956" s="14" t="s">
        <v>3998</v>
      </c>
      <c r="C14956" s="8" t="s">
        <v>1607</v>
      </c>
      <c r="D14956" s="15" t="s">
        <v>14235</v>
      </c>
      <c r="E14956" s="10" t="s">
        <v>14225</v>
      </c>
      <c r="F14956" s="14"/>
      <c r="G14956" s="16"/>
      <c r="H14956" s="43"/>
      <c r="I14956" s="12" t="str">
        <f t="shared" si="233"/>
        <v/>
      </c>
      <c r="J14956" s="17"/>
      <c r="K14956" s="17"/>
      <c r="L14956" s="17"/>
    </row>
    <row r="14957" spans="1:12" ht="128.25">
      <c r="A14957" s="14" t="s">
        <v>8</v>
      </c>
      <c r="B14957" s="14" t="s">
        <v>3998</v>
      </c>
      <c r="C14957" s="8" t="s">
        <v>1607</v>
      </c>
      <c r="D14957" s="15"/>
      <c r="E14957" s="10" t="s">
        <v>14226</v>
      </c>
      <c r="F14957" s="14"/>
      <c r="G14957" s="16"/>
      <c r="H14957" s="43"/>
      <c r="I14957" s="12" t="str">
        <f t="shared" si="233"/>
        <v/>
      </c>
      <c r="J14957" s="17"/>
      <c r="K14957" s="17"/>
      <c r="L14957" s="17"/>
    </row>
    <row r="14958" spans="1:12" ht="14.25">
      <c r="A14958" s="14" t="s">
        <v>8</v>
      </c>
      <c r="B14958" s="14" t="s">
        <v>3998</v>
      </c>
      <c r="C14958" s="8" t="s">
        <v>1607</v>
      </c>
      <c r="D14958" s="15" t="s">
        <v>14236</v>
      </c>
      <c r="E14958" s="10" t="s">
        <v>14228</v>
      </c>
      <c r="F14958" s="14" t="s">
        <v>73</v>
      </c>
      <c r="G14958" s="16">
        <v>42</v>
      </c>
      <c r="H14958" s="43"/>
      <c r="I14958" s="12" t="str">
        <f t="shared" si="233"/>
        <v/>
      </c>
      <c r="J14958" s="17"/>
      <c r="K14958" s="17"/>
      <c r="L14958" s="17"/>
    </row>
    <row r="14959" spans="1:12" ht="14.25">
      <c r="A14959" s="14" t="s">
        <v>8</v>
      </c>
      <c r="B14959" s="14" t="s">
        <v>3998</v>
      </c>
      <c r="C14959" s="8" t="s">
        <v>1607</v>
      </c>
      <c r="D14959" s="15" t="s">
        <v>14237</v>
      </c>
      <c r="E14959" s="10" t="s">
        <v>14230</v>
      </c>
      <c r="F14959" s="14"/>
      <c r="G14959" s="16"/>
      <c r="H14959" s="43"/>
      <c r="I14959" s="12" t="str">
        <f t="shared" si="233"/>
        <v/>
      </c>
      <c r="J14959" s="17"/>
      <c r="K14959" s="17"/>
      <c r="L14959" s="17"/>
    </row>
    <row r="14960" spans="1:12" ht="128.25">
      <c r="A14960" s="14" t="s">
        <v>8</v>
      </c>
      <c r="B14960" s="14" t="s">
        <v>3998</v>
      </c>
      <c r="C14960" s="8" t="s">
        <v>1607</v>
      </c>
      <c r="D14960" s="15"/>
      <c r="E14960" s="10" t="s">
        <v>14233</v>
      </c>
      <c r="F14960" s="14"/>
      <c r="G14960" s="16"/>
      <c r="H14960" s="43"/>
      <c r="I14960" s="12" t="str">
        <f t="shared" si="233"/>
        <v/>
      </c>
      <c r="J14960" s="17"/>
      <c r="K14960" s="17"/>
      <c r="L14960" s="17"/>
    </row>
    <row r="14961" spans="1:12" ht="14.25">
      <c r="A14961" s="14" t="s">
        <v>8</v>
      </c>
      <c r="B14961" s="14" t="s">
        <v>3998</v>
      </c>
      <c r="C14961" s="8" t="s">
        <v>1607</v>
      </c>
      <c r="D14961" s="15" t="s">
        <v>14238</v>
      </c>
      <c r="E14961" s="10" t="s">
        <v>14223</v>
      </c>
      <c r="F14961" s="14" t="s">
        <v>73</v>
      </c>
      <c r="G14961" s="16">
        <v>180</v>
      </c>
      <c r="H14961" s="43"/>
      <c r="I14961" s="12" t="str">
        <f t="shared" si="233"/>
        <v/>
      </c>
      <c r="J14961" s="17"/>
      <c r="K14961" s="17"/>
      <c r="L14961" s="17"/>
    </row>
    <row r="14962" spans="1:12" ht="14.25">
      <c r="A14962" s="14" t="s">
        <v>8</v>
      </c>
      <c r="B14962" s="14" t="s">
        <v>4163</v>
      </c>
      <c r="C14962" s="8" t="s">
        <v>1607</v>
      </c>
      <c r="D14962" s="15"/>
      <c r="E14962" s="10" t="s">
        <v>4164</v>
      </c>
      <c r="F14962" s="14"/>
      <c r="G14962" s="16"/>
      <c r="H14962" s="43"/>
      <c r="I14962" s="12" t="str">
        <f t="shared" si="233"/>
        <v/>
      </c>
      <c r="J14962" s="17"/>
      <c r="K14962" s="17"/>
      <c r="L14962" s="17"/>
    </row>
    <row r="14963" spans="1:12" ht="14.25">
      <c r="A14963" s="14" t="s">
        <v>8</v>
      </c>
      <c r="B14963" s="14" t="s">
        <v>4163</v>
      </c>
      <c r="C14963" s="8" t="s">
        <v>1607</v>
      </c>
      <c r="D14963" s="15" t="s">
        <v>14239</v>
      </c>
      <c r="E14963" s="10" t="s">
        <v>14220</v>
      </c>
      <c r="F14963" s="14"/>
      <c r="G14963" s="16"/>
      <c r="H14963" s="43"/>
      <c r="I14963" s="12" t="str">
        <f t="shared" si="233"/>
        <v/>
      </c>
      <c r="J14963" s="17"/>
      <c r="K14963" s="17"/>
      <c r="L14963" s="17"/>
    </row>
    <row r="14964" spans="1:12" ht="128.25">
      <c r="A14964" s="14" t="s">
        <v>8</v>
      </c>
      <c r="B14964" s="14" t="s">
        <v>4163</v>
      </c>
      <c r="C14964" s="8" t="s">
        <v>1607</v>
      </c>
      <c r="D14964" s="15"/>
      <c r="E14964" s="10" t="s">
        <v>14240</v>
      </c>
      <c r="F14964" s="14"/>
      <c r="G14964" s="16"/>
      <c r="H14964" s="43"/>
      <c r="I14964" s="12" t="str">
        <f t="shared" si="233"/>
        <v/>
      </c>
      <c r="J14964" s="17"/>
      <c r="K14964" s="17"/>
      <c r="L14964" s="17"/>
    </row>
    <row r="14965" spans="1:12" ht="14.25">
      <c r="A14965" s="14" t="s">
        <v>8</v>
      </c>
      <c r="B14965" s="14" t="s">
        <v>4163</v>
      </c>
      <c r="C14965" s="8" t="s">
        <v>1607</v>
      </c>
      <c r="D14965" s="15" t="s">
        <v>14241</v>
      </c>
      <c r="E14965" s="10" t="s">
        <v>14223</v>
      </c>
      <c r="F14965" s="14" t="s">
        <v>73</v>
      </c>
      <c r="G14965" s="16">
        <v>145</v>
      </c>
      <c r="H14965" s="43"/>
      <c r="I14965" s="12" t="str">
        <f t="shared" si="233"/>
        <v/>
      </c>
      <c r="J14965" s="17"/>
      <c r="K14965" s="17"/>
      <c r="L14965" s="17"/>
    </row>
    <row r="14966" spans="1:12" ht="14.25">
      <c r="A14966" s="14" t="s">
        <v>8</v>
      </c>
      <c r="B14966" s="14" t="s">
        <v>4163</v>
      </c>
      <c r="C14966" s="8" t="s">
        <v>1607</v>
      </c>
      <c r="D14966" s="15" t="s">
        <v>14242</v>
      </c>
      <c r="E14966" s="10" t="s">
        <v>14225</v>
      </c>
      <c r="F14966" s="14"/>
      <c r="G14966" s="16"/>
      <c r="H14966" s="43"/>
      <c r="I14966" s="12" t="str">
        <f t="shared" si="233"/>
        <v/>
      </c>
      <c r="J14966" s="17"/>
      <c r="K14966" s="17"/>
      <c r="L14966" s="17"/>
    </row>
    <row r="14967" spans="1:12" ht="156.75">
      <c r="A14967" s="14" t="s">
        <v>8</v>
      </c>
      <c r="B14967" s="14" t="s">
        <v>4163</v>
      </c>
      <c r="C14967" s="8" t="s">
        <v>1607</v>
      </c>
      <c r="D14967" s="15"/>
      <c r="E14967" s="10" t="s">
        <v>14243</v>
      </c>
      <c r="F14967" s="14"/>
      <c r="G14967" s="16"/>
      <c r="H14967" s="43"/>
      <c r="I14967" s="12" t="str">
        <f t="shared" si="233"/>
        <v/>
      </c>
      <c r="J14967" s="17"/>
      <c r="K14967" s="17"/>
      <c r="L14967" s="17"/>
    </row>
    <row r="14968" spans="1:12" ht="14.25">
      <c r="A14968" s="14" t="s">
        <v>8</v>
      </c>
      <c r="B14968" s="14" t="s">
        <v>4163</v>
      </c>
      <c r="C14968" s="8" t="s">
        <v>1607</v>
      </c>
      <c r="D14968" s="15" t="s">
        <v>14244</v>
      </c>
      <c r="E14968" s="10" t="s">
        <v>14228</v>
      </c>
      <c r="F14968" s="14" t="s">
        <v>73</v>
      </c>
      <c r="G14968" s="16">
        <v>46</v>
      </c>
      <c r="H14968" s="43"/>
      <c r="I14968" s="12" t="str">
        <f t="shared" si="233"/>
        <v/>
      </c>
      <c r="J14968" s="17"/>
      <c r="K14968" s="17"/>
      <c r="L14968" s="17"/>
    </row>
    <row r="14969" spans="1:12" ht="14.25">
      <c r="A14969" s="14" t="s">
        <v>8</v>
      </c>
      <c r="B14969" s="14" t="s">
        <v>4163</v>
      </c>
      <c r="C14969" s="8" t="s">
        <v>1607</v>
      </c>
      <c r="D14969" s="15" t="s">
        <v>14245</v>
      </c>
      <c r="E14969" s="10" t="s">
        <v>14230</v>
      </c>
      <c r="F14969" s="14"/>
      <c r="G14969" s="16"/>
      <c r="H14969" s="43"/>
      <c r="I14969" s="12" t="str">
        <f t="shared" si="233"/>
        <v/>
      </c>
      <c r="J14969" s="17"/>
      <c r="K14969" s="17"/>
      <c r="L14969" s="17"/>
    </row>
    <row r="14970" spans="1:12" ht="128.25">
      <c r="A14970" s="14" t="s">
        <v>8</v>
      </c>
      <c r="B14970" s="14" t="s">
        <v>4163</v>
      </c>
      <c r="C14970" s="8" t="s">
        <v>1607</v>
      </c>
      <c r="D14970" s="15"/>
      <c r="E14970" s="10" t="s">
        <v>14240</v>
      </c>
      <c r="F14970" s="14"/>
      <c r="G14970" s="16"/>
      <c r="H14970" s="43"/>
      <c r="I14970" s="12" t="str">
        <f t="shared" si="233"/>
        <v/>
      </c>
      <c r="J14970" s="17"/>
      <c r="K14970" s="17"/>
      <c r="L14970" s="17"/>
    </row>
    <row r="14971" spans="1:12" ht="14.25">
      <c r="A14971" s="14" t="s">
        <v>8</v>
      </c>
      <c r="B14971" s="14" t="s">
        <v>4163</v>
      </c>
      <c r="C14971" s="8" t="s">
        <v>1607</v>
      </c>
      <c r="D14971" s="15" t="s">
        <v>14246</v>
      </c>
      <c r="E14971" s="10" t="s">
        <v>14223</v>
      </c>
      <c r="F14971" s="14" t="s">
        <v>73</v>
      </c>
      <c r="G14971" s="16">
        <v>195</v>
      </c>
      <c r="H14971" s="43"/>
      <c r="I14971" s="12" t="str">
        <f t="shared" si="233"/>
        <v/>
      </c>
      <c r="J14971" s="17"/>
      <c r="K14971" s="17"/>
      <c r="L14971" s="17"/>
    </row>
    <row r="14972" spans="1:12" ht="14.25">
      <c r="A14972" s="14" t="s">
        <v>8</v>
      </c>
      <c r="B14972" s="14" t="s">
        <v>4352</v>
      </c>
      <c r="C14972" s="8" t="s">
        <v>1607</v>
      </c>
      <c r="D14972" s="15"/>
      <c r="E14972" s="10" t="s">
        <v>14247</v>
      </c>
      <c r="F14972" s="14"/>
      <c r="G14972" s="16"/>
      <c r="H14972" s="43"/>
      <c r="I14972" s="12" t="str">
        <f t="shared" si="233"/>
        <v/>
      </c>
      <c r="J14972" s="17"/>
      <c r="K14972" s="17"/>
      <c r="L14972" s="17"/>
    </row>
    <row r="14973" spans="1:12" ht="14.25">
      <c r="A14973" s="14" t="s">
        <v>8</v>
      </c>
      <c r="B14973" s="14" t="s">
        <v>4352</v>
      </c>
      <c r="C14973" s="8" t="s">
        <v>1607</v>
      </c>
      <c r="D14973" s="15"/>
      <c r="E14973" s="10" t="s">
        <v>14248</v>
      </c>
      <c r="F14973" s="14"/>
      <c r="G14973" s="16"/>
      <c r="H14973" s="43"/>
      <c r="I14973" s="12" t="str">
        <f t="shared" si="233"/>
        <v/>
      </c>
      <c r="J14973" s="17"/>
      <c r="K14973" s="17"/>
      <c r="L14973" s="17"/>
    </row>
    <row r="14974" spans="1:12" ht="42.75">
      <c r="A14974" s="14" t="s">
        <v>8</v>
      </c>
      <c r="B14974" s="14" t="s">
        <v>4352</v>
      </c>
      <c r="C14974" s="8" t="s">
        <v>1607</v>
      </c>
      <c r="D14974" s="15"/>
      <c r="E14974" s="10" t="s">
        <v>13</v>
      </c>
      <c r="F14974" s="14"/>
      <c r="G14974" s="16"/>
      <c r="H14974" s="43"/>
      <c r="I14974" s="12" t="str">
        <f t="shared" si="233"/>
        <v/>
      </c>
      <c r="J14974" s="17"/>
      <c r="K14974" s="17"/>
      <c r="L14974" s="17"/>
    </row>
    <row r="14975" spans="1:12" ht="14.25">
      <c r="A14975" s="14" t="s">
        <v>8</v>
      </c>
      <c r="B14975" s="14" t="s">
        <v>4352</v>
      </c>
      <c r="C14975" s="8" t="s">
        <v>1607</v>
      </c>
      <c r="D14975" s="15"/>
      <c r="E14975" s="10" t="s">
        <v>14249</v>
      </c>
      <c r="F14975" s="14"/>
      <c r="G14975" s="16"/>
      <c r="H14975" s="43"/>
      <c r="I14975" s="12" t="str">
        <f t="shared" si="233"/>
        <v/>
      </c>
      <c r="J14975" s="17"/>
      <c r="K14975" s="17"/>
      <c r="L14975" s="17"/>
    </row>
    <row r="14976" spans="1:12" ht="14.25">
      <c r="A14976" s="14" t="s">
        <v>8</v>
      </c>
      <c r="B14976" s="14" t="s">
        <v>4352</v>
      </c>
      <c r="C14976" s="8" t="s">
        <v>1607</v>
      </c>
      <c r="D14976" s="15"/>
      <c r="E14976" s="10" t="s">
        <v>6787</v>
      </c>
      <c r="F14976" s="14"/>
      <c r="G14976" s="16"/>
      <c r="H14976" s="43"/>
      <c r="I14976" s="12" t="str">
        <f t="shared" si="233"/>
        <v/>
      </c>
      <c r="J14976" s="17"/>
      <c r="K14976" s="17"/>
      <c r="L14976" s="17"/>
    </row>
    <row r="14977" spans="1:12" ht="114">
      <c r="A14977" s="14" t="s">
        <v>8</v>
      </c>
      <c r="B14977" s="14" t="s">
        <v>4352</v>
      </c>
      <c r="C14977" s="8" t="s">
        <v>1607</v>
      </c>
      <c r="D14977" s="15"/>
      <c r="E14977" s="10" t="s">
        <v>14166</v>
      </c>
      <c r="F14977" s="14"/>
      <c r="G14977" s="16"/>
      <c r="H14977" s="43"/>
      <c r="I14977" s="12" t="str">
        <f t="shared" si="233"/>
        <v/>
      </c>
      <c r="J14977" s="17"/>
      <c r="K14977" s="17"/>
      <c r="L14977" s="17"/>
    </row>
    <row r="14978" spans="1:12" ht="14.25">
      <c r="A14978" s="14" t="s">
        <v>8</v>
      </c>
      <c r="B14978" s="14" t="s">
        <v>4352</v>
      </c>
      <c r="C14978" s="8" t="s">
        <v>1607</v>
      </c>
      <c r="D14978" s="15" t="s">
        <v>14250</v>
      </c>
      <c r="E14978" s="10" t="s">
        <v>14203</v>
      </c>
      <c r="F14978" s="14"/>
      <c r="G14978" s="16"/>
      <c r="H14978" s="43"/>
      <c r="I14978" s="12" t="str">
        <f t="shared" si="233"/>
        <v/>
      </c>
      <c r="J14978" s="17"/>
      <c r="K14978" s="17"/>
      <c r="L14978" s="17"/>
    </row>
    <row r="14979" spans="1:12" ht="171">
      <c r="A14979" s="14" t="s">
        <v>8</v>
      </c>
      <c r="B14979" s="14" t="s">
        <v>4352</v>
      </c>
      <c r="C14979" s="8" t="s">
        <v>1607</v>
      </c>
      <c r="D14979" s="15"/>
      <c r="E14979" s="10" t="s">
        <v>14251</v>
      </c>
      <c r="F14979" s="14"/>
      <c r="G14979" s="16"/>
      <c r="H14979" s="43"/>
      <c r="I14979" s="12" t="str">
        <f t="shared" si="233"/>
        <v/>
      </c>
      <c r="J14979" s="17"/>
      <c r="K14979" s="17"/>
      <c r="L14979" s="17"/>
    </row>
    <row r="14980" spans="1:12" ht="14.25">
      <c r="A14980" s="14" t="s">
        <v>8</v>
      </c>
      <c r="B14980" s="14" t="s">
        <v>4352</v>
      </c>
      <c r="C14980" s="8" t="s">
        <v>1607</v>
      </c>
      <c r="D14980" s="15"/>
      <c r="E14980" s="10" t="s">
        <v>14205</v>
      </c>
      <c r="F14980" s="14"/>
      <c r="G14980" s="16"/>
      <c r="H14980" s="43"/>
      <c r="I14980" s="12" t="str">
        <f t="shared" ref="I14980:I15043" si="234">IF(AND(G14980&lt;&gt;"",H14980&lt;&gt;""),G14980*H14980,"")</f>
        <v/>
      </c>
      <c r="J14980" s="17"/>
      <c r="K14980" s="17"/>
      <c r="L14980" s="17"/>
    </row>
    <row r="14981" spans="1:12" ht="14.25">
      <c r="A14981" s="14" t="s">
        <v>8</v>
      </c>
      <c r="B14981" s="14" t="s">
        <v>4352</v>
      </c>
      <c r="C14981" s="8" t="s">
        <v>1607</v>
      </c>
      <c r="D14981" s="15"/>
      <c r="E14981" s="10" t="s">
        <v>4420</v>
      </c>
      <c r="F14981" s="14"/>
      <c r="G14981" s="16"/>
      <c r="H14981" s="43"/>
      <c r="I14981" s="12" t="str">
        <f t="shared" si="234"/>
        <v/>
      </c>
      <c r="J14981" s="17"/>
      <c r="K14981" s="17"/>
      <c r="L14981" s="17"/>
    </row>
    <row r="14982" spans="1:12" ht="14.25">
      <c r="A14982" s="14" t="s">
        <v>8</v>
      </c>
      <c r="B14982" s="14" t="s">
        <v>4352</v>
      </c>
      <c r="C14982" s="8" t="s">
        <v>1607</v>
      </c>
      <c r="D14982" s="15" t="s">
        <v>14252</v>
      </c>
      <c r="E14982" s="10" t="s">
        <v>14253</v>
      </c>
      <c r="F14982" s="14" t="s">
        <v>73</v>
      </c>
      <c r="G14982" s="16">
        <v>66.27</v>
      </c>
      <c r="H14982" s="43"/>
      <c r="I14982" s="12" t="str">
        <f t="shared" si="234"/>
        <v/>
      </c>
      <c r="J14982" s="17"/>
      <c r="K14982" s="17"/>
      <c r="L14982" s="17"/>
    </row>
    <row r="14983" spans="1:12" ht="14.25">
      <c r="A14983" s="14" t="s">
        <v>8</v>
      </c>
      <c r="B14983" s="14" t="s">
        <v>4352</v>
      </c>
      <c r="C14983" s="8" t="s">
        <v>1607</v>
      </c>
      <c r="D14983" s="15" t="s">
        <v>14254</v>
      </c>
      <c r="E14983" s="10" t="s">
        <v>14209</v>
      </c>
      <c r="F14983" s="14" t="s">
        <v>73</v>
      </c>
      <c r="G14983" s="16">
        <v>8.24</v>
      </c>
      <c r="H14983" s="43"/>
      <c r="I14983" s="12" t="str">
        <f t="shared" si="234"/>
        <v/>
      </c>
      <c r="J14983" s="17"/>
      <c r="K14983" s="17"/>
      <c r="L14983" s="17"/>
    </row>
    <row r="14984" spans="1:12" ht="14.25">
      <c r="A14984" s="14" t="s">
        <v>8</v>
      </c>
      <c r="B14984" s="14" t="s">
        <v>4352</v>
      </c>
      <c r="C14984" s="8" t="s">
        <v>1607</v>
      </c>
      <c r="D14984" s="15"/>
      <c r="E14984" s="10" t="s">
        <v>14255</v>
      </c>
      <c r="F14984" s="14"/>
      <c r="G14984" s="16"/>
      <c r="H14984" s="43"/>
      <c r="I14984" s="12" t="str">
        <f t="shared" si="234"/>
        <v/>
      </c>
      <c r="J14984" s="17"/>
      <c r="K14984" s="17"/>
      <c r="L14984" s="17"/>
    </row>
    <row r="14985" spans="1:12" ht="14.25">
      <c r="A14985" s="14" t="s">
        <v>8</v>
      </c>
      <c r="B14985" s="14" t="s">
        <v>4352</v>
      </c>
      <c r="C14985" s="8" t="s">
        <v>1607</v>
      </c>
      <c r="D14985" s="15" t="s">
        <v>14256</v>
      </c>
      <c r="E14985" s="10" t="s">
        <v>14253</v>
      </c>
      <c r="F14985" s="14" t="s">
        <v>73</v>
      </c>
      <c r="G14985" s="16">
        <v>62</v>
      </c>
      <c r="H14985" s="43"/>
      <c r="I14985" s="12" t="str">
        <f t="shared" si="234"/>
        <v/>
      </c>
      <c r="J14985" s="17"/>
      <c r="K14985" s="17"/>
      <c r="L14985" s="17"/>
    </row>
    <row r="14986" spans="1:12" ht="14.25">
      <c r="A14986" s="14" t="s">
        <v>8</v>
      </c>
      <c r="B14986" s="14" t="s">
        <v>4352</v>
      </c>
      <c r="C14986" s="8" t="s">
        <v>1607</v>
      </c>
      <c r="D14986" s="15" t="s">
        <v>14257</v>
      </c>
      <c r="E14986" s="10" t="s">
        <v>14209</v>
      </c>
      <c r="F14986" s="14" t="s">
        <v>73</v>
      </c>
      <c r="G14986" s="16">
        <v>8.1999999999999993</v>
      </c>
      <c r="H14986" s="43"/>
      <c r="I14986" s="12" t="str">
        <f t="shared" si="234"/>
        <v/>
      </c>
      <c r="J14986" s="17"/>
      <c r="K14986" s="17"/>
      <c r="L14986" s="17"/>
    </row>
    <row r="14987" spans="1:12" ht="14.25">
      <c r="A14987" s="14" t="s">
        <v>8</v>
      </c>
      <c r="B14987" s="14" t="s">
        <v>4352</v>
      </c>
      <c r="C14987" s="8" t="s">
        <v>1607</v>
      </c>
      <c r="D14987" s="15"/>
      <c r="E14987" s="10" t="s">
        <v>4424</v>
      </c>
      <c r="F14987" s="14"/>
      <c r="G14987" s="16"/>
      <c r="H14987" s="43"/>
      <c r="I14987" s="12" t="str">
        <f t="shared" si="234"/>
        <v/>
      </c>
      <c r="J14987" s="17"/>
      <c r="K14987" s="17"/>
      <c r="L14987" s="17"/>
    </row>
    <row r="14988" spans="1:12" ht="14.25">
      <c r="A14988" s="14" t="s">
        <v>8</v>
      </c>
      <c r="B14988" s="14" t="s">
        <v>4352</v>
      </c>
      <c r="C14988" s="8" t="s">
        <v>1607</v>
      </c>
      <c r="D14988" s="15" t="s">
        <v>14258</v>
      </c>
      <c r="E14988" s="10" t="s">
        <v>14253</v>
      </c>
      <c r="F14988" s="14" t="s">
        <v>73</v>
      </c>
      <c r="G14988" s="16">
        <v>40.67</v>
      </c>
      <c r="H14988" s="43"/>
      <c r="I14988" s="12" t="str">
        <f t="shared" si="234"/>
        <v/>
      </c>
      <c r="J14988" s="17"/>
      <c r="K14988" s="17"/>
      <c r="L14988" s="17"/>
    </row>
    <row r="14989" spans="1:12" ht="14.25">
      <c r="A14989" s="14" t="s">
        <v>8</v>
      </c>
      <c r="B14989" s="14" t="s">
        <v>4352</v>
      </c>
      <c r="C14989" s="8" t="s">
        <v>1607</v>
      </c>
      <c r="D14989" s="15" t="s">
        <v>14259</v>
      </c>
      <c r="E14989" s="10" t="s">
        <v>14209</v>
      </c>
      <c r="F14989" s="14" t="s">
        <v>73</v>
      </c>
      <c r="G14989" s="16">
        <v>7.9</v>
      </c>
      <c r="H14989" s="43"/>
      <c r="I14989" s="12" t="str">
        <f t="shared" si="234"/>
        <v/>
      </c>
      <c r="J14989" s="17"/>
      <c r="K14989" s="17"/>
      <c r="L14989" s="17"/>
    </row>
    <row r="14990" spans="1:12" ht="14.25">
      <c r="A14990" s="14" t="s">
        <v>8</v>
      </c>
      <c r="B14990" s="14" t="s">
        <v>4352</v>
      </c>
      <c r="C14990" s="8" t="s">
        <v>1607</v>
      </c>
      <c r="D14990" s="15" t="s">
        <v>14260</v>
      </c>
      <c r="E14990" s="10" t="s">
        <v>14211</v>
      </c>
      <c r="F14990" s="14"/>
      <c r="G14990" s="16"/>
      <c r="H14990" s="43"/>
      <c r="I14990" s="12" t="str">
        <f t="shared" si="234"/>
        <v/>
      </c>
      <c r="J14990" s="17"/>
      <c r="K14990" s="17"/>
      <c r="L14990" s="17"/>
    </row>
    <row r="14991" spans="1:12" ht="128.25">
      <c r="A14991" s="14" t="s">
        <v>8</v>
      </c>
      <c r="B14991" s="14" t="s">
        <v>4352</v>
      </c>
      <c r="C14991" s="8" t="s">
        <v>1607</v>
      </c>
      <c r="D14991" s="15"/>
      <c r="E14991" s="10" t="s">
        <v>14212</v>
      </c>
      <c r="F14991" s="14"/>
      <c r="G14991" s="16"/>
      <c r="H14991" s="43"/>
      <c r="I14991" s="12" t="str">
        <f t="shared" si="234"/>
        <v/>
      </c>
      <c r="J14991" s="17"/>
      <c r="K14991" s="17"/>
      <c r="L14991" s="17"/>
    </row>
    <row r="14992" spans="1:12" ht="14.25">
      <c r="A14992" s="14" t="s">
        <v>8</v>
      </c>
      <c r="B14992" s="14" t="s">
        <v>4352</v>
      </c>
      <c r="C14992" s="8" t="s">
        <v>1607</v>
      </c>
      <c r="D14992" s="15" t="s">
        <v>14261</v>
      </c>
      <c r="E14992" s="10" t="s">
        <v>14211</v>
      </c>
      <c r="F14992" s="14" t="s">
        <v>84</v>
      </c>
      <c r="G14992" s="16">
        <v>34</v>
      </c>
      <c r="H14992" s="43"/>
      <c r="I14992" s="12" t="str">
        <f t="shared" si="234"/>
        <v/>
      </c>
      <c r="J14992" s="17"/>
      <c r="K14992" s="17"/>
      <c r="L14992" s="17"/>
    </row>
    <row r="14993" spans="1:12" ht="14.25">
      <c r="A14993" s="14" t="s">
        <v>8</v>
      </c>
      <c r="B14993" s="14" t="s">
        <v>2417</v>
      </c>
      <c r="C14993" s="8" t="s">
        <v>1607</v>
      </c>
      <c r="D14993" s="15"/>
      <c r="E14993" s="10" t="s">
        <v>9913</v>
      </c>
      <c r="F14993" s="14"/>
      <c r="G14993" s="16"/>
      <c r="H14993" s="43"/>
      <c r="I14993" s="12" t="str">
        <f t="shared" si="234"/>
        <v/>
      </c>
      <c r="J14993" s="17"/>
      <c r="K14993" s="17"/>
      <c r="L14993" s="17"/>
    </row>
    <row r="14994" spans="1:12" ht="14.25">
      <c r="A14994" s="14" t="s">
        <v>8</v>
      </c>
      <c r="B14994" s="14" t="s">
        <v>2417</v>
      </c>
      <c r="C14994" s="8" t="s">
        <v>1607</v>
      </c>
      <c r="D14994" s="15"/>
      <c r="E14994" s="10" t="s">
        <v>6787</v>
      </c>
      <c r="F14994" s="14"/>
      <c r="G14994" s="16"/>
      <c r="H14994" s="43"/>
      <c r="I14994" s="12" t="str">
        <f t="shared" si="234"/>
        <v/>
      </c>
      <c r="J14994" s="17"/>
      <c r="K14994" s="17"/>
      <c r="L14994" s="17"/>
    </row>
    <row r="14995" spans="1:12" ht="14.25">
      <c r="A14995" s="14" t="s">
        <v>8</v>
      </c>
      <c r="B14995" s="14" t="s">
        <v>2417</v>
      </c>
      <c r="C14995" s="8" t="s">
        <v>1607</v>
      </c>
      <c r="D14995" s="15" t="s">
        <v>14262</v>
      </c>
      <c r="E14995" s="10" t="s">
        <v>14263</v>
      </c>
      <c r="F14995" s="14"/>
      <c r="G14995" s="16"/>
      <c r="H14995" s="43"/>
      <c r="I14995" s="12" t="str">
        <f t="shared" si="234"/>
        <v/>
      </c>
      <c r="J14995" s="17"/>
      <c r="K14995" s="17"/>
      <c r="L14995" s="17"/>
    </row>
    <row r="14996" spans="1:12" ht="99.75">
      <c r="A14996" s="14" t="s">
        <v>8</v>
      </c>
      <c r="B14996" s="14" t="s">
        <v>2417</v>
      </c>
      <c r="C14996" s="8" t="s">
        <v>1607</v>
      </c>
      <c r="D14996" s="15" t="s">
        <v>14264</v>
      </c>
      <c r="E14996" s="10" t="s">
        <v>14265</v>
      </c>
      <c r="F14996" s="14" t="s">
        <v>73</v>
      </c>
      <c r="G14996" s="16">
        <v>41.6</v>
      </c>
      <c r="H14996" s="43"/>
      <c r="I14996" s="12" t="str">
        <f t="shared" si="234"/>
        <v/>
      </c>
      <c r="J14996" s="17"/>
      <c r="K14996" s="17"/>
      <c r="L14996" s="17"/>
    </row>
    <row r="14997" spans="1:12" ht="28.5">
      <c r="A14997" s="14" t="s">
        <v>8</v>
      </c>
      <c r="B14997" s="14" t="s">
        <v>2417</v>
      </c>
      <c r="C14997" s="8" t="s">
        <v>1607</v>
      </c>
      <c r="D14997" s="15" t="s">
        <v>14266</v>
      </c>
      <c r="E14997" s="10" t="s">
        <v>14267</v>
      </c>
      <c r="F14997" s="14"/>
      <c r="G14997" s="16"/>
      <c r="H14997" s="43"/>
      <c r="I14997" s="12" t="str">
        <f t="shared" si="234"/>
        <v/>
      </c>
      <c r="J14997" s="17"/>
      <c r="K14997" s="17"/>
      <c r="L14997" s="17"/>
    </row>
    <row r="14998" spans="1:12" ht="85.5">
      <c r="A14998" s="14" t="s">
        <v>8</v>
      </c>
      <c r="B14998" s="14" t="s">
        <v>2417</v>
      </c>
      <c r="C14998" s="8" t="s">
        <v>1607</v>
      </c>
      <c r="D14998" s="15" t="s">
        <v>14268</v>
      </c>
      <c r="E14998" s="10" t="s">
        <v>14269</v>
      </c>
      <c r="F14998" s="14" t="s">
        <v>73</v>
      </c>
      <c r="G14998" s="16">
        <v>9</v>
      </c>
      <c r="H14998" s="43"/>
      <c r="I14998" s="12" t="str">
        <f t="shared" si="234"/>
        <v/>
      </c>
      <c r="J14998" s="17"/>
      <c r="K14998" s="17"/>
      <c r="L14998" s="17"/>
    </row>
    <row r="14999" spans="1:12" ht="28.5">
      <c r="A14999" s="14" t="s">
        <v>1622</v>
      </c>
      <c r="B14999" s="14"/>
      <c r="C14999" s="8" t="s">
        <v>1623</v>
      </c>
      <c r="D14999" s="15"/>
      <c r="E14999" s="10" t="s">
        <v>14270</v>
      </c>
      <c r="F14999" s="14"/>
      <c r="G14999" s="16"/>
      <c r="H14999" s="43"/>
      <c r="I14999" s="12" t="str">
        <f t="shared" si="234"/>
        <v/>
      </c>
      <c r="J14999" s="17"/>
      <c r="K14999" s="17"/>
      <c r="L14999" s="17"/>
    </row>
    <row r="15000" spans="1:12" ht="28.5">
      <c r="A15000" s="14" t="s">
        <v>1622</v>
      </c>
      <c r="B15000" s="14" t="s">
        <v>2456</v>
      </c>
      <c r="C15000" s="8" t="s">
        <v>1623</v>
      </c>
      <c r="D15000" s="15"/>
      <c r="E15000" s="10" t="s">
        <v>7037</v>
      </c>
      <c r="F15000" s="14"/>
      <c r="G15000" s="16"/>
      <c r="H15000" s="43"/>
      <c r="I15000" s="12" t="str">
        <f t="shared" si="234"/>
        <v/>
      </c>
      <c r="J15000" s="17"/>
      <c r="K15000" s="17"/>
      <c r="L15000" s="17"/>
    </row>
    <row r="15001" spans="1:12" ht="28.5">
      <c r="A15001" s="14" t="s">
        <v>1622</v>
      </c>
      <c r="B15001" s="14" t="s">
        <v>2456</v>
      </c>
      <c r="C15001" s="8" t="s">
        <v>1623</v>
      </c>
      <c r="D15001" s="15"/>
      <c r="E15001" s="10" t="s">
        <v>1625</v>
      </c>
      <c r="F15001" s="14"/>
      <c r="G15001" s="16"/>
      <c r="H15001" s="43"/>
      <c r="I15001" s="12" t="str">
        <f t="shared" si="234"/>
        <v/>
      </c>
      <c r="J15001" s="17"/>
      <c r="K15001" s="17"/>
      <c r="L15001" s="17"/>
    </row>
    <row r="15002" spans="1:12" ht="28.5">
      <c r="A15002" s="14" t="s">
        <v>1622</v>
      </c>
      <c r="B15002" s="14" t="s">
        <v>2456</v>
      </c>
      <c r="C15002" s="8" t="s">
        <v>1623</v>
      </c>
      <c r="D15002" s="15"/>
      <c r="E15002" s="10" t="s">
        <v>14157</v>
      </c>
      <c r="F15002" s="14"/>
      <c r="G15002" s="16"/>
      <c r="H15002" s="43"/>
      <c r="I15002" s="12" t="str">
        <f t="shared" si="234"/>
        <v/>
      </c>
      <c r="J15002" s="17"/>
      <c r="K15002" s="17"/>
      <c r="L15002" s="17"/>
    </row>
    <row r="15003" spans="1:12" ht="42.75">
      <c r="A15003" s="14" t="s">
        <v>1622</v>
      </c>
      <c r="B15003" s="14" t="s">
        <v>2456</v>
      </c>
      <c r="C15003" s="8" t="s">
        <v>1623</v>
      </c>
      <c r="D15003" s="15"/>
      <c r="E15003" s="10" t="s">
        <v>13</v>
      </c>
      <c r="F15003" s="14"/>
      <c r="G15003" s="16"/>
      <c r="H15003" s="43"/>
      <c r="I15003" s="12" t="str">
        <f t="shared" si="234"/>
        <v/>
      </c>
      <c r="J15003" s="17"/>
      <c r="K15003" s="17"/>
      <c r="L15003" s="17"/>
    </row>
    <row r="15004" spans="1:12" ht="28.5">
      <c r="A15004" s="14" t="s">
        <v>1622</v>
      </c>
      <c r="B15004" s="14" t="s">
        <v>2456</v>
      </c>
      <c r="C15004" s="8" t="s">
        <v>1623</v>
      </c>
      <c r="D15004" s="15"/>
      <c r="E15004" s="10" t="s">
        <v>14271</v>
      </c>
      <c r="F15004" s="14"/>
      <c r="G15004" s="16"/>
      <c r="H15004" s="43"/>
      <c r="I15004" s="12" t="str">
        <f t="shared" si="234"/>
        <v/>
      </c>
      <c r="J15004" s="17"/>
      <c r="K15004" s="17"/>
      <c r="L15004" s="17"/>
    </row>
    <row r="15005" spans="1:12" ht="28.5">
      <c r="A15005" s="14" t="s">
        <v>1622</v>
      </c>
      <c r="B15005" s="14" t="s">
        <v>2456</v>
      </c>
      <c r="C15005" s="8" t="s">
        <v>1623</v>
      </c>
      <c r="D15005" s="15"/>
      <c r="E15005" s="10" t="s">
        <v>1625</v>
      </c>
      <c r="F15005" s="14"/>
      <c r="G15005" s="16"/>
      <c r="H15005" s="43"/>
      <c r="I15005" s="12" t="str">
        <f t="shared" si="234"/>
        <v/>
      </c>
      <c r="J15005" s="17"/>
      <c r="K15005" s="17"/>
      <c r="L15005" s="17"/>
    </row>
    <row r="15006" spans="1:12" ht="85.5">
      <c r="A15006" s="14" t="s">
        <v>1622</v>
      </c>
      <c r="B15006" s="14" t="s">
        <v>2456</v>
      </c>
      <c r="C15006" s="8" t="s">
        <v>1623</v>
      </c>
      <c r="D15006" s="15"/>
      <c r="E15006" s="10" t="s">
        <v>1626</v>
      </c>
      <c r="F15006" s="14"/>
      <c r="G15006" s="16"/>
      <c r="H15006" s="43"/>
      <c r="I15006" s="12" t="str">
        <f t="shared" si="234"/>
        <v/>
      </c>
      <c r="J15006" s="17"/>
      <c r="K15006" s="17"/>
      <c r="L15006" s="17"/>
    </row>
    <row r="15007" spans="1:12" ht="28.5">
      <c r="A15007" s="14" t="s">
        <v>1622</v>
      </c>
      <c r="B15007" s="14" t="s">
        <v>2456</v>
      </c>
      <c r="C15007" s="8" t="s">
        <v>1623</v>
      </c>
      <c r="D15007" s="15" t="s">
        <v>14272</v>
      </c>
      <c r="E15007" s="10" t="s">
        <v>1628</v>
      </c>
      <c r="F15007" s="14"/>
      <c r="G15007" s="16"/>
      <c r="H15007" s="43"/>
      <c r="I15007" s="12" t="str">
        <f t="shared" si="234"/>
        <v/>
      </c>
      <c r="J15007" s="17"/>
      <c r="K15007" s="17"/>
      <c r="L15007" s="17"/>
    </row>
    <row r="15008" spans="1:12" ht="213.75">
      <c r="A15008" s="14" t="s">
        <v>1622</v>
      </c>
      <c r="B15008" s="14" t="s">
        <v>2456</v>
      </c>
      <c r="C15008" s="8" t="s">
        <v>1623</v>
      </c>
      <c r="D15008" s="15"/>
      <c r="E15008" s="10" t="s">
        <v>1629</v>
      </c>
      <c r="F15008" s="14"/>
      <c r="G15008" s="16"/>
      <c r="H15008" s="43"/>
      <c r="I15008" s="12" t="str">
        <f t="shared" si="234"/>
        <v/>
      </c>
      <c r="J15008" s="17"/>
      <c r="K15008" s="17"/>
      <c r="L15008" s="17"/>
    </row>
    <row r="15009" spans="1:12" ht="28.5">
      <c r="A15009" s="14" t="s">
        <v>1622</v>
      </c>
      <c r="B15009" s="14" t="s">
        <v>2456</v>
      </c>
      <c r="C15009" s="8" t="s">
        <v>1623</v>
      </c>
      <c r="D15009" s="15"/>
      <c r="E15009" s="10" t="s">
        <v>1630</v>
      </c>
      <c r="F15009" s="14"/>
      <c r="G15009" s="16"/>
      <c r="H15009" s="43"/>
      <c r="I15009" s="12" t="str">
        <f t="shared" si="234"/>
        <v/>
      </c>
      <c r="J15009" s="17"/>
      <c r="K15009" s="17"/>
      <c r="L15009" s="17"/>
    </row>
    <row r="15010" spans="1:12" ht="28.5">
      <c r="A15010" s="14" t="s">
        <v>1622</v>
      </c>
      <c r="B15010" s="14" t="s">
        <v>2456</v>
      </c>
      <c r="C15010" s="8" t="s">
        <v>1623</v>
      </c>
      <c r="D15010" s="15"/>
      <c r="E15010" s="10" t="s">
        <v>1631</v>
      </c>
      <c r="F15010" s="14"/>
      <c r="G15010" s="16"/>
      <c r="H15010" s="43"/>
      <c r="I15010" s="12" t="str">
        <f t="shared" si="234"/>
        <v/>
      </c>
      <c r="J15010" s="17"/>
      <c r="K15010" s="17"/>
      <c r="L15010" s="17"/>
    </row>
    <row r="15011" spans="1:12" ht="28.5">
      <c r="A15011" s="14" t="s">
        <v>1622</v>
      </c>
      <c r="B15011" s="14" t="s">
        <v>2456</v>
      </c>
      <c r="C15011" s="8" t="s">
        <v>1623</v>
      </c>
      <c r="D15011" s="15"/>
      <c r="E15011" s="10" t="s">
        <v>1632</v>
      </c>
      <c r="F15011" s="14"/>
      <c r="G15011" s="16"/>
      <c r="H15011" s="43"/>
      <c r="I15011" s="12" t="str">
        <f t="shared" si="234"/>
        <v/>
      </c>
      <c r="J15011" s="17"/>
      <c r="K15011" s="17"/>
      <c r="L15011" s="17"/>
    </row>
    <row r="15012" spans="1:12" ht="28.5">
      <c r="A15012" s="14" t="s">
        <v>1622</v>
      </c>
      <c r="B15012" s="14" t="s">
        <v>2456</v>
      </c>
      <c r="C15012" s="8" t="s">
        <v>1623</v>
      </c>
      <c r="D15012" s="15" t="s">
        <v>14273</v>
      </c>
      <c r="E15012" s="10" t="s">
        <v>1634</v>
      </c>
      <c r="F15012" s="14" t="s">
        <v>73</v>
      </c>
      <c r="G15012" s="16">
        <v>140</v>
      </c>
      <c r="H15012" s="43"/>
      <c r="I15012" s="12" t="str">
        <f t="shared" si="234"/>
        <v/>
      </c>
      <c r="J15012" s="17"/>
      <c r="K15012" s="17"/>
      <c r="L15012" s="17"/>
    </row>
    <row r="15013" spans="1:12" ht="28.5">
      <c r="A15013" s="14" t="s">
        <v>1622</v>
      </c>
      <c r="B15013" s="14" t="s">
        <v>2456</v>
      </c>
      <c r="C15013" s="8" t="s">
        <v>1623</v>
      </c>
      <c r="D15013" s="15" t="s">
        <v>14274</v>
      </c>
      <c r="E15013" s="10" t="s">
        <v>229</v>
      </c>
      <c r="F15013" s="14" t="s">
        <v>73</v>
      </c>
      <c r="G15013" s="16">
        <v>140</v>
      </c>
      <c r="H15013" s="43"/>
      <c r="I15013" s="12" t="str">
        <f t="shared" si="234"/>
        <v/>
      </c>
      <c r="J15013" s="17"/>
      <c r="K15013" s="17"/>
      <c r="L15013" s="17"/>
    </row>
    <row r="15014" spans="1:12" ht="28.5">
      <c r="A15014" s="14" t="s">
        <v>1622</v>
      </c>
      <c r="B15014" s="14" t="s">
        <v>2456</v>
      </c>
      <c r="C15014" s="8" t="s">
        <v>1623</v>
      </c>
      <c r="D15014" s="15" t="s">
        <v>14275</v>
      </c>
      <c r="E15014" s="10" t="s">
        <v>14276</v>
      </c>
      <c r="F15014" s="14"/>
      <c r="G15014" s="16"/>
      <c r="H15014" s="43"/>
      <c r="I15014" s="12" t="str">
        <f t="shared" si="234"/>
        <v/>
      </c>
      <c r="J15014" s="17"/>
      <c r="K15014" s="17"/>
      <c r="L15014" s="17"/>
    </row>
    <row r="15015" spans="1:12" ht="299.25">
      <c r="A15015" s="14" t="s">
        <v>1622</v>
      </c>
      <c r="B15015" s="14" t="s">
        <v>2456</v>
      </c>
      <c r="C15015" s="8" t="s">
        <v>1623</v>
      </c>
      <c r="D15015" s="15"/>
      <c r="E15015" s="10" t="s">
        <v>14277</v>
      </c>
      <c r="F15015" s="14"/>
      <c r="G15015" s="16"/>
      <c r="H15015" s="43"/>
      <c r="I15015" s="12" t="str">
        <f t="shared" si="234"/>
        <v/>
      </c>
      <c r="J15015" s="17"/>
      <c r="K15015" s="17"/>
      <c r="L15015" s="17"/>
    </row>
    <row r="15016" spans="1:12" ht="28.5">
      <c r="A15016" s="14" t="s">
        <v>1622</v>
      </c>
      <c r="B15016" s="14" t="s">
        <v>2456</v>
      </c>
      <c r="C15016" s="8" t="s">
        <v>1623</v>
      </c>
      <c r="D15016" s="15"/>
      <c r="E15016" s="10" t="s">
        <v>1632</v>
      </c>
      <c r="F15016" s="14"/>
      <c r="G15016" s="16"/>
      <c r="H15016" s="43"/>
      <c r="I15016" s="12" t="str">
        <f t="shared" si="234"/>
        <v/>
      </c>
      <c r="J15016" s="17"/>
      <c r="K15016" s="17"/>
      <c r="L15016" s="17"/>
    </row>
    <row r="15017" spans="1:12" ht="28.5">
      <c r="A15017" s="14" t="s">
        <v>1622</v>
      </c>
      <c r="B15017" s="14" t="s">
        <v>2456</v>
      </c>
      <c r="C15017" s="8" t="s">
        <v>1623</v>
      </c>
      <c r="D15017" s="15" t="s">
        <v>14278</v>
      </c>
      <c r="E15017" s="10" t="s">
        <v>1634</v>
      </c>
      <c r="F15017" s="14" t="s">
        <v>73</v>
      </c>
      <c r="G15017" s="16">
        <v>50</v>
      </c>
      <c r="H15017" s="43"/>
      <c r="I15017" s="12" t="str">
        <f t="shared" si="234"/>
        <v/>
      </c>
      <c r="J15017" s="17"/>
      <c r="K15017" s="17"/>
      <c r="L15017" s="17"/>
    </row>
    <row r="15018" spans="1:12" ht="28.5">
      <c r="A15018" s="14" t="s">
        <v>1622</v>
      </c>
      <c r="B15018" s="14" t="s">
        <v>2456</v>
      </c>
      <c r="C15018" s="8" t="s">
        <v>1623</v>
      </c>
      <c r="D15018" s="15" t="s">
        <v>14279</v>
      </c>
      <c r="E15018" s="10" t="s">
        <v>229</v>
      </c>
      <c r="F15018" s="14" t="s">
        <v>73</v>
      </c>
      <c r="G15018" s="16">
        <v>50</v>
      </c>
      <c r="H15018" s="43"/>
      <c r="I15018" s="12" t="str">
        <f t="shared" si="234"/>
        <v/>
      </c>
      <c r="J15018" s="17"/>
      <c r="K15018" s="17"/>
      <c r="L15018" s="17"/>
    </row>
    <row r="15019" spans="1:12" ht="28.5">
      <c r="A15019" s="14" t="s">
        <v>1622</v>
      </c>
      <c r="B15019" s="14" t="s">
        <v>2456</v>
      </c>
      <c r="C15019" s="8" t="s">
        <v>1623</v>
      </c>
      <c r="D15019" s="15" t="s">
        <v>14280</v>
      </c>
      <c r="E15019" s="10" t="s">
        <v>1637</v>
      </c>
      <c r="F15019" s="14"/>
      <c r="G15019" s="16"/>
      <c r="H15019" s="43"/>
      <c r="I15019" s="12" t="str">
        <f t="shared" si="234"/>
        <v/>
      </c>
      <c r="J15019" s="17"/>
      <c r="K15019" s="17"/>
      <c r="L15019" s="17"/>
    </row>
    <row r="15020" spans="1:12" ht="71.25">
      <c r="A15020" s="14" t="s">
        <v>1622</v>
      </c>
      <c r="B15020" s="14" t="s">
        <v>2456</v>
      </c>
      <c r="C15020" s="8" t="s">
        <v>1623</v>
      </c>
      <c r="D15020" s="15"/>
      <c r="E15020" s="10" t="s">
        <v>1638</v>
      </c>
      <c r="F15020" s="14"/>
      <c r="G15020" s="16"/>
      <c r="H15020" s="43"/>
      <c r="I15020" s="12" t="str">
        <f t="shared" si="234"/>
        <v/>
      </c>
      <c r="J15020" s="17"/>
      <c r="K15020" s="17"/>
      <c r="L15020" s="17"/>
    </row>
    <row r="15021" spans="1:12" ht="28.5">
      <c r="A15021" s="14" t="s">
        <v>1622</v>
      </c>
      <c r="B15021" s="14" t="s">
        <v>2456</v>
      </c>
      <c r="C15021" s="8" t="s">
        <v>1623</v>
      </c>
      <c r="D15021" s="15"/>
      <c r="E15021" s="10" t="s">
        <v>1197</v>
      </c>
      <c r="F15021" s="14"/>
      <c r="G15021" s="16"/>
      <c r="H15021" s="43"/>
      <c r="I15021" s="12" t="str">
        <f t="shared" si="234"/>
        <v/>
      </c>
      <c r="J15021" s="17"/>
      <c r="K15021" s="17"/>
      <c r="L15021" s="17"/>
    </row>
    <row r="15022" spans="1:12" ht="28.5">
      <c r="A15022" s="14" t="s">
        <v>1622</v>
      </c>
      <c r="B15022" s="14" t="s">
        <v>2456</v>
      </c>
      <c r="C15022" s="8" t="s">
        <v>1623</v>
      </c>
      <c r="D15022" s="15" t="s">
        <v>14281</v>
      </c>
      <c r="E15022" s="10" t="s">
        <v>1634</v>
      </c>
      <c r="F15022" s="14" t="s">
        <v>84</v>
      </c>
      <c r="G15022" s="16">
        <v>5</v>
      </c>
      <c r="H15022" s="43"/>
      <c r="I15022" s="12" t="str">
        <f t="shared" si="234"/>
        <v/>
      </c>
      <c r="J15022" s="17"/>
      <c r="K15022" s="17"/>
      <c r="L15022" s="17"/>
    </row>
    <row r="15023" spans="1:12" ht="28.5">
      <c r="A15023" s="14" t="s">
        <v>1622</v>
      </c>
      <c r="B15023" s="14" t="s">
        <v>2456</v>
      </c>
      <c r="C15023" s="8" t="s">
        <v>1623</v>
      </c>
      <c r="D15023" s="15" t="s">
        <v>14282</v>
      </c>
      <c r="E15023" s="10" t="s">
        <v>229</v>
      </c>
      <c r="F15023" s="14" t="s">
        <v>84</v>
      </c>
      <c r="G15023" s="16">
        <v>5</v>
      </c>
      <c r="H15023" s="43"/>
      <c r="I15023" s="12" t="str">
        <f t="shared" si="234"/>
        <v/>
      </c>
      <c r="J15023" s="17"/>
      <c r="K15023" s="17"/>
      <c r="L15023" s="17"/>
    </row>
    <row r="15024" spans="1:12" ht="28.5">
      <c r="A15024" s="14" t="s">
        <v>1622</v>
      </c>
      <c r="B15024" s="14" t="s">
        <v>2456</v>
      </c>
      <c r="C15024" s="8" t="s">
        <v>1623</v>
      </c>
      <c r="D15024" s="15" t="s">
        <v>14283</v>
      </c>
      <c r="E15024" s="10" t="s">
        <v>14284</v>
      </c>
      <c r="F15024" s="14"/>
      <c r="G15024" s="16"/>
      <c r="H15024" s="43"/>
      <c r="I15024" s="12" t="str">
        <f t="shared" si="234"/>
        <v/>
      </c>
      <c r="J15024" s="17"/>
      <c r="K15024" s="17"/>
      <c r="L15024" s="17"/>
    </row>
    <row r="15025" spans="1:12" ht="156.75">
      <c r="A15025" s="14" t="s">
        <v>1622</v>
      </c>
      <c r="B15025" s="14" t="s">
        <v>2456</v>
      </c>
      <c r="C15025" s="8" t="s">
        <v>1623</v>
      </c>
      <c r="D15025" s="15"/>
      <c r="E15025" s="10" t="s">
        <v>14285</v>
      </c>
      <c r="F15025" s="14"/>
      <c r="G15025" s="16"/>
      <c r="H15025" s="43"/>
      <c r="I15025" s="12" t="str">
        <f t="shared" si="234"/>
        <v/>
      </c>
      <c r="J15025" s="17"/>
      <c r="K15025" s="17"/>
      <c r="L15025" s="17"/>
    </row>
    <row r="15026" spans="1:12" ht="28.5">
      <c r="A15026" s="14" t="s">
        <v>1622</v>
      </c>
      <c r="B15026" s="14" t="s">
        <v>2456</v>
      </c>
      <c r="C15026" s="8" t="s">
        <v>1623</v>
      </c>
      <c r="D15026" s="15"/>
      <c r="E15026" s="10" t="s">
        <v>14286</v>
      </c>
      <c r="F15026" s="14"/>
      <c r="G15026" s="16"/>
      <c r="H15026" s="43"/>
      <c r="I15026" s="12" t="str">
        <f t="shared" si="234"/>
        <v/>
      </c>
      <c r="J15026" s="17"/>
      <c r="K15026" s="17"/>
      <c r="L15026" s="17"/>
    </row>
    <row r="15027" spans="1:12" ht="28.5">
      <c r="A15027" s="14" t="s">
        <v>1622</v>
      </c>
      <c r="B15027" s="14" t="s">
        <v>2456</v>
      </c>
      <c r="C15027" s="8" t="s">
        <v>1623</v>
      </c>
      <c r="D15027" s="15"/>
      <c r="E15027" s="10" t="s">
        <v>14287</v>
      </c>
      <c r="F15027" s="14"/>
      <c r="G15027" s="16"/>
      <c r="H15027" s="43"/>
      <c r="I15027" s="12" t="str">
        <f t="shared" si="234"/>
        <v/>
      </c>
      <c r="J15027" s="17"/>
      <c r="K15027" s="17"/>
      <c r="L15027" s="17"/>
    </row>
    <row r="15028" spans="1:12" ht="28.5">
      <c r="A15028" s="14" t="s">
        <v>1622</v>
      </c>
      <c r="B15028" s="14" t="s">
        <v>2456</v>
      </c>
      <c r="C15028" s="8" t="s">
        <v>1623</v>
      </c>
      <c r="D15028" s="15" t="s">
        <v>14288</v>
      </c>
      <c r="E15028" s="10" t="s">
        <v>14289</v>
      </c>
      <c r="F15028" s="14" t="s">
        <v>168</v>
      </c>
      <c r="G15028" s="16">
        <v>86.24</v>
      </c>
      <c r="H15028" s="43"/>
      <c r="I15028" s="12" t="str">
        <f t="shared" si="234"/>
        <v/>
      </c>
      <c r="J15028" s="17"/>
      <c r="K15028" s="17"/>
      <c r="L15028" s="17"/>
    </row>
    <row r="15029" spans="1:12" ht="28.5">
      <c r="A15029" s="14" t="s">
        <v>1622</v>
      </c>
      <c r="B15029" s="14" t="s">
        <v>2456</v>
      </c>
      <c r="C15029" s="8" t="s">
        <v>1623</v>
      </c>
      <c r="D15029" s="15" t="s">
        <v>14290</v>
      </c>
      <c r="E15029" s="10" t="s">
        <v>14291</v>
      </c>
      <c r="F15029" s="14" t="s">
        <v>168</v>
      </c>
      <c r="G15029" s="16">
        <v>19.600000000000001</v>
      </c>
      <c r="H15029" s="43"/>
      <c r="I15029" s="12" t="str">
        <f t="shared" si="234"/>
        <v/>
      </c>
      <c r="J15029" s="17"/>
      <c r="K15029" s="17"/>
      <c r="L15029" s="17"/>
    </row>
    <row r="15030" spans="1:12" ht="28.5">
      <c r="A15030" s="14" t="s">
        <v>1622</v>
      </c>
      <c r="B15030" s="14" t="s">
        <v>2456</v>
      </c>
      <c r="C15030" s="8" t="s">
        <v>1623</v>
      </c>
      <c r="D15030" s="15" t="s">
        <v>14292</v>
      </c>
      <c r="E15030" s="10" t="s">
        <v>14293</v>
      </c>
      <c r="F15030" s="14" t="s">
        <v>168</v>
      </c>
      <c r="G15030" s="16">
        <v>24.36</v>
      </c>
      <c r="H15030" s="43"/>
      <c r="I15030" s="12" t="str">
        <f t="shared" si="234"/>
        <v/>
      </c>
      <c r="J15030" s="17"/>
      <c r="K15030" s="17"/>
      <c r="L15030" s="17"/>
    </row>
    <row r="15031" spans="1:12" ht="28.5">
      <c r="A15031" s="14" t="s">
        <v>1622</v>
      </c>
      <c r="B15031" s="14" t="s">
        <v>2456</v>
      </c>
      <c r="C15031" s="8" t="s">
        <v>1623</v>
      </c>
      <c r="D15031" s="15" t="s">
        <v>14294</v>
      </c>
      <c r="E15031" s="10" t="s">
        <v>14295</v>
      </c>
      <c r="F15031" s="14"/>
      <c r="G15031" s="16"/>
      <c r="H15031" s="43"/>
      <c r="I15031" s="12" t="str">
        <f t="shared" si="234"/>
        <v/>
      </c>
      <c r="J15031" s="17"/>
      <c r="K15031" s="17"/>
      <c r="L15031" s="17"/>
    </row>
    <row r="15032" spans="1:12" ht="142.5">
      <c r="A15032" s="14" t="s">
        <v>1622</v>
      </c>
      <c r="B15032" s="14" t="s">
        <v>2456</v>
      </c>
      <c r="C15032" s="8" t="s">
        <v>1623</v>
      </c>
      <c r="D15032" s="15"/>
      <c r="E15032" s="10" t="s">
        <v>14296</v>
      </c>
      <c r="F15032" s="14"/>
      <c r="G15032" s="16"/>
      <c r="H15032" s="43"/>
      <c r="I15032" s="12" t="str">
        <f t="shared" si="234"/>
        <v/>
      </c>
      <c r="J15032" s="17"/>
      <c r="K15032" s="17"/>
      <c r="L15032" s="17"/>
    </row>
    <row r="15033" spans="1:12" ht="28.5">
      <c r="A15033" s="14" t="s">
        <v>1622</v>
      </c>
      <c r="B15033" s="14" t="s">
        <v>2456</v>
      </c>
      <c r="C15033" s="8" t="s">
        <v>1623</v>
      </c>
      <c r="D15033" s="15"/>
      <c r="E15033" s="10" t="s">
        <v>14286</v>
      </c>
      <c r="F15033" s="14"/>
      <c r="G15033" s="16"/>
      <c r="H15033" s="43"/>
      <c r="I15033" s="12" t="str">
        <f t="shared" si="234"/>
        <v/>
      </c>
      <c r="J15033" s="17"/>
      <c r="K15033" s="17"/>
      <c r="L15033" s="17"/>
    </row>
    <row r="15034" spans="1:12" ht="28.5">
      <c r="A15034" s="14" t="s">
        <v>1622</v>
      </c>
      <c r="B15034" s="14" t="s">
        <v>2456</v>
      </c>
      <c r="C15034" s="8" t="s">
        <v>1623</v>
      </c>
      <c r="D15034" s="15"/>
      <c r="E15034" s="10" t="s">
        <v>14297</v>
      </c>
      <c r="F15034" s="14"/>
      <c r="G15034" s="16"/>
      <c r="H15034" s="43"/>
      <c r="I15034" s="12" t="str">
        <f t="shared" si="234"/>
        <v/>
      </c>
      <c r="J15034" s="17"/>
      <c r="K15034" s="17"/>
      <c r="L15034" s="17"/>
    </row>
    <row r="15035" spans="1:12" ht="28.5">
      <c r="A15035" s="14" t="s">
        <v>1622</v>
      </c>
      <c r="B15035" s="14" t="s">
        <v>2456</v>
      </c>
      <c r="C15035" s="8" t="s">
        <v>1623</v>
      </c>
      <c r="D15035" s="15" t="s">
        <v>14298</v>
      </c>
      <c r="E15035" s="10" t="s">
        <v>1634</v>
      </c>
      <c r="F15035" s="14" t="s">
        <v>168</v>
      </c>
      <c r="G15035" s="16">
        <v>3.5</v>
      </c>
      <c r="H15035" s="43"/>
      <c r="I15035" s="12" t="str">
        <f t="shared" si="234"/>
        <v/>
      </c>
      <c r="J15035" s="17"/>
      <c r="K15035" s="17"/>
      <c r="L15035" s="17"/>
    </row>
    <row r="15036" spans="1:12" ht="28.5">
      <c r="A15036" s="14" t="s">
        <v>1622</v>
      </c>
      <c r="B15036" s="14" t="s">
        <v>2456</v>
      </c>
      <c r="C15036" s="8" t="s">
        <v>1623</v>
      </c>
      <c r="D15036" s="15" t="s">
        <v>14299</v>
      </c>
      <c r="E15036" s="10" t="s">
        <v>229</v>
      </c>
      <c r="F15036" s="14" t="s">
        <v>168</v>
      </c>
      <c r="G15036" s="16">
        <v>3.5</v>
      </c>
      <c r="H15036" s="43"/>
      <c r="I15036" s="12" t="str">
        <f t="shared" si="234"/>
        <v/>
      </c>
      <c r="J15036" s="17"/>
      <c r="K15036" s="17"/>
      <c r="L15036" s="17"/>
    </row>
    <row r="15037" spans="1:12" ht="28.5">
      <c r="A15037" s="14" t="s">
        <v>1622</v>
      </c>
      <c r="B15037" s="14" t="s">
        <v>2456</v>
      </c>
      <c r="C15037" s="8" t="s">
        <v>1623</v>
      </c>
      <c r="D15037" s="15" t="s">
        <v>14300</v>
      </c>
      <c r="E15037" s="10" t="s">
        <v>14301</v>
      </c>
      <c r="F15037" s="14"/>
      <c r="G15037" s="16"/>
      <c r="H15037" s="43"/>
      <c r="I15037" s="12" t="str">
        <f t="shared" si="234"/>
        <v/>
      </c>
      <c r="J15037" s="17"/>
      <c r="K15037" s="17"/>
      <c r="L15037" s="17"/>
    </row>
    <row r="15038" spans="1:12" ht="185.25">
      <c r="A15038" s="14" t="s">
        <v>1622</v>
      </c>
      <c r="B15038" s="14" t="s">
        <v>2456</v>
      </c>
      <c r="C15038" s="8" t="s">
        <v>1623</v>
      </c>
      <c r="D15038" s="15"/>
      <c r="E15038" s="10" t="s">
        <v>14302</v>
      </c>
      <c r="F15038" s="14"/>
      <c r="G15038" s="16"/>
      <c r="H15038" s="43"/>
      <c r="I15038" s="12" t="str">
        <f t="shared" si="234"/>
        <v/>
      </c>
      <c r="J15038" s="17"/>
      <c r="K15038" s="17"/>
      <c r="L15038" s="17"/>
    </row>
    <row r="15039" spans="1:12" ht="28.5">
      <c r="A15039" s="14" t="s">
        <v>1622</v>
      </c>
      <c r="B15039" s="14" t="s">
        <v>2456</v>
      </c>
      <c r="C15039" s="8" t="s">
        <v>1623</v>
      </c>
      <c r="D15039" s="15"/>
      <c r="E15039" s="10" t="s">
        <v>14286</v>
      </c>
      <c r="F15039" s="14"/>
      <c r="G15039" s="16"/>
      <c r="H15039" s="43"/>
      <c r="I15039" s="12" t="str">
        <f t="shared" si="234"/>
        <v/>
      </c>
      <c r="J15039" s="17"/>
      <c r="K15039" s="17"/>
      <c r="L15039" s="17"/>
    </row>
    <row r="15040" spans="1:12" ht="28.5">
      <c r="A15040" s="14" t="s">
        <v>1622</v>
      </c>
      <c r="B15040" s="14" t="s">
        <v>2456</v>
      </c>
      <c r="C15040" s="8" t="s">
        <v>1623</v>
      </c>
      <c r="D15040" s="15"/>
      <c r="E15040" s="10" t="s">
        <v>14297</v>
      </c>
      <c r="F15040" s="14"/>
      <c r="G15040" s="16"/>
      <c r="H15040" s="43"/>
      <c r="I15040" s="12" t="str">
        <f t="shared" si="234"/>
        <v/>
      </c>
      <c r="J15040" s="17"/>
      <c r="K15040" s="17"/>
      <c r="L15040" s="17"/>
    </row>
    <row r="15041" spans="1:12" ht="28.5">
      <c r="A15041" s="14" t="s">
        <v>1622</v>
      </c>
      <c r="B15041" s="14" t="s">
        <v>2456</v>
      </c>
      <c r="C15041" s="8" t="s">
        <v>1623</v>
      </c>
      <c r="D15041" s="15" t="s">
        <v>14303</v>
      </c>
      <c r="E15041" s="10" t="s">
        <v>1634</v>
      </c>
      <c r="F15041" s="14" t="s">
        <v>168</v>
      </c>
      <c r="G15041" s="16">
        <v>5</v>
      </c>
      <c r="H15041" s="43"/>
      <c r="I15041" s="12" t="str">
        <f t="shared" si="234"/>
        <v/>
      </c>
      <c r="J15041" s="17"/>
      <c r="K15041" s="17"/>
      <c r="L15041" s="17"/>
    </row>
    <row r="15042" spans="1:12" ht="28.5">
      <c r="A15042" s="14" t="s">
        <v>1622</v>
      </c>
      <c r="B15042" s="14" t="s">
        <v>2456</v>
      </c>
      <c r="C15042" s="8" t="s">
        <v>1623</v>
      </c>
      <c r="D15042" s="15" t="s">
        <v>14304</v>
      </c>
      <c r="E15042" s="10" t="s">
        <v>229</v>
      </c>
      <c r="F15042" s="14" t="s">
        <v>168</v>
      </c>
      <c r="G15042" s="16">
        <v>5</v>
      </c>
      <c r="H15042" s="43"/>
      <c r="I15042" s="12" t="str">
        <f t="shared" si="234"/>
        <v/>
      </c>
      <c r="J15042" s="17"/>
      <c r="K15042" s="17"/>
      <c r="L15042" s="17"/>
    </row>
    <row r="15043" spans="1:12" ht="28.5">
      <c r="A15043" s="14" t="s">
        <v>1622</v>
      </c>
      <c r="B15043" s="14" t="s">
        <v>2456</v>
      </c>
      <c r="C15043" s="8" t="s">
        <v>1623</v>
      </c>
      <c r="D15043" s="15" t="s">
        <v>14305</v>
      </c>
      <c r="E15043" s="10" t="s">
        <v>14306</v>
      </c>
      <c r="F15043" s="14"/>
      <c r="G15043" s="16"/>
      <c r="H15043" s="43"/>
      <c r="I15043" s="12" t="str">
        <f t="shared" si="234"/>
        <v/>
      </c>
      <c r="J15043" s="17"/>
      <c r="K15043" s="17"/>
      <c r="L15043" s="17"/>
    </row>
    <row r="15044" spans="1:12" ht="156.75">
      <c r="A15044" s="14" t="s">
        <v>1622</v>
      </c>
      <c r="B15044" s="14" t="s">
        <v>2456</v>
      </c>
      <c r="C15044" s="8" t="s">
        <v>1623</v>
      </c>
      <c r="D15044" s="15"/>
      <c r="E15044" s="10" t="s">
        <v>14307</v>
      </c>
      <c r="F15044" s="14"/>
      <c r="G15044" s="16"/>
      <c r="H15044" s="43"/>
      <c r="I15044" s="12" t="str">
        <f t="shared" ref="I15044:I15107" si="235">IF(AND(G15044&lt;&gt;"",H15044&lt;&gt;""),G15044*H15044,"")</f>
        <v/>
      </c>
      <c r="J15044" s="17"/>
      <c r="K15044" s="17"/>
      <c r="L15044" s="17"/>
    </row>
    <row r="15045" spans="1:12" ht="28.5">
      <c r="A15045" s="14" t="s">
        <v>1622</v>
      </c>
      <c r="B15045" s="14" t="s">
        <v>2456</v>
      </c>
      <c r="C15045" s="8" t="s">
        <v>1623</v>
      </c>
      <c r="D15045" s="15"/>
      <c r="E15045" s="10" t="s">
        <v>14286</v>
      </c>
      <c r="F15045" s="14"/>
      <c r="G15045" s="16"/>
      <c r="H15045" s="43"/>
      <c r="I15045" s="12" t="str">
        <f t="shared" si="235"/>
        <v/>
      </c>
      <c r="J15045" s="17"/>
      <c r="K15045" s="17"/>
      <c r="L15045" s="17"/>
    </row>
    <row r="15046" spans="1:12" ht="28.5">
      <c r="A15046" s="14" t="s">
        <v>1622</v>
      </c>
      <c r="B15046" s="14" t="s">
        <v>2456</v>
      </c>
      <c r="C15046" s="8" t="s">
        <v>1623</v>
      </c>
      <c r="D15046" s="15"/>
      <c r="E15046" s="10" t="s">
        <v>14297</v>
      </c>
      <c r="F15046" s="14"/>
      <c r="G15046" s="16"/>
      <c r="H15046" s="43"/>
      <c r="I15046" s="12" t="str">
        <f t="shared" si="235"/>
        <v/>
      </c>
      <c r="J15046" s="17"/>
      <c r="K15046" s="17"/>
      <c r="L15046" s="17"/>
    </row>
    <row r="15047" spans="1:12" ht="28.5">
      <c r="A15047" s="14" t="s">
        <v>1622</v>
      </c>
      <c r="B15047" s="14" t="s">
        <v>2456</v>
      </c>
      <c r="C15047" s="8" t="s">
        <v>1623</v>
      </c>
      <c r="D15047" s="15" t="s">
        <v>14308</v>
      </c>
      <c r="E15047" s="10" t="s">
        <v>1634</v>
      </c>
      <c r="F15047" s="14" t="s">
        <v>168</v>
      </c>
      <c r="G15047" s="16">
        <v>7.5</v>
      </c>
      <c r="H15047" s="43"/>
      <c r="I15047" s="12" t="str">
        <f t="shared" si="235"/>
        <v/>
      </c>
      <c r="J15047" s="17"/>
      <c r="K15047" s="17"/>
      <c r="L15047" s="17"/>
    </row>
    <row r="15048" spans="1:12" ht="28.5">
      <c r="A15048" s="14" t="s">
        <v>1622</v>
      </c>
      <c r="B15048" s="14" t="s">
        <v>2456</v>
      </c>
      <c r="C15048" s="8" t="s">
        <v>1623</v>
      </c>
      <c r="D15048" s="15" t="s">
        <v>14309</v>
      </c>
      <c r="E15048" s="10" t="s">
        <v>229</v>
      </c>
      <c r="F15048" s="14" t="s">
        <v>168</v>
      </c>
      <c r="G15048" s="16">
        <v>7.5</v>
      </c>
      <c r="H15048" s="43"/>
      <c r="I15048" s="12" t="str">
        <f t="shared" si="235"/>
        <v/>
      </c>
      <c r="J15048" s="17"/>
      <c r="K15048" s="17"/>
      <c r="L15048" s="17"/>
    </row>
    <row r="15049" spans="1:12" ht="28.5">
      <c r="A15049" s="14" t="s">
        <v>1622</v>
      </c>
      <c r="B15049" s="14" t="s">
        <v>3244</v>
      </c>
      <c r="C15049" s="8" t="s">
        <v>1623</v>
      </c>
      <c r="D15049" s="15"/>
      <c r="E15049" s="10" t="s">
        <v>3245</v>
      </c>
      <c r="F15049" s="14"/>
      <c r="G15049" s="16"/>
      <c r="H15049" s="43"/>
      <c r="I15049" s="12" t="str">
        <f t="shared" si="235"/>
        <v/>
      </c>
      <c r="J15049" s="17"/>
      <c r="K15049" s="17"/>
      <c r="L15049" s="17"/>
    </row>
    <row r="15050" spans="1:12" ht="28.5">
      <c r="A15050" s="14" t="s">
        <v>1622</v>
      </c>
      <c r="B15050" s="14" t="s">
        <v>3244</v>
      </c>
      <c r="C15050" s="8" t="s">
        <v>1623</v>
      </c>
      <c r="D15050" s="15"/>
      <c r="E15050" s="10" t="s">
        <v>1625</v>
      </c>
      <c r="F15050" s="14"/>
      <c r="G15050" s="16"/>
      <c r="H15050" s="43"/>
      <c r="I15050" s="12" t="str">
        <f t="shared" si="235"/>
        <v/>
      </c>
      <c r="J15050" s="17"/>
      <c r="K15050" s="17"/>
      <c r="L15050" s="17"/>
    </row>
    <row r="15051" spans="1:12" ht="85.5">
      <c r="A15051" s="14" t="s">
        <v>1622</v>
      </c>
      <c r="B15051" s="14" t="s">
        <v>3244</v>
      </c>
      <c r="C15051" s="8" t="s">
        <v>1623</v>
      </c>
      <c r="D15051" s="15"/>
      <c r="E15051" s="10" t="s">
        <v>1626</v>
      </c>
      <c r="F15051" s="14"/>
      <c r="G15051" s="16"/>
      <c r="H15051" s="43"/>
      <c r="I15051" s="12" t="str">
        <f t="shared" si="235"/>
        <v/>
      </c>
      <c r="J15051" s="17"/>
      <c r="K15051" s="17"/>
      <c r="L15051" s="17"/>
    </row>
    <row r="15052" spans="1:12" ht="28.5">
      <c r="A15052" s="14" t="s">
        <v>1622</v>
      </c>
      <c r="B15052" s="14" t="s">
        <v>3244</v>
      </c>
      <c r="C15052" s="8" t="s">
        <v>1623</v>
      </c>
      <c r="D15052" s="15" t="s">
        <v>14310</v>
      </c>
      <c r="E15052" s="10" t="s">
        <v>1628</v>
      </c>
      <c r="F15052" s="14"/>
      <c r="G15052" s="16"/>
      <c r="H15052" s="43"/>
      <c r="I15052" s="12" t="str">
        <f t="shared" si="235"/>
        <v/>
      </c>
      <c r="J15052" s="17"/>
      <c r="K15052" s="17"/>
      <c r="L15052" s="17"/>
    </row>
    <row r="15053" spans="1:12" ht="213.75">
      <c r="A15053" s="14" t="s">
        <v>1622</v>
      </c>
      <c r="B15053" s="14" t="s">
        <v>3244</v>
      </c>
      <c r="C15053" s="8" t="s">
        <v>1623</v>
      </c>
      <c r="D15053" s="15"/>
      <c r="E15053" s="10" t="s">
        <v>1629</v>
      </c>
      <c r="F15053" s="14"/>
      <c r="G15053" s="16"/>
      <c r="H15053" s="43"/>
      <c r="I15053" s="12" t="str">
        <f t="shared" si="235"/>
        <v/>
      </c>
      <c r="J15053" s="17"/>
      <c r="K15053" s="17"/>
      <c r="L15053" s="17"/>
    </row>
    <row r="15054" spans="1:12" ht="28.5">
      <c r="A15054" s="14" t="s">
        <v>1622</v>
      </c>
      <c r="B15054" s="14" t="s">
        <v>3244</v>
      </c>
      <c r="C15054" s="8" t="s">
        <v>1623</v>
      </c>
      <c r="D15054" s="15"/>
      <c r="E15054" s="10" t="s">
        <v>1630</v>
      </c>
      <c r="F15054" s="14"/>
      <c r="G15054" s="16"/>
      <c r="H15054" s="43"/>
      <c r="I15054" s="12" t="str">
        <f t="shared" si="235"/>
        <v/>
      </c>
      <c r="J15054" s="17"/>
      <c r="K15054" s="17"/>
      <c r="L15054" s="17"/>
    </row>
    <row r="15055" spans="1:12" ht="28.5">
      <c r="A15055" s="14" t="s">
        <v>1622</v>
      </c>
      <c r="B15055" s="14" t="s">
        <v>3244</v>
      </c>
      <c r="C15055" s="8" t="s">
        <v>1623</v>
      </c>
      <c r="D15055" s="15"/>
      <c r="E15055" s="10" t="s">
        <v>1631</v>
      </c>
      <c r="F15055" s="14"/>
      <c r="G15055" s="16"/>
      <c r="H15055" s="43"/>
      <c r="I15055" s="12" t="str">
        <f t="shared" si="235"/>
        <v/>
      </c>
      <c r="J15055" s="17"/>
      <c r="K15055" s="17"/>
      <c r="L15055" s="17"/>
    </row>
    <row r="15056" spans="1:12" ht="28.5">
      <c r="A15056" s="14" t="s">
        <v>1622</v>
      </c>
      <c r="B15056" s="14" t="s">
        <v>3244</v>
      </c>
      <c r="C15056" s="8" t="s">
        <v>1623</v>
      </c>
      <c r="D15056" s="15"/>
      <c r="E15056" s="10" t="s">
        <v>1632</v>
      </c>
      <c r="F15056" s="14"/>
      <c r="G15056" s="16"/>
      <c r="H15056" s="43"/>
      <c r="I15056" s="12" t="str">
        <f t="shared" si="235"/>
        <v/>
      </c>
      <c r="J15056" s="17"/>
      <c r="K15056" s="17"/>
      <c r="L15056" s="17"/>
    </row>
    <row r="15057" spans="1:12" ht="28.5">
      <c r="A15057" s="14" t="s">
        <v>1622</v>
      </c>
      <c r="B15057" s="14" t="s">
        <v>3244</v>
      </c>
      <c r="C15057" s="8" t="s">
        <v>1623</v>
      </c>
      <c r="D15057" s="15" t="s">
        <v>14311</v>
      </c>
      <c r="E15057" s="10" t="s">
        <v>1634</v>
      </c>
      <c r="F15057" s="14" t="s">
        <v>168</v>
      </c>
      <c r="G15057" s="16">
        <v>7.7</v>
      </c>
      <c r="H15057" s="43"/>
      <c r="I15057" s="12" t="str">
        <f t="shared" si="235"/>
        <v/>
      </c>
      <c r="J15057" s="17"/>
      <c r="K15057" s="17"/>
      <c r="L15057" s="17"/>
    </row>
    <row r="15058" spans="1:12" ht="28.5">
      <c r="A15058" s="14" t="s">
        <v>1622</v>
      </c>
      <c r="B15058" s="14" t="s">
        <v>3244</v>
      </c>
      <c r="C15058" s="8" t="s">
        <v>1623</v>
      </c>
      <c r="D15058" s="15" t="s">
        <v>14312</v>
      </c>
      <c r="E15058" s="10" t="s">
        <v>229</v>
      </c>
      <c r="F15058" s="14" t="s">
        <v>168</v>
      </c>
      <c r="G15058" s="16">
        <v>7.7</v>
      </c>
      <c r="H15058" s="43"/>
      <c r="I15058" s="12" t="str">
        <f t="shared" si="235"/>
        <v/>
      </c>
      <c r="J15058" s="17"/>
      <c r="K15058" s="17"/>
      <c r="L15058" s="17"/>
    </row>
    <row r="15059" spans="1:12" ht="28.5">
      <c r="A15059" s="14" t="s">
        <v>1622</v>
      </c>
      <c r="B15059" s="14" t="s">
        <v>3244</v>
      </c>
      <c r="C15059" s="8" t="s">
        <v>1623</v>
      </c>
      <c r="D15059" s="15" t="s">
        <v>14313</v>
      </c>
      <c r="E15059" s="10" t="s">
        <v>14314</v>
      </c>
      <c r="F15059" s="14"/>
      <c r="G15059" s="16"/>
      <c r="H15059" s="43"/>
      <c r="I15059" s="12" t="str">
        <f t="shared" si="235"/>
        <v/>
      </c>
      <c r="J15059" s="17"/>
      <c r="K15059" s="17"/>
      <c r="L15059" s="17"/>
    </row>
    <row r="15060" spans="1:12" ht="28.5">
      <c r="A15060" s="14" t="s">
        <v>1622</v>
      </c>
      <c r="B15060" s="14" t="s">
        <v>3244</v>
      </c>
      <c r="C15060" s="8" t="s">
        <v>1623</v>
      </c>
      <c r="D15060" s="15"/>
      <c r="E15060" s="10" t="s">
        <v>14315</v>
      </c>
      <c r="F15060" s="14"/>
      <c r="G15060" s="16"/>
      <c r="H15060" s="43"/>
      <c r="I15060" s="12" t="str">
        <f t="shared" si="235"/>
        <v/>
      </c>
      <c r="J15060" s="17"/>
      <c r="K15060" s="17"/>
      <c r="L15060" s="17"/>
    </row>
    <row r="15061" spans="1:12" ht="28.5">
      <c r="A15061" s="14" t="s">
        <v>1622</v>
      </c>
      <c r="B15061" s="14" t="s">
        <v>3244</v>
      </c>
      <c r="C15061" s="8" t="s">
        <v>1623</v>
      </c>
      <c r="D15061" s="15"/>
      <c r="E15061" s="10" t="s">
        <v>1632</v>
      </c>
      <c r="F15061" s="14"/>
      <c r="G15061" s="16"/>
      <c r="H15061" s="43"/>
      <c r="I15061" s="12" t="str">
        <f t="shared" si="235"/>
        <v/>
      </c>
      <c r="J15061" s="17"/>
      <c r="K15061" s="17"/>
      <c r="L15061" s="17"/>
    </row>
    <row r="15062" spans="1:12" ht="28.5">
      <c r="A15062" s="14" t="s">
        <v>1622</v>
      </c>
      <c r="B15062" s="14" t="s">
        <v>3244</v>
      </c>
      <c r="C15062" s="8" t="s">
        <v>1623</v>
      </c>
      <c r="D15062" s="15" t="s">
        <v>14316</v>
      </c>
      <c r="E15062" s="10" t="s">
        <v>1634</v>
      </c>
      <c r="F15062" s="14" t="s">
        <v>168</v>
      </c>
      <c r="G15062" s="16">
        <v>2.75</v>
      </c>
      <c r="H15062" s="43"/>
      <c r="I15062" s="12" t="str">
        <f t="shared" si="235"/>
        <v/>
      </c>
      <c r="J15062" s="17"/>
      <c r="K15062" s="17"/>
      <c r="L15062" s="17"/>
    </row>
    <row r="15063" spans="1:12" ht="28.5">
      <c r="A15063" s="14" t="s">
        <v>1622</v>
      </c>
      <c r="B15063" s="14" t="s">
        <v>3244</v>
      </c>
      <c r="C15063" s="8" t="s">
        <v>1623</v>
      </c>
      <c r="D15063" s="15" t="s">
        <v>14317</v>
      </c>
      <c r="E15063" s="10" t="s">
        <v>229</v>
      </c>
      <c r="F15063" s="14" t="s">
        <v>168</v>
      </c>
      <c r="G15063" s="16">
        <v>2.75</v>
      </c>
      <c r="H15063" s="43"/>
      <c r="I15063" s="12" t="str">
        <f t="shared" si="235"/>
        <v/>
      </c>
      <c r="J15063" s="17"/>
      <c r="K15063" s="17"/>
      <c r="L15063" s="17"/>
    </row>
    <row r="15064" spans="1:12" ht="28.5">
      <c r="A15064" s="14" t="s">
        <v>1622</v>
      </c>
      <c r="B15064" s="14" t="s">
        <v>3244</v>
      </c>
      <c r="C15064" s="8" t="s">
        <v>1623</v>
      </c>
      <c r="D15064" s="15" t="s">
        <v>14318</v>
      </c>
      <c r="E15064" s="10" t="s">
        <v>14319</v>
      </c>
      <c r="F15064" s="14"/>
      <c r="G15064" s="16"/>
      <c r="H15064" s="43"/>
      <c r="I15064" s="12" t="str">
        <f t="shared" si="235"/>
        <v/>
      </c>
      <c r="J15064" s="17"/>
      <c r="K15064" s="17"/>
      <c r="L15064" s="17"/>
    </row>
    <row r="15065" spans="1:12" ht="299.25">
      <c r="A15065" s="14" t="s">
        <v>1622</v>
      </c>
      <c r="B15065" s="14" t="s">
        <v>3244</v>
      </c>
      <c r="C15065" s="8" t="s">
        <v>1623</v>
      </c>
      <c r="D15065" s="15"/>
      <c r="E15065" s="10" t="s">
        <v>14277</v>
      </c>
      <c r="F15065" s="14"/>
      <c r="G15065" s="16"/>
      <c r="H15065" s="43"/>
      <c r="I15065" s="12" t="str">
        <f t="shared" si="235"/>
        <v/>
      </c>
      <c r="J15065" s="17"/>
      <c r="K15065" s="17"/>
      <c r="L15065" s="17"/>
    </row>
    <row r="15066" spans="1:12" ht="28.5">
      <c r="A15066" s="14" t="s">
        <v>1622</v>
      </c>
      <c r="B15066" s="14" t="s">
        <v>3244</v>
      </c>
      <c r="C15066" s="8" t="s">
        <v>1623</v>
      </c>
      <c r="D15066" s="15"/>
      <c r="E15066" s="10" t="s">
        <v>1632</v>
      </c>
      <c r="F15066" s="14"/>
      <c r="G15066" s="16"/>
      <c r="H15066" s="43"/>
      <c r="I15066" s="12" t="str">
        <f t="shared" si="235"/>
        <v/>
      </c>
      <c r="J15066" s="17"/>
      <c r="K15066" s="17"/>
      <c r="L15066" s="17"/>
    </row>
    <row r="15067" spans="1:12" ht="28.5">
      <c r="A15067" s="14" t="s">
        <v>1622</v>
      </c>
      <c r="B15067" s="14" t="s">
        <v>3244</v>
      </c>
      <c r="C15067" s="8" t="s">
        <v>1623</v>
      </c>
      <c r="D15067" s="15" t="s">
        <v>14320</v>
      </c>
      <c r="E15067" s="10" t="s">
        <v>1634</v>
      </c>
      <c r="F15067" s="14" t="s">
        <v>168</v>
      </c>
      <c r="G15067" s="16">
        <v>6.8</v>
      </c>
      <c r="H15067" s="43"/>
      <c r="I15067" s="12" t="str">
        <f t="shared" si="235"/>
        <v/>
      </c>
      <c r="J15067" s="17"/>
      <c r="K15067" s="17"/>
      <c r="L15067" s="17"/>
    </row>
    <row r="15068" spans="1:12" ht="28.5">
      <c r="A15068" s="14" t="s">
        <v>1622</v>
      </c>
      <c r="B15068" s="14" t="s">
        <v>3244</v>
      </c>
      <c r="C15068" s="8" t="s">
        <v>1623</v>
      </c>
      <c r="D15068" s="15" t="s">
        <v>14321</v>
      </c>
      <c r="E15068" s="10" t="s">
        <v>229</v>
      </c>
      <c r="F15068" s="14" t="s">
        <v>168</v>
      </c>
      <c r="G15068" s="16">
        <v>6.8</v>
      </c>
      <c r="H15068" s="43"/>
      <c r="I15068" s="12" t="str">
        <f t="shared" si="235"/>
        <v/>
      </c>
      <c r="J15068" s="17"/>
      <c r="K15068" s="17"/>
      <c r="L15068" s="17"/>
    </row>
    <row r="15069" spans="1:12" ht="28.5">
      <c r="A15069" s="14" t="s">
        <v>1622</v>
      </c>
      <c r="B15069" s="14" t="s">
        <v>3244</v>
      </c>
      <c r="C15069" s="8" t="s">
        <v>1623</v>
      </c>
      <c r="D15069" s="15" t="s">
        <v>14322</v>
      </c>
      <c r="E15069" s="10" t="s">
        <v>1637</v>
      </c>
      <c r="F15069" s="14"/>
      <c r="G15069" s="16"/>
      <c r="H15069" s="43"/>
      <c r="I15069" s="12" t="str">
        <f t="shared" si="235"/>
        <v/>
      </c>
      <c r="J15069" s="17"/>
      <c r="K15069" s="17"/>
      <c r="L15069" s="17"/>
    </row>
    <row r="15070" spans="1:12" ht="71.25">
      <c r="A15070" s="14" t="s">
        <v>1622</v>
      </c>
      <c r="B15070" s="14" t="s">
        <v>3244</v>
      </c>
      <c r="C15070" s="8" t="s">
        <v>1623</v>
      </c>
      <c r="D15070" s="15"/>
      <c r="E15070" s="10" t="s">
        <v>1638</v>
      </c>
      <c r="F15070" s="14"/>
      <c r="G15070" s="16"/>
      <c r="H15070" s="43"/>
      <c r="I15070" s="12" t="str">
        <f t="shared" si="235"/>
        <v/>
      </c>
      <c r="J15070" s="17"/>
      <c r="K15070" s="17"/>
      <c r="L15070" s="17"/>
    </row>
    <row r="15071" spans="1:12" ht="28.5">
      <c r="A15071" s="14" t="s">
        <v>1622</v>
      </c>
      <c r="B15071" s="14" t="s">
        <v>3244</v>
      </c>
      <c r="C15071" s="8" t="s">
        <v>1623</v>
      </c>
      <c r="D15071" s="15"/>
      <c r="E15071" s="10" t="s">
        <v>1197</v>
      </c>
      <c r="F15071" s="14"/>
      <c r="G15071" s="16"/>
      <c r="H15071" s="43"/>
      <c r="I15071" s="12" t="str">
        <f t="shared" si="235"/>
        <v/>
      </c>
      <c r="J15071" s="17"/>
      <c r="K15071" s="17"/>
      <c r="L15071" s="17"/>
    </row>
    <row r="15072" spans="1:12" ht="28.5">
      <c r="A15072" s="14" t="s">
        <v>1622</v>
      </c>
      <c r="B15072" s="14" t="s">
        <v>3244</v>
      </c>
      <c r="C15072" s="8" t="s">
        <v>1623</v>
      </c>
      <c r="D15072" s="15" t="s">
        <v>14323</v>
      </c>
      <c r="E15072" s="10" t="s">
        <v>1634</v>
      </c>
      <c r="F15072" s="14" t="s">
        <v>84</v>
      </c>
      <c r="G15072" s="16">
        <v>1</v>
      </c>
      <c r="H15072" s="43"/>
      <c r="I15072" s="12" t="str">
        <f t="shared" si="235"/>
        <v/>
      </c>
      <c r="J15072" s="17"/>
      <c r="K15072" s="17"/>
      <c r="L15072" s="17"/>
    </row>
    <row r="15073" spans="1:12" ht="28.5">
      <c r="A15073" s="14" t="s">
        <v>1622</v>
      </c>
      <c r="B15073" s="14" t="s">
        <v>3244</v>
      </c>
      <c r="C15073" s="8" t="s">
        <v>1623</v>
      </c>
      <c r="D15073" s="15" t="s">
        <v>14324</v>
      </c>
      <c r="E15073" s="10" t="s">
        <v>229</v>
      </c>
      <c r="F15073" s="14" t="s">
        <v>84</v>
      </c>
      <c r="G15073" s="16">
        <v>1</v>
      </c>
      <c r="H15073" s="43"/>
      <c r="I15073" s="12" t="str">
        <f t="shared" si="235"/>
        <v/>
      </c>
      <c r="J15073" s="17"/>
      <c r="K15073" s="17"/>
      <c r="L15073" s="17"/>
    </row>
    <row r="15074" spans="1:12" ht="28.5">
      <c r="A15074" s="14" t="s">
        <v>1622</v>
      </c>
      <c r="B15074" s="14" t="s">
        <v>3435</v>
      </c>
      <c r="C15074" s="8" t="s">
        <v>1623</v>
      </c>
      <c r="D15074" s="15"/>
      <c r="E15074" s="10" t="s">
        <v>3436</v>
      </c>
      <c r="F15074" s="14"/>
      <c r="G15074" s="16"/>
      <c r="H15074" s="43"/>
      <c r="I15074" s="12" t="str">
        <f t="shared" si="235"/>
        <v/>
      </c>
      <c r="J15074" s="17"/>
      <c r="K15074" s="17"/>
      <c r="L15074" s="17"/>
    </row>
    <row r="15075" spans="1:12" ht="28.5">
      <c r="A15075" s="14" t="s">
        <v>1622</v>
      </c>
      <c r="B15075" s="14" t="s">
        <v>3435</v>
      </c>
      <c r="C15075" s="8" t="s">
        <v>1623</v>
      </c>
      <c r="D15075" s="15"/>
      <c r="E15075" s="10" t="s">
        <v>1625</v>
      </c>
      <c r="F15075" s="14"/>
      <c r="G15075" s="16"/>
      <c r="H15075" s="43"/>
      <c r="I15075" s="12" t="str">
        <f t="shared" si="235"/>
        <v/>
      </c>
      <c r="J15075" s="17"/>
      <c r="K15075" s="17"/>
      <c r="L15075" s="17"/>
    </row>
    <row r="15076" spans="1:12" ht="85.5">
      <c r="A15076" s="14" t="s">
        <v>1622</v>
      </c>
      <c r="B15076" s="14" t="s">
        <v>3435</v>
      </c>
      <c r="C15076" s="8" t="s">
        <v>1623</v>
      </c>
      <c r="D15076" s="15"/>
      <c r="E15076" s="10" t="s">
        <v>1626</v>
      </c>
      <c r="F15076" s="14"/>
      <c r="G15076" s="16"/>
      <c r="H15076" s="43"/>
      <c r="I15076" s="12" t="str">
        <f t="shared" si="235"/>
        <v/>
      </c>
      <c r="J15076" s="17"/>
      <c r="K15076" s="17"/>
      <c r="L15076" s="17"/>
    </row>
    <row r="15077" spans="1:12" ht="28.5">
      <c r="A15077" s="14" t="s">
        <v>1622</v>
      </c>
      <c r="B15077" s="14" t="s">
        <v>3435</v>
      </c>
      <c r="C15077" s="8" t="s">
        <v>1623</v>
      </c>
      <c r="D15077" s="15" t="s">
        <v>14325</v>
      </c>
      <c r="E15077" s="10" t="s">
        <v>1628</v>
      </c>
      <c r="F15077" s="14"/>
      <c r="G15077" s="16"/>
      <c r="H15077" s="43"/>
      <c r="I15077" s="12" t="str">
        <f t="shared" si="235"/>
        <v/>
      </c>
      <c r="J15077" s="17"/>
      <c r="K15077" s="17"/>
      <c r="L15077" s="17"/>
    </row>
    <row r="15078" spans="1:12" ht="213.75">
      <c r="A15078" s="14" t="s">
        <v>1622</v>
      </c>
      <c r="B15078" s="14" t="s">
        <v>3435</v>
      </c>
      <c r="C15078" s="8" t="s">
        <v>1623</v>
      </c>
      <c r="D15078" s="15"/>
      <c r="E15078" s="10" t="s">
        <v>1629</v>
      </c>
      <c r="F15078" s="14"/>
      <c r="G15078" s="16"/>
      <c r="H15078" s="43"/>
      <c r="I15078" s="12" t="str">
        <f t="shared" si="235"/>
        <v/>
      </c>
      <c r="J15078" s="17"/>
      <c r="K15078" s="17"/>
      <c r="L15078" s="17"/>
    </row>
    <row r="15079" spans="1:12" ht="28.5">
      <c r="A15079" s="14" t="s">
        <v>1622</v>
      </c>
      <c r="B15079" s="14" t="s">
        <v>3435</v>
      </c>
      <c r="C15079" s="8" t="s">
        <v>1623</v>
      </c>
      <c r="D15079" s="15"/>
      <c r="E15079" s="10" t="s">
        <v>1630</v>
      </c>
      <c r="F15079" s="14"/>
      <c r="G15079" s="16"/>
      <c r="H15079" s="43"/>
      <c r="I15079" s="12" t="str">
        <f t="shared" si="235"/>
        <v/>
      </c>
      <c r="J15079" s="17"/>
      <c r="K15079" s="17"/>
      <c r="L15079" s="17"/>
    </row>
    <row r="15080" spans="1:12" ht="28.5">
      <c r="A15080" s="14" t="s">
        <v>1622</v>
      </c>
      <c r="B15080" s="14" t="s">
        <v>3435</v>
      </c>
      <c r="C15080" s="8" t="s">
        <v>1623</v>
      </c>
      <c r="D15080" s="15"/>
      <c r="E15080" s="10" t="s">
        <v>1631</v>
      </c>
      <c r="F15080" s="14"/>
      <c r="G15080" s="16"/>
      <c r="H15080" s="43"/>
      <c r="I15080" s="12" t="str">
        <f t="shared" si="235"/>
        <v/>
      </c>
      <c r="J15080" s="17"/>
      <c r="K15080" s="17"/>
      <c r="L15080" s="17"/>
    </row>
    <row r="15081" spans="1:12" ht="28.5">
      <c r="A15081" s="14" t="s">
        <v>1622</v>
      </c>
      <c r="B15081" s="14" t="s">
        <v>3435</v>
      </c>
      <c r="C15081" s="8" t="s">
        <v>1623</v>
      </c>
      <c r="D15081" s="15"/>
      <c r="E15081" s="10" t="s">
        <v>1632</v>
      </c>
      <c r="F15081" s="14"/>
      <c r="G15081" s="16"/>
      <c r="H15081" s="43"/>
      <c r="I15081" s="12" t="str">
        <f t="shared" si="235"/>
        <v/>
      </c>
      <c r="J15081" s="17"/>
      <c r="K15081" s="17"/>
      <c r="L15081" s="17"/>
    </row>
    <row r="15082" spans="1:12" ht="28.5">
      <c r="A15082" s="14" t="s">
        <v>1622</v>
      </c>
      <c r="B15082" s="14" t="s">
        <v>3435</v>
      </c>
      <c r="C15082" s="8" t="s">
        <v>1623</v>
      </c>
      <c r="D15082" s="15" t="s">
        <v>14326</v>
      </c>
      <c r="E15082" s="10" t="s">
        <v>1634</v>
      </c>
      <c r="F15082" s="14" t="s">
        <v>168</v>
      </c>
      <c r="G15082" s="16">
        <v>52.74</v>
      </c>
      <c r="H15082" s="43"/>
      <c r="I15082" s="12" t="str">
        <f t="shared" si="235"/>
        <v/>
      </c>
      <c r="J15082" s="17"/>
      <c r="K15082" s="17"/>
      <c r="L15082" s="17"/>
    </row>
    <row r="15083" spans="1:12" ht="28.5">
      <c r="A15083" s="14" t="s">
        <v>1622</v>
      </c>
      <c r="B15083" s="14" t="s">
        <v>3435</v>
      </c>
      <c r="C15083" s="8" t="s">
        <v>1623</v>
      </c>
      <c r="D15083" s="15" t="s">
        <v>14327</v>
      </c>
      <c r="E15083" s="10" t="s">
        <v>229</v>
      </c>
      <c r="F15083" s="14" t="s">
        <v>168</v>
      </c>
      <c r="G15083" s="16">
        <v>52.74</v>
      </c>
      <c r="H15083" s="43"/>
      <c r="I15083" s="12" t="str">
        <f t="shared" si="235"/>
        <v/>
      </c>
      <c r="J15083" s="17"/>
      <c r="K15083" s="17"/>
      <c r="L15083" s="17"/>
    </row>
    <row r="15084" spans="1:12" ht="28.5">
      <c r="A15084" s="14" t="s">
        <v>1622</v>
      </c>
      <c r="B15084" s="14" t="s">
        <v>3435</v>
      </c>
      <c r="C15084" s="8" t="s">
        <v>1623</v>
      </c>
      <c r="D15084" s="15" t="s">
        <v>14328</v>
      </c>
      <c r="E15084" s="10" t="s">
        <v>14314</v>
      </c>
      <c r="F15084" s="14"/>
      <c r="G15084" s="16"/>
      <c r="H15084" s="43"/>
      <c r="I15084" s="12" t="str">
        <f t="shared" si="235"/>
        <v/>
      </c>
      <c r="J15084" s="17"/>
      <c r="K15084" s="17"/>
      <c r="L15084" s="17"/>
    </row>
    <row r="15085" spans="1:12" ht="28.5">
      <c r="A15085" s="14" t="s">
        <v>1622</v>
      </c>
      <c r="B15085" s="14" t="s">
        <v>3435</v>
      </c>
      <c r="C15085" s="8" t="s">
        <v>1623</v>
      </c>
      <c r="D15085" s="15"/>
      <c r="E15085" s="10" t="s">
        <v>14315</v>
      </c>
      <c r="F15085" s="14"/>
      <c r="G15085" s="16"/>
      <c r="H15085" s="43"/>
      <c r="I15085" s="12" t="str">
        <f t="shared" si="235"/>
        <v/>
      </c>
      <c r="J15085" s="17"/>
      <c r="K15085" s="17"/>
      <c r="L15085" s="17"/>
    </row>
    <row r="15086" spans="1:12" ht="28.5">
      <c r="A15086" s="14" t="s">
        <v>1622</v>
      </c>
      <c r="B15086" s="14" t="s">
        <v>3435</v>
      </c>
      <c r="C15086" s="8" t="s">
        <v>1623</v>
      </c>
      <c r="D15086" s="15"/>
      <c r="E15086" s="10" t="s">
        <v>1632</v>
      </c>
      <c r="F15086" s="14"/>
      <c r="G15086" s="16"/>
      <c r="H15086" s="43"/>
      <c r="I15086" s="12" t="str">
        <f t="shared" si="235"/>
        <v/>
      </c>
      <c r="J15086" s="17"/>
      <c r="K15086" s="17"/>
      <c r="L15086" s="17"/>
    </row>
    <row r="15087" spans="1:12" ht="28.5">
      <c r="A15087" s="14" t="s">
        <v>1622</v>
      </c>
      <c r="B15087" s="14" t="s">
        <v>3435</v>
      </c>
      <c r="C15087" s="8" t="s">
        <v>1623</v>
      </c>
      <c r="D15087" s="15" t="s">
        <v>14329</v>
      </c>
      <c r="E15087" s="10" t="s">
        <v>1634</v>
      </c>
      <c r="F15087" s="14" t="s">
        <v>168</v>
      </c>
      <c r="G15087" s="16">
        <v>7.18</v>
      </c>
      <c r="H15087" s="43"/>
      <c r="I15087" s="12" t="str">
        <f t="shared" si="235"/>
        <v/>
      </c>
      <c r="J15087" s="17"/>
      <c r="K15087" s="17"/>
      <c r="L15087" s="17"/>
    </row>
    <row r="15088" spans="1:12" ht="28.5">
      <c r="A15088" s="14" t="s">
        <v>1622</v>
      </c>
      <c r="B15088" s="14" t="s">
        <v>3435</v>
      </c>
      <c r="C15088" s="8" t="s">
        <v>1623</v>
      </c>
      <c r="D15088" s="15" t="s">
        <v>14330</v>
      </c>
      <c r="E15088" s="10" t="s">
        <v>229</v>
      </c>
      <c r="F15088" s="14" t="s">
        <v>168</v>
      </c>
      <c r="G15088" s="16">
        <v>7.18</v>
      </c>
      <c r="H15088" s="43"/>
      <c r="I15088" s="12" t="str">
        <f t="shared" si="235"/>
        <v/>
      </c>
      <c r="J15088" s="17"/>
      <c r="K15088" s="17"/>
      <c r="L15088" s="17"/>
    </row>
    <row r="15089" spans="1:12" ht="28.5">
      <c r="A15089" s="14" t="s">
        <v>1622</v>
      </c>
      <c r="B15089" s="14" t="s">
        <v>3435</v>
      </c>
      <c r="C15089" s="8" t="s">
        <v>1623</v>
      </c>
      <c r="D15089" s="15" t="s">
        <v>14331</v>
      </c>
      <c r="E15089" s="10" t="s">
        <v>1637</v>
      </c>
      <c r="F15089" s="14"/>
      <c r="G15089" s="16"/>
      <c r="H15089" s="43"/>
      <c r="I15089" s="12" t="str">
        <f t="shared" si="235"/>
        <v/>
      </c>
      <c r="J15089" s="17"/>
      <c r="K15089" s="17"/>
      <c r="L15089" s="17"/>
    </row>
    <row r="15090" spans="1:12" ht="71.25">
      <c r="A15090" s="14" t="s">
        <v>1622</v>
      </c>
      <c r="B15090" s="14" t="s">
        <v>3435</v>
      </c>
      <c r="C15090" s="8" t="s">
        <v>1623</v>
      </c>
      <c r="D15090" s="15"/>
      <c r="E15090" s="10" t="s">
        <v>1638</v>
      </c>
      <c r="F15090" s="14"/>
      <c r="G15090" s="16"/>
      <c r="H15090" s="43"/>
      <c r="I15090" s="12" t="str">
        <f t="shared" si="235"/>
        <v/>
      </c>
      <c r="J15090" s="17"/>
      <c r="K15090" s="17"/>
      <c r="L15090" s="17"/>
    </row>
    <row r="15091" spans="1:12" ht="28.5">
      <c r="A15091" s="14" t="s">
        <v>1622</v>
      </c>
      <c r="B15091" s="14" t="s">
        <v>3435</v>
      </c>
      <c r="C15091" s="8" t="s">
        <v>1623</v>
      </c>
      <c r="D15091" s="15"/>
      <c r="E15091" s="10" t="s">
        <v>1197</v>
      </c>
      <c r="F15091" s="14"/>
      <c r="G15091" s="16"/>
      <c r="H15091" s="43"/>
      <c r="I15091" s="12" t="str">
        <f t="shared" si="235"/>
        <v/>
      </c>
      <c r="J15091" s="17"/>
      <c r="K15091" s="17"/>
      <c r="L15091" s="17"/>
    </row>
    <row r="15092" spans="1:12" ht="28.5">
      <c r="A15092" s="14" t="s">
        <v>1622</v>
      </c>
      <c r="B15092" s="14" t="s">
        <v>3435</v>
      </c>
      <c r="C15092" s="8" t="s">
        <v>1623</v>
      </c>
      <c r="D15092" s="15" t="s">
        <v>14332</v>
      </c>
      <c r="E15092" s="10" t="s">
        <v>1634</v>
      </c>
      <c r="F15092" s="14" t="s">
        <v>84</v>
      </c>
      <c r="G15092" s="16">
        <v>1</v>
      </c>
      <c r="H15092" s="43"/>
      <c r="I15092" s="12" t="str">
        <f t="shared" si="235"/>
        <v/>
      </c>
      <c r="J15092" s="17"/>
      <c r="K15092" s="17"/>
      <c r="L15092" s="17"/>
    </row>
    <row r="15093" spans="1:12" ht="28.5">
      <c r="A15093" s="14" t="s">
        <v>1622</v>
      </c>
      <c r="B15093" s="14" t="s">
        <v>3435</v>
      </c>
      <c r="C15093" s="8" t="s">
        <v>1623</v>
      </c>
      <c r="D15093" s="15" t="s">
        <v>14333</v>
      </c>
      <c r="E15093" s="10" t="s">
        <v>229</v>
      </c>
      <c r="F15093" s="14" t="s">
        <v>84</v>
      </c>
      <c r="G15093" s="16">
        <v>1</v>
      </c>
      <c r="H15093" s="43"/>
      <c r="I15093" s="12" t="str">
        <f t="shared" si="235"/>
        <v/>
      </c>
      <c r="J15093" s="17"/>
      <c r="K15093" s="17"/>
      <c r="L15093" s="17"/>
    </row>
    <row r="15094" spans="1:12" ht="28.5">
      <c r="A15094" s="14" t="s">
        <v>1622</v>
      </c>
      <c r="B15094" s="14" t="s">
        <v>4352</v>
      </c>
      <c r="C15094" s="8" t="s">
        <v>1623</v>
      </c>
      <c r="D15094" s="15"/>
      <c r="E15094" s="10" t="s">
        <v>14247</v>
      </c>
      <c r="F15094" s="14"/>
      <c r="G15094" s="16"/>
      <c r="H15094" s="43"/>
      <c r="I15094" s="12" t="str">
        <f t="shared" si="235"/>
        <v/>
      </c>
      <c r="J15094" s="17"/>
      <c r="K15094" s="17"/>
      <c r="L15094" s="17"/>
    </row>
    <row r="15095" spans="1:12" ht="28.5">
      <c r="A15095" s="14" t="s">
        <v>1622</v>
      </c>
      <c r="B15095" s="14" t="s">
        <v>4352</v>
      </c>
      <c r="C15095" s="8" t="s">
        <v>1623</v>
      </c>
      <c r="D15095" s="15"/>
      <c r="E15095" s="10" t="s">
        <v>1625</v>
      </c>
      <c r="F15095" s="14"/>
      <c r="G15095" s="16"/>
      <c r="H15095" s="43"/>
      <c r="I15095" s="12" t="str">
        <f t="shared" si="235"/>
        <v/>
      </c>
      <c r="J15095" s="17"/>
      <c r="K15095" s="17"/>
      <c r="L15095" s="17"/>
    </row>
    <row r="15096" spans="1:12" ht="85.5">
      <c r="A15096" s="14" t="s">
        <v>1622</v>
      </c>
      <c r="B15096" s="14" t="s">
        <v>4352</v>
      </c>
      <c r="C15096" s="8" t="s">
        <v>1623</v>
      </c>
      <c r="D15096" s="15"/>
      <c r="E15096" s="10" t="s">
        <v>1626</v>
      </c>
      <c r="F15096" s="14"/>
      <c r="G15096" s="16"/>
      <c r="H15096" s="43"/>
      <c r="I15096" s="12" t="str">
        <f t="shared" si="235"/>
        <v/>
      </c>
      <c r="J15096" s="17"/>
      <c r="K15096" s="17"/>
      <c r="L15096" s="17"/>
    </row>
    <row r="15097" spans="1:12" ht="28.5">
      <c r="A15097" s="14" t="s">
        <v>1622</v>
      </c>
      <c r="B15097" s="14" t="s">
        <v>4352</v>
      </c>
      <c r="C15097" s="8" t="s">
        <v>1623</v>
      </c>
      <c r="D15097" s="15" t="s">
        <v>14334</v>
      </c>
      <c r="E15097" s="10" t="s">
        <v>1628</v>
      </c>
      <c r="F15097" s="14"/>
      <c r="G15097" s="16"/>
      <c r="H15097" s="43"/>
      <c r="I15097" s="12" t="str">
        <f t="shared" si="235"/>
        <v/>
      </c>
      <c r="J15097" s="17"/>
      <c r="K15097" s="17"/>
      <c r="L15097" s="17"/>
    </row>
    <row r="15098" spans="1:12" ht="213.75">
      <c r="A15098" s="14" t="s">
        <v>1622</v>
      </c>
      <c r="B15098" s="14" t="s">
        <v>4352</v>
      </c>
      <c r="C15098" s="8" t="s">
        <v>1623</v>
      </c>
      <c r="D15098" s="15"/>
      <c r="E15098" s="10" t="s">
        <v>1629</v>
      </c>
      <c r="F15098" s="14"/>
      <c r="G15098" s="16"/>
      <c r="H15098" s="43"/>
      <c r="I15098" s="12" t="str">
        <f t="shared" si="235"/>
        <v/>
      </c>
      <c r="J15098" s="17"/>
      <c r="K15098" s="17"/>
      <c r="L15098" s="17"/>
    </row>
    <row r="15099" spans="1:12" ht="28.5">
      <c r="A15099" s="14" t="s">
        <v>1622</v>
      </c>
      <c r="B15099" s="14" t="s">
        <v>4352</v>
      </c>
      <c r="C15099" s="8" t="s">
        <v>1623</v>
      </c>
      <c r="D15099" s="15"/>
      <c r="E15099" s="10" t="s">
        <v>1630</v>
      </c>
      <c r="F15099" s="14"/>
      <c r="G15099" s="16"/>
      <c r="H15099" s="43"/>
      <c r="I15099" s="12" t="str">
        <f t="shared" si="235"/>
        <v/>
      </c>
      <c r="J15099" s="17"/>
      <c r="K15099" s="17"/>
      <c r="L15099" s="17"/>
    </row>
    <row r="15100" spans="1:12" ht="28.5">
      <c r="A15100" s="14" t="s">
        <v>1622</v>
      </c>
      <c r="B15100" s="14" t="s">
        <v>4352</v>
      </c>
      <c r="C15100" s="8" t="s">
        <v>1623</v>
      </c>
      <c r="D15100" s="15"/>
      <c r="E15100" s="10" t="s">
        <v>1632</v>
      </c>
      <c r="F15100" s="14"/>
      <c r="G15100" s="16"/>
      <c r="H15100" s="43"/>
      <c r="I15100" s="12" t="str">
        <f t="shared" si="235"/>
        <v/>
      </c>
      <c r="J15100" s="17"/>
      <c r="K15100" s="17"/>
      <c r="L15100" s="17"/>
    </row>
    <row r="15101" spans="1:12" ht="28.5">
      <c r="A15101" s="14" t="s">
        <v>1622</v>
      </c>
      <c r="B15101" s="14" t="s">
        <v>4352</v>
      </c>
      <c r="C15101" s="8" t="s">
        <v>1623</v>
      </c>
      <c r="D15101" s="15" t="s">
        <v>14335</v>
      </c>
      <c r="E15101" s="10" t="s">
        <v>14336</v>
      </c>
      <c r="F15101" s="14" t="s">
        <v>168</v>
      </c>
      <c r="G15101" s="16">
        <v>90</v>
      </c>
      <c r="H15101" s="43"/>
      <c r="I15101" s="12" t="str">
        <f t="shared" si="235"/>
        <v/>
      </c>
      <c r="J15101" s="17"/>
      <c r="K15101" s="17"/>
      <c r="L15101" s="17"/>
    </row>
    <row r="15102" spans="1:12" ht="28.5">
      <c r="A15102" s="14" t="s">
        <v>1622</v>
      </c>
      <c r="B15102" s="14" t="s">
        <v>4352</v>
      </c>
      <c r="C15102" s="8" t="s">
        <v>1623</v>
      </c>
      <c r="D15102" s="15" t="s">
        <v>14337</v>
      </c>
      <c r="E15102" s="10" t="s">
        <v>229</v>
      </c>
      <c r="F15102" s="14" t="s">
        <v>168</v>
      </c>
      <c r="G15102" s="16">
        <v>90</v>
      </c>
      <c r="H15102" s="43"/>
      <c r="I15102" s="12" t="str">
        <f t="shared" si="235"/>
        <v/>
      </c>
      <c r="J15102" s="17"/>
      <c r="K15102" s="17"/>
      <c r="L15102" s="17"/>
    </row>
    <row r="15103" spans="1:12" ht="28.5">
      <c r="A15103" s="14" t="s">
        <v>1622</v>
      </c>
      <c r="B15103" s="14" t="s">
        <v>4352</v>
      </c>
      <c r="C15103" s="8" t="s">
        <v>1623</v>
      </c>
      <c r="D15103" s="15" t="s">
        <v>14338</v>
      </c>
      <c r="E15103" s="10" t="s">
        <v>14339</v>
      </c>
      <c r="F15103" s="14" t="s">
        <v>168</v>
      </c>
      <c r="G15103" s="16">
        <v>46.22</v>
      </c>
      <c r="H15103" s="43"/>
      <c r="I15103" s="12" t="str">
        <f t="shared" si="235"/>
        <v/>
      </c>
      <c r="J15103" s="17"/>
      <c r="K15103" s="17"/>
      <c r="L15103" s="17"/>
    </row>
    <row r="15104" spans="1:12" ht="28.5">
      <c r="A15104" s="14" t="s">
        <v>1622</v>
      </c>
      <c r="B15104" s="14" t="s">
        <v>4352</v>
      </c>
      <c r="C15104" s="8" t="s">
        <v>1623</v>
      </c>
      <c r="D15104" s="15" t="s">
        <v>14340</v>
      </c>
      <c r="E15104" s="10" t="s">
        <v>229</v>
      </c>
      <c r="F15104" s="14" t="s">
        <v>168</v>
      </c>
      <c r="G15104" s="16">
        <v>46.22</v>
      </c>
      <c r="H15104" s="43"/>
      <c r="I15104" s="12" t="str">
        <f t="shared" si="235"/>
        <v/>
      </c>
      <c r="J15104" s="17"/>
      <c r="K15104" s="17"/>
      <c r="L15104" s="17"/>
    </row>
    <row r="15105" spans="1:12" ht="28.5">
      <c r="A15105" s="14" t="s">
        <v>1622</v>
      </c>
      <c r="B15105" s="14" t="s">
        <v>4352</v>
      </c>
      <c r="C15105" s="8" t="s">
        <v>1623</v>
      </c>
      <c r="D15105" s="15" t="s">
        <v>14341</v>
      </c>
      <c r="E15105" s="10" t="s">
        <v>14342</v>
      </c>
      <c r="F15105" s="14" t="s">
        <v>168</v>
      </c>
      <c r="G15105" s="16">
        <v>73.17</v>
      </c>
      <c r="H15105" s="43"/>
      <c r="I15105" s="12" t="str">
        <f t="shared" si="235"/>
        <v/>
      </c>
      <c r="J15105" s="17"/>
      <c r="K15105" s="17"/>
      <c r="L15105" s="17"/>
    </row>
    <row r="15106" spans="1:12" ht="28.5">
      <c r="A15106" s="14" t="s">
        <v>1622</v>
      </c>
      <c r="B15106" s="14" t="s">
        <v>4352</v>
      </c>
      <c r="C15106" s="8" t="s">
        <v>1623</v>
      </c>
      <c r="D15106" s="15" t="s">
        <v>14343</v>
      </c>
      <c r="E15106" s="10" t="s">
        <v>229</v>
      </c>
      <c r="F15106" s="14" t="s">
        <v>168</v>
      </c>
      <c r="G15106" s="16">
        <v>73.17</v>
      </c>
      <c r="H15106" s="43"/>
      <c r="I15106" s="12" t="str">
        <f t="shared" si="235"/>
        <v/>
      </c>
      <c r="J15106" s="17"/>
      <c r="K15106" s="17"/>
      <c r="L15106" s="17"/>
    </row>
    <row r="15107" spans="1:12" ht="28.5">
      <c r="A15107" s="14" t="s">
        <v>1622</v>
      </c>
      <c r="B15107" s="14" t="s">
        <v>4352</v>
      </c>
      <c r="C15107" s="8" t="s">
        <v>1623</v>
      </c>
      <c r="D15107" s="15" t="s">
        <v>14344</v>
      </c>
      <c r="E15107" s="10" t="s">
        <v>14345</v>
      </c>
      <c r="F15107" s="14"/>
      <c r="G15107" s="16"/>
      <c r="H15107" s="43"/>
      <c r="I15107" s="12" t="str">
        <f t="shared" si="235"/>
        <v/>
      </c>
      <c r="J15107" s="17"/>
      <c r="K15107" s="17"/>
      <c r="L15107" s="17"/>
    </row>
    <row r="15108" spans="1:12" ht="28.5">
      <c r="A15108" s="14" t="s">
        <v>1622</v>
      </c>
      <c r="B15108" s="14" t="s">
        <v>4352</v>
      </c>
      <c r="C15108" s="8" t="s">
        <v>1623</v>
      </c>
      <c r="D15108" s="15"/>
      <c r="E15108" s="10" t="s">
        <v>14315</v>
      </c>
      <c r="F15108" s="14"/>
      <c r="G15108" s="16"/>
      <c r="H15108" s="43"/>
      <c r="I15108" s="12" t="str">
        <f t="shared" ref="I15108:I15171" si="236">IF(AND(G15108&lt;&gt;"",H15108&lt;&gt;""),G15108*H15108,"")</f>
        <v/>
      </c>
      <c r="J15108" s="17"/>
      <c r="K15108" s="17"/>
      <c r="L15108" s="17"/>
    </row>
    <row r="15109" spans="1:12" ht="28.5">
      <c r="A15109" s="14" t="s">
        <v>1622</v>
      </c>
      <c r="B15109" s="14" t="s">
        <v>4352</v>
      </c>
      <c r="C15109" s="8" t="s">
        <v>1623</v>
      </c>
      <c r="D15109" s="15"/>
      <c r="E15109" s="10" t="s">
        <v>1632</v>
      </c>
      <c r="F15109" s="14"/>
      <c r="G15109" s="16"/>
      <c r="H15109" s="43"/>
      <c r="I15109" s="12" t="str">
        <f t="shared" si="236"/>
        <v/>
      </c>
      <c r="J15109" s="17"/>
      <c r="K15109" s="17"/>
      <c r="L15109" s="17"/>
    </row>
    <row r="15110" spans="1:12" ht="28.5">
      <c r="A15110" s="14" t="s">
        <v>1622</v>
      </c>
      <c r="B15110" s="14" t="s">
        <v>4352</v>
      </c>
      <c r="C15110" s="8" t="s">
        <v>1623</v>
      </c>
      <c r="D15110" s="15" t="s">
        <v>14346</v>
      </c>
      <c r="E15110" s="10" t="s">
        <v>14336</v>
      </c>
      <c r="F15110" s="14" t="s">
        <v>168</v>
      </c>
      <c r="G15110" s="16">
        <v>24</v>
      </c>
      <c r="H15110" s="43"/>
      <c r="I15110" s="12" t="str">
        <f t="shared" si="236"/>
        <v/>
      </c>
      <c r="J15110" s="17"/>
      <c r="K15110" s="17"/>
      <c r="L15110" s="17"/>
    </row>
    <row r="15111" spans="1:12" ht="28.5">
      <c r="A15111" s="14" t="s">
        <v>1622</v>
      </c>
      <c r="B15111" s="14" t="s">
        <v>4352</v>
      </c>
      <c r="C15111" s="8" t="s">
        <v>1623</v>
      </c>
      <c r="D15111" s="15" t="s">
        <v>14347</v>
      </c>
      <c r="E15111" s="10" t="s">
        <v>229</v>
      </c>
      <c r="F15111" s="14" t="s">
        <v>168</v>
      </c>
      <c r="G15111" s="16">
        <v>24</v>
      </c>
      <c r="H15111" s="43"/>
      <c r="I15111" s="12" t="str">
        <f t="shared" si="236"/>
        <v/>
      </c>
      <c r="J15111" s="17"/>
      <c r="K15111" s="17"/>
      <c r="L15111" s="17"/>
    </row>
    <row r="15112" spans="1:12" ht="28.5">
      <c r="A15112" s="14" t="s">
        <v>1622</v>
      </c>
      <c r="B15112" s="14" t="s">
        <v>4352</v>
      </c>
      <c r="C15112" s="8" t="s">
        <v>1623</v>
      </c>
      <c r="D15112" s="15" t="s">
        <v>14348</v>
      </c>
      <c r="E15112" s="10" t="s">
        <v>14349</v>
      </c>
      <c r="F15112" s="14" t="s">
        <v>168</v>
      </c>
      <c r="G15112" s="16">
        <v>3.5</v>
      </c>
      <c r="H15112" s="43"/>
      <c r="I15112" s="12" t="str">
        <f t="shared" si="236"/>
        <v/>
      </c>
      <c r="J15112" s="17"/>
      <c r="K15112" s="17"/>
      <c r="L15112" s="17"/>
    </row>
    <row r="15113" spans="1:12" ht="28.5">
      <c r="A15113" s="14" t="s">
        <v>1622</v>
      </c>
      <c r="B15113" s="14" t="s">
        <v>4352</v>
      </c>
      <c r="C15113" s="8" t="s">
        <v>1623</v>
      </c>
      <c r="D15113" s="15" t="s">
        <v>14350</v>
      </c>
      <c r="E15113" s="10" t="s">
        <v>229</v>
      </c>
      <c r="F15113" s="14" t="s">
        <v>168</v>
      </c>
      <c r="G15113" s="16">
        <v>3.5</v>
      </c>
      <c r="H15113" s="43"/>
      <c r="I15113" s="12" t="str">
        <f t="shared" si="236"/>
        <v/>
      </c>
      <c r="J15113" s="17"/>
      <c r="K15113" s="17"/>
      <c r="L15113" s="17"/>
    </row>
    <row r="15114" spans="1:12" ht="28.5">
      <c r="A15114" s="14" t="s">
        <v>1622</v>
      </c>
      <c r="B15114" s="14" t="s">
        <v>4352</v>
      </c>
      <c r="C15114" s="8" t="s">
        <v>1623</v>
      </c>
      <c r="D15114" s="15" t="s">
        <v>14351</v>
      </c>
      <c r="E15114" s="10" t="s">
        <v>14352</v>
      </c>
      <c r="F15114" s="14"/>
      <c r="G15114" s="16"/>
      <c r="H15114" s="43"/>
      <c r="I15114" s="12" t="str">
        <f t="shared" si="236"/>
        <v/>
      </c>
      <c r="J15114" s="17"/>
      <c r="K15114" s="17"/>
      <c r="L15114" s="17"/>
    </row>
    <row r="15115" spans="1:12" ht="299.25">
      <c r="A15115" s="14" t="s">
        <v>1622</v>
      </c>
      <c r="B15115" s="14" t="s">
        <v>4352</v>
      </c>
      <c r="C15115" s="8" t="s">
        <v>1623</v>
      </c>
      <c r="D15115" s="15"/>
      <c r="E15115" s="10" t="s">
        <v>14277</v>
      </c>
      <c r="F15115" s="14"/>
      <c r="G15115" s="16"/>
      <c r="H15115" s="43"/>
      <c r="I15115" s="12" t="str">
        <f t="shared" si="236"/>
        <v/>
      </c>
      <c r="J15115" s="17"/>
      <c r="K15115" s="17"/>
      <c r="L15115" s="17"/>
    </row>
    <row r="15116" spans="1:12" ht="28.5">
      <c r="A15116" s="14" t="s">
        <v>1622</v>
      </c>
      <c r="B15116" s="14" t="s">
        <v>4352</v>
      </c>
      <c r="C15116" s="8" t="s">
        <v>1623</v>
      </c>
      <c r="D15116" s="15"/>
      <c r="E15116" s="10" t="s">
        <v>1632</v>
      </c>
      <c r="F15116" s="14"/>
      <c r="G15116" s="16"/>
      <c r="H15116" s="43"/>
      <c r="I15116" s="12" t="str">
        <f t="shared" si="236"/>
        <v/>
      </c>
      <c r="J15116" s="17"/>
      <c r="K15116" s="17"/>
      <c r="L15116" s="17"/>
    </row>
    <row r="15117" spans="1:12" ht="28.5">
      <c r="A15117" s="14" t="s">
        <v>1622</v>
      </c>
      <c r="B15117" s="14" t="s">
        <v>4352</v>
      </c>
      <c r="C15117" s="8" t="s">
        <v>1623</v>
      </c>
      <c r="D15117" s="15" t="s">
        <v>14353</v>
      </c>
      <c r="E15117" s="10" t="s">
        <v>14354</v>
      </c>
      <c r="F15117" s="14" t="s">
        <v>168</v>
      </c>
      <c r="G15117" s="16">
        <v>6.7</v>
      </c>
      <c r="H15117" s="43"/>
      <c r="I15117" s="12" t="str">
        <f t="shared" si="236"/>
        <v/>
      </c>
      <c r="J15117" s="17"/>
      <c r="K15117" s="17"/>
      <c r="L15117" s="17"/>
    </row>
    <row r="15118" spans="1:12" ht="28.5">
      <c r="A15118" s="14" t="s">
        <v>1622</v>
      </c>
      <c r="B15118" s="14" t="s">
        <v>4352</v>
      </c>
      <c r="C15118" s="8" t="s">
        <v>1623</v>
      </c>
      <c r="D15118" s="15" t="s">
        <v>14355</v>
      </c>
      <c r="E15118" s="10" t="s">
        <v>229</v>
      </c>
      <c r="F15118" s="14" t="s">
        <v>168</v>
      </c>
      <c r="G15118" s="16">
        <v>6.7</v>
      </c>
      <c r="H15118" s="43"/>
      <c r="I15118" s="12" t="str">
        <f t="shared" si="236"/>
        <v/>
      </c>
      <c r="J15118" s="17"/>
      <c r="K15118" s="17"/>
      <c r="L15118" s="17"/>
    </row>
    <row r="15119" spans="1:12" ht="28.5">
      <c r="A15119" s="14" t="s">
        <v>1622</v>
      </c>
      <c r="B15119" s="14" t="s">
        <v>4352</v>
      </c>
      <c r="C15119" s="8" t="s">
        <v>1623</v>
      </c>
      <c r="D15119" s="15" t="s">
        <v>14356</v>
      </c>
      <c r="E15119" s="10" t="s">
        <v>14357</v>
      </c>
      <c r="F15119" s="14" t="s">
        <v>168</v>
      </c>
      <c r="G15119" s="16">
        <v>17.5</v>
      </c>
      <c r="H15119" s="43"/>
      <c r="I15119" s="12" t="str">
        <f t="shared" si="236"/>
        <v/>
      </c>
      <c r="J15119" s="17"/>
      <c r="K15119" s="17"/>
      <c r="L15119" s="17"/>
    </row>
    <row r="15120" spans="1:12" ht="28.5">
      <c r="A15120" s="14" t="s">
        <v>1622</v>
      </c>
      <c r="B15120" s="14" t="s">
        <v>4352</v>
      </c>
      <c r="C15120" s="8" t="s">
        <v>1623</v>
      </c>
      <c r="D15120" s="15" t="s">
        <v>14358</v>
      </c>
      <c r="E15120" s="10" t="s">
        <v>229</v>
      </c>
      <c r="F15120" s="14" t="s">
        <v>168</v>
      </c>
      <c r="G15120" s="16">
        <v>17.5</v>
      </c>
      <c r="H15120" s="43"/>
      <c r="I15120" s="12" t="str">
        <f t="shared" si="236"/>
        <v/>
      </c>
      <c r="J15120" s="17"/>
      <c r="K15120" s="17"/>
      <c r="L15120" s="17"/>
    </row>
    <row r="15121" spans="1:12" ht="28.5">
      <c r="A15121" s="14" t="s">
        <v>1622</v>
      </c>
      <c r="B15121" s="14" t="s">
        <v>4352</v>
      </c>
      <c r="C15121" s="8" t="s">
        <v>1623</v>
      </c>
      <c r="D15121" s="15" t="s">
        <v>14359</v>
      </c>
      <c r="E15121" s="10" t="s">
        <v>1637</v>
      </c>
      <c r="F15121" s="14"/>
      <c r="G15121" s="16"/>
      <c r="H15121" s="43"/>
      <c r="I15121" s="12" t="str">
        <f t="shared" si="236"/>
        <v/>
      </c>
      <c r="J15121" s="17"/>
      <c r="K15121" s="17"/>
      <c r="L15121" s="17"/>
    </row>
    <row r="15122" spans="1:12" ht="71.25">
      <c r="A15122" s="14" t="s">
        <v>1622</v>
      </c>
      <c r="B15122" s="14" t="s">
        <v>4352</v>
      </c>
      <c r="C15122" s="8" t="s">
        <v>1623</v>
      </c>
      <c r="D15122" s="15"/>
      <c r="E15122" s="10" t="s">
        <v>1638</v>
      </c>
      <c r="F15122" s="14"/>
      <c r="G15122" s="16"/>
      <c r="H15122" s="43"/>
      <c r="I15122" s="12" t="str">
        <f t="shared" si="236"/>
        <v/>
      </c>
      <c r="J15122" s="17"/>
      <c r="K15122" s="17"/>
      <c r="L15122" s="17"/>
    </row>
    <row r="15123" spans="1:12" ht="28.5">
      <c r="A15123" s="14" t="s">
        <v>1622</v>
      </c>
      <c r="B15123" s="14" t="s">
        <v>4352</v>
      </c>
      <c r="C15123" s="8" t="s">
        <v>1623</v>
      </c>
      <c r="D15123" s="15"/>
      <c r="E15123" s="10" t="s">
        <v>1197</v>
      </c>
      <c r="F15123" s="14"/>
      <c r="G15123" s="16"/>
      <c r="H15123" s="43"/>
      <c r="I15123" s="12" t="str">
        <f t="shared" si="236"/>
        <v/>
      </c>
      <c r="J15123" s="17"/>
      <c r="K15123" s="17"/>
      <c r="L15123" s="17"/>
    </row>
    <row r="15124" spans="1:12" ht="28.5">
      <c r="A15124" s="14" t="s">
        <v>1622</v>
      </c>
      <c r="B15124" s="14" t="s">
        <v>4352</v>
      </c>
      <c r="C15124" s="8" t="s">
        <v>1623</v>
      </c>
      <c r="D15124" s="15" t="s">
        <v>14360</v>
      </c>
      <c r="E15124" s="10" t="s">
        <v>1634</v>
      </c>
      <c r="F15124" s="14" t="s">
        <v>84</v>
      </c>
      <c r="G15124" s="16">
        <v>5</v>
      </c>
      <c r="H15124" s="43"/>
      <c r="I15124" s="12" t="str">
        <f t="shared" si="236"/>
        <v/>
      </c>
      <c r="J15124" s="17"/>
      <c r="K15124" s="17"/>
      <c r="L15124" s="17"/>
    </row>
    <row r="15125" spans="1:12" ht="28.5">
      <c r="A15125" s="14" t="s">
        <v>1622</v>
      </c>
      <c r="B15125" s="14" t="s">
        <v>4352</v>
      </c>
      <c r="C15125" s="8" t="s">
        <v>1623</v>
      </c>
      <c r="D15125" s="15" t="s">
        <v>14361</v>
      </c>
      <c r="E15125" s="10" t="s">
        <v>229</v>
      </c>
      <c r="F15125" s="14" t="s">
        <v>84</v>
      </c>
      <c r="G15125" s="16">
        <v>5</v>
      </c>
      <c r="H15125" s="43"/>
      <c r="I15125" s="12" t="str">
        <f t="shared" si="236"/>
        <v/>
      </c>
      <c r="J15125" s="17"/>
      <c r="K15125" s="17"/>
      <c r="L15125" s="17"/>
    </row>
    <row r="15126" spans="1:12" ht="28.5">
      <c r="A15126" s="14" t="s">
        <v>1622</v>
      </c>
      <c r="B15126" s="14" t="s">
        <v>2456</v>
      </c>
      <c r="C15126" s="8" t="s">
        <v>14362</v>
      </c>
      <c r="D15126" s="15"/>
      <c r="E15126" s="10" t="s">
        <v>14363</v>
      </c>
      <c r="F15126" s="14"/>
      <c r="G15126" s="16"/>
      <c r="H15126" s="43"/>
      <c r="I15126" s="12" t="str">
        <f t="shared" si="236"/>
        <v/>
      </c>
      <c r="J15126" s="17"/>
      <c r="K15126" s="17"/>
      <c r="L15126" s="17"/>
    </row>
    <row r="15127" spans="1:12" ht="28.5">
      <c r="A15127" s="14" t="s">
        <v>1622</v>
      </c>
      <c r="B15127" s="14" t="s">
        <v>2456</v>
      </c>
      <c r="C15127" s="8" t="s">
        <v>14362</v>
      </c>
      <c r="D15127" s="15"/>
      <c r="E15127" s="10" t="s">
        <v>7037</v>
      </c>
      <c r="F15127" s="14"/>
      <c r="G15127" s="16"/>
      <c r="H15127" s="43"/>
      <c r="I15127" s="12" t="str">
        <f t="shared" si="236"/>
        <v/>
      </c>
      <c r="J15127" s="17"/>
      <c r="K15127" s="17"/>
      <c r="L15127" s="17"/>
    </row>
    <row r="15128" spans="1:12" ht="28.5">
      <c r="A15128" s="14" t="s">
        <v>1622</v>
      </c>
      <c r="B15128" s="14" t="s">
        <v>2456</v>
      </c>
      <c r="C15128" s="8" t="s">
        <v>14362</v>
      </c>
      <c r="D15128" s="15"/>
      <c r="E15128" s="10" t="s">
        <v>14364</v>
      </c>
      <c r="F15128" s="14"/>
      <c r="G15128" s="16"/>
      <c r="H15128" s="43"/>
      <c r="I15128" s="12" t="str">
        <f t="shared" si="236"/>
        <v/>
      </c>
      <c r="J15128" s="17"/>
      <c r="K15128" s="17"/>
      <c r="L15128" s="17"/>
    </row>
    <row r="15129" spans="1:12" ht="28.5">
      <c r="A15129" s="14" t="s">
        <v>1622</v>
      </c>
      <c r="B15129" s="14" t="s">
        <v>2456</v>
      </c>
      <c r="C15129" s="8" t="s">
        <v>14362</v>
      </c>
      <c r="D15129" s="15" t="s">
        <v>14365</v>
      </c>
      <c r="E15129" s="10" t="s">
        <v>14366</v>
      </c>
      <c r="F15129" s="14"/>
      <c r="G15129" s="16"/>
      <c r="H15129" s="43"/>
      <c r="I15129" s="12" t="str">
        <f t="shared" si="236"/>
        <v/>
      </c>
      <c r="J15129" s="17"/>
      <c r="K15129" s="17"/>
      <c r="L15129" s="17"/>
    </row>
    <row r="15130" spans="1:12" ht="185.25">
      <c r="A15130" s="14" t="s">
        <v>1622</v>
      </c>
      <c r="B15130" s="14" t="s">
        <v>2456</v>
      </c>
      <c r="C15130" s="8" t="s">
        <v>14362</v>
      </c>
      <c r="D15130" s="15"/>
      <c r="E15130" s="10" t="s">
        <v>14367</v>
      </c>
      <c r="F15130" s="14"/>
      <c r="G15130" s="16"/>
      <c r="H15130" s="43"/>
      <c r="I15130" s="12" t="str">
        <f t="shared" si="236"/>
        <v/>
      </c>
      <c r="J15130" s="17"/>
      <c r="K15130" s="17"/>
      <c r="L15130" s="17"/>
    </row>
    <row r="15131" spans="1:12" ht="28.5">
      <c r="A15131" s="14" t="s">
        <v>1622</v>
      </c>
      <c r="B15131" s="14" t="s">
        <v>2456</v>
      </c>
      <c r="C15131" s="8" t="s">
        <v>14362</v>
      </c>
      <c r="D15131" s="15"/>
      <c r="E15131" s="10" t="s">
        <v>1647</v>
      </c>
      <c r="F15131" s="14"/>
      <c r="G15131" s="16"/>
      <c r="H15131" s="43"/>
      <c r="I15131" s="12" t="str">
        <f t="shared" si="236"/>
        <v/>
      </c>
      <c r="J15131" s="17"/>
      <c r="K15131" s="17"/>
      <c r="L15131" s="17"/>
    </row>
    <row r="15132" spans="1:12" ht="28.5">
      <c r="A15132" s="14" t="s">
        <v>1622</v>
      </c>
      <c r="B15132" s="14" t="s">
        <v>2456</v>
      </c>
      <c r="C15132" s="8" t="s">
        <v>14362</v>
      </c>
      <c r="D15132" s="15" t="s">
        <v>14368</v>
      </c>
      <c r="E15132" s="10" t="s">
        <v>14369</v>
      </c>
      <c r="F15132" s="14" t="s">
        <v>168</v>
      </c>
      <c r="G15132" s="16">
        <v>175.84</v>
      </c>
      <c r="H15132" s="43"/>
      <c r="I15132" s="12" t="str">
        <f t="shared" si="236"/>
        <v/>
      </c>
      <c r="J15132" s="17"/>
      <c r="K15132" s="17"/>
      <c r="L15132" s="17"/>
    </row>
    <row r="15133" spans="1:12" ht="28.5">
      <c r="A15133" s="14" t="s">
        <v>1622</v>
      </c>
      <c r="B15133" s="14" t="s">
        <v>2456</v>
      </c>
      <c r="C15133" s="8" t="s">
        <v>14362</v>
      </c>
      <c r="D15133" s="15"/>
      <c r="E15133" s="10" t="s">
        <v>5874</v>
      </c>
      <c r="F15133" s="14"/>
      <c r="G15133" s="16"/>
      <c r="H15133" s="43"/>
      <c r="I15133" s="12" t="str">
        <f t="shared" si="236"/>
        <v/>
      </c>
      <c r="J15133" s="17"/>
      <c r="K15133" s="17"/>
      <c r="L15133" s="17"/>
    </row>
    <row r="15134" spans="1:12" ht="28.5">
      <c r="A15134" s="14" t="s">
        <v>1622</v>
      </c>
      <c r="B15134" s="14" t="s">
        <v>2456</v>
      </c>
      <c r="C15134" s="8" t="s">
        <v>14362</v>
      </c>
      <c r="D15134" s="15"/>
      <c r="E15134" s="10" t="s">
        <v>14364</v>
      </c>
      <c r="F15134" s="14"/>
      <c r="G15134" s="16"/>
      <c r="H15134" s="43"/>
      <c r="I15134" s="12" t="str">
        <f t="shared" si="236"/>
        <v/>
      </c>
      <c r="J15134" s="17"/>
      <c r="K15134" s="17"/>
      <c r="L15134" s="17"/>
    </row>
    <row r="15135" spans="1:12" ht="28.5">
      <c r="A15135" s="14" t="s">
        <v>1622</v>
      </c>
      <c r="B15135" s="14" t="s">
        <v>2456</v>
      </c>
      <c r="C15135" s="8" t="s">
        <v>14362</v>
      </c>
      <c r="D15135" s="15" t="s">
        <v>14370</v>
      </c>
      <c r="E15135" s="10" t="s">
        <v>14371</v>
      </c>
      <c r="F15135" s="14"/>
      <c r="G15135" s="16"/>
      <c r="H15135" s="43"/>
      <c r="I15135" s="12" t="str">
        <f t="shared" si="236"/>
        <v/>
      </c>
      <c r="J15135" s="17"/>
      <c r="K15135" s="17"/>
      <c r="L15135" s="17"/>
    </row>
    <row r="15136" spans="1:12" ht="171">
      <c r="A15136" s="14" t="s">
        <v>1622</v>
      </c>
      <c r="B15136" s="14" t="s">
        <v>2456</v>
      </c>
      <c r="C15136" s="8" t="s">
        <v>14362</v>
      </c>
      <c r="D15136" s="15"/>
      <c r="E15136" s="10" t="s">
        <v>14372</v>
      </c>
      <c r="F15136" s="14"/>
      <c r="G15136" s="16"/>
      <c r="H15136" s="43"/>
      <c r="I15136" s="12" t="str">
        <f t="shared" si="236"/>
        <v/>
      </c>
      <c r="J15136" s="17"/>
      <c r="K15136" s="17"/>
      <c r="L15136" s="17"/>
    </row>
    <row r="15137" spans="1:12" ht="28.5">
      <c r="A15137" s="14" t="s">
        <v>1622</v>
      </c>
      <c r="B15137" s="14" t="s">
        <v>2456</v>
      </c>
      <c r="C15137" s="8" t="s">
        <v>14362</v>
      </c>
      <c r="D15137" s="15"/>
      <c r="E15137" s="10" t="s">
        <v>1647</v>
      </c>
      <c r="F15137" s="14"/>
      <c r="G15137" s="16"/>
      <c r="H15137" s="43"/>
      <c r="I15137" s="12" t="str">
        <f t="shared" si="236"/>
        <v/>
      </c>
      <c r="J15137" s="17"/>
      <c r="K15137" s="17"/>
      <c r="L15137" s="17"/>
    </row>
    <row r="15138" spans="1:12" ht="28.5">
      <c r="A15138" s="14" t="s">
        <v>1622</v>
      </c>
      <c r="B15138" s="14" t="s">
        <v>2456</v>
      </c>
      <c r="C15138" s="8" t="s">
        <v>14362</v>
      </c>
      <c r="D15138" s="15"/>
      <c r="E15138" s="10" t="s">
        <v>2916</v>
      </c>
      <c r="F15138" s="14"/>
      <c r="G15138" s="16"/>
      <c r="H15138" s="43"/>
      <c r="I15138" s="12" t="str">
        <f t="shared" si="236"/>
        <v/>
      </c>
      <c r="J15138" s="17"/>
      <c r="K15138" s="17"/>
      <c r="L15138" s="17"/>
    </row>
    <row r="15139" spans="1:12" ht="28.5">
      <c r="A15139" s="14" t="s">
        <v>1622</v>
      </c>
      <c r="B15139" s="14" t="s">
        <v>2456</v>
      </c>
      <c r="C15139" s="8" t="s">
        <v>14362</v>
      </c>
      <c r="D15139" s="15" t="s">
        <v>14373</v>
      </c>
      <c r="E15139" s="10" t="s">
        <v>14374</v>
      </c>
      <c r="F15139" s="14" t="s">
        <v>168</v>
      </c>
      <c r="G15139" s="16">
        <v>253</v>
      </c>
      <c r="H15139" s="43"/>
      <c r="I15139" s="12" t="str">
        <f t="shared" si="236"/>
        <v/>
      </c>
      <c r="J15139" s="17"/>
      <c r="K15139" s="17"/>
      <c r="L15139" s="17"/>
    </row>
    <row r="15140" spans="1:12" ht="28.5">
      <c r="A15140" s="14" t="s">
        <v>1622</v>
      </c>
      <c r="B15140" s="14" t="s">
        <v>2456</v>
      </c>
      <c r="C15140" s="8" t="s">
        <v>14362</v>
      </c>
      <c r="D15140" s="15" t="s">
        <v>14375</v>
      </c>
      <c r="E15140" s="10" t="s">
        <v>14376</v>
      </c>
      <c r="F15140" s="14" t="s">
        <v>168</v>
      </c>
      <c r="G15140" s="16">
        <v>178</v>
      </c>
      <c r="H15140" s="43"/>
      <c r="I15140" s="12" t="str">
        <f t="shared" si="236"/>
        <v/>
      </c>
      <c r="J15140" s="17"/>
      <c r="K15140" s="17"/>
      <c r="L15140" s="17"/>
    </row>
    <row r="15141" spans="1:12" ht="28.5">
      <c r="A15141" s="14" t="s">
        <v>1622</v>
      </c>
      <c r="B15141" s="14" t="s">
        <v>2456</v>
      </c>
      <c r="C15141" s="8" t="s">
        <v>14362</v>
      </c>
      <c r="D15141" s="15"/>
      <c r="E15141" s="10" t="s">
        <v>2924</v>
      </c>
      <c r="F15141" s="14"/>
      <c r="G15141" s="16"/>
      <c r="H15141" s="43"/>
      <c r="I15141" s="12" t="str">
        <f t="shared" si="236"/>
        <v/>
      </c>
      <c r="J15141" s="17"/>
      <c r="K15141" s="17"/>
      <c r="L15141" s="17"/>
    </row>
    <row r="15142" spans="1:12" ht="28.5">
      <c r="A15142" s="14" t="s">
        <v>1622</v>
      </c>
      <c r="B15142" s="14" t="s">
        <v>2456</v>
      </c>
      <c r="C15142" s="8" t="s">
        <v>14362</v>
      </c>
      <c r="D15142" s="15" t="s">
        <v>14377</v>
      </c>
      <c r="E15142" s="10" t="s">
        <v>14374</v>
      </c>
      <c r="F15142" s="14" t="s">
        <v>168</v>
      </c>
      <c r="G15142" s="16">
        <v>415</v>
      </c>
      <c r="H15142" s="43"/>
      <c r="I15142" s="12" t="str">
        <f t="shared" si="236"/>
        <v/>
      </c>
      <c r="J15142" s="17"/>
      <c r="K15142" s="17"/>
      <c r="L15142" s="17"/>
    </row>
    <row r="15143" spans="1:12" ht="28.5">
      <c r="A15143" s="14" t="s">
        <v>1622</v>
      </c>
      <c r="B15143" s="14" t="s">
        <v>2456</v>
      </c>
      <c r="C15143" s="8" t="s">
        <v>14362</v>
      </c>
      <c r="D15143" s="15" t="s">
        <v>14378</v>
      </c>
      <c r="E15143" s="10" t="s">
        <v>14376</v>
      </c>
      <c r="F15143" s="14" t="s">
        <v>168</v>
      </c>
      <c r="G15143" s="16">
        <v>209</v>
      </c>
      <c r="H15143" s="43"/>
      <c r="I15143" s="12" t="str">
        <f t="shared" si="236"/>
        <v/>
      </c>
      <c r="J15143" s="17"/>
      <c r="K15143" s="17"/>
      <c r="L15143" s="17"/>
    </row>
    <row r="15144" spans="1:12" ht="28.5">
      <c r="A15144" s="14" t="s">
        <v>1622</v>
      </c>
      <c r="B15144" s="14" t="s">
        <v>2456</v>
      </c>
      <c r="C15144" s="8" t="s">
        <v>14362</v>
      </c>
      <c r="D15144" s="15"/>
      <c r="E15144" s="10" t="s">
        <v>2933</v>
      </c>
      <c r="F15144" s="14"/>
      <c r="G15144" s="16"/>
      <c r="H15144" s="43"/>
      <c r="I15144" s="12" t="str">
        <f t="shared" si="236"/>
        <v/>
      </c>
      <c r="J15144" s="17"/>
      <c r="K15144" s="17"/>
      <c r="L15144" s="17"/>
    </row>
    <row r="15145" spans="1:12" ht="28.5">
      <c r="A15145" s="14" t="s">
        <v>1622</v>
      </c>
      <c r="B15145" s="14" t="s">
        <v>2456</v>
      </c>
      <c r="C15145" s="8" t="s">
        <v>14362</v>
      </c>
      <c r="D15145" s="15" t="s">
        <v>14379</v>
      </c>
      <c r="E15145" s="10" t="s">
        <v>14374</v>
      </c>
      <c r="F15145" s="14" t="s">
        <v>168</v>
      </c>
      <c r="G15145" s="16">
        <v>42</v>
      </c>
      <c r="H15145" s="43"/>
      <c r="I15145" s="12" t="str">
        <f t="shared" si="236"/>
        <v/>
      </c>
      <c r="J15145" s="17"/>
      <c r="K15145" s="17"/>
      <c r="L15145" s="17"/>
    </row>
    <row r="15146" spans="1:12" ht="28.5">
      <c r="A15146" s="14" t="s">
        <v>1622</v>
      </c>
      <c r="B15146" s="14" t="s">
        <v>2456</v>
      </c>
      <c r="C15146" s="8" t="s">
        <v>14362</v>
      </c>
      <c r="D15146" s="15" t="s">
        <v>14380</v>
      </c>
      <c r="E15146" s="10" t="s">
        <v>14376</v>
      </c>
      <c r="F15146" s="14" t="s">
        <v>168</v>
      </c>
      <c r="G15146" s="16">
        <v>15</v>
      </c>
      <c r="H15146" s="43"/>
      <c r="I15146" s="12" t="str">
        <f t="shared" si="236"/>
        <v/>
      </c>
      <c r="J15146" s="17"/>
      <c r="K15146" s="17"/>
      <c r="L15146" s="17"/>
    </row>
    <row r="15147" spans="1:12" ht="28.5">
      <c r="A15147" s="14" t="s">
        <v>1622</v>
      </c>
      <c r="B15147" s="14" t="s">
        <v>3244</v>
      </c>
      <c r="C15147" s="8" t="s">
        <v>14362</v>
      </c>
      <c r="D15147" s="15"/>
      <c r="E15147" s="10" t="s">
        <v>3245</v>
      </c>
      <c r="F15147" s="14"/>
      <c r="G15147" s="16"/>
      <c r="H15147" s="43"/>
      <c r="I15147" s="12" t="str">
        <f t="shared" si="236"/>
        <v/>
      </c>
      <c r="J15147" s="17"/>
      <c r="K15147" s="17"/>
      <c r="L15147" s="17"/>
    </row>
    <row r="15148" spans="1:12" ht="28.5">
      <c r="A15148" s="14" t="s">
        <v>1622</v>
      </c>
      <c r="B15148" s="14" t="s">
        <v>3244</v>
      </c>
      <c r="C15148" s="8" t="s">
        <v>14362</v>
      </c>
      <c r="D15148" s="15"/>
      <c r="E15148" s="10" t="s">
        <v>14364</v>
      </c>
      <c r="F15148" s="14"/>
      <c r="G15148" s="16"/>
      <c r="H15148" s="43"/>
      <c r="I15148" s="12" t="str">
        <f t="shared" si="236"/>
        <v/>
      </c>
      <c r="J15148" s="17"/>
      <c r="K15148" s="17"/>
      <c r="L15148" s="17"/>
    </row>
    <row r="15149" spans="1:12" ht="28.5">
      <c r="A15149" s="14" t="s">
        <v>1622</v>
      </c>
      <c r="B15149" s="14" t="s">
        <v>3244</v>
      </c>
      <c r="C15149" s="8" t="s">
        <v>14362</v>
      </c>
      <c r="D15149" s="15" t="s">
        <v>14381</v>
      </c>
      <c r="E15149" s="10" t="s">
        <v>14382</v>
      </c>
      <c r="F15149" s="14"/>
      <c r="G15149" s="16"/>
      <c r="H15149" s="43"/>
      <c r="I15149" s="12" t="str">
        <f t="shared" si="236"/>
        <v/>
      </c>
      <c r="J15149" s="17"/>
      <c r="K15149" s="17"/>
      <c r="L15149" s="17"/>
    </row>
    <row r="15150" spans="1:12" ht="85.5">
      <c r="A15150" s="14" t="s">
        <v>1622</v>
      </c>
      <c r="B15150" s="14" t="s">
        <v>3244</v>
      </c>
      <c r="C15150" s="8" t="s">
        <v>14362</v>
      </c>
      <c r="D15150" s="15"/>
      <c r="E15150" s="10" t="s">
        <v>14383</v>
      </c>
      <c r="F15150" s="14"/>
      <c r="G15150" s="16"/>
      <c r="H15150" s="43"/>
      <c r="I15150" s="12" t="str">
        <f t="shared" si="236"/>
        <v/>
      </c>
      <c r="J15150" s="17"/>
      <c r="K15150" s="17"/>
      <c r="L15150" s="17"/>
    </row>
    <row r="15151" spans="1:12" ht="28.5">
      <c r="A15151" s="14" t="s">
        <v>1622</v>
      </c>
      <c r="B15151" s="14" t="s">
        <v>3244</v>
      </c>
      <c r="C15151" s="8" t="s">
        <v>14362</v>
      </c>
      <c r="D15151" s="15"/>
      <c r="E15151" s="10" t="s">
        <v>14384</v>
      </c>
      <c r="F15151" s="14"/>
      <c r="G15151" s="16"/>
      <c r="H15151" s="43"/>
      <c r="I15151" s="12" t="str">
        <f t="shared" si="236"/>
        <v/>
      </c>
      <c r="J15151" s="17"/>
      <c r="K15151" s="17"/>
      <c r="L15151" s="17"/>
    </row>
    <row r="15152" spans="1:12" ht="28.5">
      <c r="A15152" s="14" t="s">
        <v>1622</v>
      </c>
      <c r="B15152" s="14" t="s">
        <v>3244</v>
      </c>
      <c r="C15152" s="8" t="s">
        <v>14362</v>
      </c>
      <c r="D15152" s="15" t="s">
        <v>14385</v>
      </c>
      <c r="E15152" s="10" t="s">
        <v>14386</v>
      </c>
      <c r="F15152" s="14" t="s">
        <v>168</v>
      </c>
      <c r="G15152" s="16">
        <v>13.64</v>
      </c>
      <c r="H15152" s="43"/>
      <c r="I15152" s="12" t="str">
        <f t="shared" si="236"/>
        <v/>
      </c>
      <c r="J15152" s="17"/>
      <c r="K15152" s="17"/>
      <c r="L15152" s="17"/>
    </row>
    <row r="15153" spans="1:12" ht="28.5">
      <c r="A15153" s="14" t="s">
        <v>1622</v>
      </c>
      <c r="B15153" s="14" t="s">
        <v>3244</v>
      </c>
      <c r="C15153" s="8" t="s">
        <v>14362</v>
      </c>
      <c r="D15153" s="15" t="s">
        <v>14387</v>
      </c>
      <c r="E15153" s="10" t="s">
        <v>14388</v>
      </c>
      <c r="F15153" s="14"/>
      <c r="G15153" s="16"/>
      <c r="H15153" s="43"/>
      <c r="I15153" s="12" t="str">
        <f t="shared" si="236"/>
        <v/>
      </c>
      <c r="J15153" s="17"/>
      <c r="K15153" s="17"/>
      <c r="L15153" s="17"/>
    </row>
    <row r="15154" spans="1:12" ht="185.25">
      <c r="A15154" s="14" t="s">
        <v>1622</v>
      </c>
      <c r="B15154" s="14" t="s">
        <v>3244</v>
      </c>
      <c r="C15154" s="8" t="s">
        <v>14362</v>
      </c>
      <c r="D15154" s="15"/>
      <c r="E15154" s="10" t="s">
        <v>14389</v>
      </c>
      <c r="F15154" s="14"/>
      <c r="G15154" s="16"/>
      <c r="H15154" s="43"/>
      <c r="I15154" s="12" t="str">
        <f t="shared" si="236"/>
        <v/>
      </c>
      <c r="J15154" s="17"/>
      <c r="K15154" s="17"/>
      <c r="L15154" s="17"/>
    </row>
    <row r="15155" spans="1:12" ht="28.5">
      <c r="A15155" s="14" t="s">
        <v>1622</v>
      </c>
      <c r="B15155" s="14" t="s">
        <v>3244</v>
      </c>
      <c r="C15155" s="8" t="s">
        <v>14362</v>
      </c>
      <c r="D15155" s="15"/>
      <c r="E15155" s="10" t="s">
        <v>1647</v>
      </c>
      <c r="F15155" s="14"/>
      <c r="G15155" s="16"/>
      <c r="H15155" s="43"/>
      <c r="I15155" s="12" t="str">
        <f t="shared" si="236"/>
        <v/>
      </c>
      <c r="J15155" s="17"/>
      <c r="K15155" s="17"/>
      <c r="L15155" s="17"/>
    </row>
    <row r="15156" spans="1:12" ht="28.5">
      <c r="A15156" s="14" t="s">
        <v>1622</v>
      </c>
      <c r="B15156" s="14" t="s">
        <v>3244</v>
      </c>
      <c r="C15156" s="8" t="s">
        <v>14362</v>
      </c>
      <c r="D15156" s="15" t="s">
        <v>14390</v>
      </c>
      <c r="E15156" s="10" t="s">
        <v>14391</v>
      </c>
      <c r="F15156" s="14" t="s">
        <v>168</v>
      </c>
      <c r="G15156" s="16">
        <v>53.29</v>
      </c>
      <c r="H15156" s="43"/>
      <c r="I15156" s="12" t="str">
        <f t="shared" si="236"/>
        <v/>
      </c>
      <c r="J15156" s="17"/>
      <c r="K15156" s="17"/>
      <c r="L15156" s="17"/>
    </row>
    <row r="15157" spans="1:12" ht="28.5">
      <c r="A15157" s="14" t="s">
        <v>1622</v>
      </c>
      <c r="B15157" s="14" t="s">
        <v>3244</v>
      </c>
      <c r="C15157" s="8" t="s">
        <v>14362</v>
      </c>
      <c r="D15157" s="15" t="s">
        <v>14392</v>
      </c>
      <c r="E15157" s="10" t="s">
        <v>14393</v>
      </c>
      <c r="F15157" s="14" t="s">
        <v>168</v>
      </c>
      <c r="G15157" s="16">
        <v>20.440000000000001</v>
      </c>
      <c r="H15157" s="43"/>
      <c r="I15157" s="12" t="str">
        <f t="shared" si="236"/>
        <v/>
      </c>
      <c r="J15157" s="17"/>
      <c r="K15157" s="17"/>
      <c r="L15157" s="17"/>
    </row>
    <row r="15158" spans="1:12" ht="28.5">
      <c r="A15158" s="14" t="s">
        <v>1622</v>
      </c>
      <c r="B15158" s="14" t="s">
        <v>3244</v>
      </c>
      <c r="C15158" s="8" t="s">
        <v>14362</v>
      </c>
      <c r="D15158" s="15" t="s">
        <v>14394</v>
      </c>
      <c r="E15158" s="10" t="s">
        <v>14395</v>
      </c>
      <c r="F15158" s="14"/>
      <c r="G15158" s="16"/>
      <c r="H15158" s="43"/>
      <c r="I15158" s="12" t="str">
        <f t="shared" si="236"/>
        <v/>
      </c>
      <c r="J15158" s="17"/>
      <c r="K15158" s="17"/>
      <c r="L15158" s="17"/>
    </row>
    <row r="15159" spans="1:12" ht="156.75">
      <c r="A15159" s="14" t="s">
        <v>1622</v>
      </c>
      <c r="B15159" s="14" t="s">
        <v>3244</v>
      </c>
      <c r="C15159" s="8" t="s">
        <v>14362</v>
      </c>
      <c r="D15159" s="15"/>
      <c r="E15159" s="10" t="s">
        <v>14396</v>
      </c>
      <c r="F15159" s="14"/>
      <c r="G15159" s="16"/>
      <c r="H15159" s="43"/>
      <c r="I15159" s="12" t="str">
        <f t="shared" si="236"/>
        <v/>
      </c>
      <c r="J15159" s="17"/>
      <c r="K15159" s="17"/>
      <c r="L15159" s="17"/>
    </row>
    <row r="15160" spans="1:12" ht="28.5">
      <c r="A15160" s="14" t="s">
        <v>1622</v>
      </c>
      <c r="B15160" s="14" t="s">
        <v>3244</v>
      </c>
      <c r="C15160" s="8" t="s">
        <v>14362</v>
      </c>
      <c r="D15160" s="15" t="s">
        <v>14397</v>
      </c>
      <c r="E15160" s="10" t="s">
        <v>14395</v>
      </c>
      <c r="F15160" s="14" t="s">
        <v>73</v>
      </c>
      <c r="G15160" s="16">
        <v>20</v>
      </c>
      <c r="H15160" s="43"/>
      <c r="I15160" s="12" t="str">
        <f t="shared" si="236"/>
        <v/>
      </c>
      <c r="J15160" s="17"/>
      <c r="K15160" s="17"/>
      <c r="L15160" s="17"/>
    </row>
    <row r="15161" spans="1:12" ht="28.5">
      <c r="A15161" s="14" t="s">
        <v>1622</v>
      </c>
      <c r="B15161" s="14" t="s">
        <v>3435</v>
      </c>
      <c r="C15161" s="8" t="s">
        <v>14362</v>
      </c>
      <c r="D15161" s="15"/>
      <c r="E15161" s="10" t="s">
        <v>3436</v>
      </c>
      <c r="F15161" s="14"/>
      <c r="G15161" s="16"/>
      <c r="H15161" s="43"/>
      <c r="I15161" s="12" t="str">
        <f t="shared" si="236"/>
        <v/>
      </c>
      <c r="J15161" s="17"/>
      <c r="K15161" s="17"/>
      <c r="L15161" s="17"/>
    </row>
    <row r="15162" spans="1:12" ht="28.5">
      <c r="A15162" s="14" t="s">
        <v>1622</v>
      </c>
      <c r="B15162" s="14" t="s">
        <v>3435</v>
      </c>
      <c r="C15162" s="8" t="s">
        <v>14362</v>
      </c>
      <c r="D15162" s="15"/>
      <c r="E15162" s="10" t="s">
        <v>14364</v>
      </c>
      <c r="F15162" s="14"/>
      <c r="G15162" s="16"/>
      <c r="H15162" s="43"/>
      <c r="I15162" s="12" t="str">
        <f t="shared" si="236"/>
        <v/>
      </c>
      <c r="J15162" s="17"/>
      <c r="K15162" s="17"/>
      <c r="L15162" s="17"/>
    </row>
    <row r="15163" spans="1:12" ht="28.5">
      <c r="A15163" s="14" t="s">
        <v>1622</v>
      </c>
      <c r="B15163" s="14" t="s">
        <v>3435</v>
      </c>
      <c r="C15163" s="8" t="s">
        <v>14362</v>
      </c>
      <c r="D15163" s="15" t="s">
        <v>14398</v>
      </c>
      <c r="E15163" s="10" t="s">
        <v>14382</v>
      </c>
      <c r="F15163" s="14"/>
      <c r="G15163" s="16"/>
      <c r="H15163" s="43"/>
      <c r="I15163" s="12" t="str">
        <f t="shared" si="236"/>
        <v/>
      </c>
      <c r="J15163" s="17"/>
      <c r="K15163" s="17"/>
      <c r="L15163" s="17"/>
    </row>
    <row r="15164" spans="1:12" ht="85.5">
      <c r="A15164" s="14" t="s">
        <v>1622</v>
      </c>
      <c r="B15164" s="14" t="s">
        <v>3435</v>
      </c>
      <c r="C15164" s="8" t="s">
        <v>14362</v>
      </c>
      <c r="D15164" s="15"/>
      <c r="E15164" s="10" t="s">
        <v>14383</v>
      </c>
      <c r="F15164" s="14"/>
      <c r="G15164" s="16"/>
      <c r="H15164" s="43"/>
      <c r="I15164" s="12" t="str">
        <f t="shared" si="236"/>
        <v/>
      </c>
      <c r="J15164" s="17"/>
      <c r="K15164" s="17"/>
      <c r="L15164" s="17"/>
    </row>
    <row r="15165" spans="1:12" ht="28.5">
      <c r="A15165" s="14" t="s">
        <v>1622</v>
      </c>
      <c r="B15165" s="14" t="s">
        <v>3435</v>
      </c>
      <c r="C15165" s="8" t="s">
        <v>14362</v>
      </c>
      <c r="D15165" s="15"/>
      <c r="E15165" s="10" t="s">
        <v>14384</v>
      </c>
      <c r="F15165" s="14"/>
      <c r="G15165" s="16"/>
      <c r="H15165" s="43"/>
      <c r="I15165" s="12" t="str">
        <f t="shared" si="236"/>
        <v/>
      </c>
      <c r="J15165" s="17"/>
      <c r="K15165" s="17"/>
      <c r="L15165" s="17"/>
    </row>
    <row r="15166" spans="1:12" ht="28.5">
      <c r="A15166" s="14" t="s">
        <v>1622</v>
      </c>
      <c r="B15166" s="14" t="s">
        <v>3435</v>
      </c>
      <c r="C15166" s="8" t="s">
        <v>14362</v>
      </c>
      <c r="D15166" s="15" t="s">
        <v>14399</v>
      </c>
      <c r="E15166" s="10" t="s">
        <v>14386</v>
      </c>
      <c r="F15166" s="14" t="s">
        <v>168</v>
      </c>
      <c r="G15166" s="16">
        <v>14.61</v>
      </c>
      <c r="H15166" s="43"/>
      <c r="I15166" s="12" t="str">
        <f t="shared" si="236"/>
        <v/>
      </c>
      <c r="J15166" s="17"/>
      <c r="K15166" s="17"/>
      <c r="L15166" s="17"/>
    </row>
    <row r="15167" spans="1:12" ht="28.5">
      <c r="A15167" s="14" t="s">
        <v>1622</v>
      </c>
      <c r="B15167" s="14" t="s">
        <v>3435</v>
      </c>
      <c r="C15167" s="8" t="s">
        <v>14362</v>
      </c>
      <c r="D15167" s="15" t="s">
        <v>14400</v>
      </c>
      <c r="E15167" s="10" t="s">
        <v>14401</v>
      </c>
      <c r="F15167" s="14"/>
      <c r="G15167" s="16"/>
      <c r="H15167" s="43"/>
      <c r="I15167" s="12" t="str">
        <f t="shared" si="236"/>
        <v/>
      </c>
      <c r="J15167" s="17"/>
      <c r="K15167" s="17"/>
      <c r="L15167" s="17"/>
    </row>
    <row r="15168" spans="1:12" ht="185.25">
      <c r="A15168" s="14" t="s">
        <v>1622</v>
      </c>
      <c r="B15168" s="14" t="s">
        <v>3435</v>
      </c>
      <c r="C15168" s="8" t="s">
        <v>14362</v>
      </c>
      <c r="D15168" s="15"/>
      <c r="E15168" s="10" t="s">
        <v>14389</v>
      </c>
      <c r="F15168" s="14"/>
      <c r="G15168" s="16"/>
      <c r="H15168" s="43"/>
      <c r="I15168" s="12" t="str">
        <f t="shared" si="236"/>
        <v/>
      </c>
      <c r="J15168" s="17"/>
      <c r="K15168" s="17"/>
      <c r="L15168" s="17"/>
    </row>
    <row r="15169" spans="1:12" ht="28.5">
      <c r="A15169" s="14" t="s">
        <v>1622</v>
      </c>
      <c r="B15169" s="14" t="s">
        <v>3435</v>
      </c>
      <c r="C15169" s="8" t="s">
        <v>14362</v>
      </c>
      <c r="D15169" s="15"/>
      <c r="E15169" s="10" t="s">
        <v>1647</v>
      </c>
      <c r="F15169" s="14"/>
      <c r="G15169" s="16"/>
      <c r="H15169" s="43"/>
      <c r="I15169" s="12" t="str">
        <f t="shared" si="236"/>
        <v/>
      </c>
      <c r="J15169" s="17"/>
      <c r="K15169" s="17"/>
      <c r="L15169" s="17"/>
    </row>
    <row r="15170" spans="1:12" ht="28.5">
      <c r="A15170" s="14" t="s">
        <v>1622</v>
      </c>
      <c r="B15170" s="14" t="s">
        <v>3435</v>
      </c>
      <c r="C15170" s="8" t="s">
        <v>14362</v>
      </c>
      <c r="D15170" s="15" t="s">
        <v>14402</v>
      </c>
      <c r="E15170" s="10" t="s">
        <v>14369</v>
      </c>
      <c r="F15170" s="14" t="s">
        <v>168</v>
      </c>
      <c r="G15170" s="16">
        <v>63.83</v>
      </c>
      <c r="H15170" s="43"/>
      <c r="I15170" s="12" t="str">
        <f t="shared" si="236"/>
        <v/>
      </c>
      <c r="J15170" s="17"/>
      <c r="K15170" s="17"/>
      <c r="L15170" s="17"/>
    </row>
    <row r="15171" spans="1:12" ht="28.5">
      <c r="A15171" s="14" t="s">
        <v>1622</v>
      </c>
      <c r="B15171" s="14" t="s">
        <v>3435</v>
      </c>
      <c r="C15171" s="8" t="s">
        <v>14362</v>
      </c>
      <c r="D15171" s="15" t="s">
        <v>14403</v>
      </c>
      <c r="E15171" s="10" t="s">
        <v>14404</v>
      </c>
      <c r="F15171" s="14" t="s">
        <v>168</v>
      </c>
      <c r="G15171" s="16">
        <v>53.78</v>
      </c>
      <c r="H15171" s="43"/>
      <c r="I15171" s="12" t="str">
        <f t="shared" si="236"/>
        <v/>
      </c>
      <c r="J15171" s="17"/>
      <c r="K15171" s="17"/>
      <c r="L15171" s="17"/>
    </row>
    <row r="15172" spans="1:12" ht="28.5">
      <c r="A15172" s="14" t="s">
        <v>1622</v>
      </c>
      <c r="B15172" s="14" t="s">
        <v>3435</v>
      </c>
      <c r="C15172" s="8" t="s">
        <v>14362</v>
      </c>
      <c r="D15172" s="15" t="s">
        <v>14405</v>
      </c>
      <c r="E15172" s="10" t="s">
        <v>14406</v>
      </c>
      <c r="F15172" s="14"/>
      <c r="G15172" s="16"/>
      <c r="H15172" s="43"/>
      <c r="I15172" s="12" t="str">
        <f t="shared" ref="I15172:I15235" si="237">IF(AND(G15172&lt;&gt;"",H15172&lt;&gt;""),G15172*H15172,"")</f>
        <v/>
      </c>
      <c r="J15172" s="17"/>
      <c r="K15172" s="17"/>
      <c r="L15172" s="17"/>
    </row>
    <row r="15173" spans="1:12" ht="156.75">
      <c r="A15173" s="14" t="s">
        <v>1622</v>
      </c>
      <c r="B15173" s="14" t="s">
        <v>3435</v>
      </c>
      <c r="C15173" s="8" t="s">
        <v>14362</v>
      </c>
      <c r="D15173" s="15"/>
      <c r="E15173" s="10" t="s">
        <v>14407</v>
      </c>
      <c r="F15173" s="14"/>
      <c r="G15173" s="16"/>
      <c r="H15173" s="43"/>
      <c r="I15173" s="12" t="str">
        <f t="shared" si="237"/>
        <v/>
      </c>
      <c r="J15173" s="17"/>
      <c r="K15173" s="17"/>
      <c r="L15173" s="17"/>
    </row>
    <row r="15174" spans="1:12" ht="28.5">
      <c r="A15174" s="14" t="s">
        <v>1622</v>
      </c>
      <c r="B15174" s="14" t="s">
        <v>3435</v>
      </c>
      <c r="C15174" s="8" t="s">
        <v>14362</v>
      </c>
      <c r="D15174" s="15"/>
      <c r="E15174" s="10" t="s">
        <v>14408</v>
      </c>
      <c r="F15174" s="14"/>
      <c r="G15174" s="16"/>
      <c r="H15174" s="43"/>
      <c r="I15174" s="12" t="str">
        <f t="shared" si="237"/>
        <v/>
      </c>
      <c r="J15174" s="17"/>
      <c r="K15174" s="17"/>
      <c r="L15174" s="17"/>
    </row>
    <row r="15175" spans="1:12" ht="28.5">
      <c r="A15175" s="14" t="s">
        <v>1622</v>
      </c>
      <c r="B15175" s="14" t="s">
        <v>3435</v>
      </c>
      <c r="C15175" s="8" t="s">
        <v>14362</v>
      </c>
      <c r="D15175" s="15" t="s">
        <v>14409</v>
      </c>
      <c r="E15175" s="10" t="s">
        <v>14410</v>
      </c>
      <c r="F15175" s="14" t="s">
        <v>168</v>
      </c>
      <c r="G15175" s="16">
        <v>18.420000000000002</v>
      </c>
      <c r="H15175" s="43"/>
      <c r="I15175" s="12" t="str">
        <f t="shared" si="237"/>
        <v/>
      </c>
      <c r="J15175" s="17"/>
      <c r="K15175" s="17"/>
      <c r="L15175" s="17"/>
    </row>
    <row r="15176" spans="1:12" ht="28.5">
      <c r="A15176" s="14" t="s">
        <v>1622</v>
      </c>
      <c r="B15176" s="14" t="s">
        <v>3435</v>
      </c>
      <c r="C15176" s="8" t="s">
        <v>14362</v>
      </c>
      <c r="D15176" s="15" t="s">
        <v>14411</v>
      </c>
      <c r="E15176" s="10" t="s">
        <v>14412</v>
      </c>
      <c r="F15176" s="14"/>
      <c r="G15176" s="16"/>
      <c r="H15176" s="43"/>
      <c r="I15176" s="12" t="str">
        <f t="shared" si="237"/>
        <v/>
      </c>
      <c r="J15176" s="17"/>
      <c r="K15176" s="17"/>
      <c r="L15176" s="17"/>
    </row>
    <row r="15177" spans="1:12" ht="156.75">
      <c r="A15177" s="14" t="s">
        <v>1622</v>
      </c>
      <c r="B15177" s="14" t="s">
        <v>3435</v>
      </c>
      <c r="C15177" s="8" t="s">
        <v>14362</v>
      </c>
      <c r="D15177" s="15"/>
      <c r="E15177" s="10" t="s">
        <v>14413</v>
      </c>
      <c r="F15177" s="14"/>
      <c r="G15177" s="16"/>
      <c r="H15177" s="43"/>
      <c r="I15177" s="12" t="str">
        <f t="shared" si="237"/>
        <v/>
      </c>
      <c r="J15177" s="17"/>
      <c r="K15177" s="17"/>
      <c r="L15177" s="17"/>
    </row>
    <row r="15178" spans="1:12" ht="28.5">
      <c r="A15178" s="14" t="s">
        <v>1622</v>
      </c>
      <c r="B15178" s="14" t="s">
        <v>3435</v>
      </c>
      <c r="C15178" s="8" t="s">
        <v>14362</v>
      </c>
      <c r="D15178" s="15"/>
      <c r="E15178" s="10" t="s">
        <v>14384</v>
      </c>
      <c r="F15178" s="14"/>
      <c r="G15178" s="16"/>
      <c r="H15178" s="43"/>
      <c r="I15178" s="12" t="str">
        <f t="shared" si="237"/>
        <v/>
      </c>
      <c r="J15178" s="17"/>
      <c r="K15178" s="17"/>
      <c r="L15178" s="17"/>
    </row>
    <row r="15179" spans="1:12" ht="28.5">
      <c r="A15179" s="14" t="s">
        <v>1622</v>
      </c>
      <c r="B15179" s="14" t="s">
        <v>3435</v>
      </c>
      <c r="C15179" s="8" t="s">
        <v>14362</v>
      </c>
      <c r="D15179" s="15" t="s">
        <v>14414</v>
      </c>
      <c r="E15179" s="10" t="s">
        <v>14415</v>
      </c>
      <c r="F15179" s="14" t="s">
        <v>168</v>
      </c>
      <c r="G15179" s="16">
        <v>54.19</v>
      </c>
      <c r="H15179" s="43"/>
      <c r="I15179" s="12" t="str">
        <f t="shared" si="237"/>
        <v/>
      </c>
      <c r="J15179" s="17"/>
      <c r="K15179" s="17"/>
      <c r="L15179" s="17"/>
    </row>
    <row r="15180" spans="1:12" ht="28.5">
      <c r="A15180" s="14" t="s">
        <v>1622</v>
      </c>
      <c r="B15180" s="14" t="s">
        <v>3435</v>
      </c>
      <c r="C15180" s="8" t="s">
        <v>14362</v>
      </c>
      <c r="D15180" s="15" t="s">
        <v>14416</v>
      </c>
      <c r="E15180" s="10" t="s">
        <v>14395</v>
      </c>
      <c r="F15180" s="14"/>
      <c r="G15180" s="16"/>
      <c r="H15180" s="43"/>
      <c r="I15180" s="12" t="str">
        <f t="shared" si="237"/>
        <v/>
      </c>
      <c r="J15180" s="17"/>
      <c r="K15180" s="17"/>
      <c r="L15180" s="17"/>
    </row>
    <row r="15181" spans="1:12" ht="156.75">
      <c r="A15181" s="14" t="s">
        <v>1622</v>
      </c>
      <c r="B15181" s="14" t="s">
        <v>3435</v>
      </c>
      <c r="C15181" s="8" t="s">
        <v>14362</v>
      </c>
      <c r="D15181" s="15"/>
      <c r="E15181" s="10" t="s">
        <v>14396</v>
      </c>
      <c r="F15181" s="14"/>
      <c r="G15181" s="16"/>
      <c r="H15181" s="43"/>
      <c r="I15181" s="12" t="str">
        <f t="shared" si="237"/>
        <v/>
      </c>
      <c r="J15181" s="17"/>
      <c r="K15181" s="17"/>
      <c r="L15181" s="17"/>
    </row>
    <row r="15182" spans="1:12" ht="28.5">
      <c r="A15182" s="14" t="s">
        <v>1622</v>
      </c>
      <c r="B15182" s="14" t="s">
        <v>3435</v>
      </c>
      <c r="C15182" s="8" t="s">
        <v>14362</v>
      </c>
      <c r="D15182" s="15" t="s">
        <v>14417</v>
      </c>
      <c r="E15182" s="10" t="s">
        <v>14395</v>
      </c>
      <c r="F15182" s="14" t="s">
        <v>73</v>
      </c>
      <c r="G15182" s="16">
        <v>100</v>
      </c>
      <c r="H15182" s="43"/>
      <c r="I15182" s="12" t="str">
        <f t="shared" si="237"/>
        <v/>
      </c>
      <c r="J15182" s="17"/>
      <c r="K15182" s="17"/>
      <c r="L15182" s="17"/>
    </row>
    <row r="15183" spans="1:12" ht="28.5">
      <c r="A15183" s="14" t="s">
        <v>1622</v>
      </c>
      <c r="B15183" s="14" t="s">
        <v>3699</v>
      </c>
      <c r="C15183" s="8" t="s">
        <v>14362</v>
      </c>
      <c r="D15183" s="15"/>
      <c r="E15183" s="10" t="s">
        <v>3700</v>
      </c>
      <c r="F15183" s="14"/>
      <c r="G15183" s="16"/>
      <c r="H15183" s="43"/>
      <c r="I15183" s="12" t="str">
        <f t="shared" si="237"/>
        <v/>
      </c>
      <c r="J15183" s="17"/>
      <c r="K15183" s="17"/>
      <c r="L15183" s="17"/>
    </row>
    <row r="15184" spans="1:12" ht="28.5">
      <c r="A15184" s="14" t="s">
        <v>1622</v>
      </c>
      <c r="B15184" s="14" t="s">
        <v>3699</v>
      </c>
      <c r="C15184" s="8" t="s">
        <v>14362</v>
      </c>
      <c r="D15184" s="15"/>
      <c r="E15184" s="10" t="s">
        <v>14418</v>
      </c>
      <c r="F15184" s="14"/>
      <c r="G15184" s="16"/>
      <c r="H15184" s="43"/>
      <c r="I15184" s="12" t="str">
        <f t="shared" si="237"/>
        <v/>
      </c>
      <c r="J15184" s="17"/>
      <c r="K15184" s="17"/>
      <c r="L15184" s="17"/>
    </row>
    <row r="15185" spans="1:12" ht="28.5">
      <c r="A15185" s="14" t="s">
        <v>1622</v>
      </c>
      <c r="B15185" s="14" t="s">
        <v>3699</v>
      </c>
      <c r="C15185" s="8" t="s">
        <v>14362</v>
      </c>
      <c r="D15185" s="15" t="s">
        <v>14419</v>
      </c>
      <c r="E15185" s="10" t="s">
        <v>14382</v>
      </c>
      <c r="F15185" s="14"/>
      <c r="G15185" s="16"/>
      <c r="H15185" s="43"/>
      <c r="I15185" s="12" t="str">
        <f t="shared" si="237"/>
        <v/>
      </c>
      <c r="J15185" s="17"/>
      <c r="K15185" s="17"/>
      <c r="L15185" s="17"/>
    </row>
    <row r="15186" spans="1:12" ht="85.5">
      <c r="A15186" s="14" t="s">
        <v>1622</v>
      </c>
      <c r="B15186" s="14" t="s">
        <v>3699</v>
      </c>
      <c r="C15186" s="8" t="s">
        <v>14362</v>
      </c>
      <c r="D15186" s="15"/>
      <c r="E15186" s="10" t="s">
        <v>14383</v>
      </c>
      <c r="F15186" s="14"/>
      <c r="G15186" s="16"/>
      <c r="H15186" s="43"/>
      <c r="I15186" s="12" t="str">
        <f t="shared" si="237"/>
        <v/>
      </c>
      <c r="J15186" s="17"/>
      <c r="K15186" s="17"/>
      <c r="L15186" s="17"/>
    </row>
    <row r="15187" spans="1:12" ht="28.5">
      <c r="A15187" s="14" t="s">
        <v>1622</v>
      </c>
      <c r="B15187" s="14" t="s">
        <v>3699</v>
      </c>
      <c r="C15187" s="8" t="s">
        <v>14362</v>
      </c>
      <c r="D15187" s="15"/>
      <c r="E15187" s="10" t="s">
        <v>14384</v>
      </c>
      <c r="F15187" s="14"/>
      <c r="G15187" s="16"/>
      <c r="H15187" s="43"/>
      <c r="I15187" s="12" t="str">
        <f t="shared" si="237"/>
        <v/>
      </c>
      <c r="J15187" s="17"/>
      <c r="K15187" s="17"/>
      <c r="L15187" s="17"/>
    </row>
    <row r="15188" spans="1:12" ht="28.5">
      <c r="A15188" s="14" t="s">
        <v>1622</v>
      </c>
      <c r="B15188" s="14" t="s">
        <v>3699</v>
      </c>
      <c r="C15188" s="8" t="s">
        <v>14362</v>
      </c>
      <c r="D15188" s="15" t="s">
        <v>14420</v>
      </c>
      <c r="E15188" s="10" t="s">
        <v>14386</v>
      </c>
      <c r="F15188" s="14" t="s">
        <v>168</v>
      </c>
      <c r="G15188" s="16">
        <v>245</v>
      </c>
      <c r="H15188" s="43"/>
      <c r="I15188" s="12" t="str">
        <f t="shared" si="237"/>
        <v/>
      </c>
      <c r="J15188" s="17"/>
      <c r="K15188" s="17"/>
      <c r="L15188" s="17"/>
    </row>
    <row r="15189" spans="1:12" ht="28.5">
      <c r="A15189" s="14" t="s">
        <v>1622</v>
      </c>
      <c r="B15189" s="14" t="s">
        <v>3699</v>
      </c>
      <c r="C15189" s="8" t="s">
        <v>14362</v>
      </c>
      <c r="D15189" s="15" t="s">
        <v>14421</v>
      </c>
      <c r="E15189" s="10" t="s">
        <v>14366</v>
      </c>
      <c r="F15189" s="14"/>
      <c r="G15189" s="16"/>
      <c r="H15189" s="43"/>
      <c r="I15189" s="12" t="str">
        <f t="shared" si="237"/>
        <v/>
      </c>
      <c r="J15189" s="17"/>
      <c r="K15189" s="17"/>
      <c r="L15189" s="17"/>
    </row>
    <row r="15190" spans="1:12" ht="199.5">
      <c r="A15190" s="14" t="s">
        <v>1622</v>
      </c>
      <c r="B15190" s="14" t="s">
        <v>3699</v>
      </c>
      <c r="C15190" s="8" t="s">
        <v>14362</v>
      </c>
      <c r="D15190" s="15"/>
      <c r="E15190" s="10" t="s">
        <v>14422</v>
      </c>
      <c r="F15190" s="14"/>
      <c r="G15190" s="16"/>
      <c r="H15190" s="43"/>
      <c r="I15190" s="12" t="str">
        <f t="shared" si="237"/>
        <v/>
      </c>
      <c r="J15190" s="17"/>
      <c r="K15190" s="17"/>
      <c r="L15190" s="17"/>
    </row>
    <row r="15191" spans="1:12" ht="28.5">
      <c r="A15191" s="14" t="s">
        <v>1622</v>
      </c>
      <c r="B15191" s="14" t="s">
        <v>3699</v>
      </c>
      <c r="C15191" s="8" t="s">
        <v>14362</v>
      </c>
      <c r="D15191" s="15"/>
      <c r="E15191" s="10" t="s">
        <v>14384</v>
      </c>
      <c r="F15191" s="14"/>
      <c r="G15191" s="16"/>
      <c r="H15191" s="43"/>
      <c r="I15191" s="12" t="str">
        <f t="shared" si="237"/>
        <v/>
      </c>
      <c r="J15191" s="17"/>
      <c r="K15191" s="17"/>
      <c r="L15191" s="17"/>
    </row>
    <row r="15192" spans="1:12" ht="28.5">
      <c r="A15192" s="14" t="s">
        <v>1622</v>
      </c>
      <c r="B15192" s="14" t="s">
        <v>3699</v>
      </c>
      <c r="C15192" s="8" t="s">
        <v>14362</v>
      </c>
      <c r="D15192" s="15" t="s">
        <v>14423</v>
      </c>
      <c r="E15192" s="10" t="s">
        <v>14391</v>
      </c>
      <c r="F15192" s="14" t="s">
        <v>168</v>
      </c>
      <c r="G15192" s="16">
        <v>415</v>
      </c>
      <c r="H15192" s="43"/>
      <c r="I15192" s="12" t="str">
        <f t="shared" si="237"/>
        <v/>
      </c>
      <c r="J15192" s="17"/>
      <c r="K15192" s="17"/>
      <c r="L15192" s="17"/>
    </row>
    <row r="15193" spans="1:12" ht="28.5">
      <c r="A15193" s="14" t="s">
        <v>1622</v>
      </c>
      <c r="B15193" s="14" t="s">
        <v>3699</v>
      </c>
      <c r="C15193" s="8" t="s">
        <v>14362</v>
      </c>
      <c r="D15193" s="15" t="s">
        <v>14424</v>
      </c>
      <c r="E15193" s="10" t="s">
        <v>14425</v>
      </c>
      <c r="F15193" s="14" t="s">
        <v>168</v>
      </c>
      <c r="G15193" s="16">
        <v>305</v>
      </c>
      <c r="H15193" s="43"/>
      <c r="I15193" s="12" t="str">
        <f t="shared" si="237"/>
        <v/>
      </c>
      <c r="J15193" s="17"/>
      <c r="K15193" s="17"/>
      <c r="L15193" s="17"/>
    </row>
    <row r="15194" spans="1:12" ht="28.5">
      <c r="A15194" s="14" t="s">
        <v>1622</v>
      </c>
      <c r="B15194" s="14" t="s">
        <v>3699</v>
      </c>
      <c r="C15194" s="8" t="s">
        <v>14362</v>
      </c>
      <c r="D15194" s="15" t="s">
        <v>14426</v>
      </c>
      <c r="E15194" s="10" t="s">
        <v>14406</v>
      </c>
      <c r="F15194" s="14"/>
      <c r="G15194" s="16"/>
      <c r="H15194" s="43"/>
      <c r="I15194" s="12" t="str">
        <f t="shared" si="237"/>
        <v/>
      </c>
      <c r="J15194" s="17"/>
      <c r="K15194" s="17"/>
      <c r="L15194" s="17"/>
    </row>
    <row r="15195" spans="1:12" ht="156.75">
      <c r="A15195" s="14" t="s">
        <v>1622</v>
      </c>
      <c r="B15195" s="14" t="s">
        <v>3699</v>
      </c>
      <c r="C15195" s="8" t="s">
        <v>14362</v>
      </c>
      <c r="D15195" s="15"/>
      <c r="E15195" s="10" t="s">
        <v>14407</v>
      </c>
      <c r="F15195" s="14"/>
      <c r="G15195" s="16"/>
      <c r="H15195" s="43"/>
      <c r="I15195" s="12" t="str">
        <f t="shared" si="237"/>
        <v/>
      </c>
      <c r="J15195" s="17"/>
      <c r="K15195" s="17"/>
      <c r="L15195" s="17"/>
    </row>
    <row r="15196" spans="1:12" ht="28.5">
      <c r="A15196" s="14" t="s">
        <v>1622</v>
      </c>
      <c r="B15196" s="14" t="s">
        <v>3699</v>
      </c>
      <c r="C15196" s="8" t="s">
        <v>14362</v>
      </c>
      <c r="D15196" s="15"/>
      <c r="E15196" s="10" t="s">
        <v>14408</v>
      </c>
      <c r="F15196" s="14"/>
      <c r="G15196" s="16"/>
      <c r="H15196" s="43"/>
      <c r="I15196" s="12" t="str">
        <f t="shared" si="237"/>
        <v/>
      </c>
      <c r="J15196" s="17"/>
      <c r="K15196" s="17"/>
      <c r="L15196" s="17"/>
    </row>
    <row r="15197" spans="1:12" ht="28.5">
      <c r="A15197" s="14" t="s">
        <v>1622</v>
      </c>
      <c r="B15197" s="14" t="s">
        <v>3699</v>
      </c>
      <c r="C15197" s="8" t="s">
        <v>14362</v>
      </c>
      <c r="D15197" s="15" t="s">
        <v>14427</v>
      </c>
      <c r="E15197" s="10" t="s">
        <v>14410</v>
      </c>
      <c r="F15197" s="14" t="s">
        <v>168</v>
      </c>
      <c r="G15197" s="16">
        <v>140</v>
      </c>
      <c r="H15197" s="43"/>
      <c r="I15197" s="12" t="str">
        <f t="shared" si="237"/>
        <v/>
      </c>
      <c r="J15197" s="17"/>
      <c r="K15197" s="17"/>
      <c r="L15197" s="17"/>
    </row>
    <row r="15198" spans="1:12" ht="28.5">
      <c r="A15198" s="14" t="s">
        <v>1622</v>
      </c>
      <c r="B15198" s="14" t="s">
        <v>3699</v>
      </c>
      <c r="C15198" s="8" t="s">
        <v>14362</v>
      </c>
      <c r="D15198" s="15" t="s">
        <v>14428</v>
      </c>
      <c r="E15198" s="10" t="s">
        <v>14412</v>
      </c>
      <c r="F15198" s="14"/>
      <c r="G15198" s="16"/>
      <c r="H15198" s="43"/>
      <c r="I15198" s="12" t="str">
        <f t="shared" si="237"/>
        <v/>
      </c>
      <c r="J15198" s="17"/>
      <c r="K15198" s="17"/>
      <c r="L15198" s="17"/>
    </row>
    <row r="15199" spans="1:12" ht="156.75">
      <c r="A15199" s="14" t="s">
        <v>1622</v>
      </c>
      <c r="B15199" s="14" t="s">
        <v>3699</v>
      </c>
      <c r="C15199" s="8" t="s">
        <v>14362</v>
      </c>
      <c r="D15199" s="15"/>
      <c r="E15199" s="10" t="s">
        <v>14413</v>
      </c>
      <c r="F15199" s="14"/>
      <c r="G15199" s="16"/>
      <c r="H15199" s="43"/>
      <c r="I15199" s="12" t="str">
        <f t="shared" si="237"/>
        <v/>
      </c>
      <c r="J15199" s="17"/>
      <c r="K15199" s="17"/>
      <c r="L15199" s="17"/>
    </row>
    <row r="15200" spans="1:12" ht="28.5">
      <c r="A15200" s="14" t="s">
        <v>1622</v>
      </c>
      <c r="B15200" s="14" t="s">
        <v>3699</v>
      </c>
      <c r="C15200" s="8" t="s">
        <v>14362</v>
      </c>
      <c r="D15200" s="15"/>
      <c r="E15200" s="10" t="s">
        <v>14384</v>
      </c>
      <c r="F15200" s="14"/>
      <c r="G15200" s="16"/>
      <c r="H15200" s="43"/>
      <c r="I15200" s="12" t="str">
        <f t="shared" si="237"/>
        <v/>
      </c>
      <c r="J15200" s="17"/>
      <c r="K15200" s="17"/>
      <c r="L15200" s="17"/>
    </row>
    <row r="15201" spans="1:12" ht="28.5">
      <c r="A15201" s="14" t="s">
        <v>1622</v>
      </c>
      <c r="B15201" s="14" t="s">
        <v>3699</v>
      </c>
      <c r="C15201" s="8" t="s">
        <v>14362</v>
      </c>
      <c r="D15201" s="15" t="s">
        <v>14429</v>
      </c>
      <c r="E15201" s="10" t="s">
        <v>14415</v>
      </c>
      <c r="F15201" s="14" t="s">
        <v>168</v>
      </c>
      <c r="G15201" s="16">
        <v>150</v>
      </c>
      <c r="H15201" s="43"/>
      <c r="I15201" s="12" t="str">
        <f t="shared" si="237"/>
        <v/>
      </c>
      <c r="J15201" s="17"/>
      <c r="K15201" s="17"/>
      <c r="L15201" s="17"/>
    </row>
    <row r="15202" spans="1:12" ht="28.5">
      <c r="A15202" s="14" t="s">
        <v>1622</v>
      </c>
      <c r="B15202" s="14" t="s">
        <v>3998</v>
      </c>
      <c r="C15202" s="8" t="s">
        <v>14362</v>
      </c>
      <c r="D15202" s="15"/>
      <c r="E15202" s="10" t="s">
        <v>7838</v>
      </c>
      <c r="F15202" s="14"/>
      <c r="G15202" s="16"/>
      <c r="H15202" s="43"/>
      <c r="I15202" s="12" t="str">
        <f t="shared" si="237"/>
        <v/>
      </c>
      <c r="J15202" s="17"/>
      <c r="K15202" s="17"/>
      <c r="L15202" s="17"/>
    </row>
    <row r="15203" spans="1:12" ht="28.5">
      <c r="A15203" s="14" t="s">
        <v>1622</v>
      </c>
      <c r="B15203" s="14" t="s">
        <v>3998</v>
      </c>
      <c r="C15203" s="8" t="s">
        <v>14362</v>
      </c>
      <c r="D15203" s="15"/>
      <c r="E15203" s="10" t="s">
        <v>14418</v>
      </c>
      <c r="F15203" s="14"/>
      <c r="G15203" s="16"/>
      <c r="H15203" s="43"/>
      <c r="I15203" s="12" t="str">
        <f t="shared" si="237"/>
        <v/>
      </c>
      <c r="J15203" s="17"/>
      <c r="K15203" s="17"/>
      <c r="L15203" s="17"/>
    </row>
    <row r="15204" spans="1:12" ht="28.5">
      <c r="A15204" s="14" t="s">
        <v>1622</v>
      </c>
      <c r="B15204" s="14" t="s">
        <v>3998</v>
      </c>
      <c r="C15204" s="8" t="s">
        <v>14362</v>
      </c>
      <c r="D15204" s="15" t="s">
        <v>14430</v>
      </c>
      <c r="E15204" s="10" t="s">
        <v>14382</v>
      </c>
      <c r="F15204" s="14"/>
      <c r="G15204" s="16"/>
      <c r="H15204" s="43"/>
      <c r="I15204" s="12" t="str">
        <f t="shared" si="237"/>
        <v/>
      </c>
      <c r="J15204" s="17"/>
      <c r="K15204" s="17"/>
      <c r="L15204" s="17"/>
    </row>
    <row r="15205" spans="1:12" ht="85.5">
      <c r="A15205" s="14" t="s">
        <v>1622</v>
      </c>
      <c r="B15205" s="14" t="s">
        <v>3998</v>
      </c>
      <c r="C15205" s="8" t="s">
        <v>14362</v>
      </c>
      <c r="D15205" s="15"/>
      <c r="E15205" s="10" t="s">
        <v>14383</v>
      </c>
      <c r="F15205" s="14"/>
      <c r="G15205" s="16"/>
      <c r="H15205" s="43"/>
      <c r="I15205" s="12" t="str">
        <f t="shared" si="237"/>
        <v/>
      </c>
      <c r="J15205" s="17"/>
      <c r="K15205" s="17"/>
      <c r="L15205" s="17"/>
    </row>
    <row r="15206" spans="1:12" ht="28.5">
      <c r="A15206" s="14" t="s">
        <v>1622</v>
      </c>
      <c r="B15206" s="14" t="s">
        <v>3998</v>
      </c>
      <c r="C15206" s="8" t="s">
        <v>14362</v>
      </c>
      <c r="D15206" s="15"/>
      <c r="E15206" s="10" t="s">
        <v>14384</v>
      </c>
      <c r="F15206" s="14"/>
      <c r="G15206" s="16"/>
      <c r="H15206" s="43"/>
      <c r="I15206" s="12" t="str">
        <f t="shared" si="237"/>
        <v/>
      </c>
      <c r="J15206" s="17"/>
      <c r="K15206" s="17"/>
      <c r="L15206" s="17"/>
    </row>
    <row r="15207" spans="1:12" ht="28.5">
      <c r="A15207" s="14" t="s">
        <v>1622</v>
      </c>
      <c r="B15207" s="14" t="s">
        <v>3998</v>
      </c>
      <c r="C15207" s="8" t="s">
        <v>14362</v>
      </c>
      <c r="D15207" s="15" t="s">
        <v>14431</v>
      </c>
      <c r="E15207" s="10" t="s">
        <v>14386</v>
      </c>
      <c r="F15207" s="14" t="s">
        <v>168</v>
      </c>
      <c r="G15207" s="16">
        <v>170</v>
      </c>
      <c r="H15207" s="43"/>
      <c r="I15207" s="12" t="str">
        <f t="shared" si="237"/>
        <v/>
      </c>
      <c r="J15207" s="17"/>
      <c r="K15207" s="17"/>
      <c r="L15207" s="17"/>
    </row>
    <row r="15208" spans="1:12" ht="28.5">
      <c r="A15208" s="14" t="s">
        <v>1622</v>
      </c>
      <c r="B15208" s="14" t="s">
        <v>3998</v>
      </c>
      <c r="C15208" s="8" t="s">
        <v>14362</v>
      </c>
      <c r="D15208" s="15" t="s">
        <v>14432</v>
      </c>
      <c r="E15208" s="10" t="s">
        <v>14366</v>
      </c>
      <c r="F15208" s="14"/>
      <c r="G15208" s="16"/>
      <c r="H15208" s="43"/>
      <c r="I15208" s="12" t="str">
        <f t="shared" si="237"/>
        <v/>
      </c>
      <c r="J15208" s="17"/>
      <c r="K15208" s="17"/>
      <c r="L15208" s="17"/>
    </row>
    <row r="15209" spans="1:12" ht="199.5">
      <c r="A15209" s="14" t="s">
        <v>1622</v>
      </c>
      <c r="B15209" s="14" t="s">
        <v>3998</v>
      </c>
      <c r="C15209" s="8" t="s">
        <v>14362</v>
      </c>
      <c r="D15209" s="15"/>
      <c r="E15209" s="10" t="s">
        <v>14422</v>
      </c>
      <c r="F15209" s="14"/>
      <c r="G15209" s="16"/>
      <c r="H15209" s="43"/>
      <c r="I15209" s="12" t="str">
        <f t="shared" si="237"/>
        <v/>
      </c>
      <c r="J15209" s="17"/>
      <c r="K15209" s="17"/>
      <c r="L15209" s="17"/>
    </row>
    <row r="15210" spans="1:12" ht="28.5">
      <c r="A15210" s="14" t="s">
        <v>1622</v>
      </c>
      <c r="B15210" s="14" t="s">
        <v>3998</v>
      </c>
      <c r="C15210" s="8" t="s">
        <v>14362</v>
      </c>
      <c r="D15210" s="15"/>
      <c r="E15210" s="10" t="s">
        <v>14384</v>
      </c>
      <c r="F15210" s="14"/>
      <c r="G15210" s="16"/>
      <c r="H15210" s="43"/>
      <c r="I15210" s="12" t="str">
        <f t="shared" si="237"/>
        <v/>
      </c>
      <c r="J15210" s="17"/>
      <c r="K15210" s="17"/>
      <c r="L15210" s="17"/>
    </row>
    <row r="15211" spans="1:12" ht="28.5">
      <c r="A15211" s="14" t="s">
        <v>1622</v>
      </c>
      <c r="B15211" s="14" t="s">
        <v>3998</v>
      </c>
      <c r="C15211" s="8" t="s">
        <v>14362</v>
      </c>
      <c r="D15211" s="15" t="s">
        <v>14433</v>
      </c>
      <c r="E15211" s="10" t="s">
        <v>14391</v>
      </c>
      <c r="F15211" s="14" t="s">
        <v>168</v>
      </c>
      <c r="G15211" s="16">
        <v>340</v>
      </c>
      <c r="H15211" s="43"/>
      <c r="I15211" s="12" t="str">
        <f t="shared" si="237"/>
        <v/>
      </c>
      <c r="J15211" s="17"/>
      <c r="K15211" s="17"/>
      <c r="L15211" s="17"/>
    </row>
    <row r="15212" spans="1:12" ht="28.5">
      <c r="A15212" s="14" t="s">
        <v>1622</v>
      </c>
      <c r="B15212" s="14" t="s">
        <v>3998</v>
      </c>
      <c r="C15212" s="8" t="s">
        <v>14362</v>
      </c>
      <c r="D15212" s="15" t="s">
        <v>14434</v>
      </c>
      <c r="E15212" s="10" t="s">
        <v>14435</v>
      </c>
      <c r="F15212" s="14" t="s">
        <v>168</v>
      </c>
      <c r="G15212" s="16">
        <v>185</v>
      </c>
      <c r="H15212" s="43"/>
      <c r="I15212" s="12" t="str">
        <f t="shared" si="237"/>
        <v/>
      </c>
      <c r="J15212" s="17"/>
      <c r="K15212" s="17"/>
      <c r="L15212" s="17"/>
    </row>
    <row r="15213" spans="1:12" ht="28.5">
      <c r="A15213" s="14" t="s">
        <v>1622</v>
      </c>
      <c r="B15213" s="14" t="s">
        <v>3998</v>
      </c>
      <c r="C15213" s="8" t="s">
        <v>14362</v>
      </c>
      <c r="D15213" s="15" t="s">
        <v>14436</v>
      </c>
      <c r="E15213" s="10" t="s">
        <v>14406</v>
      </c>
      <c r="F15213" s="14"/>
      <c r="G15213" s="16"/>
      <c r="H15213" s="43"/>
      <c r="I15213" s="12" t="str">
        <f t="shared" si="237"/>
        <v/>
      </c>
      <c r="J15213" s="17"/>
      <c r="K15213" s="17"/>
      <c r="L15213" s="17"/>
    </row>
    <row r="15214" spans="1:12" ht="156.75">
      <c r="A15214" s="14" t="s">
        <v>1622</v>
      </c>
      <c r="B15214" s="14" t="s">
        <v>3998</v>
      </c>
      <c r="C15214" s="8" t="s">
        <v>14362</v>
      </c>
      <c r="D15214" s="15"/>
      <c r="E15214" s="10" t="s">
        <v>14437</v>
      </c>
      <c r="F15214" s="14"/>
      <c r="G15214" s="16"/>
      <c r="H15214" s="43"/>
      <c r="I15214" s="12" t="str">
        <f t="shared" si="237"/>
        <v/>
      </c>
      <c r="J15214" s="17"/>
      <c r="K15214" s="17"/>
      <c r="L15214" s="17"/>
    </row>
    <row r="15215" spans="1:12" ht="28.5">
      <c r="A15215" s="14" t="s">
        <v>1622</v>
      </c>
      <c r="B15215" s="14" t="s">
        <v>3998</v>
      </c>
      <c r="C15215" s="8" t="s">
        <v>14362</v>
      </c>
      <c r="D15215" s="15"/>
      <c r="E15215" s="10" t="s">
        <v>14408</v>
      </c>
      <c r="F15215" s="14"/>
      <c r="G15215" s="16"/>
      <c r="H15215" s="43"/>
      <c r="I15215" s="12" t="str">
        <f t="shared" si="237"/>
        <v/>
      </c>
      <c r="J15215" s="17"/>
      <c r="K15215" s="17"/>
      <c r="L15215" s="17"/>
    </row>
    <row r="15216" spans="1:12" ht="28.5">
      <c r="A15216" s="14" t="s">
        <v>1622</v>
      </c>
      <c r="B15216" s="14" t="s">
        <v>3998</v>
      </c>
      <c r="C15216" s="8" t="s">
        <v>14362</v>
      </c>
      <c r="D15216" s="15" t="s">
        <v>14438</v>
      </c>
      <c r="E15216" s="10" t="s">
        <v>14410</v>
      </c>
      <c r="F15216" s="14" t="s">
        <v>168</v>
      </c>
      <c r="G15216" s="16">
        <v>95</v>
      </c>
      <c r="H15216" s="43"/>
      <c r="I15216" s="12" t="str">
        <f t="shared" si="237"/>
        <v/>
      </c>
      <c r="J15216" s="17"/>
      <c r="K15216" s="17"/>
      <c r="L15216" s="17"/>
    </row>
    <row r="15217" spans="1:12" ht="28.5">
      <c r="A15217" s="14" t="s">
        <v>1622</v>
      </c>
      <c r="B15217" s="14" t="s">
        <v>3998</v>
      </c>
      <c r="C15217" s="8" t="s">
        <v>14362</v>
      </c>
      <c r="D15217" s="15" t="s">
        <v>14439</v>
      </c>
      <c r="E15217" s="10" t="s">
        <v>14412</v>
      </c>
      <c r="F15217" s="14"/>
      <c r="G15217" s="16"/>
      <c r="H15217" s="43"/>
      <c r="I15217" s="12" t="str">
        <f t="shared" si="237"/>
        <v/>
      </c>
      <c r="J15217" s="17"/>
      <c r="K15217" s="17"/>
      <c r="L15217" s="17"/>
    </row>
    <row r="15218" spans="1:12" ht="156.75">
      <c r="A15218" s="14" t="s">
        <v>1622</v>
      </c>
      <c r="B15218" s="14" t="s">
        <v>3998</v>
      </c>
      <c r="C15218" s="8" t="s">
        <v>14362</v>
      </c>
      <c r="D15218" s="15"/>
      <c r="E15218" s="10" t="s">
        <v>14440</v>
      </c>
      <c r="F15218" s="14"/>
      <c r="G15218" s="16"/>
      <c r="H15218" s="43"/>
      <c r="I15218" s="12" t="str">
        <f t="shared" si="237"/>
        <v/>
      </c>
      <c r="J15218" s="17"/>
      <c r="K15218" s="17"/>
      <c r="L15218" s="17"/>
    </row>
    <row r="15219" spans="1:12" ht="28.5">
      <c r="A15219" s="14" t="s">
        <v>1622</v>
      </c>
      <c r="B15219" s="14" t="s">
        <v>3998</v>
      </c>
      <c r="C15219" s="8" t="s">
        <v>14362</v>
      </c>
      <c r="D15219" s="15"/>
      <c r="E15219" s="10" t="s">
        <v>14384</v>
      </c>
      <c r="F15219" s="14"/>
      <c r="G15219" s="16"/>
      <c r="H15219" s="43"/>
      <c r="I15219" s="12" t="str">
        <f t="shared" si="237"/>
        <v/>
      </c>
      <c r="J15219" s="17"/>
      <c r="K15219" s="17"/>
      <c r="L15219" s="17"/>
    </row>
    <row r="15220" spans="1:12" ht="28.5">
      <c r="A15220" s="14" t="s">
        <v>1622</v>
      </c>
      <c r="B15220" s="14" t="s">
        <v>3998</v>
      </c>
      <c r="C15220" s="8" t="s">
        <v>14362</v>
      </c>
      <c r="D15220" s="15" t="s">
        <v>14441</v>
      </c>
      <c r="E15220" s="10" t="s">
        <v>14415</v>
      </c>
      <c r="F15220" s="14" t="s">
        <v>168</v>
      </c>
      <c r="G15220" s="16">
        <v>106</v>
      </c>
      <c r="H15220" s="43"/>
      <c r="I15220" s="12" t="str">
        <f t="shared" si="237"/>
        <v/>
      </c>
      <c r="J15220" s="17"/>
      <c r="K15220" s="17"/>
      <c r="L15220" s="17"/>
    </row>
    <row r="15221" spans="1:12" ht="28.5">
      <c r="A15221" s="14" t="s">
        <v>1622</v>
      </c>
      <c r="B15221" s="14" t="s">
        <v>4163</v>
      </c>
      <c r="C15221" s="8" t="s">
        <v>14362</v>
      </c>
      <c r="D15221" s="15"/>
      <c r="E15221" s="10" t="s">
        <v>7998</v>
      </c>
      <c r="F15221" s="14"/>
      <c r="G15221" s="16"/>
      <c r="H15221" s="43"/>
      <c r="I15221" s="12" t="str">
        <f t="shared" si="237"/>
        <v/>
      </c>
      <c r="J15221" s="17"/>
      <c r="K15221" s="17"/>
      <c r="L15221" s="17"/>
    </row>
    <row r="15222" spans="1:12" ht="28.5">
      <c r="A15222" s="14" t="s">
        <v>1622</v>
      </c>
      <c r="B15222" s="14" t="s">
        <v>4163</v>
      </c>
      <c r="C15222" s="8" t="s">
        <v>14362</v>
      </c>
      <c r="D15222" s="15"/>
      <c r="E15222" s="10" t="s">
        <v>14418</v>
      </c>
      <c r="F15222" s="14"/>
      <c r="G15222" s="16"/>
      <c r="H15222" s="43"/>
      <c r="I15222" s="12" t="str">
        <f t="shared" si="237"/>
        <v/>
      </c>
      <c r="J15222" s="17"/>
      <c r="K15222" s="17"/>
      <c r="L15222" s="17"/>
    </row>
    <row r="15223" spans="1:12" ht="28.5">
      <c r="A15223" s="14" t="s">
        <v>1622</v>
      </c>
      <c r="B15223" s="14" t="s">
        <v>4163</v>
      </c>
      <c r="C15223" s="8" t="s">
        <v>14362</v>
      </c>
      <c r="D15223" s="15" t="s">
        <v>14442</v>
      </c>
      <c r="E15223" s="10" t="s">
        <v>14382</v>
      </c>
      <c r="F15223" s="14"/>
      <c r="G15223" s="16"/>
      <c r="H15223" s="43"/>
      <c r="I15223" s="12" t="str">
        <f t="shared" si="237"/>
        <v/>
      </c>
      <c r="J15223" s="17"/>
      <c r="K15223" s="17"/>
      <c r="L15223" s="17"/>
    </row>
    <row r="15224" spans="1:12" ht="85.5">
      <c r="A15224" s="14" t="s">
        <v>1622</v>
      </c>
      <c r="B15224" s="14" t="s">
        <v>4163</v>
      </c>
      <c r="C15224" s="8" t="s">
        <v>14362</v>
      </c>
      <c r="D15224" s="15"/>
      <c r="E15224" s="10" t="s">
        <v>14383</v>
      </c>
      <c r="F15224" s="14"/>
      <c r="G15224" s="16"/>
      <c r="H15224" s="43"/>
      <c r="I15224" s="12" t="str">
        <f t="shared" si="237"/>
        <v/>
      </c>
      <c r="J15224" s="17"/>
      <c r="K15224" s="17"/>
      <c r="L15224" s="17"/>
    </row>
    <row r="15225" spans="1:12" ht="28.5">
      <c r="A15225" s="14" t="s">
        <v>1622</v>
      </c>
      <c r="B15225" s="14" t="s">
        <v>4163</v>
      </c>
      <c r="C15225" s="8" t="s">
        <v>14362</v>
      </c>
      <c r="D15225" s="15"/>
      <c r="E15225" s="10" t="s">
        <v>14384</v>
      </c>
      <c r="F15225" s="14"/>
      <c r="G15225" s="16"/>
      <c r="H15225" s="43"/>
      <c r="I15225" s="12" t="str">
        <f t="shared" si="237"/>
        <v/>
      </c>
      <c r="J15225" s="17"/>
      <c r="K15225" s="17"/>
      <c r="L15225" s="17"/>
    </row>
    <row r="15226" spans="1:12" ht="28.5">
      <c r="A15226" s="14" t="s">
        <v>1622</v>
      </c>
      <c r="B15226" s="14" t="s">
        <v>4163</v>
      </c>
      <c r="C15226" s="8" t="s">
        <v>14362</v>
      </c>
      <c r="D15226" s="15" t="s">
        <v>14443</v>
      </c>
      <c r="E15226" s="10" t="s">
        <v>14386</v>
      </c>
      <c r="F15226" s="14" t="s">
        <v>168</v>
      </c>
      <c r="G15226" s="16">
        <v>150</v>
      </c>
      <c r="H15226" s="43"/>
      <c r="I15226" s="12" t="str">
        <f t="shared" si="237"/>
        <v/>
      </c>
      <c r="J15226" s="17"/>
      <c r="K15226" s="17"/>
      <c r="L15226" s="17"/>
    </row>
    <row r="15227" spans="1:12" ht="28.5">
      <c r="A15227" s="14" t="s">
        <v>1622</v>
      </c>
      <c r="B15227" s="14" t="s">
        <v>4163</v>
      </c>
      <c r="C15227" s="8" t="s">
        <v>14362</v>
      </c>
      <c r="D15227" s="15" t="s">
        <v>14444</v>
      </c>
      <c r="E15227" s="10" t="s">
        <v>14366</v>
      </c>
      <c r="F15227" s="14"/>
      <c r="G15227" s="16"/>
      <c r="H15227" s="43"/>
      <c r="I15227" s="12" t="str">
        <f t="shared" si="237"/>
        <v/>
      </c>
      <c r="J15227" s="17"/>
      <c r="K15227" s="17"/>
      <c r="L15227" s="17"/>
    </row>
    <row r="15228" spans="1:12" ht="199.5">
      <c r="A15228" s="14" t="s">
        <v>1622</v>
      </c>
      <c r="B15228" s="14" t="s">
        <v>4163</v>
      </c>
      <c r="C15228" s="8" t="s">
        <v>14362</v>
      </c>
      <c r="D15228" s="15"/>
      <c r="E15228" s="10" t="s">
        <v>14422</v>
      </c>
      <c r="F15228" s="14"/>
      <c r="G15228" s="16"/>
      <c r="H15228" s="43"/>
      <c r="I15228" s="12" t="str">
        <f t="shared" si="237"/>
        <v/>
      </c>
      <c r="J15228" s="17"/>
      <c r="K15228" s="17"/>
      <c r="L15228" s="17"/>
    </row>
    <row r="15229" spans="1:12" ht="28.5">
      <c r="A15229" s="14" t="s">
        <v>1622</v>
      </c>
      <c r="B15229" s="14" t="s">
        <v>4163</v>
      </c>
      <c r="C15229" s="8" t="s">
        <v>14362</v>
      </c>
      <c r="D15229" s="15"/>
      <c r="E15229" s="10" t="s">
        <v>14384</v>
      </c>
      <c r="F15229" s="14"/>
      <c r="G15229" s="16"/>
      <c r="H15229" s="43"/>
      <c r="I15229" s="12" t="str">
        <f t="shared" si="237"/>
        <v/>
      </c>
      <c r="J15229" s="17"/>
      <c r="K15229" s="17"/>
      <c r="L15229" s="17"/>
    </row>
    <row r="15230" spans="1:12" ht="28.5">
      <c r="A15230" s="14" t="s">
        <v>1622</v>
      </c>
      <c r="B15230" s="14" t="s">
        <v>4163</v>
      </c>
      <c r="C15230" s="8" t="s">
        <v>14362</v>
      </c>
      <c r="D15230" s="15" t="s">
        <v>14445</v>
      </c>
      <c r="E15230" s="10" t="s">
        <v>14391</v>
      </c>
      <c r="F15230" s="14" t="s">
        <v>168</v>
      </c>
      <c r="G15230" s="16">
        <v>335</v>
      </c>
      <c r="H15230" s="43"/>
      <c r="I15230" s="12" t="str">
        <f t="shared" si="237"/>
        <v/>
      </c>
      <c r="J15230" s="17"/>
      <c r="K15230" s="17"/>
      <c r="L15230" s="17"/>
    </row>
    <row r="15231" spans="1:12" ht="28.5">
      <c r="A15231" s="14" t="s">
        <v>1622</v>
      </c>
      <c r="B15231" s="14" t="s">
        <v>4163</v>
      </c>
      <c r="C15231" s="8" t="s">
        <v>14362</v>
      </c>
      <c r="D15231" s="15" t="s">
        <v>14446</v>
      </c>
      <c r="E15231" s="10" t="s">
        <v>14435</v>
      </c>
      <c r="F15231" s="14" t="s">
        <v>168</v>
      </c>
      <c r="G15231" s="16">
        <v>185</v>
      </c>
      <c r="H15231" s="43"/>
      <c r="I15231" s="12" t="str">
        <f t="shared" si="237"/>
        <v/>
      </c>
      <c r="J15231" s="17"/>
      <c r="K15231" s="17"/>
      <c r="L15231" s="17"/>
    </row>
    <row r="15232" spans="1:12" ht="28.5">
      <c r="A15232" s="14" t="s">
        <v>1622</v>
      </c>
      <c r="B15232" s="14" t="s">
        <v>4163</v>
      </c>
      <c r="C15232" s="8" t="s">
        <v>14362</v>
      </c>
      <c r="D15232" s="15" t="s">
        <v>14447</v>
      </c>
      <c r="E15232" s="10" t="s">
        <v>14406</v>
      </c>
      <c r="F15232" s="14"/>
      <c r="G15232" s="16"/>
      <c r="H15232" s="43"/>
      <c r="I15232" s="12" t="str">
        <f t="shared" si="237"/>
        <v/>
      </c>
      <c r="J15232" s="17"/>
      <c r="K15232" s="17"/>
      <c r="L15232" s="17"/>
    </row>
    <row r="15233" spans="1:12" ht="156.75">
      <c r="A15233" s="14" t="s">
        <v>1622</v>
      </c>
      <c r="B15233" s="14" t="s">
        <v>4163</v>
      </c>
      <c r="C15233" s="8" t="s">
        <v>14362</v>
      </c>
      <c r="D15233" s="15"/>
      <c r="E15233" s="10" t="s">
        <v>14437</v>
      </c>
      <c r="F15233" s="14"/>
      <c r="G15233" s="16"/>
      <c r="H15233" s="43"/>
      <c r="I15233" s="12" t="str">
        <f t="shared" si="237"/>
        <v/>
      </c>
      <c r="J15233" s="17"/>
      <c r="K15233" s="17"/>
      <c r="L15233" s="17"/>
    </row>
    <row r="15234" spans="1:12" ht="28.5">
      <c r="A15234" s="14" t="s">
        <v>1622</v>
      </c>
      <c r="B15234" s="14" t="s">
        <v>4163</v>
      </c>
      <c r="C15234" s="8" t="s">
        <v>14362</v>
      </c>
      <c r="D15234" s="15"/>
      <c r="E15234" s="10" t="s">
        <v>14408</v>
      </c>
      <c r="F15234" s="14"/>
      <c r="G15234" s="16"/>
      <c r="H15234" s="43"/>
      <c r="I15234" s="12" t="str">
        <f t="shared" si="237"/>
        <v/>
      </c>
      <c r="J15234" s="17"/>
      <c r="K15234" s="17"/>
      <c r="L15234" s="17"/>
    </row>
    <row r="15235" spans="1:12" ht="28.5">
      <c r="A15235" s="14" t="s">
        <v>1622</v>
      </c>
      <c r="B15235" s="14" t="s">
        <v>4163</v>
      </c>
      <c r="C15235" s="8" t="s">
        <v>14362</v>
      </c>
      <c r="D15235" s="15" t="s">
        <v>14448</v>
      </c>
      <c r="E15235" s="10" t="s">
        <v>14410</v>
      </c>
      <c r="F15235" s="14" t="s">
        <v>168</v>
      </c>
      <c r="G15235" s="16">
        <v>105</v>
      </c>
      <c r="H15235" s="43"/>
      <c r="I15235" s="12" t="str">
        <f t="shared" si="237"/>
        <v/>
      </c>
      <c r="J15235" s="17"/>
      <c r="K15235" s="17"/>
      <c r="L15235" s="17"/>
    </row>
    <row r="15236" spans="1:12" ht="28.5">
      <c r="A15236" s="14" t="s">
        <v>1622</v>
      </c>
      <c r="B15236" s="14" t="s">
        <v>4163</v>
      </c>
      <c r="C15236" s="8" t="s">
        <v>14362</v>
      </c>
      <c r="D15236" s="15" t="s">
        <v>14449</v>
      </c>
      <c r="E15236" s="10" t="s">
        <v>14412</v>
      </c>
      <c r="F15236" s="14"/>
      <c r="G15236" s="16"/>
      <c r="H15236" s="43"/>
      <c r="I15236" s="12" t="str">
        <f t="shared" ref="I15236:I15299" si="238">IF(AND(G15236&lt;&gt;"",H15236&lt;&gt;""),G15236*H15236,"")</f>
        <v/>
      </c>
      <c r="J15236" s="17"/>
      <c r="K15236" s="17"/>
      <c r="L15236" s="17"/>
    </row>
    <row r="15237" spans="1:12" ht="156.75">
      <c r="A15237" s="14" t="s">
        <v>1622</v>
      </c>
      <c r="B15237" s="14" t="s">
        <v>4163</v>
      </c>
      <c r="C15237" s="8" t="s">
        <v>14362</v>
      </c>
      <c r="D15237" s="15"/>
      <c r="E15237" s="10" t="s">
        <v>14450</v>
      </c>
      <c r="F15237" s="14"/>
      <c r="G15237" s="16"/>
      <c r="H15237" s="43"/>
      <c r="I15237" s="12" t="str">
        <f t="shared" si="238"/>
        <v/>
      </c>
      <c r="J15237" s="17"/>
      <c r="K15237" s="17"/>
      <c r="L15237" s="17"/>
    </row>
    <row r="15238" spans="1:12" ht="28.5">
      <c r="A15238" s="14" t="s">
        <v>1622</v>
      </c>
      <c r="B15238" s="14" t="s">
        <v>4163</v>
      </c>
      <c r="C15238" s="8" t="s">
        <v>14362</v>
      </c>
      <c r="D15238" s="15"/>
      <c r="E15238" s="10" t="s">
        <v>14384</v>
      </c>
      <c r="F15238" s="14"/>
      <c r="G15238" s="16"/>
      <c r="H15238" s="43"/>
      <c r="I15238" s="12" t="str">
        <f t="shared" si="238"/>
        <v/>
      </c>
      <c r="J15238" s="17"/>
      <c r="K15238" s="17"/>
      <c r="L15238" s="17"/>
    </row>
    <row r="15239" spans="1:12" ht="28.5">
      <c r="A15239" s="14" t="s">
        <v>1622</v>
      </c>
      <c r="B15239" s="14" t="s">
        <v>4163</v>
      </c>
      <c r="C15239" s="8" t="s">
        <v>14362</v>
      </c>
      <c r="D15239" s="15" t="s">
        <v>14451</v>
      </c>
      <c r="E15239" s="10" t="s">
        <v>14415</v>
      </c>
      <c r="F15239" s="14" t="s">
        <v>168</v>
      </c>
      <c r="G15239" s="16">
        <v>112.5</v>
      </c>
      <c r="H15239" s="43"/>
      <c r="I15239" s="12" t="str">
        <f t="shared" si="238"/>
        <v/>
      </c>
      <c r="J15239" s="17"/>
      <c r="K15239" s="17"/>
      <c r="L15239" s="17"/>
    </row>
    <row r="15240" spans="1:12" ht="28.5">
      <c r="A15240" s="14" t="s">
        <v>1622</v>
      </c>
      <c r="B15240" s="14" t="s">
        <v>4352</v>
      </c>
      <c r="C15240" s="8" t="s">
        <v>14362</v>
      </c>
      <c r="D15240" s="15"/>
      <c r="E15240" s="10" t="s">
        <v>14247</v>
      </c>
      <c r="F15240" s="14"/>
      <c r="G15240" s="16"/>
      <c r="H15240" s="43"/>
      <c r="I15240" s="12" t="str">
        <f t="shared" si="238"/>
        <v/>
      </c>
      <c r="J15240" s="17"/>
      <c r="K15240" s="17"/>
      <c r="L15240" s="17"/>
    </row>
    <row r="15241" spans="1:12" ht="28.5">
      <c r="A15241" s="14" t="s">
        <v>1622</v>
      </c>
      <c r="B15241" s="14" t="s">
        <v>4352</v>
      </c>
      <c r="C15241" s="8" t="s">
        <v>14362</v>
      </c>
      <c r="D15241" s="15"/>
      <c r="E15241" s="10" t="s">
        <v>14364</v>
      </c>
      <c r="F15241" s="14"/>
      <c r="G15241" s="16"/>
      <c r="H15241" s="43"/>
      <c r="I15241" s="12" t="str">
        <f t="shared" si="238"/>
        <v/>
      </c>
      <c r="J15241" s="17"/>
      <c r="K15241" s="17"/>
      <c r="L15241" s="17"/>
    </row>
    <row r="15242" spans="1:12" ht="28.5">
      <c r="A15242" s="14" t="s">
        <v>1622</v>
      </c>
      <c r="B15242" s="14" t="s">
        <v>4352</v>
      </c>
      <c r="C15242" s="8" t="s">
        <v>14362</v>
      </c>
      <c r="D15242" s="15" t="s">
        <v>14452</v>
      </c>
      <c r="E15242" s="10" t="s">
        <v>14401</v>
      </c>
      <c r="F15242" s="14"/>
      <c r="G15242" s="16"/>
      <c r="H15242" s="43"/>
      <c r="I15242" s="12" t="str">
        <f t="shared" si="238"/>
        <v/>
      </c>
      <c r="J15242" s="17"/>
      <c r="K15242" s="17"/>
      <c r="L15242" s="17"/>
    </row>
    <row r="15243" spans="1:12" ht="185.25">
      <c r="A15243" s="14" t="s">
        <v>1622</v>
      </c>
      <c r="B15243" s="14" t="s">
        <v>4352</v>
      </c>
      <c r="C15243" s="8" t="s">
        <v>14362</v>
      </c>
      <c r="D15243" s="15"/>
      <c r="E15243" s="10" t="s">
        <v>14389</v>
      </c>
      <c r="F15243" s="14"/>
      <c r="G15243" s="16"/>
      <c r="H15243" s="43"/>
      <c r="I15243" s="12" t="str">
        <f t="shared" si="238"/>
        <v/>
      </c>
      <c r="J15243" s="17"/>
      <c r="K15243" s="17"/>
      <c r="L15243" s="17"/>
    </row>
    <row r="15244" spans="1:12" ht="28.5">
      <c r="A15244" s="14" t="s">
        <v>1622</v>
      </c>
      <c r="B15244" s="14" t="s">
        <v>4352</v>
      </c>
      <c r="C15244" s="8" t="s">
        <v>14362</v>
      </c>
      <c r="D15244" s="15"/>
      <c r="E15244" s="10" t="s">
        <v>1647</v>
      </c>
      <c r="F15244" s="14"/>
      <c r="G15244" s="16"/>
      <c r="H15244" s="43"/>
      <c r="I15244" s="12" t="str">
        <f t="shared" si="238"/>
        <v/>
      </c>
      <c r="J15244" s="17"/>
      <c r="K15244" s="17"/>
      <c r="L15244" s="17"/>
    </row>
    <row r="15245" spans="1:12" ht="28.5">
      <c r="A15245" s="14" t="s">
        <v>1622</v>
      </c>
      <c r="B15245" s="14" t="s">
        <v>4352</v>
      </c>
      <c r="C15245" s="8" t="s">
        <v>14362</v>
      </c>
      <c r="D15245" s="15"/>
      <c r="E15245" s="10" t="s">
        <v>4420</v>
      </c>
      <c r="F15245" s="14"/>
      <c r="G15245" s="16"/>
      <c r="H15245" s="43"/>
      <c r="I15245" s="12" t="str">
        <f t="shared" si="238"/>
        <v/>
      </c>
      <c r="J15245" s="17"/>
      <c r="K15245" s="17"/>
      <c r="L15245" s="17"/>
    </row>
    <row r="15246" spans="1:12" ht="28.5">
      <c r="A15246" s="14" t="s">
        <v>1622</v>
      </c>
      <c r="B15246" s="14" t="s">
        <v>4352</v>
      </c>
      <c r="C15246" s="8" t="s">
        <v>14362</v>
      </c>
      <c r="D15246" s="15" t="s">
        <v>14453</v>
      </c>
      <c r="E15246" s="10" t="s">
        <v>14391</v>
      </c>
      <c r="F15246" s="14" t="s">
        <v>168</v>
      </c>
      <c r="G15246" s="16">
        <v>77.099999999999994</v>
      </c>
      <c r="H15246" s="43"/>
      <c r="I15246" s="12" t="str">
        <f t="shared" si="238"/>
        <v/>
      </c>
      <c r="J15246" s="17"/>
      <c r="K15246" s="17"/>
      <c r="L15246" s="17"/>
    </row>
    <row r="15247" spans="1:12" ht="28.5">
      <c r="A15247" s="14" t="s">
        <v>1622</v>
      </c>
      <c r="B15247" s="14" t="s">
        <v>4352</v>
      </c>
      <c r="C15247" s="8" t="s">
        <v>14362</v>
      </c>
      <c r="D15247" s="15" t="s">
        <v>14454</v>
      </c>
      <c r="E15247" s="10" t="s">
        <v>14393</v>
      </c>
      <c r="F15247" s="14" t="s">
        <v>168</v>
      </c>
      <c r="G15247" s="16">
        <v>135.21</v>
      </c>
      <c r="H15247" s="43"/>
      <c r="I15247" s="12" t="str">
        <f t="shared" si="238"/>
        <v/>
      </c>
      <c r="J15247" s="17"/>
      <c r="K15247" s="17"/>
      <c r="L15247" s="17"/>
    </row>
    <row r="15248" spans="1:12" ht="28.5">
      <c r="A15248" s="14" t="s">
        <v>1622</v>
      </c>
      <c r="B15248" s="14" t="s">
        <v>4352</v>
      </c>
      <c r="C15248" s="8" t="s">
        <v>14362</v>
      </c>
      <c r="D15248" s="15"/>
      <c r="E15248" s="10" t="s">
        <v>4422</v>
      </c>
      <c r="F15248" s="14"/>
      <c r="G15248" s="16"/>
      <c r="H15248" s="43"/>
      <c r="I15248" s="12" t="str">
        <f t="shared" si="238"/>
        <v/>
      </c>
      <c r="J15248" s="17"/>
      <c r="K15248" s="17"/>
      <c r="L15248" s="17"/>
    </row>
    <row r="15249" spans="1:12" ht="28.5">
      <c r="A15249" s="14" t="s">
        <v>1622</v>
      </c>
      <c r="B15249" s="14" t="s">
        <v>4352</v>
      </c>
      <c r="C15249" s="8" t="s">
        <v>14362</v>
      </c>
      <c r="D15249" s="15" t="s">
        <v>14455</v>
      </c>
      <c r="E15249" s="10" t="s">
        <v>14391</v>
      </c>
      <c r="F15249" s="14" t="s">
        <v>168</v>
      </c>
      <c r="G15249" s="16">
        <v>60.87</v>
      </c>
      <c r="H15249" s="43"/>
      <c r="I15249" s="12" t="str">
        <f t="shared" si="238"/>
        <v/>
      </c>
      <c r="J15249" s="17"/>
      <c r="K15249" s="17"/>
      <c r="L15249" s="17"/>
    </row>
    <row r="15250" spans="1:12" ht="28.5">
      <c r="A15250" s="14" t="s">
        <v>1622</v>
      </c>
      <c r="B15250" s="14" t="s">
        <v>4352</v>
      </c>
      <c r="C15250" s="8" t="s">
        <v>14362</v>
      </c>
      <c r="D15250" s="15" t="s">
        <v>14456</v>
      </c>
      <c r="E15250" s="10" t="s">
        <v>14393</v>
      </c>
      <c r="F15250" s="14" t="s">
        <v>168</v>
      </c>
      <c r="G15250" s="16">
        <v>7.77</v>
      </c>
      <c r="H15250" s="43"/>
      <c r="I15250" s="12" t="str">
        <f t="shared" si="238"/>
        <v/>
      </c>
      <c r="J15250" s="17"/>
      <c r="K15250" s="17"/>
      <c r="L15250" s="17"/>
    </row>
    <row r="15251" spans="1:12" ht="28.5">
      <c r="A15251" s="14" t="s">
        <v>1622</v>
      </c>
      <c r="B15251" s="14" t="s">
        <v>4352</v>
      </c>
      <c r="C15251" s="8" t="s">
        <v>14362</v>
      </c>
      <c r="D15251" s="15" t="s">
        <v>14457</v>
      </c>
      <c r="E15251" s="10" t="s">
        <v>14458</v>
      </c>
      <c r="F15251" s="14" t="s">
        <v>168</v>
      </c>
      <c r="G15251" s="16">
        <v>150</v>
      </c>
      <c r="H15251" s="43"/>
      <c r="I15251" s="12" t="str">
        <f t="shared" si="238"/>
        <v/>
      </c>
      <c r="J15251" s="17"/>
      <c r="K15251" s="17"/>
      <c r="L15251" s="17"/>
    </row>
    <row r="15252" spans="1:12" ht="28.5">
      <c r="A15252" s="14" t="s">
        <v>1622</v>
      </c>
      <c r="B15252" s="14" t="s">
        <v>4352</v>
      </c>
      <c r="C15252" s="8" t="s">
        <v>14362</v>
      </c>
      <c r="D15252" s="15"/>
      <c r="E15252" s="10" t="s">
        <v>4424</v>
      </c>
      <c r="F15252" s="14"/>
      <c r="G15252" s="16"/>
      <c r="H15252" s="43"/>
      <c r="I15252" s="12" t="str">
        <f t="shared" si="238"/>
        <v/>
      </c>
      <c r="J15252" s="17"/>
      <c r="K15252" s="17"/>
      <c r="L15252" s="17"/>
    </row>
    <row r="15253" spans="1:12" ht="28.5">
      <c r="A15253" s="14" t="s">
        <v>1622</v>
      </c>
      <c r="B15253" s="14" t="s">
        <v>4352</v>
      </c>
      <c r="C15253" s="8" t="s">
        <v>14362</v>
      </c>
      <c r="D15253" s="15" t="s">
        <v>14459</v>
      </c>
      <c r="E15253" s="10" t="s">
        <v>14391</v>
      </c>
      <c r="F15253" s="14" t="s">
        <v>168</v>
      </c>
      <c r="G15253" s="16">
        <v>29.7</v>
      </c>
      <c r="H15253" s="43"/>
      <c r="I15253" s="12" t="str">
        <f t="shared" si="238"/>
        <v/>
      </c>
      <c r="J15253" s="17"/>
      <c r="K15253" s="17"/>
      <c r="L15253" s="17"/>
    </row>
    <row r="15254" spans="1:12" ht="28.5">
      <c r="A15254" s="14" t="s">
        <v>1622</v>
      </c>
      <c r="B15254" s="14" t="s">
        <v>4352</v>
      </c>
      <c r="C15254" s="8" t="s">
        <v>14362</v>
      </c>
      <c r="D15254" s="15" t="s">
        <v>14460</v>
      </c>
      <c r="E15254" s="10" t="s">
        <v>14393</v>
      </c>
      <c r="F15254" s="14" t="s">
        <v>168</v>
      </c>
      <c r="G15254" s="16">
        <v>34.799999999999997</v>
      </c>
      <c r="H15254" s="43"/>
      <c r="I15254" s="12" t="str">
        <f t="shared" si="238"/>
        <v/>
      </c>
      <c r="J15254" s="17"/>
      <c r="K15254" s="17"/>
      <c r="L15254" s="17"/>
    </row>
    <row r="15255" spans="1:12" ht="28.5">
      <c r="A15255" s="14" t="s">
        <v>1622</v>
      </c>
      <c r="B15255" s="14" t="s">
        <v>4352</v>
      </c>
      <c r="C15255" s="8" t="s">
        <v>14362</v>
      </c>
      <c r="D15255" s="15" t="s">
        <v>14461</v>
      </c>
      <c r="E15255" s="10" t="s">
        <v>14406</v>
      </c>
      <c r="F15255" s="14"/>
      <c r="G15255" s="16"/>
      <c r="H15255" s="43"/>
      <c r="I15255" s="12" t="str">
        <f t="shared" si="238"/>
        <v/>
      </c>
      <c r="J15255" s="17"/>
      <c r="K15255" s="17"/>
      <c r="L15255" s="17"/>
    </row>
    <row r="15256" spans="1:12" ht="156.75">
      <c r="A15256" s="14" t="s">
        <v>1622</v>
      </c>
      <c r="B15256" s="14" t="s">
        <v>4352</v>
      </c>
      <c r="C15256" s="8" t="s">
        <v>14362</v>
      </c>
      <c r="D15256" s="15"/>
      <c r="E15256" s="10" t="s">
        <v>14407</v>
      </c>
      <c r="F15256" s="14"/>
      <c r="G15256" s="16"/>
      <c r="H15256" s="43"/>
      <c r="I15256" s="12" t="str">
        <f t="shared" si="238"/>
        <v/>
      </c>
      <c r="J15256" s="17"/>
      <c r="K15256" s="17"/>
      <c r="L15256" s="17"/>
    </row>
    <row r="15257" spans="1:12" ht="28.5">
      <c r="A15257" s="14" t="s">
        <v>1622</v>
      </c>
      <c r="B15257" s="14" t="s">
        <v>4352</v>
      </c>
      <c r="C15257" s="8" t="s">
        <v>14362</v>
      </c>
      <c r="D15257" s="15"/>
      <c r="E15257" s="10" t="s">
        <v>14408</v>
      </c>
      <c r="F15257" s="14"/>
      <c r="G15257" s="16"/>
      <c r="H15257" s="43"/>
      <c r="I15257" s="12" t="str">
        <f t="shared" si="238"/>
        <v/>
      </c>
      <c r="J15257" s="17"/>
      <c r="K15257" s="17"/>
      <c r="L15257" s="17"/>
    </row>
    <row r="15258" spans="1:12" ht="28.5">
      <c r="A15258" s="14" t="s">
        <v>1622</v>
      </c>
      <c r="B15258" s="14" t="s">
        <v>4352</v>
      </c>
      <c r="C15258" s="8" t="s">
        <v>14362</v>
      </c>
      <c r="D15258" s="15"/>
      <c r="E15258" s="10" t="s">
        <v>4420</v>
      </c>
      <c r="F15258" s="14"/>
      <c r="G15258" s="16"/>
      <c r="H15258" s="43"/>
      <c r="I15258" s="12" t="str">
        <f t="shared" si="238"/>
        <v/>
      </c>
      <c r="J15258" s="17"/>
      <c r="K15258" s="17"/>
      <c r="L15258" s="17"/>
    </row>
    <row r="15259" spans="1:12" ht="28.5">
      <c r="A15259" s="14" t="s">
        <v>1622</v>
      </c>
      <c r="B15259" s="14" t="s">
        <v>4352</v>
      </c>
      <c r="C15259" s="8" t="s">
        <v>14362</v>
      </c>
      <c r="D15259" s="15" t="s">
        <v>14462</v>
      </c>
      <c r="E15259" s="10" t="s">
        <v>14410</v>
      </c>
      <c r="F15259" s="14" t="s">
        <v>168</v>
      </c>
      <c r="G15259" s="16">
        <v>249.9</v>
      </c>
      <c r="H15259" s="43"/>
      <c r="I15259" s="12" t="str">
        <f t="shared" si="238"/>
        <v/>
      </c>
      <c r="J15259" s="17"/>
      <c r="K15259" s="17"/>
      <c r="L15259" s="17"/>
    </row>
    <row r="15260" spans="1:12" ht="28.5">
      <c r="A15260" s="14" t="s">
        <v>1622</v>
      </c>
      <c r="B15260" s="14" t="s">
        <v>4352</v>
      </c>
      <c r="C15260" s="8" t="s">
        <v>14362</v>
      </c>
      <c r="D15260" s="15"/>
      <c r="E15260" s="10" t="s">
        <v>4422</v>
      </c>
      <c r="F15260" s="14"/>
      <c r="G15260" s="16"/>
      <c r="H15260" s="43"/>
      <c r="I15260" s="12" t="str">
        <f t="shared" si="238"/>
        <v/>
      </c>
      <c r="J15260" s="17"/>
      <c r="K15260" s="17"/>
      <c r="L15260" s="17"/>
    </row>
    <row r="15261" spans="1:12" ht="28.5">
      <c r="A15261" s="14" t="s">
        <v>1622</v>
      </c>
      <c r="B15261" s="14" t="s">
        <v>4352</v>
      </c>
      <c r="C15261" s="8" t="s">
        <v>14362</v>
      </c>
      <c r="D15261" s="15" t="s">
        <v>14463</v>
      </c>
      <c r="E15261" s="10" t="s">
        <v>14410</v>
      </c>
      <c r="F15261" s="14" t="s">
        <v>168</v>
      </c>
      <c r="G15261" s="16">
        <v>22.77</v>
      </c>
      <c r="H15261" s="43"/>
      <c r="I15261" s="12" t="str">
        <f t="shared" si="238"/>
        <v/>
      </c>
      <c r="J15261" s="17"/>
      <c r="K15261" s="17"/>
      <c r="L15261" s="17"/>
    </row>
    <row r="15262" spans="1:12" ht="28.5">
      <c r="A15262" s="14" t="s">
        <v>1622</v>
      </c>
      <c r="B15262" s="14" t="s">
        <v>4352</v>
      </c>
      <c r="C15262" s="8" t="s">
        <v>14362</v>
      </c>
      <c r="D15262" s="15"/>
      <c r="E15262" s="10" t="s">
        <v>4424</v>
      </c>
      <c r="F15262" s="14"/>
      <c r="G15262" s="16"/>
      <c r="H15262" s="43"/>
      <c r="I15262" s="12" t="str">
        <f t="shared" si="238"/>
        <v/>
      </c>
      <c r="J15262" s="17"/>
      <c r="K15262" s="17"/>
      <c r="L15262" s="17"/>
    </row>
    <row r="15263" spans="1:12" ht="28.5">
      <c r="A15263" s="14" t="s">
        <v>1622</v>
      </c>
      <c r="B15263" s="14" t="s">
        <v>4352</v>
      </c>
      <c r="C15263" s="8" t="s">
        <v>14362</v>
      </c>
      <c r="D15263" s="15" t="s">
        <v>14464</v>
      </c>
      <c r="E15263" s="10" t="s">
        <v>14410</v>
      </c>
      <c r="F15263" s="14" t="s">
        <v>168</v>
      </c>
      <c r="G15263" s="16">
        <v>27.88</v>
      </c>
      <c r="H15263" s="43"/>
      <c r="I15263" s="12" t="str">
        <f t="shared" si="238"/>
        <v/>
      </c>
      <c r="J15263" s="17"/>
      <c r="K15263" s="17"/>
      <c r="L15263" s="17"/>
    </row>
    <row r="15264" spans="1:12" ht="28.5">
      <c r="A15264" s="14" t="s">
        <v>1622</v>
      </c>
      <c r="B15264" s="14" t="s">
        <v>4352</v>
      </c>
      <c r="C15264" s="8" t="s">
        <v>14362</v>
      </c>
      <c r="D15264" s="15" t="s">
        <v>14465</v>
      </c>
      <c r="E15264" s="10" t="s">
        <v>14412</v>
      </c>
      <c r="F15264" s="14"/>
      <c r="G15264" s="16"/>
      <c r="H15264" s="43"/>
      <c r="I15264" s="12" t="str">
        <f t="shared" si="238"/>
        <v/>
      </c>
      <c r="J15264" s="17"/>
      <c r="K15264" s="17"/>
      <c r="L15264" s="17"/>
    </row>
    <row r="15265" spans="1:12" ht="142.5">
      <c r="A15265" s="14" t="s">
        <v>1622</v>
      </c>
      <c r="B15265" s="14" t="s">
        <v>4352</v>
      </c>
      <c r="C15265" s="8" t="s">
        <v>14362</v>
      </c>
      <c r="D15265" s="15"/>
      <c r="E15265" s="10" t="s">
        <v>14466</v>
      </c>
      <c r="F15265" s="14"/>
      <c r="G15265" s="16"/>
      <c r="H15265" s="43"/>
      <c r="I15265" s="12" t="str">
        <f t="shared" si="238"/>
        <v/>
      </c>
      <c r="J15265" s="17"/>
      <c r="K15265" s="17"/>
      <c r="L15265" s="17"/>
    </row>
    <row r="15266" spans="1:12" ht="28.5">
      <c r="A15266" s="14" t="s">
        <v>1622</v>
      </c>
      <c r="B15266" s="14" t="s">
        <v>4352</v>
      </c>
      <c r="C15266" s="8" t="s">
        <v>14362</v>
      </c>
      <c r="D15266" s="15"/>
      <c r="E15266" s="10" t="s">
        <v>14384</v>
      </c>
      <c r="F15266" s="14"/>
      <c r="G15266" s="16"/>
      <c r="H15266" s="43"/>
      <c r="I15266" s="12" t="str">
        <f t="shared" si="238"/>
        <v/>
      </c>
      <c r="J15266" s="17"/>
      <c r="K15266" s="17"/>
      <c r="L15266" s="17"/>
    </row>
    <row r="15267" spans="1:12" ht="28.5">
      <c r="A15267" s="14" t="s">
        <v>1622</v>
      </c>
      <c r="B15267" s="14" t="s">
        <v>4352</v>
      </c>
      <c r="C15267" s="8" t="s">
        <v>14362</v>
      </c>
      <c r="D15267" s="15" t="s">
        <v>14467</v>
      </c>
      <c r="E15267" s="10" t="s">
        <v>14468</v>
      </c>
      <c r="F15267" s="14" t="s">
        <v>168</v>
      </c>
      <c r="G15267" s="16">
        <v>150</v>
      </c>
      <c r="H15267" s="43"/>
      <c r="I15267" s="12" t="str">
        <f t="shared" si="238"/>
        <v/>
      </c>
      <c r="J15267" s="17"/>
      <c r="K15267" s="17"/>
      <c r="L15267" s="17"/>
    </row>
    <row r="15268" spans="1:12" ht="28.5">
      <c r="A15268" s="14" t="s">
        <v>1622</v>
      </c>
      <c r="B15268" s="14" t="s">
        <v>4352</v>
      </c>
      <c r="C15268" s="8" t="s">
        <v>14362</v>
      </c>
      <c r="D15268" s="15" t="s">
        <v>14469</v>
      </c>
      <c r="E15268" s="10" t="s">
        <v>14395</v>
      </c>
      <c r="F15268" s="14"/>
      <c r="G15268" s="16"/>
      <c r="H15268" s="43"/>
      <c r="I15268" s="12" t="str">
        <f t="shared" si="238"/>
        <v/>
      </c>
      <c r="J15268" s="17"/>
      <c r="K15268" s="17"/>
      <c r="L15268" s="17"/>
    </row>
    <row r="15269" spans="1:12" ht="156.75">
      <c r="A15269" s="14" t="s">
        <v>1622</v>
      </c>
      <c r="B15269" s="14" t="s">
        <v>4352</v>
      </c>
      <c r="C15269" s="8" t="s">
        <v>14362</v>
      </c>
      <c r="D15269" s="15"/>
      <c r="E15269" s="10" t="s">
        <v>14396</v>
      </c>
      <c r="F15269" s="14"/>
      <c r="G15269" s="16"/>
      <c r="H15269" s="43"/>
      <c r="I15269" s="12" t="str">
        <f t="shared" si="238"/>
        <v/>
      </c>
      <c r="J15269" s="17"/>
      <c r="K15269" s="17"/>
      <c r="L15269" s="17"/>
    </row>
    <row r="15270" spans="1:12" ht="28.5">
      <c r="A15270" s="14" t="s">
        <v>1622</v>
      </c>
      <c r="B15270" s="14" t="s">
        <v>4352</v>
      </c>
      <c r="C15270" s="8" t="s">
        <v>14362</v>
      </c>
      <c r="D15270" s="15" t="s">
        <v>14470</v>
      </c>
      <c r="E15270" s="10" t="s">
        <v>14395</v>
      </c>
      <c r="F15270" s="14" t="s">
        <v>73</v>
      </c>
      <c r="G15270" s="16">
        <v>100</v>
      </c>
      <c r="H15270" s="43"/>
      <c r="I15270" s="12" t="str">
        <f t="shared" si="238"/>
        <v/>
      </c>
      <c r="J15270" s="17"/>
      <c r="K15270" s="17"/>
      <c r="L15270" s="17"/>
    </row>
    <row r="15271" spans="1:12" ht="14.25">
      <c r="A15271" s="14" t="s">
        <v>1622</v>
      </c>
      <c r="B15271" s="14" t="s">
        <v>2456</v>
      </c>
      <c r="C15271" s="8" t="s">
        <v>1641</v>
      </c>
      <c r="D15271" s="15"/>
      <c r="E15271" s="10" t="s">
        <v>14471</v>
      </c>
      <c r="F15271" s="14"/>
      <c r="G15271" s="16"/>
      <c r="H15271" s="43"/>
      <c r="I15271" s="12" t="str">
        <f t="shared" si="238"/>
        <v/>
      </c>
      <c r="J15271" s="17"/>
      <c r="K15271" s="17"/>
      <c r="L15271" s="17"/>
    </row>
    <row r="15272" spans="1:12" ht="14.25">
      <c r="A15272" s="14" t="s">
        <v>1622</v>
      </c>
      <c r="B15272" s="14" t="s">
        <v>2456</v>
      </c>
      <c r="C15272" s="8" t="s">
        <v>1641</v>
      </c>
      <c r="D15272" s="15"/>
      <c r="E15272" s="10" t="s">
        <v>14472</v>
      </c>
      <c r="F15272" s="14"/>
      <c r="G15272" s="16"/>
      <c r="H15272" s="43"/>
      <c r="I15272" s="12" t="str">
        <f t="shared" si="238"/>
        <v/>
      </c>
      <c r="J15272" s="17"/>
      <c r="K15272" s="17"/>
      <c r="L15272" s="17"/>
    </row>
    <row r="15273" spans="1:12" ht="28.5">
      <c r="A15273" s="14" t="s">
        <v>1622</v>
      </c>
      <c r="B15273" s="14" t="s">
        <v>2456</v>
      </c>
      <c r="C15273" s="8" t="s">
        <v>1641</v>
      </c>
      <c r="D15273" s="15"/>
      <c r="E15273" s="10" t="s">
        <v>14473</v>
      </c>
      <c r="F15273" s="14"/>
      <c r="G15273" s="16"/>
      <c r="H15273" s="43"/>
      <c r="I15273" s="12" t="str">
        <f t="shared" si="238"/>
        <v/>
      </c>
      <c r="J15273" s="17"/>
      <c r="K15273" s="17"/>
      <c r="L15273" s="17"/>
    </row>
    <row r="15274" spans="1:12" ht="14.25">
      <c r="A15274" s="14" t="s">
        <v>1622</v>
      </c>
      <c r="B15274" s="14" t="s">
        <v>2456</v>
      </c>
      <c r="C15274" s="8" t="s">
        <v>1641</v>
      </c>
      <c r="D15274" s="15" t="s">
        <v>14474</v>
      </c>
      <c r="E15274" s="10" t="s">
        <v>14475</v>
      </c>
      <c r="F15274" s="14"/>
      <c r="G15274" s="16"/>
      <c r="H15274" s="43"/>
      <c r="I15274" s="12" t="str">
        <f t="shared" si="238"/>
        <v/>
      </c>
      <c r="J15274" s="17"/>
      <c r="K15274" s="17"/>
      <c r="L15274" s="17"/>
    </row>
    <row r="15275" spans="1:12" ht="114">
      <c r="A15275" s="14" t="s">
        <v>1622</v>
      </c>
      <c r="B15275" s="14" t="s">
        <v>2456</v>
      </c>
      <c r="C15275" s="8" t="s">
        <v>1641</v>
      </c>
      <c r="D15275" s="15"/>
      <c r="E15275" s="10" t="s">
        <v>14476</v>
      </c>
      <c r="F15275" s="14"/>
      <c r="G15275" s="16"/>
      <c r="H15275" s="43"/>
      <c r="I15275" s="12" t="str">
        <f t="shared" si="238"/>
        <v/>
      </c>
      <c r="J15275" s="17"/>
      <c r="K15275" s="17"/>
      <c r="L15275" s="17"/>
    </row>
    <row r="15276" spans="1:12" ht="14.25">
      <c r="A15276" s="14" t="s">
        <v>1622</v>
      </c>
      <c r="B15276" s="14" t="s">
        <v>2456</v>
      </c>
      <c r="C15276" s="8" t="s">
        <v>1641</v>
      </c>
      <c r="D15276" s="15"/>
      <c r="E15276" s="10" t="s">
        <v>1647</v>
      </c>
      <c r="F15276" s="14"/>
      <c r="G15276" s="16"/>
      <c r="H15276" s="43"/>
      <c r="I15276" s="12" t="str">
        <f t="shared" si="238"/>
        <v/>
      </c>
      <c r="J15276" s="17"/>
      <c r="K15276" s="17"/>
      <c r="L15276" s="17"/>
    </row>
    <row r="15277" spans="1:12" ht="14.25">
      <c r="A15277" s="14" t="s">
        <v>1622</v>
      </c>
      <c r="B15277" s="14" t="s">
        <v>2456</v>
      </c>
      <c r="C15277" s="8" t="s">
        <v>1641</v>
      </c>
      <c r="D15277" s="15"/>
      <c r="E15277" s="10" t="s">
        <v>14477</v>
      </c>
      <c r="F15277" s="14"/>
      <c r="G15277" s="16"/>
      <c r="H15277" s="43"/>
      <c r="I15277" s="12" t="str">
        <f t="shared" si="238"/>
        <v/>
      </c>
      <c r="J15277" s="17"/>
      <c r="K15277" s="17"/>
      <c r="L15277" s="17"/>
    </row>
    <row r="15278" spans="1:12" ht="14.25">
      <c r="A15278" s="14" t="s">
        <v>1622</v>
      </c>
      <c r="B15278" s="14" t="s">
        <v>2456</v>
      </c>
      <c r="C15278" s="8" t="s">
        <v>1641</v>
      </c>
      <c r="D15278" s="15" t="s">
        <v>14478</v>
      </c>
      <c r="E15278" s="10" t="s">
        <v>14479</v>
      </c>
      <c r="F15278" s="14" t="s">
        <v>168</v>
      </c>
      <c r="G15278" s="16">
        <v>201.6</v>
      </c>
      <c r="H15278" s="43"/>
      <c r="I15278" s="12" t="str">
        <f t="shared" si="238"/>
        <v/>
      </c>
      <c r="J15278" s="17"/>
      <c r="K15278" s="17"/>
      <c r="L15278" s="17"/>
    </row>
    <row r="15279" spans="1:12" ht="14.25">
      <c r="A15279" s="14" t="s">
        <v>1622</v>
      </c>
      <c r="B15279" s="14" t="s">
        <v>2456</v>
      </c>
      <c r="C15279" s="8" t="s">
        <v>1641</v>
      </c>
      <c r="D15279" s="15" t="s">
        <v>14480</v>
      </c>
      <c r="E15279" s="10" t="s">
        <v>229</v>
      </c>
      <c r="F15279" s="14" t="s">
        <v>168</v>
      </c>
      <c r="G15279" s="16">
        <v>201.6</v>
      </c>
      <c r="H15279" s="43"/>
      <c r="I15279" s="12" t="str">
        <f t="shared" si="238"/>
        <v/>
      </c>
      <c r="J15279" s="17"/>
      <c r="K15279" s="17"/>
      <c r="L15279" s="17"/>
    </row>
    <row r="15280" spans="1:12" ht="14.25">
      <c r="A15280" s="14" t="s">
        <v>1622</v>
      </c>
      <c r="B15280" s="14" t="s">
        <v>2456</v>
      </c>
      <c r="C15280" s="8" t="s">
        <v>1641</v>
      </c>
      <c r="D15280" s="15" t="s">
        <v>14481</v>
      </c>
      <c r="E15280" s="10" t="s">
        <v>14482</v>
      </c>
      <c r="F15280" s="14"/>
      <c r="G15280" s="16"/>
      <c r="H15280" s="43"/>
      <c r="I15280" s="12" t="str">
        <f t="shared" si="238"/>
        <v/>
      </c>
      <c r="J15280" s="17"/>
      <c r="K15280" s="17"/>
      <c r="L15280" s="17"/>
    </row>
    <row r="15281" spans="1:12" ht="71.25">
      <c r="A15281" s="14" t="s">
        <v>1622</v>
      </c>
      <c r="B15281" s="14" t="s">
        <v>2456</v>
      </c>
      <c r="C15281" s="8" t="s">
        <v>1641</v>
      </c>
      <c r="D15281" s="15"/>
      <c r="E15281" s="10" t="s">
        <v>14483</v>
      </c>
      <c r="F15281" s="14"/>
      <c r="G15281" s="16"/>
      <c r="H15281" s="43"/>
      <c r="I15281" s="12" t="str">
        <f t="shared" si="238"/>
        <v/>
      </c>
      <c r="J15281" s="17"/>
      <c r="K15281" s="17"/>
      <c r="L15281" s="17"/>
    </row>
    <row r="15282" spans="1:12" ht="14.25">
      <c r="A15282" s="14" t="s">
        <v>1622</v>
      </c>
      <c r="B15282" s="14" t="s">
        <v>2456</v>
      </c>
      <c r="C15282" s="8" t="s">
        <v>1641</v>
      </c>
      <c r="D15282" s="15"/>
      <c r="E15282" s="10" t="s">
        <v>1647</v>
      </c>
      <c r="F15282" s="14"/>
      <c r="G15282" s="16"/>
      <c r="H15282" s="43"/>
      <c r="I15282" s="12" t="str">
        <f t="shared" si="238"/>
        <v/>
      </c>
      <c r="J15282" s="17"/>
      <c r="K15282" s="17"/>
      <c r="L15282" s="17"/>
    </row>
    <row r="15283" spans="1:12" ht="14.25">
      <c r="A15283" s="14" t="s">
        <v>1622</v>
      </c>
      <c r="B15283" s="14" t="s">
        <v>2456</v>
      </c>
      <c r="C15283" s="8" t="s">
        <v>1641</v>
      </c>
      <c r="D15283" s="15" t="s">
        <v>14484</v>
      </c>
      <c r="E15283" s="10" t="s">
        <v>14479</v>
      </c>
      <c r="F15283" s="14" t="s">
        <v>168</v>
      </c>
      <c r="G15283" s="16">
        <v>12.32</v>
      </c>
      <c r="H15283" s="43"/>
      <c r="I15283" s="12" t="str">
        <f t="shared" si="238"/>
        <v/>
      </c>
      <c r="J15283" s="17"/>
      <c r="K15283" s="17"/>
      <c r="L15283" s="17"/>
    </row>
    <row r="15284" spans="1:12" ht="14.25">
      <c r="A15284" s="14" t="s">
        <v>1622</v>
      </c>
      <c r="B15284" s="14" t="s">
        <v>2456</v>
      </c>
      <c r="C15284" s="8" t="s">
        <v>1641</v>
      </c>
      <c r="D15284" s="15" t="s">
        <v>14485</v>
      </c>
      <c r="E15284" s="10" t="s">
        <v>14486</v>
      </c>
      <c r="F15284" s="14"/>
      <c r="G15284" s="16"/>
      <c r="H15284" s="43"/>
      <c r="I15284" s="12" t="str">
        <f t="shared" si="238"/>
        <v/>
      </c>
      <c r="J15284" s="17"/>
      <c r="K15284" s="17"/>
      <c r="L15284" s="17"/>
    </row>
    <row r="15285" spans="1:12" ht="114">
      <c r="A15285" s="14" t="s">
        <v>1622</v>
      </c>
      <c r="B15285" s="14" t="s">
        <v>2456</v>
      </c>
      <c r="C15285" s="8" t="s">
        <v>1641</v>
      </c>
      <c r="D15285" s="15"/>
      <c r="E15285" s="10" t="s">
        <v>14487</v>
      </c>
      <c r="F15285" s="14"/>
      <c r="G15285" s="16"/>
      <c r="H15285" s="43"/>
      <c r="I15285" s="12" t="str">
        <f t="shared" si="238"/>
        <v/>
      </c>
      <c r="J15285" s="17"/>
      <c r="K15285" s="17"/>
      <c r="L15285" s="17"/>
    </row>
    <row r="15286" spans="1:12" ht="14.25">
      <c r="A15286" s="14" t="s">
        <v>1622</v>
      </c>
      <c r="B15286" s="14" t="s">
        <v>2456</v>
      </c>
      <c r="C15286" s="8" t="s">
        <v>1641</v>
      </c>
      <c r="D15286" s="15"/>
      <c r="E15286" s="10" t="s">
        <v>1647</v>
      </c>
      <c r="F15286" s="14"/>
      <c r="G15286" s="16"/>
      <c r="H15286" s="43"/>
      <c r="I15286" s="12" t="str">
        <f t="shared" si="238"/>
        <v/>
      </c>
      <c r="J15286" s="17"/>
      <c r="K15286" s="17"/>
      <c r="L15286" s="17"/>
    </row>
    <row r="15287" spans="1:12" ht="14.25">
      <c r="A15287" s="14" t="s">
        <v>1622</v>
      </c>
      <c r="B15287" s="14" t="s">
        <v>2456</v>
      </c>
      <c r="C15287" s="8" t="s">
        <v>1641</v>
      </c>
      <c r="D15287" s="15"/>
      <c r="E15287" s="10" t="s">
        <v>14477</v>
      </c>
      <c r="F15287" s="14"/>
      <c r="G15287" s="16"/>
      <c r="H15287" s="43"/>
      <c r="I15287" s="12" t="str">
        <f t="shared" si="238"/>
        <v/>
      </c>
      <c r="J15287" s="17"/>
      <c r="K15287" s="17"/>
      <c r="L15287" s="17"/>
    </row>
    <row r="15288" spans="1:12" ht="14.25">
      <c r="A15288" s="14" t="s">
        <v>1622</v>
      </c>
      <c r="B15288" s="14" t="s">
        <v>2456</v>
      </c>
      <c r="C15288" s="8" t="s">
        <v>1641</v>
      </c>
      <c r="D15288" s="15" t="s">
        <v>14488</v>
      </c>
      <c r="E15288" s="10" t="s">
        <v>14479</v>
      </c>
      <c r="F15288" s="14" t="s">
        <v>168</v>
      </c>
      <c r="G15288" s="16">
        <v>145</v>
      </c>
      <c r="H15288" s="43"/>
      <c r="I15288" s="12" t="str">
        <f t="shared" si="238"/>
        <v/>
      </c>
      <c r="J15288" s="17"/>
      <c r="K15288" s="17"/>
      <c r="L15288" s="17"/>
    </row>
    <row r="15289" spans="1:12" ht="14.25">
      <c r="A15289" s="14" t="s">
        <v>1622</v>
      </c>
      <c r="B15289" s="14" t="s">
        <v>2456</v>
      </c>
      <c r="C15289" s="8" t="s">
        <v>1641</v>
      </c>
      <c r="D15289" s="15" t="s">
        <v>14489</v>
      </c>
      <c r="E15289" s="10" t="s">
        <v>229</v>
      </c>
      <c r="F15289" s="14" t="s">
        <v>168</v>
      </c>
      <c r="G15289" s="16">
        <v>145</v>
      </c>
      <c r="H15289" s="43"/>
      <c r="I15289" s="12" t="str">
        <f t="shared" si="238"/>
        <v/>
      </c>
      <c r="J15289" s="17"/>
      <c r="K15289" s="17"/>
      <c r="L15289" s="17"/>
    </row>
    <row r="15290" spans="1:12" ht="14.25">
      <c r="A15290" s="14" t="s">
        <v>1622</v>
      </c>
      <c r="B15290" s="14" t="s">
        <v>2456</v>
      </c>
      <c r="C15290" s="8" t="s">
        <v>1641</v>
      </c>
      <c r="D15290" s="15" t="s">
        <v>14490</v>
      </c>
      <c r="E15290" s="10" t="s">
        <v>14491</v>
      </c>
      <c r="F15290" s="14"/>
      <c r="G15290" s="16"/>
      <c r="H15290" s="43"/>
      <c r="I15290" s="12" t="str">
        <f t="shared" si="238"/>
        <v/>
      </c>
      <c r="J15290" s="17"/>
      <c r="K15290" s="17"/>
      <c r="L15290" s="17"/>
    </row>
    <row r="15291" spans="1:12" ht="99.75">
      <c r="A15291" s="14" t="s">
        <v>1622</v>
      </c>
      <c r="B15291" s="14" t="s">
        <v>2456</v>
      </c>
      <c r="C15291" s="8" t="s">
        <v>1641</v>
      </c>
      <c r="D15291" s="15"/>
      <c r="E15291" s="10" t="s">
        <v>14492</v>
      </c>
      <c r="F15291" s="14"/>
      <c r="G15291" s="16"/>
      <c r="H15291" s="43"/>
      <c r="I15291" s="12" t="str">
        <f t="shared" si="238"/>
        <v/>
      </c>
      <c r="J15291" s="17"/>
      <c r="K15291" s="17"/>
      <c r="L15291" s="17"/>
    </row>
    <row r="15292" spans="1:12" ht="14.25">
      <c r="A15292" s="14" t="s">
        <v>1622</v>
      </c>
      <c r="B15292" s="14" t="s">
        <v>2456</v>
      </c>
      <c r="C15292" s="8" t="s">
        <v>1641</v>
      </c>
      <c r="D15292" s="15"/>
      <c r="E15292" s="10" t="s">
        <v>1647</v>
      </c>
      <c r="F15292" s="14"/>
      <c r="G15292" s="16"/>
      <c r="H15292" s="43"/>
      <c r="I15292" s="12" t="str">
        <f t="shared" si="238"/>
        <v/>
      </c>
      <c r="J15292" s="17"/>
      <c r="K15292" s="17"/>
      <c r="L15292" s="17"/>
    </row>
    <row r="15293" spans="1:12" ht="14.25">
      <c r="A15293" s="14" t="s">
        <v>1622</v>
      </c>
      <c r="B15293" s="14" t="s">
        <v>2456</v>
      </c>
      <c r="C15293" s="8" t="s">
        <v>1641</v>
      </c>
      <c r="D15293" s="15"/>
      <c r="E15293" s="10" t="s">
        <v>14477</v>
      </c>
      <c r="F15293" s="14"/>
      <c r="G15293" s="16"/>
      <c r="H15293" s="43"/>
      <c r="I15293" s="12" t="str">
        <f t="shared" si="238"/>
        <v/>
      </c>
      <c r="J15293" s="17"/>
      <c r="K15293" s="17"/>
      <c r="L15293" s="17"/>
    </row>
    <row r="15294" spans="1:12" ht="14.25">
      <c r="A15294" s="14" t="s">
        <v>1622</v>
      </c>
      <c r="B15294" s="14" t="s">
        <v>2456</v>
      </c>
      <c r="C15294" s="8" t="s">
        <v>1641</v>
      </c>
      <c r="D15294" s="15" t="s">
        <v>14493</v>
      </c>
      <c r="E15294" s="10" t="s">
        <v>14479</v>
      </c>
      <c r="F15294" s="14" t="s">
        <v>168</v>
      </c>
      <c r="G15294" s="16">
        <v>46</v>
      </c>
      <c r="H15294" s="43"/>
      <c r="I15294" s="12" t="str">
        <f t="shared" si="238"/>
        <v/>
      </c>
      <c r="J15294" s="17"/>
      <c r="K15294" s="17"/>
      <c r="L15294" s="17"/>
    </row>
    <row r="15295" spans="1:12" ht="14.25">
      <c r="A15295" s="14" t="s">
        <v>1622</v>
      </c>
      <c r="B15295" s="14" t="s">
        <v>2456</v>
      </c>
      <c r="C15295" s="8" t="s">
        <v>1641</v>
      </c>
      <c r="D15295" s="15" t="s">
        <v>14494</v>
      </c>
      <c r="E15295" s="10" t="s">
        <v>229</v>
      </c>
      <c r="F15295" s="14" t="s">
        <v>168</v>
      </c>
      <c r="G15295" s="16">
        <v>46</v>
      </c>
      <c r="H15295" s="43"/>
      <c r="I15295" s="12" t="str">
        <f t="shared" si="238"/>
        <v/>
      </c>
      <c r="J15295" s="17"/>
      <c r="K15295" s="17"/>
      <c r="L15295" s="17"/>
    </row>
    <row r="15296" spans="1:12" ht="14.25">
      <c r="A15296" s="14" t="s">
        <v>1622</v>
      </c>
      <c r="B15296" s="14" t="s">
        <v>2767</v>
      </c>
      <c r="C15296" s="8" t="s">
        <v>1641</v>
      </c>
      <c r="D15296" s="15"/>
      <c r="E15296" s="10" t="s">
        <v>5874</v>
      </c>
      <c r="F15296" s="14"/>
      <c r="G15296" s="16"/>
      <c r="H15296" s="43"/>
      <c r="I15296" s="12" t="str">
        <f t="shared" si="238"/>
        <v/>
      </c>
      <c r="J15296" s="17"/>
      <c r="K15296" s="17"/>
      <c r="L15296" s="17"/>
    </row>
    <row r="15297" spans="1:12" ht="14.25">
      <c r="A15297" s="14" t="s">
        <v>1622</v>
      </c>
      <c r="B15297" s="14" t="s">
        <v>2767</v>
      </c>
      <c r="C15297" s="8" t="s">
        <v>1641</v>
      </c>
      <c r="D15297" s="15" t="s">
        <v>14495</v>
      </c>
      <c r="E15297" s="10" t="s">
        <v>14496</v>
      </c>
      <c r="F15297" s="14"/>
      <c r="G15297" s="16"/>
      <c r="H15297" s="43"/>
      <c r="I15297" s="12" t="str">
        <f t="shared" si="238"/>
        <v/>
      </c>
      <c r="J15297" s="17"/>
      <c r="K15297" s="17"/>
      <c r="L15297" s="17"/>
    </row>
    <row r="15298" spans="1:12" ht="99.75">
      <c r="A15298" s="14" t="s">
        <v>1622</v>
      </c>
      <c r="B15298" s="14" t="s">
        <v>2767</v>
      </c>
      <c r="C15298" s="8" t="s">
        <v>1641</v>
      </c>
      <c r="D15298" s="15"/>
      <c r="E15298" s="10" t="s">
        <v>14497</v>
      </c>
      <c r="F15298" s="14"/>
      <c r="G15298" s="16"/>
      <c r="H15298" s="43"/>
      <c r="I15298" s="12" t="str">
        <f t="shared" si="238"/>
        <v/>
      </c>
      <c r="J15298" s="17"/>
      <c r="K15298" s="17"/>
      <c r="L15298" s="17"/>
    </row>
    <row r="15299" spans="1:12" ht="14.25">
      <c r="A15299" s="14" t="s">
        <v>1622</v>
      </c>
      <c r="B15299" s="14" t="s">
        <v>2767</v>
      </c>
      <c r="C15299" s="8" t="s">
        <v>1641</v>
      </c>
      <c r="D15299" s="15"/>
      <c r="E15299" s="10" t="s">
        <v>1647</v>
      </c>
      <c r="F15299" s="14"/>
      <c r="G15299" s="16"/>
      <c r="H15299" s="43"/>
      <c r="I15299" s="12" t="str">
        <f t="shared" si="238"/>
        <v/>
      </c>
      <c r="J15299" s="17"/>
      <c r="K15299" s="17"/>
      <c r="L15299" s="17"/>
    </row>
    <row r="15300" spans="1:12" ht="14.25">
      <c r="A15300" s="14" t="s">
        <v>1622</v>
      </c>
      <c r="B15300" s="14" t="s">
        <v>2767</v>
      </c>
      <c r="C15300" s="8" t="s">
        <v>1641</v>
      </c>
      <c r="D15300" s="15"/>
      <c r="E15300" s="10" t="s">
        <v>2916</v>
      </c>
      <c r="F15300" s="14"/>
      <c r="G15300" s="16"/>
      <c r="H15300" s="43"/>
      <c r="I15300" s="12" t="str">
        <f t="shared" ref="I15300:I15363" si="239">IF(AND(G15300&lt;&gt;"",H15300&lt;&gt;""),G15300*H15300,"")</f>
        <v/>
      </c>
      <c r="J15300" s="17"/>
      <c r="K15300" s="17"/>
      <c r="L15300" s="17"/>
    </row>
    <row r="15301" spans="1:12" ht="14.25">
      <c r="A15301" s="14" t="s">
        <v>1622</v>
      </c>
      <c r="B15301" s="14" t="s">
        <v>2767</v>
      </c>
      <c r="C15301" s="8" t="s">
        <v>1641</v>
      </c>
      <c r="D15301" s="15" t="s">
        <v>14498</v>
      </c>
      <c r="E15301" s="10" t="s">
        <v>14374</v>
      </c>
      <c r="F15301" s="14" t="s">
        <v>168</v>
      </c>
      <c r="G15301" s="16">
        <v>250</v>
      </c>
      <c r="H15301" s="43"/>
      <c r="I15301" s="12" t="str">
        <f t="shared" si="239"/>
        <v/>
      </c>
      <c r="J15301" s="17"/>
      <c r="K15301" s="17"/>
      <c r="L15301" s="17"/>
    </row>
    <row r="15302" spans="1:12" ht="14.25">
      <c r="A15302" s="14" t="s">
        <v>1622</v>
      </c>
      <c r="B15302" s="14" t="s">
        <v>2767</v>
      </c>
      <c r="C15302" s="8" t="s">
        <v>1641</v>
      </c>
      <c r="D15302" s="15" t="s">
        <v>14499</v>
      </c>
      <c r="E15302" s="10" t="s">
        <v>14376</v>
      </c>
      <c r="F15302" s="14" t="s">
        <v>168</v>
      </c>
      <c r="G15302" s="16">
        <v>180</v>
      </c>
      <c r="H15302" s="43"/>
      <c r="I15302" s="12" t="str">
        <f t="shared" si="239"/>
        <v/>
      </c>
      <c r="J15302" s="17"/>
      <c r="K15302" s="17"/>
      <c r="L15302" s="17"/>
    </row>
    <row r="15303" spans="1:12" ht="14.25">
      <c r="A15303" s="14" t="s">
        <v>1622</v>
      </c>
      <c r="B15303" s="14" t="s">
        <v>2767</v>
      </c>
      <c r="C15303" s="8" t="s">
        <v>1641</v>
      </c>
      <c r="D15303" s="15"/>
      <c r="E15303" s="10" t="s">
        <v>2924</v>
      </c>
      <c r="F15303" s="14"/>
      <c r="G15303" s="16"/>
      <c r="H15303" s="43"/>
      <c r="I15303" s="12" t="str">
        <f t="shared" si="239"/>
        <v/>
      </c>
      <c r="J15303" s="17"/>
      <c r="K15303" s="17"/>
      <c r="L15303" s="17"/>
    </row>
    <row r="15304" spans="1:12" ht="14.25">
      <c r="A15304" s="14" t="s">
        <v>1622</v>
      </c>
      <c r="B15304" s="14" t="s">
        <v>2767</v>
      </c>
      <c r="C15304" s="8" t="s">
        <v>1641</v>
      </c>
      <c r="D15304" s="15" t="s">
        <v>14500</v>
      </c>
      <c r="E15304" s="10" t="s">
        <v>14374</v>
      </c>
      <c r="F15304" s="14" t="s">
        <v>168</v>
      </c>
      <c r="G15304" s="16">
        <v>380</v>
      </c>
      <c r="H15304" s="43"/>
      <c r="I15304" s="12" t="str">
        <f t="shared" si="239"/>
        <v/>
      </c>
      <c r="J15304" s="17"/>
      <c r="K15304" s="17"/>
      <c r="L15304" s="17"/>
    </row>
    <row r="15305" spans="1:12" ht="14.25">
      <c r="A15305" s="14" t="s">
        <v>1622</v>
      </c>
      <c r="B15305" s="14" t="s">
        <v>2767</v>
      </c>
      <c r="C15305" s="8" t="s">
        <v>1641</v>
      </c>
      <c r="D15305" s="15" t="s">
        <v>14501</v>
      </c>
      <c r="E15305" s="10" t="s">
        <v>14376</v>
      </c>
      <c r="F15305" s="14" t="s">
        <v>168</v>
      </c>
      <c r="G15305" s="16">
        <v>230</v>
      </c>
      <c r="H15305" s="43"/>
      <c r="I15305" s="12" t="str">
        <f t="shared" si="239"/>
        <v/>
      </c>
      <c r="J15305" s="17"/>
      <c r="K15305" s="17"/>
      <c r="L15305" s="17"/>
    </row>
    <row r="15306" spans="1:12" ht="14.25">
      <c r="A15306" s="14" t="s">
        <v>1622</v>
      </c>
      <c r="B15306" s="14" t="s">
        <v>2767</v>
      </c>
      <c r="C15306" s="8" t="s">
        <v>1641</v>
      </c>
      <c r="D15306" s="15"/>
      <c r="E15306" s="10" t="s">
        <v>2933</v>
      </c>
      <c r="F15306" s="14"/>
      <c r="G15306" s="16"/>
      <c r="H15306" s="43"/>
      <c r="I15306" s="12" t="str">
        <f t="shared" si="239"/>
        <v/>
      </c>
      <c r="J15306" s="17"/>
      <c r="K15306" s="17"/>
      <c r="L15306" s="17"/>
    </row>
    <row r="15307" spans="1:12" ht="14.25">
      <c r="A15307" s="14" t="s">
        <v>1622</v>
      </c>
      <c r="B15307" s="14" t="s">
        <v>2767</v>
      </c>
      <c r="C15307" s="8" t="s">
        <v>1641</v>
      </c>
      <c r="D15307" s="15" t="s">
        <v>14502</v>
      </c>
      <c r="E15307" s="10" t="s">
        <v>14374</v>
      </c>
      <c r="F15307" s="14" t="s">
        <v>168</v>
      </c>
      <c r="G15307" s="16">
        <v>60</v>
      </c>
      <c r="H15307" s="43"/>
      <c r="I15307" s="12" t="str">
        <f t="shared" si="239"/>
        <v/>
      </c>
      <c r="J15307" s="17"/>
      <c r="K15307" s="17"/>
      <c r="L15307" s="17"/>
    </row>
    <row r="15308" spans="1:12" ht="14.25">
      <c r="A15308" s="14" t="s">
        <v>1622</v>
      </c>
      <c r="B15308" s="14" t="s">
        <v>2767</v>
      </c>
      <c r="C15308" s="8" t="s">
        <v>1641</v>
      </c>
      <c r="D15308" s="15" t="s">
        <v>14503</v>
      </c>
      <c r="E15308" s="10" t="s">
        <v>14376</v>
      </c>
      <c r="F15308" s="14" t="s">
        <v>168</v>
      </c>
      <c r="G15308" s="16">
        <v>20</v>
      </c>
      <c r="H15308" s="43"/>
      <c r="I15308" s="12" t="str">
        <f t="shared" si="239"/>
        <v/>
      </c>
      <c r="J15308" s="17"/>
      <c r="K15308" s="17"/>
      <c r="L15308" s="17"/>
    </row>
    <row r="15309" spans="1:12" ht="14.25">
      <c r="A15309" s="14" t="s">
        <v>1622</v>
      </c>
      <c r="B15309" s="14" t="s">
        <v>3244</v>
      </c>
      <c r="C15309" s="8" t="s">
        <v>1641</v>
      </c>
      <c r="D15309" s="15"/>
      <c r="E15309" s="10" t="s">
        <v>5523</v>
      </c>
      <c r="F15309" s="14"/>
      <c r="G15309" s="16"/>
      <c r="H15309" s="43"/>
      <c r="I15309" s="12" t="str">
        <f t="shared" si="239"/>
        <v/>
      </c>
      <c r="J15309" s="17"/>
      <c r="K15309" s="17"/>
      <c r="L15309" s="17"/>
    </row>
    <row r="15310" spans="1:12" ht="14.25">
      <c r="A15310" s="14" t="s">
        <v>1622</v>
      </c>
      <c r="B15310" s="14" t="s">
        <v>3244</v>
      </c>
      <c r="C15310" s="8" t="s">
        <v>1641</v>
      </c>
      <c r="D15310" s="15" t="s">
        <v>14504</v>
      </c>
      <c r="E15310" s="10" t="s">
        <v>14475</v>
      </c>
      <c r="F15310" s="14"/>
      <c r="G15310" s="16"/>
      <c r="H15310" s="43"/>
      <c r="I15310" s="12" t="str">
        <f t="shared" si="239"/>
        <v/>
      </c>
      <c r="J15310" s="17"/>
      <c r="K15310" s="17"/>
      <c r="L15310" s="17"/>
    </row>
    <row r="15311" spans="1:12" ht="114">
      <c r="A15311" s="14" t="s">
        <v>1622</v>
      </c>
      <c r="B15311" s="14" t="s">
        <v>3244</v>
      </c>
      <c r="C15311" s="8" t="s">
        <v>1641</v>
      </c>
      <c r="D15311" s="15"/>
      <c r="E15311" s="10" t="s">
        <v>14505</v>
      </c>
      <c r="F15311" s="14"/>
      <c r="G15311" s="16"/>
      <c r="H15311" s="43"/>
      <c r="I15311" s="12" t="str">
        <f t="shared" si="239"/>
        <v/>
      </c>
      <c r="J15311" s="17"/>
      <c r="K15311" s="17"/>
      <c r="L15311" s="17"/>
    </row>
    <row r="15312" spans="1:12" ht="14.25">
      <c r="A15312" s="14" t="s">
        <v>1622</v>
      </c>
      <c r="B15312" s="14" t="s">
        <v>3244</v>
      </c>
      <c r="C15312" s="8" t="s">
        <v>1641</v>
      </c>
      <c r="D15312" s="15"/>
      <c r="E15312" s="10" t="s">
        <v>1647</v>
      </c>
      <c r="F15312" s="14"/>
      <c r="G15312" s="16"/>
      <c r="H15312" s="43"/>
      <c r="I15312" s="12" t="str">
        <f t="shared" si="239"/>
        <v/>
      </c>
      <c r="J15312" s="17"/>
      <c r="K15312" s="17"/>
      <c r="L15312" s="17"/>
    </row>
    <row r="15313" spans="1:12" ht="14.25">
      <c r="A15313" s="14" t="s">
        <v>1622</v>
      </c>
      <c r="B15313" s="14" t="s">
        <v>3244</v>
      </c>
      <c r="C15313" s="8" t="s">
        <v>1641</v>
      </c>
      <c r="D15313" s="15"/>
      <c r="E15313" s="10" t="s">
        <v>14477</v>
      </c>
      <c r="F15313" s="14"/>
      <c r="G15313" s="16"/>
      <c r="H15313" s="43"/>
      <c r="I15313" s="12" t="str">
        <f t="shared" si="239"/>
        <v/>
      </c>
      <c r="J15313" s="17"/>
      <c r="K15313" s="17"/>
      <c r="L15313" s="17"/>
    </row>
    <row r="15314" spans="1:12" ht="14.25">
      <c r="A15314" s="14" t="s">
        <v>1622</v>
      </c>
      <c r="B15314" s="14" t="s">
        <v>3244</v>
      </c>
      <c r="C15314" s="8" t="s">
        <v>1641</v>
      </c>
      <c r="D15314" s="15" t="s">
        <v>14506</v>
      </c>
      <c r="E15314" s="10" t="s">
        <v>1634</v>
      </c>
      <c r="F15314" s="14" t="s">
        <v>168</v>
      </c>
      <c r="G15314" s="16">
        <v>40</v>
      </c>
      <c r="H15314" s="43"/>
      <c r="I15314" s="12" t="str">
        <f t="shared" si="239"/>
        <v/>
      </c>
      <c r="J15314" s="17"/>
      <c r="K15314" s="17"/>
      <c r="L15314" s="17"/>
    </row>
    <row r="15315" spans="1:12" ht="14.25">
      <c r="A15315" s="14" t="s">
        <v>1622</v>
      </c>
      <c r="B15315" s="14" t="s">
        <v>3244</v>
      </c>
      <c r="C15315" s="8" t="s">
        <v>1641</v>
      </c>
      <c r="D15315" s="15" t="s">
        <v>14507</v>
      </c>
      <c r="E15315" s="10" t="s">
        <v>229</v>
      </c>
      <c r="F15315" s="14" t="s">
        <v>168</v>
      </c>
      <c r="G15315" s="16">
        <v>40</v>
      </c>
      <c r="H15315" s="43"/>
      <c r="I15315" s="12" t="str">
        <f t="shared" si="239"/>
        <v/>
      </c>
      <c r="J15315" s="17"/>
      <c r="K15315" s="17"/>
      <c r="L15315" s="17"/>
    </row>
    <row r="15316" spans="1:12" ht="14.25">
      <c r="A15316" s="14" t="s">
        <v>1622</v>
      </c>
      <c r="B15316" s="14" t="s">
        <v>3244</v>
      </c>
      <c r="C15316" s="8" t="s">
        <v>1641</v>
      </c>
      <c r="D15316" s="15" t="s">
        <v>14508</v>
      </c>
      <c r="E15316" s="10" t="s">
        <v>14486</v>
      </c>
      <c r="F15316" s="14"/>
      <c r="G15316" s="16"/>
      <c r="H15316" s="43"/>
      <c r="I15316" s="12" t="str">
        <f t="shared" si="239"/>
        <v/>
      </c>
      <c r="J15316" s="17"/>
      <c r="K15316" s="17"/>
      <c r="L15316" s="17"/>
    </row>
    <row r="15317" spans="1:12" ht="114">
      <c r="A15317" s="14" t="s">
        <v>1622</v>
      </c>
      <c r="B15317" s="14" t="s">
        <v>3244</v>
      </c>
      <c r="C15317" s="8" t="s">
        <v>1641</v>
      </c>
      <c r="D15317" s="15"/>
      <c r="E15317" s="10" t="s">
        <v>14509</v>
      </c>
      <c r="F15317" s="14"/>
      <c r="G15317" s="16"/>
      <c r="H15317" s="43"/>
      <c r="I15317" s="12" t="str">
        <f t="shared" si="239"/>
        <v/>
      </c>
      <c r="J15317" s="17"/>
      <c r="K15317" s="17"/>
      <c r="L15317" s="17"/>
    </row>
    <row r="15318" spans="1:12" ht="14.25">
      <c r="A15318" s="14" t="s">
        <v>1622</v>
      </c>
      <c r="B15318" s="14" t="s">
        <v>3244</v>
      </c>
      <c r="C15318" s="8" t="s">
        <v>1641</v>
      </c>
      <c r="D15318" s="15"/>
      <c r="E15318" s="10" t="s">
        <v>1647</v>
      </c>
      <c r="F15318" s="14"/>
      <c r="G15318" s="16"/>
      <c r="H15318" s="43"/>
      <c r="I15318" s="12" t="str">
        <f t="shared" si="239"/>
        <v/>
      </c>
      <c r="J15318" s="17"/>
      <c r="K15318" s="17"/>
      <c r="L15318" s="17"/>
    </row>
    <row r="15319" spans="1:12" ht="14.25">
      <c r="A15319" s="14" t="s">
        <v>1622</v>
      </c>
      <c r="B15319" s="14" t="s">
        <v>3244</v>
      </c>
      <c r="C15319" s="8" t="s">
        <v>1641</v>
      </c>
      <c r="D15319" s="15"/>
      <c r="E15319" s="10" t="s">
        <v>14477</v>
      </c>
      <c r="F15319" s="14"/>
      <c r="G15319" s="16"/>
      <c r="H15319" s="43"/>
      <c r="I15319" s="12" t="str">
        <f t="shared" si="239"/>
        <v/>
      </c>
      <c r="J15319" s="17"/>
      <c r="K15319" s="17"/>
      <c r="L15319" s="17"/>
    </row>
    <row r="15320" spans="1:12" ht="14.25">
      <c r="A15320" s="14" t="s">
        <v>1622</v>
      </c>
      <c r="B15320" s="14" t="s">
        <v>3244</v>
      </c>
      <c r="C15320" s="8" t="s">
        <v>1641</v>
      </c>
      <c r="D15320" s="15" t="s">
        <v>14510</v>
      </c>
      <c r="E15320" s="10" t="s">
        <v>1634</v>
      </c>
      <c r="F15320" s="14" t="s">
        <v>168</v>
      </c>
      <c r="G15320" s="16">
        <v>10.5</v>
      </c>
      <c r="H15320" s="43"/>
      <c r="I15320" s="12" t="str">
        <f t="shared" si="239"/>
        <v/>
      </c>
      <c r="J15320" s="17"/>
      <c r="K15320" s="17"/>
      <c r="L15320" s="17"/>
    </row>
    <row r="15321" spans="1:12" ht="14.25">
      <c r="A15321" s="14" t="s">
        <v>1622</v>
      </c>
      <c r="B15321" s="14" t="s">
        <v>3244</v>
      </c>
      <c r="C15321" s="8" t="s">
        <v>1641</v>
      </c>
      <c r="D15321" s="15" t="s">
        <v>14511</v>
      </c>
      <c r="E15321" s="10" t="s">
        <v>229</v>
      </c>
      <c r="F15321" s="14" t="s">
        <v>168</v>
      </c>
      <c r="G15321" s="16">
        <v>10.5</v>
      </c>
      <c r="H15321" s="43"/>
      <c r="I15321" s="12" t="str">
        <f t="shared" si="239"/>
        <v/>
      </c>
      <c r="J15321" s="17"/>
      <c r="K15321" s="17"/>
      <c r="L15321" s="17"/>
    </row>
    <row r="15322" spans="1:12" ht="14.25">
      <c r="A15322" s="14" t="s">
        <v>1622</v>
      </c>
      <c r="B15322" s="14" t="s">
        <v>3244</v>
      </c>
      <c r="C15322" s="8" t="s">
        <v>1641</v>
      </c>
      <c r="D15322" s="15" t="s">
        <v>14512</v>
      </c>
      <c r="E15322" s="10" t="s">
        <v>14491</v>
      </c>
      <c r="F15322" s="14"/>
      <c r="G15322" s="16"/>
      <c r="H15322" s="43"/>
      <c r="I15322" s="12" t="str">
        <f t="shared" si="239"/>
        <v/>
      </c>
      <c r="J15322" s="17"/>
      <c r="K15322" s="17"/>
      <c r="L15322" s="17"/>
    </row>
    <row r="15323" spans="1:12" ht="99.75">
      <c r="A15323" s="14" t="s">
        <v>1622</v>
      </c>
      <c r="B15323" s="14" t="s">
        <v>3244</v>
      </c>
      <c r="C15323" s="8" t="s">
        <v>1641</v>
      </c>
      <c r="D15323" s="15"/>
      <c r="E15323" s="10" t="s">
        <v>14513</v>
      </c>
      <c r="F15323" s="14"/>
      <c r="G15323" s="16"/>
      <c r="H15323" s="43"/>
      <c r="I15323" s="12" t="str">
        <f t="shared" si="239"/>
        <v/>
      </c>
      <c r="J15323" s="17"/>
      <c r="K15323" s="17"/>
      <c r="L15323" s="17"/>
    </row>
    <row r="15324" spans="1:12" ht="14.25">
      <c r="A15324" s="14" t="s">
        <v>1622</v>
      </c>
      <c r="B15324" s="14" t="s">
        <v>3244</v>
      </c>
      <c r="C15324" s="8" t="s">
        <v>1641</v>
      </c>
      <c r="D15324" s="15"/>
      <c r="E15324" s="10" t="s">
        <v>1647</v>
      </c>
      <c r="F15324" s="14"/>
      <c r="G15324" s="16"/>
      <c r="H15324" s="43"/>
      <c r="I15324" s="12" t="str">
        <f t="shared" si="239"/>
        <v/>
      </c>
      <c r="J15324" s="17"/>
      <c r="K15324" s="17"/>
      <c r="L15324" s="17"/>
    </row>
    <row r="15325" spans="1:12" ht="14.25">
      <c r="A15325" s="14" t="s">
        <v>1622</v>
      </c>
      <c r="B15325" s="14" t="s">
        <v>3244</v>
      </c>
      <c r="C15325" s="8" t="s">
        <v>1641</v>
      </c>
      <c r="D15325" s="15"/>
      <c r="E15325" s="10" t="s">
        <v>14477</v>
      </c>
      <c r="F15325" s="14"/>
      <c r="G15325" s="16"/>
      <c r="H15325" s="43"/>
      <c r="I15325" s="12" t="str">
        <f t="shared" si="239"/>
        <v/>
      </c>
      <c r="J15325" s="17"/>
      <c r="K15325" s="17"/>
      <c r="L15325" s="17"/>
    </row>
    <row r="15326" spans="1:12" ht="14.25">
      <c r="A15326" s="14" t="s">
        <v>1622</v>
      </c>
      <c r="B15326" s="14" t="s">
        <v>3244</v>
      </c>
      <c r="C15326" s="8" t="s">
        <v>1641</v>
      </c>
      <c r="D15326" s="15" t="s">
        <v>14514</v>
      </c>
      <c r="E15326" s="10" t="s">
        <v>1634</v>
      </c>
      <c r="F15326" s="14" t="s">
        <v>168</v>
      </c>
      <c r="G15326" s="16">
        <v>6.8</v>
      </c>
      <c r="H15326" s="43"/>
      <c r="I15326" s="12" t="str">
        <f t="shared" si="239"/>
        <v/>
      </c>
      <c r="J15326" s="17"/>
      <c r="K15326" s="17"/>
      <c r="L15326" s="17"/>
    </row>
    <row r="15327" spans="1:12" ht="14.25">
      <c r="A15327" s="14" t="s">
        <v>1622</v>
      </c>
      <c r="B15327" s="14" t="s">
        <v>3244</v>
      </c>
      <c r="C15327" s="8" t="s">
        <v>1641</v>
      </c>
      <c r="D15327" s="15" t="s">
        <v>14515</v>
      </c>
      <c r="E15327" s="10" t="s">
        <v>229</v>
      </c>
      <c r="F15327" s="14" t="s">
        <v>168</v>
      </c>
      <c r="G15327" s="16">
        <v>6.8</v>
      </c>
      <c r="H15327" s="43"/>
      <c r="I15327" s="12" t="str">
        <f t="shared" si="239"/>
        <v/>
      </c>
      <c r="J15327" s="17"/>
      <c r="K15327" s="17"/>
      <c r="L15327" s="17"/>
    </row>
    <row r="15328" spans="1:12" ht="14.25">
      <c r="A15328" s="14" t="s">
        <v>1622</v>
      </c>
      <c r="B15328" s="14" t="s">
        <v>3435</v>
      </c>
      <c r="C15328" s="8" t="s">
        <v>1641</v>
      </c>
      <c r="D15328" s="15"/>
      <c r="E15328" s="10" t="s">
        <v>3436</v>
      </c>
      <c r="F15328" s="14"/>
      <c r="G15328" s="16"/>
      <c r="H15328" s="43"/>
      <c r="I15328" s="12" t="str">
        <f t="shared" si="239"/>
        <v/>
      </c>
      <c r="J15328" s="17"/>
      <c r="K15328" s="17"/>
      <c r="L15328" s="17"/>
    </row>
    <row r="15329" spans="1:12" ht="14.25">
      <c r="A15329" s="14" t="s">
        <v>1622</v>
      </c>
      <c r="B15329" s="14" t="s">
        <v>3435</v>
      </c>
      <c r="C15329" s="8" t="s">
        <v>1641</v>
      </c>
      <c r="D15329" s="15" t="s">
        <v>14516</v>
      </c>
      <c r="E15329" s="10" t="s">
        <v>14475</v>
      </c>
      <c r="F15329" s="14"/>
      <c r="G15329" s="16"/>
      <c r="H15329" s="43"/>
      <c r="I15329" s="12" t="str">
        <f t="shared" si="239"/>
        <v/>
      </c>
      <c r="J15329" s="17"/>
      <c r="K15329" s="17"/>
      <c r="L15329" s="17"/>
    </row>
    <row r="15330" spans="1:12" ht="114">
      <c r="A15330" s="14" t="s">
        <v>1622</v>
      </c>
      <c r="B15330" s="14" t="s">
        <v>3435</v>
      </c>
      <c r="C15330" s="8" t="s">
        <v>1641</v>
      </c>
      <c r="D15330" s="15"/>
      <c r="E15330" s="10" t="s">
        <v>14505</v>
      </c>
      <c r="F15330" s="14"/>
      <c r="G15330" s="16"/>
      <c r="H15330" s="43"/>
      <c r="I15330" s="12" t="str">
        <f t="shared" si="239"/>
        <v/>
      </c>
      <c r="J15330" s="17"/>
      <c r="K15330" s="17"/>
      <c r="L15330" s="17"/>
    </row>
    <row r="15331" spans="1:12" ht="14.25">
      <c r="A15331" s="14" t="s">
        <v>1622</v>
      </c>
      <c r="B15331" s="14" t="s">
        <v>3435</v>
      </c>
      <c r="C15331" s="8" t="s">
        <v>1641</v>
      </c>
      <c r="D15331" s="15"/>
      <c r="E15331" s="10" t="s">
        <v>1647</v>
      </c>
      <c r="F15331" s="14"/>
      <c r="G15331" s="16"/>
      <c r="H15331" s="43"/>
      <c r="I15331" s="12" t="str">
        <f t="shared" si="239"/>
        <v/>
      </c>
      <c r="J15331" s="17"/>
      <c r="K15331" s="17"/>
      <c r="L15331" s="17"/>
    </row>
    <row r="15332" spans="1:12" ht="14.25">
      <c r="A15332" s="14" t="s">
        <v>1622</v>
      </c>
      <c r="B15332" s="14" t="s">
        <v>3435</v>
      </c>
      <c r="C15332" s="8" t="s">
        <v>1641</v>
      </c>
      <c r="D15332" s="15"/>
      <c r="E15332" s="10" t="s">
        <v>14477</v>
      </c>
      <c r="F15332" s="14"/>
      <c r="G15332" s="16"/>
      <c r="H15332" s="43"/>
      <c r="I15332" s="12" t="str">
        <f t="shared" si="239"/>
        <v/>
      </c>
      <c r="J15332" s="17"/>
      <c r="K15332" s="17"/>
      <c r="L15332" s="17"/>
    </row>
    <row r="15333" spans="1:12" ht="14.25">
      <c r="A15333" s="14" t="s">
        <v>1622</v>
      </c>
      <c r="B15333" s="14" t="s">
        <v>3435</v>
      </c>
      <c r="C15333" s="8" t="s">
        <v>1641</v>
      </c>
      <c r="D15333" s="15" t="s">
        <v>14517</v>
      </c>
      <c r="E15333" s="10" t="s">
        <v>1634</v>
      </c>
      <c r="F15333" s="14" t="s">
        <v>168</v>
      </c>
      <c r="G15333" s="16">
        <v>52.65</v>
      </c>
      <c r="H15333" s="43"/>
      <c r="I15333" s="12" t="str">
        <f t="shared" si="239"/>
        <v/>
      </c>
      <c r="J15333" s="17"/>
      <c r="K15333" s="17"/>
      <c r="L15333" s="17"/>
    </row>
    <row r="15334" spans="1:12" ht="14.25">
      <c r="A15334" s="14" t="s">
        <v>1622</v>
      </c>
      <c r="B15334" s="14" t="s">
        <v>3435</v>
      </c>
      <c r="C15334" s="8" t="s">
        <v>1641</v>
      </c>
      <c r="D15334" s="15" t="s">
        <v>14518</v>
      </c>
      <c r="E15334" s="10" t="s">
        <v>229</v>
      </c>
      <c r="F15334" s="14" t="s">
        <v>168</v>
      </c>
      <c r="G15334" s="16">
        <v>52.65</v>
      </c>
      <c r="H15334" s="43"/>
      <c r="I15334" s="12" t="str">
        <f t="shared" si="239"/>
        <v/>
      </c>
      <c r="J15334" s="17"/>
      <c r="K15334" s="17"/>
      <c r="L15334" s="17"/>
    </row>
    <row r="15335" spans="1:12" ht="14.25">
      <c r="A15335" s="14" t="s">
        <v>1622</v>
      </c>
      <c r="B15335" s="14" t="s">
        <v>3435</v>
      </c>
      <c r="C15335" s="8" t="s">
        <v>1641</v>
      </c>
      <c r="D15335" s="15" t="s">
        <v>14519</v>
      </c>
      <c r="E15335" s="10" t="s">
        <v>14486</v>
      </c>
      <c r="F15335" s="14"/>
      <c r="G15335" s="16"/>
      <c r="H15335" s="43"/>
      <c r="I15335" s="12" t="str">
        <f t="shared" si="239"/>
        <v/>
      </c>
      <c r="J15335" s="17"/>
      <c r="K15335" s="17"/>
      <c r="L15335" s="17"/>
    </row>
    <row r="15336" spans="1:12" ht="114">
      <c r="A15336" s="14" t="s">
        <v>1622</v>
      </c>
      <c r="B15336" s="14" t="s">
        <v>3435</v>
      </c>
      <c r="C15336" s="8" t="s">
        <v>1641</v>
      </c>
      <c r="D15336" s="15"/>
      <c r="E15336" s="10" t="s">
        <v>14505</v>
      </c>
      <c r="F15336" s="14"/>
      <c r="G15336" s="16"/>
      <c r="H15336" s="43"/>
      <c r="I15336" s="12" t="str">
        <f t="shared" si="239"/>
        <v/>
      </c>
      <c r="J15336" s="17"/>
      <c r="K15336" s="17"/>
      <c r="L15336" s="17"/>
    </row>
    <row r="15337" spans="1:12" ht="14.25">
      <c r="A15337" s="14" t="s">
        <v>1622</v>
      </c>
      <c r="B15337" s="14" t="s">
        <v>3435</v>
      </c>
      <c r="C15337" s="8" t="s">
        <v>1641</v>
      </c>
      <c r="D15337" s="15"/>
      <c r="E15337" s="10" t="s">
        <v>1647</v>
      </c>
      <c r="F15337" s="14"/>
      <c r="G15337" s="16"/>
      <c r="H15337" s="43"/>
      <c r="I15337" s="12" t="str">
        <f t="shared" si="239"/>
        <v/>
      </c>
      <c r="J15337" s="17"/>
      <c r="K15337" s="17"/>
      <c r="L15337" s="17"/>
    </row>
    <row r="15338" spans="1:12" ht="14.25">
      <c r="A15338" s="14" t="s">
        <v>1622</v>
      </c>
      <c r="B15338" s="14" t="s">
        <v>3435</v>
      </c>
      <c r="C15338" s="8" t="s">
        <v>1641</v>
      </c>
      <c r="D15338" s="15"/>
      <c r="E15338" s="10" t="s">
        <v>14477</v>
      </c>
      <c r="F15338" s="14"/>
      <c r="G15338" s="16"/>
      <c r="H15338" s="43"/>
      <c r="I15338" s="12" t="str">
        <f t="shared" si="239"/>
        <v/>
      </c>
      <c r="J15338" s="17"/>
      <c r="K15338" s="17"/>
      <c r="L15338" s="17"/>
    </row>
    <row r="15339" spans="1:12" ht="14.25">
      <c r="A15339" s="14" t="s">
        <v>1622</v>
      </c>
      <c r="B15339" s="14" t="s">
        <v>3435</v>
      </c>
      <c r="C15339" s="8" t="s">
        <v>1641</v>
      </c>
      <c r="D15339" s="15" t="s">
        <v>14520</v>
      </c>
      <c r="E15339" s="10" t="s">
        <v>1634</v>
      </c>
      <c r="F15339" s="14" t="s">
        <v>168</v>
      </c>
      <c r="G15339" s="16">
        <v>64</v>
      </c>
      <c r="H15339" s="43"/>
      <c r="I15339" s="12" t="str">
        <f t="shared" si="239"/>
        <v/>
      </c>
      <c r="J15339" s="17"/>
      <c r="K15339" s="17"/>
      <c r="L15339" s="17"/>
    </row>
    <row r="15340" spans="1:12" ht="14.25">
      <c r="A15340" s="14" t="s">
        <v>1622</v>
      </c>
      <c r="B15340" s="14" t="s">
        <v>3435</v>
      </c>
      <c r="C15340" s="8" t="s">
        <v>1641</v>
      </c>
      <c r="D15340" s="15" t="s">
        <v>14521</v>
      </c>
      <c r="E15340" s="10" t="s">
        <v>229</v>
      </c>
      <c r="F15340" s="14" t="s">
        <v>168</v>
      </c>
      <c r="G15340" s="16">
        <v>64</v>
      </c>
      <c r="H15340" s="43"/>
      <c r="I15340" s="12" t="str">
        <f t="shared" si="239"/>
        <v/>
      </c>
      <c r="J15340" s="17"/>
      <c r="K15340" s="17"/>
      <c r="L15340" s="17"/>
    </row>
    <row r="15341" spans="1:12" ht="14.25">
      <c r="A15341" s="14" t="s">
        <v>1622</v>
      </c>
      <c r="B15341" s="14" t="s">
        <v>3435</v>
      </c>
      <c r="C15341" s="8" t="s">
        <v>1641</v>
      </c>
      <c r="D15341" s="15" t="s">
        <v>14522</v>
      </c>
      <c r="E15341" s="10" t="s">
        <v>14491</v>
      </c>
      <c r="F15341" s="14"/>
      <c r="G15341" s="16"/>
      <c r="H15341" s="43"/>
      <c r="I15341" s="12" t="str">
        <f t="shared" si="239"/>
        <v/>
      </c>
      <c r="J15341" s="17"/>
      <c r="K15341" s="17"/>
      <c r="L15341" s="17"/>
    </row>
    <row r="15342" spans="1:12" ht="114">
      <c r="A15342" s="14" t="s">
        <v>1622</v>
      </c>
      <c r="B15342" s="14" t="s">
        <v>3435</v>
      </c>
      <c r="C15342" s="8" t="s">
        <v>1641</v>
      </c>
      <c r="D15342" s="15"/>
      <c r="E15342" s="10" t="s">
        <v>14523</v>
      </c>
      <c r="F15342" s="14"/>
      <c r="G15342" s="16"/>
      <c r="H15342" s="43"/>
      <c r="I15342" s="12" t="str">
        <f t="shared" si="239"/>
        <v/>
      </c>
      <c r="J15342" s="17"/>
      <c r="K15342" s="17"/>
      <c r="L15342" s="17"/>
    </row>
    <row r="15343" spans="1:12" ht="14.25">
      <c r="A15343" s="14" t="s">
        <v>1622</v>
      </c>
      <c r="B15343" s="14" t="s">
        <v>3435</v>
      </c>
      <c r="C15343" s="8" t="s">
        <v>1641</v>
      </c>
      <c r="D15343" s="15"/>
      <c r="E15343" s="10" t="s">
        <v>1647</v>
      </c>
      <c r="F15343" s="14"/>
      <c r="G15343" s="16"/>
      <c r="H15343" s="43"/>
      <c r="I15343" s="12" t="str">
        <f t="shared" si="239"/>
        <v/>
      </c>
      <c r="J15343" s="17"/>
      <c r="K15343" s="17"/>
      <c r="L15343" s="17"/>
    </row>
    <row r="15344" spans="1:12" ht="14.25">
      <c r="A15344" s="14" t="s">
        <v>1622</v>
      </c>
      <c r="B15344" s="14" t="s">
        <v>3435</v>
      </c>
      <c r="C15344" s="8" t="s">
        <v>1641</v>
      </c>
      <c r="D15344" s="15"/>
      <c r="E15344" s="10" t="s">
        <v>14477</v>
      </c>
      <c r="F15344" s="14"/>
      <c r="G15344" s="16"/>
      <c r="H15344" s="43"/>
      <c r="I15344" s="12" t="str">
        <f t="shared" si="239"/>
        <v/>
      </c>
      <c r="J15344" s="17"/>
      <c r="K15344" s="17"/>
      <c r="L15344" s="17"/>
    </row>
    <row r="15345" spans="1:12" ht="14.25">
      <c r="A15345" s="14" t="s">
        <v>1622</v>
      </c>
      <c r="B15345" s="14" t="s">
        <v>3435</v>
      </c>
      <c r="C15345" s="8" t="s">
        <v>1641</v>
      </c>
      <c r="D15345" s="15" t="s">
        <v>14524</v>
      </c>
      <c r="E15345" s="10" t="s">
        <v>1634</v>
      </c>
      <c r="F15345" s="14" t="s">
        <v>168</v>
      </c>
      <c r="G15345" s="16">
        <v>53.76</v>
      </c>
      <c r="H15345" s="43"/>
      <c r="I15345" s="12" t="str">
        <f t="shared" si="239"/>
        <v/>
      </c>
      <c r="J15345" s="17"/>
      <c r="K15345" s="17"/>
      <c r="L15345" s="17"/>
    </row>
    <row r="15346" spans="1:12" ht="14.25">
      <c r="A15346" s="14" t="s">
        <v>1622</v>
      </c>
      <c r="B15346" s="14" t="s">
        <v>3435</v>
      </c>
      <c r="C15346" s="8" t="s">
        <v>1641</v>
      </c>
      <c r="D15346" s="15" t="s">
        <v>14525</v>
      </c>
      <c r="E15346" s="10" t="s">
        <v>229</v>
      </c>
      <c r="F15346" s="14" t="s">
        <v>168</v>
      </c>
      <c r="G15346" s="16">
        <v>53.76</v>
      </c>
      <c r="H15346" s="43"/>
      <c r="I15346" s="12" t="str">
        <f t="shared" si="239"/>
        <v/>
      </c>
      <c r="J15346" s="17"/>
      <c r="K15346" s="17"/>
      <c r="L15346" s="17"/>
    </row>
    <row r="15347" spans="1:12" ht="14.25">
      <c r="A15347" s="14" t="s">
        <v>1622</v>
      </c>
      <c r="B15347" s="14" t="s">
        <v>3699</v>
      </c>
      <c r="C15347" s="8" t="s">
        <v>1641</v>
      </c>
      <c r="D15347" s="15"/>
      <c r="E15347" s="10" t="s">
        <v>3700</v>
      </c>
      <c r="F15347" s="14"/>
      <c r="G15347" s="16"/>
      <c r="H15347" s="43"/>
      <c r="I15347" s="12" t="str">
        <f t="shared" si="239"/>
        <v/>
      </c>
      <c r="J15347" s="17"/>
      <c r="K15347" s="17"/>
      <c r="L15347" s="17"/>
    </row>
    <row r="15348" spans="1:12" ht="14.25">
      <c r="A15348" s="14" t="s">
        <v>1622</v>
      </c>
      <c r="B15348" s="14" t="s">
        <v>3699</v>
      </c>
      <c r="C15348" s="8" t="s">
        <v>1641</v>
      </c>
      <c r="D15348" s="15" t="s">
        <v>14526</v>
      </c>
      <c r="E15348" s="10" t="s">
        <v>14527</v>
      </c>
      <c r="F15348" s="14"/>
      <c r="G15348" s="16"/>
      <c r="H15348" s="43"/>
      <c r="I15348" s="12" t="str">
        <f t="shared" si="239"/>
        <v/>
      </c>
      <c r="J15348" s="17"/>
      <c r="K15348" s="17"/>
      <c r="L15348" s="17"/>
    </row>
    <row r="15349" spans="1:12" ht="171">
      <c r="A15349" s="14" t="s">
        <v>1622</v>
      </c>
      <c r="B15349" s="14" t="s">
        <v>3699</v>
      </c>
      <c r="C15349" s="8" t="s">
        <v>1641</v>
      </c>
      <c r="D15349" s="15"/>
      <c r="E15349" s="10" t="s">
        <v>14528</v>
      </c>
      <c r="F15349" s="14"/>
      <c r="G15349" s="16"/>
      <c r="H15349" s="43"/>
      <c r="I15349" s="12" t="str">
        <f t="shared" si="239"/>
        <v/>
      </c>
      <c r="J15349" s="17"/>
      <c r="K15349" s="17"/>
      <c r="L15349" s="17"/>
    </row>
    <row r="15350" spans="1:12" ht="14.25">
      <c r="A15350" s="14" t="s">
        <v>1622</v>
      </c>
      <c r="B15350" s="14" t="s">
        <v>3699</v>
      </c>
      <c r="C15350" s="8" t="s">
        <v>1641</v>
      </c>
      <c r="D15350" s="15"/>
      <c r="E15350" s="10" t="s">
        <v>14529</v>
      </c>
      <c r="F15350" s="14"/>
      <c r="G15350" s="16"/>
      <c r="H15350" s="43"/>
      <c r="I15350" s="12" t="str">
        <f t="shared" si="239"/>
        <v/>
      </c>
      <c r="J15350" s="17"/>
      <c r="K15350" s="17"/>
      <c r="L15350" s="17"/>
    </row>
    <row r="15351" spans="1:12" ht="14.25">
      <c r="A15351" s="14" t="s">
        <v>1622</v>
      </c>
      <c r="B15351" s="14" t="s">
        <v>3699</v>
      </c>
      <c r="C15351" s="8" t="s">
        <v>1641</v>
      </c>
      <c r="D15351" s="15"/>
      <c r="E15351" s="10" t="s">
        <v>14286</v>
      </c>
      <c r="F15351" s="14"/>
      <c r="G15351" s="16"/>
      <c r="H15351" s="43"/>
      <c r="I15351" s="12" t="str">
        <f t="shared" si="239"/>
        <v/>
      </c>
      <c r="J15351" s="17"/>
      <c r="K15351" s="17"/>
      <c r="L15351" s="17"/>
    </row>
    <row r="15352" spans="1:12" ht="14.25">
      <c r="A15352" s="14" t="s">
        <v>1622</v>
      </c>
      <c r="B15352" s="14" t="s">
        <v>3699</v>
      </c>
      <c r="C15352" s="8" t="s">
        <v>1641</v>
      </c>
      <c r="D15352" s="15" t="s">
        <v>14530</v>
      </c>
      <c r="E15352" s="10" t="s">
        <v>1634</v>
      </c>
      <c r="F15352" s="14" t="s">
        <v>168</v>
      </c>
      <c r="G15352" s="16">
        <v>140</v>
      </c>
      <c r="H15352" s="43"/>
      <c r="I15352" s="12" t="str">
        <f t="shared" si="239"/>
        <v/>
      </c>
      <c r="J15352" s="17"/>
      <c r="K15352" s="17"/>
      <c r="L15352" s="17"/>
    </row>
    <row r="15353" spans="1:12" ht="14.25">
      <c r="A15353" s="14" t="s">
        <v>1622</v>
      </c>
      <c r="B15353" s="14" t="s">
        <v>3699</v>
      </c>
      <c r="C15353" s="8" t="s">
        <v>1641</v>
      </c>
      <c r="D15353" s="15" t="s">
        <v>14531</v>
      </c>
      <c r="E15353" s="10" t="s">
        <v>229</v>
      </c>
      <c r="F15353" s="14" t="s">
        <v>168</v>
      </c>
      <c r="G15353" s="16">
        <v>140</v>
      </c>
      <c r="H15353" s="43"/>
      <c r="I15353" s="12" t="str">
        <f t="shared" si="239"/>
        <v/>
      </c>
      <c r="J15353" s="17"/>
      <c r="K15353" s="17"/>
      <c r="L15353" s="17"/>
    </row>
    <row r="15354" spans="1:12" ht="14.25">
      <c r="A15354" s="14" t="s">
        <v>1622</v>
      </c>
      <c r="B15354" s="14" t="s">
        <v>3998</v>
      </c>
      <c r="C15354" s="8" t="s">
        <v>1641</v>
      </c>
      <c r="D15354" s="15"/>
      <c r="E15354" s="10" t="s">
        <v>3999</v>
      </c>
      <c r="F15354" s="14"/>
      <c r="G15354" s="16"/>
      <c r="H15354" s="43"/>
      <c r="I15354" s="12" t="str">
        <f t="shared" si="239"/>
        <v/>
      </c>
      <c r="J15354" s="17"/>
      <c r="K15354" s="17"/>
      <c r="L15354" s="17"/>
    </row>
    <row r="15355" spans="1:12" ht="14.25">
      <c r="A15355" s="14" t="s">
        <v>1622</v>
      </c>
      <c r="B15355" s="14" t="s">
        <v>3998</v>
      </c>
      <c r="C15355" s="8" t="s">
        <v>1641</v>
      </c>
      <c r="D15355" s="15" t="s">
        <v>14532</v>
      </c>
      <c r="E15355" s="10" t="s">
        <v>14527</v>
      </c>
      <c r="F15355" s="14"/>
      <c r="G15355" s="16"/>
      <c r="H15355" s="43"/>
      <c r="I15355" s="12" t="str">
        <f t="shared" si="239"/>
        <v/>
      </c>
      <c r="J15355" s="17"/>
      <c r="K15355" s="17"/>
      <c r="L15355" s="17"/>
    </row>
    <row r="15356" spans="1:12" ht="171">
      <c r="A15356" s="14" t="s">
        <v>1622</v>
      </c>
      <c r="B15356" s="14" t="s">
        <v>3998</v>
      </c>
      <c r="C15356" s="8" t="s">
        <v>1641</v>
      </c>
      <c r="D15356" s="15"/>
      <c r="E15356" s="10" t="s">
        <v>14528</v>
      </c>
      <c r="F15356" s="14"/>
      <c r="G15356" s="16"/>
      <c r="H15356" s="43"/>
      <c r="I15356" s="12" t="str">
        <f t="shared" si="239"/>
        <v/>
      </c>
      <c r="J15356" s="17"/>
      <c r="K15356" s="17"/>
      <c r="L15356" s="17"/>
    </row>
    <row r="15357" spans="1:12" ht="14.25">
      <c r="A15357" s="14" t="s">
        <v>1622</v>
      </c>
      <c r="B15357" s="14" t="s">
        <v>3998</v>
      </c>
      <c r="C15357" s="8" t="s">
        <v>1641</v>
      </c>
      <c r="D15357" s="15"/>
      <c r="E15357" s="10" t="s">
        <v>14529</v>
      </c>
      <c r="F15357" s="14"/>
      <c r="G15357" s="16"/>
      <c r="H15357" s="43"/>
      <c r="I15357" s="12" t="str">
        <f t="shared" si="239"/>
        <v/>
      </c>
      <c r="J15357" s="17"/>
      <c r="K15357" s="17"/>
      <c r="L15357" s="17"/>
    </row>
    <row r="15358" spans="1:12" ht="14.25">
      <c r="A15358" s="14" t="s">
        <v>1622</v>
      </c>
      <c r="B15358" s="14" t="s">
        <v>3998</v>
      </c>
      <c r="C15358" s="8" t="s">
        <v>1641</v>
      </c>
      <c r="D15358" s="15"/>
      <c r="E15358" s="10" t="s">
        <v>14286</v>
      </c>
      <c r="F15358" s="14"/>
      <c r="G15358" s="16"/>
      <c r="H15358" s="43"/>
      <c r="I15358" s="12" t="str">
        <f t="shared" si="239"/>
        <v/>
      </c>
      <c r="J15358" s="17"/>
      <c r="K15358" s="17"/>
      <c r="L15358" s="17"/>
    </row>
    <row r="15359" spans="1:12" ht="14.25">
      <c r="A15359" s="14" t="s">
        <v>1622</v>
      </c>
      <c r="B15359" s="14" t="s">
        <v>3998</v>
      </c>
      <c r="C15359" s="8" t="s">
        <v>1641</v>
      </c>
      <c r="D15359" s="15" t="s">
        <v>14533</v>
      </c>
      <c r="E15359" s="10" t="s">
        <v>1634</v>
      </c>
      <c r="F15359" s="14" t="s">
        <v>168</v>
      </c>
      <c r="G15359" s="16">
        <v>130</v>
      </c>
      <c r="H15359" s="43"/>
      <c r="I15359" s="12" t="str">
        <f t="shared" si="239"/>
        <v/>
      </c>
      <c r="J15359" s="17"/>
      <c r="K15359" s="17"/>
      <c r="L15359" s="17"/>
    </row>
    <row r="15360" spans="1:12" ht="14.25">
      <c r="A15360" s="14" t="s">
        <v>1622</v>
      </c>
      <c r="B15360" s="14" t="s">
        <v>3998</v>
      </c>
      <c r="C15360" s="8" t="s">
        <v>1641</v>
      </c>
      <c r="D15360" s="15" t="s">
        <v>14534</v>
      </c>
      <c r="E15360" s="10" t="s">
        <v>229</v>
      </c>
      <c r="F15360" s="14" t="s">
        <v>168</v>
      </c>
      <c r="G15360" s="16">
        <v>130</v>
      </c>
      <c r="H15360" s="43"/>
      <c r="I15360" s="12" t="str">
        <f t="shared" si="239"/>
        <v/>
      </c>
      <c r="J15360" s="17"/>
      <c r="K15360" s="17"/>
      <c r="L15360" s="17"/>
    </row>
    <row r="15361" spans="1:12" ht="14.25">
      <c r="A15361" s="14" t="s">
        <v>1622</v>
      </c>
      <c r="B15361" s="14" t="s">
        <v>4163</v>
      </c>
      <c r="C15361" s="8" t="s">
        <v>1641</v>
      </c>
      <c r="D15361" s="15"/>
      <c r="E15361" s="10" t="s">
        <v>7998</v>
      </c>
      <c r="F15361" s="14"/>
      <c r="G15361" s="16"/>
      <c r="H15361" s="43"/>
      <c r="I15361" s="12" t="str">
        <f t="shared" si="239"/>
        <v/>
      </c>
      <c r="J15361" s="17"/>
      <c r="K15361" s="17"/>
      <c r="L15361" s="17"/>
    </row>
    <row r="15362" spans="1:12" ht="14.25">
      <c r="A15362" s="14" t="s">
        <v>1622</v>
      </c>
      <c r="B15362" s="14" t="s">
        <v>4163</v>
      </c>
      <c r="C15362" s="8" t="s">
        <v>1641</v>
      </c>
      <c r="D15362" s="15" t="s">
        <v>14535</v>
      </c>
      <c r="E15362" s="10" t="s">
        <v>14527</v>
      </c>
      <c r="F15362" s="14"/>
      <c r="G15362" s="16"/>
      <c r="H15362" s="43"/>
      <c r="I15362" s="12" t="str">
        <f t="shared" si="239"/>
        <v/>
      </c>
      <c r="J15362" s="17"/>
      <c r="K15362" s="17"/>
      <c r="L15362" s="17"/>
    </row>
    <row r="15363" spans="1:12" ht="171">
      <c r="A15363" s="14" t="s">
        <v>1622</v>
      </c>
      <c r="B15363" s="14" t="s">
        <v>4163</v>
      </c>
      <c r="C15363" s="8" t="s">
        <v>1641</v>
      </c>
      <c r="D15363" s="15"/>
      <c r="E15363" s="10" t="s">
        <v>14528</v>
      </c>
      <c r="F15363" s="14"/>
      <c r="G15363" s="16"/>
      <c r="H15363" s="43"/>
      <c r="I15363" s="12" t="str">
        <f t="shared" si="239"/>
        <v/>
      </c>
      <c r="J15363" s="17"/>
      <c r="K15363" s="17"/>
      <c r="L15363" s="17"/>
    </row>
    <row r="15364" spans="1:12" ht="14.25">
      <c r="A15364" s="14" t="s">
        <v>1622</v>
      </c>
      <c r="B15364" s="14" t="s">
        <v>4163</v>
      </c>
      <c r="C15364" s="8" t="s">
        <v>1641</v>
      </c>
      <c r="D15364" s="15"/>
      <c r="E15364" s="10" t="s">
        <v>14529</v>
      </c>
      <c r="F15364" s="14"/>
      <c r="G15364" s="16"/>
      <c r="H15364" s="43"/>
      <c r="I15364" s="12" t="str">
        <f t="shared" ref="I15364:I15427" si="240">IF(AND(G15364&lt;&gt;"",H15364&lt;&gt;""),G15364*H15364,"")</f>
        <v/>
      </c>
      <c r="J15364" s="17"/>
      <c r="K15364" s="17"/>
      <c r="L15364" s="17"/>
    </row>
    <row r="15365" spans="1:12" ht="14.25">
      <c r="A15365" s="14" t="s">
        <v>1622</v>
      </c>
      <c r="B15365" s="14" t="s">
        <v>4163</v>
      </c>
      <c r="C15365" s="8" t="s">
        <v>1641</v>
      </c>
      <c r="D15365" s="15"/>
      <c r="E15365" s="10" t="s">
        <v>14286</v>
      </c>
      <c r="F15365" s="14"/>
      <c r="G15365" s="16"/>
      <c r="H15365" s="43"/>
      <c r="I15365" s="12" t="str">
        <f t="shared" si="240"/>
        <v/>
      </c>
      <c r="J15365" s="17"/>
      <c r="K15365" s="17"/>
      <c r="L15365" s="17"/>
    </row>
    <row r="15366" spans="1:12" ht="14.25">
      <c r="A15366" s="14" t="s">
        <v>1622</v>
      </c>
      <c r="B15366" s="14" t="s">
        <v>4163</v>
      </c>
      <c r="C15366" s="8" t="s">
        <v>1641</v>
      </c>
      <c r="D15366" s="15" t="s">
        <v>14536</v>
      </c>
      <c r="E15366" s="10" t="s">
        <v>1634</v>
      </c>
      <c r="F15366" s="14" t="s">
        <v>168</v>
      </c>
      <c r="G15366" s="16">
        <v>150</v>
      </c>
      <c r="H15366" s="43"/>
      <c r="I15366" s="12" t="str">
        <f t="shared" si="240"/>
        <v/>
      </c>
      <c r="J15366" s="17"/>
      <c r="K15366" s="17"/>
      <c r="L15366" s="17"/>
    </row>
    <row r="15367" spans="1:12" ht="14.25">
      <c r="A15367" s="14" t="s">
        <v>1622</v>
      </c>
      <c r="B15367" s="14" t="s">
        <v>4163</v>
      </c>
      <c r="C15367" s="8" t="s">
        <v>1641</v>
      </c>
      <c r="D15367" s="15" t="s">
        <v>14537</v>
      </c>
      <c r="E15367" s="10" t="s">
        <v>229</v>
      </c>
      <c r="F15367" s="14" t="s">
        <v>168</v>
      </c>
      <c r="G15367" s="16">
        <v>150</v>
      </c>
      <c r="H15367" s="43"/>
      <c r="I15367" s="12" t="str">
        <f t="shared" si="240"/>
        <v/>
      </c>
      <c r="J15367" s="17"/>
      <c r="K15367" s="17"/>
      <c r="L15367" s="17"/>
    </row>
    <row r="15368" spans="1:12" ht="14.25">
      <c r="A15368" s="14" t="s">
        <v>1622</v>
      </c>
      <c r="B15368" s="14" t="s">
        <v>4352</v>
      </c>
      <c r="C15368" s="8" t="s">
        <v>1641</v>
      </c>
      <c r="D15368" s="15"/>
      <c r="E15368" s="10" t="s">
        <v>14538</v>
      </c>
      <c r="F15368" s="14"/>
      <c r="G15368" s="16"/>
      <c r="H15368" s="43"/>
      <c r="I15368" s="12" t="str">
        <f t="shared" si="240"/>
        <v/>
      </c>
      <c r="J15368" s="17"/>
      <c r="K15368" s="17"/>
      <c r="L15368" s="17"/>
    </row>
    <row r="15369" spans="1:12" ht="14.25">
      <c r="A15369" s="14" t="s">
        <v>1622</v>
      </c>
      <c r="B15369" s="14" t="s">
        <v>4352</v>
      </c>
      <c r="C15369" s="8" t="s">
        <v>1641</v>
      </c>
      <c r="D15369" s="15" t="s">
        <v>14539</v>
      </c>
      <c r="E15369" s="10" t="s">
        <v>14527</v>
      </c>
      <c r="F15369" s="14"/>
      <c r="G15369" s="16"/>
      <c r="H15369" s="43"/>
      <c r="I15369" s="12" t="str">
        <f t="shared" si="240"/>
        <v/>
      </c>
      <c r="J15369" s="17"/>
      <c r="K15369" s="17"/>
      <c r="L15369" s="17"/>
    </row>
    <row r="15370" spans="1:12" ht="114">
      <c r="A15370" s="14" t="s">
        <v>1622</v>
      </c>
      <c r="B15370" s="14" t="s">
        <v>4352</v>
      </c>
      <c r="C15370" s="8" t="s">
        <v>1641</v>
      </c>
      <c r="D15370" s="15"/>
      <c r="E15370" s="10" t="s">
        <v>14505</v>
      </c>
      <c r="F15370" s="14"/>
      <c r="G15370" s="16"/>
      <c r="H15370" s="43"/>
      <c r="I15370" s="12" t="str">
        <f t="shared" si="240"/>
        <v/>
      </c>
      <c r="J15370" s="17"/>
      <c r="K15370" s="17"/>
      <c r="L15370" s="17"/>
    </row>
    <row r="15371" spans="1:12" ht="14.25">
      <c r="A15371" s="14" t="s">
        <v>1622</v>
      </c>
      <c r="B15371" s="14" t="s">
        <v>4352</v>
      </c>
      <c r="C15371" s="8" t="s">
        <v>1641</v>
      </c>
      <c r="D15371" s="15"/>
      <c r="E15371" s="10" t="s">
        <v>14540</v>
      </c>
      <c r="F15371" s="14"/>
      <c r="G15371" s="16"/>
      <c r="H15371" s="43"/>
      <c r="I15371" s="12" t="str">
        <f t="shared" si="240"/>
        <v/>
      </c>
      <c r="J15371" s="17"/>
      <c r="K15371" s="17"/>
      <c r="L15371" s="17"/>
    </row>
    <row r="15372" spans="1:12" ht="14.25">
      <c r="A15372" s="14" t="s">
        <v>1622</v>
      </c>
      <c r="B15372" s="14" t="s">
        <v>4352</v>
      </c>
      <c r="C15372" s="8" t="s">
        <v>1641</v>
      </c>
      <c r="D15372" s="15"/>
      <c r="E15372" s="10" t="s">
        <v>4420</v>
      </c>
      <c r="F15372" s="14"/>
      <c r="G15372" s="16"/>
      <c r="H15372" s="43"/>
      <c r="I15372" s="12" t="str">
        <f t="shared" si="240"/>
        <v/>
      </c>
      <c r="J15372" s="17"/>
      <c r="K15372" s="17"/>
      <c r="L15372" s="17"/>
    </row>
    <row r="15373" spans="1:12" ht="14.25">
      <c r="A15373" s="14" t="s">
        <v>1622</v>
      </c>
      <c r="B15373" s="14" t="s">
        <v>4352</v>
      </c>
      <c r="C15373" s="8" t="s">
        <v>1641</v>
      </c>
      <c r="D15373" s="15" t="s">
        <v>14541</v>
      </c>
      <c r="E15373" s="10" t="s">
        <v>1634</v>
      </c>
      <c r="F15373" s="14" t="s">
        <v>168</v>
      </c>
      <c r="G15373" s="16">
        <v>328.47</v>
      </c>
      <c r="H15373" s="43"/>
      <c r="I15373" s="12" t="str">
        <f t="shared" si="240"/>
        <v/>
      </c>
      <c r="J15373" s="17"/>
      <c r="K15373" s="17"/>
      <c r="L15373" s="17"/>
    </row>
    <row r="15374" spans="1:12" ht="14.25">
      <c r="A15374" s="14" t="s">
        <v>1622</v>
      </c>
      <c r="B15374" s="14" t="s">
        <v>4352</v>
      </c>
      <c r="C15374" s="8" t="s">
        <v>1641</v>
      </c>
      <c r="D15374" s="15" t="s">
        <v>14542</v>
      </c>
      <c r="E15374" s="10" t="s">
        <v>229</v>
      </c>
      <c r="F15374" s="14" t="s">
        <v>168</v>
      </c>
      <c r="G15374" s="16">
        <v>328.47</v>
      </c>
      <c r="H15374" s="43"/>
      <c r="I15374" s="12" t="str">
        <f t="shared" si="240"/>
        <v/>
      </c>
      <c r="J15374" s="17"/>
      <c r="K15374" s="17"/>
      <c r="L15374" s="17"/>
    </row>
    <row r="15375" spans="1:12" ht="14.25">
      <c r="A15375" s="14" t="s">
        <v>1622</v>
      </c>
      <c r="B15375" s="14" t="s">
        <v>4352</v>
      </c>
      <c r="C15375" s="8" t="s">
        <v>1641</v>
      </c>
      <c r="D15375" s="15"/>
      <c r="E15375" s="10" t="s">
        <v>4422</v>
      </c>
      <c r="F15375" s="14"/>
      <c r="G15375" s="16"/>
      <c r="H15375" s="43"/>
      <c r="I15375" s="12" t="str">
        <f t="shared" si="240"/>
        <v/>
      </c>
      <c r="J15375" s="17"/>
      <c r="K15375" s="17"/>
      <c r="L15375" s="17"/>
    </row>
    <row r="15376" spans="1:12" ht="14.25">
      <c r="A15376" s="14" t="s">
        <v>1622</v>
      </c>
      <c r="B15376" s="14" t="s">
        <v>4352</v>
      </c>
      <c r="C15376" s="8" t="s">
        <v>1641</v>
      </c>
      <c r="D15376" s="15" t="s">
        <v>14543</v>
      </c>
      <c r="E15376" s="10" t="s">
        <v>1634</v>
      </c>
      <c r="F15376" s="14" t="s">
        <v>168</v>
      </c>
      <c r="G15376" s="16">
        <v>12.95</v>
      </c>
      <c r="H15376" s="43"/>
      <c r="I15376" s="12" t="str">
        <f t="shared" si="240"/>
        <v/>
      </c>
      <c r="J15376" s="17"/>
      <c r="K15376" s="17"/>
      <c r="L15376" s="17"/>
    </row>
    <row r="15377" spans="1:12" ht="14.25">
      <c r="A15377" s="14" t="s">
        <v>1622</v>
      </c>
      <c r="B15377" s="14" t="s">
        <v>4352</v>
      </c>
      <c r="C15377" s="8" t="s">
        <v>1641</v>
      </c>
      <c r="D15377" s="15" t="s">
        <v>14544</v>
      </c>
      <c r="E15377" s="10" t="s">
        <v>229</v>
      </c>
      <c r="F15377" s="14" t="s">
        <v>168</v>
      </c>
      <c r="G15377" s="16">
        <v>12.95</v>
      </c>
      <c r="H15377" s="43"/>
      <c r="I15377" s="12" t="str">
        <f t="shared" si="240"/>
        <v/>
      </c>
      <c r="J15377" s="17"/>
      <c r="K15377" s="17"/>
      <c r="L15377" s="17"/>
    </row>
    <row r="15378" spans="1:12" ht="14.25">
      <c r="A15378" s="14" t="s">
        <v>1622</v>
      </c>
      <c r="B15378" s="14" t="s">
        <v>4352</v>
      </c>
      <c r="C15378" s="8" t="s">
        <v>1641</v>
      </c>
      <c r="D15378" s="15"/>
      <c r="E15378" s="10" t="s">
        <v>4424</v>
      </c>
      <c r="F15378" s="14"/>
      <c r="G15378" s="16"/>
      <c r="H15378" s="43"/>
      <c r="I15378" s="12" t="str">
        <f t="shared" si="240"/>
        <v/>
      </c>
      <c r="J15378" s="17"/>
      <c r="K15378" s="17"/>
      <c r="L15378" s="17"/>
    </row>
    <row r="15379" spans="1:12" ht="14.25">
      <c r="A15379" s="14" t="s">
        <v>1622</v>
      </c>
      <c r="B15379" s="14" t="s">
        <v>4352</v>
      </c>
      <c r="C15379" s="8" t="s">
        <v>1641</v>
      </c>
      <c r="D15379" s="15" t="s">
        <v>14545</v>
      </c>
      <c r="E15379" s="10" t="s">
        <v>1634</v>
      </c>
      <c r="F15379" s="14" t="s">
        <v>168</v>
      </c>
      <c r="G15379" s="16">
        <v>98.53</v>
      </c>
      <c r="H15379" s="43"/>
      <c r="I15379" s="12" t="str">
        <f t="shared" si="240"/>
        <v/>
      </c>
      <c r="J15379" s="17"/>
      <c r="K15379" s="17"/>
      <c r="L15379" s="17"/>
    </row>
    <row r="15380" spans="1:12" ht="14.25">
      <c r="A15380" s="14" t="s">
        <v>1622</v>
      </c>
      <c r="B15380" s="14" t="s">
        <v>4352</v>
      </c>
      <c r="C15380" s="8" t="s">
        <v>1641</v>
      </c>
      <c r="D15380" s="15" t="s">
        <v>14546</v>
      </c>
      <c r="E15380" s="10" t="s">
        <v>229</v>
      </c>
      <c r="F15380" s="14" t="s">
        <v>168</v>
      </c>
      <c r="G15380" s="16">
        <v>98.53</v>
      </c>
      <c r="H15380" s="43"/>
      <c r="I15380" s="12" t="str">
        <f t="shared" si="240"/>
        <v/>
      </c>
      <c r="J15380" s="17"/>
      <c r="K15380" s="17"/>
      <c r="L15380" s="17"/>
    </row>
    <row r="15381" spans="1:12" ht="14.25">
      <c r="A15381" s="14" t="s">
        <v>1622</v>
      </c>
      <c r="B15381" s="14" t="s">
        <v>4352</v>
      </c>
      <c r="C15381" s="8" t="s">
        <v>1641</v>
      </c>
      <c r="D15381" s="15" t="s">
        <v>14547</v>
      </c>
      <c r="E15381" s="10" t="s">
        <v>14486</v>
      </c>
      <c r="F15381" s="14"/>
      <c r="G15381" s="16"/>
      <c r="H15381" s="43"/>
      <c r="I15381" s="12" t="str">
        <f t="shared" si="240"/>
        <v/>
      </c>
      <c r="J15381" s="17"/>
      <c r="K15381" s="17"/>
      <c r="L15381" s="17"/>
    </row>
    <row r="15382" spans="1:12" ht="114">
      <c r="A15382" s="14" t="s">
        <v>1622</v>
      </c>
      <c r="B15382" s="14" t="s">
        <v>4352</v>
      </c>
      <c r="C15382" s="8" t="s">
        <v>1641</v>
      </c>
      <c r="D15382" s="15"/>
      <c r="E15382" s="10" t="s">
        <v>14505</v>
      </c>
      <c r="F15382" s="14"/>
      <c r="G15382" s="16"/>
      <c r="H15382" s="43"/>
      <c r="I15382" s="12" t="str">
        <f t="shared" si="240"/>
        <v/>
      </c>
      <c r="J15382" s="17"/>
      <c r="K15382" s="17"/>
      <c r="L15382" s="17"/>
    </row>
    <row r="15383" spans="1:12" ht="14.25">
      <c r="A15383" s="14" t="s">
        <v>1622</v>
      </c>
      <c r="B15383" s="14" t="s">
        <v>4352</v>
      </c>
      <c r="C15383" s="8" t="s">
        <v>1641</v>
      </c>
      <c r="D15383" s="15"/>
      <c r="E15383" s="10" t="s">
        <v>1647</v>
      </c>
      <c r="F15383" s="14"/>
      <c r="G15383" s="16"/>
      <c r="H15383" s="43"/>
      <c r="I15383" s="12" t="str">
        <f t="shared" si="240"/>
        <v/>
      </c>
      <c r="J15383" s="17"/>
      <c r="K15383" s="17"/>
      <c r="L15383" s="17"/>
    </row>
    <row r="15384" spans="1:12" ht="14.25">
      <c r="A15384" s="14" t="s">
        <v>1622</v>
      </c>
      <c r="B15384" s="14" t="s">
        <v>4352</v>
      </c>
      <c r="C15384" s="8" t="s">
        <v>1641</v>
      </c>
      <c r="D15384" s="15"/>
      <c r="E15384" s="10" t="s">
        <v>14477</v>
      </c>
      <c r="F15384" s="14"/>
      <c r="G15384" s="16"/>
      <c r="H15384" s="43"/>
      <c r="I15384" s="12" t="str">
        <f t="shared" si="240"/>
        <v/>
      </c>
      <c r="J15384" s="17"/>
      <c r="K15384" s="17"/>
      <c r="L15384" s="17"/>
    </row>
    <row r="15385" spans="1:12" ht="14.25">
      <c r="A15385" s="14" t="s">
        <v>1622</v>
      </c>
      <c r="B15385" s="14" t="s">
        <v>4352</v>
      </c>
      <c r="C15385" s="8" t="s">
        <v>1641</v>
      </c>
      <c r="D15385" s="15"/>
      <c r="E15385" s="10" t="s">
        <v>4420</v>
      </c>
      <c r="F15385" s="14"/>
      <c r="G15385" s="16"/>
      <c r="H15385" s="43"/>
      <c r="I15385" s="12" t="str">
        <f t="shared" si="240"/>
        <v/>
      </c>
      <c r="J15385" s="17"/>
      <c r="K15385" s="17"/>
      <c r="L15385" s="17"/>
    </row>
    <row r="15386" spans="1:12" ht="14.25">
      <c r="A15386" s="14" t="s">
        <v>1622</v>
      </c>
      <c r="B15386" s="14" t="s">
        <v>4352</v>
      </c>
      <c r="C15386" s="8" t="s">
        <v>1641</v>
      </c>
      <c r="D15386" s="15" t="s">
        <v>14548</v>
      </c>
      <c r="E15386" s="10" t="s">
        <v>1634</v>
      </c>
      <c r="F15386" s="14" t="s">
        <v>168</v>
      </c>
      <c r="G15386" s="16">
        <v>114</v>
      </c>
      <c r="H15386" s="43"/>
      <c r="I15386" s="12" t="str">
        <f t="shared" si="240"/>
        <v/>
      </c>
      <c r="J15386" s="17"/>
      <c r="K15386" s="17"/>
      <c r="L15386" s="17"/>
    </row>
    <row r="15387" spans="1:12" ht="14.25">
      <c r="A15387" s="14" t="s">
        <v>1622</v>
      </c>
      <c r="B15387" s="14" t="s">
        <v>4352</v>
      </c>
      <c r="C15387" s="8" t="s">
        <v>1641</v>
      </c>
      <c r="D15387" s="15" t="s">
        <v>14549</v>
      </c>
      <c r="E15387" s="10" t="s">
        <v>229</v>
      </c>
      <c r="F15387" s="14" t="s">
        <v>168</v>
      </c>
      <c r="G15387" s="16">
        <v>114</v>
      </c>
      <c r="H15387" s="43"/>
      <c r="I15387" s="12" t="str">
        <f t="shared" si="240"/>
        <v/>
      </c>
      <c r="J15387" s="17"/>
      <c r="K15387" s="17"/>
      <c r="L15387" s="17"/>
    </row>
    <row r="15388" spans="1:12" ht="14.25">
      <c r="A15388" s="14" t="s">
        <v>1622</v>
      </c>
      <c r="B15388" s="14" t="s">
        <v>4352</v>
      </c>
      <c r="C15388" s="8" t="s">
        <v>1641</v>
      </c>
      <c r="D15388" s="15"/>
      <c r="E15388" s="10" t="s">
        <v>4422</v>
      </c>
      <c r="F15388" s="14"/>
      <c r="G15388" s="16"/>
      <c r="H15388" s="43"/>
      <c r="I15388" s="12" t="str">
        <f t="shared" si="240"/>
        <v/>
      </c>
      <c r="J15388" s="17"/>
      <c r="K15388" s="17"/>
      <c r="L15388" s="17"/>
    </row>
    <row r="15389" spans="1:12" ht="14.25">
      <c r="A15389" s="14" t="s">
        <v>1622</v>
      </c>
      <c r="B15389" s="14" t="s">
        <v>4352</v>
      </c>
      <c r="C15389" s="8" t="s">
        <v>1641</v>
      </c>
      <c r="D15389" s="15" t="s">
        <v>14550</v>
      </c>
      <c r="E15389" s="10" t="s">
        <v>1634</v>
      </c>
      <c r="F15389" s="14" t="s">
        <v>168</v>
      </c>
      <c r="G15389" s="16">
        <v>46.22</v>
      </c>
      <c r="H15389" s="43"/>
      <c r="I15389" s="12" t="str">
        <f t="shared" si="240"/>
        <v/>
      </c>
      <c r="J15389" s="17"/>
      <c r="K15389" s="17"/>
      <c r="L15389" s="17"/>
    </row>
    <row r="15390" spans="1:12" ht="14.25">
      <c r="A15390" s="14" t="s">
        <v>1622</v>
      </c>
      <c r="B15390" s="14" t="s">
        <v>4352</v>
      </c>
      <c r="C15390" s="8" t="s">
        <v>1641</v>
      </c>
      <c r="D15390" s="15" t="s">
        <v>14551</v>
      </c>
      <c r="E15390" s="10" t="s">
        <v>229</v>
      </c>
      <c r="F15390" s="14" t="s">
        <v>168</v>
      </c>
      <c r="G15390" s="16">
        <v>46.22</v>
      </c>
      <c r="H15390" s="43"/>
      <c r="I15390" s="12" t="str">
        <f t="shared" si="240"/>
        <v/>
      </c>
      <c r="J15390" s="17"/>
      <c r="K15390" s="17"/>
      <c r="L15390" s="17"/>
    </row>
    <row r="15391" spans="1:12" ht="14.25">
      <c r="A15391" s="14" t="s">
        <v>1622</v>
      </c>
      <c r="B15391" s="14" t="s">
        <v>4352</v>
      </c>
      <c r="C15391" s="8" t="s">
        <v>1641</v>
      </c>
      <c r="D15391" s="15"/>
      <c r="E15391" s="10" t="s">
        <v>4424</v>
      </c>
      <c r="F15391" s="14"/>
      <c r="G15391" s="16"/>
      <c r="H15391" s="43"/>
      <c r="I15391" s="12" t="str">
        <f t="shared" si="240"/>
        <v/>
      </c>
      <c r="J15391" s="17"/>
      <c r="K15391" s="17"/>
      <c r="L15391" s="17"/>
    </row>
    <row r="15392" spans="1:12" ht="14.25">
      <c r="A15392" s="14" t="s">
        <v>1622</v>
      </c>
      <c r="B15392" s="14" t="s">
        <v>4352</v>
      </c>
      <c r="C15392" s="8" t="s">
        <v>1641</v>
      </c>
      <c r="D15392" s="15" t="s">
        <v>14552</v>
      </c>
      <c r="E15392" s="10" t="s">
        <v>1634</v>
      </c>
      <c r="F15392" s="14" t="s">
        <v>168</v>
      </c>
      <c r="G15392" s="16">
        <v>76.67</v>
      </c>
      <c r="H15392" s="43"/>
      <c r="I15392" s="12" t="str">
        <f t="shared" si="240"/>
        <v/>
      </c>
      <c r="J15392" s="17"/>
      <c r="K15392" s="17"/>
      <c r="L15392" s="17"/>
    </row>
    <row r="15393" spans="1:12" ht="14.25">
      <c r="A15393" s="14" t="s">
        <v>1622</v>
      </c>
      <c r="B15393" s="14" t="s">
        <v>4352</v>
      </c>
      <c r="C15393" s="8" t="s">
        <v>1641</v>
      </c>
      <c r="D15393" s="15" t="s">
        <v>14553</v>
      </c>
      <c r="E15393" s="10" t="s">
        <v>229</v>
      </c>
      <c r="F15393" s="14" t="s">
        <v>168</v>
      </c>
      <c r="G15393" s="16">
        <v>76.67</v>
      </c>
      <c r="H15393" s="43"/>
      <c r="I15393" s="12" t="str">
        <f t="shared" si="240"/>
        <v/>
      </c>
      <c r="J15393" s="17"/>
      <c r="K15393" s="17"/>
      <c r="L15393" s="17"/>
    </row>
    <row r="15394" spans="1:12" ht="14.25">
      <c r="A15394" s="14" t="s">
        <v>1622</v>
      </c>
      <c r="B15394" s="14" t="s">
        <v>4352</v>
      </c>
      <c r="C15394" s="8" t="s">
        <v>1641</v>
      </c>
      <c r="D15394" s="15" t="s">
        <v>14554</v>
      </c>
      <c r="E15394" s="10" t="s">
        <v>14491</v>
      </c>
      <c r="F15394" s="14"/>
      <c r="G15394" s="16"/>
      <c r="H15394" s="43"/>
      <c r="I15394" s="12" t="str">
        <f t="shared" si="240"/>
        <v/>
      </c>
      <c r="J15394" s="17"/>
      <c r="K15394" s="17"/>
      <c r="L15394" s="17"/>
    </row>
    <row r="15395" spans="1:12" ht="114">
      <c r="A15395" s="14" t="s">
        <v>1622</v>
      </c>
      <c r="B15395" s="14" t="s">
        <v>4352</v>
      </c>
      <c r="C15395" s="8" t="s">
        <v>1641</v>
      </c>
      <c r="D15395" s="15"/>
      <c r="E15395" s="10" t="s">
        <v>14555</v>
      </c>
      <c r="F15395" s="14"/>
      <c r="G15395" s="16"/>
      <c r="H15395" s="43"/>
      <c r="I15395" s="12" t="str">
        <f t="shared" si="240"/>
        <v/>
      </c>
      <c r="J15395" s="17"/>
      <c r="K15395" s="17"/>
      <c r="L15395" s="17"/>
    </row>
    <row r="15396" spans="1:12" ht="14.25">
      <c r="A15396" s="14" t="s">
        <v>1622</v>
      </c>
      <c r="B15396" s="14" t="s">
        <v>4352</v>
      </c>
      <c r="C15396" s="8" t="s">
        <v>1641</v>
      </c>
      <c r="D15396" s="15"/>
      <c r="E15396" s="10" t="s">
        <v>1647</v>
      </c>
      <c r="F15396" s="14"/>
      <c r="G15396" s="16"/>
      <c r="H15396" s="43"/>
      <c r="I15396" s="12" t="str">
        <f t="shared" si="240"/>
        <v/>
      </c>
      <c r="J15396" s="17"/>
      <c r="K15396" s="17"/>
      <c r="L15396" s="17"/>
    </row>
    <row r="15397" spans="1:12" ht="14.25">
      <c r="A15397" s="14" t="s">
        <v>1622</v>
      </c>
      <c r="B15397" s="14" t="s">
        <v>4352</v>
      </c>
      <c r="C15397" s="8" t="s">
        <v>1641</v>
      </c>
      <c r="D15397" s="15"/>
      <c r="E15397" s="10" t="s">
        <v>14477</v>
      </c>
      <c r="F15397" s="14"/>
      <c r="G15397" s="16"/>
      <c r="H15397" s="43"/>
      <c r="I15397" s="12" t="str">
        <f t="shared" si="240"/>
        <v/>
      </c>
      <c r="J15397" s="17"/>
      <c r="K15397" s="17"/>
      <c r="L15397" s="17"/>
    </row>
    <row r="15398" spans="1:12" ht="14.25">
      <c r="A15398" s="14" t="s">
        <v>1622</v>
      </c>
      <c r="B15398" s="14" t="s">
        <v>4352</v>
      </c>
      <c r="C15398" s="8" t="s">
        <v>1641</v>
      </c>
      <c r="D15398" s="15"/>
      <c r="E15398" s="10" t="s">
        <v>4420</v>
      </c>
      <c r="F15398" s="14"/>
      <c r="G15398" s="16"/>
      <c r="H15398" s="43"/>
      <c r="I15398" s="12" t="str">
        <f t="shared" si="240"/>
        <v/>
      </c>
      <c r="J15398" s="17"/>
      <c r="K15398" s="17"/>
      <c r="L15398" s="17"/>
    </row>
    <row r="15399" spans="1:12" ht="14.25">
      <c r="A15399" s="14" t="s">
        <v>1622</v>
      </c>
      <c r="B15399" s="14" t="s">
        <v>4352</v>
      </c>
      <c r="C15399" s="8" t="s">
        <v>1641</v>
      </c>
      <c r="D15399" s="15" t="s">
        <v>14556</v>
      </c>
      <c r="E15399" s="10" t="s">
        <v>1634</v>
      </c>
      <c r="F15399" s="14" t="s">
        <v>168</v>
      </c>
      <c r="G15399" s="16">
        <v>6.7</v>
      </c>
      <c r="H15399" s="43"/>
      <c r="I15399" s="12" t="str">
        <f t="shared" si="240"/>
        <v/>
      </c>
      <c r="J15399" s="17"/>
      <c r="K15399" s="17"/>
      <c r="L15399" s="17"/>
    </row>
    <row r="15400" spans="1:12" ht="14.25">
      <c r="A15400" s="14" t="s">
        <v>1622</v>
      </c>
      <c r="B15400" s="14" t="s">
        <v>4352</v>
      </c>
      <c r="C15400" s="8" t="s">
        <v>1641</v>
      </c>
      <c r="D15400" s="15" t="s">
        <v>14557</v>
      </c>
      <c r="E15400" s="10" t="s">
        <v>229</v>
      </c>
      <c r="F15400" s="14" t="s">
        <v>168</v>
      </c>
      <c r="G15400" s="16">
        <v>6.7</v>
      </c>
      <c r="H15400" s="43"/>
      <c r="I15400" s="12" t="str">
        <f t="shared" si="240"/>
        <v/>
      </c>
      <c r="J15400" s="17"/>
      <c r="K15400" s="17"/>
      <c r="L15400" s="17"/>
    </row>
    <row r="15401" spans="1:12" ht="14.25">
      <c r="A15401" s="14" t="s">
        <v>1622</v>
      </c>
      <c r="B15401" s="14" t="s">
        <v>4352</v>
      </c>
      <c r="C15401" s="8" t="s">
        <v>1641</v>
      </c>
      <c r="D15401" s="15"/>
      <c r="E15401" s="10" t="s">
        <v>4422</v>
      </c>
      <c r="F15401" s="14"/>
      <c r="G15401" s="16"/>
      <c r="H15401" s="43"/>
      <c r="I15401" s="12" t="str">
        <f t="shared" si="240"/>
        <v/>
      </c>
      <c r="J15401" s="17"/>
      <c r="K15401" s="17"/>
      <c r="L15401" s="17"/>
    </row>
    <row r="15402" spans="1:12" ht="14.25">
      <c r="A15402" s="14" t="s">
        <v>1622</v>
      </c>
      <c r="B15402" s="14" t="s">
        <v>4352</v>
      </c>
      <c r="C15402" s="8" t="s">
        <v>1641</v>
      </c>
      <c r="D15402" s="15" t="s">
        <v>14558</v>
      </c>
      <c r="E15402" s="10" t="s">
        <v>1634</v>
      </c>
      <c r="F15402" s="14" t="s">
        <v>168</v>
      </c>
      <c r="G15402" s="16">
        <v>150</v>
      </c>
      <c r="H15402" s="43"/>
      <c r="I15402" s="12" t="str">
        <f t="shared" si="240"/>
        <v/>
      </c>
      <c r="J15402" s="17"/>
      <c r="K15402" s="17"/>
      <c r="L15402" s="17"/>
    </row>
    <row r="15403" spans="1:12" ht="14.25">
      <c r="A15403" s="14" t="s">
        <v>1622</v>
      </c>
      <c r="B15403" s="14" t="s">
        <v>4352</v>
      </c>
      <c r="C15403" s="8" t="s">
        <v>1641</v>
      </c>
      <c r="D15403" s="15" t="s">
        <v>14559</v>
      </c>
      <c r="E15403" s="10" t="s">
        <v>229</v>
      </c>
      <c r="F15403" s="14" t="s">
        <v>168</v>
      </c>
      <c r="G15403" s="16">
        <v>150</v>
      </c>
      <c r="H15403" s="43"/>
      <c r="I15403" s="12" t="str">
        <f t="shared" si="240"/>
        <v/>
      </c>
      <c r="J15403" s="17"/>
      <c r="K15403" s="17"/>
      <c r="L15403" s="17"/>
    </row>
    <row r="15404" spans="1:12" ht="14.25">
      <c r="A15404" s="14" t="s">
        <v>1622</v>
      </c>
      <c r="B15404" s="14" t="s">
        <v>4352</v>
      </c>
      <c r="C15404" s="8" t="s">
        <v>1641</v>
      </c>
      <c r="D15404" s="15"/>
      <c r="E15404" s="10" t="s">
        <v>4424</v>
      </c>
      <c r="F15404" s="14"/>
      <c r="G15404" s="16"/>
      <c r="H15404" s="43"/>
      <c r="I15404" s="12" t="str">
        <f t="shared" si="240"/>
        <v/>
      </c>
      <c r="J15404" s="17"/>
      <c r="K15404" s="17"/>
      <c r="L15404" s="17"/>
    </row>
    <row r="15405" spans="1:12" ht="14.25">
      <c r="A15405" s="14" t="s">
        <v>1622</v>
      </c>
      <c r="B15405" s="14" t="s">
        <v>4352</v>
      </c>
      <c r="C15405" s="8" t="s">
        <v>1641</v>
      </c>
      <c r="D15405" s="15" t="s">
        <v>14560</v>
      </c>
      <c r="E15405" s="10" t="s">
        <v>1634</v>
      </c>
      <c r="F15405" s="14" t="s">
        <v>168</v>
      </c>
      <c r="G15405" s="16">
        <v>17.5</v>
      </c>
      <c r="H15405" s="43"/>
      <c r="I15405" s="12" t="str">
        <f t="shared" si="240"/>
        <v/>
      </c>
      <c r="J15405" s="17"/>
      <c r="K15405" s="17"/>
      <c r="L15405" s="17"/>
    </row>
    <row r="15406" spans="1:12" ht="14.25">
      <c r="A15406" s="14" t="s">
        <v>1622</v>
      </c>
      <c r="B15406" s="14" t="s">
        <v>4352</v>
      </c>
      <c r="C15406" s="8" t="s">
        <v>1641</v>
      </c>
      <c r="D15406" s="15" t="s">
        <v>14561</v>
      </c>
      <c r="E15406" s="10" t="s">
        <v>229</v>
      </c>
      <c r="F15406" s="14" t="s">
        <v>168</v>
      </c>
      <c r="G15406" s="16">
        <v>17.5</v>
      </c>
      <c r="H15406" s="43"/>
      <c r="I15406" s="12" t="str">
        <f t="shared" si="240"/>
        <v/>
      </c>
      <c r="J15406" s="17"/>
      <c r="K15406" s="17"/>
      <c r="L15406" s="17"/>
    </row>
    <row r="15407" spans="1:12" ht="14.25">
      <c r="A15407" s="14" t="s">
        <v>1622</v>
      </c>
      <c r="B15407" s="14" t="s">
        <v>2417</v>
      </c>
      <c r="C15407" s="8" t="s">
        <v>1641</v>
      </c>
      <c r="D15407" s="15"/>
      <c r="E15407" s="10" t="s">
        <v>14562</v>
      </c>
      <c r="F15407" s="14"/>
      <c r="G15407" s="16"/>
      <c r="H15407" s="43"/>
      <c r="I15407" s="12" t="str">
        <f t="shared" si="240"/>
        <v/>
      </c>
      <c r="J15407" s="17"/>
      <c r="K15407" s="17"/>
      <c r="L15407" s="17"/>
    </row>
    <row r="15408" spans="1:12" ht="28.5">
      <c r="A15408" s="14" t="s">
        <v>1622</v>
      </c>
      <c r="B15408" s="14" t="s">
        <v>2417</v>
      </c>
      <c r="C15408" s="8" t="s">
        <v>1641</v>
      </c>
      <c r="D15408" s="15" t="s">
        <v>14563</v>
      </c>
      <c r="E15408" s="10" t="s">
        <v>14564</v>
      </c>
      <c r="F15408" s="14" t="s">
        <v>168</v>
      </c>
      <c r="G15408" s="16">
        <v>153</v>
      </c>
      <c r="H15408" s="43"/>
      <c r="I15408" s="12" t="str">
        <f t="shared" si="240"/>
        <v/>
      </c>
      <c r="J15408" s="17"/>
      <c r="K15408" s="17"/>
      <c r="L15408" s="17"/>
    </row>
    <row r="15409" spans="1:12" ht="28.5">
      <c r="A15409" s="14" t="s">
        <v>1622</v>
      </c>
      <c r="B15409" s="14" t="s">
        <v>2417</v>
      </c>
      <c r="C15409" s="8" t="s">
        <v>1641</v>
      </c>
      <c r="D15409" s="15" t="s">
        <v>14565</v>
      </c>
      <c r="E15409" s="10" t="s">
        <v>14566</v>
      </c>
      <c r="F15409" s="14" t="s">
        <v>168</v>
      </c>
      <c r="G15409" s="16">
        <v>7</v>
      </c>
      <c r="H15409" s="43"/>
      <c r="I15409" s="12" t="str">
        <f t="shared" si="240"/>
        <v/>
      </c>
      <c r="J15409" s="17"/>
      <c r="K15409" s="17"/>
      <c r="L15409" s="17"/>
    </row>
    <row r="15410" spans="1:12" ht="28.5">
      <c r="A15410" s="14" t="s">
        <v>1622</v>
      </c>
      <c r="B15410" s="14" t="s">
        <v>2417</v>
      </c>
      <c r="C15410" s="8" t="s">
        <v>1641</v>
      </c>
      <c r="D15410" s="15" t="s">
        <v>14567</v>
      </c>
      <c r="E15410" s="10" t="s">
        <v>14568</v>
      </c>
      <c r="F15410" s="14" t="s">
        <v>168</v>
      </c>
      <c r="G15410" s="16">
        <v>18</v>
      </c>
      <c r="H15410" s="43"/>
      <c r="I15410" s="12" t="str">
        <f t="shared" si="240"/>
        <v/>
      </c>
      <c r="J15410" s="17"/>
      <c r="K15410" s="17"/>
      <c r="L15410" s="17"/>
    </row>
    <row r="15411" spans="1:12" ht="14.25">
      <c r="A15411" s="14" t="s">
        <v>1622</v>
      </c>
      <c r="B15411" s="14"/>
      <c r="C15411" s="8" t="s">
        <v>14569</v>
      </c>
      <c r="D15411" s="15"/>
      <c r="E15411" s="10" t="s">
        <v>14570</v>
      </c>
      <c r="F15411" s="14"/>
      <c r="G15411" s="16"/>
      <c r="H15411" s="43"/>
      <c r="I15411" s="12" t="str">
        <f t="shared" si="240"/>
        <v/>
      </c>
      <c r="J15411" s="17"/>
      <c r="K15411" s="17"/>
      <c r="L15411" s="17"/>
    </row>
    <row r="15412" spans="1:12" ht="14.25">
      <c r="A15412" s="14" t="s">
        <v>1622</v>
      </c>
      <c r="B15412" s="14" t="s">
        <v>2456</v>
      </c>
      <c r="C15412" s="8" t="s">
        <v>14569</v>
      </c>
      <c r="D15412" s="15"/>
      <c r="E15412" s="10" t="s">
        <v>7037</v>
      </c>
      <c r="F15412" s="14"/>
      <c r="G15412" s="16"/>
      <c r="H15412" s="43"/>
      <c r="I15412" s="12" t="str">
        <f t="shared" si="240"/>
        <v/>
      </c>
      <c r="J15412" s="17"/>
      <c r="K15412" s="17"/>
      <c r="L15412" s="17"/>
    </row>
    <row r="15413" spans="1:12" ht="14.25">
      <c r="A15413" s="14" t="s">
        <v>1622</v>
      </c>
      <c r="B15413" s="14" t="s">
        <v>2456</v>
      </c>
      <c r="C15413" s="8" t="s">
        <v>14569</v>
      </c>
      <c r="D15413" s="15"/>
      <c r="E15413" s="10" t="s">
        <v>14571</v>
      </c>
      <c r="F15413" s="14"/>
      <c r="G15413" s="16"/>
      <c r="H15413" s="43"/>
      <c r="I15413" s="12" t="str">
        <f t="shared" si="240"/>
        <v/>
      </c>
      <c r="J15413" s="17"/>
      <c r="K15413" s="17"/>
      <c r="L15413" s="17"/>
    </row>
    <row r="15414" spans="1:12" ht="42.75">
      <c r="A15414" s="14" t="s">
        <v>1622</v>
      </c>
      <c r="B15414" s="14" t="s">
        <v>2456</v>
      </c>
      <c r="C15414" s="8" t="s">
        <v>14569</v>
      </c>
      <c r="D15414" s="15"/>
      <c r="E15414" s="10" t="s">
        <v>14572</v>
      </c>
      <c r="F15414" s="14"/>
      <c r="G15414" s="16"/>
      <c r="H15414" s="43"/>
      <c r="I15414" s="12" t="str">
        <f t="shared" si="240"/>
        <v/>
      </c>
      <c r="J15414" s="17"/>
      <c r="K15414" s="17"/>
      <c r="L15414" s="17"/>
    </row>
    <row r="15415" spans="1:12" ht="156.75">
      <c r="A15415" s="14" t="s">
        <v>1622</v>
      </c>
      <c r="B15415" s="14" t="s">
        <v>2456</v>
      </c>
      <c r="C15415" s="8" t="s">
        <v>14569</v>
      </c>
      <c r="D15415" s="15"/>
      <c r="E15415" s="10" t="s">
        <v>14573</v>
      </c>
      <c r="F15415" s="14"/>
      <c r="G15415" s="16"/>
      <c r="H15415" s="43"/>
      <c r="I15415" s="12" t="str">
        <f t="shared" si="240"/>
        <v/>
      </c>
      <c r="J15415" s="17"/>
      <c r="K15415" s="17"/>
      <c r="L15415" s="17"/>
    </row>
    <row r="15416" spans="1:12" ht="14.25">
      <c r="A15416" s="14" t="s">
        <v>1622</v>
      </c>
      <c r="B15416" s="14" t="s">
        <v>2456</v>
      </c>
      <c r="C15416" s="8" t="s">
        <v>14569</v>
      </c>
      <c r="D15416" s="15" t="s">
        <v>14574</v>
      </c>
      <c r="E15416" s="10" t="s">
        <v>14575</v>
      </c>
      <c r="F15416" s="14"/>
      <c r="G15416" s="16"/>
      <c r="H15416" s="43"/>
      <c r="I15416" s="12" t="str">
        <f t="shared" si="240"/>
        <v/>
      </c>
      <c r="J15416" s="17"/>
      <c r="K15416" s="17"/>
      <c r="L15416" s="17"/>
    </row>
    <row r="15417" spans="1:12" ht="199.5">
      <c r="A15417" s="14" t="s">
        <v>1622</v>
      </c>
      <c r="B15417" s="14" t="s">
        <v>2456</v>
      </c>
      <c r="C15417" s="8" t="s">
        <v>14569</v>
      </c>
      <c r="D15417" s="15"/>
      <c r="E15417" s="10" t="s">
        <v>14576</v>
      </c>
      <c r="F15417" s="14"/>
      <c r="G15417" s="16"/>
      <c r="H15417" s="43"/>
      <c r="I15417" s="12" t="str">
        <f t="shared" si="240"/>
        <v/>
      </c>
      <c r="J15417" s="17"/>
      <c r="K15417" s="17"/>
      <c r="L15417" s="17"/>
    </row>
    <row r="15418" spans="1:12" ht="14.25">
      <c r="A15418" s="14" t="s">
        <v>1622</v>
      </c>
      <c r="B15418" s="14" t="s">
        <v>2456</v>
      </c>
      <c r="C15418" s="8" t="s">
        <v>14569</v>
      </c>
      <c r="D15418" s="15"/>
      <c r="E15418" s="10" t="s">
        <v>14577</v>
      </c>
      <c r="F15418" s="14"/>
      <c r="G15418" s="16"/>
      <c r="H15418" s="43"/>
      <c r="I15418" s="12" t="str">
        <f t="shared" si="240"/>
        <v/>
      </c>
      <c r="J15418" s="17"/>
      <c r="K15418" s="17"/>
      <c r="L15418" s="17"/>
    </row>
    <row r="15419" spans="1:12" ht="14.25">
      <c r="A15419" s="14" t="s">
        <v>1622</v>
      </c>
      <c r="B15419" s="14" t="s">
        <v>2456</v>
      </c>
      <c r="C15419" s="8" t="s">
        <v>14569</v>
      </c>
      <c r="D15419" s="15" t="s">
        <v>14578</v>
      </c>
      <c r="E15419" s="10" t="s">
        <v>14579</v>
      </c>
      <c r="F15419" s="14" t="s">
        <v>168</v>
      </c>
      <c r="G15419" s="16">
        <v>95.26</v>
      </c>
      <c r="H15419" s="43"/>
      <c r="I15419" s="12" t="str">
        <f t="shared" si="240"/>
        <v/>
      </c>
      <c r="J15419" s="17"/>
      <c r="K15419" s="17"/>
      <c r="L15419" s="17"/>
    </row>
    <row r="15420" spans="1:12" ht="14.25">
      <c r="A15420" s="14" t="s">
        <v>1622</v>
      </c>
      <c r="B15420" s="14" t="s">
        <v>2456</v>
      </c>
      <c r="C15420" s="8" t="s">
        <v>14569</v>
      </c>
      <c r="D15420" s="15" t="s">
        <v>14580</v>
      </c>
      <c r="E15420" s="10" t="s">
        <v>14581</v>
      </c>
      <c r="F15420" s="14" t="s">
        <v>168</v>
      </c>
      <c r="G15420" s="16">
        <v>95.26</v>
      </c>
      <c r="H15420" s="43"/>
      <c r="I15420" s="12" t="str">
        <f t="shared" si="240"/>
        <v/>
      </c>
      <c r="J15420" s="17"/>
      <c r="K15420" s="17"/>
      <c r="L15420" s="17"/>
    </row>
    <row r="15421" spans="1:12" ht="14.25">
      <c r="A15421" s="14" t="s">
        <v>1622</v>
      </c>
      <c r="B15421" s="14" t="s">
        <v>2456</v>
      </c>
      <c r="C15421" s="8" t="s">
        <v>14569</v>
      </c>
      <c r="D15421" s="15" t="s">
        <v>14582</v>
      </c>
      <c r="E15421" s="10" t="s">
        <v>14583</v>
      </c>
      <c r="F15421" s="14"/>
      <c r="G15421" s="16"/>
      <c r="H15421" s="43"/>
      <c r="I15421" s="12" t="str">
        <f t="shared" si="240"/>
        <v/>
      </c>
      <c r="J15421" s="17"/>
      <c r="K15421" s="17"/>
      <c r="L15421" s="17"/>
    </row>
    <row r="15422" spans="1:12" ht="228">
      <c r="A15422" s="14" t="s">
        <v>1622</v>
      </c>
      <c r="B15422" s="14" t="s">
        <v>2456</v>
      </c>
      <c r="C15422" s="8" t="s">
        <v>14569</v>
      </c>
      <c r="D15422" s="15"/>
      <c r="E15422" s="10" t="s">
        <v>14584</v>
      </c>
      <c r="F15422" s="14"/>
      <c r="G15422" s="16"/>
      <c r="H15422" s="43"/>
      <c r="I15422" s="12" t="str">
        <f t="shared" si="240"/>
        <v/>
      </c>
      <c r="J15422" s="17"/>
      <c r="K15422" s="17"/>
      <c r="L15422" s="17"/>
    </row>
    <row r="15423" spans="1:12" ht="14.25">
      <c r="A15423" s="14" t="s">
        <v>1622</v>
      </c>
      <c r="B15423" s="14" t="s">
        <v>2456</v>
      </c>
      <c r="C15423" s="8" t="s">
        <v>14569</v>
      </c>
      <c r="D15423" s="15"/>
      <c r="E15423" s="10" t="s">
        <v>14585</v>
      </c>
      <c r="F15423" s="14"/>
      <c r="G15423" s="16"/>
      <c r="H15423" s="43"/>
      <c r="I15423" s="12" t="str">
        <f t="shared" si="240"/>
        <v/>
      </c>
      <c r="J15423" s="17"/>
      <c r="K15423" s="17"/>
      <c r="L15423" s="17"/>
    </row>
    <row r="15424" spans="1:12" ht="14.25">
      <c r="A15424" s="14" t="s">
        <v>1622</v>
      </c>
      <c r="B15424" s="14" t="s">
        <v>2456</v>
      </c>
      <c r="C15424" s="8" t="s">
        <v>14569</v>
      </c>
      <c r="D15424" s="15"/>
      <c r="E15424" s="10" t="s">
        <v>14586</v>
      </c>
      <c r="F15424" s="14"/>
      <c r="G15424" s="16"/>
      <c r="H15424" s="43"/>
      <c r="I15424" s="12" t="str">
        <f t="shared" si="240"/>
        <v/>
      </c>
      <c r="J15424" s="17"/>
      <c r="K15424" s="17"/>
      <c r="L15424" s="17"/>
    </row>
    <row r="15425" spans="1:12" ht="14.25">
      <c r="A15425" s="14" t="s">
        <v>1622</v>
      </c>
      <c r="B15425" s="14" t="s">
        <v>2456</v>
      </c>
      <c r="C15425" s="8" t="s">
        <v>14569</v>
      </c>
      <c r="D15425" s="15"/>
      <c r="E15425" s="10" t="s">
        <v>14587</v>
      </c>
      <c r="F15425" s="14"/>
      <c r="G15425" s="16"/>
      <c r="H15425" s="43"/>
      <c r="I15425" s="12" t="str">
        <f t="shared" si="240"/>
        <v/>
      </c>
      <c r="J15425" s="17"/>
      <c r="K15425" s="17"/>
      <c r="L15425" s="17"/>
    </row>
    <row r="15426" spans="1:12" ht="14.25">
      <c r="A15426" s="14" t="s">
        <v>1622</v>
      </c>
      <c r="B15426" s="14" t="s">
        <v>2456</v>
      </c>
      <c r="C15426" s="8" t="s">
        <v>14569</v>
      </c>
      <c r="D15426" s="15" t="s">
        <v>14588</v>
      </c>
      <c r="E15426" s="10" t="s">
        <v>14589</v>
      </c>
      <c r="F15426" s="14" t="s">
        <v>168</v>
      </c>
      <c r="G15426" s="16">
        <v>168</v>
      </c>
      <c r="H15426" s="43"/>
      <c r="I15426" s="12" t="str">
        <f t="shared" si="240"/>
        <v/>
      </c>
      <c r="J15426" s="17"/>
      <c r="K15426" s="17"/>
      <c r="L15426" s="17"/>
    </row>
    <row r="15427" spans="1:12" ht="14.25">
      <c r="A15427" s="14" t="s">
        <v>1622</v>
      </c>
      <c r="B15427" s="14" t="s">
        <v>2456</v>
      </c>
      <c r="C15427" s="8" t="s">
        <v>14569</v>
      </c>
      <c r="D15427" s="15" t="s">
        <v>14590</v>
      </c>
      <c r="E15427" s="10" t="s">
        <v>14591</v>
      </c>
      <c r="F15427" s="14" t="s">
        <v>168</v>
      </c>
      <c r="G15427" s="16">
        <v>168</v>
      </c>
      <c r="H15427" s="43"/>
      <c r="I15427" s="12" t="str">
        <f t="shared" si="240"/>
        <v/>
      </c>
      <c r="J15427" s="17"/>
      <c r="K15427" s="17"/>
      <c r="L15427" s="17"/>
    </row>
    <row r="15428" spans="1:12" ht="14.25">
      <c r="A15428" s="14" t="s">
        <v>1622</v>
      </c>
      <c r="B15428" s="14" t="s">
        <v>2456</v>
      </c>
      <c r="C15428" s="8" t="s">
        <v>14569</v>
      </c>
      <c r="D15428" s="15" t="s">
        <v>14592</v>
      </c>
      <c r="E15428" s="10" t="s">
        <v>14593</v>
      </c>
      <c r="F15428" s="14" t="s">
        <v>73</v>
      </c>
      <c r="G15428" s="16">
        <v>76.650000000000006</v>
      </c>
      <c r="H15428" s="43"/>
      <c r="I15428" s="12" t="str">
        <f t="shared" ref="I15428:I15491" si="241">IF(AND(G15428&lt;&gt;"",H15428&lt;&gt;""),G15428*H15428,"")</f>
        <v/>
      </c>
      <c r="J15428" s="17"/>
      <c r="K15428" s="17"/>
      <c r="L15428" s="17"/>
    </row>
    <row r="15429" spans="1:12" ht="14.25">
      <c r="A15429" s="14" t="s">
        <v>1622</v>
      </c>
      <c r="B15429" s="14" t="s">
        <v>2456</v>
      </c>
      <c r="C15429" s="8" t="s">
        <v>14569</v>
      </c>
      <c r="D15429" s="15" t="s">
        <v>14594</v>
      </c>
      <c r="E15429" s="10" t="s">
        <v>14595</v>
      </c>
      <c r="F15429" s="14" t="s">
        <v>73</v>
      </c>
      <c r="G15429" s="16">
        <v>76.650000000000006</v>
      </c>
      <c r="H15429" s="43"/>
      <c r="I15429" s="12" t="str">
        <f t="shared" si="241"/>
        <v/>
      </c>
      <c r="J15429" s="17"/>
      <c r="K15429" s="17"/>
      <c r="L15429" s="17"/>
    </row>
    <row r="15430" spans="1:12" ht="14.25">
      <c r="A15430" s="14" t="s">
        <v>1622</v>
      </c>
      <c r="B15430" s="14" t="s">
        <v>2767</v>
      </c>
      <c r="C15430" s="8" t="s">
        <v>14569</v>
      </c>
      <c r="D15430" s="15"/>
      <c r="E15430" s="10" t="s">
        <v>5874</v>
      </c>
      <c r="F15430" s="14"/>
      <c r="G15430" s="16"/>
      <c r="H15430" s="43"/>
      <c r="I15430" s="12" t="str">
        <f t="shared" si="241"/>
        <v/>
      </c>
      <c r="J15430" s="17"/>
      <c r="K15430" s="17"/>
      <c r="L15430" s="17"/>
    </row>
    <row r="15431" spans="1:12" ht="14.25">
      <c r="A15431" s="14" t="s">
        <v>1622</v>
      </c>
      <c r="B15431" s="14" t="s">
        <v>2767</v>
      </c>
      <c r="C15431" s="8" t="s">
        <v>14569</v>
      </c>
      <c r="D15431" s="15"/>
      <c r="E15431" s="10" t="s">
        <v>14571</v>
      </c>
      <c r="F15431" s="14"/>
      <c r="G15431" s="16"/>
      <c r="H15431" s="43"/>
      <c r="I15431" s="12" t="str">
        <f t="shared" si="241"/>
        <v/>
      </c>
      <c r="J15431" s="17"/>
      <c r="K15431" s="17"/>
      <c r="L15431" s="17"/>
    </row>
    <row r="15432" spans="1:12" ht="42.75">
      <c r="A15432" s="14" t="s">
        <v>1622</v>
      </c>
      <c r="B15432" s="14" t="s">
        <v>2767</v>
      </c>
      <c r="C15432" s="8" t="s">
        <v>14569</v>
      </c>
      <c r="D15432" s="15"/>
      <c r="E15432" s="10" t="s">
        <v>14572</v>
      </c>
      <c r="F15432" s="14"/>
      <c r="G15432" s="16"/>
      <c r="H15432" s="43"/>
      <c r="I15432" s="12" t="str">
        <f t="shared" si="241"/>
        <v/>
      </c>
      <c r="J15432" s="17"/>
      <c r="K15432" s="17"/>
      <c r="L15432" s="17"/>
    </row>
    <row r="15433" spans="1:12" ht="156.75">
      <c r="A15433" s="14" t="s">
        <v>1622</v>
      </c>
      <c r="B15433" s="14" t="s">
        <v>2767</v>
      </c>
      <c r="C15433" s="8" t="s">
        <v>14569</v>
      </c>
      <c r="D15433" s="15"/>
      <c r="E15433" s="10" t="s">
        <v>14573</v>
      </c>
      <c r="F15433" s="14"/>
      <c r="G15433" s="16"/>
      <c r="H15433" s="43"/>
      <c r="I15433" s="12" t="str">
        <f t="shared" si="241"/>
        <v/>
      </c>
      <c r="J15433" s="17"/>
      <c r="K15433" s="17"/>
      <c r="L15433" s="17"/>
    </row>
    <row r="15434" spans="1:12" ht="14.25">
      <c r="A15434" s="14" t="s">
        <v>1622</v>
      </c>
      <c r="B15434" s="14" t="s">
        <v>2767</v>
      </c>
      <c r="C15434" s="8" t="s">
        <v>14569</v>
      </c>
      <c r="D15434" s="15" t="s">
        <v>14596</v>
      </c>
      <c r="E15434" s="10" t="s">
        <v>14597</v>
      </c>
      <c r="F15434" s="14"/>
      <c r="G15434" s="16"/>
      <c r="H15434" s="43"/>
      <c r="I15434" s="12" t="str">
        <f t="shared" si="241"/>
        <v/>
      </c>
      <c r="J15434" s="17"/>
      <c r="K15434" s="17"/>
      <c r="L15434" s="17"/>
    </row>
    <row r="15435" spans="1:12" ht="156.75">
      <c r="A15435" s="14" t="s">
        <v>1622</v>
      </c>
      <c r="B15435" s="14" t="s">
        <v>2767</v>
      </c>
      <c r="C15435" s="8" t="s">
        <v>14569</v>
      </c>
      <c r="D15435" s="15"/>
      <c r="E15435" s="10" t="s">
        <v>14598</v>
      </c>
      <c r="F15435" s="14"/>
      <c r="G15435" s="16"/>
      <c r="H15435" s="43"/>
      <c r="I15435" s="12" t="str">
        <f t="shared" si="241"/>
        <v/>
      </c>
      <c r="J15435" s="17"/>
      <c r="K15435" s="17"/>
      <c r="L15435" s="17"/>
    </row>
    <row r="15436" spans="1:12" ht="14.25">
      <c r="A15436" s="14" t="s">
        <v>1622</v>
      </c>
      <c r="B15436" s="14" t="s">
        <v>2767</v>
      </c>
      <c r="C15436" s="8" t="s">
        <v>14569</v>
      </c>
      <c r="D15436" s="15"/>
      <c r="E15436" s="10" t="s">
        <v>2916</v>
      </c>
      <c r="F15436" s="14"/>
      <c r="G15436" s="16"/>
      <c r="H15436" s="43"/>
      <c r="I15436" s="12" t="str">
        <f t="shared" si="241"/>
        <v/>
      </c>
      <c r="J15436" s="17"/>
      <c r="K15436" s="17"/>
      <c r="L15436" s="17"/>
    </row>
    <row r="15437" spans="1:12" ht="85.5">
      <c r="A15437" s="14" t="s">
        <v>1622</v>
      </c>
      <c r="B15437" s="14" t="s">
        <v>2767</v>
      </c>
      <c r="C15437" s="8" t="s">
        <v>14569</v>
      </c>
      <c r="D15437" s="15" t="s">
        <v>14599</v>
      </c>
      <c r="E15437" s="10" t="s">
        <v>14600</v>
      </c>
      <c r="F15437" s="14" t="s">
        <v>168</v>
      </c>
      <c r="G15437" s="16">
        <v>13</v>
      </c>
      <c r="H15437" s="43"/>
      <c r="I15437" s="12" t="str">
        <f t="shared" si="241"/>
        <v/>
      </c>
      <c r="J15437" s="17"/>
      <c r="K15437" s="17"/>
      <c r="L15437" s="17"/>
    </row>
    <row r="15438" spans="1:12" ht="14.25">
      <c r="A15438" s="14" t="s">
        <v>1622</v>
      </c>
      <c r="B15438" s="14" t="s">
        <v>2767</v>
      </c>
      <c r="C15438" s="8" t="s">
        <v>14569</v>
      </c>
      <c r="D15438" s="15" t="s">
        <v>14601</v>
      </c>
      <c r="E15438" s="10" t="s">
        <v>14602</v>
      </c>
      <c r="F15438" s="14" t="s">
        <v>73</v>
      </c>
      <c r="G15438" s="16">
        <v>9</v>
      </c>
      <c r="H15438" s="43"/>
      <c r="I15438" s="12" t="str">
        <f t="shared" si="241"/>
        <v/>
      </c>
      <c r="J15438" s="17"/>
      <c r="K15438" s="17"/>
      <c r="L15438" s="17"/>
    </row>
    <row r="15439" spans="1:12" ht="14.25">
      <c r="A15439" s="14" t="s">
        <v>1622</v>
      </c>
      <c r="B15439" s="14" t="s">
        <v>2767</v>
      </c>
      <c r="C15439" s="8" t="s">
        <v>14569</v>
      </c>
      <c r="D15439" s="15" t="s">
        <v>14603</v>
      </c>
      <c r="E15439" s="10" t="s">
        <v>14604</v>
      </c>
      <c r="F15439" s="14" t="s">
        <v>168</v>
      </c>
      <c r="G15439" s="16">
        <v>20</v>
      </c>
      <c r="H15439" s="43"/>
      <c r="I15439" s="12" t="str">
        <f t="shared" si="241"/>
        <v/>
      </c>
      <c r="J15439" s="17"/>
      <c r="K15439" s="17"/>
      <c r="L15439" s="17"/>
    </row>
    <row r="15440" spans="1:12" ht="14.25">
      <c r="A15440" s="14" t="s">
        <v>1622</v>
      </c>
      <c r="B15440" s="14" t="s">
        <v>2767</v>
      </c>
      <c r="C15440" s="8" t="s">
        <v>14569</v>
      </c>
      <c r="D15440" s="15"/>
      <c r="E15440" s="10" t="s">
        <v>2924</v>
      </c>
      <c r="F15440" s="14"/>
      <c r="G15440" s="16"/>
      <c r="H15440" s="43"/>
      <c r="I15440" s="12" t="str">
        <f t="shared" si="241"/>
        <v/>
      </c>
      <c r="J15440" s="17"/>
      <c r="K15440" s="17"/>
      <c r="L15440" s="17"/>
    </row>
    <row r="15441" spans="1:12" ht="85.5">
      <c r="A15441" s="14" t="s">
        <v>1622</v>
      </c>
      <c r="B15441" s="14" t="s">
        <v>2767</v>
      </c>
      <c r="C15441" s="8" t="s">
        <v>14569</v>
      </c>
      <c r="D15441" s="15" t="s">
        <v>14605</v>
      </c>
      <c r="E15441" s="10" t="s">
        <v>14600</v>
      </c>
      <c r="F15441" s="14" t="s">
        <v>168</v>
      </c>
      <c r="G15441" s="16">
        <v>13</v>
      </c>
      <c r="H15441" s="43"/>
      <c r="I15441" s="12" t="str">
        <f t="shared" si="241"/>
        <v/>
      </c>
      <c r="J15441" s="17"/>
      <c r="K15441" s="17"/>
      <c r="L15441" s="17"/>
    </row>
    <row r="15442" spans="1:12" ht="14.25">
      <c r="A15442" s="14" t="s">
        <v>1622</v>
      </c>
      <c r="B15442" s="14" t="s">
        <v>2767</v>
      </c>
      <c r="C15442" s="8" t="s">
        <v>14569</v>
      </c>
      <c r="D15442" s="15" t="s">
        <v>14606</v>
      </c>
      <c r="E15442" s="10" t="s">
        <v>14602</v>
      </c>
      <c r="F15442" s="14" t="s">
        <v>73</v>
      </c>
      <c r="G15442" s="16">
        <v>9</v>
      </c>
      <c r="H15442" s="43"/>
      <c r="I15442" s="12" t="str">
        <f t="shared" si="241"/>
        <v/>
      </c>
      <c r="J15442" s="17"/>
      <c r="K15442" s="17"/>
      <c r="L15442" s="17"/>
    </row>
    <row r="15443" spans="1:12" ht="14.25">
      <c r="A15443" s="14" t="s">
        <v>1622</v>
      </c>
      <c r="B15443" s="14" t="s">
        <v>2767</v>
      </c>
      <c r="C15443" s="8" t="s">
        <v>14569</v>
      </c>
      <c r="D15443" s="15" t="s">
        <v>14607</v>
      </c>
      <c r="E15443" s="10" t="s">
        <v>14604</v>
      </c>
      <c r="F15443" s="14" t="s">
        <v>168</v>
      </c>
      <c r="G15443" s="16">
        <v>13</v>
      </c>
      <c r="H15443" s="43"/>
      <c r="I15443" s="12" t="str">
        <f t="shared" si="241"/>
        <v/>
      </c>
      <c r="J15443" s="17"/>
      <c r="K15443" s="17"/>
      <c r="L15443" s="17"/>
    </row>
    <row r="15444" spans="1:12" ht="14.25">
      <c r="A15444" s="14" t="s">
        <v>1622</v>
      </c>
      <c r="B15444" s="14" t="s">
        <v>2767</v>
      </c>
      <c r="C15444" s="8" t="s">
        <v>14569</v>
      </c>
      <c r="D15444" s="15" t="s">
        <v>14608</v>
      </c>
      <c r="E15444" s="10" t="s">
        <v>14609</v>
      </c>
      <c r="F15444" s="14"/>
      <c r="G15444" s="16"/>
      <c r="H15444" s="43"/>
      <c r="I15444" s="12" t="str">
        <f t="shared" si="241"/>
        <v/>
      </c>
      <c r="J15444" s="17"/>
      <c r="K15444" s="17"/>
      <c r="L15444" s="17"/>
    </row>
    <row r="15445" spans="1:12" ht="156.75">
      <c r="A15445" s="14" t="s">
        <v>1622</v>
      </c>
      <c r="B15445" s="14" t="s">
        <v>2767</v>
      </c>
      <c r="C15445" s="8" t="s">
        <v>14569</v>
      </c>
      <c r="D15445" s="15"/>
      <c r="E15445" s="10" t="s">
        <v>14598</v>
      </c>
      <c r="F15445" s="14"/>
      <c r="G15445" s="16"/>
      <c r="H15445" s="43"/>
      <c r="I15445" s="12" t="str">
        <f t="shared" si="241"/>
        <v/>
      </c>
      <c r="J15445" s="17"/>
      <c r="K15445" s="17"/>
      <c r="L15445" s="17"/>
    </row>
    <row r="15446" spans="1:12" ht="14.25">
      <c r="A15446" s="14" t="s">
        <v>1622</v>
      </c>
      <c r="B15446" s="14" t="s">
        <v>2767</v>
      </c>
      <c r="C15446" s="8" t="s">
        <v>14569</v>
      </c>
      <c r="D15446" s="15"/>
      <c r="E15446" s="10" t="s">
        <v>2916</v>
      </c>
      <c r="F15446" s="14"/>
      <c r="G15446" s="16"/>
      <c r="H15446" s="43"/>
      <c r="I15446" s="12" t="str">
        <f t="shared" si="241"/>
        <v/>
      </c>
      <c r="J15446" s="17"/>
      <c r="K15446" s="17"/>
      <c r="L15446" s="17"/>
    </row>
    <row r="15447" spans="1:12" ht="71.25">
      <c r="A15447" s="14" t="s">
        <v>1622</v>
      </c>
      <c r="B15447" s="14" t="s">
        <v>2767</v>
      </c>
      <c r="C15447" s="8" t="s">
        <v>14569</v>
      </c>
      <c r="D15447" s="15" t="s">
        <v>14610</v>
      </c>
      <c r="E15447" s="10" t="s">
        <v>14611</v>
      </c>
      <c r="F15447" s="14" t="s">
        <v>168</v>
      </c>
      <c r="G15447" s="16">
        <v>47</v>
      </c>
      <c r="H15447" s="43"/>
      <c r="I15447" s="12" t="str">
        <f t="shared" si="241"/>
        <v/>
      </c>
      <c r="J15447" s="17"/>
      <c r="K15447" s="17"/>
      <c r="L15447" s="17"/>
    </row>
    <row r="15448" spans="1:12" ht="14.25">
      <c r="A15448" s="14" t="s">
        <v>1622</v>
      </c>
      <c r="B15448" s="14" t="s">
        <v>2767</v>
      </c>
      <c r="C15448" s="8" t="s">
        <v>14569</v>
      </c>
      <c r="D15448" s="15" t="s">
        <v>14612</v>
      </c>
      <c r="E15448" s="10" t="s">
        <v>14613</v>
      </c>
      <c r="F15448" s="14" t="s">
        <v>73</v>
      </c>
      <c r="G15448" s="16">
        <v>17</v>
      </c>
      <c r="H15448" s="43"/>
      <c r="I15448" s="12" t="str">
        <f t="shared" si="241"/>
        <v/>
      </c>
      <c r="J15448" s="17"/>
      <c r="K15448" s="17"/>
      <c r="L15448" s="17"/>
    </row>
    <row r="15449" spans="1:12" ht="14.25">
      <c r="A15449" s="14" t="s">
        <v>1622</v>
      </c>
      <c r="B15449" s="14" t="s">
        <v>2767</v>
      </c>
      <c r="C15449" s="8" t="s">
        <v>14569</v>
      </c>
      <c r="D15449" s="15" t="s">
        <v>14614</v>
      </c>
      <c r="E15449" s="10" t="s">
        <v>14604</v>
      </c>
      <c r="F15449" s="14" t="s">
        <v>168</v>
      </c>
      <c r="G15449" s="16">
        <v>47</v>
      </c>
      <c r="H15449" s="43"/>
      <c r="I15449" s="12" t="str">
        <f t="shared" si="241"/>
        <v/>
      </c>
      <c r="J15449" s="17"/>
      <c r="K15449" s="17"/>
      <c r="L15449" s="17"/>
    </row>
    <row r="15450" spans="1:12" ht="14.25">
      <c r="A15450" s="14" t="s">
        <v>1622</v>
      </c>
      <c r="B15450" s="14" t="s">
        <v>2767</v>
      </c>
      <c r="C15450" s="8" t="s">
        <v>14569</v>
      </c>
      <c r="D15450" s="15"/>
      <c r="E15450" s="10" t="s">
        <v>2924</v>
      </c>
      <c r="F15450" s="14"/>
      <c r="G15450" s="16"/>
      <c r="H15450" s="43"/>
      <c r="I15450" s="12" t="str">
        <f t="shared" si="241"/>
        <v/>
      </c>
      <c r="J15450" s="17"/>
      <c r="K15450" s="17"/>
      <c r="L15450" s="17"/>
    </row>
    <row r="15451" spans="1:12" ht="71.25">
      <c r="A15451" s="14" t="s">
        <v>1622</v>
      </c>
      <c r="B15451" s="14" t="s">
        <v>2767</v>
      </c>
      <c r="C15451" s="8" t="s">
        <v>14569</v>
      </c>
      <c r="D15451" s="15" t="s">
        <v>14615</v>
      </c>
      <c r="E15451" s="10" t="s">
        <v>14611</v>
      </c>
      <c r="F15451" s="14" t="s">
        <v>168</v>
      </c>
      <c r="G15451" s="16">
        <v>47</v>
      </c>
      <c r="H15451" s="43"/>
      <c r="I15451" s="12" t="str">
        <f t="shared" si="241"/>
        <v/>
      </c>
      <c r="J15451" s="17"/>
      <c r="K15451" s="17"/>
      <c r="L15451" s="17"/>
    </row>
    <row r="15452" spans="1:12" ht="14.25">
      <c r="A15452" s="14" t="s">
        <v>1622</v>
      </c>
      <c r="B15452" s="14" t="s">
        <v>2767</v>
      </c>
      <c r="C15452" s="8" t="s">
        <v>14569</v>
      </c>
      <c r="D15452" s="15" t="s">
        <v>14616</v>
      </c>
      <c r="E15452" s="10" t="s">
        <v>14613</v>
      </c>
      <c r="F15452" s="14" t="s">
        <v>73</v>
      </c>
      <c r="G15452" s="16">
        <v>17</v>
      </c>
      <c r="H15452" s="43"/>
      <c r="I15452" s="12" t="str">
        <f t="shared" si="241"/>
        <v/>
      </c>
      <c r="J15452" s="17"/>
      <c r="K15452" s="17"/>
      <c r="L15452" s="17"/>
    </row>
    <row r="15453" spans="1:12" ht="14.25">
      <c r="A15453" s="14" t="s">
        <v>1622</v>
      </c>
      <c r="B15453" s="14" t="s">
        <v>2767</v>
      </c>
      <c r="C15453" s="8" t="s">
        <v>14569</v>
      </c>
      <c r="D15453" s="15" t="s">
        <v>14617</v>
      </c>
      <c r="E15453" s="10" t="s">
        <v>14604</v>
      </c>
      <c r="F15453" s="14" t="s">
        <v>168</v>
      </c>
      <c r="G15453" s="16">
        <v>47</v>
      </c>
      <c r="H15453" s="43"/>
      <c r="I15453" s="12" t="str">
        <f t="shared" si="241"/>
        <v/>
      </c>
      <c r="J15453" s="17"/>
      <c r="K15453" s="17"/>
      <c r="L15453" s="17"/>
    </row>
    <row r="15454" spans="1:12" ht="14.25">
      <c r="A15454" s="14" t="s">
        <v>1622</v>
      </c>
      <c r="B15454" s="14" t="s">
        <v>2767</v>
      </c>
      <c r="C15454" s="8" t="s">
        <v>14569</v>
      </c>
      <c r="D15454" s="15" t="s">
        <v>14618</v>
      </c>
      <c r="E15454" s="10" t="s">
        <v>14619</v>
      </c>
      <c r="F15454" s="14"/>
      <c r="G15454" s="16"/>
      <c r="H15454" s="43"/>
      <c r="I15454" s="12" t="str">
        <f t="shared" si="241"/>
        <v/>
      </c>
      <c r="J15454" s="17"/>
      <c r="K15454" s="17"/>
      <c r="L15454" s="17"/>
    </row>
    <row r="15455" spans="1:12" ht="71.25">
      <c r="A15455" s="14" t="s">
        <v>1622</v>
      </c>
      <c r="B15455" s="14" t="s">
        <v>2767</v>
      </c>
      <c r="C15455" s="8" t="s">
        <v>14569</v>
      </c>
      <c r="D15455" s="15"/>
      <c r="E15455" s="10" t="s">
        <v>14620</v>
      </c>
      <c r="F15455" s="14"/>
      <c r="G15455" s="16"/>
      <c r="H15455" s="43"/>
      <c r="I15455" s="12" t="str">
        <f t="shared" si="241"/>
        <v/>
      </c>
      <c r="J15455" s="17"/>
      <c r="K15455" s="17"/>
      <c r="L15455" s="17"/>
    </row>
    <row r="15456" spans="1:12" ht="14.25">
      <c r="A15456" s="14" t="s">
        <v>1622</v>
      </c>
      <c r="B15456" s="14" t="s">
        <v>2767</v>
      </c>
      <c r="C15456" s="8" t="s">
        <v>14569</v>
      </c>
      <c r="D15456" s="15"/>
      <c r="E15456" s="10" t="s">
        <v>1197</v>
      </c>
      <c r="F15456" s="14"/>
      <c r="G15456" s="16"/>
      <c r="H15456" s="43"/>
      <c r="I15456" s="12" t="str">
        <f t="shared" si="241"/>
        <v/>
      </c>
      <c r="J15456" s="17"/>
      <c r="K15456" s="17"/>
      <c r="L15456" s="17"/>
    </row>
    <row r="15457" spans="1:12" ht="14.25">
      <c r="A15457" s="14" t="s">
        <v>1622</v>
      </c>
      <c r="B15457" s="14" t="s">
        <v>2767</v>
      </c>
      <c r="C15457" s="8" t="s">
        <v>14569</v>
      </c>
      <c r="D15457" s="15" t="s">
        <v>14621</v>
      </c>
      <c r="E15457" s="10" t="s">
        <v>14622</v>
      </c>
      <c r="F15457" s="14" t="s">
        <v>84</v>
      </c>
      <c r="G15457" s="16">
        <v>1135</v>
      </c>
      <c r="H15457" s="43"/>
      <c r="I15457" s="12" t="str">
        <f t="shared" si="241"/>
        <v/>
      </c>
      <c r="J15457" s="17"/>
      <c r="K15457" s="17"/>
      <c r="L15457" s="17"/>
    </row>
    <row r="15458" spans="1:12" ht="42.75">
      <c r="A15458" s="14" t="s">
        <v>1622</v>
      </c>
      <c r="B15458" s="14" t="s">
        <v>2767</v>
      </c>
      <c r="C15458" s="8" t="s">
        <v>14569</v>
      </c>
      <c r="D15458" s="15" t="s">
        <v>14623</v>
      </c>
      <c r="E15458" s="10" t="s">
        <v>14624</v>
      </c>
      <c r="F15458" s="14" t="s">
        <v>84</v>
      </c>
      <c r="G15458" s="16">
        <v>225</v>
      </c>
      <c r="H15458" s="43"/>
      <c r="I15458" s="12" t="str">
        <f t="shared" si="241"/>
        <v/>
      </c>
      <c r="J15458" s="17"/>
      <c r="K15458" s="17"/>
      <c r="L15458" s="17"/>
    </row>
    <row r="15459" spans="1:12" ht="57">
      <c r="A15459" s="14" t="s">
        <v>1622</v>
      </c>
      <c r="B15459" s="14" t="s">
        <v>2767</v>
      </c>
      <c r="C15459" s="8" t="s">
        <v>14569</v>
      </c>
      <c r="D15459" s="15" t="s">
        <v>14625</v>
      </c>
      <c r="E15459" s="10" t="s">
        <v>14626</v>
      </c>
      <c r="F15459" s="14" t="s">
        <v>84</v>
      </c>
      <c r="G15459" s="16">
        <v>3</v>
      </c>
      <c r="H15459" s="43"/>
      <c r="I15459" s="12" t="str">
        <f t="shared" si="241"/>
        <v/>
      </c>
      <c r="J15459" s="17"/>
      <c r="K15459" s="17"/>
      <c r="L15459" s="17"/>
    </row>
    <row r="15460" spans="1:12" ht="57">
      <c r="A15460" s="14" t="s">
        <v>1622</v>
      </c>
      <c r="B15460" s="14" t="s">
        <v>2767</v>
      </c>
      <c r="C15460" s="8" t="s">
        <v>14569</v>
      </c>
      <c r="D15460" s="15" t="s">
        <v>14627</v>
      </c>
      <c r="E15460" s="10" t="s">
        <v>14628</v>
      </c>
      <c r="F15460" s="14" t="s">
        <v>84</v>
      </c>
      <c r="G15460" s="16">
        <v>3</v>
      </c>
      <c r="H15460" s="43"/>
      <c r="I15460" s="12" t="str">
        <f t="shared" si="241"/>
        <v/>
      </c>
      <c r="J15460" s="17"/>
      <c r="K15460" s="17"/>
      <c r="L15460" s="17"/>
    </row>
    <row r="15461" spans="1:12" ht="57">
      <c r="A15461" s="14" t="s">
        <v>1622</v>
      </c>
      <c r="B15461" s="14" t="s">
        <v>2767</v>
      </c>
      <c r="C15461" s="8" t="s">
        <v>14569</v>
      </c>
      <c r="D15461" s="15" t="s">
        <v>14629</v>
      </c>
      <c r="E15461" s="10" t="s">
        <v>14630</v>
      </c>
      <c r="F15461" s="14" t="s">
        <v>84</v>
      </c>
      <c r="G15461" s="16">
        <v>3</v>
      </c>
      <c r="H15461" s="43"/>
      <c r="I15461" s="12" t="str">
        <f t="shared" si="241"/>
        <v/>
      </c>
      <c r="J15461" s="17"/>
      <c r="K15461" s="17"/>
      <c r="L15461" s="17"/>
    </row>
    <row r="15462" spans="1:12" ht="57">
      <c r="A15462" s="14" t="s">
        <v>1622</v>
      </c>
      <c r="B15462" s="14" t="s">
        <v>2767</v>
      </c>
      <c r="C15462" s="8" t="s">
        <v>14569</v>
      </c>
      <c r="D15462" s="15" t="s">
        <v>14631</v>
      </c>
      <c r="E15462" s="10" t="s">
        <v>14632</v>
      </c>
      <c r="F15462" s="14" t="s">
        <v>84</v>
      </c>
      <c r="G15462" s="16">
        <v>1</v>
      </c>
      <c r="H15462" s="43"/>
      <c r="I15462" s="12" t="str">
        <f t="shared" si="241"/>
        <v/>
      </c>
      <c r="J15462" s="17"/>
      <c r="K15462" s="17"/>
      <c r="L15462" s="17"/>
    </row>
    <row r="15463" spans="1:12" ht="42.75">
      <c r="A15463" s="14" t="s">
        <v>1622</v>
      </c>
      <c r="B15463" s="14" t="s">
        <v>2767</v>
      </c>
      <c r="C15463" s="8" t="s">
        <v>14569</v>
      </c>
      <c r="D15463" s="15" t="s">
        <v>14633</v>
      </c>
      <c r="E15463" s="10" t="s">
        <v>14634</v>
      </c>
      <c r="F15463" s="14" t="s">
        <v>2977</v>
      </c>
      <c r="G15463" s="16">
        <v>900</v>
      </c>
      <c r="H15463" s="43"/>
      <c r="I15463" s="12" t="str">
        <f t="shared" si="241"/>
        <v/>
      </c>
      <c r="J15463" s="17"/>
      <c r="K15463" s="17"/>
      <c r="L15463" s="17"/>
    </row>
    <row r="15464" spans="1:12" ht="14.25">
      <c r="A15464" s="14" t="s">
        <v>1622</v>
      </c>
      <c r="B15464" s="14" t="s">
        <v>2767</v>
      </c>
      <c r="C15464" s="8" t="s">
        <v>14569</v>
      </c>
      <c r="D15464" s="15" t="s">
        <v>14635</v>
      </c>
      <c r="E15464" s="10" t="s">
        <v>14636</v>
      </c>
      <c r="F15464" s="14"/>
      <c r="G15464" s="16"/>
      <c r="H15464" s="43"/>
      <c r="I15464" s="12" t="str">
        <f t="shared" si="241"/>
        <v/>
      </c>
      <c r="J15464" s="17"/>
      <c r="K15464" s="17"/>
      <c r="L15464" s="17"/>
    </row>
    <row r="15465" spans="1:12" ht="85.5">
      <c r="A15465" s="14" t="s">
        <v>1622</v>
      </c>
      <c r="B15465" s="14" t="s">
        <v>2767</v>
      </c>
      <c r="C15465" s="8" t="s">
        <v>14569</v>
      </c>
      <c r="D15465" s="15"/>
      <c r="E15465" s="10" t="s">
        <v>14637</v>
      </c>
      <c r="F15465" s="14"/>
      <c r="G15465" s="16"/>
      <c r="H15465" s="43"/>
      <c r="I15465" s="12" t="str">
        <f t="shared" si="241"/>
        <v/>
      </c>
      <c r="J15465" s="17"/>
      <c r="K15465" s="17"/>
      <c r="L15465" s="17"/>
    </row>
    <row r="15466" spans="1:12" ht="14.25">
      <c r="A15466" s="14" t="s">
        <v>1622</v>
      </c>
      <c r="B15466" s="14" t="s">
        <v>2767</v>
      </c>
      <c r="C15466" s="8" t="s">
        <v>14569</v>
      </c>
      <c r="D15466" s="15"/>
      <c r="E15466" s="10" t="s">
        <v>14638</v>
      </c>
      <c r="F15466" s="14"/>
      <c r="G15466" s="16"/>
      <c r="H15466" s="43"/>
      <c r="I15466" s="12" t="str">
        <f t="shared" si="241"/>
        <v/>
      </c>
      <c r="J15466" s="17"/>
      <c r="K15466" s="17"/>
      <c r="L15466" s="17"/>
    </row>
    <row r="15467" spans="1:12" ht="14.25">
      <c r="A15467" s="14" t="s">
        <v>1622</v>
      </c>
      <c r="B15467" s="14" t="s">
        <v>2767</v>
      </c>
      <c r="C15467" s="8" t="s">
        <v>14569</v>
      </c>
      <c r="D15467" s="15" t="s">
        <v>14639</v>
      </c>
      <c r="E15467" s="10" t="s">
        <v>14640</v>
      </c>
      <c r="F15467" s="14" t="s">
        <v>168</v>
      </c>
      <c r="G15467" s="16">
        <v>42</v>
      </c>
      <c r="H15467" s="43"/>
      <c r="I15467" s="12" t="str">
        <f t="shared" si="241"/>
        <v/>
      </c>
      <c r="J15467" s="17"/>
      <c r="K15467" s="17"/>
      <c r="L15467" s="17"/>
    </row>
    <row r="15468" spans="1:12" ht="14.25">
      <c r="A15468" s="14" t="s">
        <v>1622</v>
      </c>
      <c r="B15468" s="14" t="s">
        <v>2767</v>
      </c>
      <c r="C15468" s="8" t="s">
        <v>14569</v>
      </c>
      <c r="D15468" s="15" t="s">
        <v>14641</v>
      </c>
      <c r="E15468" s="10" t="s">
        <v>14622</v>
      </c>
      <c r="F15468" s="14" t="s">
        <v>84</v>
      </c>
      <c r="G15468" s="16">
        <v>450</v>
      </c>
      <c r="H15468" s="43"/>
      <c r="I15468" s="12" t="str">
        <f t="shared" si="241"/>
        <v/>
      </c>
      <c r="J15468" s="17"/>
      <c r="K15468" s="17"/>
      <c r="L15468" s="17"/>
    </row>
    <row r="15469" spans="1:12" ht="28.5">
      <c r="A15469" s="14" t="s">
        <v>1622</v>
      </c>
      <c r="B15469" s="14" t="s">
        <v>2767</v>
      </c>
      <c r="C15469" s="8" t="s">
        <v>14569</v>
      </c>
      <c r="D15469" s="15" t="s">
        <v>14642</v>
      </c>
      <c r="E15469" s="10" t="s">
        <v>14643</v>
      </c>
      <c r="F15469" s="14" t="s">
        <v>168</v>
      </c>
      <c r="G15469" s="16">
        <v>42</v>
      </c>
      <c r="H15469" s="43"/>
      <c r="I15469" s="12" t="str">
        <f t="shared" si="241"/>
        <v/>
      </c>
      <c r="J15469" s="17"/>
      <c r="K15469" s="17"/>
      <c r="L15469" s="17"/>
    </row>
    <row r="15470" spans="1:12" ht="28.5">
      <c r="A15470" s="14" t="s">
        <v>1622</v>
      </c>
      <c r="B15470" s="14" t="s">
        <v>2767</v>
      </c>
      <c r="C15470" s="8" t="s">
        <v>14569</v>
      </c>
      <c r="D15470" s="15" t="s">
        <v>14644</v>
      </c>
      <c r="E15470" s="10" t="s">
        <v>14645</v>
      </c>
      <c r="F15470" s="14" t="s">
        <v>84</v>
      </c>
      <c r="G15470" s="16">
        <v>450</v>
      </c>
      <c r="H15470" s="43"/>
      <c r="I15470" s="12" t="str">
        <f t="shared" si="241"/>
        <v/>
      </c>
      <c r="J15470" s="17"/>
      <c r="K15470" s="17"/>
      <c r="L15470" s="17"/>
    </row>
    <row r="15471" spans="1:12" ht="14.25">
      <c r="A15471" s="14" t="s">
        <v>1622</v>
      </c>
      <c r="B15471" s="14" t="s">
        <v>2767</v>
      </c>
      <c r="C15471" s="8" t="s">
        <v>14569</v>
      </c>
      <c r="D15471" s="15" t="s">
        <v>14646</v>
      </c>
      <c r="E15471" s="10" t="s">
        <v>14647</v>
      </c>
      <c r="F15471" s="14" t="s">
        <v>5076</v>
      </c>
      <c r="G15471" s="16">
        <v>55</v>
      </c>
      <c r="H15471" s="43"/>
      <c r="I15471" s="12" t="str">
        <f t="shared" si="241"/>
        <v/>
      </c>
      <c r="J15471" s="17"/>
      <c r="K15471" s="17"/>
      <c r="L15471" s="17"/>
    </row>
    <row r="15472" spans="1:12" ht="28.5">
      <c r="A15472" s="14" t="s">
        <v>1622</v>
      </c>
      <c r="B15472" s="14" t="s">
        <v>2767</v>
      </c>
      <c r="C15472" s="8" t="s">
        <v>14569</v>
      </c>
      <c r="D15472" s="15" t="s">
        <v>14648</v>
      </c>
      <c r="E15472" s="10" t="s">
        <v>14649</v>
      </c>
      <c r="F15472" s="14" t="s">
        <v>84</v>
      </c>
      <c r="G15472" s="16">
        <v>3</v>
      </c>
      <c r="H15472" s="43"/>
      <c r="I15472" s="12" t="str">
        <f t="shared" si="241"/>
        <v/>
      </c>
      <c r="J15472" s="17"/>
      <c r="K15472" s="17"/>
      <c r="L15472" s="17"/>
    </row>
    <row r="15473" spans="1:12" ht="28.5">
      <c r="A15473" s="14" t="s">
        <v>1622</v>
      </c>
      <c r="B15473" s="14" t="s">
        <v>2767</v>
      </c>
      <c r="C15473" s="8" t="s">
        <v>14569</v>
      </c>
      <c r="D15473" s="15" t="s">
        <v>14650</v>
      </c>
      <c r="E15473" s="10" t="s">
        <v>14651</v>
      </c>
      <c r="F15473" s="14" t="s">
        <v>84</v>
      </c>
      <c r="G15473" s="16">
        <v>1</v>
      </c>
      <c r="H15473" s="43"/>
      <c r="I15473" s="12" t="str">
        <f t="shared" si="241"/>
        <v/>
      </c>
      <c r="J15473" s="17"/>
      <c r="K15473" s="17"/>
      <c r="L15473" s="17"/>
    </row>
    <row r="15474" spans="1:12" ht="14.25">
      <c r="A15474" s="14" t="s">
        <v>1622</v>
      </c>
      <c r="B15474" s="14" t="s">
        <v>2767</v>
      </c>
      <c r="C15474" s="8" t="s">
        <v>14569</v>
      </c>
      <c r="D15474" s="15" t="s">
        <v>14652</v>
      </c>
      <c r="E15474" s="10" t="s">
        <v>14653</v>
      </c>
      <c r="F15474" s="14"/>
      <c r="G15474" s="16"/>
      <c r="H15474" s="43"/>
      <c r="I15474" s="12" t="str">
        <f t="shared" si="241"/>
        <v/>
      </c>
      <c r="J15474" s="17"/>
      <c r="K15474" s="17"/>
      <c r="L15474" s="17"/>
    </row>
    <row r="15475" spans="1:12" ht="85.5">
      <c r="A15475" s="14" t="s">
        <v>1622</v>
      </c>
      <c r="B15475" s="14" t="s">
        <v>2767</v>
      </c>
      <c r="C15475" s="8" t="s">
        <v>14569</v>
      </c>
      <c r="D15475" s="15"/>
      <c r="E15475" s="10" t="s">
        <v>14654</v>
      </c>
      <c r="F15475" s="14"/>
      <c r="G15475" s="16"/>
      <c r="H15475" s="43"/>
      <c r="I15475" s="12" t="str">
        <f t="shared" si="241"/>
        <v/>
      </c>
      <c r="J15475" s="17"/>
      <c r="K15475" s="17"/>
      <c r="L15475" s="17"/>
    </row>
    <row r="15476" spans="1:12" ht="14.25">
      <c r="A15476" s="14" t="s">
        <v>1622</v>
      </c>
      <c r="B15476" s="14" t="s">
        <v>2767</v>
      </c>
      <c r="C15476" s="8" t="s">
        <v>14569</v>
      </c>
      <c r="D15476" s="15"/>
      <c r="E15476" s="10" t="s">
        <v>1647</v>
      </c>
      <c r="F15476" s="14"/>
      <c r="G15476" s="16"/>
      <c r="H15476" s="43"/>
      <c r="I15476" s="12" t="str">
        <f t="shared" si="241"/>
        <v/>
      </c>
      <c r="J15476" s="17"/>
      <c r="K15476" s="17"/>
      <c r="L15476" s="17"/>
    </row>
    <row r="15477" spans="1:12" ht="14.25">
      <c r="A15477" s="14" t="s">
        <v>1622</v>
      </c>
      <c r="B15477" s="14" t="s">
        <v>2767</v>
      </c>
      <c r="C15477" s="8" t="s">
        <v>14569</v>
      </c>
      <c r="D15477" s="15" t="s">
        <v>14655</v>
      </c>
      <c r="E15477" s="10" t="s">
        <v>14640</v>
      </c>
      <c r="F15477" s="14" t="s">
        <v>168</v>
      </c>
      <c r="G15477" s="16">
        <v>100</v>
      </c>
      <c r="H15477" s="43"/>
      <c r="I15477" s="12" t="str">
        <f t="shared" si="241"/>
        <v/>
      </c>
      <c r="J15477" s="17"/>
      <c r="K15477" s="17"/>
      <c r="L15477" s="17"/>
    </row>
    <row r="15478" spans="1:12" ht="42.75">
      <c r="A15478" s="14" t="s">
        <v>1622</v>
      </c>
      <c r="B15478" s="14" t="s">
        <v>2767</v>
      </c>
      <c r="C15478" s="8" t="s">
        <v>14569</v>
      </c>
      <c r="D15478" s="15" t="s">
        <v>14656</v>
      </c>
      <c r="E15478" s="10" t="s">
        <v>14657</v>
      </c>
      <c r="F15478" s="14" t="s">
        <v>168</v>
      </c>
      <c r="G15478" s="16">
        <v>20</v>
      </c>
      <c r="H15478" s="43"/>
      <c r="I15478" s="12" t="str">
        <f t="shared" si="241"/>
        <v/>
      </c>
      <c r="J15478" s="17"/>
      <c r="K15478" s="17"/>
      <c r="L15478" s="17"/>
    </row>
    <row r="15479" spans="1:12" ht="42.75">
      <c r="A15479" s="14" t="s">
        <v>1622</v>
      </c>
      <c r="B15479" s="14" t="s">
        <v>2767</v>
      </c>
      <c r="C15479" s="8" t="s">
        <v>14569</v>
      </c>
      <c r="D15479" s="15" t="s">
        <v>14658</v>
      </c>
      <c r="E15479" s="10" t="s">
        <v>14659</v>
      </c>
      <c r="F15479" s="14" t="s">
        <v>168</v>
      </c>
      <c r="G15479" s="16">
        <v>40</v>
      </c>
      <c r="H15479" s="43"/>
      <c r="I15479" s="12" t="str">
        <f t="shared" si="241"/>
        <v/>
      </c>
      <c r="J15479" s="17"/>
      <c r="K15479" s="17"/>
      <c r="L15479" s="17"/>
    </row>
    <row r="15480" spans="1:12" ht="42.75">
      <c r="A15480" s="14" t="s">
        <v>1622</v>
      </c>
      <c r="B15480" s="14" t="s">
        <v>2767</v>
      </c>
      <c r="C15480" s="8" t="s">
        <v>14569</v>
      </c>
      <c r="D15480" s="15" t="s">
        <v>14660</v>
      </c>
      <c r="E15480" s="10" t="s">
        <v>14661</v>
      </c>
      <c r="F15480" s="14" t="s">
        <v>168</v>
      </c>
      <c r="G15480" s="16">
        <v>40</v>
      </c>
      <c r="H15480" s="43"/>
      <c r="I15480" s="12" t="str">
        <f t="shared" si="241"/>
        <v/>
      </c>
      <c r="J15480" s="17"/>
      <c r="K15480" s="17"/>
      <c r="L15480" s="17"/>
    </row>
    <row r="15481" spans="1:12" ht="14.25">
      <c r="A15481" s="14" t="s">
        <v>1622</v>
      </c>
      <c r="B15481" s="14" t="s">
        <v>2767</v>
      </c>
      <c r="C15481" s="8" t="s">
        <v>14569</v>
      </c>
      <c r="D15481" s="15" t="s">
        <v>14662</v>
      </c>
      <c r="E15481" s="10" t="s">
        <v>14653</v>
      </c>
      <c r="F15481" s="14"/>
      <c r="G15481" s="16"/>
      <c r="H15481" s="43"/>
      <c r="I15481" s="12" t="str">
        <f t="shared" si="241"/>
        <v/>
      </c>
      <c r="J15481" s="17"/>
      <c r="K15481" s="17"/>
      <c r="L15481" s="17"/>
    </row>
    <row r="15482" spans="1:12" ht="85.5">
      <c r="A15482" s="14" t="s">
        <v>1622</v>
      </c>
      <c r="B15482" s="14" t="s">
        <v>2767</v>
      </c>
      <c r="C15482" s="8" t="s">
        <v>14569</v>
      </c>
      <c r="D15482" s="15"/>
      <c r="E15482" s="10" t="s">
        <v>14654</v>
      </c>
      <c r="F15482" s="14"/>
      <c r="G15482" s="16"/>
      <c r="H15482" s="43"/>
      <c r="I15482" s="12" t="str">
        <f t="shared" si="241"/>
        <v/>
      </c>
      <c r="J15482" s="17"/>
      <c r="K15482" s="17"/>
      <c r="L15482" s="17"/>
    </row>
    <row r="15483" spans="1:12" ht="14.25">
      <c r="A15483" s="14" t="s">
        <v>1622</v>
      </c>
      <c r="B15483" s="14" t="s">
        <v>2767</v>
      </c>
      <c r="C15483" s="8" t="s">
        <v>14569</v>
      </c>
      <c r="D15483" s="15"/>
      <c r="E15483" s="10" t="s">
        <v>1647</v>
      </c>
      <c r="F15483" s="14"/>
      <c r="G15483" s="16"/>
      <c r="H15483" s="43"/>
      <c r="I15483" s="12" t="str">
        <f t="shared" si="241"/>
        <v/>
      </c>
      <c r="J15483" s="17"/>
      <c r="K15483" s="17"/>
      <c r="L15483" s="17"/>
    </row>
    <row r="15484" spans="1:12" ht="14.25">
      <c r="A15484" s="14" t="s">
        <v>1622</v>
      </c>
      <c r="B15484" s="14" t="s">
        <v>2767</v>
      </c>
      <c r="C15484" s="8" t="s">
        <v>14569</v>
      </c>
      <c r="D15484" s="15" t="s">
        <v>14663</v>
      </c>
      <c r="E15484" s="10" t="s">
        <v>14640</v>
      </c>
      <c r="F15484" s="14" t="s">
        <v>168</v>
      </c>
      <c r="G15484" s="16">
        <v>220</v>
      </c>
      <c r="H15484" s="43"/>
      <c r="I15484" s="12" t="str">
        <f t="shared" si="241"/>
        <v/>
      </c>
      <c r="J15484" s="17"/>
      <c r="K15484" s="17"/>
      <c r="L15484" s="17"/>
    </row>
    <row r="15485" spans="1:12" ht="57">
      <c r="A15485" s="14" t="s">
        <v>1622</v>
      </c>
      <c r="B15485" s="14" t="s">
        <v>2767</v>
      </c>
      <c r="C15485" s="8" t="s">
        <v>14569</v>
      </c>
      <c r="D15485" s="15" t="s">
        <v>14664</v>
      </c>
      <c r="E15485" s="10" t="s">
        <v>14665</v>
      </c>
      <c r="F15485" s="14" t="s">
        <v>168</v>
      </c>
      <c r="G15485" s="16">
        <v>20</v>
      </c>
      <c r="H15485" s="43"/>
      <c r="I15485" s="12" t="str">
        <f t="shared" si="241"/>
        <v/>
      </c>
      <c r="J15485" s="17"/>
      <c r="K15485" s="17"/>
      <c r="L15485" s="17"/>
    </row>
    <row r="15486" spans="1:12" ht="57">
      <c r="A15486" s="14" t="s">
        <v>1622</v>
      </c>
      <c r="B15486" s="14" t="s">
        <v>2767</v>
      </c>
      <c r="C15486" s="8" t="s">
        <v>14569</v>
      </c>
      <c r="D15486" s="15" t="s">
        <v>14666</v>
      </c>
      <c r="E15486" s="10" t="s">
        <v>14667</v>
      </c>
      <c r="F15486" s="14" t="s">
        <v>168</v>
      </c>
      <c r="G15486" s="16">
        <v>100</v>
      </c>
      <c r="H15486" s="43"/>
      <c r="I15486" s="12" t="str">
        <f t="shared" si="241"/>
        <v/>
      </c>
      <c r="J15486" s="17"/>
      <c r="K15486" s="17"/>
      <c r="L15486" s="17"/>
    </row>
    <row r="15487" spans="1:12" ht="57">
      <c r="A15487" s="14" t="s">
        <v>1622</v>
      </c>
      <c r="B15487" s="14" t="s">
        <v>2767</v>
      </c>
      <c r="C15487" s="8" t="s">
        <v>14569</v>
      </c>
      <c r="D15487" s="15" t="s">
        <v>14668</v>
      </c>
      <c r="E15487" s="10" t="s">
        <v>14669</v>
      </c>
      <c r="F15487" s="14" t="s">
        <v>168</v>
      </c>
      <c r="G15487" s="16">
        <v>100</v>
      </c>
      <c r="H15487" s="43"/>
      <c r="I15487" s="12" t="str">
        <f t="shared" si="241"/>
        <v/>
      </c>
      <c r="J15487" s="17"/>
      <c r="K15487" s="17"/>
      <c r="L15487" s="17"/>
    </row>
    <row r="15488" spans="1:12" ht="14.25">
      <c r="A15488" s="14" t="s">
        <v>1622</v>
      </c>
      <c r="B15488" s="14" t="s">
        <v>2767</v>
      </c>
      <c r="C15488" s="8" t="s">
        <v>14569</v>
      </c>
      <c r="D15488" s="15" t="s">
        <v>14670</v>
      </c>
      <c r="E15488" s="10" t="s">
        <v>14671</v>
      </c>
      <c r="F15488" s="14"/>
      <c r="G15488" s="16"/>
      <c r="H15488" s="43"/>
      <c r="I15488" s="12" t="str">
        <f t="shared" si="241"/>
        <v/>
      </c>
      <c r="J15488" s="17"/>
      <c r="K15488" s="17"/>
      <c r="L15488" s="17"/>
    </row>
    <row r="15489" spans="1:12" ht="99.75">
      <c r="A15489" s="14" t="s">
        <v>1622</v>
      </c>
      <c r="B15489" s="14" t="s">
        <v>2767</v>
      </c>
      <c r="C15489" s="8" t="s">
        <v>14569</v>
      </c>
      <c r="D15489" s="15"/>
      <c r="E15489" s="10" t="s">
        <v>14672</v>
      </c>
      <c r="F15489" s="14"/>
      <c r="G15489" s="16"/>
      <c r="H15489" s="43"/>
      <c r="I15489" s="12" t="str">
        <f t="shared" si="241"/>
        <v/>
      </c>
      <c r="J15489" s="17"/>
      <c r="K15489" s="17"/>
      <c r="L15489" s="17"/>
    </row>
    <row r="15490" spans="1:12" ht="14.25">
      <c r="A15490" s="14" t="s">
        <v>1622</v>
      </c>
      <c r="B15490" s="14" t="s">
        <v>2767</v>
      </c>
      <c r="C15490" s="8" t="s">
        <v>14569</v>
      </c>
      <c r="D15490" s="15" t="s">
        <v>14673</v>
      </c>
      <c r="E15490" s="10" t="s">
        <v>14622</v>
      </c>
      <c r="F15490" s="14" t="s">
        <v>84</v>
      </c>
      <c r="G15490" s="16">
        <v>96</v>
      </c>
      <c r="H15490" s="43"/>
      <c r="I15490" s="12" t="str">
        <f t="shared" si="241"/>
        <v/>
      </c>
      <c r="J15490" s="17"/>
      <c r="K15490" s="17"/>
      <c r="L15490" s="17"/>
    </row>
    <row r="15491" spans="1:12" ht="14.25">
      <c r="A15491" s="14" t="s">
        <v>1622</v>
      </c>
      <c r="B15491" s="14" t="s">
        <v>2767</v>
      </c>
      <c r="C15491" s="8" t="s">
        <v>14569</v>
      </c>
      <c r="D15491" s="15" t="s">
        <v>14674</v>
      </c>
      <c r="E15491" s="10" t="s">
        <v>14640</v>
      </c>
      <c r="F15491" s="14" t="s">
        <v>168</v>
      </c>
      <c r="G15491" s="16">
        <v>6</v>
      </c>
      <c r="H15491" s="43"/>
      <c r="I15491" s="12" t="str">
        <f t="shared" si="241"/>
        <v/>
      </c>
      <c r="J15491" s="17"/>
      <c r="K15491" s="17"/>
      <c r="L15491" s="17"/>
    </row>
    <row r="15492" spans="1:12" ht="42.75">
      <c r="A15492" s="14" t="s">
        <v>1622</v>
      </c>
      <c r="B15492" s="14" t="s">
        <v>2767</v>
      </c>
      <c r="C15492" s="8" t="s">
        <v>14569</v>
      </c>
      <c r="D15492" s="15" t="s">
        <v>14675</v>
      </c>
      <c r="E15492" s="10" t="s">
        <v>14676</v>
      </c>
      <c r="F15492" s="14" t="s">
        <v>84</v>
      </c>
      <c r="G15492" s="16">
        <v>96</v>
      </c>
      <c r="H15492" s="43"/>
      <c r="I15492" s="12" t="str">
        <f t="shared" ref="I15492:I15555" si="242">IF(AND(G15492&lt;&gt;"",H15492&lt;&gt;""),G15492*H15492,"")</f>
        <v/>
      </c>
      <c r="J15492" s="17"/>
      <c r="K15492" s="17"/>
      <c r="L15492" s="17"/>
    </row>
    <row r="15493" spans="1:12" ht="42.75">
      <c r="A15493" s="14" t="s">
        <v>1622</v>
      </c>
      <c r="B15493" s="14" t="s">
        <v>2767</v>
      </c>
      <c r="C15493" s="8" t="s">
        <v>14569</v>
      </c>
      <c r="D15493" s="15" t="s">
        <v>14677</v>
      </c>
      <c r="E15493" s="10" t="s">
        <v>14678</v>
      </c>
      <c r="F15493" s="14" t="s">
        <v>168</v>
      </c>
      <c r="G15493" s="16">
        <v>6</v>
      </c>
      <c r="H15493" s="43"/>
      <c r="I15493" s="12" t="str">
        <f t="shared" si="242"/>
        <v/>
      </c>
      <c r="J15493" s="17"/>
      <c r="K15493" s="17"/>
      <c r="L15493" s="17"/>
    </row>
    <row r="15494" spans="1:12" ht="14.25">
      <c r="A15494" s="14" t="s">
        <v>1622</v>
      </c>
      <c r="B15494" s="14" t="s">
        <v>2767</v>
      </c>
      <c r="C15494" s="8" t="s">
        <v>14569</v>
      </c>
      <c r="D15494" s="15" t="s">
        <v>14679</v>
      </c>
      <c r="E15494" s="10" t="s">
        <v>14680</v>
      </c>
      <c r="F15494" s="14"/>
      <c r="G15494" s="16"/>
      <c r="H15494" s="43"/>
      <c r="I15494" s="12" t="str">
        <f t="shared" si="242"/>
        <v/>
      </c>
      <c r="J15494" s="17"/>
      <c r="K15494" s="17"/>
      <c r="L15494" s="17"/>
    </row>
    <row r="15495" spans="1:12" ht="71.25">
      <c r="A15495" s="14" t="s">
        <v>1622</v>
      </c>
      <c r="B15495" s="14" t="s">
        <v>2767</v>
      </c>
      <c r="C15495" s="8" t="s">
        <v>14569</v>
      </c>
      <c r="D15495" s="15"/>
      <c r="E15495" s="10" t="s">
        <v>14620</v>
      </c>
      <c r="F15495" s="14"/>
      <c r="G15495" s="16"/>
      <c r="H15495" s="43"/>
      <c r="I15495" s="12" t="str">
        <f t="shared" si="242"/>
        <v/>
      </c>
      <c r="J15495" s="17"/>
      <c r="K15495" s="17"/>
      <c r="L15495" s="17"/>
    </row>
    <row r="15496" spans="1:12" ht="14.25">
      <c r="A15496" s="14" t="s">
        <v>1622</v>
      </c>
      <c r="B15496" s="14" t="s">
        <v>2767</v>
      </c>
      <c r="C15496" s="8" t="s">
        <v>14569</v>
      </c>
      <c r="D15496" s="15" t="s">
        <v>14681</v>
      </c>
      <c r="E15496" s="10" t="s">
        <v>14622</v>
      </c>
      <c r="F15496" s="14" t="s">
        <v>84</v>
      </c>
      <c r="G15496" s="16">
        <v>1527</v>
      </c>
      <c r="H15496" s="43"/>
      <c r="I15496" s="12" t="str">
        <f t="shared" si="242"/>
        <v/>
      </c>
      <c r="J15496" s="17"/>
      <c r="K15496" s="17"/>
      <c r="L15496" s="17"/>
    </row>
    <row r="15497" spans="1:12" ht="42.75">
      <c r="A15497" s="14" t="s">
        <v>1622</v>
      </c>
      <c r="B15497" s="14" t="s">
        <v>2767</v>
      </c>
      <c r="C15497" s="8" t="s">
        <v>14569</v>
      </c>
      <c r="D15497" s="15" t="s">
        <v>14682</v>
      </c>
      <c r="E15497" s="10" t="s">
        <v>14624</v>
      </c>
      <c r="F15497" s="14" t="s">
        <v>84</v>
      </c>
      <c r="G15497" s="16">
        <v>303</v>
      </c>
      <c r="H15497" s="43"/>
      <c r="I15497" s="12" t="str">
        <f t="shared" si="242"/>
        <v/>
      </c>
      <c r="J15497" s="17"/>
      <c r="K15497" s="17"/>
      <c r="L15497" s="17"/>
    </row>
    <row r="15498" spans="1:12" ht="57">
      <c r="A15498" s="14" t="s">
        <v>1622</v>
      </c>
      <c r="B15498" s="14" t="s">
        <v>2767</v>
      </c>
      <c r="C15498" s="8" t="s">
        <v>14569</v>
      </c>
      <c r="D15498" s="15" t="s">
        <v>14683</v>
      </c>
      <c r="E15498" s="10" t="s">
        <v>14626</v>
      </c>
      <c r="F15498" s="14" t="s">
        <v>84</v>
      </c>
      <c r="G15498" s="16">
        <v>4</v>
      </c>
      <c r="H15498" s="43"/>
      <c r="I15498" s="12" t="str">
        <f t="shared" si="242"/>
        <v/>
      </c>
      <c r="J15498" s="17"/>
      <c r="K15498" s="17"/>
      <c r="L15498" s="17"/>
    </row>
    <row r="15499" spans="1:12" ht="57">
      <c r="A15499" s="14" t="s">
        <v>1622</v>
      </c>
      <c r="B15499" s="14" t="s">
        <v>2767</v>
      </c>
      <c r="C15499" s="8" t="s">
        <v>14569</v>
      </c>
      <c r="D15499" s="15" t="s">
        <v>14684</v>
      </c>
      <c r="E15499" s="10" t="s">
        <v>14628</v>
      </c>
      <c r="F15499" s="14" t="s">
        <v>84</v>
      </c>
      <c r="G15499" s="16">
        <v>4</v>
      </c>
      <c r="H15499" s="43"/>
      <c r="I15499" s="12" t="str">
        <f t="shared" si="242"/>
        <v/>
      </c>
      <c r="J15499" s="17"/>
      <c r="K15499" s="17"/>
      <c r="L15499" s="17"/>
    </row>
    <row r="15500" spans="1:12" ht="57">
      <c r="A15500" s="14" t="s">
        <v>1622</v>
      </c>
      <c r="B15500" s="14" t="s">
        <v>2767</v>
      </c>
      <c r="C15500" s="8" t="s">
        <v>14569</v>
      </c>
      <c r="D15500" s="15" t="s">
        <v>14685</v>
      </c>
      <c r="E15500" s="10" t="s">
        <v>14630</v>
      </c>
      <c r="F15500" s="14" t="s">
        <v>84</v>
      </c>
      <c r="G15500" s="16">
        <v>4</v>
      </c>
      <c r="H15500" s="43"/>
      <c r="I15500" s="12" t="str">
        <f t="shared" si="242"/>
        <v/>
      </c>
      <c r="J15500" s="17"/>
      <c r="K15500" s="17"/>
      <c r="L15500" s="17"/>
    </row>
    <row r="15501" spans="1:12" ht="57">
      <c r="A15501" s="14" t="s">
        <v>1622</v>
      </c>
      <c r="B15501" s="14" t="s">
        <v>2767</v>
      </c>
      <c r="C15501" s="8" t="s">
        <v>14569</v>
      </c>
      <c r="D15501" s="15" t="s">
        <v>14686</v>
      </c>
      <c r="E15501" s="10" t="s">
        <v>14632</v>
      </c>
      <c r="F15501" s="14" t="s">
        <v>84</v>
      </c>
      <c r="G15501" s="19">
        <v>1</v>
      </c>
      <c r="H15501" s="43"/>
      <c r="I15501" s="12" t="str">
        <f t="shared" si="242"/>
        <v/>
      </c>
      <c r="J15501" s="17"/>
      <c r="K15501" s="17"/>
      <c r="L15501" s="17"/>
    </row>
    <row r="15502" spans="1:12" ht="42.75">
      <c r="A15502" s="14" t="s">
        <v>1622</v>
      </c>
      <c r="B15502" s="14" t="s">
        <v>2767</v>
      </c>
      <c r="C15502" s="8" t="s">
        <v>14569</v>
      </c>
      <c r="D15502" s="15" t="s">
        <v>14687</v>
      </c>
      <c r="E15502" s="10" t="s">
        <v>14634</v>
      </c>
      <c r="F15502" s="14" t="s">
        <v>84</v>
      </c>
      <c r="G15502" s="16">
        <v>1212</v>
      </c>
      <c r="H15502" s="43"/>
      <c r="I15502" s="12" t="str">
        <f t="shared" si="242"/>
        <v/>
      </c>
      <c r="J15502" s="17"/>
      <c r="K15502" s="17"/>
      <c r="L15502" s="17"/>
    </row>
    <row r="15503" spans="1:12" ht="14.25">
      <c r="A15503" s="14" t="s">
        <v>1622</v>
      </c>
      <c r="B15503" s="14" t="s">
        <v>2767</v>
      </c>
      <c r="C15503" s="8" t="s">
        <v>14569</v>
      </c>
      <c r="D15503" s="15" t="s">
        <v>14688</v>
      </c>
      <c r="E15503" s="10" t="s">
        <v>14689</v>
      </c>
      <c r="F15503" s="14"/>
      <c r="G15503" s="16"/>
      <c r="H15503" s="43"/>
      <c r="I15503" s="12" t="str">
        <f t="shared" si="242"/>
        <v/>
      </c>
      <c r="J15503" s="17"/>
      <c r="K15503" s="17"/>
      <c r="L15503" s="17"/>
    </row>
    <row r="15504" spans="1:12" ht="85.5">
      <c r="A15504" s="14" t="s">
        <v>1622</v>
      </c>
      <c r="B15504" s="14" t="s">
        <v>2767</v>
      </c>
      <c r="C15504" s="8" t="s">
        <v>14569</v>
      </c>
      <c r="D15504" s="15"/>
      <c r="E15504" s="10" t="s">
        <v>14637</v>
      </c>
      <c r="F15504" s="14"/>
      <c r="G15504" s="16"/>
      <c r="H15504" s="43"/>
      <c r="I15504" s="12" t="str">
        <f t="shared" si="242"/>
        <v/>
      </c>
      <c r="J15504" s="17"/>
      <c r="K15504" s="17"/>
      <c r="L15504" s="17"/>
    </row>
    <row r="15505" spans="1:12" ht="14.25">
      <c r="A15505" s="14" t="s">
        <v>1622</v>
      </c>
      <c r="B15505" s="14" t="s">
        <v>2767</v>
      </c>
      <c r="C15505" s="8" t="s">
        <v>14569</v>
      </c>
      <c r="D15505" s="15" t="s">
        <v>14690</v>
      </c>
      <c r="E15505" s="10" t="s">
        <v>14640</v>
      </c>
      <c r="F15505" s="14" t="s">
        <v>168</v>
      </c>
      <c r="G15505" s="16">
        <v>55.5</v>
      </c>
      <c r="H15505" s="43"/>
      <c r="I15505" s="12" t="str">
        <f t="shared" si="242"/>
        <v/>
      </c>
      <c r="J15505" s="17"/>
      <c r="K15505" s="17"/>
      <c r="L15505" s="17"/>
    </row>
    <row r="15506" spans="1:12" ht="14.25">
      <c r="A15506" s="14" t="s">
        <v>1622</v>
      </c>
      <c r="B15506" s="14" t="s">
        <v>2767</v>
      </c>
      <c r="C15506" s="8" t="s">
        <v>14569</v>
      </c>
      <c r="D15506" s="15" t="s">
        <v>14691</v>
      </c>
      <c r="E15506" s="10" t="s">
        <v>14622</v>
      </c>
      <c r="F15506" s="14" t="s">
        <v>84</v>
      </c>
      <c r="G15506" s="16">
        <v>606</v>
      </c>
      <c r="H15506" s="43"/>
      <c r="I15506" s="12" t="str">
        <f t="shared" si="242"/>
        <v/>
      </c>
      <c r="J15506" s="17"/>
      <c r="K15506" s="17"/>
      <c r="L15506" s="17"/>
    </row>
    <row r="15507" spans="1:12" ht="28.5">
      <c r="A15507" s="14" t="s">
        <v>1622</v>
      </c>
      <c r="B15507" s="14" t="s">
        <v>2767</v>
      </c>
      <c r="C15507" s="8" t="s">
        <v>14569</v>
      </c>
      <c r="D15507" s="15" t="s">
        <v>14692</v>
      </c>
      <c r="E15507" s="10" t="s">
        <v>14643</v>
      </c>
      <c r="F15507" s="14" t="s">
        <v>168</v>
      </c>
      <c r="G15507" s="16">
        <v>55.5</v>
      </c>
      <c r="H15507" s="43"/>
      <c r="I15507" s="12" t="str">
        <f t="shared" si="242"/>
        <v/>
      </c>
      <c r="J15507" s="17"/>
      <c r="K15507" s="17"/>
      <c r="L15507" s="17"/>
    </row>
    <row r="15508" spans="1:12" ht="28.5">
      <c r="A15508" s="14" t="s">
        <v>1622</v>
      </c>
      <c r="B15508" s="14" t="s">
        <v>2767</v>
      </c>
      <c r="C15508" s="8" t="s">
        <v>14569</v>
      </c>
      <c r="D15508" s="15" t="s">
        <v>14693</v>
      </c>
      <c r="E15508" s="10" t="s">
        <v>14645</v>
      </c>
      <c r="F15508" s="14" t="s">
        <v>84</v>
      </c>
      <c r="G15508" s="16">
        <v>606</v>
      </c>
      <c r="H15508" s="43"/>
      <c r="I15508" s="12" t="str">
        <f t="shared" si="242"/>
        <v/>
      </c>
      <c r="J15508" s="17"/>
      <c r="K15508" s="17"/>
      <c r="L15508" s="17"/>
    </row>
    <row r="15509" spans="1:12" ht="14.25">
      <c r="A15509" s="14" t="s">
        <v>1622</v>
      </c>
      <c r="B15509" s="14" t="s">
        <v>2767</v>
      </c>
      <c r="C15509" s="8" t="s">
        <v>14569</v>
      </c>
      <c r="D15509" s="15" t="s">
        <v>14694</v>
      </c>
      <c r="E15509" s="10" t="s">
        <v>14647</v>
      </c>
      <c r="F15509" s="14" t="s">
        <v>73</v>
      </c>
      <c r="G15509" s="16">
        <v>74</v>
      </c>
      <c r="H15509" s="43"/>
      <c r="I15509" s="12" t="str">
        <f t="shared" si="242"/>
        <v/>
      </c>
      <c r="J15509" s="17"/>
      <c r="K15509" s="17"/>
      <c r="L15509" s="17"/>
    </row>
    <row r="15510" spans="1:12" ht="28.5">
      <c r="A15510" s="14" t="s">
        <v>1622</v>
      </c>
      <c r="B15510" s="14" t="s">
        <v>2767</v>
      </c>
      <c r="C15510" s="8" t="s">
        <v>14569</v>
      </c>
      <c r="D15510" s="15" t="s">
        <v>14695</v>
      </c>
      <c r="E15510" s="10" t="s">
        <v>14649</v>
      </c>
      <c r="F15510" s="14" t="s">
        <v>84</v>
      </c>
      <c r="G15510" s="16">
        <v>4</v>
      </c>
      <c r="H15510" s="43"/>
      <c r="I15510" s="12" t="str">
        <f t="shared" si="242"/>
        <v/>
      </c>
      <c r="J15510" s="17"/>
      <c r="K15510" s="17"/>
      <c r="L15510" s="17"/>
    </row>
    <row r="15511" spans="1:12" ht="14.25">
      <c r="A15511" s="14" t="s">
        <v>1622</v>
      </c>
      <c r="B15511" s="14" t="s">
        <v>2767</v>
      </c>
      <c r="C15511" s="8" t="s">
        <v>14569</v>
      </c>
      <c r="D15511" s="15" t="s">
        <v>14696</v>
      </c>
      <c r="E15511" s="10" t="s">
        <v>14697</v>
      </c>
      <c r="F15511" s="14"/>
      <c r="G15511" s="16"/>
      <c r="H15511" s="43"/>
      <c r="I15511" s="12" t="str">
        <f t="shared" si="242"/>
        <v/>
      </c>
      <c r="J15511" s="17"/>
      <c r="K15511" s="17"/>
      <c r="L15511" s="17"/>
    </row>
    <row r="15512" spans="1:12" ht="85.5">
      <c r="A15512" s="14" t="s">
        <v>1622</v>
      </c>
      <c r="B15512" s="14" t="s">
        <v>2767</v>
      </c>
      <c r="C15512" s="8" t="s">
        <v>14569</v>
      </c>
      <c r="D15512" s="15"/>
      <c r="E15512" s="10" t="s">
        <v>14654</v>
      </c>
      <c r="F15512" s="14"/>
      <c r="G15512" s="16"/>
      <c r="H15512" s="43"/>
      <c r="I15512" s="12" t="str">
        <f t="shared" si="242"/>
        <v/>
      </c>
      <c r="J15512" s="17"/>
      <c r="K15512" s="17"/>
      <c r="L15512" s="17"/>
    </row>
    <row r="15513" spans="1:12" ht="14.25">
      <c r="A15513" s="14" t="s">
        <v>1622</v>
      </c>
      <c r="B15513" s="14" t="s">
        <v>2767</v>
      </c>
      <c r="C15513" s="8" t="s">
        <v>14569</v>
      </c>
      <c r="D15513" s="15" t="s">
        <v>14698</v>
      </c>
      <c r="E15513" s="10" t="s">
        <v>14640</v>
      </c>
      <c r="F15513" s="14" t="s">
        <v>168</v>
      </c>
      <c r="G15513" s="16">
        <v>285</v>
      </c>
      <c r="H15513" s="43"/>
      <c r="I15513" s="12" t="str">
        <f t="shared" si="242"/>
        <v/>
      </c>
      <c r="J15513" s="17"/>
      <c r="K15513" s="17"/>
      <c r="L15513" s="17"/>
    </row>
    <row r="15514" spans="1:12" ht="42.75">
      <c r="A15514" s="14" t="s">
        <v>1622</v>
      </c>
      <c r="B15514" s="14" t="s">
        <v>2767</v>
      </c>
      <c r="C15514" s="8" t="s">
        <v>14569</v>
      </c>
      <c r="D15514" s="15" t="s">
        <v>14699</v>
      </c>
      <c r="E15514" s="10" t="s">
        <v>14657</v>
      </c>
      <c r="F15514" s="14" t="s">
        <v>168</v>
      </c>
      <c r="G15514" s="16">
        <v>55</v>
      </c>
      <c r="H15514" s="43"/>
      <c r="I15514" s="12" t="str">
        <f t="shared" si="242"/>
        <v/>
      </c>
      <c r="J15514" s="17"/>
      <c r="K15514" s="17"/>
      <c r="L15514" s="17"/>
    </row>
    <row r="15515" spans="1:12" ht="42.75">
      <c r="A15515" s="14" t="s">
        <v>1622</v>
      </c>
      <c r="B15515" s="14" t="s">
        <v>2767</v>
      </c>
      <c r="C15515" s="8" t="s">
        <v>14569</v>
      </c>
      <c r="D15515" s="15" t="s">
        <v>14700</v>
      </c>
      <c r="E15515" s="10" t="s">
        <v>14659</v>
      </c>
      <c r="F15515" s="14" t="s">
        <v>168</v>
      </c>
      <c r="G15515" s="16">
        <v>115</v>
      </c>
      <c r="H15515" s="43"/>
      <c r="I15515" s="12" t="str">
        <f t="shared" si="242"/>
        <v/>
      </c>
      <c r="J15515" s="17"/>
      <c r="K15515" s="17"/>
      <c r="L15515" s="17"/>
    </row>
    <row r="15516" spans="1:12" ht="42.75">
      <c r="A15516" s="14" t="s">
        <v>1622</v>
      </c>
      <c r="B15516" s="14" t="s">
        <v>2767</v>
      </c>
      <c r="C15516" s="8" t="s">
        <v>14569</v>
      </c>
      <c r="D15516" s="15" t="s">
        <v>14701</v>
      </c>
      <c r="E15516" s="10" t="s">
        <v>14661</v>
      </c>
      <c r="F15516" s="14" t="s">
        <v>168</v>
      </c>
      <c r="G15516" s="16">
        <v>115</v>
      </c>
      <c r="H15516" s="43"/>
      <c r="I15516" s="12" t="str">
        <f t="shared" si="242"/>
        <v/>
      </c>
      <c r="J15516" s="17"/>
      <c r="K15516" s="17"/>
      <c r="L15516" s="17"/>
    </row>
    <row r="15517" spans="1:12" ht="14.25">
      <c r="A15517" s="14" t="s">
        <v>1622</v>
      </c>
      <c r="B15517" s="14" t="s">
        <v>2767</v>
      </c>
      <c r="C15517" s="8" t="s">
        <v>14569</v>
      </c>
      <c r="D15517" s="15" t="s">
        <v>14702</v>
      </c>
      <c r="E15517" s="10" t="s">
        <v>14697</v>
      </c>
      <c r="F15517" s="14"/>
      <c r="G15517" s="16"/>
      <c r="H15517" s="43"/>
      <c r="I15517" s="12" t="str">
        <f t="shared" si="242"/>
        <v/>
      </c>
      <c r="J15517" s="17"/>
      <c r="K15517" s="17"/>
      <c r="L15517" s="17"/>
    </row>
    <row r="15518" spans="1:12" ht="85.5">
      <c r="A15518" s="14" t="s">
        <v>1622</v>
      </c>
      <c r="B15518" s="14" t="s">
        <v>2767</v>
      </c>
      <c r="C15518" s="8" t="s">
        <v>14569</v>
      </c>
      <c r="D15518" s="15"/>
      <c r="E15518" s="10" t="s">
        <v>14654</v>
      </c>
      <c r="F15518" s="14"/>
      <c r="G15518" s="16"/>
      <c r="H15518" s="43"/>
      <c r="I15518" s="12" t="str">
        <f t="shared" si="242"/>
        <v/>
      </c>
      <c r="J15518" s="17"/>
      <c r="K15518" s="17"/>
      <c r="L15518" s="17"/>
    </row>
    <row r="15519" spans="1:12" ht="14.25">
      <c r="A15519" s="14" t="s">
        <v>1622</v>
      </c>
      <c r="B15519" s="14" t="s">
        <v>2767</v>
      </c>
      <c r="C15519" s="8" t="s">
        <v>14569</v>
      </c>
      <c r="D15519" s="15" t="s">
        <v>14703</v>
      </c>
      <c r="E15519" s="10" t="s">
        <v>14640</v>
      </c>
      <c r="F15519" s="14" t="s">
        <v>168</v>
      </c>
      <c r="G15519" s="16">
        <v>272</v>
      </c>
      <c r="H15519" s="43"/>
      <c r="I15519" s="12" t="str">
        <f t="shared" si="242"/>
        <v/>
      </c>
      <c r="J15519" s="17"/>
      <c r="K15519" s="17"/>
      <c r="L15519" s="17"/>
    </row>
    <row r="15520" spans="1:12" ht="57">
      <c r="A15520" s="14" t="s">
        <v>1622</v>
      </c>
      <c r="B15520" s="14" t="s">
        <v>2767</v>
      </c>
      <c r="C15520" s="8" t="s">
        <v>14569</v>
      </c>
      <c r="D15520" s="15" t="s">
        <v>14704</v>
      </c>
      <c r="E15520" s="10" t="s">
        <v>14665</v>
      </c>
      <c r="F15520" s="14" t="s">
        <v>168</v>
      </c>
      <c r="G15520" s="16">
        <v>52</v>
      </c>
      <c r="H15520" s="43"/>
      <c r="I15520" s="12" t="str">
        <f t="shared" si="242"/>
        <v/>
      </c>
      <c r="J15520" s="17"/>
      <c r="K15520" s="17"/>
      <c r="L15520" s="17"/>
    </row>
    <row r="15521" spans="1:12" ht="57">
      <c r="A15521" s="14" t="s">
        <v>1622</v>
      </c>
      <c r="B15521" s="14" t="s">
        <v>2767</v>
      </c>
      <c r="C15521" s="8" t="s">
        <v>14569</v>
      </c>
      <c r="D15521" s="15" t="s">
        <v>14705</v>
      </c>
      <c r="E15521" s="10" t="s">
        <v>14667</v>
      </c>
      <c r="F15521" s="14" t="s">
        <v>168</v>
      </c>
      <c r="G15521" s="16">
        <v>110</v>
      </c>
      <c r="H15521" s="43"/>
      <c r="I15521" s="12" t="str">
        <f t="shared" si="242"/>
        <v/>
      </c>
      <c r="J15521" s="17"/>
      <c r="K15521" s="17"/>
      <c r="L15521" s="17"/>
    </row>
    <row r="15522" spans="1:12" ht="57">
      <c r="A15522" s="14" t="s">
        <v>1622</v>
      </c>
      <c r="B15522" s="14" t="s">
        <v>2767</v>
      </c>
      <c r="C15522" s="8" t="s">
        <v>14569</v>
      </c>
      <c r="D15522" s="15" t="s">
        <v>14706</v>
      </c>
      <c r="E15522" s="10" t="s">
        <v>14669</v>
      </c>
      <c r="F15522" s="14" t="s">
        <v>168</v>
      </c>
      <c r="G15522" s="16">
        <v>110</v>
      </c>
      <c r="H15522" s="43"/>
      <c r="I15522" s="12" t="str">
        <f t="shared" si="242"/>
        <v/>
      </c>
      <c r="J15522" s="17"/>
      <c r="K15522" s="17"/>
      <c r="L15522" s="17"/>
    </row>
    <row r="15523" spans="1:12" ht="14.25">
      <c r="A15523" s="14" t="s">
        <v>1622</v>
      </c>
      <c r="B15523" s="14" t="s">
        <v>2767</v>
      </c>
      <c r="C15523" s="8" t="s">
        <v>14569</v>
      </c>
      <c r="D15523" s="15" t="s">
        <v>14707</v>
      </c>
      <c r="E15523" s="10" t="s">
        <v>14708</v>
      </c>
      <c r="F15523" s="14"/>
      <c r="G15523" s="16"/>
      <c r="H15523" s="43"/>
      <c r="I15523" s="12" t="str">
        <f t="shared" si="242"/>
        <v/>
      </c>
      <c r="J15523" s="17"/>
      <c r="K15523" s="17"/>
      <c r="L15523" s="17"/>
    </row>
    <row r="15524" spans="1:12" ht="99.75">
      <c r="A15524" s="14" t="s">
        <v>1622</v>
      </c>
      <c r="B15524" s="14" t="s">
        <v>2767</v>
      </c>
      <c r="C15524" s="8" t="s">
        <v>14569</v>
      </c>
      <c r="D15524" s="15"/>
      <c r="E15524" s="10" t="s">
        <v>14709</v>
      </c>
      <c r="F15524" s="14"/>
      <c r="G15524" s="16"/>
      <c r="H15524" s="43"/>
      <c r="I15524" s="12" t="str">
        <f t="shared" si="242"/>
        <v/>
      </c>
      <c r="J15524" s="17"/>
      <c r="K15524" s="17"/>
      <c r="L15524" s="17"/>
    </row>
    <row r="15525" spans="1:12" ht="14.25">
      <c r="A15525" s="14" t="s">
        <v>1622</v>
      </c>
      <c r="B15525" s="14" t="s">
        <v>2767</v>
      </c>
      <c r="C15525" s="8" t="s">
        <v>14569</v>
      </c>
      <c r="D15525" s="15" t="s">
        <v>14710</v>
      </c>
      <c r="E15525" s="10" t="s">
        <v>14622</v>
      </c>
      <c r="F15525" s="14" t="s">
        <v>84</v>
      </c>
      <c r="G15525" s="16">
        <v>354</v>
      </c>
      <c r="H15525" s="43"/>
      <c r="I15525" s="12" t="str">
        <f t="shared" si="242"/>
        <v/>
      </c>
      <c r="J15525" s="17"/>
      <c r="K15525" s="17"/>
      <c r="L15525" s="17"/>
    </row>
    <row r="15526" spans="1:12" ht="14.25">
      <c r="A15526" s="14" t="s">
        <v>1622</v>
      </c>
      <c r="B15526" s="14" t="s">
        <v>2767</v>
      </c>
      <c r="C15526" s="8" t="s">
        <v>14569</v>
      </c>
      <c r="D15526" s="15" t="s">
        <v>14711</v>
      </c>
      <c r="E15526" s="10" t="s">
        <v>14640</v>
      </c>
      <c r="F15526" s="14" t="s">
        <v>168</v>
      </c>
      <c r="G15526" s="16">
        <v>13.55</v>
      </c>
      <c r="H15526" s="43"/>
      <c r="I15526" s="12" t="str">
        <f t="shared" si="242"/>
        <v/>
      </c>
      <c r="J15526" s="17"/>
      <c r="K15526" s="17"/>
      <c r="L15526" s="17"/>
    </row>
    <row r="15527" spans="1:12" ht="42.75">
      <c r="A15527" s="14" t="s">
        <v>1622</v>
      </c>
      <c r="B15527" s="14" t="s">
        <v>2767</v>
      </c>
      <c r="C15527" s="8" t="s">
        <v>14569</v>
      </c>
      <c r="D15527" s="15" t="s">
        <v>14712</v>
      </c>
      <c r="E15527" s="10" t="s">
        <v>14676</v>
      </c>
      <c r="F15527" s="14" t="s">
        <v>84</v>
      </c>
      <c r="G15527" s="16">
        <v>354</v>
      </c>
      <c r="H15527" s="43"/>
      <c r="I15527" s="12" t="str">
        <f t="shared" si="242"/>
        <v/>
      </c>
      <c r="J15527" s="17"/>
      <c r="K15527" s="17"/>
      <c r="L15527" s="17"/>
    </row>
    <row r="15528" spans="1:12" ht="42.75">
      <c r="A15528" s="14" t="s">
        <v>1622</v>
      </c>
      <c r="B15528" s="14" t="s">
        <v>2767</v>
      </c>
      <c r="C15528" s="8" t="s">
        <v>14569</v>
      </c>
      <c r="D15528" s="15" t="s">
        <v>14713</v>
      </c>
      <c r="E15528" s="10" t="s">
        <v>14678</v>
      </c>
      <c r="F15528" s="14" t="s">
        <v>168</v>
      </c>
      <c r="G15528" s="16">
        <v>13.55</v>
      </c>
      <c r="H15528" s="43"/>
      <c r="I15528" s="12" t="str">
        <f t="shared" si="242"/>
        <v/>
      </c>
      <c r="J15528" s="17"/>
      <c r="K15528" s="17"/>
      <c r="L15528" s="17"/>
    </row>
    <row r="15529" spans="1:12" ht="14.25">
      <c r="A15529" s="14" t="s">
        <v>1622</v>
      </c>
      <c r="B15529" s="14" t="s">
        <v>2767</v>
      </c>
      <c r="C15529" s="8" t="s">
        <v>14569</v>
      </c>
      <c r="D15529" s="15" t="s">
        <v>14714</v>
      </c>
      <c r="E15529" s="10" t="s">
        <v>14715</v>
      </c>
      <c r="F15529" s="14"/>
      <c r="G15529" s="16"/>
      <c r="H15529" s="43"/>
      <c r="I15529" s="12" t="str">
        <f t="shared" si="242"/>
        <v/>
      </c>
      <c r="J15529" s="17"/>
      <c r="K15529" s="17"/>
      <c r="L15529" s="17"/>
    </row>
    <row r="15530" spans="1:12" ht="71.25">
      <c r="A15530" s="14" t="s">
        <v>1622</v>
      </c>
      <c r="B15530" s="14" t="s">
        <v>2767</v>
      </c>
      <c r="C15530" s="8" t="s">
        <v>14569</v>
      </c>
      <c r="D15530" s="15"/>
      <c r="E15530" s="10" t="s">
        <v>14620</v>
      </c>
      <c r="F15530" s="14"/>
      <c r="G15530" s="16"/>
      <c r="H15530" s="43"/>
      <c r="I15530" s="12" t="str">
        <f t="shared" si="242"/>
        <v/>
      </c>
      <c r="J15530" s="17"/>
      <c r="K15530" s="17"/>
      <c r="L15530" s="17"/>
    </row>
    <row r="15531" spans="1:12" ht="14.25">
      <c r="A15531" s="14" t="s">
        <v>1622</v>
      </c>
      <c r="B15531" s="14" t="s">
        <v>2767</v>
      </c>
      <c r="C15531" s="8" t="s">
        <v>14569</v>
      </c>
      <c r="D15531" s="15" t="s">
        <v>14716</v>
      </c>
      <c r="E15531" s="10" t="s">
        <v>14622</v>
      </c>
      <c r="F15531" s="14" t="s">
        <v>84</v>
      </c>
      <c r="G15531" s="16">
        <v>1662</v>
      </c>
      <c r="H15531" s="43"/>
      <c r="I15531" s="12" t="str">
        <f t="shared" si="242"/>
        <v/>
      </c>
      <c r="J15531" s="17"/>
      <c r="K15531" s="17"/>
      <c r="L15531" s="17"/>
    </row>
    <row r="15532" spans="1:12" ht="42.75">
      <c r="A15532" s="14" t="s">
        <v>1622</v>
      </c>
      <c r="B15532" s="14" t="s">
        <v>2767</v>
      </c>
      <c r="C15532" s="8" t="s">
        <v>14569</v>
      </c>
      <c r="D15532" s="15" t="s">
        <v>14717</v>
      </c>
      <c r="E15532" s="10" t="s">
        <v>14624</v>
      </c>
      <c r="F15532" s="14" t="s">
        <v>84</v>
      </c>
      <c r="G15532" s="16">
        <v>330</v>
      </c>
      <c r="H15532" s="43"/>
      <c r="I15532" s="12" t="str">
        <f t="shared" si="242"/>
        <v/>
      </c>
      <c r="J15532" s="17"/>
      <c r="K15532" s="17"/>
      <c r="L15532" s="17"/>
    </row>
    <row r="15533" spans="1:12" ht="57">
      <c r="A15533" s="14" t="s">
        <v>1622</v>
      </c>
      <c r="B15533" s="14" t="s">
        <v>2767</v>
      </c>
      <c r="C15533" s="8" t="s">
        <v>14569</v>
      </c>
      <c r="D15533" s="15" t="s">
        <v>14718</v>
      </c>
      <c r="E15533" s="10" t="s">
        <v>14626</v>
      </c>
      <c r="F15533" s="14" t="s">
        <v>84</v>
      </c>
      <c r="G15533" s="16">
        <v>2</v>
      </c>
      <c r="H15533" s="43"/>
      <c r="I15533" s="12" t="str">
        <f t="shared" si="242"/>
        <v/>
      </c>
      <c r="J15533" s="17"/>
      <c r="K15533" s="17"/>
      <c r="L15533" s="17"/>
    </row>
    <row r="15534" spans="1:12" ht="57">
      <c r="A15534" s="14" t="s">
        <v>1622</v>
      </c>
      <c r="B15534" s="14" t="s">
        <v>2767</v>
      </c>
      <c r="C15534" s="8" t="s">
        <v>14569</v>
      </c>
      <c r="D15534" s="15" t="s">
        <v>14719</v>
      </c>
      <c r="E15534" s="10" t="s">
        <v>14628</v>
      </c>
      <c r="F15534" s="14" t="s">
        <v>84</v>
      </c>
      <c r="G15534" s="16">
        <v>2</v>
      </c>
      <c r="H15534" s="43"/>
      <c r="I15534" s="12" t="str">
        <f t="shared" si="242"/>
        <v/>
      </c>
      <c r="J15534" s="17"/>
      <c r="K15534" s="17"/>
      <c r="L15534" s="17"/>
    </row>
    <row r="15535" spans="1:12" ht="57">
      <c r="A15535" s="14" t="s">
        <v>1622</v>
      </c>
      <c r="B15535" s="14" t="s">
        <v>2767</v>
      </c>
      <c r="C15535" s="8" t="s">
        <v>14569</v>
      </c>
      <c r="D15535" s="15" t="s">
        <v>14720</v>
      </c>
      <c r="E15535" s="10" t="s">
        <v>14630</v>
      </c>
      <c r="F15535" s="14" t="s">
        <v>84</v>
      </c>
      <c r="G15535" s="16">
        <v>6</v>
      </c>
      <c r="H15535" s="43"/>
      <c r="I15535" s="12" t="str">
        <f t="shared" si="242"/>
        <v/>
      </c>
      <c r="J15535" s="17"/>
      <c r="K15535" s="17"/>
      <c r="L15535" s="17"/>
    </row>
    <row r="15536" spans="1:12" ht="57">
      <c r="A15536" s="14" t="s">
        <v>1622</v>
      </c>
      <c r="B15536" s="14" t="s">
        <v>2767</v>
      </c>
      <c r="C15536" s="8" t="s">
        <v>14569</v>
      </c>
      <c r="D15536" s="15" t="s">
        <v>14721</v>
      </c>
      <c r="E15536" s="10" t="s">
        <v>14632</v>
      </c>
      <c r="F15536" s="14" t="s">
        <v>84</v>
      </c>
      <c r="G15536" s="16">
        <v>2</v>
      </c>
      <c r="H15536" s="43"/>
      <c r="I15536" s="12" t="str">
        <f t="shared" si="242"/>
        <v/>
      </c>
      <c r="J15536" s="17"/>
      <c r="K15536" s="17"/>
      <c r="L15536" s="17"/>
    </row>
    <row r="15537" spans="1:12" ht="42.75">
      <c r="A15537" s="14" t="s">
        <v>1622</v>
      </c>
      <c r="B15537" s="14" t="s">
        <v>2767</v>
      </c>
      <c r="C15537" s="8" t="s">
        <v>14569</v>
      </c>
      <c r="D15537" s="15" t="s">
        <v>14722</v>
      </c>
      <c r="E15537" s="10" t="s">
        <v>14634</v>
      </c>
      <c r="F15537" s="14" t="s">
        <v>84</v>
      </c>
      <c r="G15537" s="16">
        <v>1320</v>
      </c>
      <c r="H15537" s="43"/>
      <c r="I15537" s="12" t="str">
        <f t="shared" si="242"/>
        <v/>
      </c>
      <c r="J15537" s="17"/>
      <c r="K15537" s="17"/>
      <c r="L15537" s="17"/>
    </row>
    <row r="15538" spans="1:12" ht="14.25">
      <c r="A15538" s="14" t="s">
        <v>1622</v>
      </c>
      <c r="B15538" s="14" t="s">
        <v>2767</v>
      </c>
      <c r="C15538" s="8" t="s">
        <v>14569</v>
      </c>
      <c r="D15538" s="15" t="s">
        <v>14723</v>
      </c>
      <c r="E15538" s="10" t="s">
        <v>14724</v>
      </c>
      <c r="F15538" s="14"/>
      <c r="G15538" s="16"/>
      <c r="H15538" s="43"/>
      <c r="I15538" s="12" t="str">
        <f t="shared" si="242"/>
        <v/>
      </c>
      <c r="J15538" s="17"/>
      <c r="K15538" s="17"/>
      <c r="L15538" s="17"/>
    </row>
    <row r="15539" spans="1:12" ht="85.5">
      <c r="A15539" s="14" t="s">
        <v>1622</v>
      </c>
      <c r="B15539" s="14" t="s">
        <v>2767</v>
      </c>
      <c r="C15539" s="8" t="s">
        <v>14569</v>
      </c>
      <c r="D15539" s="15"/>
      <c r="E15539" s="10" t="s">
        <v>14637</v>
      </c>
      <c r="F15539" s="14"/>
      <c r="G15539" s="16"/>
      <c r="H15539" s="43"/>
      <c r="I15539" s="12" t="str">
        <f t="shared" si="242"/>
        <v/>
      </c>
      <c r="J15539" s="17"/>
      <c r="K15539" s="17"/>
      <c r="L15539" s="17"/>
    </row>
    <row r="15540" spans="1:12" ht="14.25">
      <c r="A15540" s="14" t="s">
        <v>1622</v>
      </c>
      <c r="B15540" s="14" t="s">
        <v>2767</v>
      </c>
      <c r="C15540" s="8" t="s">
        <v>14569</v>
      </c>
      <c r="D15540" s="15" t="s">
        <v>14725</v>
      </c>
      <c r="E15540" s="10" t="s">
        <v>14640</v>
      </c>
      <c r="F15540" s="14" t="s">
        <v>168</v>
      </c>
      <c r="G15540" s="16">
        <v>61</v>
      </c>
      <c r="H15540" s="43"/>
      <c r="I15540" s="12" t="str">
        <f t="shared" si="242"/>
        <v/>
      </c>
      <c r="J15540" s="17"/>
      <c r="K15540" s="17"/>
      <c r="L15540" s="17"/>
    </row>
    <row r="15541" spans="1:12" ht="14.25">
      <c r="A15541" s="14" t="s">
        <v>1622</v>
      </c>
      <c r="B15541" s="14" t="s">
        <v>2767</v>
      </c>
      <c r="C15541" s="8" t="s">
        <v>14569</v>
      </c>
      <c r="D15541" s="15" t="s">
        <v>14726</v>
      </c>
      <c r="E15541" s="10" t="s">
        <v>14622</v>
      </c>
      <c r="F15541" s="14" t="s">
        <v>84</v>
      </c>
      <c r="G15541" s="16">
        <v>492</v>
      </c>
      <c r="H15541" s="43"/>
      <c r="I15541" s="12" t="str">
        <f t="shared" si="242"/>
        <v/>
      </c>
      <c r="J15541" s="17"/>
      <c r="K15541" s="17"/>
      <c r="L15541" s="17"/>
    </row>
    <row r="15542" spans="1:12" ht="28.5">
      <c r="A15542" s="14" t="s">
        <v>1622</v>
      </c>
      <c r="B15542" s="14" t="s">
        <v>2767</v>
      </c>
      <c r="C15542" s="8" t="s">
        <v>14569</v>
      </c>
      <c r="D15542" s="15" t="s">
        <v>14727</v>
      </c>
      <c r="E15542" s="10" t="s">
        <v>14643</v>
      </c>
      <c r="F15542" s="14" t="s">
        <v>168</v>
      </c>
      <c r="G15542" s="16">
        <v>61</v>
      </c>
      <c r="H15542" s="43"/>
      <c r="I15542" s="12" t="str">
        <f t="shared" si="242"/>
        <v/>
      </c>
      <c r="J15542" s="17"/>
      <c r="K15542" s="17"/>
      <c r="L15542" s="17"/>
    </row>
    <row r="15543" spans="1:12" ht="28.5">
      <c r="A15543" s="14" t="s">
        <v>1622</v>
      </c>
      <c r="B15543" s="14" t="s">
        <v>2767</v>
      </c>
      <c r="C15543" s="8" t="s">
        <v>14569</v>
      </c>
      <c r="D15543" s="15" t="s">
        <v>14728</v>
      </c>
      <c r="E15543" s="10" t="s">
        <v>14729</v>
      </c>
      <c r="F15543" s="14" t="s">
        <v>84</v>
      </c>
      <c r="G15543" s="16">
        <v>492</v>
      </c>
      <c r="H15543" s="43"/>
      <c r="I15543" s="12" t="str">
        <f t="shared" si="242"/>
        <v/>
      </c>
      <c r="J15543" s="17"/>
      <c r="K15543" s="17"/>
      <c r="L15543" s="17"/>
    </row>
    <row r="15544" spans="1:12" ht="14.25">
      <c r="A15544" s="14" t="s">
        <v>1622</v>
      </c>
      <c r="B15544" s="14" t="s">
        <v>2767</v>
      </c>
      <c r="C15544" s="8" t="s">
        <v>14569</v>
      </c>
      <c r="D15544" s="15" t="s">
        <v>14730</v>
      </c>
      <c r="E15544" s="10" t="s">
        <v>14731</v>
      </c>
      <c r="F15544" s="14" t="s">
        <v>73</v>
      </c>
      <c r="G15544" s="16">
        <v>80</v>
      </c>
      <c r="H15544" s="43"/>
      <c r="I15544" s="12" t="str">
        <f t="shared" si="242"/>
        <v/>
      </c>
      <c r="J15544" s="17"/>
      <c r="K15544" s="17"/>
      <c r="L15544" s="17"/>
    </row>
    <row r="15545" spans="1:12" ht="14.25">
      <c r="A15545" s="14" t="s">
        <v>1622</v>
      </c>
      <c r="B15545" s="14" t="s">
        <v>2767</v>
      </c>
      <c r="C15545" s="8" t="s">
        <v>14569</v>
      </c>
      <c r="D15545" s="15" t="s">
        <v>14732</v>
      </c>
      <c r="E15545" s="10" t="s">
        <v>14733</v>
      </c>
      <c r="F15545" s="14" t="s">
        <v>84</v>
      </c>
      <c r="G15545" s="16">
        <v>6</v>
      </c>
      <c r="H15545" s="43"/>
      <c r="I15545" s="12" t="str">
        <f t="shared" si="242"/>
        <v/>
      </c>
      <c r="J15545" s="17"/>
      <c r="K15545" s="17"/>
      <c r="L15545" s="17"/>
    </row>
    <row r="15546" spans="1:12" ht="14.25">
      <c r="A15546" s="14" t="s">
        <v>1622</v>
      </c>
      <c r="B15546" s="14" t="s">
        <v>2767</v>
      </c>
      <c r="C15546" s="8" t="s">
        <v>14569</v>
      </c>
      <c r="D15546" s="15" t="s">
        <v>14734</v>
      </c>
      <c r="E15546" s="10" t="s">
        <v>14735</v>
      </c>
      <c r="F15546" s="14" t="s">
        <v>84</v>
      </c>
      <c r="G15546" s="16">
        <v>2</v>
      </c>
      <c r="H15546" s="43"/>
      <c r="I15546" s="12" t="str">
        <f t="shared" si="242"/>
        <v/>
      </c>
      <c r="J15546" s="17"/>
      <c r="K15546" s="17"/>
      <c r="L15546" s="17"/>
    </row>
    <row r="15547" spans="1:12" ht="14.25">
      <c r="A15547" s="14" t="s">
        <v>1622</v>
      </c>
      <c r="B15547" s="14" t="s">
        <v>2767</v>
      </c>
      <c r="C15547" s="8" t="s">
        <v>14569</v>
      </c>
      <c r="D15547" s="15" t="s">
        <v>14736</v>
      </c>
      <c r="E15547" s="10" t="s">
        <v>14737</v>
      </c>
      <c r="F15547" s="14"/>
      <c r="G15547" s="16"/>
      <c r="H15547" s="43"/>
      <c r="I15547" s="12" t="str">
        <f t="shared" si="242"/>
        <v/>
      </c>
      <c r="J15547" s="17"/>
      <c r="K15547" s="17"/>
      <c r="L15547" s="17"/>
    </row>
    <row r="15548" spans="1:12" ht="85.5">
      <c r="A15548" s="14" t="s">
        <v>1622</v>
      </c>
      <c r="B15548" s="14" t="s">
        <v>2767</v>
      </c>
      <c r="C15548" s="8" t="s">
        <v>14569</v>
      </c>
      <c r="D15548" s="15"/>
      <c r="E15548" s="10" t="s">
        <v>14654</v>
      </c>
      <c r="F15548" s="14"/>
      <c r="G15548" s="16"/>
      <c r="H15548" s="43"/>
      <c r="I15548" s="12" t="str">
        <f t="shared" si="242"/>
        <v/>
      </c>
      <c r="J15548" s="17"/>
      <c r="K15548" s="17"/>
      <c r="L15548" s="17"/>
    </row>
    <row r="15549" spans="1:12" ht="14.25">
      <c r="A15549" s="14" t="s">
        <v>1622</v>
      </c>
      <c r="B15549" s="14" t="s">
        <v>2767</v>
      </c>
      <c r="C15549" s="8" t="s">
        <v>14569</v>
      </c>
      <c r="D15549" s="15" t="s">
        <v>14738</v>
      </c>
      <c r="E15549" s="10" t="s">
        <v>14640</v>
      </c>
      <c r="F15549" s="14" t="s">
        <v>168</v>
      </c>
      <c r="G15549" s="16">
        <v>134.1</v>
      </c>
      <c r="H15549" s="43"/>
      <c r="I15549" s="12" t="str">
        <f t="shared" si="242"/>
        <v/>
      </c>
      <c r="J15549" s="17"/>
      <c r="K15549" s="17"/>
      <c r="L15549" s="17"/>
    </row>
    <row r="15550" spans="1:12" ht="42.75">
      <c r="A15550" s="14" t="s">
        <v>1622</v>
      </c>
      <c r="B15550" s="14" t="s">
        <v>2767</v>
      </c>
      <c r="C15550" s="8" t="s">
        <v>14569</v>
      </c>
      <c r="D15550" s="15" t="s">
        <v>14739</v>
      </c>
      <c r="E15550" s="10" t="s">
        <v>14657</v>
      </c>
      <c r="F15550" s="14" t="s">
        <v>168</v>
      </c>
      <c r="G15550" s="16">
        <v>26.1</v>
      </c>
      <c r="H15550" s="43"/>
      <c r="I15550" s="12" t="str">
        <f t="shared" si="242"/>
        <v/>
      </c>
      <c r="J15550" s="17"/>
      <c r="K15550" s="17"/>
      <c r="L15550" s="17"/>
    </row>
    <row r="15551" spans="1:12" ht="42.75">
      <c r="A15551" s="14" t="s">
        <v>1622</v>
      </c>
      <c r="B15551" s="14" t="s">
        <v>2767</v>
      </c>
      <c r="C15551" s="8" t="s">
        <v>14569</v>
      </c>
      <c r="D15551" s="15" t="s">
        <v>14740</v>
      </c>
      <c r="E15551" s="10" t="s">
        <v>14659</v>
      </c>
      <c r="F15551" s="14" t="s">
        <v>168</v>
      </c>
      <c r="G15551" s="16">
        <v>54</v>
      </c>
      <c r="H15551" s="43"/>
      <c r="I15551" s="12" t="str">
        <f t="shared" si="242"/>
        <v/>
      </c>
      <c r="J15551" s="17"/>
      <c r="K15551" s="17"/>
      <c r="L15551" s="17"/>
    </row>
    <row r="15552" spans="1:12" ht="42.75">
      <c r="A15552" s="14" t="s">
        <v>1622</v>
      </c>
      <c r="B15552" s="14" t="s">
        <v>2767</v>
      </c>
      <c r="C15552" s="8" t="s">
        <v>14569</v>
      </c>
      <c r="D15552" s="15" t="s">
        <v>14741</v>
      </c>
      <c r="E15552" s="10" t="s">
        <v>14661</v>
      </c>
      <c r="F15552" s="14" t="s">
        <v>168</v>
      </c>
      <c r="G15552" s="16">
        <v>54</v>
      </c>
      <c r="H15552" s="43"/>
      <c r="I15552" s="12" t="str">
        <f t="shared" si="242"/>
        <v/>
      </c>
      <c r="J15552" s="17"/>
      <c r="K15552" s="17"/>
      <c r="L15552" s="17"/>
    </row>
    <row r="15553" spans="1:12" ht="14.25">
      <c r="A15553" s="14" t="s">
        <v>1622</v>
      </c>
      <c r="B15553" s="14" t="s">
        <v>2767</v>
      </c>
      <c r="C15553" s="8" t="s">
        <v>14569</v>
      </c>
      <c r="D15553" s="15" t="s">
        <v>14742</v>
      </c>
      <c r="E15553" s="10" t="s">
        <v>14737</v>
      </c>
      <c r="F15553" s="14"/>
      <c r="G15553" s="16"/>
      <c r="H15553" s="43"/>
      <c r="I15553" s="12" t="str">
        <f t="shared" si="242"/>
        <v/>
      </c>
      <c r="J15553" s="17"/>
      <c r="K15553" s="17"/>
      <c r="L15553" s="17"/>
    </row>
    <row r="15554" spans="1:12" ht="85.5">
      <c r="A15554" s="14" t="s">
        <v>1622</v>
      </c>
      <c r="B15554" s="14" t="s">
        <v>2767</v>
      </c>
      <c r="C15554" s="8" t="s">
        <v>14569</v>
      </c>
      <c r="D15554" s="15"/>
      <c r="E15554" s="10" t="s">
        <v>14654</v>
      </c>
      <c r="F15554" s="14"/>
      <c r="G15554" s="16"/>
      <c r="H15554" s="43"/>
      <c r="I15554" s="12" t="str">
        <f t="shared" si="242"/>
        <v/>
      </c>
      <c r="J15554" s="17"/>
      <c r="K15554" s="17"/>
      <c r="L15554" s="17"/>
    </row>
    <row r="15555" spans="1:12" ht="14.25">
      <c r="A15555" s="14" t="s">
        <v>1622</v>
      </c>
      <c r="B15555" s="14" t="s">
        <v>2767</v>
      </c>
      <c r="C15555" s="8" t="s">
        <v>14569</v>
      </c>
      <c r="D15555" s="15" t="s">
        <v>14743</v>
      </c>
      <c r="E15555" s="10" t="s">
        <v>14640</v>
      </c>
      <c r="F15555" s="14" t="s">
        <v>168</v>
      </c>
      <c r="G15555" s="16">
        <v>227</v>
      </c>
      <c r="H15555" s="43"/>
      <c r="I15555" s="12" t="str">
        <f t="shared" si="242"/>
        <v/>
      </c>
      <c r="J15555" s="17"/>
      <c r="K15555" s="17"/>
      <c r="L15555" s="17"/>
    </row>
    <row r="15556" spans="1:12" ht="57">
      <c r="A15556" s="14" t="s">
        <v>1622</v>
      </c>
      <c r="B15556" s="14" t="s">
        <v>2767</v>
      </c>
      <c r="C15556" s="8" t="s">
        <v>14569</v>
      </c>
      <c r="D15556" s="15" t="s">
        <v>14744</v>
      </c>
      <c r="E15556" s="10" t="s">
        <v>14665</v>
      </c>
      <c r="F15556" s="14" t="s">
        <v>168</v>
      </c>
      <c r="G15556" s="16">
        <v>43</v>
      </c>
      <c r="H15556" s="43"/>
      <c r="I15556" s="12" t="str">
        <f t="shared" ref="I15556:I15619" si="243">IF(AND(G15556&lt;&gt;"",H15556&lt;&gt;""),G15556*H15556,"")</f>
        <v/>
      </c>
      <c r="J15556" s="17"/>
      <c r="K15556" s="17"/>
      <c r="L15556" s="17"/>
    </row>
    <row r="15557" spans="1:12" ht="57">
      <c r="A15557" s="14" t="s">
        <v>1622</v>
      </c>
      <c r="B15557" s="14" t="s">
        <v>2767</v>
      </c>
      <c r="C15557" s="8" t="s">
        <v>14569</v>
      </c>
      <c r="D15557" s="15" t="s">
        <v>14745</v>
      </c>
      <c r="E15557" s="10" t="s">
        <v>14667</v>
      </c>
      <c r="F15557" s="14" t="s">
        <v>168</v>
      </c>
      <c r="G15557" s="16">
        <v>92</v>
      </c>
      <c r="H15557" s="43"/>
      <c r="I15557" s="12" t="str">
        <f t="shared" si="243"/>
        <v/>
      </c>
      <c r="J15557" s="17"/>
      <c r="K15557" s="17"/>
      <c r="L15557" s="17"/>
    </row>
    <row r="15558" spans="1:12" ht="57">
      <c r="A15558" s="14" t="s">
        <v>1622</v>
      </c>
      <c r="B15558" s="14" t="s">
        <v>2767</v>
      </c>
      <c r="C15558" s="8" t="s">
        <v>14569</v>
      </c>
      <c r="D15558" s="15" t="s">
        <v>14746</v>
      </c>
      <c r="E15558" s="10" t="s">
        <v>14669</v>
      </c>
      <c r="F15558" s="14" t="s">
        <v>168</v>
      </c>
      <c r="G15558" s="16">
        <v>92</v>
      </c>
      <c r="H15558" s="43"/>
      <c r="I15558" s="12" t="str">
        <f t="shared" si="243"/>
        <v/>
      </c>
      <c r="J15558" s="17"/>
      <c r="K15558" s="17"/>
      <c r="L15558" s="17"/>
    </row>
    <row r="15559" spans="1:12" ht="14.25">
      <c r="A15559" s="14" t="s">
        <v>1622</v>
      </c>
      <c r="B15559" s="14" t="s">
        <v>2767</v>
      </c>
      <c r="C15559" s="8" t="s">
        <v>14569</v>
      </c>
      <c r="D15559" s="15" t="s">
        <v>14747</v>
      </c>
      <c r="E15559" s="10" t="s">
        <v>14748</v>
      </c>
      <c r="F15559" s="14"/>
      <c r="G15559" s="16"/>
      <c r="H15559" s="43"/>
      <c r="I15559" s="12" t="str">
        <f t="shared" si="243"/>
        <v/>
      </c>
      <c r="J15559" s="17"/>
      <c r="K15559" s="17"/>
      <c r="L15559" s="17"/>
    </row>
    <row r="15560" spans="1:12" ht="99.75">
      <c r="A15560" s="14" t="s">
        <v>1622</v>
      </c>
      <c r="B15560" s="14" t="s">
        <v>2767</v>
      </c>
      <c r="C15560" s="8" t="s">
        <v>14569</v>
      </c>
      <c r="D15560" s="15"/>
      <c r="E15560" s="10" t="s">
        <v>14672</v>
      </c>
      <c r="F15560" s="14"/>
      <c r="G15560" s="16"/>
      <c r="H15560" s="43"/>
      <c r="I15560" s="12" t="str">
        <f t="shared" si="243"/>
        <v/>
      </c>
      <c r="J15560" s="17"/>
      <c r="K15560" s="17"/>
      <c r="L15560" s="17"/>
    </row>
    <row r="15561" spans="1:12" ht="14.25">
      <c r="A15561" s="14" t="s">
        <v>1622</v>
      </c>
      <c r="B15561" s="14" t="s">
        <v>2767</v>
      </c>
      <c r="C15561" s="8" t="s">
        <v>14569</v>
      </c>
      <c r="D15561" s="15" t="s">
        <v>14749</v>
      </c>
      <c r="E15561" s="10" t="s">
        <v>14622</v>
      </c>
      <c r="F15561" s="14" t="s">
        <v>84</v>
      </c>
      <c r="G15561" s="16">
        <v>134</v>
      </c>
      <c r="H15561" s="43"/>
      <c r="I15561" s="12" t="str">
        <f t="shared" si="243"/>
        <v/>
      </c>
      <c r="J15561" s="17"/>
      <c r="K15561" s="17"/>
      <c r="L15561" s="17"/>
    </row>
    <row r="15562" spans="1:12" ht="14.25">
      <c r="A15562" s="14" t="s">
        <v>1622</v>
      </c>
      <c r="B15562" s="14" t="s">
        <v>2767</v>
      </c>
      <c r="C15562" s="8" t="s">
        <v>14569</v>
      </c>
      <c r="D15562" s="15" t="s">
        <v>14750</v>
      </c>
      <c r="E15562" s="10" t="s">
        <v>14640</v>
      </c>
      <c r="F15562" s="14" t="s">
        <v>168</v>
      </c>
      <c r="G15562" s="16">
        <v>6.4</v>
      </c>
      <c r="H15562" s="43"/>
      <c r="I15562" s="12" t="str">
        <f t="shared" si="243"/>
        <v/>
      </c>
      <c r="J15562" s="17"/>
      <c r="K15562" s="17"/>
      <c r="L15562" s="17"/>
    </row>
    <row r="15563" spans="1:12" ht="42.75">
      <c r="A15563" s="14" t="s">
        <v>1622</v>
      </c>
      <c r="B15563" s="14" t="s">
        <v>2767</v>
      </c>
      <c r="C15563" s="8" t="s">
        <v>14569</v>
      </c>
      <c r="D15563" s="15" t="s">
        <v>14751</v>
      </c>
      <c r="E15563" s="10" t="s">
        <v>14676</v>
      </c>
      <c r="F15563" s="14" t="s">
        <v>84</v>
      </c>
      <c r="G15563" s="16">
        <v>134</v>
      </c>
      <c r="H15563" s="43"/>
      <c r="I15563" s="12" t="str">
        <f t="shared" si="243"/>
        <v/>
      </c>
      <c r="J15563" s="17"/>
      <c r="K15563" s="17"/>
      <c r="L15563" s="17"/>
    </row>
    <row r="15564" spans="1:12" ht="42.75">
      <c r="A15564" s="14" t="s">
        <v>1622</v>
      </c>
      <c r="B15564" s="14" t="s">
        <v>2767</v>
      </c>
      <c r="C15564" s="8" t="s">
        <v>14569</v>
      </c>
      <c r="D15564" s="15" t="s">
        <v>14752</v>
      </c>
      <c r="E15564" s="10" t="s">
        <v>14678</v>
      </c>
      <c r="F15564" s="14" t="s">
        <v>168</v>
      </c>
      <c r="G15564" s="16">
        <v>6.4</v>
      </c>
      <c r="H15564" s="43"/>
      <c r="I15564" s="12" t="str">
        <f t="shared" si="243"/>
        <v/>
      </c>
      <c r="J15564" s="17"/>
      <c r="K15564" s="17"/>
      <c r="L15564" s="17"/>
    </row>
    <row r="15565" spans="1:12" ht="14.25">
      <c r="A15565" s="14" t="s">
        <v>1622</v>
      </c>
      <c r="B15565" s="14" t="s">
        <v>2767</v>
      </c>
      <c r="C15565" s="8" t="s">
        <v>14569</v>
      </c>
      <c r="D15565" s="15" t="s">
        <v>14753</v>
      </c>
      <c r="E15565" s="10" t="s">
        <v>14754</v>
      </c>
      <c r="F15565" s="14"/>
      <c r="G15565" s="16"/>
      <c r="H15565" s="43"/>
      <c r="I15565" s="12" t="str">
        <f t="shared" si="243"/>
        <v/>
      </c>
      <c r="J15565" s="17"/>
      <c r="K15565" s="17"/>
      <c r="L15565" s="17"/>
    </row>
    <row r="15566" spans="1:12" ht="71.25">
      <c r="A15566" s="14" t="s">
        <v>1622</v>
      </c>
      <c r="B15566" s="14" t="s">
        <v>2767</v>
      </c>
      <c r="C15566" s="8" t="s">
        <v>14569</v>
      </c>
      <c r="D15566" s="15"/>
      <c r="E15566" s="10" t="s">
        <v>14755</v>
      </c>
      <c r="F15566" s="14"/>
      <c r="G15566" s="16"/>
      <c r="H15566" s="43"/>
      <c r="I15566" s="12" t="str">
        <f t="shared" si="243"/>
        <v/>
      </c>
      <c r="J15566" s="17"/>
      <c r="K15566" s="17"/>
      <c r="L15566" s="17"/>
    </row>
    <row r="15567" spans="1:12" ht="14.25">
      <c r="A15567" s="14" t="s">
        <v>1622</v>
      </c>
      <c r="B15567" s="14" t="s">
        <v>2767</v>
      </c>
      <c r="C15567" s="8" t="s">
        <v>14569</v>
      </c>
      <c r="D15567" s="15" t="s">
        <v>14756</v>
      </c>
      <c r="E15567" s="10" t="s">
        <v>14622</v>
      </c>
      <c r="F15567" s="14" t="s">
        <v>84</v>
      </c>
      <c r="G15567" s="16">
        <v>2051</v>
      </c>
      <c r="H15567" s="43"/>
      <c r="I15567" s="12" t="str">
        <f t="shared" si="243"/>
        <v/>
      </c>
      <c r="J15567" s="17"/>
      <c r="K15567" s="17"/>
      <c r="L15567" s="17"/>
    </row>
    <row r="15568" spans="1:12" ht="42.75">
      <c r="A15568" s="14" t="s">
        <v>1622</v>
      </c>
      <c r="B15568" s="14" t="s">
        <v>2767</v>
      </c>
      <c r="C15568" s="8" t="s">
        <v>14569</v>
      </c>
      <c r="D15568" s="15" t="s">
        <v>14757</v>
      </c>
      <c r="E15568" s="10" t="s">
        <v>14758</v>
      </c>
      <c r="F15568" s="14" t="s">
        <v>84</v>
      </c>
      <c r="G15568" s="16">
        <v>410</v>
      </c>
      <c r="H15568" s="43"/>
      <c r="I15568" s="12" t="str">
        <f t="shared" si="243"/>
        <v/>
      </c>
      <c r="J15568" s="17"/>
      <c r="K15568" s="17"/>
      <c r="L15568" s="17"/>
    </row>
    <row r="15569" spans="1:12" ht="57">
      <c r="A15569" s="14" t="s">
        <v>1622</v>
      </c>
      <c r="B15569" s="14" t="s">
        <v>2767</v>
      </c>
      <c r="C15569" s="8" t="s">
        <v>14569</v>
      </c>
      <c r="D15569" s="15" t="s">
        <v>14759</v>
      </c>
      <c r="E15569" s="10" t="s">
        <v>14630</v>
      </c>
      <c r="F15569" s="14" t="s">
        <v>84</v>
      </c>
      <c r="G15569" s="16">
        <v>1</v>
      </c>
      <c r="H15569" s="43"/>
      <c r="I15569" s="12" t="str">
        <f t="shared" si="243"/>
        <v/>
      </c>
      <c r="J15569" s="17"/>
      <c r="K15569" s="17"/>
      <c r="L15569" s="17"/>
    </row>
    <row r="15570" spans="1:12" ht="42.75">
      <c r="A15570" s="14" t="s">
        <v>1622</v>
      </c>
      <c r="B15570" s="14" t="s">
        <v>2767</v>
      </c>
      <c r="C15570" s="8" t="s">
        <v>14569</v>
      </c>
      <c r="D15570" s="15" t="s">
        <v>14760</v>
      </c>
      <c r="E15570" s="10" t="s">
        <v>14761</v>
      </c>
      <c r="F15570" s="14" t="s">
        <v>84</v>
      </c>
      <c r="G15570" s="16">
        <v>1640</v>
      </c>
      <c r="H15570" s="43"/>
      <c r="I15570" s="12" t="str">
        <f t="shared" si="243"/>
        <v/>
      </c>
      <c r="J15570" s="17"/>
      <c r="K15570" s="17"/>
      <c r="L15570" s="17"/>
    </row>
    <row r="15571" spans="1:12" ht="14.25">
      <c r="A15571" s="14" t="s">
        <v>1622</v>
      </c>
      <c r="B15571" s="14" t="s">
        <v>2767</v>
      </c>
      <c r="C15571" s="8" t="s">
        <v>14569</v>
      </c>
      <c r="D15571" s="15" t="s">
        <v>14762</v>
      </c>
      <c r="E15571" s="10" t="s">
        <v>14763</v>
      </c>
      <c r="F15571" s="14"/>
      <c r="G15571" s="16"/>
      <c r="H15571" s="43"/>
      <c r="I15571" s="12" t="str">
        <f t="shared" si="243"/>
        <v/>
      </c>
      <c r="J15571" s="17"/>
      <c r="K15571" s="17"/>
      <c r="L15571" s="17"/>
    </row>
    <row r="15572" spans="1:12" ht="85.5">
      <c r="A15572" s="14" t="s">
        <v>1622</v>
      </c>
      <c r="B15572" s="14" t="s">
        <v>2767</v>
      </c>
      <c r="C15572" s="8" t="s">
        <v>14569</v>
      </c>
      <c r="D15572" s="15"/>
      <c r="E15572" s="10" t="s">
        <v>14764</v>
      </c>
      <c r="F15572" s="14"/>
      <c r="G15572" s="16"/>
      <c r="H15572" s="43"/>
      <c r="I15572" s="12" t="str">
        <f t="shared" si="243"/>
        <v/>
      </c>
      <c r="J15572" s="17"/>
      <c r="K15572" s="17"/>
      <c r="L15572" s="17"/>
    </row>
    <row r="15573" spans="1:12" ht="14.25">
      <c r="A15573" s="14" t="s">
        <v>1622</v>
      </c>
      <c r="B15573" s="14" t="s">
        <v>2767</v>
      </c>
      <c r="C15573" s="8" t="s">
        <v>14569</v>
      </c>
      <c r="D15573" s="15" t="s">
        <v>14765</v>
      </c>
      <c r="E15573" s="10" t="s">
        <v>14640</v>
      </c>
      <c r="F15573" s="14" t="s">
        <v>168</v>
      </c>
      <c r="G15573" s="16">
        <v>37</v>
      </c>
      <c r="H15573" s="43"/>
      <c r="I15573" s="12" t="str">
        <f t="shared" si="243"/>
        <v/>
      </c>
      <c r="J15573" s="17"/>
      <c r="K15573" s="17"/>
      <c r="L15573" s="17"/>
    </row>
    <row r="15574" spans="1:12" ht="14.25">
      <c r="A15574" s="14" t="s">
        <v>1622</v>
      </c>
      <c r="B15574" s="14" t="s">
        <v>2767</v>
      </c>
      <c r="C15574" s="8" t="s">
        <v>14569</v>
      </c>
      <c r="D15574" s="15" t="s">
        <v>14766</v>
      </c>
      <c r="E15574" s="10" t="s">
        <v>14622</v>
      </c>
      <c r="F15574" s="14" t="s">
        <v>84</v>
      </c>
      <c r="G15574" s="16">
        <v>390</v>
      </c>
      <c r="H15574" s="43"/>
      <c r="I15574" s="12" t="str">
        <f t="shared" si="243"/>
        <v/>
      </c>
      <c r="J15574" s="17"/>
      <c r="K15574" s="17"/>
      <c r="L15574" s="17"/>
    </row>
    <row r="15575" spans="1:12" ht="28.5">
      <c r="A15575" s="14" t="s">
        <v>1622</v>
      </c>
      <c r="B15575" s="14" t="s">
        <v>2767</v>
      </c>
      <c r="C15575" s="8" t="s">
        <v>14569</v>
      </c>
      <c r="D15575" s="15" t="s">
        <v>14767</v>
      </c>
      <c r="E15575" s="10" t="s">
        <v>14643</v>
      </c>
      <c r="F15575" s="14" t="s">
        <v>168</v>
      </c>
      <c r="G15575" s="16">
        <v>37</v>
      </c>
      <c r="H15575" s="43"/>
      <c r="I15575" s="12" t="str">
        <f t="shared" si="243"/>
        <v/>
      </c>
      <c r="J15575" s="17"/>
      <c r="K15575" s="17"/>
      <c r="L15575" s="17"/>
    </row>
    <row r="15576" spans="1:12" ht="28.5">
      <c r="A15576" s="14" t="s">
        <v>1622</v>
      </c>
      <c r="B15576" s="14" t="s">
        <v>2767</v>
      </c>
      <c r="C15576" s="8" t="s">
        <v>14569</v>
      </c>
      <c r="D15576" s="15" t="s">
        <v>14768</v>
      </c>
      <c r="E15576" s="10" t="s">
        <v>14769</v>
      </c>
      <c r="F15576" s="14" t="s">
        <v>84</v>
      </c>
      <c r="G15576" s="16">
        <v>390</v>
      </c>
      <c r="H15576" s="43"/>
      <c r="I15576" s="12" t="str">
        <f t="shared" si="243"/>
        <v/>
      </c>
      <c r="J15576" s="17"/>
      <c r="K15576" s="17"/>
      <c r="L15576" s="17"/>
    </row>
    <row r="15577" spans="1:12" ht="14.25">
      <c r="A15577" s="14" t="s">
        <v>1622</v>
      </c>
      <c r="B15577" s="14" t="s">
        <v>2767</v>
      </c>
      <c r="C15577" s="8" t="s">
        <v>14569</v>
      </c>
      <c r="D15577" s="15" t="s">
        <v>14770</v>
      </c>
      <c r="E15577" s="10" t="s">
        <v>14647</v>
      </c>
      <c r="F15577" s="14" t="s">
        <v>73</v>
      </c>
      <c r="G15577" s="16">
        <v>49</v>
      </c>
      <c r="H15577" s="43"/>
      <c r="I15577" s="12" t="str">
        <f t="shared" si="243"/>
        <v/>
      </c>
      <c r="J15577" s="17"/>
      <c r="K15577" s="17"/>
      <c r="L15577" s="17"/>
    </row>
    <row r="15578" spans="1:12" ht="28.5">
      <c r="A15578" s="14" t="s">
        <v>1622</v>
      </c>
      <c r="B15578" s="14" t="s">
        <v>2767</v>
      </c>
      <c r="C15578" s="8" t="s">
        <v>14569</v>
      </c>
      <c r="D15578" s="15" t="s">
        <v>14771</v>
      </c>
      <c r="E15578" s="10" t="s">
        <v>14649</v>
      </c>
      <c r="F15578" s="14" t="s">
        <v>84</v>
      </c>
      <c r="G15578" s="16">
        <v>1</v>
      </c>
      <c r="H15578" s="43"/>
      <c r="I15578" s="12" t="str">
        <f t="shared" si="243"/>
        <v/>
      </c>
      <c r="J15578" s="17"/>
      <c r="K15578" s="17"/>
      <c r="L15578" s="17"/>
    </row>
    <row r="15579" spans="1:12" ht="14.25">
      <c r="A15579" s="14" t="s">
        <v>1622</v>
      </c>
      <c r="B15579" s="14" t="s">
        <v>2767</v>
      </c>
      <c r="C15579" s="8" t="s">
        <v>14569</v>
      </c>
      <c r="D15579" s="15" t="s">
        <v>14772</v>
      </c>
      <c r="E15579" s="10" t="s">
        <v>14773</v>
      </c>
      <c r="F15579" s="14"/>
      <c r="G15579" s="16"/>
      <c r="H15579" s="43"/>
      <c r="I15579" s="12" t="str">
        <f t="shared" si="243"/>
        <v/>
      </c>
      <c r="J15579" s="17"/>
      <c r="K15579" s="17"/>
      <c r="L15579" s="17"/>
    </row>
    <row r="15580" spans="1:12" ht="85.5">
      <c r="A15580" s="14" t="s">
        <v>1622</v>
      </c>
      <c r="B15580" s="14" t="s">
        <v>2767</v>
      </c>
      <c r="C15580" s="8" t="s">
        <v>14569</v>
      </c>
      <c r="D15580" s="15"/>
      <c r="E15580" s="10" t="s">
        <v>14774</v>
      </c>
      <c r="F15580" s="14"/>
      <c r="G15580" s="16"/>
      <c r="H15580" s="43"/>
      <c r="I15580" s="12" t="str">
        <f t="shared" si="243"/>
        <v/>
      </c>
      <c r="J15580" s="17"/>
      <c r="K15580" s="17"/>
      <c r="L15580" s="17"/>
    </row>
    <row r="15581" spans="1:12" ht="14.25">
      <c r="A15581" s="14" t="s">
        <v>1622</v>
      </c>
      <c r="B15581" s="14" t="s">
        <v>2767</v>
      </c>
      <c r="C15581" s="8" t="s">
        <v>14569</v>
      </c>
      <c r="D15581" s="15" t="s">
        <v>14775</v>
      </c>
      <c r="E15581" s="10" t="s">
        <v>14640</v>
      </c>
      <c r="F15581" s="14" t="s">
        <v>168</v>
      </c>
      <c r="G15581" s="16">
        <v>105</v>
      </c>
      <c r="H15581" s="43"/>
      <c r="I15581" s="12" t="str">
        <f t="shared" si="243"/>
        <v/>
      </c>
      <c r="J15581" s="17"/>
      <c r="K15581" s="17"/>
      <c r="L15581" s="17"/>
    </row>
    <row r="15582" spans="1:12" ht="42.75">
      <c r="A15582" s="14" t="s">
        <v>1622</v>
      </c>
      <c r="B15582" s="14" t="s">
        <v>2767</v>
      </c>
      <c r="C15582" s="8" t="s">
        <v>14569</v>
      </c>
      <c r="D15582" s="15" t="s">
        <v>14776</v>
      </c>
      <c r="E15582" s="10" t="s">
        <v>14777</v>
      </c>
      <c r="F15582" s="14" t="s">
        <v>168</v>
      </c>
      <c r="G15582" s="16">
        <v>5</v>
      </c>
      <c r="H15582" s="43"/>
      <c r="I15582" s="12" t="str">
        <f t="shared" si="243"/>
        <v/>
      </c>
      <c r="J15582" s="17"/>
      <c r="K15582" s="17"/>
      <c r="L15582" s="17"/>
    </row>
    <row r="15583" spans="1:12" ht="42.75">
      <c r="A15583" s="14" t="s">
        <v>1622</v>
      </c>
      <c r="B15583" s="14" t="s">
        <v>2767</v>
      </c>
      <c r="C15583" s="8" t="s">
        <v>14569</v>
      </c>
      <c r="D15583" s="15" t="s">
        <v>14778</v>
      </c>
      <c r="E15583" s="10" t="s">
        <v>14779</v>
      </c>
      <c r="F15583" s="14" t="s">
        <v>168</v>
      </c>
      <c r="G15583" s="16">
        <v>10</v>
      </c>
      <c r="H15583" s="43"/>
      <c r="I15583" s="12" t="str">
        <f t="shared" si="243"/>
        <v/>
      </c>
      <c r="J15583" s="17"/>
      <c r="K15583" s="17"/>
      <c r="L15583" s="17"/>
    </row>
    <row r="15584" spans="1:12" ht="42.75">
      <c r="A15584" s="14" t="s">
        <v>1622</v>
      </c>
      <c r="B15584" s="14" t="s">
        <v>2767</v>
      </c>
      <c r="C15584" s="8" t="s">
        <v>14569</v>
      </c>
      <c r="D15584" s="15" t="s">
        <v>14780</v>
      </c>
      <c r="E15584" s="10" t="s">
        <v>14781</v>
      </c>
      <c r="F15584" s="14" t="s">
        <v>168</v>
      </c>
      <c r="G15584" s="16">
        <v>10</v>
      </c>
      <c r="H15584" s="43"/>
      <c r="I15584" s="12" t="str">
        <f t="shared" si="243"/>
        <v/>
      </c>
      <c r="J15584" s="17"/>
      <c r="K15584" s="17"/>
      <c r="L15584" s="17"/>
    </row>
    <row r="15585" spans="1:12" ht="14.25">
      <c r="A15585" s="14" t="s">
        <v>1622</v>
      </c>
      <c r="B15585" s="14" t="s">
        <v>2767</v>
      </c>
      <c r="C15585" s="8" t="s">
        <v>14569</v>
      </c>
      <c r="D15585" s="15" t="s">
        <v>14782</v>
      </c>
      <c r="E15585" s="10" t="s">
        <v>14773</v>
      </c>
      <c r="F15585" s="14"/>
      <c r="G15585" s="16"/>
      <c r="H15585" s="43"/>
      <c r="I15585" s="12" t="str">
        <f t="shared" si="243"/>
        <v/>
      </c>
      <c r="J15585" s="17"/>
      <c r="K15585" s="17"/>
      <c r="L15585" s="17"/>
    </row>
    <row r="15586" spans="1:12" ht="85.5">
      <c r="A15586" s="14" t="s">
        <v>1622</v>
      </c>
      <c r="B15586" s="14" t="s">
        <v>2767</v>
      </c>
      <c r="C15586" s="8" t="s">
        <v>14569</v>
      </c>
      <c r="D15586" s="15"/>
      <c r="E15586" s="10" t="s">
        <v>14774</v>
      </c>
      <c r="F15586" s="14"/>
      <c r="G15586" s="16"/>
      <c r="H15586" s="43"/>
      <c r="I15586" s="12" t="str">
        <f t="shared" si="243"/>
        <v/>
      </c>
      <c r="J15586" s="17"/>
      <c r="K15586" s="17"/>
      <c r="L15586" s="17"/>
    </row>
    <row r="15587" spans="1:12" ht="14.25">
      <c r="A15587" s="14" t="s">
        <v>1622</v>
      </c>
      <c r="B15587" s="14" t="s">
        <v>2767</v>
      </c>
      <c r="C15587" s="8" t="s">
        <v>14569</v>
      </c>
      <c r="D15587" s="15" t="s">
        <v>14783</v>
      </c>
      <c r="E15587" s="10" t="s">
        <v>14640</v>
      </c>
      <c r="F15587" s="14" t="s">
        <v>168</v>
      </c>
      <c r="G15587" s="16">
        <v>280</v>
      </c>
      <c r="H15587" s="43"/>
      <c r="I15587" s="12" t="str">
        <f t="shared" si="243"/>
        <v/>
      </c>
      <c r="J15587" s="17"/>
      <c r="K15587" s="17"/>
      <c r="L15587" s="17"/>
    </row>
    <row r="15588" spans="1:12" ht="57">
      <c r="A15588" s="14" t="s">
        <v>1622</v>
      </c>
      <c r="B15588" s="14" t="s">
        <v>2767</v>
      </c>
      <c r="C15588" s="8" t="s">
        <v>14569</v>
      </c>
      <c r="D15588" s="15" t="s">
        <v>14784</v>
      </c>
      <c r="E15588" s="10" t="s">
        <v>14785</v>
      </c>
      <c r="F15588" s="14" t="s">
        <v>168</v>
      </c>
      <c r="G15588" s="16">
        <v>60</v>
      </c>
      <c r="H15588" s="43"/>
      <c r="I15588" s="12" t="str">
        <f t="shared" si="243"/>
        <v/>
      </c>
      <c r="J15588" s="17"/>
      <c r="K15588" s="17"/>
      <c r="L15588" s="17"/>
    </row>
    <row r="15589" spans="1:12" ht="57">
      <c r="A15589" s="14" t="s">
        <v>1622</v>
      </c>
      <c r="B15589" s="14" t="s">
        <v>2767</v>
      </c>
      <c r="C15589" s="8" t="s">
        <v>14569</v>
      </c>
      <c r="D15589" s="15" t="s">
        <v>14786</v>
      </c>
      <c r="E15589" s="10" t="s">
        <v>14787</v>
      </c>
      <c r="F15589" s="14" t="s">
        <v>168</v>
      </c>
      <c r="G15589" s="16">
        <v>110</v>
      </c>
      <c r="H15589" s="43"/>
      <c r="I15589" s="12" t="str">
        <f t="shared" si="243"/>
        <v/>
      </c>
      <c r="J15589" s="17"/>
      <c r="K15589" s="17"/>
      <c r="L15589" s="17"/>
    </row>
    <row r="15590" spans="1:12" ht="57">
      <c r="A15590" s="14" t="s">
        <v>1622</v>
      </c>
      <c r="B15590" s="14" t="s">
        <v>2767</v>
      </c>
      <c r="C15590" s="8" t="s">
        <v>14569</v>
      </c>
      <c r="D15590" s="15" t="s">
        <v>14788</v>
      </c>
      <c r="E15590" s="10" t="s">
        <v>14789</v>
      </c>
      <c r="F15590" s="14" t="s">
        <v>168</v>
      </c>
      <c r="G15590" s="16">
        <v>110</v>
      </c>
      <c r="H15590" s="43"/>
      <c r="I15590" s="12" t="str">
        <f t="shared" si="243"/>
        <v/>
      </c>
      <c r="J15590" s="17"/>
      <c r="K15590" s="17"/>
      <c r="L15590" s="17"/>
    </row>
    <row r="15591" spans="1:12" ht="14.25">
      <c r="A15591" s="14" t="s">
        <v>1622</v>
      </c>
      <c r="B15591" s="14" t="s">
        <v>2767</v>
      </c>
      <c r="C15591" s="8" t="s">
        <v>14569</v>
      </c>
      <c r="D15591" s="15" t="s">
        <v>14790</v>
      </c>
      <c r="E15591" s="10" t="s">
        <v>14791</v>
      </c>
      <c r="F15591" s="14"/>
      <c r="G15591" s="16"/>
      <c r="H15591" s="43"/>
      <c r="I15591" s="12" t="str">
        <f t="shared" si="243"/>
        <v/>
      </c>
      <c r="J15591" s="17"/>
      <c r="K15591" s="17"/>
      <c r="L15591" s="17"/>
    </row>
    <row r="15592" spans="1:12" ht="99.75">
      <c r="A15592" s="14" t="s">
        <v>1622</v>
      </c>
      <c r="B15592" s="14" t="s">
        <v>2767</v>
      </c>
      <c r="C15592" s="8" t="s">
        <v>14569</v>
      </c>
      <c r="D15592" s="15"/>
      <c r="E15592" s="10" t="s">
        <v>14709</v>
      </c>
      <c r="F15592" s="14"/>
      <c r="G15592" s="16"/>
      <c r="H15592" s="43"/>
      <c r="I15592" s="12" t="str">
        <f t="shared" si="243"/>
        <v/>
      </c>
      <c r="J15592" s="17"/>
      <c r="K15592" s="17"/>
      <c r="L15592" s="17"/>
    </row>
    <row r="15593" spans="1:12" ht="14.25">
      <c r="A15593" s="14" t="s">
        <v>1622</v>
      </c>
      <c r="B15593" s="14" t="s">
        <v>2767</v>
      </c>
      <c r="C15593" s="8" t="s">
        <v>14569</v>
      </c>
      <c r="D15593" s="15" t="s">
        <v>14792</v>
      </c>
      <c r="E15593" s="10" t="s">
        <v>14622</v>
      </c>
      <c r="F15593" s="14" t="s">
        <v>84</v>
      </c>
      <c r="G15593" s="16">
        <v>450</v>
      </c>
      <c r="H15593" s="43"/>
      <c r="I15593" s="12" t="str">
        <f t="shared" si="243"/>
        <v/>
      </c>
      <c r="J15593" s="17"/>
      <c r="K15593" s="17"/>
      <c r="L15593" s="17"/>
    </row>
    <row r="15594" spans="1:12" ht="42.75">
      <c r="A15594" s="14" t="s">
        <v>1622</v>
      </c>
      <c r="B15594" s="14" t="s">
        <v>2767</v>
      </c>
      <c r="C15594" s="8" t="s">
        <v>14569</v>
      </c>
      <c r="D15594" s="15" t="s">
        <v>14793</v>
      </c>
      <c r="E15594" s="10" t="s">
        <v>14794</v>
      </c>
      <c r="F15594" s="14" t="s">
        <v>84</v>
      </c>
      <c r="G15594" s="16">
        <v>450</v>
      </c>
      <c r="H15594" s="43"/>
      <c r="I15594" s="12" t="str">
        <f t="shared" si="243"/>
        <v/>
      </c>
      <c r="J15594" s="17"/>
      <c r="K15594" s="17"/>
      <c r="L15594" s="17"/>
    </row>
    <row r="15595" spans="1:12" ht="14.25">
      <c r="A15595" s="14" t="s">
        <v>1622</v>
      </c>
      <c r="B15595" s="14" t="s">
        <v>2767</v>
      </c>
      <c r="C15595" s="8" t="s">
        <v>14569</v>
      </c>
      <c r="D15595" s="15" t="s">
        <v>14795</v>
      </c>
      <c r="E15595" s="10" t="s">
        <v>14796</v>
      </c>
      <c r="F15595" s="14"/>
      <c r="G15595" s="16"/>
      <c r="H15595" s="43"/>
      <c r="I15595" s="12" t="str">
        <f t="shared" si="243"/>
        <v/>
      </c>
      <c r="J15595" s="17"/>
      <c r="K15595" s="17"/>
      <c r="L15595" s="17"/>
    </row>
    <row r="15596" spans="1:12" ht="85.5">
      <c r="A15596" s="14" t="s">
        <v>1622</v>
      </c>
      <c r="B15596" s="14" t="s">
        <v>2767</v>
      </c>
      <c r="C15596" s="8" t="s">
        <v>14569</v>
      </c>
      <c r="D15596" s="15"/>
      <c r="E15596" s="10" t="s">
        <v>14654</v>
      </c>
      <c r="F15596" s="14"/>
      <c r="G15596" s="16"/>
      <c r="H15596" s="43"/>
      <c r="I15596" s="12" t="str">
        <f t="shared" si="243"/>
        <v/>
      </c>
      <c r="J15596" s="17"/>
      <c r="K15596" s="17"/>
      <c r="L15596" s="17"/>
    </row>
    <row r="15597" spans="1:12" ht="14.25">
      <c r="A15597" s="14" t="s">
        <v>1622</v>
      </c>
      <c r="B15597" s="14" t="s">
        <v>2767</v>
      </c>
      <c r="C15597" s="8" t="s">
        <v>14569</v>
      </c>
      <c r="D15597" s="15" t="s">
        <v>14797</v>
      </c>
      <c r="E15597" s="10" t="s">
        <v>14640</v>
      </c>
      <c r="F15597" s="14" t="s">
        <v>168</v>
      </c>
      <c r="G15597" s="16">
        <v>31.5</v>
      </c>
      <c r="H15597" s="43"/>
      <c r="I15597" s="12" t="str">
        <f t="shared" si="243"/>
        <v/>
      </c>
      <c r="J15597" s="17"/>
      <c r="K15597" s="17"/>
      <c r="L15597" s="17"/>
    </row>
    <row r="15598" spans="1:12" ht="57">
      <c r="A15598" s="14" t="s">
        <v>1622</v>
      </c>
      <c r="B15598" s="14" t="s">
        <v>2767</v>
      </c>
      <c r="C15598" s="8" t="s">
        <v>14569</v>
      </c>
      <c r="D15598" s="15" t="s">
        <v>14798</v>
      </c>
      <c r="E15598" s="10" t="s">
        <v>14665</v>
      </c>
      <c r="F15598" s="14" t="s">
        <v>168</v>
      </c>
      <c r="G15598" s="16">
        <v>6.5</v>
      </c>
      <c r="H15598" s="43"/>
      <c r="I15598" s="12" t="str">
        <f t="shared" si="243"/>
        <v/>
      </c>
      <c r="J15598" s="17"/>
      <c r="K15598" s="17"/>
      <c r="L15598" s="17"/>
    </row>
    <row r="15599" spans="1:12" ht="57">
      <c r="A15599" s="14" t="s">
        <v>1622</v>
      </c>
      <c r="B15599" s="14" t="s">
        <v>2767</v>
      </c>
      <c r="C15599" s="8" t="s">
        <v>14569</v>
      </c>
      <c r="D15599" s="15" t="s">
        <v>14799</v>
      </c>
      <c r="E15599" s="10" t="s">
        <v>14667</v>
      </c>
      <c r="F15599" s="14" t="s">
        <v>168</v>
      </c>
      <c r="G15599" s="16">
        <v>12.5</v>
      </c>
      <c r="H15599" s="43"/>
      <c r="I15599" s="12" t="str">
        <f t="shared" si="243"/>
        <v/>
      </c>
      <c r="J15599" s="17"/>
      <c r="K15599" s="17"/>
      <c r="L15599" s="17"/>
    </row>
    <row r="15600" spans="1:12" ht="57">
      <c r="A15600" s="14" t="s">
        <v>1622</v>
      </c>
      <c r="B15600" s="14" t="s">
        <v>2767</v>
      </c>
      <c r="C15600" s="8" t="s">
        <v>14569</v>
      </c>
      <c r="D15600" s="15" t="s">
        <v>14800</v>
      </c>
      <c r="E15600" s="10" t="s">
        <v>14669</v>
      </c>
      <c r="F15600" s="14" t="s">
        <v>168</v>
      </c>
      <c r="G15600" s="16">
        <v>12.5</v>
      </c>
      <c r="H15600" s="43"/>
      <c r="I15600" s="12" t="str">
        <f t="shared" si="243"/>
        <v/>
      </c>
      <c r="J15600" s="17"/>
      <c r="K15600" s="17"/>
      <c r="L15600" s="17"/>
    </row>
    <row r="15601" spans="1:12" ht="28.5">
      <c r="A15601" s="14" t="s">
        <v>1622</v>
      </c>
      <c r="B15601" s="14" t="s">
        <v>2767</v>
      </c>
      <c r="C15601" s="8" t="s">
        <v>14569</v>
      </c>
      <c r="D15601" s="15" t="s">
        <v>14801</v>
      </c>
      <c r="E15601" s="10" t="s">
        <v>14802</v>
      </c>
      <c r="F15601" s="14"/>
      <c r="G15601" s="16"/>
      <c r="H15601" s="43"/>
      <c r="I15601" s="12" t="str">
        <f t="shared" si="243"/>
        <v/>
      </c>
      <c r="J15601" s="17"/>
      <c r="K15601" s="17"/>
      <c r="L15601" s="17"/>
    </row>
    <row r="15602" spans="1:12" ht="171">
      <c r="A15602" s="14" t="s">
        <v>1622</v>
      </c>
      <c r="B15602" s="14" t="s">
        <v>2767</v>
      </c>
      <c r="C15602" s="8" t="s">
        <v>14569</v>
      </c>
      <c r="D15602" s="15"/>
      <c r="E15602" s="10" t="s">
        <v>14803</v>
      </c>
      <c r="F15602" s="14"/>
      <c r="G15602" s="16"/>
      <c r="H15602" s="43"/>
      <c r="I15602" s="12" t="str">
        <f t="shared" si="243"/>
        <v/>
      </c>
      <c r="J15602" s="17"/>
      <c r="K15602" s="17"/>
      <c r="L15602" s="17"/>
    </row>
    <row r="15603" spans="1:12" ht="85.5">
      <c r="A15603" s="14" t="s">
        <v>1622</v>
      </c>
      <c r="B15603" s="14" t="s">
        <v>2767</v>
      </c>
      <c r="C15603" s="8" t="s">
        <v>14569</v>
      </c>
      <c r="D15603" s="15" t="s">
        <v>14804</v>
      </c>
      <c r="E15603" s="10" t="s">
        <v>14805</v>
      </c>
      <c r="F15603" s="14" t="s">
        <v>168</v>
      </c>
      <c r="G15603" s="16">
        <v>3227</v>
      </c>
      <c r="H15603" s="43"/>
      <c r="I15603" s="12" t="str">
        <f t="shared" si="243"/>
        <v/>
      </c>
      <c r="J15603" s="17"/>
      <c r="K15603" s="17"/>
      <c r="L15603" s="17"/>
    </row>
    <row r="15604" spans="1:12" ht="14.25">
      <c r="A15604" s="14" t="s">
        <v>1622</v>
      </c>
      <c r="B15604" s="14" t="s">
        <v>2767</v>
      </c>
      <c r="C15604" s="8" t="s">
        <v>14569</v>
      </c>
      <c r="D15604" s="15" t="s">
        <v>14806</v>
      </c>
      <c r="E15604" s="10" t="s">
        <v>14807</v>
      </c>
      <c r="F15604" s="14" t="s">
        <v>2977</v>
      </c>
      <c r="G15604" s="16">
        <v>16135</v>
      </c>
      <c r="H15604" s="43"/>
      <c r="I15604" s="12" t="str">
        <f t="shared" si="243"/>
        <v/>
      </c>
      <c r="J15604" s="17"/>
      <c r="K15604" s="17"/>
      <c r="L15604" s="17"/>
    </row>
    <row r="15605" spans="1:12" ht="14.25">
      <c r="A15605" s="14" t="s">
        <v>1622</v>
      </c>
      <c r="B15605" s="14" t="s">
        <v>2767</v>
      </c>
      <c r="C15605" s="8" t="s">
        <v>14569</v>
      </c>
      <c r="D15605" s="15" t="s">
        <v>14808</v>
      </c>
      <c r="E15605" s="10" t="s">
        <v>14640</v>
      </c>
      <c r="F15605" s="14" t="s">
        <v>168</v>
      </c>
      <c r="G15605" s="16">
        <v>3227</v>
      </c>
      <c r="H15605" s="43"/>
      <c r="I15605" s="12" t="str">
        <f t="shared" si="243"/>
        <v/>
      </c>
      <c r="J15605" s="17"/>
      <c r="K15605" s="17"/>
      <c r="L15605" s="17"/>
    </row>
    <row r="15606" spans="1:12" ht="14.25">
      <c r="A15606" s="14" t="s">
        <v>1622</v>
      </c>
      <c r="B15606" s="14" t="s">
        <v>3244</v>
      </c>
      <c r="C15606" s="8" t="s">
        <v>14569</v>
      </c>
      <c r="D15606" s="15"/>
      <c r="E15606" s="10" t="s">
        <v>3245</v>
      </c>
      <c r="F15606" s="14"/>
      <c r="G15606" s="16"/>
      <c r="H15606" s="43"/>
      <c r="I15606" s="12" t="str">
        <f t="shared" si="243"/>
        <v/>
      </c>
      <c r="J15606" s="17"/>
      <c r="K15606" s="17"/>
      <c r="L15606" s="17"/>
    </row>
    <row r="15607" spans="1:12" ht="14.25">
      <c r="A15607" s="14" t="s">
        <v>1622</v>
      </c>
      <c r="B15607" s="14" t="s">
        <v>3244</v>
      </c>
      <c r="C15607" s="8" t="s">
        <v>14569</v>
      </c>
      <c r="D15607" s="15"/>
      <c r="E15607" s="10" t="s">
        <v>6849</v>
      </c>
      <c r="F15607" s="14"/>
      <c r="G15607" s="16"/>
      <c r="H15607" s="43"/>
      <c r="I15607" s="12" t="str">
        <f t="shared" si="243"/>
        <v/>
      </c>
      <c r="J15607" s="17"/>
      <c r="K15607" s="17"/>
      <c r="L15607" s="17"/>
    </row>
    <row r="15608" spans="1:12" ht="42.75">
      <c r="A15608" s="14" t="s">
        <v>1622</v>
      </c>
      <c r="B15608" s="14" t="s">
        <v>3244</v>
      </c>
      <c r="C15608" s="8" t="s">
        <v>14569</v>
      </c>
      <c r="D15608" s="15"/>
      <c r="E15608" s="10" t="s">
        <v>14809</v>
      </c>
      <c r="F15608" s="14"/>
      <c r="G15608" s="16"/>
      <c r="H15608" s="43"/>
      <c r="I15608" s="12" t="str">
        <f t="shared" si="243"/>
        <v/>
      </c>
      <c r="J15608" s="17"/>
      <c r="K15608" s="17"/>
      <c r="L15608" s="17"/>
    </row>
    <row r="15609" spans="1:12" ht="156.75">
      <c r="A15609" s="14" t="s">
        <v>1622</v>
      </c>
      <c r="B15609" s="14" t="s">
        <v>3244</v>
      </c>
      <c r="C15609" s="8" t="s">
        <v>14569</v>
      </c>
      <c r="D15609" s="15"/>
      <c r="E15609" s="10" t="s">
        <v>14573</v>
      </c>
      <c r="F15609" s="14"/>
      <c r="G15609" s="16"/>
      <c r="H15609" s="43"/>
      <c r="I15609" s="12" t="str">
        <f t="shared" si="243"/>
        <v/>
      </c>
      <c r="J15609" s="17"/>
      <c r="K15609" s="17"/>
      <c r="L15609" s="17"/>
    </row>
    <row r="15610" spans="1:12" ht="14.25">
      <c r="A15610" s="14" t="s">
        <v>1622</v>
      </c>
      <c r="B15610" s="14" t="s">
        <v>3244</v>
      </c>
      <c r="C15610" s="8" t="s">
        <v>14569</v>
      </c>
      <c r="D15610" s="15" t="s">
        <v>14810</v>
      </c>
      <c r="E15610" s="10" t="s">
        <v>14811</v>
      </c>
      <c r="F15610" s="14"/>
      <c r="G15610" s="16"/>
      <c r="H15610" s="43"/>
      <c r="I15610" s="12" t="str">
        <f t="shared" si="243"/>
        <v/>
      </c>
      <c r="J15610" s="17"/>
      <c r="K15610" s="17"/>
      <c r="L15610" s="17"/>
    </row>
    <row r="15611" spans="1:12" ht="342">
      <c r="A15611" s="14" t="s">
        <v>1622</v>
      </c>
      <c r="B15611" s="14" t="s">
        <v>3244</v>
      </c>
      <c r="C15611" s="8" t="s">
        <v>14569</v>
      </c>
      <c r="D15611" s="15"/>
      <c r="E15611" s="10" t="s">
        <v>14812</v>
      </c>
      <c r="F15611" s="14"/>
      <c r="G15611" s="16"/>
      <c r="H15611" s="43"/>
      <c r="I15611" s="12" t="str">
        <f t="shared" si="243"/>
        <v/>
      </c>
      <c r="J15611" s="17"/>
      <c r="K15611" s="17"/>
      <c r="L15611" s="17"/>
    </row>
    <row r="15612" spans="1:12" ht="14.25">
      <c r="A15612" s="14" t="s">
        <v>1622</v>
      </c>
      <c r="B15612" s="14" t="s">
        <v>3244</v>
      </c>
      <c r="C15612" s="8" t="s">
        <v>14569</v>
      </c>
      <c r="D15612" s="15"/>
      <c r="E15612" s="10" t="s">
        <v>14585</v>
      </c>
      <c r="F15612" s="14"/>
      <c r="G15612" s="16"/>
      <c r="H15612" s="43"/>
      <c r="I15612" s="12" t="str">
        <f t="shared" si="243"/>
        <v/>
      </c>
      <c r="J15612" s="17"/>
      <c r="K15612" s="17"/>
      <c r="L15612" s="17"/>
    </row>
    <row r="15613" spans="1:12" ht="14.25">
      <c r="A15613" s="14" t="s">
        <v>1622</v>
      </c>
      <c r="B15613" s="14" t="s">
        <v>3244</v>
      </c>
      <c r="C15613" s="8" t="s">
        <v>14569</v>
      </c>
      <c r="D15613" s="15"/>
      <c r="E15613" s="10" t="s">
        <v>14577</v>
      </c>
      <c r="F15613" s="14"/>
      <c r="G15613" s="16"/>
      <c r="H15613" s="43"/>
      <c r="I15613" s="12" t="str">
        <f t="shared" si="243"/>
        <v/>
      </c>
      <c r="J15613" s="17"/>
      <c r="K15613" s="17"/>
      <c r="L15613" s="17"/>
    </row>
    <row r="15614" spans="1:12" ht="14.25">
      <c r="A15614" s="14" t="s">
        <v>1622</v>
      </c>
      <c r="B15614" s="14" t="s">
        <v>3244</v>
      </c>
      <c r="C15614" s="8" t="s">
        <v>14569</v>
      </c>
      <c r="D15614" s="15" t="s">
        <v>14813</v>
      </c>
      <c r="E15614" s="10" t="s">
        <v>14589</v>
      </c>
      <c r="F15614" s="14" t="s">
        <v>168</v>
      </c>
      <c r="G15614" s="16">
        <v>14.62</v>
      </c>
      <c r="H15614" s="43"/>
      <c r="I15614" s="12" t="str">
        <f t="shared" si="243"/>
        <v/>
      </c>
      <c r="J15614" s="17"/>
      <c r="K15614" s="17"/>
      <c r="L15614" s="17"/>
    </row>
    <row r="15615" spans="1:12" ht="14.25">
      <c r="A15615" s="14" t="s">
        <v>1622</v>
      </c>
      <c r="B15615" s="14" t="s">
        <v>3244</v>
      </c>
      <c r="C15615" s="8" t="s">
        <v>14569</v>
      </c>
      <c r="D15615" s="15" t="s">
        <v>14814</v>
      </c>
      <c r="E15615" s="10" t="s">
        <v>14815</v>
      </c>
      <c r="F15615" s="14" t="s">
        <v>168</v>
      </c>
      <c r="G15615" s="16">
        <v>14.62</v>
      </c>
      <c r="H15615" s="43"/>
      <c r="I15615" s="12" t="str">
        <f t="shared" si="243"/>
        <v/>
      </c>
      <c r="J15615" s="17"/>
      <c r="K15615" s="17"/>
      <c r="L15615" s="17"/>
    </row>
    <row r="15616" spans="1:12" ht="14.25">
      <c r="A15616" s="14" t="s">
        <v>1622</v>
      </c>
      <c r="B15616" s="14" t="s">
        <v>3244</v>
      </c>
      <c r="C15616" s="8" t="s">
        <v>14569</v>
      </c>
      <c r="D15616" s="15" t="s">
        <v>14816</v>
      </c>
      <c r="E15616" s="10" t="s">
        <v>14593</v>
      </c>
      <c r="F15616" s="14" t="s">
        <v>73</v>
      </c>
      <c r="G15616" s="16">
        <v>5.8</v>
      </c>
      <c r="H15616" s="43"/>
      <c r="I15616" s="12" t="str">
        <f t="shared" si="243"/>
        <v/>
      </c>
      <c r="J15616" s="17"/>
      <c r="K15616" s="17"/>
      <c r="L15616" s="17"/>
    </row>
    <row r="15617" spans="1:12" ht="14.25">
      <c r="A15617" s="14" t="s">
        <v>1622</v>
      </c>
      <c r="B15617" s="14" t="s">
        <v>3244</v>
      </c>
      <c r="C15617" s="8" t="s">
        <v>14569</v>
      </c>
      <c r="D15617" s="15" t="s">
        <v>14817</v>
      </c>
      <c r="E15617" s="10" t="s">
        <v>14818</v>
      </c>
      <c r="F15617" s="14" t="s">
        <v>73</v>
      </c>
      <c r="G15617" s="16">
        <v>5.8</v>
      </c>
      <c r="H15617" s="43"/>
      <c r="I15617" s="12" t="str">
        <f t="shared" si="243"/>
        <v/>
      </c>
      <c r="J15617" s="17"/>
      <c r="K15617" s="17"/>
      <c r="L15617" s="17"/>
    </row>
    <row r="15618" spans="1:12" ht="14.25">
      <c r="A15618" s="14" t="s">
        <v>1622</v>
      </c>
      <c r="B15618" s="14" t="s">
        <v>3244</v>
      </c>
      <c r="C15618" s="8" t="s">
        <v>14569</v>
      </c>
      <c r="D15618" s="15" t="s">
        <v>14819</v>
      </c>
      <c r="E15618" s="10" t="s">
        <v>14820</v>
      </c>
      <c r="F15618" s="14"/>
      <c r="G15618" s="16"/>
      <c r="H15618" s="43"/>
      <c r="I15618" s="12" t="str">
        <f t="shared" si="243"/>
        <v/>
      </c>
      <c r="J15618" s="17"/>
      <c r="K15618" s="17"/>
      <c r="L15618" s="17"/>
    </row>
    <row r="15619" spans="1:12" ht="285">
      <c r="A15619" s="14" t="s">
        <v>1622</v>
      </c>
      <c r="B15619" s="14" t="s">
        <v>3244</v>
      </c>
      <c r="C15619" s="8" t="s">
        <v>14569</v>
      </c>
      <c r="D15619" s="15"/>
      <c r="E15619" s="10" t="s">
        <v>14821</v>
      </c>
      <c r="F15619" s="14"/>
      <c r="G15619" s="16"/>
      <c r="H15619" s="43"/>
      <c r="I15619" s="12" t="str">
        <f t="shared" si="243"/>
        <v/>
      </c>
      <c r="J15619" s="17"/>
      <c r="K15619" s="17"/>
      <c r="L15619" s="17"/>
    </row>
    <row r="15620" spans="1:12" ht="114">
      <c r="A15620" s="14" t="s">
        <v>1622</v>
      </c>
      <c r="B15620" s="14" t="s">
        <v>3244</v>
      </c>
      <c r="C15620" s="8" t="s">
        <v>14569</v>
      </c>
      <c r="D15620" s="15"/>
      <c r="E15620" s="10" t="s">
        <v>14822</v>
      </c>
      <c r="F15620" s="14"/>
      <c r="G15620" s="16"/>
      <c r="H15620" s="43"/>
      <c r="I15620" s="12" t="str">
        <f t="shared" ref="I15620:I15683" si="244">IF(AND(G15620&lt;&gt;"",H15620&lt;&gt;""),G15620*H15620,"")</f>
        <v/>
      </c>
      <c r="J15620" s="17"/>
      <c r="K15620" s="17"/>
      <c r="L15620" s="17"/>
    </row>
    <row r="15621" spans="1:12" ht="14.25">
      <c r="A15621" s="14" t="s">
        <v>1622</v>
      </c>
      <c r="B15621" s="14" t="s">
        <v>3244</v>
      </c>
      <c r="C15621" s="8" t="s">
        <v>14569</v>
      </c>
      <c r="D15621" s="15"/>
      <c r="E15621" s="10" t="s">
        <v>14577</v>
      </c>
      <c r="F15621" s="14"/>
      <c r="G15621" s="16"/>
      <c r="H15621" s="43"/>
      <c r="I15621" s="12" t="str">
        <f t="shared" si="244"/>
        <v/>
      </c>
      <c r="J15621" s="17"/>
      <c r="K15621" s="17"/>
      <c r="L15621" s="17"/>
    </row>
    <row r="15622" spans="1:12" ht="14.25">
      <c r="A15622" s="14" t="s">
        <v>1622</v>
      </c>
      <c r="B15622" s="14" t="s">
        <v>3244</v>
      </c>
      <c r="C15622" s="8" t="s">
        <v>14569</v>
      </c>
      <c r="D15622" s="15" t="s">
        <v>14823</v>
      </c>
      <c r="E15622" s="10" t="s">
        <v>14579</v>
      </c>
      <c r="F15622" s="14" t="s">
        <v>168</v>
      </c>
      <c r="G15622" s="16">
        <v>53.29</v>
      </c>
      <c r="H15622" s="43"/>
      <c r="I15622" s="12" t="str">
        <f t="shared" si="244"/>
        <v/>
      </c>
      <c r="J15622" s="17"/>
      <c r="K15622" s="17"/>
      <c r="L15622" s="17"/>
    </row>
    <row r="15623" spans="1:12" ht="14.25">
      <c r="A15623" s="14" t="s">
        <v>1622</v>
      </c>
      <c r="B15623" s="14" t="s">
        <v>3244</v>
      </c>
      <c r="C15623" s="8" t="s">
        <v>14569</v>
      </c>
      <c r="D15623" s="15" t="s">
        <v>14824</v>
      </c>
      <c r="E15623" s="10" t="s">
        <v>14581</v>
      </c>
      <c r="F15623" s="14" t="s">
        <v>168</v>
      </c>
      <c r="G15623" s="16">
        <v>53.29</v>
      </c>
      <c r="H15623" s="43"/>
      <c r="I15623" s="12" t="str">
        <f t="shared" si="244"/>
        <v/>
      </c>
      <c r="J15623" s="17"/>
      <c r="K15623" s="17"/>
      <c r="L15623" s="17"/>
    </row>
    <row r="15624" spans="1:12" ht="14.25">
      <c r="A15624" s="14" t="s">
        <v>1622</v>
      </c>
      <c r="B15624" s="14" t="s">
        <v>3244</v>
      </c>
      <c r="C15624" s="8" t="s">
        <v>14569</v>
      </c>
      <c r="D15624" s="15" t="s">
        <v>14825</v>
      </c>
      <c r="E15624" s="10" t="s">
        <v>14826</v>
      </c>
      <c r="F15624" s="14" t="s">
        <v>73</v>
      </c>
      <c r="G15624" s="16">
        <v>59.8</v>
      </c>
      <c r="H15624" s="43"/>
      <c r="I15624" s="12" t="str">
        <f t="shared" si="244"/>
        <v/>
      </c>
      <c r="J15624" s="17"/>
      <c r="K15624" s="17"/>
      <c r="L15624" s="17"/>
    </row>
    <row r="15625" spans="1:12" ht="14.25">
      <c r="A15625" s="14" t="s">
        <v>1622</v>
      </c>
      <c r="B15625" s="14" t="s">
        <v>3435</v>
      </c>
      <c r="C15625" s="8" t="s">
        <v>14569</v>
      </c>
      <c r="D15625" s="15"/>
      <c r="E15625" s="10" t="s">
        <v>3508</v>
      </c>
      <c r="F15625" s="14"/>
      <c r="G15625" s="16"/>
      <c r="H15625" s="43"/>
      <c r="I15625" s="12" t="str">
        <f t="shared" si="244"/>
        <v/>
      </c>
      <c r="J15625" s="17"/>
      <c r="K15625" s="17"/>
      <c r="L15625" s="17"/>
    </row>
    <row r="15626" spans="1:12" ht="14.25">
      <c r="A15626" s="14" t="s">
        <v>1622</v>
      </c>
      <c r="B15626" s="14" t="s">
        <v>3435</v>
      </c>
      <c r="C15626" s="8" t="s">
        <v>14569</v>
      </c>
      <c r="D15626" s="15"/>
      <c r="E15626" s="10" t="s">
        <v>6849</v>
      </c>
      <c r="F15626" s="14"/>
      <c r="G15626" s="16"/>
      <c r="H15626" s="43"/>
      <c r="I15626" s="12" t="str">
        <f t="shared" si="244"/>
        <v/>
      </c>
      <c r="J15626" s="17"/>
      <c r="K15626" s="17"/>
      <c r="L15626" s="17"/>
    </row>
    <row r="15627" spans="1:12" ht="42.75">
      <c r="A15627" s="14" t="s">
        <v>1622</v>
      </c>
      <c r="B15627" s="14" t="s">
        <v>3435</v>
      </c>
      <c r="C15627" s="8" t="s">
        <v>14569</v>
      </c>
      <c r="D15627" s="15"/>
      <c r="E15627" s="10" t="s">
        <v>14827</v>
      </c>
      <c r="F15627" s="14"/>
      <c r="G15627" s="16"/>
      <c r="H15627" s="43"/>
      <c r="I15627" s="12" t="str">
        <f t="shared" si="244"/>
        <v/>
      </c>
      <c r="J15627" s="17"/>
      <c r="K15627" s="17"/>
      <c r="L15627" s="17"/>
    </row>
    <row r="15628" spans="1:12" ht="156.75">
      <c r="A15628" s="14" t="s">
        <v>1622</v>
      </c>
      <c r="B15628" s="14" t="s">
        <v>3435</v>
      </c>
      <c r="C15628" s="8" t="s">
        <v>14569</v>
      </c>
      <c r="D15628" s="15"/>
      <c r="E15628" s="10" t="s">
        <v>14573</v>
      </c>
      <c r="F15628" s="14"/>
      <c r="G15628" s="16"/>
      <c r="H15628" s="43"/>
      <c r="I15628" s="12" t="str">
        <f t="shared" si="244"/>
        <v/>
      </c>
      <c r="J15628" s="17"/>
      <c r="K15628" s="17"/>
      <c r="L15628" s="17"/>
    </row>
    <row r="15629" spans="1:12" ht="14.25">
      <c r="A15629" s="14" t="s">
        <v>1622</v>
      </c>
      <c r="B15629" s="14" t="s">
        <v>3435</v>
      </c>
      <c r="C15629" s="8" t="s">
        <v>14569</v>
      </c>
      <c r="D15629" s="15" t="s">
        <v>14828</v>
      </c>
      <c r="E15629" s="10" t="s">
        <v>14811</v>
      </c>
      <c r="F15629" s="14"/>
      <c r="G15629" s="16"/>
      <c r="H15629" s="43"/>
      <c r="I15629" s="12" t="str">
        <f t="shared" si="244"/>
        <v/>
      </c>
      <c r="J15629" s="17"/>
      <c r="K15629" s="17"/>
      <c r="L15629" s="17"/>
    </row>
    <row r="15630" spans="1:12" ht="342">
      <c r="A15630" s="14" t="s">
        <v>1622</v>
      </c>
      <c r="B15630" s="14" t="s">
        <v>3435</v>
      </c>
      <c r="C15630" s="8" t="s">
        <v>14569</v>
      </c>
      <c r="D15630" s="15"/>
      <c r="E15630" s="10" t="s">
        <v>14812</v>
      </c>
      <c r="F15630" s="14"/>
      <c r="G15630" s="16"/>
      <c r="H15630" s="43"/>
      <c r="I15630" s="12" t="str">
        <f t="shared" si="244"/>
        <v/>
      </c>
      <c r="J15630" s="17"/>
      <c r="K15630" s="17"/>
      <c r="L15630" s="17"/>
    </row>
    <row r="15631" spans="1:12" ht="14.25">
      <c r="A15631" s="14" t="s">
        <v>1622</v>
      </c>
      <c r="B15631" s="14" t="s">
        <v>3435</v>
      </c>
      <c r="C15631" s="8" t="s">
        <v>14569</v>
      </c>
      <c r="D15631" s="15"/>
      <c r="E15631" s="10" t="s">
        <v>14585</v>
      </c>
      <c r="F15631" s="14"/>
      <c r="G15631" s="16"/>
      <c r="H15631" s="43"/>
      <c r="I15631" s="12" t="str">
        <f t="shared" si="244"/>
        <v/>
      </c>
      <c r="J15631" s="17"/>
      <c r="K15631" s="17"/>
      <c r="L15631" s="17"/>
    </row>
    <row r="15632" spans="1:12" ht="14.25">
      <c r="A15632" s="14" t="s">
        <v>1622</v>
      </c>
      <c r="B15632" s="14" t="s">
        <v>3435</v>
      </c>
      <c r="C15632" s="8" t="s">
        <v>14569</v>
      </c>
      <c r="D15632" s="15"/>
      <c r="E15632" s="10" t="s">
        <v>14577</v>
      </c>
      <c r="F15632" s="14"/>
      <c r="G15632" s="16"/>
      <c r="H15632" s="43"/>
      <c r="I15632" s="12" t="str">
        <f t="shared" si="244"/>
        <v/>
      </c>
      <c r="J15632" s="17"/>
      <c r="K15632" s="17"/>
      <c r="L15632" s="17"/>
    </row>
    <row r="15633" spans="1:12" ht="14.25">
      <c r="A15633" s="14" t="s">
        <v>1622</v>
      </c>
      <c r="B15633" s="14" t="s">
        <v>3435</v>
      </c>
      <c r="C15633" s="8" t="s">
        <v>14569</v>
      </c>
      <c r="D15633" s="15" t="s">
        <v>14829</v>
      </c>
      <c r="E15633" s="10" t="s">
        <v>14589</v>
      </c>
      <c r="F15633" s="14" t="s">
        <v>168</v>
      </c>
      <c r="G15633" s="16">
        <v>7.74</v>
      </c>
      <c r="H15633" s="43"/>
      <c r="I15633" s="12" t="str">
        <f t="shared" si="244"/>
        <v/>
      </c>
      <c r="J15633" s="17"/>
      <c r="K15633" s="17"/>
      <c r="L15633" s="17"/>
    </row>
    <row r="15634" spans="1:12" ht="14.25">
      <c r="A15634" s="14" t="s">
        <v>1622</v>
      </c>
      <c r="B15634" s="14" t="s">
        <v>3435</v>
      </c>
      <c r="C15634" s="8" t="s">
        <v>14569</v>
      </c>
      <c r="D15634" s="15" t="s">
        <v>14830</v>
      </c>
      <c r="E15634" s="10" t="s">
        <v>14815</v>
      </c>
      <c r="F15634" s="14" t="s">
        <v>168</v>
      </c>
      <c r="G15634" s="16">
        <v>7.74</v>
      </c>
      <c r="H15634" s="43"/>
      <c r="I15634" s="12" t="str">
        <f t="shared" si="244"/>
        <v/>
      </c>
      <c r="J15634" s="17"/>
      <c r="K15634" s="17"/>
      <c r="L15634" s="17"/>
    </row>
    <row r="15635" spans="1:12" ht="14.25">
      <c r="A15635" s="14" t="s">
        <v>1622</v>
      </c>
      <c r="B15635" s="14" t="s">
        <v>3435</v>
      </c>
      <c r="C15635" s="8" t="s">
        <v>14569</v>
      </c>
      <c r="D15635" s="15" t="s">
        <v>14831</v>
      </c>
      <c r="E15635" s="10" t="s">
        <v>14593</v>
      </c>
      <c r="F15635" s="14" t="s">
        <v>73</v>
      </c>
      <c r="G15635" s="16">
        <v>6.76</v>
      </c>
      <c r="H15635" s="43"/>
      <c r="I15635" s="12" t="str">
        <f t="shared" si="244"/>
        <v/>
      </c>
      <c r="J15635" s="17"/>
      <c r="K15635" s="17"/>
      <c r="L15635" s="17"/>
    </row>
    <row r="15636" spans="1:12" ht="14.25">
      <c r="A15636" s="14" t="s">
        <v>1622</v>
      </c>
      <c r="B15636" s="14" t="s">
        <v>3435</v>
      </c>
      <c r="C15636" s="8" t="s">
        <v>14569</v>
      </c>
      <c r="D15636" s="15" t="s">
        <v>14832</v>
      </c>
      <c r="E15636" s="10" t="s">
        <v>14818</v>
      </c>
      <c r="F15636" s="14" t="s">
        <v>73</v>
      </c>
      <c r="G15636" s="16">
        <v>6.76</v>
      </c>
      <c r="H15636" s="43"/>
      <c r="I15636" s="12" t="str">
        <f t="shared" si="244"/>
        <v/>
      </c>
      <c r="J15636" s="17"/>
      <c r="K15636" s="17"/>
      <c r="L15636" s="17"/>
    </row>
    <row r="15637" spans="1:12" ht="14.25">
      <c r="A15637" s="14" t="s">
        <v>1622</v>
      </c>
      <c r="B15637" s="14" t="s">
        <v>3435</v>
      </c>
      <c r="C15637" s="8" t="s">
        <v>14569</v>
      </c>
      <c r="D15637" s="15" t="s">
        <v>14833</v>
      </c>
      <c r="E15637" s="10" t="s">
        <v>14820</v>
      </c>
      <c r="F15637" s="14"/>
      <c r="G15637" s="16"/>
      <c r="H15637" s="43"/>
      <c r="I15637" s="12" t="str">
        <f t="shared" si="244"/>
        <v/>
      </c>
      <c r="J15637" s="17"/>
      <c r="K15637" s="17"/>
      <c r="L15637" s="17"/>
    </row>
    <row r="15638" spans="1:12" ht="285">
      <c r="A15638" s="14" t="s">
        <v>1622</v>
      </c>
      <c r="B15638" s="14" t="s">
        <v>3435</v>
      </c>
      <c r="C15638" s="8" t="s">
        <v>14569</v>
      </c>
      <c r="D15638" s="15"/>
      <c r="E15638" s="10" t="s">
        <v>14821</v>
      </c>
      <c r="F15638" s="14"/>
      <c r="G15638" s="16"/>
      <c r="H15638" s="43"/>
      <c r="I15638" s="12" t="str">
        <f t="shared" si="244"/>
        <v/>
      </c>
      <c r="J15638" s="17"/>
      <c r="K15638" s="17"/>
      <c r="L15638" s="17"/>
    </row>
    <row r="15639" spans="1:12" ht="114">
      <c r="A15639" s="14" t="s">
        <v>1622</v>
      </c>
      <c r="B15639" s="14" t="s">
        <v>3435</v>
      </c>
      <c r="C15639" s="8" t="s">
        <v>14569</v>
      </c>
      <c r="D15639" s="15"/>
      <c r="E15639" s="10" t="s">
        <v>14822</v>
      </c>
      <c r="F15639" s="14"/>
      <c r="G15639" s="16"/>
      <c r="H15639" s="43"/>
      <c r="I15639" s="12" t="str">
        <f t="shared" si="244"/>
        <v/>
      </c>
      <c r="J15639" s="17"/>
      <c r="K15639" s="17"/>
      <c r="L15639" s="17"/>
    </row>
    <row r="15640" spans="1:12" ht="14.25">
      <c r="A15640" s="14" t="s">
        <v>1622</v>
      </c>
      <c r="B15640" s="14" t="s">
        <v>3435</v>
      </c>
      <c r="C15640" s="8" t="s">
        <v>14569</v>
      </c>
      <c r="D15640" s="15"/>
      <c r="E15640" s="10" t="s">
        <v>14577</v>
      </c>
      <c r="F15640" s="14"/>
      <c r="G15640" s="16"/>
      <c r="H15640" s="43"/>
      <c r="I15640" s="12" t="str">
        <f t="shared" si="244"/>
        <v/>
      </c>
      <c r="J15640" s="17"/>
      <c r="K15640" s="17"/>
      <c r="L15640" s="17"/>
    </row>
    <row r="15641" spans="1:12" ht="14.25">
      <c r="A15641" s="14" t="s">
        <v>1622</v>
      </c>
      <c r="B15641" s="14" t="s">
        <v>3435</v>
      </c>
      <c r="C15641" s="8" t="s">
        <v>14569</v>
      </c>
      <c r="D15641" s="15" t="s">
        <v>14834</v>
      </c>
      <c r="E15641" s="10" t="s">
        <v>14579</v>
      </c>
      <c r="F15641" s="14" t="s">
        <v>168</v>
      </c>
      <c r="G15641" s="16">
        <v>20.100000000000001</v>
      </c>
      <c r="H15641" s="43"/>
      <c r="I15641" s="12" t="str">
        <f t="shared" si="244"/>
        <v/>
      </c>
      <c r="J15641" s="17"/>
      <c r="K15641" s="17"/>
      <c r="L15641" s="17"/>
    </row>
    <row r="15642" spans="1:12" ht="14.25">
      <c r="A15642" s="14" t="s">
        <v>1622</v>
      </c>
      <c r="B15642" s="14" t="s">
        <v>3435</v>
      </c>
      <c r="C15642" s="8" t="s">
        <v>14569</v>
      </c>
      <c r="D15642" s="15" t="s">
        <v>14835</v>
      </c>
      <c r="E15642" s="10" t="s">
        <v>14581</v>
      </c>
      <c r="F15642" s="14" t="s">
        <v>168</v>
      </c>
      <c r="G15642" s="16">
        <v>20.100000000000001</v>
      </c>
      <c r="H15642" s="43"/>
      <c r="I15642" s="12" t="str">
        <f t="shared" si="244"/>
        <v/>
      </c>
      <c r="J15642" s="17"/>
      <c r="K15642" s="17"/>
      <c r="L15642" s="17"/>
    </row>
    <row r="15643" spans="1:12" ht="14.25">
      <c r="A15643" s="14" t="s">
        <v>1622</v>
      </c>
      <c r="B15643" s="14" t="s">
        <v>3699</v>
      </c>
      <c r="C15643" s="8" t="s">
        <v>14569</v>
      </c>
      <c r="D15643" s="15"/>
      <c r="E15643" s="10" t="s">
        <v>14836</v>
      </c>
      <c r="F15643" s="14"/>
      <c r="G15643" s="16"/>
      <c r="H15643" s="43"/>
      <c r="I15643" s="12" t="str">
        <f t="shared" si="244"/>
        <v/>
      </c>
      <c r="J15643" s="17"/>
      <c r="K15643" s="17"/>
      <c r="L15643" s="17"/>
    </row>
    <row r="15644" spans="1:12" ht="14.25">
      <c r="A15644" s="14" t="s">
        <v>1622</v>
      </c>
      <c r="B15644" s="14" t="s">
        <v>3699</v>
      </c>
      <c r="C15644" s="8" t="s">
        <v>14569</v>
      </c>
      <c r="D15644" s="15"/>
      <c r="E15644" s="10" t="s">
        <v>6849</v>
      </c>
      <c r="F15644" s="14"/>
      <c r="G15644" s="16"/>
      <c r="H15644" s="43"/>
      <c r="I15644" s="12" t="str">
        <f t="shared" si="244"/>
        <v/>
      </c>
      <c r="J15644" s="17"/>
      <c r="K15644" s="17"/>
      <c r="L15644" s="17"/>
    </row>
    <row r="15645" spans="1:12" ht="42.75">
      <c r="A15645" s="14" t="s">
        <v>1622</v>
      </c>
      <c r="B15645" s="14" t="s">
        <v>3699</v>
      </c>
      <c r="C15645" s="8" t="s">
        <v>14569</v>
      </c>
      <c r="D15645" s="15"/>
      <c r="E15645" s="10" t="s">
        <v>14827</v>
      </c>
      <c r="F15645" s="14"/>
      <c r="G15645" s="16"/>
      <c r="H15645" s="43"/>
      <c r="I15645" s="12" t="str">
        <f t="shared" si="244"/>
        <v/>
      </c>
      <c r="J15645" s="17"/>
      <c r="K15645" s="17"/>
      <c r="L15645" s="17"/>
    </row>
    <row r="15646" spans="1:12" ht="156.75">
      <c r="A15646" s="14" t="s">
        <v>1622</v>
      </c>
      <c r="B15646" s="14" t="s">
        <v>3699</v>
      </c>
      <c r="C15646" s="8" t="s">
        <v>14569</v>
      </c>
      <c r="D15646" s="15"/>
      <c r="E15646" s="10" t="s">
        <v>14573</v>
      </c>
      <c r="F15646" s="14"/>
      <c r="G15646" s="16"/>
      <c r="H15646" s="43"/>
      <c r="I15646" s="12" t="str">
        <f t="shared" si="244"/>
        <v/>
      </c>
      <c r="J15646" s="17"/>
      <c r="K15646" s="17"/>
      <c r="L15646" s="17"/>
    </row>
    <row r="15647" spans="1:12" ht="14.25">
      <c r="A15647" s="14" t="s">
        <v>1622</v>
      </c>
      <c r="B15647" s="14" t="s">
        <v>3699</v>
      </c>
      <c r="C15647" s="8" t="s">
        <v>14569</v>
      </c>
      <c r="D15647" s="15" t="s">
        <v>14837</v>
      </c>
      <c r="E15647" s="10" t="s">
        <v>14838</v>
      </c>
      <c r="F15647" s="14"/>
      <c r="G15647" s="16"/>
      <c r="H15647" s="43"/>
      <c r="I15647" s="12" t="str">
        <f t="shared" si="244"/>
        <v/>
      </c>
      <c r="J15647" s="17"/>
      <c r="K15647" s="17"/>
      <c r="L15647" s="17"/>
    </row>
    <row r="15648" spans="1:12" ht="28.5">
      <c r="A15648" s="14" t="s">
        <v>1622</v>
      </c>
      <c r="B15648" s="14" t="s">
        <v>3699</v>
      </c>
      <c r="C15648" s="8" t="s">
        <v>14569</v>
      </c>
      <c r="D15648" s="15"/>
      <c r="E15648" s="10" t="s">
        <v>14839</v>
      </c>
      <c r="F15648" s="14"/>
      <c r="G15648" s="16"/>
      <c r="H15648" s="43"/>
      <c r="I15648" s="12" t="str">
        <f t="shared" si="244"/>
        <v/>
      </c>
      <c r="J15648" s="17"/>
      <c r="K15648" s="17"/>
      <c r="L15648" s="17"/>
    </row>
    <row r="15649" spans="1:12" ht="171">
      <c r="A15649" s="14" t="s">
        <v>1622</v>
      </c>
      <c r="B15649" s="14" t="s">
        <v>3699</v>
      </c>
      <c r="C15649" s="8" t="s">
        <v>14569</v>
      </c>
      <c r="D15649" s="15"/>
      <c r="E15649" s="10" t="s">
        <v>14840</v>
      </c>
      <c r="F15649" s="14"/>
      <c r="G15649" s="16"/>
      <c r="H15649" s="43"/>
      <c r="I15649" s="12" t="str">
        <f t="shared" si="244"/>
        <v/>
      </c>
      <c r="J15649" s="17"/>
      <c r="K15649" s="17"/>
      <c r="L15649" s="17"/>
    </row>
    <row r="15650" spans="1:12" ht="14.25">
      <c r="A15650" s="14" t="s">
        <v>1622</v>
      </c>
      <c r="B15650" s="14" t="s">
        <v>3699</v>
      </c>
      <c r="C15650" s="8" t="s">
        <v>14569</v>
      </c>
      <c r="D15650" s="15"/>
      <c r="E15650" s="10" t="s">
        <v>14585</v>
      </c>
      <c r="F15650" s="14"/>
      <c r="G15650" s="16"/>
      <c r="H15650" s="43"/>
      <c r="I15650" s="12" t="str">
        <f t="shared" si="244"/>
        <v/>
      </c>
      <c r="J15650" s="17"/>
      <c r="K15650" s="17"/>
      <c r="L15650" s="17"/>
    </row>
    <row r="15651" spans="1:12" ht="14.25">
      <c r="A15651" s="14" t="s">
        <v>1622</v>
      </c>
      <c r="B15651" s="14" t="s">
        <v>3699</v>
      </c>
      <c r="C15651" s="8" t="s">
        <v>14569</v>
      </c>
      <c r="D15651" s="15"/>
      <c r="E15651" s="10" t="s">
        <v>3915</v>
      </c>
      <c r="F15651" s="14"/>
      <c r="G15651" s="16"/>
      <c r="H15651" s="43"/>
      <c r="I15651" s="12" t="str">
        <f t="shared" si="244"/>
        <v/>
      </c>
      <c r="J15651" s="17"/>
      <c r="K15651" s="17"/>
      <c r="L15651" s="17"/>
    </row>
    <row r="15652" spans="1:12" ht="14.25">
      <c r="A15652" s="14" t="s">
        <v>1622</v>
      </c>
      <c r="B15652" s="14" t="s">
        <v>3699</v>
      </c>
      <c r="C15652" s="8" t="s">
        <v>14569</v>
      </c>
      <c r="D15652" s="15" t="s">
        <v>14841</v>
      </c>
      <c r="E15652" s="10" t="s">
        <v>229</v>
      </c>
      <c r="F15652" s="14" t="s">
        <v>168</v>
      </c>
      <c r="G15652" s="16">
        <v>230</v>
      </c>
      <c r="H15652" s="43"/>
      <c r="I15652" s="12" t="str">
        <f t="shared" si="244"/>
        <v/>
      </c>
      <c r="J15652" s="17"/>
      <c r="K15652" s="17"/>
      <c r="L15652" s="17"/>
    </row>
    <row r="15653" spans="1:12" ht="14.25">
      <c r="A15653" s="14" t="s">
        <v>1622</v>
      </c>
      <c r="B15653" s="14" t="s">
        <v>3699</v>
      </c>
      <c r="C15653" s="8" t="s">
        <v>14569</v>
      </c>
      <c r="D15653" s="15" t="s">
        <v>14842</v>
      </c>
      <c r="E15653" s="10" t="s">
        <v>14843</v>
      </c>
      <c r="F15653" s="14" t="s">
        <v>5076</v>
      </c>
      <c r="G15653" s="16">
        <v>35</v>
      </c>
      <c r="H15653" s="43"/>
      <c r="I15653" s="12" t="str">
        <f t="shared" si="244"/>
        <v/>
      </c>
      <c r="J15653" s="17"/>
      <c r="K15653" s="17"/>
      <c r="L15653" s="17"/>
    </row>
    <row r="15654" spans="1:12" ht="14.25">
      <c r="A15654" s="14" t="s">
        <v>1622</v>
      </c>
      <c r="B15654" s="14" t="s">
        <v>3699</v>
      </c>
      <c r="C15654" s="8" t="s">
        <v>14569</v>
      </c>
      <c r="D15654" s="15" t="s">
        <v>14844</v>
      </c>
      <c r="E15654" s="10" t="s">
        <v>14845</v>
      </c>
      <c r="F15654" s="14" t="s">
        <v>168</v>
      </c>
      <c r="G15654" s="16">
        <v>230</v>
      </c>
      <c r="H15654" s="43"/>
      <c r="I15654" s="12" t="str">
        <f t="shared" si="244"/>
        <v/>
      </c>
      <c r="J15654" s="17"/>
      <c r="K15654" s="17"/>
      <c r="L15654" s="17"/>
    </row>
    <row r="15655" spans="1:12" ht="14.25">
      <c r="A15655" s="14" t="s">
        <v>1622</v>
      </c>
      <c r="B15655" s="14" t="s">
        <v>3699</v>
      </c>
      <c r="C15655" s="8" t="s">
        <v>14569</v>
      </c>
      <c r="D15655" s="15" t="s">
        <v>14846</v>
      </c>
      <c r="E15655" s="10" t="s">
        <v>14847</v>
      </c>
      <c r="F15655" s="14" t="s">
        <v>73</v>
      </c>
      <c r="G15655" s="16">
        <v>35</v>
      </c>
      <c r="H15655" s="43"/>
      <c r="I15655" s="12" t="str">
        <f t="shared" si="244"/>
        <v/>
      </c>
      <c r="J15655" s="17"/>
      <c r="K15655" s="17"/>
      <c r="L15655" s="17"/>
    </row>
    <row r="15656" spans="1:12" ht="28.5">
      <c r="A15656" s="14" t="s">
        <v>1622</v>
      </c>
      <c r="B15656" s="14" t="s">
        <v>3699</v>
      </c>
      <c r="C15656" s="8" t="s">
        <v>14569</v>
      </c>
      <c r="D15656" s="15" t="s">
        <v>14848</v>
      </c>
      <c r="E15656" s="10" t="s">
        <v>14849</v>
      </c>
      <c r="F15656" s="14" t="s">
        <v>73</v>
      </c>
      <c r="G15656" s="16">
        <v>47</v>
      </c>
      <c r="H15656" s="43"/>
      <c r="I15656" s="12" t="str">
        <f t="shared" si="244"/>
        <v/>
      </c>
      <c r="J15656" s="17"/>
      <c r="K15656" s="17"/>
      <c r="L15656" s="17"/>
    </row>
    <row r="15657" spans="1:12" ht="14.25">
      <c r="A15657" s="14" t="s">
        <v>1622</v>
      </c>
      <c r="B15657" s="14" t="s">
        <v>3699</v>
      </c>
      <c r="C15657" s="8" t="s">
        <v>14569</v>
      </c>
      <c r="D15657" s="15" t="s">
        <v>14850</v>
      </c>
      <c r="E15657" s="10" t="s">
        <v>14595</v>
      </c>
      <c r="F15657" s="14" t="s">
        <v>73</v>
      </c>
      <c r="G15657" s="16">
        <v>47</v>
      </c>
      <c r="H15657" s="43"/>
      <c r="I15657" s="12" t="str">
        <f t="shared" si="244"/>
        <v/>
      </c>
      <c r="J15657" s="17"/>
      <c r="K15657" s="17"/>
      <c r="L15657" s="17"/>
    </row>
    <row r="15658" spans="1:12" ht="28.5">
      <c r="A15658" s="14" t="s">
        <v>1622</v>
      </c>
      <c r="B15658" s="14" t="s">
        <v>3699</v>
      </c>
      <c r="C15658" s="8" t="s">
        <v>14569</v>
      </c>
      <c r="D15658" s="15" t="s">
        <v>14851</v>
      </c>
      <c r="E15658" s="10" t="s">
        <v>14852</v>
      </c>
      <c r="F15658" s="14"/>
      <c r="G15658" s="16"/>
      <c r="H15658" s="43"/>
      <c r="I15658" s="12" t="str">
        <f t="shared" si="244"/>
        <v/>
      </c>
      <c r="J15658" s="17"/>
      <c r="K15658" s="17"/>
      <c r="L15658" s="17"/>
    </row>
    <row r="15659" spans="1:12" ht="28.5">
      <c r="A15659" s="14" t="s">
        <v>1622</v>
      </c>
      <c r="B15659" s="14" t="s">
        <v>3699</v>
      </c>
      <c r="C15659" s="8" t="s">
        <v>14569</v>
      </c>
      <c r="D15659" s="15"/>
      <c r="E15659" s="10" t="s">
        <v>14839</v>
      </c>
      <c r="F15659" s="14"/>
      <c r="G15659" s="16"/>
      <c r="H15659" s="43"/>
      <c r="I15659" s="12" t="str">
        <f t="shared" si="244"/>
        <v/>
      </c>
      <c r="J15659" s="17"/>
      <c r="K15659" s="17"/>
      <c r="L15659" s="17"/>
    </row>
    <row r="15660" spans="1:12" ht="171">
      <c r="A15660" s="14" t="s">
        <v>1622</v>
      </c>
      <c r="B15660" s="14" t="s">
        <v>3699</v>
      </c>
      <c r="C15660" s="8" t="s">
        <v>14569</v>
      </c>
      <c r="D15660" s="15"/>
      <c r="E15660" s="10" t="s">
        <v>14840</v>
      </c>
      <c r="F15660" s="14"/>
      <c r="G15660" s="16"/>
      <c r="H15660" s="43"/>
      <c r="I15660" s="12" t="str">
        <f t="shared" si="244"/>
        <v/>
      </c>
      <c r="J15660" s="17"/>
      <c r="K15660" s="17"/>
      <c r="L15660" s="17"/>
    </row>
    <row r="15661" spans="1:12" ht="14.25">
      <c r="A15661" s="14" t="s">
        <v>1622</v>
      </c>
      <c r="B15661" s="14" t="s">
        <v>3699</v>
      </c>
      <c r="C15661" s="8" t="s">
        <v>14569</v>
      </c>
      <c r="D15661" s="15"/>
      <c r="E15661" s="10" t="s">
        <v>14585</v>
      </c>
      <c r="F15661" s="14"/>
      <c r="G15661" s="16"/>
      <c r="H15661" s="43"/>
      <c r="I15661" s="12" t="str">
        <f t="shared" si="244"/>
        <v/>
      </c>
      <c r="J15661" s="17"/>
      <c r="K15661" s="17"/>
      <c r="L15661" s="17"/>
    </row>
    <row r="15662" spans="1:12" ht="14.25">
      <c r="A15662" s="14" t="s">
        <v>1622</v>
      </c>
      <c r="B15662" s="14" t="s">
        <v>3699</v>
      </c>
      <c r="C15662" s="8" t="s">
        <v>14569</v>
      </c>
      <c r="D15662" s="15"/>
      <c r="E15662" s="10" t="s">
        <v>1647</v>
      </c>
      <c r="F15662" s="14"/>
      <c r="G15662" s="16"/>
      <c r="H15662" s="43"/>
      <c r="I15662" s="12" t="str">
        <f t="shared" si="244"/>
        <v/>
      </c>
      <c r="J15662" s="17"/>
      <c r="K15662" s="17"/>
      <c r="L15662" s="17"/>
    </row>
    <row r="15663" spans="1:12" ht="14.25">
      <c r="A15663" s="14" t="s">
        <v>1622</v>
      </c>
      <c r="B15663" s="14" t="s">
        <v>3699</v>
      </c>
      <c r="C15663" s="8" t="s">
        <v>14569</v>
      </c>
      <c r="D15663" s="15" t="s">
        <v>14853</v>
      </c>
      <c r="E15663" s="10" t="s">
        <v>229</v>
      </c>
      <c r="F15663" s="14" t="s">
        <v>168</v>
      </c>
      <c r="G15663" s="16">
        <v>45</v>
      </c>
      <c r="H15663" s="43"/>
      <c r="I15663" s="12" t="str">
        <f t="shared" si="244"/>
        <v/>
      </c>
      <c r="J15663" s="17"/>
      <c r="K15663" s="17"/>
      <c r="L15663" s="17"/>
    </row>
    <row r="15664" spans="1:12" ht="14.25">
      <c r="A15664" s="14" t="s">
        <v>1622</v>
      </c>
      <c r="B15664" s="14" t="s">
        <v>3699</v>
      </c>
      <c r="C15664" s="8" t="s">
        <v>14569</v>
      </c>
      <c r="D15664" s="15" t="s">
        <v>14854</v>
      </c>
      <c r="E15664" s="10" t="s">
        <v>14845</v>
      </c>
      <c r="F15664" s="14" t="s">
        <v>168</v>
      </c>
      <c r="G15664" s="16">
        <v>45</v>
      </c>
      <c r="H15664" s="43"/>
      <c r="I15664" s="12" t="str">
        <f t="shared" si="244"/>
        <v/>
      </c>
      <c r="J15664" s="17"/>
      <c r="K15664" s="17"/>
      <c r="L15664" s="17"/>
    </row>
    <row r="15665" spans="1:12" ht="14.25">
      <c r="A15665" s="14" t="s">
        <v>1622</v>
      </c>
      <c r="B15665" s="14" t="s">
        <v>3699</v>
      </c>
      <c r="C15665" s="8" t="s">
        <v>14569</v>
      </c>
      <c r="D15665" s="15" t="s">
        <v>14855</v>
      </c>
      <c r="E15665" s="10" t="s">
        <v>14856</v>
      </c>
      <c r="F15665" s="14"/>
      <c r="G15665" s="16"/>
      <c r="H15665" s="43"/>
      <c r="I15665" s="12" t="str">
        <f t="shared" si="244"/>
        <v/>
      </c>
      <c r="J15665" s="17"/>
      <c r="K15665" s="17"/>
      <c r="L15665" s="17"/>
    </row>
    <row r="15666" spans="1:12" ht="156.75">
      <c r="A15666" s="14" t="s">
        <v>1622</v>
      </c>
      <c r="B15666" s="14" t="s">
        <v>3699</v>
      </c>
      <c r="C15666" s="8" t="s">
        <v>14569</v>
      </c>
      <c r="D15666" s="15"/>
      <c r="E15666" s="10" t="s">
        <v>14857</v>
      </c>
      <c r="F15666" s="14"/>
      <c r="G15666" s="16"/>
      <c r="H15666" s="43"/>
      <c r="I15666" s="12" t="str">
        <f t="shared" si="244"/>
        <v/>
      </c>
      <c r="J15666" s="17"/>
      <c r="K15666" s="17"/>
      <c r="L15666" s="17"/>
    </row>
    <row r="15667" spans="1:12" ht="28.5">
      <c r="A15667" s="14" t="s">
        <v>1622</v>
      </c>
      <c r="B15667" s="14" t="s">
        <v>3699</v>
      </c>
      <c r="C15667" s="8" t="s">
        <v>14569</v>
      </c>
      <c r="D15667" s="15"/>
      <c r="E15667" s="10" t="s">
        <v>14858</v>
      </c>
      <c r="F15667" s="14"/>
      <c r="G15667" s="16"/>
      <c r="H15667" s="43"/>
      <c r="I15667" s="12" t="str">
        <f t="shared" si="244"/>
        <v/>
      </c>
      <c r="J15667" s="17"/>
      <c r="K15667" s="17"/>
      <c r="L15667" s="17"/>
    </row>
    <row r="15668" spans="1:12" ht="14.25">
      <c r="A15668" s="14" t="s">
        <v>1622</v>
      </c>
      <c r="B15668" s="14" t="s">
        <v>3699</v>
      </c>
      <c r="C15668" s="8" t="s">
        <v>14569</v>
      </c>
      <c r="D15668" s="15"/>
      <c r="E15668" s="10" t="s">
        <v>3915</v>
      </c>
      <c r="F15668" s="14"/>
      <c r="G15668" s="16"/>
      <c r="H15668" s="43"/>
      <c r="I15668" s="12" t="str">
        <f t="shared" si="244"/>
        <v/>
      </c>
      <c r="J15668" s="17"/>
      <c r="K15668" s="17"/>
      <c r="L15668" s="17"/>
    </row>
    <row r="15669" spans="1:12" ht="14.25">
      <c r="A15669" s="14" t="s">
        <v>1622</v>
      </c>
      <c r="B15669" s="14" t="s">
        <v>3699</v>
      </c>
      <c r="C15669" s="8" t="s">
        <v>14569</v>
      </c>
      <c r="D15669" s="15" t="s">
        <v>14859</v>
      </c>
      <c r="E15669" s="10" t="s">
        <v>229</v>
      </c>
      <c r="F15669" s="14" t="s">
        <v>168</v>
      </c>
      <c r="G15669" s="16">
        <v>700</v>
      </c>
      <c r="H15669" s="43"/>
      <c r="I15669" s="12" t="str">
        <f t="shared" si="244"/>
        <v/>
      </c>
      <c r="J15669" s="17"/>
      <c r="K15669" s="17"/>
      <c r="L15669" s="17"/>
    </row>
    <row r="15670" spans="1:12" ht="14.25">
      <c r="A15670" s="14" t="s">
        <v>1622</v>
      </c>
      <c r="B15670" s="14" t="s">
        <v>3699</v>
      </c>
      <c r="C15670" s="8" t="s">
        <v>14569</v>
      </c>
      <c r="D15670" s="15" t="s">
        <v>14860</v>
      </c>
      <c r="E15670" s="10" t="s">
        <v>14845</v>
      </c>
      <c r="F15670" s="14" t="s">
        <v>168</v>
      </c>
      <c r="G15670" s="16">
        <v>700</v>
      </c>
      <c r="H15670" s="43"/>
      <c r="I15670" s="12" t="str">
        <f t="shared" si="244"/>
        <v/>
      </c>
      <c r="J15670" s="17"/>
      <c r="K15670" s="17"/>
      <c r="L15670" s="17"/>
    </row>
    <row r="15671" spans="1:12" ht="14.25">
      <c r="A15671" s="14" t="s">
        <v>1622</v>
      </c>
      <c r="B15671" s="14" t="s">
        <v>3699</v>
      </c>
      <c r="C15671" s="8" t="s">
        <v>14569</v>
      </c>
      <c r="D15671" s="15" t="s">
        <v>14861</v>
      </c>
      <c r="E15671" s="10" t="s">
        <v>14862</v>
      </c>
      <c r="F15671" s="14" t="s">
        <v>73</v>
      </c>
      <c r="G15671" s="16">
        <v>170</v>
      </c>
      <c r="H15671" s="43"/>
      <c r="I15671" s="12" t="str">
        <f t="shared" si="244"/>
        <v/>
      </c>
      <c r="J15671" s="17"/>
      <c r="K15671" s="17"/>
      <c r="L15671" s="17"/>
    </row>
    <row r="15672" spans="1:12" ht="14.25">
      <c r="A15672" s="14" t="s">
        <v>1622</v>
      </c>
      <c r="B15672" s="14" t="s">
        <v>3998</v>
      </c>
      <c r="C15672" s="8" t="s">
        <v>14569</v>
      </c>
      <c r="D15672" s="15"/>
      <c r="E15672" s="10" t="s">
        <v>3999</v>
      </c>
      <c r="F15672" s="14"/>
      <c r="G15672" s="16"/>
      <c r="H15672" s="43"/>
      <c r="I15672" s="12" t="str">
        <f t="shared" si="244"/>
        <v/>
      </c>
      <c r="J15672" s="17"/>
      <c r="K15672" s="17"/>
      <c r="L15672" s="17"/>
    </row>
    <row r="15673" spans="1:12" ht="14.25">
      <c r="A15673" s="14" t="s">
        <v>1622</v>
      </c>
      <c r="B15673" s="14" t="s">
        <v>3998</v>
      </c>
      <c r="C15673" s="8" t="s">
        <v>14569</v>
      </c>
      <c r="D15673" s="15"/>
      <c r="E15673" s="10" t="s">
        <v>6849</v>
      </c>
      <c r="F15673" s="14"/>
      <c r="G15673" s="16"/>
      <c r="H15673" s="43"/>
      <c r="I15673" s="12" t="str">
        <f t="shared" si="244"/>
        <v/>
      </c>
      <c r="J15673" s="17"/>
      <c r="K15673" s="17"/>
      <c r="L15673" s="17"/>
    </row>
    <row r="15674" spans="1:12" ht="42.75">
      <c r="A15674" s="14" t="s">
        <v>1622</v>
      </c>
      <c r="B15674" s="14" t="s">
        <v>3998</v>
      </c>
      <c r="C15674" s="8" t="s">
        <v>14569</v>
      </c>
      <c r="D15674" s="15"/>
      <c r="E15674" s="10" t="s">
        <v>14827</v>
      </c>
      <c r="F15674" s="14"/>
      <c r="G15674" s="16"/>
      <c r="H15674" s="43"/>
      <c r="I15674" s="12" t="str">
        <f t="shared" si="244"/>
        <v/>
      </c>
      <c r="J15674" s="17"/>
      <c r="K15674" s="17"/>
      <c r="L15674" s="17"/>
    </row>
    <row r="15675" spans="1:12" ht="156.75">
      <c r="A15675" s="14" t="s">
        <v>1622</v>
      </c>
      <c r="B15675" s="14" t="s">
        <v>3998</v>
      </c>
      <c r="C15675" s="8" t="s">
        <v>14569</v>
      </c>
      <c r="D15675" s="15"/>
      <c r="E15675" s="10" t="s">
        <v>14573</v>
      </c>
      <c r="F15675" s="14"/>
      <c r="G15675" s="16"/>
      <c r="H15675" s="43"/>
      <c r="I15675" s="12" t="str">
        <f t="shared" si="244"/>
        <v/>
      </c>
      <c r="J15675" s="17"/>
      <c r="K15675" s="17"/>
      <c r="L15675" s="17"/>
    </row>
    <row r="15676" spans="1:12" ht="14.25">
      <c r="A15676" s="14" t="s">
        <v>1622</v>
      </c>
      <c r="B15676" s="14" t="s">
        <v>3998</v>
      </c>
      <c r="C15676" s="8" t="s">
        <v>14569</v>
      </c>
      <c r="D15676" s="15" t="s">
        <v>14863</v>
      </c>
      <c r="E15676" s="10" t="s">
        <v>14838</v>
      </c>
      <c r="F15676" s="14"/>
      <c r="G15676" s="16"/>
      <c r="H15676" s="43"/>
      <c r="I15676" s="12" t="str">
        <f t="shared" si="244"/>
        <v/>
      </c>
      <c r="J15676" s="17"/>
      <c r="K15676" s="17"/>
      <c r="L15676" s="17"/>
    </row>
    <row r="15677" spans="1:12" ht="28.5">
      <c r="A15677" s="14" t="s">
        <v>1622</v>
      </c>
      <c r="B15677" s="14" t="s">
        <v>3998</v>
      </c>
      <c r="C15677" s="8" t="s">
        <v>14569</v>
      </c>
      <c r="D15677" s="15"/>
      <c r="E15677" s="10" t="s">
        <v>14839</v>
      </c>
      <c r="F15677" s="14"/>
      <c r="G15677" s="16"/>
      <c r="H15677" s="43"/>
      <c r="I15677" s="12" t="str">
        <f t="shared" si="244"/>
        <v/>
      </c>
      <c r="J15677" s="17"/>
      <c r="K15677" s="17"/>
      <c r="L15677" s="17"/>
    </row>
    <row r="15678" spans="1:12" ht="171">
      <c r="A15678" s="14" t="s">
        <v>1622</v>
      </c>
      <c r="B15678" s="14" t="s">
        <v>3998</v>
      </c>
      <c r="C15678" s="8" t="s">
        <v>14569</v>
      </c>
      <c r="D15678" s="15"/>
      <c r="E15678" s="10" t="s">
        <v>14864</v>
      </c>
      <c r="F15678" s="14"/>
      <c r="G15678" s="16"/>
      <c r="H15678" s="43"/>
      <c r="I15678" s="12" t="str">
        <f t="shared" si="244"/>
        <v/>
      </c>
      <c r="J15678" s="17"/>
      <c r="K15678" s="17"/>
      <c r="L15678" s="17"/>
    </row>
    <row r="15679" spans="1:12" ht="14.25">
      <c r="A15679" s="14" t="s">
        <v>1622</v>
      </c>
      <c r="B15679" s="14" t="s">
        <v>3998</v>
      </c>
      <c r="C15679" s="8" t="s">
        <v>14569</v>
      </c>
      <c r="D15679" s="15"/>
      <c r="E15679" s="10" t="s">
        <v>14585</v>
      </c>
      <c r="F15679" s="14"/>
      <c r="G15679" s="16"/>
      <c r="H15679" s="43"/>
      <c r="I15679" s="12" t="str">
        <f t="shared" si="244"/>
        <v/>
      </c>
      <c r="J15679" s="17"/>
      <c r="K15679" s="17"/>
      <c r="L15679" s="17"/>
    </row>
    <row r="15680" spans="1:12" ht="14.25">
      <c r="A15680" s="14" t="s">
        <v>1622</v>
      </c>
      <c r="B15680" s="14" t="s">
        <v>3998</v>
      </c>
      <c r="C15680" s="8" t="s">
        <v>14569</v>
      </c>
      <c r="D15680" s="15"/>
      <c r="E15680" s="10" t="s">
        <v>3915</v>
      </c>
      <c r="F15680" s="14"/>
      <c r="G15680" s="16"/>
      <c r="H15680" s="43"/>
      <c r="I15680" s="12" t="str">
        <f t="shared" si="244"/>
        <v/>
      </c>
      <c r="J15680" s="17"/>
      <c r="K15680" s="17"/>
      <c r="L15680" s="17"/>
    </row>
    <row r="15681" spans="1:12" ht="14.25">
      <c r="A15681" s="14" t="s">
        <v>1622</v>
      </c>
      <c r="B15681" s="14" t="s">
        <v>3998</v>
      </c>
      <c r="C15681" s="8" t="s">
        <v>14569</v>
      </c>
      <c r="D15681" s="15" t="s">
        <v>14865</v>
      </c>
      <c r="E15681" s="10" t="s">
        <v>229</v>
      </c>
      <c r="F15681" s="14" t="s">
        <v>168</v>
      </c>
      <c r="G15681" s="16">
        <v>130</v>
      </c>
      <c r="H15681" s="43"/>
      <c r="I15681" s="12" t="str">
        <f t="shared" si="244"/>
        <v/>
      </c>
      <c r="J15681" s="17"/>
      <c r="K15681" s="17"/>
      <c r="L15681" s="17"/>
    </row>
    <row r="15682" spans="1:12" ht="14.25">
      <c r="A15682" s="14" t="s">
        <v>1622</v>
      </c>
      <c r="B15682" s="14" t="s">
        <v>3998</v>
      </c>
      <c r="C15682" s="8" t="s">
        <v>14569</v>
      </c>
      <c r="D15682" s="15" t="s">
        <v>14866</v>
      </c>
      <c r="E15682" s="10" t="s">
        <v>14843</v>
      </c>
      <c r="F15682" s="14" t="s">
        <v>73</v>
      </c>
      <c r="G15682" s="16">
        <v>30</v>
      </c>
      <c r="H15682" s="43"/>
      <c r="I15682" s="12" t="str">
        <f t="shared" si="244"/>
        <v/>
      </c>
      <c r="J15682" s="17"/>
      <c r="K15682" s="17"/>
      <c r="L15682" s="17"/>
    </row>
    <row r="15683" spans="1:12" ht="14.25">
      <c r="A15683" s="14" t="s">
        <v>1622</v>
      </c>
      <c r="B15683" s="14" t="s">
        <v>3998</v>
      </c>
      <c r="C15683" s="8" t="s">
        <v>14569</v>
      </c>
      <c r="D15683" s="15" t="s">
        <v>14867</v>
      </c>
      <c r="E15683" s="10" t="s">
        <v>14845</v>
      </c>
      <c r="F15683" s="14" t="s">
        <v>168</v>
      </c>
      <c r="G15683" s="16">
        <v>130</v>
      </c>
      <c r="H15683" s="43"/>
      <c r="I15683" s="12" t="str">
        <f t="shared" si="244"/>
        <v/>
      </c>
      <c r="J15683" s="17"/>
      <c r="K15683" s="17"/>
      <c r="L15683" s="17"/>
    </row>
    <row r="15684" spans="1:12" ht="14.25">
      <c r="A15684" s="14" t="s">
        <v>1622</v>
      </c>
      <c r="B15684" s="14" t="s">
        <v>3998</v>
      </c>
      <c r="C15684" s="8" t="s">
        <v>14569</v>
      </c>
      <c r="D15684" s="15" t="s">
        <v>14868</v>
      </c>
      <c r="E15684" s="10" t="s">
        <v>14847</v>
      </c>
      <c r="F15684" s="14" t="s">
        <v>73</v>
      </c>
      <c r="G15684" s="16">
        <v>30</v>
      </c>
      <c r="H15684" s="43"/>
      <c r="I15684" s="12" t="str">
        <f t="shared" ref="I15684:I15747" si="245">IF(AND(G15684&lt;&gt;"",H15684&lt;&gt;""),G15684*H15684,"")</f>
        <v/>
      </c>
      <c r="J15684" s="17"/>
      <c r="K15684" s="17"/>
      <c r="L15684" s="17"/>
    </row>
    <row r="15685" spans="1:12" ht="28.5">
      <c r="A15685" s="14" t="s">
        <v>1622</v>
      </c>
      <c r="B15685" s="14" t="s">
        <v>3998</v>
      </c>
      <c r="C15685" s="8" t="s">
        <v>14569</v>
      </c>
      <c r="D15685" s="15" t="s">
        <v>14869</v>
      </c>
      <c r="E15685" s="10" t="s">
        <v>14849</v>
      </c>
      <c r="F15685" s="14" t="s">
        <v>73</v>
      </c>
      <c r="G15685" s="16">
        <v>55</v>
      </c>
      <c r="H15685" s="43"/>
      <c r="I15685" s="12" t="str">
        <f t="shared" si="245"/>
        <v/>
      </c>
      <c r="J15685" s="17"/>
      <c r="K15685" s="17"/>
      <c r="L15685" s="17"/>
    </row>
    <row r="15686" spans="1:12" ht="14.25">
      <c r="A15686" s="14" t="s">
        <v>1622</v>
      </c>
      <c r="B15686" s="14" t="s">
        <v>3998</v>
      </c>
      <c r="C15686" s="8" t="s">
        <v>14569</v>
      </c>
      <c r="D15686" s="15" t="s">
        <v>14870</v>
      </c>
      <c r="E15686" s="10" t="s">
        <v>14595</v>
      </c>
      <c r="F15686" s="14" t="s">
        <v>73</v>
      </c>
      <c r="G15686" s="16">
        <v>55</v>
      </c>
      <c r="H15686" s="43"/>
      <c r="I15686" s="12" t="str">
        <f t="shared" si="245"/>
        <v/>
      </c>
      <c r="J15686" s="17"/>
      <c r="K15686" s="17"/>
      <c r="L15686" s="17"/>
    </row>
    <row r="15687" spans="1:12" ht="28.5">
      <c r="A15687" s="14" t="s">
        <v>1622</v>
      </c>
      <c r="B15687" s="14" t="s">
        <v>3998</v>
      </c>
      <c r="C15687" s="8" t="s">
        <v>14569</v>
      </c>
      <c r="D15687" s="15" t="s">
        <v>14871</v>
      </c>
      <c r="E15687" s="10" t="s">
        <v>14852</v>
      </c>
      <c r="F15687" s="14"/>
      <c r="G15687" s="16"/>
      <c r="H15687" s="43"/>
      <c r="I15687" s="12" t="str">
        <f t="shared" si="245"/>
        <v/>
      </c>
      <c r="J15687" s="17"/>
      <c r="K15687" s="17"/>
      <c r="L15687" s="17"/>
    </row>
    <row r="15688" spans="1:12" ht="28.5">
      <c r="A15688" s="14" t="s">
        <v>1622</v>
      </c>
      <c r="B15688" s="14" t="s">
        <v>3998</v>
      </c>
      <c r="C15688" s="8" t="s">
        <v>14569</v>
      </c>
      <c r="D15688" s="15"/>
      <c r="E15688" s="10" t="s">
        <v>14839</v>
      </c>
      <c r="F15688" s="14"/>
      <c r="G15688" s="16"/>
      <c r="H15688" s="43"/>
      <c r="I15688" s="12" t="str">
        <f t="shared" si="245"/>
        <v/>
      </c>
      <c r="J15688" s="17"/>
      <c r="K15688" s="17"/>
      <c r="L15688" s="17"/>
    </row>
    <row r="15689" spans="1:12" ht="171">
      <c r="A15689" s="14" t="s">
        <v>1622</v>
      </c>
      <c r="B15689" s="14" t="s">
        <v>3998</v>
      </c>
      <c r="C15689" s="8" t="s">
        <v>14569</v>
      </c>
      <c r="D15689" s="15"/>
      <c r="E15689" s="10" t="s">
        <v>14872</v>
      </c>
      <c r="F15689" s="14"/>
      <c r="G15689" s="16"/>
      <c r="H15689" s="43"/>
      <c r="I15689" s="12" t="str">
        <f t="shared" si="245"/>
        <v/>
      </c>
      <c r="J15689" s="17"/>
      <c r="K15689" s="17"/>
      <c r="L15689" s="17"/>
    </row>
    <row r="15690" spans="1:12" ht="14.25">
      <c r="A15690" s="14" t="s">
        <v>1622</v>
      </c>
      <c r="B15690" s="14" t="s">
        <v>3998</v>
      </c>
      <c r="C15690" s="8" t="s">
        <v>14569</v>
      </c>
      <c r="D15690" s="15"/>
      <c r="E15690" s="10" t="s">
        <v>14585</v>
      </c>
      <c r="F15690" s="14"/>
      <c r="G15690" s="16"/>
      <c r="H15690" s="43"/>
      <c r="I15690" s="12" t="str">
        <f t="shared" si="245"/>
        <v/>
      </c>
      <c r="J15690" s="17"/>
      <c r="K15690" s="17"/>
      <c r="L15690" s="17"/>
    </row>
    <row r="15691" spans="1:12" ht="14.25">
      <c r="A15691" s="14" t="s">
        <v>1622</v>
      </c>
      <c r="B15691" s="14" t="s">
        <v>3998</v>
      </c>
      <c r="C15691" s="8" t="s">
        <v>14569</v>
      </c>
      <c r="D15691" s="15"/>
      <c r="E15691" s="10" t="s">
        <v>1647</v>
      </c>
      <c r="F15691" s="14"/>
      <c r="G15691" s="16"/>
      <c r="H15691" s="43"/>
      <c r="I15691" s="12" t="str">
        <f t="shared" si="245"/>
        <v/>
      </c>
      <c r="J15691" s="17"/>
      <c r="K15691" s="17"/>
      <c r="L15691" s="17"/>
    </row>
    <row r="15692" spans="1:12" ht="14.25">
      <c r="A15692" s="14" t="s">
        <v>1622</v>
      </c>
      <c r="B15692" s="14" t="s">
        <v>3998</v>
      </c>
      <c r="C15692" s="8" t="s">
        <v>14569</v>
      </c>
      <c r="D15692" s="15" t="s">
        <v>14873</v>
      </c>
      <c r="E15692" s="10" t="s">
        <v>229</v>
      </c>
      <c r="F15692" s="14" t="s">
        <v>168</v>
      </c>
      <c r="G15692" s="16">
        <v>23</v>
      </c>
      <c r="H15692" s="43"/>
      <c r="I15692" s="12" t="str">
        <f t="shared" si="245"/>
        <v/>
      </c>
      <c r="J15692" s="17"/>
      <c r="K15692" s="17"/>
      <c r="L15692" s="17"/>
    </row>
    <row r="15693" spans="1:12" ht="14.25">
      <c r="A15693" s="14" t="s">
        <v>1622</v>
      </c>
      <c r="B15693" s="14" t="s">
        <v>3998</v>
      </c>
      <c r="C15693" s="8" t="s">
        <v>14569</v>
      </c>
      <c r="D15693" s="15" t="s">
        <v>14874</v>
      </c>
      <c r="E15693" s="10" t="s">
        <v>14845</v>
      </c>
      <c r="F15693" s="14" t="s">
        <v>168</v>
      </c>
      <c r="G15693" s="16">
        <v>23</v>
      </c>
      <c r="H15693" s="43"/>
      <c r="I15693" s="12" t="str">
        <f t="shared" si="245"/>
        <v/>
      </c>
      <c r="J15693" s="17"/>
      <c r="K15693" s="17"/>
      <c r="L15693" s="17"/>
    </row>
    <row r="15694" spans="1:12" ht="14.25">
      <c r="A15694" s="14" t="s">
        <v>1622</v>
      </c>
      <c r="B15694" s="14" t="s">
        <v>3998</v>
      </c>
      <c r="C15694" s="8" t="s">
        <v>14569</v>
      </c>
      <c r="D15694" s="15" t="s">
        <v>14875</v>
      </c>
      <c r="E15694" s="10" t="s">
        <v>14856</v>
      </c>
      <c r="F15694" s="14"/>
      <c r="G15694" s="16"/>
      <c r="H15694" s="43"/>
      <c r="I15694" s="12" t="str">
        <f t="shared" si="245"/>
        <v/>
      </c>
      <c r="J15694" s="17"/>
      <c r="K15694" s="17"/>
      <c r="L15694" s="17"/>
    </row>
    <row r="15695" spans="1:12" ht="156.75">
      <c r="A15695" s="14" t="s">
        <v>1622</v>
      </c>
      <c r="B15695" s="14" t="s">
        <v>3998</v>
      </c>
      <c r="C15695" s="8" t="s">
        <v>14569</v>
      </c>
      <c r="D15695" s="15"/>
      <c r="E15695" s="10" t="s">
        <v>14876</v>
      </c>
      <c r="F15695" s="14"/>
      <c r="G15695" s="16"/>
      <c r="H15695" s="43"/>
      <c r="I15695" s="12" t="str">
        <f t="shared" si="245"/>
        <v/>
      </c>
      <c r="J15695" s="17"/>
      <c r="K15695" s="17"/>
      <c r="L15695" s="17"/>
    </row>
    <row r="15696" spans="1:12" ht="28.5">
      <c r="A15696" s="14" t="s">
        <v>1622</v>
      </c>
      <c r="B15696" s="14" t="s">
        <v>3998</v>
      </c>
      <c r="C15696" s="8" t="s">
        <v>14569</v>
      </c>
      <c r="D15696" s="15"/>
      <c r="E15696" s="10" t="s">
        <v>14858</v>
      </c>
      <c r="F15696" s="14"/>
      <c r="G15696" s="16"/>
      <c r="H15696" s="43"/>
      <c r="I15696" s="12" t="str">
        <f t="shared" si="245"/>
        <v/>
      </c>
      <c r="J15696" s="17"/>
      <c r="K15696" s="17"/>
      <c r="L15696" s="17"/>
    </row>
    <row r="15697" spans="1:12" ht="14.25">
      <c r="A15697" s="14" t="s">
        <v>1622</v>
      </c>
      <c r="B15697" s="14" t="s">
        <v>3998</v>
      </c>
      <c r="C15697" s="8" t="s">
        <v>14569</v>
      </c>
      <c r="D15697" s="15"/>
      <c r="E15697" s="10" t="s">
        <v>3915</v>
      </c>
      <c r="F15697" s="14"/>
      <c r="G15697" s="16"/>
      <c r="H15697" s="43"/>
      <c r="I15697" s="12" t="str">
        <f t="shared" si="245"/>
        <v/>
      </c>
      <c r="J15697" s="17"/>
      <c r="K15697" s="17"/>
      <c r="L15697" s="17"/>
    </row>
    <row r="15698" spans="1:12" ht="14.25">
      <c r="A15698" s="14" t="s">
        <v>1622</v>
      </c>
      <c r="B15698" s="14" t="s">
        <v>3998</v>
      </c>
      <c r="C15698" s="8" t="s">
        <v>14569</v>
      </c>
      <c r="D15698" s="15" t="s">
        <v>14877</v>
      </c>
      <c r="E15698" s="10" t="s">
        <v>229</v>
      </c>
      <c r="F15698" s="14" t="s">
        <v>168</v>
      </c>
      <c r="G15698" s="16">
        <v>460</v>
      </c>
      <c r="H15698" s="43"/>
      <c r="I15698" s="12" t="str">
        <f t="shared" si="245"/>
        <v/>
      </c>
      <c r="J15698" s="17"/>
      <c r="K15698" s="17"/>
      <c r="L15698" s="17"/>
    </row>
    <row r="15699" spans="1:12" ht="14.25">
      <c r="A15699" s="14" t="s">
        <v>1622</v>
      </c>
      <c r="B15699" s="14" t="s">
        <v>3998</v>
      </c>
      <c r="C15699" s="8" t="s">
        <v>14569</v>
      </c>
      <c r="D15699" s="15" t="s">
        <v>14878</v>
      </c>
      <c r="E15699" s="10" t="s">
        <v>14845</v>
      </c>
      <c r="F15699" s="14" t="s">
        <v>168</v>
      </c>
      <c r="G15699" s="16">
        <v>460</v>
      </c>
      <c r="H15699" s="43"/>
      <c r="I15699" s="12" t="str">
        <f t="shared" si="245"/>
        <v/>
      </c>
      <c r="J15699" s="17"/>
      <c r="K15699" s="17"/>
      <c r="L15699" s="17"/>
    </row>
    <row r="15700" spans="1:12" ht="14.25">
      <c r="A15700" s="14" t="s">
        <v>1622</v>
      </c>
      <c r="B15700" s="14" t="s">
        <v>3998</v>
      </c>
      <c r="C15700" s="8" t="s">
        <v>14569</v>
      </c>
      <c r="D15700" s="15" t="s">
        <v>14879</v>
      </c>
      <c r="E15700" s="10" t="s">
        <v>14862</v>
      </c>
      <c r="F15700" s="14" t="s">
        <v>73</v>
      </c>
      <c r="G15700" s="16">
        <v>100</v>
      </c>
      <c r="H15700" s="43"/>
      <c r="I15700" s="12" t="str">
        <f t="shared" si="245"/>
        <v/>
      </c>
      <c r="J15700" s="17"/>
      <c r="K15700" s="17"/>
      <c r="L15700" s="17"/>
    </row>
    <row r="15701" spans="1:12" ht="14.25">
      <c r="A15701" s="14" t="s">
        <v>1622</v>
      </c>
      <c r="B15701" s="14" t="s">
        <v>4163</v>
      </c>
      <c r="C15701" s="8" t="s">
        <v>14569</v>
      </c>
      <c r="D15701" s="15"/>
      <c r="E15701" s="10" t="s">
        <v>4164</v>
      </c>
      <c r="F15701" s="14"/>
      <c r="G15701" s="16"/>
      <c r="H15701" s="43"/>
      <c r="I15701" s="12" t="str">
        <f t="shared" si="245"/>
        <v/>
      </c>
      <c r="J15701" s="17"/>
      <c r="K15701" s="17"/>
      <c r="L15701" s="17"/>
    </row>
    <row r="15702" spans="1:12" ht="14.25">
      <c r="A15702" s="14" t="s">
        <v>1622</v>
      </c>
      <c r="B15702" s="14" t="s">
        <v>4163</v>
      </c>
      <c r="C15702" s="8" t="s">
        <v>14569</v>
      </c>
      <c r="D15702" s="15"/>
      <c r="E15702" s="10" t="s">
        <v>6849</v>
      </c>
      <c r="F15702" s="14"/>
      <c r="G15702" s="16"/>
      <c r="H15702" s="43"/>
      <c r="I15702" s="12" t="str">
        <f t="shared" si="245"/>
        <v/>
      </c>
      <c r="J15702" s="17"/>
      <c r="K15702" s="17"/>
      <c r="L15702" s="17"/>
    </row>
    <row r="15703" spans="1:12" ht="42.75">
      <c r="A15703" s="14" t="s">
        <v>1622</v>
      </c>
      <c r="B15703" s="14" t="s">
        <v>4163</v>
      </c>
      <c r="C15703" s="8" t="s">
        <v>14569</v>
      </c>
      <c r="D15703" s="15"/>
      <c r="E15703" s="10" t="s">
        <v>14827</v>
      </c>
      <c r="F15703" s="14"/>
      <c r="G15703" s="16"/>
      <c r="H15703" s="43"/>
      <c r="I15703" s="12" t="str">
        <f t="shared" si="245"/>
        <v/>
      </c>
      <c r="J15703" s="17"/>
      <c r="K15703" s="17"/>
      <c r="L15703" s="17"/>
    </row>
    <row r="15704" spans="1:12" ht="156.75">
      <c r="A15704" s="14" t="s">
        <v>1622</v>
      </c>
      <c r="B15704" s="14" t="s">
        <v>4163</v>
      </c>
      <c r="C15704" s="8" t="s">
        <v>14569</v>
      </c>
      <c r="D15704" s="15"/>
      <c r="E15704" s="10" t="s">
        <v>14573</v>
      </c>
      <c r="F15704" s="14"/>
      <c r="G15704" s="16"/>
      <c r="H15704" s="43"/>
      <c r="I15704" s="12" t="str">
        <f t="shared" si="245"/>
        <v/>
      </c>
      <c r="J15704" s="17"/>
      <c r="K15704" s="17"/>
      <c r="L15704" s="17"/>
    </row>
    <row r="15705" spans="1:12" ht="14.25">
      <c r="A15705" s="14" t="s">
        <v>1622</v>
      </c>
      <c r="B15705" s="14" t="s">
        <v>4163</v>
      </c>
      <c r="C15705" s="8" t="s">
        <v>14569</v>
      </c>
      <c r="D15705" s="15" t="s">
        <v>14880</v>
      </c>
      <c r="E15705" s="10" t="s">
        <v>14838</v>
      </c>
      <c r="F15705" s="14"/>
      <c r="G15705" s="16"/>
      <c r="H15705" s="43"/>
      <c r="I15705" s="12" t="str">
        <f t="shared" si="245"/>
        <v/>
      </c>
      <c r="J15705" s="17"/>
      <c r="K15705" s="17"/>
      <c r="L15705" s="17"/>
    </row>
    <row r="15706" spans="1:12" ht="28.5">
      <c r="A15706" s="14" t="s">
        <v>1622</v>
      </c>
      <c r="B15706" s="14" t="s">
        <v>4163</v>
      </c>
      <c r="C15706" s="8" t="s">
        <v>14569</v>
      </c>
      <c r="D15706" s="15"/>
      <c r="E15706" s="10" t="s">
        <v>14839</v>
      </c>
      <c r="F15706" s="14"/>
      <c r="G15706" s="16"/>
      <c r="H15706" s="43"/>
      <c r="I15706" s="12" t="str">
        <f t="shared" si="245"/>
        <v/>
      </c>
      <c r="J15706" s="17"/>
      <c r="K15706" s="17"/>
      <c r="L15706" s="17"/>
    </row>
    <row r="15707" spans="1:12" ht="171">
      <c r="A15707" s="14" t="s">
        <v>1622</v>
      </c>
      <c r="B15707" s="14" t="s">
        <v>4163</v>
      </c>
      <c r="C15707" s="8" t="s">
        <v>14569</v>
      </c>
      <c r="D15707" s="15"/>
      <c r="E15707" s="10" t="s">
        <v>14840</v>
      </c>
      <c r="F15707" s="14"/>
      <c r="G15707" s="16"/>
      <c r="H15707" s="43"/>
      <c r="I15707" s="12" t="str">
        <f t="shared" si="245"/>
        <v/>
      </c>
      <c r="J15707" s="17"/>
      <c r="K15707" s="17"/>
      <c r="L15707" s="17"/>
    </row>
    <row r="15708" spans="1:12" ht="14.25">
      <c r="A15708" s="14" t="s">
        <v>1622</v>
      </c>
      <c r="B15708" s="14" t="s">
        <v>4163</v>
      </c>
      <c r="C15708" s="8" t="s">
        <v>14569</v>
      </c>
      <c r="D15708" s="15"/>
      <c r="E15708" s="10" t="s">
        <v>14585</v>
      </c>
      <c r="F15708" s="14"/>
      <c r="G15708" s="16"/>
      <c r="H15708" s="43"/>
      <c r="I15708" s="12" t="str">
        <f t="shared" si="245"/>
        <v/>
      </c>
      <c r="J15708" s="17"/>
      <c r="K15708" s="17"/>
      <c r="L15708" s="17"/>
    </row>
    <row r="15709" spans="1:12" ht="14.25">
      <c r="A15709" s="14" t="s">
        <v>1622</v>
      </c>
      <c r="B15709" s="14" t="s">
        <v>4163</v>
      </c>
      <c r="C15709" s="8" t="s">
        <v>14569</v>
      </c>
      <c r="D15709" s="15"/>
      <c r="E15709" s="10" t="s">
        <v>3915</v>
      </c>
      <c r="F15709" s="14"/>
      <c r="G15709" s="16"/>
      <c r="H15709" s="43"/>
      <c r="I15709" s="12" t="str">
        <f t="shared" si="245"/>
        <v/>
      </c>
      <c r="J15709" s="17"/>
      <c r="K15709" s="17"/>
      <c r="L15709" s="17"/>
    </row>
    <row r="15710" spans="1:12" ht="14.25">
      <c r="A15710" s="14" t="s">
        <v>1622</v>
      </c>
      <c r="B15710" s="14" t="s">
        <v>4163</v>
      </c>
      <c r="C15710" s="8" t="s">
        <v>14569</v>
      </c>
      <c r="D15710" s="15" t="s">
        <v>14881</v>
      </c>
      <c r="E15710" s="10" t="s">
        <v>229</v>
      </c>
      <c r="F15710" s="14" t="s">
        <v>168</v>
      </c>
      <c r="G15710" s="16">
        <v>175</v>
      </c>
      <c r="H15710" s="43"/>
      <c r="I15710" s="12" t="str">
        <f t="shared" si="245"/>
        <v/>
      </c>
      <c r="J15710" s="17"/>
      <c r="K15710" s="17"/>
      <c r="L15710" s="17"/>
    </row>
    <row r="15711" spans="1:12" ht="14.25">
      <c r="A15711" s="14" t="s">
        <v>1622</v>
      </c>
      <c r="B15711" s="14" t="s">
        <v>4163</v>
      </c>
      <c r="C15711" s="8" t="s">
        <v>14569</v>
      </c>
      <c r="D15711" s="15" t="s">
        <v>14882</v>
      </c>
      <c r="E15711" s="10" t="s">
        <v>14843</v>
      </c>
      <c r="F15711" s="14" t="s">
        <v>73</v>
      </c>
      <c r="G15711" s="16">
        <v>32</v>
      </c>
      <c r="H15711" s="43"/>
      <c r="I15711" s="12" t="str">
        <f t="shared" si="245"/>
        <v/>
      </c>
      <c r="J15711" s="17"/>
      <c r="K15711" s="17"/>
      <c r="L15711" s="17"/>
    </row>
    <row r="15712" spans="1:12" ht="14.25">
      <c r="A15712" s="14" t="s">
        <v>1622</v>
      </c>
      <c r="B15712" s="14" t="s">
        <v>4163</v>
      </c>
      <c r="C15712" s="8" t="s">
        <v>14569</v>
      </c>
      <c r="D15712" s="15" t="s">
        <v>14883</v>
      </c>
      <c r="E15712" s="10" t="s">
        <v>14845</v>
      </c>
      <c r="F15712" s="14" t="s">
        <v>168</v>
      </c>
      <c r="G15712" s="16">
        <v>175</v>
      </c>
      <c r="H15712" s="43"/>
      <c r="I15712" s="12" t="str">
        <f t="shared" si="245"/>
        <v/>
      </c>
      <c r="J15712" s="17"/>
      <c r="K15712" s="17"/>
      <c r="L15712" s="17"/>
    </row>
    <row r="15713" spans="1:12" ht="14.25">
      <c r="A15713" s="14" t="s">
        <v>1622</v>
      </c>
      <c r="B15713" s="14" t="s">
        <v>4163</v>
      </c>
      <c r="C15713" s="8" t="s">
        <v>14569</v>
      </c>
      <c r="D15713" s="15" t="s">
        <v>14884</v>
      </c>
      <c r="E15713" s="10" t="s">
        <v>14847</v>
      </c>
      <c r="F15713" s="14" t="s">
        <v>73</v>
      </c>
      <c r="G15713" s="16">
        <v>32</v>
      </c>
      <c r="H15713" s="43"/>
      <c r="I15713" s="12" t="str">
        <f t="shared" si="245"/>
        <v/>
      </c>
      <c r="J15713" s="17"/>
      <c r="K15713" s="17"/>
      <c r="L15713" s="17"/>
    </row>
    <row r="15714" spans="1:12" ht="28.5">
      <c r="A15714" s="14" t="s">
        <v>1622</v>
      </c>
      <c r="B15714" s="14" t="s">
        <v>4163</v>
      </c>
      <c r="C15714" s="8" t="s">
        <v>14569</v>
      </c>
      <c r="D15714" s="15" t="s">
        <v>14885</v>
      </c>
      <c r="E15714" s="10" t="s">
        <v>14849</v>
      </c>
      <c r="F15714" s="14" t="s">
        <v>73</v>
      </c>
      <c r="G15714" s="16">
        <v>60</v>
      </c>
      <c r="H15714" s="43"/>
      <c r="I15714" s="12" t="str">
        <f t="shared" si="245"/>
        <v/>
      </c>
      <c r="J15714" s="17"/>
      <c r="K15714" s="17"/>
      <c r="L15714" s="17"/>
    </row>
    <row r="15715" spans="1:12" ht="14.25">
      <c r="A15715" s="14" t="s">
        <v>1622</v>
      </c>
      <c r="B15715" s="14" t="s">
        <v>4163</v>
      </c>
      <c r="C15715" s="8" t="s">
        <v>14569</v>
      </c>
      <c r="D15715" s="15" t="s">
        <v>14886</v>
      </c>
      <c r="E15715" s="10" t="s">
        <v>14595</v>
      </c>
      <c r="F15715" s="14" t="s">
        <v>73</v>
      </c>
      <c r="G15715" s="16">
        <v>60</v>
      </c>
      <c r="H15715" s="43"/>
      <c r="I15715" s="12" t="str">
        <f t="shared" si="245"/>
        <v/>
      </c>
      <c r="J15715" s="17"/>
      <c r="K15715" s="17"/>
      <c r="L15715" s="17"/>
    </row>
    <row r="15716" spans="1:12" ht="28.5">
      <c r="A15716" s="14" t="s">
        <v>1622</v>
      </c>
      <c r="B15716" s="14" t="s">
        <v>4163</v>
      </c>
      <c r="C15716" s="8" t="s">
        <v>14569</v>
      </c>
      <c r="D15716" s="15" t="s">
        <v>14887</v>
      </c>
      <c r="E15716" s="10" t="s">
        <v>14852</v>
      </c>
      <c r="F15716" s="14"/>
      <c r="G15716" s="16"/>
      <c r="H15716" s="43"/>
      <c r="I15716" s="12" t="str">
        <f t="shared" si="245"/>
        <v/>
      </c>
      <c r="J15716" s="17"/>
      <c r="K15716" s="17"/>
      <c r="L15716" s="17"/>
    </row>
    <row r="15717" spans="1:12" ht="28.5">
      <c r="A15717" s="14" t="s">
        <v>1622</v>
      </c>
      <c r="B15717" s="14" t="s">
        <v>4163</v>
      </c>
      <c r="C15717" s="8" t="s">
        <v>14569</v>
      </c>
      <c r="D15717" s="15"/>
      <c r="E15717" s="10" t="s">
        <v>14839</v>
      </c>
      <c r="F15717" s="14"/>
      <c r="G15717" s="16"/>
      <c r="H15717" s="43"/>
      <c r="I15717" s="12" t="str">
        <f t="shared" si="245"/>
        <v/>
      </c>
      <c r="J15717" s="17"/>
      <c r="K15717" s="17"/>
      <c r="L15717" s="17"/>
    </row>
    <row r="15718" spans="1:12" ht="171">
      <c r="A15718" s="14" t="s">
        <v>1622</v>
      </c>
      <c r="B15718" s="14" t="s">
        <v>4163</v>
      </c>
      <c r="C15718" s="8" t="s">
        <v>14569</v>
      </c>
      <c r="D15718" s="15"/>
      <c r="E15718" s="10" t="s">
        <v>14840</v>
      </c>
      <c r="F15718" s="14"/>
      <c r="G15718" s="16"/>
      <c r="H15718" s="43"/>
      <c r="I15718" s="12" t="str">
        <f t="shared" si="245"/>
        <v/>
      </c>
      <c r="J15718" s="17"/>
      <c r="K15718" s="17"/>
      <c r="L15718" s="17"/>
    </row>
    <row r="15719" spans="1:12" ht="14.25">
      <c r="A15719" s="14" t="s">
        <v>1622</v>
      </c>
      <c r="B15719" s="14" t="s">
        <v>4163</v>
      </c>
      <c r="C15719" s="8" t="s">
        <v>14569</v>
      </c>
      <c r="D15719" s="15"/>
      <c r="E15719" s="10" t="s">
        <v>14585</v>
      </c>
      <c r="F15719" s="14"/>
      <c r="G15719" s="16"/>
      <c r="H15719" s="43"/>
      <c r="I15719" s="12" t="str">
        <f t="shared" si="245"/>
        <v/>
      </c>
      <c r="J15719" s="17"/>
      <c r="K15719" s="17"/>
      <c r="L15719" s="17"/>
    </row>
    <row r="15720" spans="1:12" ht="14.25">
      <c r="A15720" s="14" t="s">
        <v>1622</v>
      </c>
      <c r="B15720" s="14" t="s">
        <v>4163</v>
      </c>
      <c r="C15720" s="8" t="s">
        <v>14569</v>
      </c>
      <c r="D15720" s="15"/>
      <c r="E15720" s="10" t="s">
        <v>1647</v>
      </c>
      <c r="F15720" s="14"/>
      <c r="G15720" s="16"/>
      <c r="H15720" s="43"/>
      <c r="I15720" s="12" t="str">
        <f t="shared" si="245"/>
        <v/>
      </c>
      <c r="J15720" s="17"/>
      <c r="K15720" s="17"/>
      <c r="L15720" s="17"/>
    </row>
    <row r="15721" spans="1:12" ht="14.25">
      <c r="A15721" s="14" t="s">
        <v>1622</v>
      </c>
      <c r="B15721" s="14" t="s">
        <v>4163</v>
      </c>
      <c r="C15721" s="8" t="s">
        <v>14569</v>
      </c>
      <c r="D15721" s="15" t="s">
        <v>14888</v>
      </c>
      <c r="E15721" s="10" t="s">
        <v>229</v>
      </c>
      <c r="F15721" s="14" t="s">
        <v>168</v>
      </c>
      <c r="G15721" s="16">
        <v>30</v>
      </c>
      <c r="H15721" s="43"/>
      <c r="I15721" s="12" t="str">
        <f t="shared" si="245"/>
        <v/>
      </c>
      <c r="J15721" s="17"/>
      <c r="K15721" s="17"/>
      <c r="L15721" s="17"/>
    </row>
    <row r="15722" spans="1:12" ht="14.25">
      <c r="A15722" s="14" t="s">
        <v>1622</v>
      </c>
      <c r="B15722" s="14" t="s">
        <v>4163</v>
      </c>
      <c r="C15722" s="8" t="s">
        <v>14569</v>
      </c>
      <c r="D15722" s="15" t="s">
        <v>14889</v>
      </c>
      <c r="E15722" s="10" t="s">
        <v>14845</v>
      </c>
      <c r="F15722" s="14" t="s">
        <v>168</v>
      </c>
      <c r="G15722" s="16">
        <v>30</v>
      </c>
      <c r="H15722" s="43"/>
      <c r="I15722" s="12" t="str">
        <f t="shared" si="245"/>
        <v/>
      </c>
      <c r="J15722" s="17"/>
      <c r="K15722" s="17"/>
      <c r="L15722" s="17"/>
    </row>
    <row r="15723" spans="1:12" ht="14.25">
      <c r="A15723" s="14" t="s">
        <v>1622</v>
      </c>
      <c r="B15723" s="14" t="s">
        <v>4163</v>
      </c>
      <c r="C15723" s="8" t="s">
        <v>14569</v>
      </c>
      <c r="D15723" s="15" t="s">
        <v>14890</v>
      </c>
      <c r="E15723" s="10" t="s">
        <v>14856</v>
      </c>
      <c r="F15723" s="14"/>
      <c r="G15723" s="16"/>
      <c r="H15723" s="43"/>
      <c r="I15723" s="12" t="str">
        <f t="shared" si="245"/>
        <v/>
      </c>
      <c r="J15723" s="17"/>
      <c r="K15723" s="17"/>
      <c r="L15723" s="17"/>
    </row>
    <row r="15724" spans="1:12" ht="156.75">
      <c r="A15724" s="14" t="s">
        <v>1622</v>
      </c>
      <c r="B15724" s="14" t="s">
        <v>4163</v>
      </c>
      <c r="C15724" s="8" t="s">
        <v>14569</v>
      </c>
      <c r="D15724" s="15"/>
      <c r="E15724" s="10" t="s">
        <v>14876</v>
      </c>
      <c r="F15724" s="14"/>
      <c r="G15724" s="16"/>
      <c r="H15724" s="43"/>
      <c r="I15724" s="12" t="str">
        <f t="shared" si="245"/>
        <v/>
      </c>
      <c r="J15724" s="17"/>
      <c r="K15724" s="17"/>
      <c r="L15724" s="17"/>
    </row>
    <row r="15725" spans="1:12" ht="28.5">
      <c r="A15725" s="14" t="s">
        <v>1622</v>
      </c>
      <c r="B15725" s="14" t="s">
        <v>4163</v>
      </c>
      <c r="C15725" s="8" t="s">
        <v>14569</v>
      </c>
      <c r="D15725" s="15"/>
      <c r="E15725" s="10" t="s">
        <v>14858</v>
      </c>
      <c r="F15725" s="14"/>
      <c r="G15725" s="16"/>
      <c r="H15725" s="43"/>
      <c r="I15725" s="12" t="str">
        <f t="shared" si="245"/>
        <v/>
      </c>
      <c r="J15725" s="17"/>
      <c r="K15725" s="17"/>
      <c r="L15725" s="17"/>
    </row>
    <row r="15726" spans="1:12" ht="14.25">
      <c r="A15726" s="14" t="s">
        <v>1622</v>
      </c>
      <c r="B15726" s="14" t="s">
        <v>4163</v>
      </c>
      <c r="C15726" s="8" t="s">
        <v>14569</v>
      </c>
      <c r="D15726" s="15"/>
      <c r="E15726" s="10" t="s">
        <v>3915</v>
      </c>
      <c r="F15726" s="14"/>
      <c r="G15726" s="16"/>
      <c r="H15726" s="43"/>
      <c r="I15726" s="12" t="str">
        <f t="shared" si="245"/>
        <v/>
      </c>
      <c r="J15726" s="17"/>
      <c r="K15726" s="17"/>
      <c r="L15726" s="17"/>
    </row>
    <row r="15727" spans="1:12" ht="14.25">
      <c r="A15727" s="14" t="s">
        <v>1622</v>
      </c>
      <c r="B15727" s="14" t="s">
        <v>4163</v>
      </c>
      <c r="C15727" s="8" t="s">
        <v>14569</v>
      </c>
      <c r="D15727" s="15" t="s">
        <v>14891</v>
      </c>
      <c r="E15727" s="10" t="s">
        <v>229</v>
      </c>
      <c r="F15727" s="14" t="s">
        <v>168</v>
      </c>
      <c r="G15727" s="16">
        <v>405</v>
      </c>
      <c r="H15727" s="43"/>
      <c r="I15727" s="12" t="str">
        <f t="shared" si="245"/>
        <v/>
      </c>
      <c r="J15727" s="17"/>
      <c r="K15727" s="17"/>
      <c r="L15727" s="17"/>
    </row>
    <row r="15728" spans="1:12" ht="14.25">
      <c r="A15728" s="14" t="s">
        <v>1622</v>
      </c>
      <c r="B15728" s="14" t="s">
        <v>4163</v>
      </c>
      <c r="C15728" s="8" t="s">
        <v>14569</v>
      </c>
      <c r="D15728" s="15" t="s">
        <v>14892</v>
      </c>
      <c r="E15728" s="10" t="s">
        <v>14845</v>
      </c>
      <c r="F15728" s="14" t="s">
        <v>168</v>
      </c>
      <c r="G15728" s="16">
        <v>405</v>
      </c>
      <c r="H15728" s="43"/>
      <c r="I15728" s="12" t="str">
        <f t="shared" si="245"/>
        <v/>
      </c>
      <c r="J15728" s="17"/>
      <c r="K15728" s="17"/>
      <c r="L15728" s="17"/>
    </row>
    <row r="15729" spans="1:12" ht="14.25">
      <c r="A15729" s="14" t="s">
        <v>1622</v>
      </c>
      <c r="B15729" s="14" t="s">
        <v>4163</v>
      </c>
      <c r="C15729" s="8" t="s">
        <v>14569</v>
      </c>
      <c r="D15729" s="15" t="s">
        <v>14893</v>
      </c>
      <c r="E15729" s="10" t="s">
        <v>14862</v>
      </c>
      <c r="F15729" s="14" t="s">
        <v>73</v>
      </c>
      <c r="G15729" s="16">
        <v>100</v>
      </c>
      <c r="H15729" s="43"/>
      <c r="I15729" s="12" t="str">
        <f t="shared" si="245"/>
        <v/>
      </c>
      <c r="J15729" s="17"/>
      <c r="K15729" s="17"/>
      <c r="L15729" s="17"/>
    </row>
    <row r="15730" spans="1:12" ht="14.25">
      <c r="A15730" s="14" t="s">
        <v>1622</v>
      </c>
      <c r="B15730" s="14" t="s">
        <v>4352</v>
      </c>
      <c r="C15730" s="8" t="s">
        <v>14569</v>
      </c>
      <c r="D15730" s="15"/>
      <c r="E15730" s="10" t="s">
        <v>14247</v>
      </c>
      <c r="F15730" s="14"/>
      <c r="G15730" s="16"/>
      <c r="H15730" s="43"/>
      <c r="I15730" s="12" t="str">
        <f t="shared" si="245"/>
        <v/>
      </c>
      <c r="J15730" s="17"/>
      <c r="K15730" s="17"/>
      <c r="L15730" s="17"/>
    </row>
    <row r="15731" spans="1:12" ht="14.25">
      <c r="A15731" s="14" t="s">
        <v>1622</v>
      </c>
      <c r="B15731" s="14" t="s">
        <v>4352</v>
      </c>
      <c r="C15731" s="8" t="s">
        <v>14569</v>
      </c>
      <c r="D15731" s="15"/>
      <c r="E15731" s="10" t="s">
        <v>6849</v>
      </c>
      <c r="F15731" s="14"/>
      <c r="G15731" s="16"/>
      <c r="H15731" s="43"/>
      <c r="I15731" s="12" t="str">
        <f t="shared" si="245"/>
        <v/>
      </c>
      <c r="J15731" s="17"/>
      <c r="K15731" s="17"/>
      <c r="L15731" s="17"/>
    </row>
    <row r="15732" spans="1:12" ht="42.75">
      <c r="A15732" s="14" t="s">
        <v>1622</v>
      </c>
      <c r="B15732" s="14" t="s">
        <v>4352</v>
      </c>
      <c r="C15732" s="8" t="s">
        <v>14569</v>
      </c>
      <c r="D15732" s="15"/>
      <c r="E15732" s="10" t="s">
        <v>14809</v>
      </c>
      <c r="F15732" s="14"/>
      <c r="G15732" s="16"/>
      <c r="H15732" s="43"/>
      <c r="I15732" s="12" t="str">
        <f t="shared" si="245"/>
        <v/>
      </c>
      <c r="J15732" s="17"/>
      <c r="K15732" s="17"/>
      <c r="L15732" s="17"/>
    </row>
    <row r="15733" spans="1:12" ht="156.75">
      <c r="A15733" s="14" t="s">
        <v>1622</v>
      </c>
      <c r="B15733" s="14" t="s">
        <v>4352</v>
      </c>
      <c r="C15733" s="8" t="s">
        <v>14569</v>
      </c>
      <c r="D15733" s="15"/>
      <c r="E15733" s="10" t="s">
        <v>14573</v>
      </c>
      <c r="F15733" s="14"/>
      <c r="G15733" s="16"/>
      <c r="H15733" s="43"/>
      <c r="I15733" s="12" t="str">
        <f t="shared" si="245"/>
        <v/>
      </c>
      <c r="J15733" s="17"/>
      <c r="K15733" s="17"/>
      <c r="L15733" s="17"/>
    </row>
    <row r="15734" spans="1:12" ht="14.25">
      <c r="A15734" s="14" t="s">
        <v>1622</v>
      </c>
      <c r="B15734" s="14" t="s">
        <v>4352</v>
      </c>
      <c r="C15734" s="8" t="s">
        <v>14569</v>
      </c>
      <c r="D15734" s="15" t="s">
        <v>14894</v>
      </c>
      <c r="E15734" s="10" t="s">
        <v>14811</v>
      </c>
      <c r="F15734" s="14"/>
      <c r="G15734" s="16"/>
      <c r="H15734" s="43"/>
      <c r="I15734" s="12" t="str">
        <f t="shared" si="245"/>
        <v/>
      </c>
      <c r="J15734" s="17"/>
      <c r="K15734" s="17"/>
      <c r="L15734" s="17"/>
    </row>
    <row r="15735" spans="1:12" ht="327.75">
      <c r="A15735" s="14" t="s">
        <v>1622</v>
      </c>
      <c r="B15735" s="14" t="s">
        <v>4352</v>
      </c>
      <c r="C15735" s="8" t="s">
        <v>14569</v>
      </c>
      <c r="D15735" s="15"/>
      <c r="E15735" s="10" t="s">
        <v>14895</v>
      </c>
      <c r="F15735" s="14"/>
      <c r="G15735" s="16"/>
      <c r="H15735" s="43"/>
      <c r="I15735" s="12" t="str">
        <f t="shared" si="245"/>
        <v/>
      </c>
      <c r="J15735" s="17"/>
      <c r="K15735" s="17"/>
      <c r="L15735" s="17"/>
    </row>
    <row r="15736" spans="1:12" ht="14.25">
      <c r="A15736" s="14" t="s">
        <v>1622</v>
      </c>
      <c r="B15736" s="14" t="s">
        <v>4352</v>
      </c>
      <c r="C15736" s="8" t="s">
        <v>14569</v>
      </c>
      <c r="D15736" s="15"/>
      <c r="E15736" s="10" t="s">
        <v>14585</v>
      </c>
      <c r="F15736" s="14"/>
      <c r="G15736" s="16"/>
      <c r="H15736" s="43"/>
      <c r="I15736" s="12" t="str">
        <f t="shared" si="245"/>
        <v/>
      </c>
      <c r="J15736" s="17"/>
      <c r="K15736" s="17"/>
      <c r="L15736" s="17"/>
    </row>
    <row r="15737" spans="1:12" ht="14.25">
      <c r="A15737" s="14" t="s">
        <v>1622</v>
      </c>
      <c r="B15737" s="14" t="s">
        <v>4352</v>
      </c>
      <c r="C15737" s="8" t="s">
        <v>14569</v>
      </c>
      <c r="D15737" s="15"/>
      <c r="E15737" s="10" t="s">
        <v>4420</v>
      </c>
      <c r="F15737" s="14"/>
      <c r="G15737" s="16"/>
      <c r="H15737" s="43"/>
      <c r="I15737" s="12" t="str">
        <f t="shared" si="245"/>
        <v/>
      </c>
      <c r="J15737" s="17"/>
      <c r="K15737" s="17"/>
      <c r="L15737" s="17"/>
    </row>
    <row r="15738" spans="1:12" ht="14.25">
      <c r="A15738" s="14" t="s">
        <v>1622</v>
      </c>
      <c r="B15738" s="14" t="s">
        <v>4352</v>
      </c>
      <c r="C15738" s="8" t="s">
        <v>14569</v>
      </c>
      <c r="D15738" s="15" t="s">
        <v>14896</v>
      </c>
      <c r="E15738" s="10" t="s">
        <v>14897</v>
      </c>
      <c r="F15738" s="14" t="s">
        <v>168</v>
      </c>
      <c r="G15738" s="16">
        <v>168.86</v>
      </c>
      <c r="H15738" s="43"/>
      <c r="I15738" s="12" t="str">
        <f t="shared" si="245"/>
        <v/>
      </c>
      <c r="J15738" s="17"/>
      <c r="K15738" s="17"/>
      <c r="L15738" s="17"/>
    </row>
    <row r="15739" spans="1:12" ht="14.25">
      <c r="A15739" s="14" t="s">
        <v>1622</v>
      </c>
      <c r="B15739" s="14" t="s">
        <v>4352</v>
      </c>
      <c r="C15739" s="8" t="s">
        <v>14569</v>
      </c>
      <c r="D15739" s="15" t="s">
        <v>14898</v>
      </c>
      <c r="E15739" s="10" t="s">
        <v>14899</v>
      </c>
      <c r="F15739" s="14" t="s">
        <v>168</v>
      </c>
      <c r="G15739" s="16">
        <v>168.86</v>
      </c>
      <c r="H15739" s="43"/>
      <c r="I15739" s="12" t="str">
        <f t="shared" si="245"/>
        <v/>
      </c>
      <c r="J15739" s="17"/>
      <c r="K15739" s="17"/>
      <c r="L15739" s="17"/>
    </row>
    <row r="15740" spans="1:12" ht="14.25">
      <c r="A15740" s="14" t="s">
        <v>1622</v>
      </c>
      <c r="B15740" s="14" t="s">
        <v>4352</v>
      </c>
      <c r="C15740" s="8" t="s">
        <v>14569</v>
      </c>
      <c r="D15740" s="15" t="s">
        <v>14900</v>
      </c>
      <c r="E15740" s="10" t="s">
        <v>14901</v>
      </c>
      <c r="F15740" s="14" t="s">
        <v>73</v>
      </c>
      <c r="G15740" s="16">
        <v>58.82</v>
      </c>
      <c r="H15740" s="43"/>
      <c r="I15740" s="12" t="str">
        <f t="shared" si="245"/>
        <v/>
      </c>
      <c r="J15740" s="17"/>
      <c r="K15740" s="17"/>
      <c r="L15740" s="17"/>
    </row>
    <row r="15741" spans="1:12" ht="14.25">
      <c r="A15741" s="14" t="s">
        <v>1622</v>
      </c>
      <c r="B15741" s="14" t="s">
        <v>4352</v>
      </c>
      <c r="C15741" s="8" t="s">
        <v>14569</v>
      </c>
      <c r="D15741" s="15" t="s">
        <v>14902</v>
      </c>
      <c r="E15741" s="10" t="s">
        <v>14903</v>
      </c>
      <c r="F15741" s="14" t="s">
        <v>73</v>
      </c>
      <c r="G15741" s="16">
        <v>58.82</v>
      </c>
      <c r="H15741" s="43"/>
      <c r="I15741" s="12" t="str">
        <f t="shared" si="245"/>
        <v/>
      </c>
      <c r="J15741" s="17"/>
      <c r="K15741" s="17"/>
      <c r="L15741" s="17"/>
    </row>
    <row r="15742" spans="1:12" ht="14.25">
      <c r="A15742" s="14" t="s">
        <v>1622</v>
      </c>
      <c r="B15742" s="14" t="s">
        <v>4352</v>
      </c>
      <c r="C15742" s="8" t="s">
        <v>14569</v>
      </c>
      <c r="D15742" s="15"/>
      <c r="E15742" s="10" t="s">
        <v>4422</v>
      </c>
      <c r="F15742" s="14"/>
      <c r="G15742" s="16"/>
      <c r="H15742" s="43"/>
      <c r="I15742" s="12" t="str">
        <f t="shared" si="245"/>
        <v/>
      </c>
      <c r="J15742" s="17"/>
      <c r="K15742" s="17"/>
      <c r="L15742" s="17"/>
    </row>
    <row r="15743" spans="1:12" ht="14.25">
      <c r="A15743" s="14" t="s">
        <v>1622</v>
      </c>
      <c r="B15743" s="14" t="s">
        <v>4352</v>
      </c>
      <c r="C15743" s="8" t="s">
        <v>14569</v>
      </c>
      <c r="D15743" s="15" t="s">
        <v>14904</v>
      </c>
      <c r="E15743" s="10" t="s">
        <v>14897</v>
      </c>
      <c r="F15743" s="14" t="s">
        <v>168</v>
      </c>
      <c r="G15743" s="16">
        <v>39.909999999999997</v>
      </c>
      <c r="H15743" s="43"/>
      <c r="I15743" s="12" t="str">
        <f t="shared" si="245"/>
        <v/>
      </c>
      <c r="J15743" s="17"/>
      <c r="K15743" s="17"/>
      <c r="L15743" s="17"/>
    </row>
    <row r="15744" spans="1:12" ht="14.25">
      <c r="A15744" s="14" t="s">
        <v>1622</v>
      </c>
      <c r="B15744" s="14" t="s">
        <v>4352</v>
      </c>
      <c r="C15744" s="8" t="s">
        <v>14569</v>
      </c>
      <c r="D15744" s="15" t="s">
        <v>14905</v>
      </c>
      <c r="E15744" s="10" t="s">
        <v>14899</v>
      </c>
      <c r="F15744" s="14" t="s">
        <v>168</v>
      </c>
      <c r="G15744" s="16">
        <v>39.909999999999997</v>
      </c>
      <c r="H15744" s="43"/>
      <c r="I15744" s="12" t="str">
        <f t="shared" si="245"/>
        <v/>
      </c>
      <c r="J15744" s="17"/>
      <c r="K15744" s="17"/>
      <c r="L15744" s="17"/>
    </row>
    <row r="15745" spans="1:12" ht="14.25">
      <c r="A15745" s="14" t="s">
        <v>1622</v>
      </c>
      <c r="B15745" s="14" t="s">
        <v>4352</v>
      </c>
      <c r="C15745" s="8" t="s">
        <v>14569</v>
      </c>
      <c r="D15745" s="15"/>
      <c r="E15745" s="10" t="s">
        <v>4424</v>
      </c>
      <c r="F15745" s="14"/>
      <c r="G15745" s="16"/>
      <c r="H15745" s="43"/>
      <c r="I15745" s="12" t="str">
        <f t="shared" si="245"/>
        <v/>
      </c>
      <c r="J15745" s="17"/>
      <c r="K15745" s="17"/>
      <c r="L15745" s="17"/>
    </row>
    <row r="15746" spans="1:12" ht="14.25">
      <c r="A15746" s="14" t="s">
        <v>1622</v>
      </c>
      <c r="B15746" s="14" t="s">
        <v>4352</v>
      </c>
      <c r="C15746" s="8" t="s">
        <v>14569</v>
      </c>
      <c r="D15746" s="15" t="s">
        <v>14906</v>
      </c>
      <c r="E15746" s="10" t="s">
        <v>14897</v>
      </c>
      <c r="F15746" s="14" t="s">
        <v>168</v>
      </c>
      <c r="G15746" s="16">
        <v>68.02</v>
      </c>
      <c r="H15746" s="43"/>
      <c r="I15746" s="12" t="str">
        <f t="shared" si="245"/>
        <v/>
      </c>
      <c r="J15746" s="17"/>
      <c r="K15746" s="17"/>
      <c r="L15746" s="17"/>
    </row>
    <row r="15747" spans="1:12" ht="14.25">
      <c r="A15747" s="14" t="s">
        <v>1622</v>
      </c>
      <c r="B15747" s="14" t="s">
        <v>4352</v>
      </c>
      <c r="C15747" s="8" t="s">
        <v>14569</v>
      </c>
      <c r="D15747" s="15" t="s">
        <v>14907</v>
      </c>
      <c r="E15747" s="10" t="s">
        <v>14899</v>
      </c>
      <c r="F15747" s="14" t="s">
        <v>168</v>
      </c>
      <c r="G15747" s="16">
        <v>68.02</v>
      </c>
      <c r="H15747" s="43"/>
      <c r="I15747" s="12" t="str">
        <f t="shared" si="245"/>
        <v/>
      </c>
      <c r="J15747" s="17"/>
      <c r="K15747" s="17"/>
      <c r="L15747" s="17"/>
    </row>
    <row r="15748" spans="1:12" ht="14.25">
      <c r="A15748" s="14" t="s">
        <v>1622</v>
      </c>
      <c r="B15748" s="14" t="s">
        <v>4352</v>
      </c>
      <c r="C15748" s="8" t="s">
        <v>14569</v>
      </c>
      <c r="D15748" s="15" t="s">
        <v>14908</v>
      </c>
      <c r="E15748" s="10" t="s">
        <v>14901</v>
      </c>
      <c r="F15748" s="14" t="s">
        <v>73</v>
      </c>
      <c r="G15748" s="16">
        <v>21.1</v>
      </c>
      <c r="H15748" s="43"/>
      <c r="I15748" s="12" t="str">
        <f t="shared" ref="I15748:I15811" si="246">IF(AND(G15748&lt;&gt;"",H15748&lt;&gt;""),G15748*H15748,"")</f>
        <v/>
      </c>
      <c r="J15748" s="17"/>
      <c r="K15748" s="17"/>
      <c r="L15748" s="17"/>
    </row>
    <row r="15749" spans="1:12" ht="14.25">
      <c r="A15749" s="14" t="s">
        <v>1622</v>
      </c>
      <c r="B15749" s="14" t="s">
        <v>4352</v>
      </c>
      <c r="C15749" s="8" t="s">
        <v>14569</v>
      </c>
      <c r="D15749" s="15" t="s">
        <v>14909</v>
      </c>
      <c r="E15749" s="10" t="s">
        <v>14903</v>
      </c>
      <c r="F15749" s="14" t="s">
        <v>73</v>
      </c>
      <c r="G15749" s="16">
        <v>21.1</v>
      </c>
      <c r="H15749" s="43"/>
      <c r="I15749" s="12" t="str">
        <f t="shared" si="246"/>
        <v/>
      </c>
      <c r="J15749" s="17"/>
      <c r="K15749" s="17"/>
      <c r="L15749" s="17"/>
    </row>
    <row r="15750" spans="1:12" ht="14.25">
      <c r="A15750" s="14" t="s">
        <v>1622</v>
      </c>
      <c r="B15750" s="14" t="s">
        <v>4352</v>
      </c>
      <c r="C15750" s="8" t="s">
        <v>14569</v>
      </c>
      <c r="D15750" s="15" t="s">
        <v>14910</v>
      </c>
      <c r="E15750" s="10" t="s">
        <v>14911</v>
      </c>
      <c r="F15750" s="14"/>
      <c r="G15750" s="16"/>
      <c r="H15750" s="43"/>
      <c r="I15750" s="12" t="str">
        <f t="shared" si="246"/>
        <v/>
      </c>
      <c r="J15750" s="17"/>
      <c r="K15750" s="17"/>
      <c r="L15750" s="17"/>
    </row>
    <row r="15751" spans="1:12" ht="114">
      <c r="A15751" s="14" t="s">
        <v>1622</v>
      </c>
      <c r="B15751" s="14" t="s">
        <v>4352</v>
      </c>
      <c r="C15751" s="8" t="s">
        <v>14569</v>
      </c>
      <c r="D15751" s="15"/>
      <c r="E15751" s="10" t="s">
        <v>14912</v>
      </c>
      <c r="F15751" s="14"/>
      <c r="G15751" s="16"/>
      <c r="H15751" s="43"/>
      <c r="I15751" s="12" t="str">
        <f t="shared" si="246"/>
        <v/>
      </c>
      <c r="J15751" s="17"/>
      <c r="K15751" s="17"/>
      <c r="L15751" s="17"/>
    </row>
    <row r="15752" spans="1:12" ht="57">
      <c r="A15752" s="14" t="s">
        <v>1622</v>
      </c>
      <c r="B15752" s="14" t="s">
        <v>4352</v>
      </c>
      <c r="C15752" s="8" t="s">
        <v>14569</v>
      </c>
      <c r="D15752" s="15"/>
      <c r="E15752" s="10" t="s">
        <v>14913</v>
      </c>
      <c r="F15752" s="14"/>
      <c r="G15752" s="16"/>
      <c r="H15752" s="43"/>
      <c r="I15752" s="12" t="str">
        <f t="shared" si="246"/>
        <v/>
      </c>
      <c r="J15752" s="17"/>
      <c r="K15752" s="17"/>
      <c r="L15752" s="17"/>
    </row>
    <row r="15753" spans="1:12" ht="14.25">
      <c r="A15753" s="14" t="s">
        <v>1622</v>
      </c>
      <c r="B15753" s="14" t="s">
        <v>4352</v>
      </c>
      <c r="C15753" s="8" t="s">
        <v>14569</v>
      </c>
      <c r="D15753" s="15"/>
      <c r="E15753" s="10" t="s">
        <v>14914</v>
      </c>
      <c r="F15753" s="14"/>
      <c r="G15753" s="16"/>
      <c r="H15753" s="43"/>
      <c r="I15753" s="12" t="str">
        <f t="shared" si="246"/>
        <v/>
      </c>
      <c r="J15753" s="17"/>
      <c r="K15753" s="17"/>
      <c r="L15753" s="17"/>
    </row>
    <row r="15754" spans="1:12" ht="14.25">
      <c r="A15754" s="14" t="s">
        <v>1622</v>
      </c>
      <c r="B15754" s="14" t="s">
        <v>4352</v>
      </c>
      <c r="C15754" s="8" t="s">
        <v>14569</v>
      </c>
      <c r="D15754" s="15"/>
      <c r="E15754" s="10" t="s">
        <v>14915</v>
      </c>
      <c r="F15754" s="14"/>
      <c r="G15754" s="16"/>
      <c r="H15754" s="43"/>
      <c r="I15754" s="12" t="str">
        <f t="shared" si="246"/>
        <v/>
      </c>
      <c r="J15754" s="17"/>
      <c r="K15754" s="17"/>
      <c r="L15754" s="17"/>
    </row>
    <row r="15755" spans="1:12" ht="14.25">
      <c r="A15755" s="14" t="s">
        <v>1622</v>
      </c>
      <c r="B15755" s="14" t="s">
        <v>4352</v>
      </c>
      <c r="C15755" s="8" t="s">
        <v>14569</v>
      </c>
      <c r="D15755" s="15" t="s">
        <v>14916</v>
      </c>
      <c r="E15755" s="10" t="s">
        <v>14897</v>
      </c>
      <c r="F15755" s="14" t="s">
        <v>168</v>
      </c>
      <c r="G15755" s="16">
        <v>350</v>
      </c>
      <c r="H15755" s="43"/>
      <c r="I15755" s="12" t="str">
        <f t="shared" si="246"/>
        <v/>
      </c>
      <c r="J15755" s="17"/>
      <c r="K15755" s="17"/>
      <c r="L15755" s="17"/>
    </row>
    <row r="15756" spans="1:12" ht="14.25">
      <c r="A15756" s="14" t="s">
        <v>1622</v>
      </c>
      <c r="B15756" s="14" t="s">
        <v>4352</v>
      </c>
      <c r="C15756" s="8" t="s">
        <v>14569</v>
      </c>
      <c r="D15756" s="15" t="s">
        <v>14917</v>
      </c>
      <c r="E15756" s="10" t="s">
        <v>14899</v>
      </c>
      <c r="F15756" s="14" t="s">
        <v>168</v>
      </c>
      <c r="G15756" s="16">
        <v>350</v>
      </c>
      <c r="H15756" s="43"/>
      <c r="I15756" s="12" t="str">
        <f t="shared" si="246"/>
        <v/>
      </c>
      <c r="J15756" s="17"/>
      <c r="K15756" s="17"/>
      <c r="L15756" s="17"/>
    </row>
    <row r="15757" spans="1:12" ht="14.25">
      <c r="A15757" s="14" t="s">
        <v>1622</v>
      </c>
      <c r="B15757" s="14" t="s">
        <v>4352</v>
      </c>
      <c r="C15757" s="8" t="s">
        <v>14569</v>
      </c>
      <c r="D15757" s="15" t="s">
        <v>14918</v>
      </c>
      <c r="E15757" s="10" t="s">
        <v>14919</v>
      </c>
      <c r="F15757" s="14" t="s">
        <v>168</v>
      </c>
      <c r="G15757" s="16">
        <v>350</v>
      </c>
      <c r="H15757" s="43"/>
      <c r="I15757" s="12" t="str">
        <f t="shared" si="246"/>
        <v/>
      </c>
      <c r="J15757" s="17"/>
      <c r="K15757" s="17"/>
      <c r="L15757" s="17"/>
    </row>
    <row r="15758" spans="1:12" ht="14.25">
      <c r="A15758" s="14" t="s">
        <v>1622</v>
      </c>
      <c r="B15758" s="14" t="s">
        <v>4352</v>
      </c>
      <c r="C15758" s="8" t="s">
        <v>14569</v>
      </c>
      <c r="D15758" s="15"/>
      <c r="E15758" s="10" t="s">
        <v>14920</v>
      </c>
      <c r="F15758" s="14"/>
      <c r="G15758" s="16"/>
      <c r="H15758" s="43"/>
      <c r="I15758" s="12" t="str">
        <f t="shared" si="246"/>
        <v/>
      </c>
      <c r="J15758" s="17"/>
      <c r="K15758" s="17"/>
      <c r="L15758" s="17"/>
    </row>
    <row r="15759" spans="1:12" ht="14.25">
      <c r="A15759" s="14" t="s">
        <v>1622</v>
      </c>
      <c r="B15759" s="14" t="s">
        <v>4352</v>
      </c>
      <c r="C15759" s="8" t="s">
        <v>14569</v>
      </c>
      <c r="D15759" s="15" t="s">
        <v>14921</v>
      </c>
      <c r="E15759" s="10" t="s">
        <v>14897</v>
      </c>
      <c r="F15759" s="14" t="s">
        <v>168</v>
      </c>
      <c r="G15759" s="16">
        <v>155</v>
      </c>
      <c r="H15759" s="43"/>
      <c r="I15759" s="12" t="str">
        <f t="shared" si="246"/>
        <v/>
      </c>
      <c r="J15759" s="17"/>
      <c r="K15759" s="17"/>
      <c r="L15759" s="17"/>
    </row>
    <row r="15760" spans="1:12" ht="14.25">
      <c r="A15760" s="14" t="s">
        <v>1622</v>
      </c>
      <c r="B15760" s="14" t="s">
        <v>4352</v>
      </c>
      <c r="C15760" s="8" t="s">
        <v>14569</v>
      </c>
      <c r="D15760" s="15" t="s">
        <v>14922</v>
      </c>
      <c r="E15760" s="10" t="s">
        <v>14899</v>
      </c>
      <c r="F15760" s="14" t="s">
        <v>168</v>
      </c>
      <c r="G15760" s="16">
        <v>155</v>
      </c>
      <c r="H15760" s="43"/>
      <c r="I15760" s="12" t="str">
        <f t="shared" si="246"/>
        <v/>
      </c>
      <c r="J15760" s="17"/>
      <c r="K15760" s="17"/>
      <c r="L15760" s="17"/>
    </row>
    <row r="15761" spans="1:12" ht="14.25">
      <c r="A15761" s="14" t="s">
        <v>1622</v>
      </c>
      <c r="B15761" s="14" t="s">
        <v>4352</v>
      </c>
      <c r="C15761" s="8" t="s">
        <v>14569</v>
      </c>
      <c r="D15761" s="15" t="s">
        <v>14923</v>
      </c>
      <c r="E15761" s="10" t="s">
        <v>14919</v>
      </c>
      <c r="F15761" s="14" t="s">
        <v>168</v>
      </c>
      <c r="G15761" s="16">
        <v>155</v>
      </c>
      <c r="H15761" s="43"/>
      <c r="I15761" s="12" t="str">
        <f t="shared" si="246"/>
        <v/>
      </c>
      <c r="J15761" s="17"/>
      <c r="K15761" s="17"/>
      <c r="L15761" s="17"/>
    </row>
    <row r="15762" spans="1:12" ht="14.25">
      <c r="A15762" s="14" t="s">
        <v>1622</v>
      </c>
      <c r="B15762" s="14" t="s">
        <v>4352</v>
      </c>
      <c r="C15762" s="8" t="s">
        <v>14569</v>
      </c>
      <c r="D15762" s="15" t="s">
        <v>14924</v>
      </c>
      <c r="E15762" s="10" t="s">
        <v>14820</v>
      </c>
      <c r="F15762" s="14"/>
      <c r="G15762" s="16"/>
      <c r="H15762" s="43"/>
      <c r="I15762" s="12" t="str">
        <f t="shared" si="246"/>
        <v/>
      </c>
      <c r="J15762" s="17"/>
      <c r="K15762" s="17"/>
      <c r="L15762" s="17"/>
    </row>
    <row r="15763" spans="1:12" ht="242.25">
      <c r="A15763" s="14" t="s">
        <v>1622</v>
      </c>
      <c r="B15763" s="14" t="s">
        <v>4352</v>
      </c>
      <c r="C15763" s="8" t="s">
        <v>14569</v>
      </c>
      <c r="D15763" s="15"/>
      <c r="E15763" s="10" t="s">
        <v>14925</v>
      </c>
      <c r="F15763" s="14"/>
      <c r="G15763" s="16"/>
      <c r="H15763" s="43"/>
      <c r="I15763" s="12" t="str">
        <f t="shared" si="246"/>
        <v/>
      </c>
      <c r="J15763" s="17"/>
      <c r="K15763" s="17"/>
      <c r="L15763" s="17"/>
    </row>
    <row r="15764" spans="1:12" ht="114">
      <c r="A15764" s="14" t="s">
        <v>1622</v>
      </c>
      <c r="B15764" s="14" t="s">
        <v>4352</v>
      </c>
      <c r="C15764" s="8" t="s">
        <v>14569</v>
      </c>
      <c r="D15764" s="15"/>
      <c r="E15764" s="10" t="s">
        <v>14822</v>
      </c>
      <c r="F15764" s="14"/>
      <c r="G15764" s="16"/>
      <c r="H15764" s="43"/>
      <c r="I15764" s="12" t="str">
        <f t="shared" si="246"/>
        <v/>
      </c>
      <c r="J15764" s="17"/>
      <c r="K15764" s="17"/>
      <c r="L15764" s="17"/>
    </row>
    <row r="15765" spans="1:12" ht="14.25">
      <c r="A15765" s="14" t="s">
        <v>1622</v>
      </c>
      <c r="B15765" s="14" t="s">
        <v>4352</v>
      </c>
      <c r="C15765" s="8" t="s">
        <v>14569</v>
      </c>
      <c r="D15765" s="15"/>
      <c r="E15765" s="10" t="s">
        <v>4420</v>
      </c>
      <c r="F15765" s="14"/>
      <c r="G15765" s="16"/>
      <c r="H15765" s="43"/>
      <c r="I15765" s="12" t="str">
        <f t="shared" si="246"/>
        <v/>
      </c>
      <c r="J15765" s="17"/>
      <c r="K15765" s="17"/>
      <c r="L15765" s="17"/>
    </row>
    <row r="15766" spans="1:12" ht="14.25">
      <c r="A15766" s="14" t="s">
        <v>1622</v>
      </c>
      <c r="B15766" s="14" t="s">
        <v>4352</v>
      </c>
      <c r="C15766" s="8" t="s">
        <v>14569</v>
      </c>
      <c r="D15766" s="15" t="s">
        <v>14926</v>
      </c>
      <c r="E15766" s="10" t="s">
        <v>14927</v>
      </c>
      <c r="F15766" s="14" t="s">
        <v>168</v>
      </c>
      <c r="G15766" s="16">
        <v>135.29</v>
      </c>
      <c r="H15766" s="43"/>
      <c r="I15766" s="12" t="str">
        <f t="shared" si="246"/>
        <v/>
      </c>
      <c r="J15766" s="17"/>
      <c r="K15766" s="17"/>
      <c r="L15766" s="17"/>
    </row>
    <row r="15767" spans="1:12" ht="14.25">
      <c r="A15767" s="14" t="s">
        <v>1622</v>
      </c>
      <c r="B15767" s="14" t="s">
        <v>4352</v>
      </c>
      <c r="C15767" s="8" t="s">
        <v>14569</v>
      </c>
      <c r="D15767" s="15" t="s">
        <v>14928</v>
      </c>
      <c r="E15767" s="10" t="s">
        <v>14929</v>
      </c>
      <c r="F15767" s="14" t="s">
        <v>168</v>
      </c>
      <c r="G15767" s="16">
        <v>135.29</v>
      </c>
      <c r="H15767" s="43"/>
      <c r="I15767" s="12" t="str">
        <f t="shared" si="246"/>
        <v/>
      </c>
      <c r="J15767" s="17"/>
      <c r="K15767" s="17"/>
      <c r="L15767" s="17"/>
    </row>
    <row r="15768" spans="1:12" ht="14.25">
      <c r="A15768" s="14" t="s">
        <v>1622</v>
      </c>
      <c r="B15768" s="14" t="s">
        <v>4352</v>
      </c>
      <c r="C15768" s="8" t="s">
        <v>14569</v>
      </c>
      <c r="D15768" s="15" t="s">
        <v>14930</v>
      </c>
      <c r="E15768" s="10" t="s">
        <v>14826</v>
      </c>
      <c r="F15768" s="14" t="s">
        <v>73</v>
      </c>
      <c r="G15768" s="16">
        <v>64.400000000000006</v>
      </c>
      <c r="H15768" s="43"/>
      <c r="I15768" s="12" t="str">
        <f t="shared" si="246"/>
        <v/>
      </c>
      <c r="J15768" s="17"/>
      <c r="K15768" s="17"/>
      <c r="L15768" s="17"/>
    </row>
    <row r="15769" spans="1:12" ht="14.25">
      <c r="A15769" s="14" t="s">
        <v>1622</v>
      </c>
      <c r="B15769" s="14" t="s">
        <v>4352</v>
      </c>
      <c r="C15769" s="8" t="s">
        <v>14569</v>
      </c>
      <c r="D15769" s="15"/>
      <c r="E15769" s="10" t="s">
        <v>4422</v>
      </c>
      <c r="F15769" s="14"/>
      <c r="G15769" s="16"/>
      <c r="H15769" s="43"/>
      <c r="I15769" s="12" t="str">
        <f t="shared" si="246"/>
        <v/>
      </c>
      <c r="J15769" s="17"/>
      <c r="K15769" s="17"/>
      <c r="L15769" s="17"/>
    </row>
    <row r="15770" spans="1:12" ht="14.25">
      <c r="A15770" s="14" t="s">
        <v>1622</v>
      </c>
      <c r="B15770" s="14" t="s">
        <v>4352</v>
      </c>
      <c r="C15770" s="8" t="s">
        <v>14569</v>
      </c>
      <c r="D15770" s="15" t="s">
        <v>14931</v>
      </c>
      <c r="E15770" s="10" t="s">
        <v>14932</v>
      </c>
      <c r="F15770" s="14" t="s">
        <v>168</v>
      </c>
      <c r="G15770" s="16">
        <v>79.239999999999995</v>
      </c>
      <c r="H15770" s="43"/>
      <c r="I15770" s="12" t="str">
        <f t="shared" si="246"/>
        <v/>
      </c>
      <c r="J15770" s="17"/>
      <c r="K15770" s="17"/>
      <c r="L15770" s="17"/>
    </row>
    <row r="15771" spans="1:12" ht="14.25">
      <c r="A15771" s="14" t="s">
        <v>1622</v>
      </c>
      <c r="B15771" s="14" t="s">
        <v>4352</v>
      </c>
      <c r="C15771" s="8" t="s">
        <v>14569</v>
      </c>
      <c r="D15771" s="15" t="s">
        <v>14933</v>
      </c>
      <c r="E15771" s="10" t="s">
        <v>14929</v>
      </c>
      <c r="F15771" s="14" t="s">
        <v>168</v>
      </c>
      <c r="G15771" s="16">
        <v>79.239999999999995</v>
      </c>
      <c r="H15771" s="43"/>
      <c r="I15771" s="12" t="str">
        <f t="shared" si="246"/>
        <v/>
      </c>
      <c r="J15771" s="17"/>
      <c r="K15771" s="17"/>
      <c r="L15771" s="17"/>
    </row>
    <row r="15772" spans="1:12" ht="14.25">
      <c r="A15772" s="14" t="s">
        <v>1622</v>
      </c>
      <c r="B15772" s="14" t="s">
        <v>4352</v>
      </c>
      <c r="C15772" s="8" t="s">
        <v>14569</v>
      </c>
      <c r="D15772" s="15" t="s">
        <v>14934</v>
      </c>
      <c r="E15772" s="10" t="s">
        <v>14826</v>
      </c>
      <c r="F15772" s="14" t="s">
        <v>73</v>
      </c>
      <c r="G15772" s="16">
        <v>36.799999999999997</v>
      </c>
      <c r="H15772" s="43"/>
      <c r="I15772" s="12" t="str">
        <f t="shared" si="246"/>
        <v/>
      </c>
      <c r="J15772" s="17"/>
      <c r="K15772" s="17"/>
      <c r="L15772" s="17"/>
    </row>
    <row r="15773" spans="1:12" ht="14.25">
      <c r="A15773" s="14" t="s">
        <v>1622</v>
      </c>
      <c r="B15773" s="14" t="s">
        <v>4352</v>
      </c>
      <c r="C15773" s="8" t="s">
        <v>14569</v>
      </c>
      <c r="D15773" s="15"/>
      <c r="E15773" s="10" t="s">
        <v>4424</v>
      </c>
      <c r="F15773" s="14"/>
      <c r="G15773" s="16"/>
      <c r="H15773" s="43"/>
      <c r="I15773" s="12" t="str">
        <f t="shared" si="246"/>
        <v/>
      </c>
      <c r="J15773" s="17"/>
      <c r="K15773" s="17"/>
      <c r="L15773" s="17"/>
    </row>
    <row r="15774" spans="1:12" ht="14.25">
      <c r="A15774" s="14" t="s">
        <v>1622</v>
      </c>
      <c r="B15774" s="14" t="s">
        <v>4352</v>
      </c>
      <c r="C15774" s="8" t="s">
        <v>14569</v>
      </c>
      <c r="D15774" s="15" t="s">
        <v>14935</v>
      </c>
      <c r="E15774" s="10" t="s">
        <v>14932</v>
      </c>
      <c r="F15774" s="14" t="s">
        <v>168</v>
      </c>
      <c r="G15774" s="16">
        <v>41.65</v>
      </c>
      <c r="H15774" s="43"/>
      <c r="I15774" s="12" t="str">
        <f t="shared" si="246"/>
        <v/>
      </c>
      <c r="J15774" s="17"/>
      <c r="K15774" s="17"/>
      <c r="L15774" s="17"/>
    </row>
    <row r="15775" spans="1:12" ht="14.25">
      <c r="A15775" s="14" t="s">
        <v>1622</v>
      </c>
      <c r="B15775" s="14" t="s">
        <v>4352</v>
      </c>
      <c r="C15775" s="8" t="s">
        <v>14569</v>
      </c>
      <c r="D15775" s="15" t="s">
        <v>14936</v>
      </c>
      <c r="E15775" s="10" t="s">
        <v>14929</v>
      </c>
      <c r="F15775" s="14" t="s">
        <v>168</v>
      </c>
      <c r="G15775" s="16">
        <v>41.65</v>
      </c>
      <c r="H15775" s="43"/>
      <c r="I15775" s="12" t="str">
        <f t="shared" si="246"/>
        <v/>
      </c>
      <c r="J15775" s="17"/>
      <c r="K15775" s="17"/>
      <c r="L15775" s="17"/>
    </row>
    <row r="15776" spans="1:12" ht="14.25">
      <c r="A15776" s="14" t="s">
        <v>1622</v>
      </c>
      <c r="B15776" s="14" t="s">
        <v>4352</v>
      </c>
      <c r="C15776" s="8" t="s">
        <v>14569</v>
      </c>
      <c r="D15776" s="15" t="s">
        <v>14937</v>
      </c>
      <c r="E15776" s="10" t="s">
        <v>14826</v>
      </c>
      <c r="F15776" s="14" t="s">
        <v>73</v>
      </c>
      <c r="G15776" s="16">
        <v>32.200000000000003</v>
      </c>
      <c r="H15776" s="43"/>
      <c r="I15776" s="12" t="str">
        <f t="shared" si="246"/>
        <v/>
      </c>
      <c r="J15776" s="17"/>
      <c r="K15776" s="17"/>
      <c r="L15776" s="17"/>
    </row>
    <row r="15777" spans="1:12" ht="14.25">
      <c r="A15777" s="14" t="s">
        <v>1622</v>
      </c>
      <c r="B15777" s="14"/>
      <c r="C15777" s="8" t="s">
        <v>1674</v>
      </c>
      <c r="D15777" s="15"/>
      <c r="E15777" s="10" t="s">
        <v>14938</v>
      </c>
      <c r="F15777" s="14"/>
      <c r="G15777" s="16"/>
      <c r="H15777" s="43"/>
      <c r="I15777" s="12" t="str">
        <f t="shared" si="246"/>
        <v/>
      </c>
      <c r="J15777" s="17"/>
      <c r="K15777" s="17"/>
      <c r="L15777" s="17"/>
    </row>
    <row r="15778" spans="1:12" ht="14.25">
      <c r="A15778" s="14" t="s">
        <v>1622</v>
      </c>
      <c r="B15778" s="14" t="s">
        <v>2456</v>
      </c>
      <c r="C15778" s="8" t="s">
        <v>1674</v>
      </c>
      <c r="D15778" s="15"/>
      <c r="E15778" s="10" t="s">
        <v>7037</v>
      </c>
      <c r="F15778" s="14"/>
      <c r="G15778" s="16"/>
      <c r="H15778" s="43"/>
      <c r="I15778" s="12" t="str">
        <f t="shared" si="246"/>
        <v/>
      </c>
      <c r="J15778" s="17"/>
      <c r="K15778" s="17"/>
      <c r="L15778" s="17"/>
    </row>
    <row r="15779" spans="1:12" ht="14.25">
      <c r="A15779" s="14" t="s">
        <v>1622</v>
      </c>
      <c r="B15779" s="14" t="s">
        <v>2456</v>
      </c>
      <c r="C15779" s="8" t="s">
        <v>1674</v>
      </c>
      <c r="D15779" s="15" t="s">
        <v>14939</v>
      </c>
      <c r="E15779" s="10" t="s">
        <v>14940</v>
      </c>
      <c r="F15779" s="14"/>
      <c r="G15779" s="16"/>
      <c r="H15779" s="43"/>
      <c r="I15779" s="12" t="str">
        <f t="shared" si="246"/>
        <v/>
      </c>
      <c r="J15779" s="17"/>
      <c r="K15779" s="17"/>
      <c r="L15779" s="17"/>
    </row>
    <row r="15780" spans="1:12" ht="28.5">
      <c r="A15780" s="14" t="s">
        <v>1622</v>
      </c>
      <c r="B15780" s="14" t="s">
        <v>2456</v>
      </c>
      <c r="C15780" s="8" t="s">
        <v>1674</v>
      </c>
      <c r="D15780" s="15"/>
      <c r="E15780" s="10" t="s">
        <v>14941</v>
      </c>
      <c r="F15780" s="14"/>
      <c r="G15780" s="16"/>
      <c r="H15780" s="43"/>
      <c r="I15780" s="12" t="str">
        <f t="shared" si="246"/>
        <v/>
      </c>
      <c r="J15780" s="17"/>
      <c r="K15780" s="17"/>
      <c r="L15780" s="17"/>
    </row>
    <row r="15781" spans="1:12" ht="28.5">
      <c r="A15781" s="14" t="s">
        <v>1622</v>
      </c>
      <c r="B15781" s="14" t="s">
        <v>2456</v>
      </c>
      <c r="C15781" s="8" t="s">
        <v>1674</v>
      </c>
      <c r="D15781" s="15"/>
      <c r="E15781" s="10" t="s">
        <v>14942</v>
      </c>
      <c r="F15781" s="14"/>
      <c r="G15781" s="16"/>
      <c r="H15781" s="43"/>
      <c r="I15781" s="12" t="str">
        <f t="shared" si="246"/>
        <v/>
      </c>
      <c r="J15781" s="17"/>
      <c r="K15781" s="17"/>
      <c r="L15781" s="17"/>
    </row>
    <row r="15782" spans="1:12" ht="28.5">
      <c r="A15782" s="14" t="s">
        <v>1622</v>
      </c>
      <c r="B15782" s="14" t="s">
        <v>2456</v>
      </c>
      <c r="C15782" s="8" t="s">
        <v>1674</v>
      </c>
      <c r="D15782" s="15"/>
      <c r="E15782" s="10" t="s">
        <v>14942</v>
      </c>
      <c r="F15782" s="14"/>
      <c r="G15782" s="16"/>
      <c r="H15782" s="43"/>
      <c r="I15782" s="12" t="str">
        <f t="shared" si="246"/>
        <v/>
      </c>
      <c r="J15782" s="17"/>
      <c r="K15782" s="17"/>
      <c r="L15782" s="17"/>
    </row>
    <row r="15783" spans="1:12" ht="14.25">
      <c r="A15783" s="14" t="s">
        <v>1622</v>
      </c>
      <c r="B15783" s="14" t="s">
        <v>2456</v>
      </c>
      <c r="C15783" s="8" t="s">
        <v>1674</v>
      </c>
      <c r="D15783" s="15"/>
      <c r="E15783" s="10" t="s">
        <v>14943</v>
      </c>
      <c r="F15783" s="14"/>
      <c r="G15783" s="16"/>
      <c r="H15783" s="43"/>
      <c r="I15783" s="12" t="str">
        <f t="shared" si="246"/>
        <v/>
      </c>
      <c r="J15783" s="17"/>
      <c r="K15783" s="17"/>
      <c r="L15783" s="17"/>
    </row>
    <row r="15784" spans="1:12" ht="14.25">
      <c r="A15784" s="14" t="s">
        <v>1622</v>
      </c>
      <c r="B15784" s="14" t="s">
        <v>2456</v>
      </c>
      <c r="C15784" s="8" t="s">
        <v>1674</v>
      </c>
      <c r="D15784" s="15" t="s">
        <v>14944</v>
      </c>
      <c r="E15784" s="10" t="s">
        <v>14945</v>
      </c>
      <c r="F15784" s="14" t="s">
        <v>168</v>
      </c>
      <c r="G15784" s="16">
        <v>120</v>
      </c>
      <c r="H15784" s="43"/>
      <c r="I15784" s="12" t="str">
        <f t="shared" si="246"/>
        <v/>
      </c>
      <c r="J15784" s="17"/>
      <c r="K15784" s="17"/>
      <c r="L15784" s="17"/>
    </row>
    <row r="15785" spans="1:12" ht="14.25">
      <c r="A15785" s="14" t="s">
        <v>1622</v>
      </c>
      <c r="B15785" s="14" t="s">
        <v>2456</v>
      </c>
      <c r="C15785" s="8" t="s">
        <v>1674</v>
      </c>
      <c r="D15785" s="15" t="s">
        <v>14946</v>
      </c>
      <c r="E15785" s="10" t="s">
        <v>14947</v>
      </c>
      <c r="F15785" s="14" t="s">
        <v>73</v>
      </c>
      <c r="G15785" s="16">
        <v>40</v>
      </c>
      <c r="H15785" s="43"/>
      <c r="I15785" s="12" t="str">
        <f t="shared" si="246"/>
        <v/>
      </c>
      <c r="J15785" s="17"/>
      <c r="K15785" s="17"/>
      <c r="L15785" s="17"/>
    </row>
    <row r="15786" spans="1:12" ht="14.25">
      <c r="A15786" s="14" t="s">
        <v>1622</v>
      </c>
      <c r="B15786" s="14" t="s">
        <v>2456</v>
      </c>
      <c r="C15786" s="8" t="s">
        <v>1674</v>
      </c>
      <c r="D15786" s="15" t="s">
        <v>14948</v>
      </c>
      <c r="E15786" s="10" t="s">
        <v>2617</v>
      </c>
      <c r="F15786" s="14" t="s">
        <v>73</v>
      </c>
      <c r="G15786" s="16">
        <v>40</v>
      </c>
      <c r="H15786" s="43"/>
      <c r="I15786" s="12" t="str">
        <f t="shared" si="246"/>
        <v/>
      </c>
      <c r="J15786" s="17"/>
      <c r="K15786" s="17"/>
      <c r="L15786" s="17"/>
    </row>
    <row r="15787" spans="1:12" ht="14.25">
      <c r="A15787" s="14" t="s">
        <v>1622</v>
      </c>
      <c r="B15787" s="14" t="s">
        <v>2767</v>
      </c>
      <c r="C15787" s="8" t="s">
        <v>1674</v>
      </c>
      <c r="D15787" s="15"/>
      <c r="E15787" s="10" t="s">
        <v>5874</v>
      </c>
      <c r="F15787" s="14"/>
      <c r="G15787" s="16"/>
      <c r="H15787" s="43"/>
      <c r="I15787" s="12" t="str">
        <f t="shared" si="246"/>
        <v/>
      </c>
      <c r="J15787" s="17"/>
      <c r="K15787" s="17"/>
      <c r="L15787" s="17"/>
    </row>
    <row r="15788" spans="1:12" ht="14.25">
      <c r="A15788" s="14" t="s">
        <v>1622</v>
      </c>
      <c r="B15788" s="14" t="s">
        <v>2767</v>
      </c>
      <c r="C15788" s="8" t="s">
        <v>1674</v>
      </c>
      <c r="D15788" s="15"/>
      <c r="E15788" s="10" t="s">
        <v>14949</v>
      </c>
      <c r="F15788" s="14"/>
      <c r="G15788" s="16"/>
      <c r="H15788" s="43"/>
      <c r="I15788" s="12" t="str">
        <f t="shared" si="246"/>
        <v/>
      </c>
      <c r="J15788" s="17"/>
      <c r="K15788" s="17"/>
      <c r="L15788" s="17"/>
    </row>
    <row r="15789" spans="1:12" ht="14.25">
      <c r="A15789" s="14" t="s">
        <v>1622</v>
      </c>
      <c r="B15789" s="14" t="s">
        <v>2767</v>
      </c>
      <c r="C15789" s="8" t="s">
        <v>1674</v>
      </c>
      <c r="D15789" s="15" t="s">
        <v>14950</v>
      </c>
      <c r="E15789" s="10" t="s">
        <v>14951</v>
      </c>
      <c r="F15789" s="14"/>
      <c r="G15789" s="16"/>
      <c r="H15789" s="43"/>
      <c r="I15789" s="12" t="str">
        <f t="shared" si="246"/>
        <v/>
      </c>
      <c r="J15789" s="17"/>
      <c r="K15789" s="17"/>
      <c r="L15789" s="17"/>
    </row>
    <row r="15790" spans="1:12" ht="156.75">
      <c r="A15790" s="14" t="s">
        <v>1622</v>
      </c>
      <c r="B15790" s="14" t="s">
        <v>2767</v>
      </c>
      <c r="C15790" s="8" t="s">
        <v>1674</v>
      </c>
      <c r="D15790" s="15"/>
      <c r="E15790" s="10" t="s">
        <v>14952</v>
      </c>
      <c r="F15790" s="14"/>
      <c r="G15790" s="16"/>
      <c r="H15790" s="43"/>
      <c r="I15790" s="12" t="str">
        <f t="shared" si="246"/>
        <v/>
      </c>
      <c r="J15790" s="17"/>
      <c r="K15790" s="17"/>
      <c r="L15790" s="17"/>
    </row>
    <row r="15791" spans="1:12" ht="14.25">
      <c r="A15791" s="14" t="s">
        <v>1622</v>
      </c>
      <c r="B15791" s="14" t="s">
        <v>2767</v>
      </c>
      <c r="C15791" s="8" t="s">
        <v>1674</v>
      </c>
      <c r="D15791" s="15"/>
      <c r="E15791" s="10" t="s">
        <v>3133</v>
      </c>
      <c r="F15791" s="14"/>
      <c r="G15791" s="16"/>
      <c r="H15791" s="43"/>
      <c r="I15791" s="12" t="str">
        <f t="shared" si="246"/>
        <v/>
      </c>
      <c r="J15791" s="17"/>
      <c r="K15791" s="17"/>
      <c r="L15791" s="17"/>
    </row>
    <row r="15792" spans="1:12" ht="14.25">
      <c r="A15792" s="14" t="s">
        <v>1622</v>
      </c>
      <c r="B15792" s="14" t="s">
        <v>2767</v>
      </c>
      <c r="C15792" s="8" t="s">
        <v>1674</v>
      </c>
      <c r="D15792" s="15" t="s">
        <v>14953</v>
      </c>
      <c r="E15792" s="10" t="s">
        <v>14954</v>
      </c>
      <c r="F15792" s="14" t="s">
        <v>168</v>
      </c>
      <c r="G15792" s="16">
        <v>510</v>
      </c>
      <c r="H15792" s="43"/>
      <c r="I15792" s="12" t="str">
        <f t="shared" si="246"/>
        <v/>
      </c>
      <c r="J15792" s="17"/>
      <c r="K15792" s="17"/>
      <c r="L15792" s="17"/>
    </row>
    <row r="15793" spans="1:12" ht="14.25">
      <c r="A15793" s="14" t="s">
        <v>1622</v>
      </c>
      <c r="B15793" s="14" t="s">
        <v>2767</v>
      </c>
      <c r="C15793" s="8" t="s">
        <v>1674</v>
      </c>
      <c r="D15793" s="15" t="s">
        <v>14955</v>
      </c>
      <c r="E15793" s="10" t="s">
        <v>14956</v>
      </c>
      <c r="F15793" s="14"/>
      <c r="G15793" s="16"/>
      <c r="H15793" s="43"/>
      <c r="I15793" s="12" t="str">
        <f t="shared" si="246"/>
        <v/>
      </c>
      <c r="J15793" s="17"/>
      <c r="K15793" s="17"/>
      <c r="L15793" s="17"/>
    </row>
    <row r="15794" spans="1:12" ht="171">
      <c r="A15794" s="14" t="s">
        <v>1622</v>
      </c>
      <c r="B15794" s="14" t="s">
        <v>2767</v>
      </c>
      <c r="C15794" s="8" t="s">
        <v>1674</v>
      </c>
      <c r="D15794" s="15"/>
      <c r="E15794" s="10" t="s">
        <v>14957</v>
      </c>
      <c r="F15794" s="14"/>
      <c r="G15794" s="16"/>
      <c r="H15794" s="43"/>
      <c r="I15794" s="12" t="str">
        <f t="shared" si="246"/>
        <v/>
      </c>
      <c r="J15794" s="17"/>
      <c r="K15794" s="17"/>
      <c r="L15794" s="17"/>
    </row>
    <row r="15795" spans="1:12" ht="14.25">
      <c r="A15795" s="14" t="s">
        <v>1622</v>
      </c>
      <c r="B15795" s="14" t="s">
        <v>2767</v>
      </c>
      <c r="C15795" s="8" t="s">
        <v>1674</v>
      </c>
      <c r="D15795" s="15"/>
      <c r="E15795" s="10" t="s">
        <v>14958</v>
      </c>
      <c r="F15795" s="14"/>
      <c r="G15795" s="16"/>
      <c r="H15795" s="43"/>
      <c r="I15795" s="12" t="str">
        <f t="shared" si="246"/>
        <v/>
      </c>
      <c r="J15795" s="17"/>
      <c r="K15795" s="17"/>
      <c r="L15795" s="17"/>
    </row>
    <row r="15796" spans="1:12" ht="14.25">
      <c r="A15796" s="14" t="s">
        <v>1622</v>
      </c>
      <c r="B15796" s="14" t="s">
        <v>2767</v>
      </c>
      <c r="C15796" s="8" t="s">
        <v>1674</v>
      </c>
      <c r="D15796" s="15" t="s">
        <v>14959</v>
      </c>
      <c r="E15796" s="10" t="s">
        <v>14960</v>
      </c>
      <c r="F15796" s="14" t="s">
        <v>73</v>
      </c>
      <c r="G15796" s="16">
        <v>100</v>
      </c>
      <c r="H15796" s="43"/>
      <c r="I15796" s="12" t="str">
        <f t="shared" si="246"/>
        <v/>
      </c>
      <c r="J15796" s="17"/>
      <c r="K15796" s="17"/>
      <c r="L15796" s="17"/>
    </row>
    <row r="15797" spans="1:12" ht="14.25">
      <c r="A15797" s="14" t="s">
        <v>1622</v>
      </c>
      <c r="B15797" s="14" t="s">
        <v>2767</v>
      </c>
      <c r="C15797" s="8" t="s">
        <v>1674</v>
      </c>
      <c r="D15797" s="15" t="s">
        <v>14961</v>
      </c>
      <c r="E15797" s="10" t="s">
        <v>14962</v>
      </c>
      <c r="F15797" s="14"/>
      <c r="G15797" s="16"/>
      <c r="H15797" s="43"/>
      <c r="I15797" s="12" t="str">
        <f t="shared" si="246"/>
        <v/>
      </c>
      <c r="J15797" s="17"/>
      <c r="K15797" s="17"/>
      <c r="L15797" s="17"/>
    </row>
    <row r="15798" spans="1:12" ht="185.25">
      <c r="A15798" s="14" t="s">
        <v>1622</v>
      </c>
      <c r="B15798" s="14" t="s">
        <v>2767</v>
      </c>
      <c r="C15798" s="8" t="s">
        <v>1674</v>
      </c>
      <c r="D15798" s="15"/>
      <c r="E15798" s="10" t="s">
        <v>14963</v>
      </c>
      <c r="F15798" s="14"/>
      <c r="G15798" s="16"/>
      <c r="H15798" s="43"/>
      <c r="I15798" s="12" t="str">
        <f t="shared" si="246"/>
        <v/>
      </c>
      <c r="J15798" s="17"/>
      <c r="K15798" s="17"/>
      <c r="L15798" s="17"/>
    </row>
    <row r="15799" spans="1:12" ht="14.25">
      <c r="A15799" s="14" t="s">
        <v>1622</v>
      </c>
      <c r="B15799" s="14" t="s">
        <v>2767</v>
      </c>
      <c r="C15799" s="8" t="s">
        <v>1674</v>
      </c>
      <c r="D15799" s="15"/>
      <c r="E15799" s="10" t="s">
        <v>3133</v>
      </c>
      <c r="F15799" s="14"/>
      <c r="G15799" s="16"/>
      <c r="H15799" s="43"/>
      <c r="I15799" s="12" t="str">
        <f t="shared" si="246"/>
        <v/>
      </c>
      <c r="J15799" s="17"/>
      <c r="K15799" s="17"/>
      <c r="L15799" s="17"/>
    </row>
    <row r="15800" spans="1:12" ht="14.25">
      <c r="A15800" s="14" t="s">
        <v>1622</v>
      </c>
      <c r="B15800" s="14" t="s">
        <v>2767</v>
      </c>
      <c r="C15800" s="8" t="s">
        <v>1674</v>
      </c>
      <c r="D15800" s="15" t="s">
        <v>14964</v>
      </c>
      <c r="E15800" s="10" t="s">
        <v>14954</v>
      </c>
      <c r="F15800" s="14" t="s">
        <v>168</v>
      </c>
      <c r="G15800" s="16">
        <v>110</v>
      </c>
      <c r="H15800" s="43"/>
      <c r="I15800" s="12" t="str">
        <f t="shared" si="246"/>
        <v/>
      </c>
      <c r="J15800" s="17"/>
      <c r="K15800" s="17"/>
      <c r="L15800" s="17"/>
    </row>
    <row r="15801" spans="1:12" ht="14.25">
      <c r="A15801" s="14" t="s">
        <v>1622</v>
      </c>
      <c r="B15801" s="14" t="s">
        <v>2767</v>
      </c>
      <c r="C15801" s="8" t="s">
        <v>1674</v>
      </c>
      <c r="D15801" s="15" t="s">
        <v>14965</v>
      </c>
      <c r="E15801" s="10" t="s">
        <v>14966</v>
      </c>
      <c r="F15801" s="14"/>
      <c r="G15801" s="16"/>
      <c r="H15801" s="43"/>
      <c r="I15801" s="12" t="str">
        <f t="shared" si="246"/>
        <v/>
      </c>
      <c r="J15801" s="17"/>
      <c r="K15801" s="17"/>
      <c r="L15801" s="17"/>
    </row>
    <row r="15802" spans="1:12" ht="128.25">
      <c r="A15802" s="14" t="s">
        <v>1622</v>
      </c>
      <c r="B15802" s="14" t="s">
        <v>2767</v>
      </c>
      <c r="C15802" s="8" t="s">
        <v>1674</v>
      </c>
      <c r="D15802" s="15"/>
      <c r="E15802" s="10" t="s">
        <v>14967</v>
      </c>
      <c r="F15802" s="14"/>
      <c r="G15802" s="16"/>
      <c r="H15802" s="43"/>
      <c r="I15802" s="12" t="str">
        <f t="shared" si="246"/>
        <v/>
      </c>
      <c r="J15802" s="17"/>
      <c r="K15802" s="17"/>
      <c r="L15802" s="17"/>
    </row>
    <row r="15803" spans="1:12" ht="14.25">
      <c r="A15803" s="14" t="s">
        <v>1622</v>
      </c>
      <c r="B15803" s="14" t="s">
        <v>2767</v>
      </c>
      <c r="C15803" s="8" t="s">
        <v>1674</v>
      </c>
      <c r="D15803" s="15"/>
      <c r="E15803" s="10" t="s">
        <v>2615</v>
      </c>
      <c r="F15803" s="14"/>
      <c r="G15803" s="16"/>
      <c r="H15803" s="43"/>
      <c r="I15803" s="12" t="str">
        <f t="shared" si="246"/>
        <v/>
      </c>
      <c r="J15803" s="17"/>
      <c r="K15803" s="17"/>
      <c r="L15803" s="17"/>
    </row>
    <row r="15804" spans="1:12" ht="14.25">
      <c r="A15804" s="14" t="s">
        <v>1622</v>
      </c>
      <c r="B15804" s="14" t="s">
        <v>2767</v>
      </c>
      <c r="C15804" s="8" t="s">
        <v>1674</v>
      </c>
      <c r="D15804" s="15" t="s">
        <v>14968</v>
      </c>
      <c r="E15804" s="10" t="s">
        <v>14969</v>
      </c>
      <c r="F15804" s="14" t="s">
        <v>73</v>
      </c>
      <c r="G15804" s="16">
        <v>163</v>
      </c>
      <c r="H15804" s="43"/>
      <c r="I15804" s="12" t="str">
        <f t="shared" si="246"/>
        <v/>
      </c>
      <c r="J15804" s="17"/>
      <c r="K15804" s="17"/>
      <c r="L15804" s="17"/>
    </row>
    <row r="15805" spans="1:12" ht="14.25">
      <c r="A15805" s="14" t="s">
        <v>1622</v>
      </c>
      <c r="B15805" s="14" t="s">
        <v>2767</v>
      </c>
      <c r="C15805" s="8" t="s">
        <v>1674</v>
      </c>
      <c r="D15805" s="15" t="s">
        <v>14970</v>
      </c>
      <c r="E15805" s="10" t="s">
        <v>14971</v>
      </c>
      <c r="F15805" s="14" t="s">
        <v>73</v>
      </c>
      <c r="G15805" s="16">
        <v>163</v>
      </c>
      <c r="H15805" s="43"/>
      <c r="I15805" s="12" t="str">
        <f t="shared" si="246"/>
        <v/>
      </c>
      <c r="J15805" s="17"/>
      <c r="K15805" s="17"/>
      <c r="L15805" s="17"/>
    </row>
    <row r="15806" spans="1:12" ht="14.25">
      <c r="A15806" s="14" t="s">
        <v>1622</v>
      </c>
      <c r="B15806" s="14" t="s">
        <v>2767</v>
      </c>
      <c r="C15806" s="8" t="s">
        <v>1674</v>
      </c>
      <c r="D15806" s="15" t="s">
        <v>14972</v>
      </c>
      <c r="E15806" s="10" t="s">
        <v>14973</v>
      </c>
      <c r="F15806" s="14"/>
      <c r="G15806" s="16"/>
      <c r="H15806" s="43"/>
      <c r="I15806" s="12" t="str">
        <f t="shared" si="246"/>
        <v/>
      </c>
      <c r="J15806" s="17"/>
      <c r="K15806" s="17"/>
      <c r="L15806" s="17"/>
    </row>
    <row r="15807" spans="1:12" ht="185.25">
      <c r="A15807" s="14" t="s">
        <v>1622</v>
      </c>
      <c r="B15807" s="14" t="s">
        <v>2767</v>
      </c>
      <c r="C15807" s="8" t="s">
        <v>1674</v>
      </c>
      <c r="D15807" s="15"/>
      <c r="E15807" s="10" t="s">
        <v>14974</v>
      </c>
      <c r="F15807" s="14"/>
      <c r="G15807" s="16"/>
      <c r="H15807" s="43"/>
      <c r="I15807" s="12" t="str">
        <f t="shared" si="246"/>
        <v/>
      </c>
      <c r="J15807" s="17"/>
      <c r="K15807" s="17"/>
      <c r="L15807" s="17"/>
    </row>
    <row r="15808" spans="1:12" ht="14.25">
      <c r="A15808" s="14" t="s">
        <v>1622</v>
      </c>
      <c r="B15808" s="14" t="s">
        <v>2767</v>
      </c>
      <c r="C15808" s="8" t="s">
        <v>1674</v>
      </c>
      <c r="D15808" s="15"/>
      <c r="E15808" s="10" t="s">
        <v>2615</v>
      </c>
      <c r="F15808" s="14"/>
      <c r="G15808" s="16"/>
      <c r="H15808" s="43"/>
      <c r="I15808" s="12" t="str">
        <f t="shared" si="246"/>
        <v/>
      </c>
      <c r="J15808" s="17"/>
      <c r="K15808" s="17"/>
      <c r="L15808" s="17"/>
    </row>
    <row r="15809" spans="1:12" ht="14.25">
      <c r="A15809" s="14" t="s">
        <v>1622</v>
      </c>
      <c r="B15809" s="14" t="s">
        <v>2767</v>
      </c>
      <c r="C15809" s="8" t="s">
        <v>1674</v>
      </c>
      <c r="D15809" s="15" t="s">
        <v>14975</v>
      </c>
      <c r="E15809" s="10" t="s">
        <v>14976</v>
      </c>
      <c r="F15809" s="14" t="s">
        <v>73</v>
      </c>
      <c r="G15809" s="16">
        <v>536</v>
      </c>
      <c r="H15809" s="43"/>
      <c r="I15809" s="12" t="str">
        <f t="shared" si="246"/>
        <v/>
      </c>
      <c r="J15809" s="17"/>
      <c r="K15809" s="17"/>
      <c r="L15809" s="17"/>
    </row>
    <row r="15810" spans="1:12" ht="14.25">
      <c r="A15810" s="14" t="s">
        <v>1622</v>
      </c>
      <c r="B15810" s="14" t="s">
        <v>2767</v>
      </c>
      <c r="C15810" s="8" t="s">
        <v>1674</v>
      </c>
      <c r="D15810" s="15" t="s">
        <v>14977</v>
      </c>
      <c r="E15810" s="10" t="s">
        <v>14978</v>
      </c>
      <c r="F15810" s="14" t="s">
        <v>73</v>
      </c>
      <c r="G15810" s="16">
        <v>50</v>
      </c>
      <c r="H15810" s="43"/>
      <c r="I15810" s="12" t="str">
        <f t="shared" si="246"/>
        <v/>
      </c>
      <c r="J15810" s="17"/>
      <c r="K15810" s="17"/>
      <c r="L15810" s="17"/>
    </row>
    <row r="15811" spans="1:12" ht="14.25">
      <c r="A15811" s="14" t="s">
        <v>1622</v>
      </c>
      <c r="B15811" s="14" t="s">
        <v>2767</v>
      </c>
      <c r="C15811" s="8" t="s">
        <v>1674</v>
      </c>
      <c r="D15811" s="15" t="s">
        <v>14979</v>
      </c>
      <c r="E15811" s="10" t="s">
        <v>14980</v>
      </c>
      <c r="F15811" s="14" t="s">
        <v>73</v>
      </c>
      <c r="G15811" s="16">
        <v>167</v>
      </c>
      <c r="H15811" s="43"/>
      <c r="I15811" s="12" t="str">
        <f t="shared" si="246"/>
        <v/>
      </c>
      <c r="J15811" s="17"/>
      <c r="K15811" s="17"/>
      <c r="L15811" s="17"/>
    </row>
    <row r="15812" spans="1:12" ht="28.5">
      <c r="A15812" s="14" t="s">
        <v>1622</v>
      </c>
      <c r="B15812" s="14" t="s">
        <v>2767</v>
      </c>
      <c r="C15812" s="8" t="s">
        <v>1674</v>
      </c>
      <c r="D15812" s="15" t="s">
        <v>14981</v>
      </c>
      <c r="E15812" s="10" t="s">
        <v>14982</v>
      </c>
      <c r="F15812" s="14" t="s">
        <v>73</v>
      </c>
      <c r="G15812" s="16">
        <v>68</v>
      </c>
      <c r="H15812" s="43"/>
      <c r="I15812" s="12" t="str">
        <f t="shared" ref="I15812:I15875" si="247">IF(AND(G15812&lt;&gt;"",H15812&lt;&gt;""),G15812*H15812,"")</f>
        <v/>
      </c>
      <c r="J15812" s="17"/>
      <c r="K15812" s="17"/>
      <c r="L15812" s="17"/>
    </row>
    <row r="15813" spans="1:12" ht="14.25">
      <c r="A15813" s="14" t="s">
        <v>1622</v>
      </c>
      <c r="B15813" s="14" t="s">
        <v>2767</v>
      </c>
      <c r="C15813" s="8" t="s">
        <v>1674</v>
      </c>
      <c r="D15813" s="15" t="s">
        <v>14983</v>
      </c>
      <c r="E15813" s="10" t="s">
        <v>14984</v>
      </c>
      <c r="F15813" s="14" t="s">
        <v>73</v>
      </c>
      <c r="G15813" s="16"/>
      <c r="H15813" s="43"/>
      <c r="I15813" s="12" t="str">
        <f t="shared" si="247"/>
        <v/>
      </c>
      <c r="J15813" s="17"/>
      <c r="K15813" s="17"/>
      <c r="L15813" s="17"/>
    </row>
    <row r="15814" spans="1:12" ht="128.25">
      <c r="A15814" s="14" t="s">
        <v>1622</v>
      </c>
      <c r="B15814" s="14" t="s">
        <v>2767</v>
      </c>
      <c r="C15814" s="8" t="s">
        <v>1674</v>
      </c>
      <c r="D15814" s="15"/>
      <c r="E15814" s="10" t="s">
        <v>14985</v>
      </c>
      <c r="F15814" s="14"/>
      <c r="G15814" s="16"/>
      <c r="H15814" s="43"/>
      <c r="I15814" s="12" t="str">
        <f t="shared" si="247"/>
        <v/>
      </c>
      <c r="J15814" s="17"/>
      <c r="K15814" s="17"/>
      <c r="L15814" s="17"/>
    </row>
    <row r="15815" spans="1:12" ht="14.25">
      <c r="A15815" s="14" t="s">
        <v>1622</v>
      </c>
      <c r="B15815" s="14" t="s">
        <v>2767</v>
      </c>
      <c r="C15815" s="8" t="s">
        <v>1674</v>
      </c>
      <c r="D15815" s="15"/>
      <c r="E15815" s="10" t="s">
        <v>1647</v>
      </c>
      <c r="F15815" s="14"/>
      <c r="G15815" s="16"/>
      <c r="H15815" s="43"/>
      <c r="I15815" s="12" t="str">
        <f t="shared" si="247"/>
        <v/>
      </c>
      <c r="J15815" s="17"/>
      <c r="K15815" s="17"/>
      <c r="L15815" s="17"/>
    </row>
    <row r="15816" spans="1:12" ht="14.25">
      <c r="A15816" s="14" t="s">
        <v>1622</v>
      </c>
      <c r="B15816" s="14" t="s">
        <v>2767</v>
      </c>
      <c r="C15816" s="8" t="s">
        <v>1674</v>
      </c>
      <c r="D15816" s="15" t="s">
        <v>14986</v>
      </c>
      <c r="E15816" s="10" t="s">
        <v>14987</v>
      </c>
      <c r="F15816" s="14" t="s">
        <v>168</v>
      </c>
      <c r="G15816" s="16">
        <v>2365</v>
      </c>
      <c r="H15816" s="43"/>
      <c r="I15816" s="12" t="str">
        <f t="shared" si="247"/>
        <v/>
      </c>
      <c r="J15816" s="17"/>
      <c r="K15816" s="17"/>
      <c r="L15816" s="17"/>
    </row>
    <row r="15817" spans="1:12" ht="14.25">
      <c r="A15817" s="14" t="s">
        <v>1622</v>
      </c>
      <c r="B15817" s="14" t="s">
        <v>2767</v>
      </c>
      <c r="C15817" s="8" t="s">
        <v>1674</v>
      </c>
      <c r="D15817" s="15" t="s">
        <v>14988</v>
      </c>
      <c r="E15817" s="10" t="s">
        <v>14989</v>
      </c>
      <c r="F15817" s="14" t="s">
        <v>168</v>
      </c>
      <c r="G15817" s="16">
        <v>260</v>
      </c>
      <c r="H15817" s="43"/>
      <c r="I15817" s="12" t="str">
        <f t="shared" si="247"/>
        <v/>
      </c>
      <c r="J15817" s="17"/>
      <c r="K15817" s="17"/>
      <c r="L15817" s="17"/>
    </row>
    <row r="15818" spans="1:12" ht="14.25">
      <c r="A15818" s="14" t="s">
        <v>1622</v>
      </c>
      <c r="B15818" s="14" t="s">
        <v>2767</v>
      </c>
      <c r="C15818" s="8" t="s">
        <v>1674</v>
      </c>
      <c r="D15818" s="15" t="s">
        <v>14990</v>
      </c>
      <c r="E15818" s="10" t="s">
        <v>14991</v>
      </c>
      <c r="F15818" s="14"/>
      <c r="G15818" s="16"/>
      <c r="H15818" s="43"/>
      <c r="I15818" s="12" t="str">
        <f t="shared" si="247"/>
        <v/>
      </c>
      <c r="J15818" s="17"/>
      <c r="K15818" s="17"/>
      <c r="L15818" s="17"/>
    </row>
    <row r="15819" spans="1:12" ht="156.75">
      <c r="A15819" s="14" t="s">
        <v>1622</v>
      </c>
      <c r="B15819" s="14" t="s">
        <v>2767</v>
      </c>
      <c r="C15819" s="8" t="s">
        <v>1674</v>
      </c>
      <c r="D15819" s="15"/>
      <c r="E15819" s="10" t="s">
        <v>14992</v>
      </c>
      <c r="F15819" s="14"/>
      <c r="G15819" s="16"/>
      <c r="H15819" s="43"/>
      <c r="I15819" s="12" t="str">
        <f t="shared" si="247"/>
        <v/>
      </c>
      <c r="J15819" s="17"/>
      <c r="K15819" s="17"/>
      <c r="L15819" s="17"/>
    </row>
    <row r="15820" spans="1:12" ht="14.25">
      <c r="A15820" s="14" t="s">
        <v>1622</v>
      </c>
      <c r="B15820" s="14" t="s">
        <v>2767</v>
      </c>
      <c r="C15820" s="8" t="s">
        <v>1674</v>
      </c>
      <c r="D15820" s="15"/>
      <c r="E15820" s="10" t="s">
        <v>14993</v>
      </c>
      <c r="F15820" s="14"/>
      <c r="G15820" s="16"/>
      <c r="H15820" s="43"/>
      <c r="I15820" s="12" t="str">
        <f t="shared" si="247"/>
        <v/>
      </c>
      <c r="J15820" s="17"/>
      <c r="K15820" s="17"/>
      <c r="L15820" s="17"/>
    </row>
    <row r="15821" spans="1:12" ht="14.25">
      <c r="A15821" s="14" t="s">
        <v>1622</v>
      </c>
      <c r="B15821" s="14" t="s">
        <v>2767</v>
      </c>
      <c r="C15821" s="8" t="s">
        <v>1674</v>
      </c>
      <c r="D15821" s="15" t="s">
        <v>14994</v>
      </c>
      <c r="E15821" s="10" t="s">
        <v>14995</v>
      </c>
      <c r="F15821" s="14" t="s">
        <v>168</v>
      </c>
      <c r="G15821" s="16">
        <v>250</v>
      </c>
      <c r="H15821" s="43"/>
      <c r="I15821" s="12" t="str">
        <f t="shared" si="247"/>
        <v/>
      </c>
      <c r="J15821" s="17"/>
      <c r="K15821" s="17"/>
      <c r="L15821" s="17"/>
    </row>
    <row r="15822" spans="1:12" ht="14.25">
      <c r="A15822" s="14" t="s">
        <v>1622</v>
      </c>
      <c r="B15822" s="14" t="s">
        <v>2767</v>
      </c>
      <c r="C15822" s="8" t="s">
        <v>1674</v>
      </c>
      <c r="D15822" s="15" t="s">
        <v>14996</v>
      </c>
      <c r="E15822" s="10" t="s">
        <v>14997</v>
      </c>
      <c r="F15822" s="14" t="s">
        <v>73</v>
      </c>
      <c r="G15822" s="16">
        <v>250</v>
      </c>
      <c r="H15822" s="43"/>
      <c r="I15822" s="12" t="str">
        <f t="shared" si="247"/>
        <v/>
      </c>
      <c r="J15822" s="17"/>
      <c r="K15822" s="17"/>
      <c r="L15822" s="17"/>
    </row>
    <row r="15823" spans="1:12" ht="14.25">
      <c r="A15823" s="14" t="s">
        <v>1622</v>
      </c>
      <c r="B15823" s="14" t="s">
        <v>2767</v>
      </c>
      <c r="C15823" s="8" t="s">
        <v>1674</v>
      </c>
      <c r="D15823" s="15" t="s">
        <v>14998</v>
      </c>
      <c r="E15823" s="10" t="s">
        <v>14999</v>
      </c>
      <c r="F15823" s="14"/>
      <c r="G15823" s="16"/>
      <c r="H15823" s="43"/>
      <c r="I15823" s="12" t="str">
        <f t="shared" si="247"/>
        <v/>
      </c>
      <c r="J15823" s="17"/>
      <c r="K15823" s="17"/>
      <c r="L15823" s="17"/>
    </row>
    <row r="15824" spans="1:12" ht="114">
      <c r="A15824" s="14" t="s">
        <v>1622</v>
      </c>
      <c r="B15824" s="14" t="s">
        <v>2767</v>
      </c>
      <c r="C15824" s="8" t="s">
        <v>1674</v>
      </c>
      <c r="D15824" s="15"/>
      <c r="E15824" s="10" t="s">
        <v>15000</v>
      </c>
      <c r="F15824" s="14"/>
      <c r="G15824" s="16"/>
      <c r="H15824" s="43"/>
      <c r="I15824" s="12" t="str">
        <f t="shared" si="247"/>
        <v/>
      </c>
      <c r="J15824" s="17"/>
      <c r="K15824" s="17"/>
      <c r="L15824" s="17"/>
    </row>
    <row r="15825" spans="1:12" ht="42.75">
      <c r="A15825" s="14" t="s">
        <v>1622</v>
      </c>
      <c r="B15825" s="14" t="s">
        <v>2767</v>
      </c>
      <c r="C15825" s="8" t="s">
        <v>1674</v>
      </c>
      <c r="D15825" s="15"/>
      <c r="E15825" s="10" t="s">
        <v>15001</v>
      </c>
      <c r="F15825" s="14"/>
      <c r="G15825" s="16"/>
      <c r="H15825" s="43"/>
      <c r="I15825" s="12" t="str">
        <f t="shared" si="247"/>
        <v/>
      </c>
      <c r="J15825" s="17"/>
      <c r="K15825" s="17"/>
      <c r="L15825" s="17"/>
    </row>
    <row r="15826" spans="1:12" ht="14.25">
      <c r="A15826" s="14" t="s">
        <v>1622</v>
      </c>
      <c r="B15826" s="14" t="s">
        <v>2767</v>
      </c>
      <c r="C15826" s="8" t="s">
        <v>1674</v>
      </c>
      <c r="D15826" s="15"/>
      <c r="E15826" s="10" t="s">
        <v>1647</v>
      </c>
      <c r="F15826" s="14"/>
      <c r="G15826" s="16"/>
      <c r="H15826" s="43"/>
      <c r="I15826" s="12" t="str">
        <f t="shared" si="247"/>
        <v/>
      </c>
      <c r="J15826" s="17"/>
      <c r="K15826" s="17"/>
      <c r="L15826" s="17"/>
    </row>
    <row r="15827" spans="1:12" ht="14.25">
      <c r="A15827" s="14" t="s">
        <v>1622</v>
      </c>
      <c r="B15827" s="14" t="s">
        <v>2767</v>
      </c>
      <c r="C15827" s="8" t="s">
        <v>1674</v>
      </c>
      <c r="D15827" s="15" t="s">
        <v>15002</v>
      </c>
      <c r="E15827" s="10" t="s">
        <v>15003</v>
      </c>
      <c r="F15827" s="14" t="s">
        <v>168</v>
      </c>
      <c r="G15827" s="16">
        <v>2250</v>
      </c>
      <c r="H15827" s="43"/>
      <c r="I15827" s="12" t="str">
        <f t="shared" si="247"/>
        <v/>
      </c>
      <c r="J15827" s="17"/>
      <c r="K15827" s="17"/>
      <c r="L15827" s="17"/>
    </row>
    <row r="15828" spans="1:12" ht="14.25">
      <c r="A15828" s="14" t="s">
        <v>1622</v>
      </c>
      <c r="B15828" s="14" t="s">
        <v>2767</v>
      </c>
      <c r="C15828" s="8" t="s">
        <v>1674</v>
      </c>
      <c r="D15828" s="15" t="s">
        <v>15004</v>
      </c>
      <c r="E15828" s="10" t="s">
        <v>14984</v>
      </c>
      <c r="F15828" s="14"/>
      <c r="G15828" s="16"/>
      <c r="H15828" s="43"/>
      <c r="I15828" s="12" t="str">
        <f t="shared" si="247"/>
        <v/>
      </c>
      <c r="J15828" s="17"/>
      <c r="K15828" s="17"/>
      <c r="L15828" s="17"/>
    </row>
    <row r="15829" spans="1:12" ht="114">
      <c r="A15829" s="14" t="s">
        <v>1622</v>
      </c>
      <c r="B15829" s="14" t="s">
        <v>2767</v>
      </c>
      <c r="C15829" s="8" t="s">
        <v>1674</v>
      </c>
      <c r="D15829" s="15"/>
      <c r="E15829" s="10" t="s">
        <v>15005</v>
      </c>
      <c r="F15829" s="14"/>
      <c r="G15829" s="16"/>
      <c r="H15829" s="43"/>
      <c r="I15829" s="12" t="str">
        <f t="shared" si="247"/>
        <v/>
      </c>
      <c r="J15829" s="17"/>
      <c r="K15829" s="17"/>
      <c r="L15829" s="17"/>
    </row>
    <row r="15830" spans="1:12" ht="14.25">
      <c r="A15830" s="14" t="s">
        <v>1622</v>
      </c>
      <c r="B15830" s="14" t="s">
        <v>2767</v>
      </c>
      <c r="C15830" s="8" t="s">
        <v>1674</v>
      </c>
      <c r="D15830" s="15"/>
      <c r="E15830" s="10" t="s">
        <v>2615</v>
      </c>
      <c r="F15830" s="14"/>
      <c r="G15830" s="16"/>
      <c r="H15830" s="43"/>
      <c r="I15830" s="12" t="str">
        <f t="shared" si="247"/>
        <v/>
      </c>
      <c r="J15830" s="17"/>
      <c r="K15830" s="17"/>
      <c r="L15830" s="17"/>
    </row>
    <row r="15831" spans="1:12" ht="14.25">
      <c r="A15831" s="14" t="s">
        <v>1622</v>
      </c>
      <c r="B15831" s="14" t="s">
        <v>2767</v>
      </c>
      <c r="C15831" s="8" t="s">
        <v>1674</v>
      </c>
      <c r="D15831" s="15" t="s">
        <v>15006</v>
      </c>
      <c r="E15831" s="10" t="s">
        <v>15007</v>
      </c>
      <c r="F15831" s="14" t="s">
        <v>73</v>
      </c>
      <c r="G15831" s="16">
        <v>300</v>
      </c>
      <c r="H15831" s="43"/>
      <c r="I15831" s="12" t="str">
        <f t="shared" si="247"/>
        <v/>
      </c>
      <c r="J15831" s="17"/>
      <c r="K15831" s="17"/>
      <c r="L15831" s="17"/>
    </row>
    <row r="15832" spans="1:12" ht="14.25">
      <c r="A15832" s="14" t="s">
        <v>1622</v>
      </c>
      <c r="B15832" s="14" t="s">
        <v>3435</v>
      </c>
      <c r="C15832" s="8" t="s">
        <v>1674</v>
      </c>
      <c r="D15832" s="15"/>
      <c r="E15832" s="10" t="s">
        <v>5529</v>
      </c>
      <c r="F15832" s="14"/>
      <c r="G15832" s="16"/>
      <c r="H15832" s="43"/>
      <c r="I15832" s="12" t="str">
        <f t="shared" si="247"/>
        <v/>
      </c>
      <c r="J15832" s="17"/>
      <c r="K15832" s="17"/>
      <c r="L15832" s="17"/>
    </row>
    <row r="15833" spans="1:12" ht="14.25">
      <c r="A15833" s="14" t="s">
        <v>1622</v>
      </c>
      <c r="B15833" s="14" t="s">
        <v>3435</v>
      </c>
      <c r="C15833" s="8" t="s">
        <v>1674</v>
      </c>
      <c r="D15833" s="15" t="s">
        <v>15008</v>
      </c>
      <c r="E15833" s="10" t="s">
        <v>14940</v>
      </c>
      <c r="F15833" s="14"/>
      <c r="G15833" s="16"/>
      <c r="H15833" s="43"/>
      <c r="I15833" s="12" t="str">
        <f t="shared" si="247"/>
        <v/>
      </c>
      <c r="J15833" s="17"/>
      <c r="K15833" s="17"/>
      <c r="L15833" s="17"/>
    </row>
    <row r="15834" spans="1:12" ht="28.5">
      <c r="A15834" s="14" t="s">
        <v>1622</v>
      </c>
      <c r="B15834" s="14" t="s">
        <v>3435</v>
      </c>
      <c r="C15834" s="8" t="s">
        <v>1674</v>
      </c>
      <c r="D15834" s="15"/>
      <c r="E15834" s="10" t="s">
        <v>14941</v>
      </c>
      <c r="F15834" s="14"/>
      <c r="G15834" s="16"/>
      <c r="H15834" s="43"/>
      <c r="I15834" s="12" t="str">
        <f t="shared" si="247"/>
        <v/>
      </c>
      <c r="J15834" s="17"/>
      <c r="K15834" s="17"/>
      <c r="L15834" s="17"/>
    </row>
    <row r="15835" spans="1:12" ht="270.75">
      <c r="A15835" s="14" t="s">
        <v>1622</v>
      </c>
      <c r="B15835" s="14" t="s">
        <v>3435</v>
      </c>
      <c r="C15835" s="8" t="s">
        <v>1674</v>
      </c>
      <c r="D15835" s="15"/>
      <c r="E15835" s="10" t="s">
        <v>15009</v>
      </c>
      <c r="F15835" s="14"/>
      <c r="G15835" s="16"/>
      <c r="H15835" s="43"/>
      <c r="I15835" s="12" t="str">
        <f t="shared" si="247"/>
        <v/>
      </c>
      <c r="J15835" s="17"/>
      <c r="K15835" s="17"/>
      <c r="L15835" s="17"/>
    </row>
    <row r="15836" spans="1:12" ht="14.25">
      <c r="A15836" s="14" t="s">
        <v>1622</v>
      </c>
      <c r="B15836" s="14" t="s">
        <v>3435</v>
      </c>
      <c r="C15836" s="8" t="s">
        <v>1674</v>
      </c>
      <c r="D15836" s="15"/>
      <c r="E15836" s="10" t="s">
        <v>14943</v>
      </c>
      <c r="F15836" s="14"/>
      <c r="G15836" s="16"/>
      <c r="H15836" s="43"/>
      <c r="I15836" s="12" t="str">
        <f t="shared" si="247"/>
        <v/>
      </c>
      <c r="J15836" s="17"/>
      <c r="K15836" s="17"/>
      <c r="L15836" s="17"/>
    </row>
    <row r="15837" spans="1:12" ht="14.25">
      <c r="A15837" s="14" t="s">
        <v>1622</v>
      </c>
      <c r="B15837" s="14" t="s">
        <v>3435</v>
      </c>
      <c r="C15837" s="8" t="s">
        <v>1674</v>
      </c>
      <c r="D15837" s="15" t="s">
        <v>15010</v>
      </c>
      <c r="E15837" s="10" t="s">
        <v>14945</v>
      </c>
      <c r="F15837" s="14" t="s">
        <v>168</v>
      </c>
      <c r="G15837" s="16">
        <v>55.2</v>
      </c>
      <c r="H15837" s="43"/>
      <c r="I15837" s="12" t="str">
        <f t="shared" si="247"/>
        <v/>
      </c>
      <c r="J15837" s="17"/>
      <c r="K15837" s="17"/>
      <c r="L15837" s="17"/>
    </row>
    <row r="15838" spans="1:12" ht="14.25">
      <c r="A15838" s="14" t="s">
        <v>1622</v>
      </c>
      <c r="B15838" s="14" t="s">
        <v>3435</v>
      </c>
      <c r="C15838" s="8" t="s">
        <v>1674</v>
      </c>
      <c r="D15838" s="15" t="s">
        <v>15011</v>
      </c>
      <c r="E15838" s="10" t="s">
        <v>14947</v>
      </c>
      <c r="F15838" s="14" t="s">
        <v>73</v>
      </c>
      <c r="G15838" s="16">
        <v>24</v>
      </c>
      <c r="H15838" s="43"/>
      <c r="I15838" s="12" t="str">
        <f t="shared" si="247"/>
        <v/>
      </c>
      <c r="J15838" s="17"/>
      <c r="K15838" s="17"/>
      <c r="L15838" s="17"/>
    </row>
    <row r="15839" spans="1:12" ht="14.25">
      <c r="A15839" s="14" t="s">
        <v>1622</v>
      </c>
      <c r="B15839" s="14" t="s">
        <v>3699</v>
      </c>
      <c r="C15839" s="8" t="s">
        <v>1674</v>
      </c>
      <c r="D15839" s="15" t="s">
        <v>15012</v>
      </c>
      <c r="E15839" s="10" t="s">
        <v>15013</v>
      </c>
      <c r="F15839" s="14"/>
      <c r="G15839" s="16"/>
      <c r="H15839" s="43"/>
      <c r="I15839" s="12" t="str">
        <f t="shared" si="247"/>
        <v/>
      </c>
      <c r="J15839" s="17"/>
      <c r="K15839" s="17"/>
      <c r="L15839" s="17"/>
    </row>
    <row r="15840" spans="1:12" ht="270.75">
      <c r="A15840" s="14" t="s">
        <v>1622</v>
      </c>
      <c r="B15840" s="14" t="s">
        <v>3699</v>
      </c>
      <c r="C15840" s="8" t="s">
        <v>1674</v>
      </c>
      <c r="D15840" s="15"/>
      <c r="E15840" s="10" t="s">
        <v>15014</v>
      </c>
      <c r="F15840" s="14"/>
      <c r="G15840" s="16"/>
      <c r="H15840" s="43"/>
      <c r="I15840" s="12" t="str">
        <f t="shared" si="247"/>
        <v/>
      </c>
      <c r="J15840" s="17"/>
      <c r="K15840" s="17"/>
      <c r="L15840" s="17"/>
    </row>
    <row r="15841" spans="1:12" ht="14.25">
      <c r="A15841" s="14" t="s">
        <v>1622</v>
      </c>
      <c r="B15841" s="14" t="s">
        <v>3699</v>
      </c>
      <c r="C15841" s="8" t="s">
        <v>1674</v>
      </c>
      <c r="D15841" s="15"/>
      <c r="E15841" s="10" t="s">
        <v>1647</v>
      </c>
      <c r="F15841" s="14"/>
      <c r="G15841" s="16"/>
      <c r="H15841" s="43"/>
      <c r="I15841" s="12" t="str">
        <f t="shared" si="247"/>
        <v/>
      </c>
      <c r="J15841" s="17"/>
      <c r="K15841" s="17"/>
      <c r="L15841" s="17"/>
    </row>
    <row r="15842" spans="1:12" ht="14.25">
      <c r="A15842" s="14" t="s">
        <v>1622</v>
      </c>
      <c r="B15842" s="14" t="s">
        <v>3699</v>
      </c>
      <c r="C15842" s="8" t="s">
        <v>1674</v>
      </c>
      <c r="D15842" s="15" t="s">
        <v>15015</v>
      </c>
      <c r="E15842" s="10" t="s">
        <v>14995</v>
      </c>
      <c r="F15842" s="14" t="s">
        <v>168</v>
      </c>
      <c r="G15842" s="16">
        <v>350</v>
      </c>
      <c r="H15842" s="43"/>
      <c r="I15842" s="12" t="str">
        <f t="shared" si="247"/>
        <v/>
      </c>
      <c r="J15842" s="17"/>
      <c r="K15842" s="17"/>
      <c r="L15842" s="17"/>
    </row>
    <row r="15843" spans="1:12" ht="14.25">
      <c r="A15843" s="14" t="s">
        <v>1622</v>
      </c>
      <c r="B15843" s="14" t="s">
        <v>3699</v>
      </c>
      <c r="C15843" s="8" t="s">
        <v>1674</v>
      </c>
      <c r="D15843" s="15" t="s">
        <v>15016</v>
      </c>
      <c r="E15843" s="10" t="s">
        <v>1682</v>
      </c>
      <c r="F15843" s="14" t="s">
        <v>73</v>
      </c>
      <c r="G15843" s="16">
        <v>155</v>
      </c>
      <c r="H15843" s="43"/>
      <c r="I15843" s="12" t="str">
        <f t="shared" si="247"/>
        <v/>
      </c>
      <c r="J15843" s="17"/>
      <c r="K15843" s="17"/>
      <c r="L15843" s="17"/>
    </row>
    <row r="15844" spans="1:12" ht="14.25">
      <c r="A15844" s="14" t="s">
        <v>1622</v>
      </c>
      <c r="B15844" s="14" t="s">
        <v>3998</v>
      </c>
      <c r="C15844" s="8" t="s">
        <v>1674</v>
      </c>
      <c r="D15844" s="15" t="s">
        <v>15017</v>
      </c>
      <c r="E15844" s="10" t="s">
        <v>15013</v>
      </c>
      <c r="F15844" s="14"/>
      <c r="G15844" s="16"/>
      <c r="H15844" s="43"/>
      <c r="I15844" s="12" t="str">
        <f t="shared" si="247"/>
        <v/>
      </c>
      <c r="J15844" s="17"/>
      <c r="K15844" s="17"/>
      <c r="L15844" s="17"/>
    </row>
    <row r="15845" spans="1:12" ht="270.75">
      <c r="A15845" s="14" t="s">
        <v>1622</v>
      </c>
      <c r="B15845" s="14" t="s">
        <v>3998</v>
      </c>
      <c r="C15845" s="8" t="s">
        <v>1674</v>
      </c>
      <c r="D15845" s="15"/>
      <c r="E15845" s="10" t="s">
        <v>15014</v>
      </c>
      <c r="F15845" s="14"/>
      <c r="G15845" s="16"/>
      <c r="H15845" s="43"/>
      <c r="I15845" s="12" t="str">
        <f t="shared" si="247"/>
        <v/>
      </c>
      <c r="J15845" s="17"/>
      <c r="K15845" s="17"/>
      <c r="L15845" s="17"/>
    </row>
    <row r="15846" spans="1:12" ht="14.25">
      <c r="A15846" s="14" t="s">
        <v>1622</v>
      </c>
      <c r="B15846" s="14" t="s">
        <v>3998</v>
      </c>
      <c r="C15846" s="8" t="s">
        <v>1674</v>
      </c>
      <c r="D15846" s="15"/>
      <c r="E15846" s="10" t="s">
        <v>1647</v>
      </c>
      <c r="F15846" s="14"/>
      <c r="G15846" s="16"/>
      <c r="H15846" s="43"/>
      <c r="I15846" s="12" t="str">
        <f t="shared" si="247"/>
        <v/>
      </c>
      <c r="J15846" s="17"/>
      <c r="K15846" s="17"/>
      <c r="L15846" s="17"/>
    </row>
    <row r="15847" spans="1:12" ht="14.25">
      <c r="A15847" s="14" t="s">
        <v>1622</v>
      </c>
      <c r="B15847" s="14" t="s">
        <v>3998</v>
      </c>
      <c r="C15847" s="8" t="s">
        <v>1674</v>
      </c>
      <c r="D15847" s="15" t="s">
        <v>15018</v>
      </c>
      <c r="E15847" s="10" t="s">
        <v>14995</v>
      </c>
      <c r="F15847" s="14" t="s">
        <v>168</v>
      </c>
      <c r="G15847" s="16">
        <v>215</v>
      </c>
      <c r="H15847" s="43"/>
      <c r="I15847" s="12" t="str">
        <f t="shared" si="247"/>
        <v/>
      </c>
      <c r="J15847" s="17"/>
      <c r="K15847" s="17"/>
      <c r="L15847" s="17"/>
    </row>
    <row r="15848" spans="1:12" ht="14.25">
      <c r="A15848" s="14" t="s">
        <v>1622</v>
      </c>
      <c r="B15848" s="14" t="s">
        <v>3998</v>
      </c>
      <c r="C15848" s="8" t="s">
        <v>1674</v>
      </c>
      <c r="D15848" s="15" t="s">
        <v>15019</v>
      </c>
      <c r="E15848" s="10" t="s">
        <v>1682</v>
      </c>
      <c r="F15848" s="14" t="s">
        <v>73</v>
      </c>
      <c r="G15848" s="16">
        <v>95</v>
      </c>
      <c r="H15848" s="43"/>
      <c r="I15848" s="12" t="str">
        <f t="shared" si="247"/>
        <v/>
      </c>
      <c r="J15848" s="17"/>
      <c r="K15848" s="17"/>
      <c r="L15848" s="17"/>
    </row>
    <row r="15849" spans="1:12" ht="14.25">
      <c r="A15849" s="14" t="s">
        <v>1622</v>
      </c>
      <c r="B15849" s="14" t="s">
        <v>4163</v>
      </c>
      <c r="C15849" s="8" t="s">
        <v>1674</v>
      </c>
      <c r="D15849" s="15" t="s">
        <v>15020</v>
      </c>
      <c r="E15849" s="10" t="s">
        <v>15013</v>
      </c>
      <c r="F15849" s="14"/>
      <c r="G15849" s="16"/>
      <c r="H15849" s="43"/>
      <c r="I15849" s="12" t="str">
        <f t="shared" si="247"/>
        <v/>
      </c>
      <c r="J15849" s="17"/>
      <c r="K15849" s="17"/>
      <c r="L15849" s="17"/>
    </row>
    <row r="15850" spans="1:12" ht="270.75">
      <c r="A15850" s="14" t="s">
        <v>1622</v>
      </c>
      <c r="B15850" s="14" t="s">
        <v>4163</v>
      </c>
      <c r="C15850" s="8" t="s">
        <v>1674</v>
      </c>
      <c r="D15850" s="15"/>
      <c r="E15850" s="10" t="s">
        <v>15014</v>
      </c>
      <c r="F15850" s="14"/>
      <c r="G15850" s="16"/>
      <c r="H15850" s="43"/>
      <c r="I15850" s="12" t="str">
        <f t="shared" si="247"/>
        <v/>
      </c>
      <c r="J15850" s="17"/>
      <c r="K15850" s="17"/>
      <c r="L15850" s="17"/>
    </row>
    <row r="15851" spans="1:12" ht="14.25">
      <c r="A15851" s="14" t="s">
        <v>1622</v>
      </c>
      <c r="B15851" s="14" t="s">
        <v>4163</v>
      </c>
      <c r="C15851" s="8" t="s">
        <v>1674</v>
      </c>
      <c r="D15851" s="15"/>
      <c r="E15851" s="10" t="s">
        <v>1647</v>
      </c>
      <c r="F15851" s="14"/>
      <c r="G15851" s="16"/>
      <c r="H15851" s="43"/>
      <c r="I15851" s="12" t="str">
        <f t="shared" si="247"/>
        <v/>
      </c>
      <c r="J15851" s="17"/>
      <c r="K15851" s="17"/>
      <c r="L15851" s="17"/>
    </row>
    <row r="15852" spans="1:12" ht="14.25">
      <c r="A15852" s="14" t="s">
        <v>1622</v>
      </c>
      <c r="B15852" s="14" t="s">
        <v>4163</v>
      </c>
      <c r="C15852" s="8" t="s">
        <v>1674</v>
      </c>
      <c r="D15852" s="15" t="s">
        <v>15021</v>
      </c>
      <c r="E15852" s="10" t="s">
        <v>14995</v>
      </c>
      <c r="F15852" s="14" t="s">
        <v>168</v>
      </c>
      <c r="G15852" s="16">
        <v>265</v>
      </c>
      <c r="H15852" s="43"/>
      <c r="I15852" s="12" t="str">
        <f t="shared" si="247"/>
        <v/>
      </c>
      <c r="J15852" s="17"/>
      <c r="K15852" s="17"/>
      <c r="L15852" s="17"/>
    </row>
    <row r="15853" spans="1:12" ht="14.25">
      <c r="A15853" s="14" t="s">
        <v>1622</v>
      </c>
      <c r="B15853" s="14" t="s">
        <v>4163</v>
      </c>
      <c r="C15853" s="8" t="s">
        <v>1674</v>
      </c>
      <c r="D15853" s="15" t="s">
        <v>15022</v>
      </c>
      <c r="E15853" s="10" t="s">
        <v>1682</v>
      </c>
      <c r="F15853" s="14" t="s">
        <v>73</v>
      </c>
      <c r="G15853" s="16">
        <v>115</v>
      </c>
      <c r="H15853" s="43"/>
      <c r="I15853" s="12" t="str">
        <f t="shared" si="247"/>
        <v/>
      </c>
      <c r="J15853" s="17"/>
      <c r="K15853" s="17"/>
      <c r="L15853" s="17"/>
    </row>
    <row r="15854" spans="1:12" ht="14.25">
      <c r="A15854" s="14" t="s">
        <v>1622</v>
      </c>
      <c r="B15854" s="14" t="s">
        <v>4352</v>
      </c>
      <c r="C15854" s="8" t="s">
        <v>1674</v>
      </c>
      <c r="D15854" s="15"/>
      <c r="E15854" s="10" t="s">
        <v>14247</v>
      </c>
      <c r="F15854" s="14"/>
      <c r="G15854" s="16"/>
      <c r="H15854" s="43"/>
      <c r="I15854" s="12" t="str">
        <f t="shared" si="247"/>
        <v/>
      </c>
      <c r="J15854" s="17"/>
      <c r="K15854" s="17"/>
      <c r="L15854" s="17"/>
    </row>
    <row r="15855" spans="1:12" ht="14.25">
      <c r="A15855" s="14" t="s">
        <v>1622</v>
      </c>
      <c r="B15855" s="14" t="s">
        <v>4352</v>
      </c>
      <c r="C15855" s="8" t="s">
        <v>1674</v>
      </c>
      <c r="D15855" s="15"/>
      <c r="E15855" s="10" t="s">
        <v>14949</v>
      </c>
      <c r="F15855" s="14"/>
      <c r="G15855" s="16"/>
      <c r="H15855" s="43"/>
      <c r="I15855" s="12" t="str">
        <f t="shared" si="247"/>
        <v/>
      </c>
      <c r="J15855" s="17"/>
      <c r="K15855" s="17"/>
      <c r="L15855" s="17"/>
    </row>
    <row r="15856" spans="1:12" ht="28.5">
      <c r="A15856" s="14" t="s">
        <v>1622</v>
      </c>
      <c r="B15856" s="14" t="s">
        <v>4352</v>
      </c>
      <c r="C15856" s="8" t="s">
        <v>1674</v>
      </c>
      <c r="D15856" s="15"/>
      <c r="E15856" s="10" t="s">
        <v>15023</v>
      </c>
      <c r="F15856" s="14"/>
      <c r="G15856" s="16"/>
      <c r="H15856" s="43"/>
      <c r="I15856" s="12" t="str">
        <f t="shared" si="247"/>
        <v/>
      </c>
      <c r="J15856" s="17"/>
      <c r="K15856" s="17"/>
      <c r="L15856" s="17"/>
    </row>
    <row r="15857" spans="1:12" ht="14.25">
      <c r="A15857" s="14" t="s">
        <v>1622</v>
      </c>
      <c r="B15857" s="14" t="s">
        <v>4352</v>
      </c>
      <c r="C15857" s="8" t="s">
        <v>1674</v>
      </c>
      <c r="D15857" s="15" t="s">
        <v>15024</v>
      </c>
      <c r="E15857" s="10" t="s">
        <v>15025</v>
      </c>
      <c r="F15857" s="14"/>
      <c r="G15857" s="16"/>
      <c r="H15857" s="43"/>
      <c r="I15857" s="12" t="str">
        <f t="shared" si="247"/>
        <v/>
      </c>
      <c r="J15857" s="17"/>
      <c r="K15857" s="17"/>
      <c r="L15857" s="17"/>
    </row>
    <row r="15858" spans="1:12" ht="213.75">
      <c r="A15858" s="14" t="s">
        <v>1622</v>
      </c>
      <c r="B15858" s="14" t="s">
        <v>4352</v>
      </c>
      <c r="C15858" s="8" t="s">
        <v>1674</v>
      </c>
      <c r="D15858" s="15"/>
      <c r="E15858" s="10" t="s">
        <v>15026</v>
      </c>
      <c r="F15858" s="14"/>
      <c r="G15858" s="16"/>
      <c r="H15858" s="43"/>
      <c r="I15858" s="12" t="str">
        <f t="shared" si="247"/>
        <v/>
      </c>
      <c r="J15858" s="17"/>
      <c r="K15858" s="17"/>
      <c r="L15858" s="17"/>
    </row>
    <row r="15859" spans="1:12" ht="14.25">
      <c r="A15859" s="14" t="s">
        <v>1622</v>
      </c>
      <c r="B15859" s="14" t="s">
        <v>4352</v>
      </c>
      <c r="C15859" s="8" t="s">
        <v>1674</v>
      </c>
      <c r="D15859" s="15"/>
      <c r="E15859" s="10" t="s">
        <v>3133</v>
      </c>
      <c r="F15859" s="14"/>
      <c r="G15859" s="16"/>
      <c r="H15859" s="43"/>
      <c r="I15859" s="12" t="str">
        <f t="shared" si="247"/>
        <v/>
      </c>
      <c r="J15859" s="17"/>
      <c r="K15859" s="17"/>
      <c r="L15859" s="17"/>
    </row>
    <row r="15860" spans="1:12" ht="14.25">
      <c r="A15860" s="14" t="s">
        <v>1622</v>
      </c>
      <c r="B15860" s="14" t="s">
        <v>4352</v>
      </c>
      <c r="C15860" s="8" t="s">
        <v>1674</v>
      </c>
      <c r="D15860" s="15" t="s">
        <v>15027</v>
      </c>
      <c r="E15860" s="10" t="s">
        <v>14954</v>
      </c>
      <c r="F15860" s="14" t="s">
        <v>168</v>
      </c>
      <c r="G15860" s="16">
        <v>94.5</v>
      </c>
      <c r="H15860" s="43"/>
      <c r="I15860" s="12" t="str">
        <f t="shared" si="247"/>
        <v/>
      </c>
      <c r="J15860" s="17"/>
      <c r="K15860" s="17"/>
      <c r="L15860" s="17"/>
    </row>
    <row r="15861" spans="1:12" ht="14.25">
      <c r="A15861" s="14" t="s">
        <v>1622</v>
      </c>
      <c r="B15861" s="14" t="s">
        <v>4352</v>
      </c>
      <c r="C15861" s="8" t="s">
        <v>1674</v>
      </c>
      <c r="D15861" s="15" t="s">
        <v>15028</v>
      </c>
      <c r="E15861" s="10" t="s">
        <v>14956</v>
      </c>
      <c r="F15861" s="14"/>
      <c r="G15861" s="16"/>
      <c r="H15861" s="43"/>
      <c r="I15861" s="12" t="str">
        <f t="shared" si="247"/>
        <v/>
      </c>
      <c r="J15861" s="17"/>
      <c r="K15861" s="17"/>
      <c r="L15861" s="17"/>
    </row>
    <row r="15862" spans="1:12" ht="171">
      <c r="A15862" s="14" t="s">
        <v>1622</v>
      </c>
      <c r="B15862" s="14" t="s">
        <v>4352</v>
      </c>
      <c r="C15862" s="8" t="s">
        <v>1674</v>
      </c>
      <c r="D15862" s="15"/>
      <c r="E15862" s="10" t="s">
        <v>14957</v>
      </c>
      <c r="F15862" s="14"/>
      <c r="G15862" s="16"/>
      <c r="H15862" s="43"/>
      <c r="I15862" s="12" t="str">
        <f t="shared" si="247"/>
        <v/>
      </c>
      <c r="J15862" s="17"/>
      <c r="K15862" s="17"/>
      <c r="L15862" s="17"/>
    </row>
    <row r="15863" spans="1:12" ht="14.25">
      <c r="A15863" s="14" t="s">
        <v>1622</v>
      </c>
      <c r="B15863" s="14" t="s">
        <v>4352</v>
      </c>
      <c r="C15863" s="8" t="s">
        <v>1674</v>
      </c>
      <c r="D15863" s="15"/>
      <c r="E15863" s="10" t="s">
        <v>14958</v>
      </c>
      <c r="F15863" s="14"/>
      <c r="G15863" s="16"/>
      <c r="H15863" s="43"/>
      <c r="I15863" s="12" t="str">
        <f t="shared" si="247"/>
        <v/>
      </c>
      <c r="J15863" s="17"/>
      <c r="K15863" s="17"/>
      <c r="L15863" s="17"/>
    </row>
    <row r="15864" spans="1:12" ht="14.25">
      <c r="A15864" s="14" t="s">
        <v>1622</v>
      </c>
      <c r="B15864" s="14" t="s">
        <v>4352</v>
      </c>
      <c r="C15864" s="8" t="s">
        <v>1674</v>
      </c>
      <c r="D15864" s="15" t="s">
        <v>15029</v>
      </c>
      <c r="E15864" s="10" t="s">
        <v>14960</v>
      </c>
      <c r="F15864" s="14" t="s">
        <v>73</v>
      </c>
      <c r="G15864" s="16">
        <v>77.41</v>
      </c>
      <c r="H15864" s="43"/>
      <c r="I15864" s="12" t="str">
        <f t="shared" si="247"/>
        <v/>
      </c>
      <c r="J15864" s="17"/>
      <c r="K15864" s="17"/>
      <c r="L15864" s="17"/>
    </row>
    <row r="15865" spans="1:12" ht="14.25">
      <c r="A15865" s="14" t="s">
        <v>1622</v>
      </c>
      <c r="B15865" s="14" t="s">
        <v>4352</v>
      </c>
      <c r="C15865" s="8" t="s">
        <v>1674</v>
      </c>
      <c r="D15865" s="15" t="s">
        <v>15030</v>
      </c>
      <c r="E15865" s="10" t="s">
        <v>15025</v>
      </c>
      <c r="F15865" s="14"/>
      <c r="G15865" s="16"/>
      <c r="H15865" s="43"/>
      <c r="I15865" s="12" t="str">
        <f t="shared" si="247"/>
        <v/>
      </c>
      <c r="J15865" s="17"/>
      <c r="K15865" s="17"/>
      <c r="L15865" s="17"/>
    </row>
    <row r="15866" spans="1:12" ht="142.5">
      <c r="A15866" s="14" t="s">
        <v>1622</v>
      </c>
      <c r="B15866" s="14" t="s">
        <v>4352</v>
      </c>
      <c r="C15866" s="8" t="s">
        <v>1674</v>
      </c>
      <c r="D15866" s="15"/>
      <c r="E15866" s="10" t="s">
        <v>15031</v>
      </c>
      <c r="F15866" s="14"/>
      <c r="G15866" s="16"/>
      <c r="H15866" s="43"/>
      <c r="I15866" s="12" t="str">
        <f t="shared" si="247"/>
        <v/>
      </c>
      <c r="J15866" s="17"/>
      <c r="K15866" s="17"/>
      <c r="L15866" s="17"/>
    </row>
    <row r="15867" spans="1:12" ht="14.25">
      <c r="A15867" s="14" t="s">
        <v>1622</v>
      </c>
      <c r="B15867" s="14" t="s">
        <v>4352</v>
      </c>
      <c r="C15867" s="8" t="s">
        <v>1674</v>
      </c>
      <c r="D15867" s="15"/>
      <c r="E15867" s="10" t="s">
        <v>14993</v>
      </c>
      <c r="F15867" s="14"/>
      <c r="G15867" s="16"/>
      <c r="H15867" s="43"/>
      <c r="I15867" s="12" t="str">
        <f t="shared" si="247"/>
        <v/>
      </c>
      <c r="J15867" s="17"/>
      <c r="K15867" s="17"/>
      <c r="L15867" s="17"/>
    </row>
    <row r="15868" spans="1:12" ht="14.25">
      <c r="A15868" s="14" t="s">
        <v>1622</v>
      </c>
      <c r="B15868" s="14" t="s">
        <v>4352</v>
      </c>
      <c r="C15868" s="8" t="s">
        <v>1674</v>
      </c>
      <c r="D15868" s="15" t="s">
        <v>15032</v>
      </c>
      <c r="E15868" s="10" t="s">
        <v>14995</v>
      </c>
      <c r="F15868" s="14" t="s">
        <v>168</v>
      </c>
      <c r="G15868" s="16">
        <v>41.4</v>
      </c>
      <c r="H15868" s="43"/>
      <c r="I15868" s="12" t="str">
        <f t="shared" si="247"/>
        <v/>
      </c>
      <c r="J15868" s="17"/>
      <c r="K15868" s="17"/>
      <c r="L15868" s="17"/>
    </row>
    <row r="15869" spans="1:12" ht="14.25">
      <c r="A15869" s="14" t="s">
        <v>1622</v>
      </c>
      <c r="B15869" s="14" t="s">
        <v>4352</v>
      </c>
      <c r="C15869" s="8" t="s">
        <v>1674</v>
      </c>
      <c r="D15869" s="15" t="s">
        <v>15033</v>
      </c>
      <c r="E15869" s="10" t="s">
        <v>14997</v>
      </c>
      <c r="F15869" s="14" t="s">
        <v>73</v>
      </c>
      <c r="G15869" s="16">
        <v>68.39</v>
      </c>
      <c r="H15869" s="43"/>
      <c r="I15869" s="12" t="str">
        <f t="shared" si="247"/>
        <v/>
      </c>
      <c r="J15869" s="17"/>
      <c r="K15869" s="17"/>
      <c r="L15869" s="17"/>
    </row>
    <row r="15870" spans="1:12" ht="14.25">
      <c r="A15870" s="14" t="s">
        <v>1622</v>
      </c>
      <c r="B15870" s="14" t="s">
        <v>2417</v>
      </c>
      <c r="C15870" s="8" t="s">
        <v>1674</v>
      </c>
      <c r="D15870" s="15"/>
      <c r="E15870" s="10" t="s">
        <v>15034</v>
      </c>
      <c r="F15870" s="14"/>
      <c r="G15870" s="16"/>
      <c r="H15870" s="43"/>
      <c r="I15870" s="12" t="str">
        <f t="shared" si="247"/>
        <v/>
      </c>
      <c r="J15870" s="17"/>
      <c r="K15870" s="17"/>
      <c r="L15870" s="17"/>
    </row>
    <row r="15871" spans="1:12" ht="14.25">
      <c r="A15871" s="14" t="s">
        <v>1622</v>
      </c>
      <c r="B15871" s="14" t="s">
        <v>2417</v>
      </c>
      <c r="C15871" s="8" t="s">
        <v>1674</v>
      </c>
      <c r="D15871" s="15" t="s">
        <v>15035</v>
      </c>
      <c r="E15871" s="10" t="s">
        <v>15036</v>
      </c>
      <c r="F15871" s="14"/>
      <c r="G15871" s="16"/>
      <c r="H15871" s="43"/>
      <c r="I15871" s="12" t="str">
        <f t="shared" si="247"/>
        <v/>
      </c>
      <c r="J15871" s="17"/>
      <c r="K15871" s="17"/>
      <c r="L15871" s="17"/>
    </row>
    <row r="15872" spans="1:12" ht="114">
      <c r="A15872" s="14" t="s">
        <v>1622</v>
      </c>
      <c r="B15872" s="14" t="s">
        <v>2417</v>
      </c>
      <c r="C15872" s="8" t="s">
        <v>1674</v>
      </c>
      <c r="D15872" s="15"/>
      <c r="E15872" s="10" t="s">
        <v>15037</v>
      </c>
      <c r="F15872" s="14"/>
      <c r="G15872" s="16"/>
      <c r="H15872" s="43"/>
      <c r="I15872" s="12" t="str">
        <f t="shared" si="247"/>
        <v/>
      </c>
      <c r="J15872" s="17"/>
      <c r="K15872" s="17"/>
      <c r="L15872" s="17"/>
    </row>
    <row r="15873" spans="1:12" ht="14.25">
      <c r="A15873" s="14" t="s">
        <v>1622</v>
      </c>
      <c r="B15873" s="14" t="s">
        <v>2417</v>
      </c>
      <c r="C15873" s="8" t="s">
        <v>1674</v>
      </c>
      <c r="D15873" s="15"/>
      <c r="E15873" s="10" t="s">
        <v>2815</v>
      </c>
      <c r="F15873" s="14"/>
      <c r="G15873" s="16"/>
      <c r="H15873" s="43"/>
      <c r="I15873" s="12" t="str">
        <f t="shared" si="247"/>
        <v/>
      </c>
      <c r="J15873" s="17"/>
      <c r="K15873" s="17"/>
      <c r="L15873" s="17"/>
    </row>
    <row r="15874" spans="1:12" ht="14.25">
      <c r="A15874" s="14" t="s">
        <v>1622</v>
      </c>
      <c r="B15874" s="14" t="s">
        <v>2417</v>
      </c>
      <c r="C15874" s="8" t="s">
        <v>1674</v>
      </c>
      <c r="D15874" s="15" t="s">
        <v>15038</v>
      </c>
      <c r="E15874" s="10" t="s">
        <v>15039</v>
      </c>
      <c r="F15874" s="14" t="s">
        <v>168</v>
      </c>
      <c r="G15874" s="16">
        <v>368</v>
      </c>
      <c r="H15874" s="43"/>
      <c r="I15874" s="12" t="str">
        <f t="shared" si="247"/>
        <v/>
      </c>
      <c r="J15874" s="17"/>
      <c r="K15874" s="17"/>
      <c r="L15874" s="17"/>
    </row>
    <row r="15875" spans="1:12" ht="14.25">
      <c r="A15875" s="14" t="s">
        <v>1622</v>
      </c>
      <c r="B15875" s="14" t="s">
        <v>2417</v>
      </c>
      <c r="C15875" s="8" t="s">
        <v>1674</v>
      </c>
      <c r="D15875" s="15" t="s">
        <v>15040</v>
      </c>
      <c r="E15875" s="10" t="s">
        <v>15041</v>
      </c>
      <c r="F15875" s="14" t="s">
        <v>168</v>
      </c>
      <c r="G15875" s="16">
        <v>368</v>
      </c>
      <c r="H15875" s="43"/>
      <c r="I15875" s="12" t="str">
        <f t="shared" si="247"/>
        <v/>
      </c>
      <c r="J15875" s="17"/>
      <c r="K15875" s="17"/>
      <c r="L15875" s="17"/>
    </row>
    <row r="15876" spans="1:12" ht="28.5">
      <c r="A15876" s="14" t="s">
        <v>1622</v>
      </c>
      <c r="B15876" s="14"/>
      <c r="C15876" s="8" t="s">
        <v>1683</v>
      </c>
      <c r="D15876" s="15"/>
      <c r="E15876" s="10" t="s">
        <v>15042</v>
      </c>
      <c r="F15876" s="14"/>
      <c r="G15876" s="16"/>
      <c r="H15876" s="43"/>
      <c r="I15876" s="12" t="str">
        <f t="shared" ref="I15876:I15939" si="248">IF(AND(G15876&lt;&gt;"",H15876&lt;&gt;""),G15876*H15876,"")</f>
        <v/>
      </c>
      <c r="J15876" s="17"/>
      <c r="K15876" s="17"/>
      <c r="L15876" s="17"/>
    </row>
    <row r="15877" spans="1:12" ht="28.5">
      <c r="A15877" s="14" t="s">
        <v>1622</v>
      </c>
      <c r="B15877" s="14" t="s">
        <v>3244</v>
      </c>
      <c r="C15877" s="8" t="s">
        <v>1683</v>
      </c>
      <c r="D15877" s="15"/>
      <c r="E15877" s="10" t="s">
        <v>3245</v>
      </c>
      <c r="F15877" s="14"/>
      <c r="G15877" s="16"/>
      <c r="H15877" s="43"/>
      <c r="I15877" s="12" t="str">
        <f t="shared" si="248"/>
        <v/>
      </c>
      <c r="J15877" s="17"/>
      <c r="K15877" s="17"/>
      <c r="L15877" s="17"/>
    </row>
    <row r="15878" spans="1:12" ht="28.5">
      <c r="A15878" s="14" t="s">
        <v>1622</v>
      </c>
      <c r="B15878" s="14" t="s">
        <v>3244</v>
      </c>
      <c r="C15878" s="8" t="s">
        <v>1683</v>
      </c>
      <c r="D15878" s="15" t="s">
        <v>15043</v>
      </c>
      <c r="E15878" s="10" t="s">
        <v>15044</v>
      </c>
      <c r="F15878" s="14"/>
      <c r="G15878" s="16"/>
      <c r="H15878" s="43"/>
      <c r="I15878" s="12" t="str">
        <f t="shared" si="248"/>
        <v/>
      </c>
      <c r="J15878" s="17"/>
      <c r="K15878" s="17"/>
      <c r="L15878" s="17"/>
    </row>
    <row r="15879" spans="1:12" ht="85.5">
      <c r="A15879" s="14" t="s">
        <v>1622</v>
      </c>
      <c r="B15879" s="14" t="s">
        <v>3244</v>
      </c>
      <c r="C15879" s="8" t="s">
        <v>1683</v>
      </c>
      <c r="D15879" s="15"/>
      <c r="E15879" s="10" t="s">
        <v>15045</v>
      </c>
      <c r="F15879" s="14"/>
      <c r="G15879" s="16"/>
      <c r="H15879" s="43"/>
      <c r="I15879" s="12" t="str">
        <f t="shared" si="248"/>
        <v/>
      </c>
      <c r="J15879" s="17"/>
      <c r="K15879" s="17"/>
      <c r="L15879" s="17"/>
    </row>
    <row r="15880" spans="1:12" ht="28.5">
      <c r="A15880" s="14" t="s">
        <v>1622</v>
      </c>
      <c r="B15880" s="14" t="s">
        <v>3244</v>
      </c>
      <c r="C15880" s="8" t="s">
        <v>1683</v>
      </c>
      <c r="D15880" s="15" t="s">
        <v>15046</v>
      </c>
      <c r="E15880" s="10" t="s">
        <v>15047</v>
      </c>
      <c r="F15880" s="14" t="s">
        <v>168</v>
      </c>
      <c r="G15880" s="16">
        <v>100</v>
      </c>
      <c r="H15880" s="43"/>
      <c r="I15880" s="12" t="str">
        <f t="shared" si="248"/>
        <v/>
      </c>
      <c r="J15880" s="17"/>
      <c r="K15880" s="17"/>
      <c r="L15880" s="17"/>
    </row>
    <row r="15881" spans="1:12" ht="28.5">
      <c r="A15881" s="14" t="s">
        <v>1622</v>
      </c>
      <c r="B15881" s="14" t="s">
        <v>3435</v>
      </c>
      <c r="C15881" s="8" t="s">
        <v>1683</v>
      </c>
      <c r="D15881" s="15"/>
      <c r="E15881" s="10" t="s">
        <v>3436</v>
      </c>
      <c r="F15881" s="14"/>
      <c r="G15881" s="16"/>
      <c r="H15881" s="43"/>
      <c r="I15881" s="12" t="str">
        <f t="shared" si="248"/>
        <v/>
      </c>
      <c r="J15881" s="17"/>
      <c r="K15881" s="17"/>
      <c r="L15881" s="17"/>
    </row>
    <row r="15882" spans="1:12" ht="28.5">
      <c r="A15882" s="14" t="s">
        <v>1622</v>
      </c>
      <c r="B15882" s="14" t="s">
        <v>3435</v>
      </c>
      <c r="C15882" s="8" t="s">
        <v>1683</v>
      </c>
      <c r="D15882" s="15" t="s">
        <v>15048</v>
      </c>
      <c r="E15882" s="10" t="s">
        <v>15049</v>
      </c>
      <c r="F15882" s="14"/>
      <c r="G15882" s="16"/>
      <c r="H15882" s="43"/>
      <c r="I15882" s="12" t="str">
        <f t="shared" si="248"/>
        <v/>
      </c>
      <c r="J15882" s="17"/>
      <c r="K15882" s="17"/>
      <c r="L15882" s="17"/>
    </row>
    <row r="15883" spans="1:12" ht="128.25">
      <c r="A15883" s="14" t="s">
        <v>1622</v>
      </c>
      <c r="B15883" s="14" t="s">
        <v>3435</v>
      </c>
      <c r="C15883" s="8" t="s">
        <v>1683</v>
      </c>
      <c r="D15883" s="15"/>
      <c r="E15883" s="10" t="s">
        <v>15050</v>
      </c>
      <c r="F15883" s="14"/>
      <c r="G15883" s="16"/>
      <c r="H15883" s="43"/>
      <c r="I15883" s="12" t="str">
        <f t="shared" si="248"/>
        <v/>
      </c>
      <c r="J15883" s="17"/>
      <c r="K15883" s="17"/>
      <c r="L15883" s="17"/>
    </row>
    <row r="15884" spans="1:12" ht="28.5">
      <c r="A15884" s="14" t="s">
        <v>1622</v>
      </c>
      <c r="B15884" s="14" t="s">
        <v>3435</v>
      </c>
      <c r="C15884" s="8" t="s">
        <v>1683</v>
      </c>
      <c r="D15884" s="15"/>
      <c r="E15884" s="10" t="s">
        <v>3915</v>
      </c>
      <c r="F15884" s="14"/>
      <c r="G15884" s="16"/>
      <c r="H15884" s="43"/>
      <c r="I15884" s="12" t="str">
        <f t="shared" si="248"/>
        <v/>
      </c>
      <c r="J15884" s="17"/>
      <c r="K15884" s="17"/>
      <c r="L15884" s="17"/>
    </row>
    <row r="15885" spans="1:12" ht="28.5">
      <c r="A15885" s="14" t="s">
        <v>1622</v>
      </c>
      <c r="B15885" s="14" t="s">
        <v>3435</v>
      </c>
      <c r="C15885" s="8" t="s">
        <v>1683</v>
      </c>
      <c r="D15885" s="15" t="s">
        <v>15051</v>
      </c>
      <c r="E15885" s="10" t="s">
        <v>15052</v>
      </c>
      <c r="F15885" s="14" t="s">
        <v>168</v>
      </c>
      <c r="G15885" s="16">
        <v>32.5</v>
      </c>
      <c r="H15885" s="43"/>
      <c r="I15885" s="12" t="str">
        <f t="shared" si="248"/>
        <v/>
      </c>
      <c r="J15885" s="17"/>
      <c r="K15885" s="17"/>
      <c r="L15885" s="17"/>
    </row>
    <row r="15886" spans="1:12" ht="28.5">
      <c r="A15886" s="14" t="s">
        <v>1622</v>
      </c>
      <c r="B15886" s="14" t="s">
        <v>3435</v>
      </c>
      <c r="C15886" s="8" t="s">
        <v>1683</v>
      </c>
      <c r="D15886" s="15" t="s">
        <v>15053</v>
      </c>
      <c r="E15886" s="10" t="s">
        <v>1715</v>
      </c>
      <c r="F15886" s="14" t="s">
        <v>73</v>
      </c>
      <c r="G15886" s="16">
        <v>18.5</v>
      </c>
      <c r="H15886" s="43"/>
      <c r="I15886" s="12" t="str">
        <f t="shared" si="248"/>
        <v/>
      </c>
      <c r="J15886" s="17"/>
      <c r="K15886" s="17"/>
      <c r="L15886" s="17"/>
    </row>
    <row r="15887" spans="1:12" ht="28.5">
      <c r="A15887" s="14" t="s">
        <v>1622</v>
      </c>
      <c r="B15887" s="14" t="s">
        <v>3435</v>
      </c>
      <c r="C15887" s="8" t="s">
        <v>1683</v>
      </c>
      <c r="D15887" s="15" t="s">
        <v>15054</v>
      </c>
      <c r="E15887" s="10" t="s">
        <v>15055</v>
      </c>
      <c r="F15887" s="14"/>
      <c r="G15887" s="16"/>
      <c r="H15887" s="43"/>
      <c r="I15887" s="12" t="str">
        <f t="shared" si="248"/>
        <v/>
      </c>
      <c r="J15887" s="17"/>
      <c r="K15887" s="17"/>
      <c r="L15887" s="17"/>
    </row>
    <row r="15888" spans="1:12" ht="28.5">
      <c r="A15888" s="14" t="s">
        <v>1622</v>
      </c>
      <c r="B15888" s="14" t="s">
        <v>3435</v>
      </c>
      <c r="C15888" s="8" t="s">
        <v>1683</v>
      </c>
      <c r="D15888" s="15"/>
      <c r="E15888" s="10" t="s">
        <v>15056</v>
      </c>
      <c r="F15888" s="14"/>
      <c r="G15888" s="16"/>
      <c r="H15888" s="43"/>
      <c r="I15888" s="12" t="str">
        <f t="shared" si="248"/>
        <v/>
      </c>
      <c r="J15888" s="17"/>
      <c r="K15888" s="17"/>
      <c r="L15888" s="17"/>
    </row>
    <row r="15889" spans="1:12" ht="28.5">
      <c r="A15889" s="14" t="s">
        <v>1622</v>
      </c>
      <c r="B15889" s="14" t="s">
        <v>3435</v>
      </c>
      <c r="C15889" s="8" t="s">
        <v>1683</v>
      </c>
      <c r="D15889" s="15"/>
      <c r="E15889" s="10" t="s">
        <v>15055</v>
      </c>
      <c r="F15889" s="14"/>
      <c r="G15889" s="16"/>
      <c r="H15889" s="43"/>
      <c r="I15889" s="12" t="str">
        <f t="shared" si="248"/>
        <v/>
      </c>
      <c r="J15889" s="17"/>
      <c r="K15889" s="17"/>
      <c r="L15889" s="17"/>
    </row>
    <row r="15890" spans="1:12" ht="28.5">
      <c r="A15890" s="14" t="s">
        <v>1622</v>
      </c>
      <c r="B15890" s="14" t="s">
        <v>3435</v>
      </c>
      <c r="C15890" s="8" t="s">
        <v>1683</v>
      </c>
      <c r="D15890" s="15"/>
      <c r="E15890" s="10" t="s">
        <v>15057</v>
      </c>
      <c r="F15890" s="14"/>
      <c r="G15890" s="16"/>
      <c r="H15890" s="43"/>
      <c r="I15890" s="12" t="str">
        <f t="shared" si="248"/>
        <v/>
      </c>
      <c r="J15890" s="17"/>
      <c r="K15890" s="17"/>
      <c r="L15890" s="17"/>
    </row>
    <row r="15891" spans="1:12" ht="313.5">
      <c r="A15891" s="14" t="s">
        <v>1622</v>
      </c>
      <c r="B15891" s="14" t="s">
        <v>3435</v>
      </c>
      <c r="C15891" s="8" t="s">
        <v>1683</v>
      </c>
      <c r="D15891" s="15"/>
      <c r="E15891" s="10" t="s">
        <v>15058</v>
      </c>
      <c r="F15891" s="14"/>
      <c r="G15891" s="16"/>
      <c r="H15891" s="43"/>
      <c r="I15891" s="12" t="str">
        <f t="shared" si="248"/>
        <v/>
      </c>
      <c r="J15891" s="17"/>
      <c r="K15891" s="17"/>
      <c r="L15891" s="17"/>
    </row>
    <row r="15892" spans="1:12" ht="57">
      <c r="A15892" s="14" t="s">
        <v>1622</v>
      </c>
      <c r="B15892" s="14" t="s">
        <v>3435</v>
      </c>
      <c r="C15892" s="8" t="s">
        <v>1683</v>
      </c>
      <c r="D15892" s="15"/>
      <c r="E15892" s="10" t="s">
        <v>15059</v>
      </c>
      <c r="F15892" s="14"/>
      <c r="G15892" s="16"/>
      <c r="H15892" s="43"/>
      <c r="I15892" s="12" t="str">
        <f t="shared" si="248"/>
        <v/>
      </c>
      <c r="J15892" s="17"/>
      <c r="K15892" s="17"/>
      <c r="L15892" s="17"/>
    </row>
    <row r="15893" spans="1:12" ht="28.5">
      <c r="A15893" s="14" t="s">
        <v>1622</v>
      </c>
      <c r="B15893" s="14" t="s">
        <v>3435</v>
      </c>
      <c r="C15893" s="8" t="s">
        <v>1683</v>
      </c>
      <c r="D15893" s="15"/>
      <c r="E15893" s="10" t="s">
        <v>15060</v>
      </c>
      <c r="F15893" s="14"/>
      <c r="G15893" s="16"/>
      <c r="H15893" s="43"/>
      <c r="I15893" s="12" t="str">
        <f t="shared" si="248"/>
        <v/>
      </c>
      <c r="J15893" s="17"/>
      <c r="K15893" s="17"/>
      <c r="L15893" s="17"/>
    </row>
    <row r="15894" spans="1:12" ht="28.5">
      <c r="A15894" s="14" t="s">
        <v>1622</v>
      </c>
      <c r="B15894" s="14" t="s">
        <v>3435</v>
      </c>
      <c r="C15894" s="8" t="s">
        <v>1683</v>
      </c>
      <c r="D15894" s="15" t="s">
        <v>15061</v>
      </c>
      <c r="E15894" s="10" t="s">
        <v>15062</v>
      </c>
      <c r="F15894" s="14" t="s">
        <v>114</v>
      </c>
      <c r="G15894" s="16">
        <v>1.1000000000000001</v>
      </c>
      <c r="H15894" s="43"/>
      <c r="I15894" s="12" t="str">
        <f t="shared" si="248"/>
        <v/>
      </c>
      <c r="J15894" s="17"/>
      <c r="K15894" s="17"/>
      <c r="L15894" s="17"/>
    </row>
    <row r="15895" spans="1:12" ht="28.5">
      <c r="A15895" s="14" t="s">
        <v>1622</v>
      </c>
      <c r="B15895" s="14" t="s">
        <v>3435</v>
      </c>
      <c r="C15895" s="8" t="s">
        <v>1683</v>
      </c>
      <c r="D15895" s="15" t="s">
        <v>15063</v>
      </c>
      <c r="E15895" s="10" t="s">
        <v>15064</v>
      </c>
      <c r="F15895" s="14" t="s">
        <v>168</v>
      </c>
      <c r="G15895" s="16">
        <v>45</v>
      </c>
      <c r="H15895" s="43"/>
      <c r="I15895" s="12" t="str">
        <f t="shared" si="248"/>
        <v/>
      </c>
      <c r="J15895" s="17"/>
      <c r="K15895" s="17"/>
      <c r="L15895" s="17"/>
    </row>
    <row r="15896" spans="1:12" ht="28.5">
      <c r="A15896" s="14" t="s">
        <v>1622</v>
      </c>
      <c r="B15896" s="14" t="s">
        <v>3435</v>
      </c>
      <c r="C15896" s="8" t="s">
        <v>1683</v>
      </c>
      <c r="D15896" s="15" t="s">
        <v>15065</v>
      </c>
      <c r="E15896" s="10" t="s">
        <v>15066</v>
      </c>
      <c r="F15896" s="14" t="s">
        <v>73</v>
      </c>
      <c r="G15896" s="16">
        <v>180</v>
      </c>
      <c r="H15896" s="43"/>
      <c r="I15896" s="12" t="str">
        <f t="shared" si="248"/>
        <v/>
      </c>
      <c r="J15896" s="17"/>
      <c r="K15896" s="17"/>
      <c r="L15896" s="17"/>
    </row>
    <row r="15897" spans="1:12" ht="28.5">
      <c r="A15897" s="14" t="s">
        <v>1622</v>
      </c>
      <c r="B15897" s="14" t="s">
        <v>3435</v>
      </c>
      <c r="C15897" s="8" t="s">
        <v>1683</v>
      </c>
      <c r="D15897" s="15" t="s">
        <v>15067</v>
      </c>
      <c r="E15897" s="10" t="s">
        <v>15068</v>
      </c>
      <c r="F15897" s="14" t="s">
        <v>84</v>
      </c>
      <c r="G15897" s="16">
        <v>1</v>
      </c>
      <c r="H15897" s="43"/>
      <c r="I15897" s="12" t="str">
        <f t="shared" si="248"/>
        <v/>
      </c>
      <c r="J15897" s="17"/>
      <c r="K15897" s="17"/>
      <c r="L15897" s="17"/>
    </row>
    <row r="15898" spans="1:12" ht="28.5">
      <c r="A15898" s="14" t="s">
        <v>1622</v>
      </c>
      <c r="B15898" s="14" t="s">
        <v>3699</v>
      </c>
      <c r="C15898" s="8" t="s">
        <v>1683</v>
      </c>
      <c r="D15898" s="15"/>
      <c r="E15898" s="10" t="s">
        <v>5533</v>
      </c>
      <c r="F15898" s="14"/>
      <c r="G15898" s="16"/>
      <c r="H15898" s="43"/>
      <c r="I15898" s="12" t="str">
        <f t="shared" si="248"/>
        <v/>
      </c>
      <c r="J15898" s="17"/>
      <c r="K15898" s="17"/>
      <c r="L15898" s="17"/>
    </row>
    <row r="15899" spans="1:12" ht="28.5">
      <c r="A15899" s="14" t="s">
        <v>1622</v>
      </c>
      <c r="B15899" s="14" t="s">
        <v>3699</v>
      </c>
      <c r="C15899" s="8" t="s">
        <v>1683</v>
      </c>
      <c r="D15899" s="15" t="s">
        <v>15069</v>
      </c>
      <c r="E15899" s="10" t="s">
        <v>15070</v>
      </c>
      <c r="F15899" s="14"/>
      <c r="G15899" s="16"/>
      <c r="H15899" s="43"/>
      <c r="I15899" s="12" t="str">
        <f t="shared" si="248"/>
        <v/>
      </c>
      <c r="J15899" s="17"/>
      <c r="K15899" s="17"/>
      <c r="L15899" s="17"/>
    </row>
    <row r="15900" spans="1:12" ht="28.5">
      <c r="A15900" s="14" t="s">
        <v>1622</v>
      </c>
      <c r="B15900" s="14" t="s">
        <v>3699</v>
      </c>
      <c r="C15900" s="8" t="s">
        <v>1683</v>
      </c>
      <c r="D15900" s="15"/>
      <c r="E15900" s="10" t="s">
        <v>15071</v>
      </c>
      <c r="F15900" s="14"/>
      <c r="G15900" s="16"/>
      <c r="H15900" s="43"/>
      <c r="I15900" s="12" t="str">
        <f t="shared" si="248"/>
        <v/>
      </c>
      <c r="J15900" s="17"/>
      <c r="K15900" s="17"/>
      <c r="L15900" s="17"/>
    </row>
    <row r="15901" spans="1:12" ht="85.5">
      <c r="A15901" s="14" t="s">
        <v>1622</v>
      </c>
      <c r="B15901" s="14" t="s">
        <v>3699</v>
      </c>
      <c r="C15901" s="8" t="s">
        <v>1683</v>
      </c>
      <c r="D15901" s="15"/>
      <c r="E15901" s="10" t="s">
        <v>15072</v>
      </c>
      <c r="F15901" s="14"/>
      <c r="G15901" s="16"/>
      <c r="H15901" s="43"/>
      <c r="I15901" s="12" t="str">
        <f t="shared" si="248"/>
        <v/>
      </c>
      <c r="J15901" s="17"/>
      <c r="K15901" s="17"/>
      <c r="L15901" s="17"/>
    </row>
    <row r="15902" spans="1:12" ht="28.5">
      <c r="A15902" s="14" t="s">
        <v>1622</v>
      </c>
      <c r="B15902" s="14" t="s">
        <v>3699</v>
      </c>
      <c r="C15902" s="8" t="s">
        <v>1683</v>
      </c>
      <c r="D15902" s="15" t="s">
        <v>15073</v>
      </c>
      <c r="E15902" s="10" t="s">
        <v>15074</v>
      </c>
      <c r="F15902" s="14" t="s">
        <v>168</v>
      </c>
      <c r="G15902" s="16">
        <v>32</v>
      </c>
      <c r="H15902" s="43"/>
      <c r="I15902" s="12" t="str">
        <f t="shared" si="248"/>
        <v/>
      </c>
      <c r="J15902" s="17"/>
      <c r="K15902" s="17"/>
      <c r="L15902" s="17"/>
    </row>
    <row r="15903" spans="1:12" ht="28.5">
      <c r="A15903" s="14" t="s">
        <v>1622</v>
      </c>
      <c r="B15903" s="14" t="s">
        <v>3998</v>
      </c>
      <c r="C15903" s="8" t="s">
        <v>1683</v>
      </c>
      <c r="D15903" s="15"/>
      <c r="E15903" s="10" t="s">
        <v>3999</v>
      </c>
      <c r="F15903" s="14"/>
      <c r="G15903" s="16"/>
      <c r="H15903" s="43"/>
      <c r="I15903" s="12" t="str">
        <f t="shared" si="248"/>
        <v/>
      </c>
      <c r="J15903" s="17"/>
      <c r="K15903" s="17"/>
      <c r="L15903" s="17"/>
    </row>
    <row r="15904" spans="1:12" ht="28.5">
      <c r="A15904" s="14" t="s">
        <v>1622</v>
      </c>
      <c r="B15904" s="14" t="s">
        <v>3998</v>
      </c>
      <c r="C15904" s="8" t="s">
        <v>1683</v>
      </c>
      <c r="D15904" s="15" t="s">
        <v>15075</v>
      </c>
      <c r="E15904" s="10" t="s">
        <v>15070</v>
      </c>
      <c r="F15904" s="14"/>
      <c r="G15904" s="16"/>
      <c r="H15904" s="43"/>
      <c r="I15904" s="12" t="str">
        <f t="shared" si="248"/>
        <v/>
      </c>
      <c r="J15904" s="17"/>
      <c r="K15904" s="17"/>
      <c r="L15904" s="17"/>
    </row>
    <row r="15905" spans="1:12" ht="28.5">
      <c r="A15905" s="14" t="s">
        <v>1622</v>
      </c>
      <c r="B15905" s="14" t="s">
        <v>3998</v>
      </c>
      <c r="C15905" s="8" t="s">
        <v>1683</v>
      </c>
      <c r="D15905" s="15"/>
      <c r="E15905" s="10" t="s">
        <v>15071</v>
      </c>
      <c r="F15905" s="14"/>
      <c r="G15905" s="16"/>
      <c r="H15905" s="43"/>
      <c r="I15905" s="12" t="str">
        <f t="shared" si="248"/>
        <v/>
      </c>
      <c r="J15905" s="17"/>
      <c r="K15905" s="17"/>
      <c r="L15905" s="17"/>
    </row>
    <row r="15906" spans="1:12" ht="85.5">
      <c r="A15906" s="14" t="s">
        <v>1622</v>
      </c>
      <c r="B15906" s="14" t="s">
        <v>3998</v>
      </c>
      <c r="C15906" s="8" t="s">
        <v>1683</v>
      </c>
      <c r="D15906" s="15"/>
      <c r="E15906" s="10" t="s">
        <v>15072</v>
      </c>
      <c r="F15906" s="14"/>
      <c r="G15906" s="16"/>
      <c r="H15906" s="43"/>
      <c r="I15906" s="12" t="str">
        <f t="shared" si="248"/>
        <v/>
      </c>
      <c r="J15906" s="17"/>
      <c r="K15906" s="17"/>
      <c r="L15906" s="17"/>
    </row>
    <row r="15907" spans="1:12" ht="28.5">
      <c r="A15907" s="14" t="s">
        <v>1622</v>
      </c>
      <c r="B15907" s="14" t="s">
        <v>3998</v>
      </c>
      <c r="C15907" s="8" t="s">
        <v>1683</v>
      </c>
      <c r="D15907" s="15" t="s">
        <v>15076</v>
      </c>
      <c r="E15907" s="10" t="s">
        <v>15074</v>
      </c>
      <c r="F15907" s="14" t="s">
        <v>168</v>
      </c>
      <c r="G15907" s="16">
        <v>45</v>
      </c>
      <c r="H15907" s="43"/>
      <c r="I15907" s="12" t="str">
        <f t="shared" si="248"/>
        <v/>
      </c>
      <c r="J15907" s="17"/>
      <c r="K15907" s="17"/>
      <c r="L15907" s="17"/>
    </row>
    <row r="15908" spans="1:12" ht="28.5">
      <c r="A15908" s="14" t="s">
        <v>1622</v>
      </c>
      <c r="B15908" s="14" t="s">
        <v>4163</v>
      </c>
      <c r="C15908" s="8" t="s">
        <v>1683</v>
      </c>
      <c r="D15908" s="15"/>
      <c r="E15908" s="10" t="s">
        <v>4164</v>
      </c>
      <c r="F15908" s="14"/>
      <c r="G15908" s="16"/>
      <c r="H15908" s="43"/>
      <c r="I15908" s="12" t="str">
        <f t="shared" si="248"/>
        <v/>
      </c>
      <c r="J15908" s="17"/>
      <c r="K15908" s="17"/>
      <c r="L15908" s="17"/>
    </row>
    <row r="15909" spans="1:12" ht="28.5">
      <c r="A15909" s="14" t="s">
        <v>1622</v>
      </c>
      <c r="B15909" s="14" t="s">
        <v>4163</v>
      </c>
      <c r="C15909" s="8" t="s">
        <v>1683</v>
      </c>
      <c r="D15909" s="15" t="s">
        <v>15077</v>
      </c>
      <c r="E15909" s="10" t="s">
        <v>15070</v>
      </c>
      <c r="F15909" s="14"/>
      <c r="G15909" s="16"/>
      <c r="H15909" s="43"/>
      <c r="I15909" s="12" t="str">
        <f t="shared" si="248"/>
        <v/>
      </c>
      <c r="J15909" s="17"/>
      <c r="K15909" s="17"/>
      <c r="L15909" s="17"/>
    </row>
    <row r="15910" spans="1:12" ht="28.5">
      <c r="A15910" s="14" t="s">
        <v>1622</v>
      </c>
      <c r="B15910" s="14" t="s">
        <v>4163</v>
      </c>
      <c r="C15910" s="8" t="s">
        <v>1683</v>
      </c>
      <c r="D15910" s="15"/>
      <c r="E15910" s="10" t="s">
        <v>15071</v>
      </c>
      <c r="F15910" s="14"/>
      <c r="G15910" s="16"/>
      <c r="H15910" s="43"/>
      <c r="I15910" s="12" t="str">
        <f t="shared" si="248"/>
        <v/>
      </c>
      <c r="J15910" s="17"/>
      <c r="K15910" s="17"/>
      <c r="L15910" s="17"/>
    </row>
    <row r="15911" spans="1:12" ht="85.5">
      <c r="A15911" s="14" t="s">
        <v>1622</v>
      </c>
      <c r="B15911" s="14" t="s">
        <v>4163</v>
      </c>
      <c r="C15911" s="8" t="s">
        <v>1683</v>
      </c>
      <c r="D15911" s="15"/>
      <c r="E15911" s="10" t="s">
        <v>15072</v>
      </c>
      <c r="F15911" s="14"/>
      <c r="G15911" s="16"/>
      <c r="H15911" s="43"/>
      <c r="I15911" s="12" t="str">
        <f t="shared" si="248"/>
        <v/>
      </c>
      <c r="J15911" s="17"/>
      <c r="K15911" s="17"/>
      <c r="L15911" s="17"/>
    </row>
    <row r="15912" spans="1:12" ht="28.5">
      <c r="A15912" s="14" t="s">
        <v>1622</v>
      </c>
      <c r="B15912" s="14" t="s">
        <v>4163</v>
      </c>
      <c r="C15912" s="8" t="s">
        <v>1683</v>
      </c>
      <c r="D15912" s="15" t="s">
        <v>15078</v>
      </c>
      <c r="E15912" s="10" t="s">
        <v>15074</v>
      </c>
      <c r="F15912" s="14" t="s">
        <v>168</v>
      </c>
      <c r="G15912" s="16">
        <v>32</v>
      </c>
      <c r="H15912" s="43"/>
      <c r="I15912" s="12" t="str">
        <f t="shared" si="248"/>
        <v/>
      </c>
      <c r="J15912" s="17"/>
      <c r="K15912" s="17"/>
      <c r="L15912" s="17"/>
    </row>
    <row r="15913" spans="1:12" ht="28.5">
      <c r="A15913" s="14" t="s">
        <v>1622</v>
      </c>
      <c r="B15913" s="14" t="s">
        <v>4352</v>
      </c>
      <c r="C15913" s="8" t="s">
        <v>1683</v>
      </c>
      <c r="D15913" s="15"/>
      <c r="E15913" s="10" t="s">
        <v>14247</v>
      </c>
      <c r="F15913" s="14"/>
      <c r="G15913" s="16"/>
      <c r="H15913" s="43"/>
      <c r="I15913" s="12" t="str">
        <f t="shared" si="248"/>
        <v/>
      </c>
      <c r="J15913" s="17"/>
      <c r="K15913" s="17"/>
      <c r="L15913" s="17"/>
    </row>
    <row r="15914" spans="1:12" ht="28.5">
      <c r="A15914" s="14" t="s">
        <v>1622</v>
      </c>
      <c r="B15914" s="14" t="s">
        <v>4352</v>
      </c>
      <c r="C15914" s="8" t="s">
        <v>1683</v>
      </c>
      <c r="D15914" s="15" t="s">
        <v>15079</v>
      </c>
      <c r="E15914" s="10" t="s">
        <v>15049</v>
      </c>
      <c r="F15914" s="14"/>
      <c r="G15914" s="16"/>
      <c r="H15914" s="43"/>
      <c r="I15914" s="12" t="str">
        <f t="shared" si="248"/>
        <v/>
      </c>
      <c r="J15914" s="17"/>
      <c r="K15914" s="17"/>
      <c r="L15914" s="17"/>
    </row>
    <row r="15915" spans="1:12" ht="128.25">
      <c r="A15915" s="14" t="s">
        <v>1622</v>
      </c>
      <c r="B15915" s="14" t="s">
        <v>4352</v>
      </c>
      <c r="C15915" s="8" t="s">
        <v>1683</v>
      </c>
      <c r="D15915" s="15"/>
      <c r="E15915" s="10" t="s">
        <v>15080</v>
      </c>
      <c r="F15915" s="14"/>
      <c r="G15915" s="16"/>
      <c r="H15915" s="43"/>
      <c r="I15915" s="12" t="str">
        <f t="shared" si="248"/>
        <v/>
      </c>
      <c r="J15915" s="17"/>
      <c r="K15915" s="17"/>
      <c r="L15915" s="17"/>
    </row>
    <row r="15916" spans="1:12" ht="28.5">
      <c r="A15916" s="14" t="s">
        <v>1622</v>
      </c>
      <c r="B15916" s="14" t="s">
        <v>4352</v>
      </c>
      <c r="C15916" s="8" t="s">
        <v>1683</v>
      </c>
      <c r="D15916" s="15"/>
      <c r="E15916" s="10" t="s">
        <v>3915</v>
      </c>
      <c r="F15916" s="14"/>
      <c r="G15916" s="16"/>
      <c r="H15916" s="43"/>
      <c r="I15916" s="12" t="str">
        <f t="shared" si="248"/>
        <v/>
      </c>
      <c r="J15916" s="17"/>
      <c r="K15916" s="17"/>
      <c r="L15916" s="17"/>
    </row>
    <row r="15917" spans="1:12" ht="28.5">
      <c r="A15917" s="14" t="s">
        <v>1622</v>
      </c>
      <c r="B15917" s="14" t="s">
        <v>4352</v>
      </c>
      <c r="C15917" s="8" t="s">
        <v>1683</v>
      </c>
      <c r="D15917" s="15" t="s">
        <v>15081</v>
      </c>
      <c r="E15917" s="10" t="s">
        <v>15052</v>
      </c>
      <c r="F15917" s="14" t="s">
        <v>168</v>
      </c>
      <c r="G15917" s="16">
        <v>150</v>
      </c>
      <c r="H15917" s="43"/>
      <c r="I15917" s="12" t="str">
        <f t="shared" si="248"/>
        <v/>
      </c>
      <c r="J15917" s="17"/>
      <c r="K15917" s="17"/>
      <c r="L15917" s="17"/>
    </row>
    <row r="15918" spans="1:12" ht="14.25">
      <c r="A15918" s="14" t="s">
        <v>8</v>
      </c>
      <c r="B15918" s="14"/>
      <c r="C15918" s="8" t="s">
        <v>1722</v>
      </c>
      <c r="D15918" s="15"/>
      <c r="E15918" s="10" t="s">
        <v>15082</v>
      </c>
      <c r="F15918" s="14"/>
      <c r="G15918" s="16"/>
      <c r="H15918" s="43"/>
      <c r="I15918" s="12" t="str">
        <f t="shared" si="248"/>
        <v/>
      </c>
      <c r="J15918" s="17"/>
      <c r="K15918" s="17"/>
      <c r="L15918" s="17"/>
    </row>
    <row r="15919" spans="1:12" ht="14.25">
      <c r="A15919" s="14" t="s">
        <v>8</v>
      </c>
      <c r="B15919" s="14" t="s">
        <v>2456</v>
      </c>
      <c r="C15919" s="8" t="s">
        <v>1722</v>
      </c>
      <c r="D15919" s="15"/>
      <c r="E15919" s="10" t="s">
        <v>5512</v>
      </c>
      <c r="F15919" s="14"/>
      <c r="G15919" s="16"/>
      <c r="H15919" s="43"/>
      <c r="I15919" s="12" t="str">
        <f t="shared" si="248"/>
        <v/>
      </c>
      <c r="J15919" s="17"/>
      <c r="K15919" s="17"/>
      <c r="L15919" s="17"/>
    </row>
    <row r="15920" spans="1:12" ht="57">
      <c r="A15920" s="14" t="s">
        <v>8</v>
      </c>
      <c r="B15920" s="14" t="s">
        <v>2456</v>
      </c>
      <c r="C15920" s="8" t="s">
        <v>1722</v>
      </c>
      <c r="D15920" s="15" t="s">
        <v>15083</v>
      </c>
      <c r="E15920" s="10" t="s">
        <v>15084</v>
      </c>
      <c r="F15920" s="14"/>
      <c r="G15920" s="16"/>
      <c r="H15920" s="43"/>
      <c r="I15920" s="12" t="str">
        <f t="shared" si="248"/>
        <v/>
      </c>
      <c r="J15920" s="17"/>
      <c r="K15920" s="17"/>
      <c r="L15920" s="17"/>
    </row>
    <row r="15921" spans="1:12" ht="14.25">
      <c r="A15921" s="14" t="s">
        <v>8</v>
      </c>
      <c r="B15921" s="14" t="s">
        <v>2456</v>
      </c>
      <c r="C15921" s="8" t="s">
        <v>1722</v>
      </c>
      <c r="D15921" s="15"/>
      <c r="E15921" s="10" t="s">
        <v>1725</v>
      </c>
      <c r="F15921" s="14"/>
      <c r="G15921" s="16"/>
      <c r="H15921" s="43"/>
      <c r="I15921" s="12" t="str">
        <f t="shared" si="248"/>
        <v/>
      </c>
      <c r="J15921" s="17"/>
      <c r="K15921" s="17"/>
      <c r="L15921" s="17"/>
    </row>
    <row r="15922" spans="1:12" ht="28.5">
      <c r="A15922" s="14" t="s">
        <v>8</v>
      </c>
      <c r="B15922" s="14" t="s">
        <v>2456</v>
      </c>
      <c r="C15922" s="8" t="s">
        <v>1722</v>
      </c>
      <c r="D15922" s="15"/>
      <c r="E15922" s="10" t="s">
        <v>1726</v>
      </c>
      <c r="F15922" s="14"/>
      <c r="G15922" s="16"/>
      <c r="H15922" s="43"/>
      <c r="I15922" s="12" t="str">
        <f t="shared" si="248"/>
        <v/>
      </c>
      <c r="J15922" s="17"/>
      <c r="K15922" s="17"/>
      <c r="L15922" s="17"/>
    </row>
    <row r="15923" spans="1:12" ht="14.25">
      <c r="A15923" s="14" t="s">
        <v>8</v>
      </c>
      <c r="B15923" s="14" t="s">
        <v>2456</v>
      </c>
      <c r="C15923" s="8" t="s">
        <v>1722</v>
      </c>
      <c r="D15923" s="15" t="s">
        <v>15085</v>
      </c>
      <c r="E15923" s="10" t="s">
        <v>1647</v>
      </c>
      <c r="F15923" s="14" t="s">
        <v>168</v>
      </c>
      <c r="G15923" s="16">
        <v>500</v>
      </c>
      <c r="H15923" s="43"/>
      <c r="I15923" s="12" t="str">
        <f t="shared" si="248"/>
        <v/>
      </c>
      <c r="J15923" s="17"/>
      <c r="K15923" s="17"/>
      <c r="L15923" s="17"/>
    </row>
    <row r="15924" spans="1:12" ht="28.5">
      <c r="A15924" s="14" t="s">
        <v>8</v>
      </c>
      <c r="B15924" s="14" t="s">
        <v>2456</v>
      </c>
      <c r="C15924" s="8" t="s">
        <v>1722</v>
      </c>
      <c r="D15924" s="15" t="s">
        <v>15086</v>
      </c>
      <c r="E15924" s="10" t="s">
        <v>15087</v>
      </c>
      <c r="F15924" s="14"/>
      <c r="G15924" s="16"/>
      <c r="H15924" s="43"/>
      <c r="I15924" s="12" t="str">
        <f t="shared" si="248"/>
        <v/>
      </c>
      <c r="J15924" s="17"/>
      <c r="K15924" s="17"/>
      <c r="L15924" s="17"/>
    </row>
    <row r="15925" spans="1:12" ht="85.5">
      <c r="A15925" s="14" t="s">
        <v>8</v>
      </c>
      <c r="B15925" s="14" t="s">
        <v>2456</v>
      </c>
      <c r="C15925" s="8" t="s">
        <v>1722</v>
      </c>
      <c r="D15925" s="15"/>
      <c r="E15925" s="10" t="s">
        <v>15088</v>
      </c>
      <c r="F15925" s="14"/>
      <c r="G15925" s="16"/>
      <c r="H15925" s="43"/>
      <c r="I15925" s="12" t="str">
        <f t="shared" si="248"/>
        <v/>
      </c>
      <c r="J15925" s="17"/>
      <c r="K15925" s="17"/>
      <c r="L15925" s="17"/>
    </row>
    <row r="15926" spans="1:12" ht="71.25">
      <c r="A15926" s="14" t="s">
        <v>8</v>
      </c>
      <c r="B15926" s="14" t="s">
        <v>2456</v>
      </c>
      <c r="C15926" s="8" t="s">
        <v>1722</v>
      </c>
      <c r="D15926" s="15"/>
      <c r="E15926" s="10" t="s">
        <v>15089</v>
      </c>
      <c r="F15926" s="14"/>
      <c r="G15926" s="16"/>
      <c r="H15926" s="43"/>
      <c r="I15926" s="12" t="str">
        <f t="shared" si="248"/>
        <v/>
      </c>
      <c r="J15926" s="17"/>
      <c r="K15926" s="17"/>
      <c r="L15926" s="17"/>
    </row>
    <row r="15927" spans="1:12" ht="42.75">
      <c r="A15927" s="14" t="s">
        <v>8</v>
      </c>
      <c r="B15927" s="14" t="s">
        <v>2456</v>
      </c>
      <c r="C15927" s="8" t="s">
        <v>1722</v>
      </c>
      <c r="D15927" s="15"/>
      <c r="E15927" s="10" t="s">
        <v>15090</v>
      </c>
      <c r="F15927" s="14"/>
      <c r="G15927" s="16"/>
      <c r="H15927" s="43"/>
      <c r="I15927" s="12" t="str">
        <f t="shared" si="248"/>
        <v/>
      </c>
      <c r="J15927" s="17"/>
      <c r="K15927" s="17"/>
      <c r="L15927" s="17"/>
    </row>
    <row r="15928" spans="1:12" ht="42.75">
      <c r="A15928" s="14" t="s">
        <v>8</v>
      </c>
      <c r="B15928" s="14" t="s">
        <v>2456</v>
      </c>
      <c r="C15928" s="8" t="s">
        <v>1722</v>
      </c>
      <c r="D15928" s="15"/>
      <c r="E15928" s="10" t="s">
        <v>15091</v>
      </c>
      <c r="F15928" s="14"/>
      <c r="G15928" s="16"/>
      <c r="H15928" s="43"/>
      <c r="I15928" s="12" t="str">
        <f t="shared" si="248"/>
        <v/>
      </c>
      <c r="J15928" s="17"/>
      <c r="K15928" s="17"/>
      <c r="L15928" s="17"/>
    </row>
    <row r="15929" spans="1:12" ht="14.25">
      <c r="A15929" s="14" t="s">
        <v>8</v>
      </c>
      <c r="B15929" s="14" t="s">
        <v>2456</v>
      </c>
      <c r="C15929" s="8" t="s">
        <v>1722</v>
      </c>
      <c r="D15929" s="15"/>
      <c r="E15929" s="10" t="s">
        <v>14943</v>
      </c>
      <c r="F15929" s="14"/>
      <c r="G15929" s="16"/>
      <c r="H15929" s="43"/>
      <c r="I15929" s="12" t="str">
        <f t="shared" si="248"/>
        <v/>
      </c>
      <c r="J15929" s="17"/>
      <c r="K15929" s="17"/>
      <c r="L15929" s="17"/>
    </row>
    <row r="15930" spans="1:12" ht="14.25">
      <c r="A15930" s="14" t="s">
        <v>8</v>
      </c>
      <c r="B15930" s="14" t="s">
        <v>2456</v>
      </c>
      <c r="C15930" s="8" t="s">
        <v>1722</v>
      </c>
      <c r="D15930" s="15" t="s">
        <v>15092</v>
      </c>
      <c r="E15930" s="10" t="s">
        <v>15093</v>
      </c>
      <c r="F15930" s="14" t="s">
        <v>168</v>
      </c>
      <c r="G15930" s="16">
        <v>120</v>
      </c>
      <c r="H15930" s="43"/>
      <c r="I15930" s="12" t="str">
        <f t="shared" si="248"/>
        <v/>
      </c>
      <c r="J15930" s="17"/>
      <c r="K15930" s="17"/>
      <c r="L15930" s="17"/>
    </row>
    <row r="15931" spans="1:12" ht="14.25">
      <c r="A15931" s="14" t="s">
        <v>8</v>
      </c>
      <c r="B15931" s="14" t="s">
        <v>2456</v>
      </c>
      <c r="C15931" s="8" t="s">
        <v>1722</v>
      </c>
      <c r="D15931" s="15" t="s">
        <v>15094</v>
      </c>
      <c r="E15931" s="10" t="s">
        <v>229</v>
      </c>
      <c r="F15931" s="14" t="s">
        <v>168</v>
      </c>
      <c r="G15931" s="16">
        <v>120</v>
      </c>
      <c r="H15931" s="43"/>
      <c r="I15931" s="12" t="str">
        <f t="shared" si="248"/>
        <v/>
      </c>
      <c r="J15931" s="17"/>
      <c r="K15931" s="17"/>
      <c r="L15931" s="17"/>
    </row>
    <row r="15932" spans="1:12" ht="85.5">
      <c r="A15932" s="14" t="s">
        <v>8</v>
      </c>
      <c r="B15932" s="14" t="s">
        <v>2456</v>
      </c>
      <c r="C15932" s="8" t="s">
        <v>1722</v>
      </c>
      <c r="D15932" s="15" t="s">
        <v>15095</v>
      </c>
      <c r="E15932" s="10" t="s">
        <v>15096</v>
      </c>
      <c r="F15932" s="14"/>
      <c r="G15932" s="16"/>
      <c r="H15932" s="43"/>
      <c r="I15932" s="12" t="str">
        <f t="shared" si="248"/>
        <v/>
      </c>
      <c r="J15932" s="17"/>
      <c r="K15932" s="17"/>
      <c r="L15932" s="17"/>
    </row>
    <row r="15933" spans="1:12" ht="128.25">
      <c r="A15933" s="14" t="s">
        <v>8</v>
      </c>
      <c r="B15933" s="14" t="s">
        <v>2456</v>
      </c>
      <c r="C15933" s="8" t="s">
        <v>1722</v>
      </c>
      <c r="D15933" s="15"/>
      <c r="E15933" s="10" t="s">
        <v>15097</v>
      </c>
      <c r="F15933" s="14"/>
      <c r="G15933" s="16"/>
      <c r="H15933" s="43"/>
      <c r="I15933" s="12" t="str">
        <f t="shared" si="248"/>
        <v/>
      </c>
      <c r="J15933" s="17"/>
      <c r="K15933" s="17"/>
      <c r="L15933" s="17"/>
    </row>
    <row r="15934" spans="1:12" ht="409.5">
      <c r="A15934" s="14" t="s">
        <v>8</v>
      </c>
      <c r="B15934" s="14" t="s">
        <v>2456</v>
      </c>
      <c r="C15934" s="8" t="s">
        <v>1722</v>
      </c>
      <c r="D15934" s="15"/>
      <c r="E15934" s="10" t="s">
        <v>15098</v>
      </c>
      <c r="F15934" s="14"/>
      <c r="G15934" s="16"/>
      <c r="H15934" s="43"/>
      <c r="I15934" s="12" t="str">
        <f t="shared" si="248"/>
        <v/>
      </c>
      <c r="J15934" s="17"/>
      <c r="K15934" s="17"/>
      <c r="L15934" s="17"/>
    </row>
    <row r="15935" spans="1:12" ht="171">
      <c r="A15935" s="14" t="s">
        <v>8</v>
      </c>
      <c r="B15935" s="14" t="s">
        <v>2456</v>
      </c>
      <c r="C15935" s="8" t="s">
        <v>1722</v>
      </c>
      <c r="D15935" s="15"/>
      <c r="E15935" s="10" t="s">
        <v>15099</v>
      </c>
      <c r="F15935" s="14"/>
      <c r="G15935" s="16"/>
      <c r="H15935" s="43"/>
      <c r="I15935" s="12" t="str">
        <f t="shared" si="248"/>
        <v/>
      </c>
      <c r="J15935" s="17"/>
      <c r="K15935" s="17"/>
      <c r="L15935" s="17"/>
    </row>
    <row r="15936" spans="1:12" ht="14.25">
      <c r="A15936" s="14" t="s">
        <v>8</v>
      </c>
      <c r="B15936" s="14" t="s">
        <v>2456</v>
      </c>
      <c r="C15936" s="8" t="s">
        <v>1722</v>
      </c>
      <c r="D15936" s="15"/>
      <c r="E15936" s="10" t="s">
        <v>15100</v>
      </c>
      <c r="F15936" s="14"/>
      <c r="G15936" s="16"/>
      <c r="H15936" s="43"/>
      <c r="I15936" s="12" t="str">
        <f t="shared" si="248"/>
        <v/>
      </c>
      <c r="J15936" s="17"/>
      <c r="K15936" s="17"/>
      <c r="L15936" s="17"/>
    </row>
    <row r="15937" spans="1:12" ht="14.25">
      <c r="A15937" s="14" t="s">
        <v>8</v>
      </c>
      <c r="B15937" s="14" t="s">
        <v>2456</v>
      </c>
      <c r="C15937" s="8" t="s">
        <v>1722</v>
      </c>
      <c r="D15937" s="15" t="s">
        <v>15101</v>
      </c>
      <c r="E15937" s="10" t="s">
        <v>15102</v>
      </c>
      <c r="F15937" s="14" t="s">
        <v>168</v>
      </c>
      <c r="G15937" s="16">
        <v>45.45</v>
      </c>
      <c r="H15937" s="43"/>
      <c r="I15937" s="12" t="str">
        <f t="shared" si="248"/>
        <v/>
      </c>
      <c r="J15937" s="17"/>
      <c r="K15937" s="17"/>
      <c r="L15937" s="17"/>
    </row>
    <row r="15938" spans="1:12" ht="14.25">
      <c r="A15938" s="14" t="s">
        <v>8</v>
      </c>
      <c r="B15938" s="14" t="s">
        <v>2456</v>
      </c>
      <c r="C15938" s="8" t="s">
        <v>1722</v>
      </c>
      <c r="D15938" s="15" t="s">
        <v>15103</v>
      </c>
      <c r="E15938" s="10" t="s">
        <v>229</v>
      </c>
      <c r="F15938" s="14" t="s">
        <v>168</v>
      </c>
      <c r="G15938" s="16">
        <v>45.45</v>
      </c>
      <c r="H15938" s="43"/>
      <c r="I15938" s="12" t="str">
        <f t="shared" si="248"/>
        <v/>
      </c>
      <c r="J15938" s="17"/>
      <c r="K15938" s="17"/>
      <c r="L15938" s="17"/>
    </row>
    <row r="15939" spans="1:12" ht="14.25">
      <c r="A15939" s="14" t="s">
        <v>8</v>
      </c>
      <c r="B15939" s="14" t="s">
        <v>2456</v>
      </c>
      <c r="C15939" s="8" t="s">
        <v>1722</v>
      </c>
      <c r="D15939" s="15" t="s">
        <v>15104</v>
      </c>
      <c r="E15939" s="10" t="s">
        <v>15105</v>
      </c>
      <c r="F15939" s="14" t="s">
        <v>168</v>
      </c>
      <c r="G15939" s="16">
        <v>15.15</v>
      </c>
      <c r="H15939" s="43"/>
      <c r="I15939" s="12" t="str">
        <f t="shared" si="248"/>
        <v/>
      </c>
      <c r="J15939" s="17"/>
      <c r="K15939" s="17"/>
      <c r="L15939" s="17"/>
    </row>
    <row r="15940" spans="1:12" ht="14.25">
      <c r="A15940" s="14" t="s">
        <v>8</v>
      </c>
      <c r="B15940" s="14" t="s">
        <v>2456</v>
      </c>
      <c r="C15940" s="8" t="s">
        <v>1722</v>
      </c>
      <c r="D15940" s="15" t="s">
        <v>15106</v>
      </c>
      <c r="E15940" s="10" t="s">
        <v>229</v>
      </c>
      <c r="F15940" s="14" t="s">
        <v>168</v>
      </c>
      <c r="G15940" s="16">
        <v>15.15</v>
      </c>
      <c r="H15940" s="43"/>
      <c r="I15940" s="12" t="str">
        <f t="shared" ref="I15940:I16003" si="249">IF(AND(G15940&lt;&gt;"",H15940&lt;&gt;""),G15940*H15940,"")</f>
        <v/>
      </c>
      <c r="J15940" s="17"/>
      <c r="K15940" s="17"/>
      <c r="L15940" s="17"/>
    </row>
    <row r="15941" spans="1:12" ht="14.25">
      <c r="A15941" s="14" t="s">
        <v>8</v>
      </c>
      <c r="B15941" s="14" t="s">
        <v>2767</v>
      </c>
      <c r="C15941" s="8" t="s">
        <v>1722</v>
      </c>
      <c r="D15941" s="15"/>
      <c r="E15941" s="10" t="s">
        <v>5874</v>
      </c>
      <c r="F15941" s="14"/>
      <c r="G15941" s="16"/>
      <c r="H15941" s="43"/>
      <c r="I15941" s="12" t="str">
        <f t="shared" si="249"/>
        <v/>
      </c>
      <c r="J15941" s="17"/>
      <c r="K15941" s="17"/>
      <c r="L15941" s="17"/>
    </row>
    <row r="15942" spans="1:12" ht="14.25">
      <c r="A15942" s="14" t="s">
        <v>8</v>
      </c>
      <c r="B15942" s="14" t="s">
        <v>2767</v>
      </c>
      <c r="C15942" s="8" t="s">
        <v>1722</v>
      </c>
      <c r="D15942" s="15" t="s">
        <v>15107</v>
      </c>
      <c r="E15942" s="10" t="s">
        <v>1725</v>
      </c>
      <c r="F15942" s="14"/>
      <c r="G15942" s="16"/>
      <c r="H15942" s="43"/>
      <c r="I15942" s="12" t="str">
        <f t="shared" si="249"/>
        <v/>
      </c>
      <c r="J15942" s="17"/>
      <c r="K15942" s="17"/>
      <c r="L15942" s="17"/>
    </row>
    <row r="15943" spans="1:12" ht="28.5">
      <c r="A15943" s="14" t="s">
        <v>8</v>
      </c>
      <c r="B15943" s="14" t="s">
        <v>2767</v>
      </c>
      <c r="C15943" s="8" t="s">
        <v>1722</v>
      </c>
      <c r="D15943" s="15"/>
      <c r="E15943" s="10" t="s">
        <v>1726</v>
      </c>
      <c r="F15943" s="14"/>
      <c r="G15943" s="16"/>
      <c r="H15943" s="43"/>
      <c r="I15943" s="12" t="str">
        <f t="shared" si="249"/>
        <v/>
      </c>
      <c r="J15943" s="17"/>
      <c r="K15943" s="17"/>
      <c r="L15943" s="17"/>
    </row>
    <row r="15944" spans="1:12" ht="14.25">
      <c r="A15944" s="14" t="s">
        <v>8</v>
      </c>
      <c r="B15944" s="14" t="s">
        <v>2767</v>
      </c>
      <c r="C15944" s="8" t="s">
        <v>1722</v>
      </c>
      <c r="D15944" s="15" t="s">
        <v>15108</v>
      </c>
      <c r="E15944" s="10" t="s">
        <v>1647</v>
      </c>
      <c r="F15944" s="14" t="s">
        <v>168</v>
      </c>
      <c r="G15944" s="16">
        <v>280</v>
      </c>
      <c r="H15944" s="43"/>
      <c r="I15944" s="12" t="str">
        <f t="shared" si="249"/>
        <v/>
      </c>
      <c r="J15944" s="17"/>
      <c r="K15944" s="17"/>
      <c r="L15944" s="17"/>
    </row>
    <row r="15945" spans="1:12" ht="14.25">
      <c r="A15945" s="14" t="s">
        <v>8</v>
      </c>
      <c r="B15945" s="14" t="s">
        <v>2767</v>
      </c>
      <c r="C15945" s="8" t="s">
        <v>1722</v>
      </c>
      <c r="D15945" s="15" t="s">
        <v>15109</v>
      </c>
      <c r="E15945" s="10" t="s">
        <v>15110</v>
      </c>
      <c r="F15945" s="14"/>
      <c r="G15945" s="16"/>
      <c r="H15945" s="43"/>
      <c r="I15945" s="12" t="str">
        <f t="shared" si="249"/>
        <v/>
      </c>
      <c r="J15945" s="17"/>
      <c r="K15945" s="17"/>
      <c r="L15945" s="17"/>
    </row>
    <row r="15946" spans="1:12" ht="114">
      <c r="A15946" s="14" t="s">
        <v>8</v>
      </c>
      <c r="B15946" s="14" t="s">
        <v>2767</v>
      </c>
      <c r="C15946" s="8" t="s">
        <v>1722</v>
      </c>
      <c r="D15946" s="15"/>
      <c r="E15946" s="10" t="s">
        <v>15111</v>
      </c>
      <c r="F15946" s="14"/>
      <c r="G15946" s="16"/>
      <c r="H15946" s="43"/>
      <c r="I15946" s="12" t="str">
        <f t="shared" si="249"/>
        <v/>
      </c>
      <c r="J15946" s="17"/>
      <c r="K15946" s="17"/>
      <c r="L15946" s="17"/>
    </row>
    <row r="15947" spans="1:12" ht="14.25">
      <c r="A15947" s="14" t="s">
        <v>8</v>
      </c>
      <c r="B15947" s="14" t="s">
        <v>2767</v>
      </c>
      <c r="C15947" s="8" t="s">
        <v>1722</v>
      </c>
      <c r="D15947" s="15"/>
      <c r="E15947" s="10" t="s">
        <v>15100</v>
      </c>
      <c r="F15947" s="14"/>
      <c r="G15947" s="16"/>
      <c r="H15947" s="43"/>
      <c r="I15947" s="12" t="str">
        <f t="shared" si="249"/>
        <v/>
      </c>
      <c r="J15947" s="17"/>
      <c r="K15947" s="17"/>
      <c r="L15947" s="17"/>
    </row>
    <row r="15948" spans="1:12" ht="14.25">
      <c r="A15948" s="14" t="s">
        <v>8</v>
      </c>
      <c r="B15948" s="14" t="s">
        <v>2767</v>
      </c>
      <c r="C15948" s="8" t="s">
        <v>1722</v>
      </c>
      <c r="D15948" s="15" t="s">
        <v>15112</v>
      </c>
      <c r="E15948" s="10" t="s">
        <v>2916</v>
      </c>
      <c r="F15948" s="14" t="s">
        <v>168</v>
      </c>
      <c r="G15948" s="16">
        <v>116</v>
      </c>
      <c r="H15948" s="43"/>
      <c r="I15948" s="12" t="str">
        <f t="shared" si="249"/>
        <v/>
      </c>
      <c r="J15948" s="17"/>
      <c r="K15948" s="17"/>
      <c r="L15948" s="17"/>
    </row>
    <row r="15949" spans="1:12" ht="14.25">
      <c r="A15949" s="14" t="s">
        <v>8</v>
      </c>
      <c r="B15949" s="14" t="s">
        <v>2767</v>
      </c>
      <c r="C15949" s="8" t="s">
        <v>1722</v>
      </c>
      <c r="D15949" s="15" t="s">
        <v>15113</v>
      </c>
      <c r="E15949" s="10" t="s">
        <v>2924</v>
      </c>
      <c r="F15949" s="14" t="s">
        <v>168</v>
      </c>
      <c r="G15949" s="16">
        <v>85</v>
      </c>
      <c r="H15949" s="43"/>
      <c r="I15949" s="12" t="str">
        <f t="shared" si="249"/>
        <v/>
      </c>
      <c r="J15949" s="17"/>
      <c r="K15949" s="17"/>
      <c r="L15949" s="17"/>
    </row>
    <row r="15950" spans="1:12" ht="14.25">
      <c r="A15950" s="14" t="s">
        <v>8</v>
      </c>
      <c r="B15950" s="14" t="s">
        <v>3244</v>
      </c>
      <c r="C15950" s="8" t="s">
        <v>1722</v>
      </c>
      <c r="D15950" s="15"/>
      <c r="E15950" s="10" t="s">
        <v>3245</v>
      </c>
      <c r="F15950" s="14"/>
      <c r="G15950" s="16"/>
      <c r="H15950" s="43"/>
      <c r="I15950" s="12" t="str">
        <f t="shared" si="249"/>
        <v/>
      </c>
      <c r="J15950" s="17"/>
      <c r="K15950" s="17"/>
      <c r="L15950" s="17"/>
    </row>
    <row r="15951" spans="1:12" ht="14.25">
      <c r="A15951" s="14" t="s">
        <v>8</v>
      </c>
      <c r="B15951" s="14" t="s">
        <v>3244</v>
      </c>
      <c r="C15951" s="8" t="s">
        <v>1722</v>
      </c>
      <c r="D15951" s="15"/>
      <c r="E15951" s="10" t="s">
        <v>15114</v>
      </c>
      <c r="F15951" s="14"/>
      <c r="G15951" s="16"/>
      <c r="H15951" s="43"/>
      <c r="I15951" s="12" t="str">
        <f t="shared" si="249"/>
        <v/>
      </c>
      <c r="J15951" s="17"/>
      <c r="K15951" s="17"/>
      <c r="L15951" s="17"/>
    </row>
    <row r="15952" spans="1:12" ht="270.75">
      <c r="A15952" s="14" t="s">
        <v>8</v>
      </c>
      <c r="B15952" s="14" t="s">
        <v>3244</v>
      </c>
      <c r="C15952" s="8" t="s">
        <v>1722</v>
      </c>
      <c r="D15952" s="15" t="s">
        <v>15115</v>
      </c>
      <c r="E15952" s="10" t="s">
        <v>15116</v>
      </c>
      <c r="F15952" s="14"/>
      <c r="G15952" s="16"/>
      <c r="H15952" s="43"/>
      <c r="I15952" s="12" t="str">
        <f t="shared" si="249"/>
        <v/>
      </c>
      <c r="J15952" s="17"/>
      <c r="K15952" s="17"/>
      <c r="L15952" s="17"/>
    </row>
    <row r="15953" spans="1:12" ht="14.25">
      <c r="A15953" s="14" t="s">
        <v>8</v>
      </c>
      <c r="B15953" s="14" t="s">
        <v>3244</v>
      </c>
      <c r="C15953" s="8" t="s">
        <v>1722</v>
      </c>
      <c r="D15953" s="15"/>
      <c r="E15953" s="10" t="s">
        <v>15117</v>
      </c>
      <c r="F15953" s="14"/>
      <c r="G15953" s="16"/>
      <c r="H15953" s="43"/>
      <c r="I15953" s="12" t="str">
        <f t="shared" si="249"/>
        <v/>
      </c>
      <c r="J15953" s="17"/>
      <c r="K15953" s="17"/>
      <c r="L15953" s="17"/>
    </row>
    <row r="15954" spans="1:12" ht="42.75">
      <c r="A15954" s="14" t="s">
        <v>8</v>
      </c>
      <c r="B15954" s="14" t="s">
        <v>3244</v>
      </c>
      <c r="C15954" s="8" t="s">
        <v>1722</v>
      </c>
      <c r="D15954" s="15"/>
      <c r="E15954" s="10" t="s">
        <v>15118</v>
      </c>
      <c r="F15954" s="14"/>
      <c r="G15954" s="16"/>
      <c r="H15954" s="43"/>
      <c r="I15954" s="12" t="str">
        <f t="shared" si="249"/>
        <v/>
      </c>
      <c r="J15954" s="17"/>
      <c r="K15954" s="17"/>
      <c r="L15954" s="17"/>
    </row>
    <row r="15955" spans="1:12" ht="14.25">
      <c r="A15955" s="14" t="s">
        <v>8</v>
      </c>
      <c r="B15955" s="14" t="s">
        <v>3244</v>
      </c>
      <c r="C15955" s="8" t="s">
        <v>1722</v>
      </c>
      <c r="D15955" s="15" t="s">
        <v>15119</v>
      </c>
      <c r="E15955" s="10" t="s">
        <v>15120</v>
      </c>
      <c r="F15955" s="14" t="s">
        <v>168</v>
      </c>
      <c r="G15955" s="16">
        <v>75</v>
      </c>
      <c r="H15955" s="43"/>
      <c r="I15955" s="12" t="str">
        <f t="shared" si="249"/>
        <v/>
      </c>
      <c r="J15955" s="17"/>
      <c r="K15955" s="17"/>
      <c r="L15955" s="17"/>
    </row>
    <row r="15956" spans="1:12" ht="14.25">
      <c r="A15956" s="14" t="s">
        <v>8</v>
      </c>
      <c r="B15956" s="14" t="s">
        <v>3244</v>
      </c>
      <c r="C15956" s="8" t="s">
        <v>1722</v>
      </c>
      <c r="D15956" s="15" t="s">
        <v>15121</v>
      </c>
      <c r="E15956" s="10" t="s">
        <v>15122</v>
      </c>
      <c r="F15956" s="14"/>
      <c r="G15956" s="16"/>
      <c r="H15956" s="43"/>
      <c r="I15956" s="12" t="str">
        <f t="shared" si="249"/>
        <v/>
      </c>
      <c r="J15956" s="17"/>
      <c r="K15956" s="17"/>
      <c r="L15956" s="17"/>
    </row>
    <row r="15957" spans="1:12" ht="128.25">
      <c r="A15957" s="14" t="s">
        <v>8</v>
      </c>
      <c r="B15957" s="14" t="s">
        <v>3244</v>
      </c>
      <c r="C15957" s="8" t="s">
        <v>1722</v>
      </c>
      <c r="D15957" s="15"/>
      <c r="E15957" s="10" t="s">
        <v>15123</v>
      </c>
      <c r="F15957" s="14"/>
      <c r="G15957" s="16"/>
      <c r="H15957" s="43"/>
      <c r="I15957" s="12" t="str">
        <f t="shared" si="249"/>
        <v/>
      </c>
      <c r="J15957" s="17"/>
      <c r="K15957" s="17"/>
      <c r="L15957" s="17"/>
    </row>
    <row r="15958" spans="1:12" ht="71.25">
      <c r="A15958" s="14" t="s">
        <v>8</v>
      </c>
      <c r="B15958" s="14" t="s">
        <v>3244</v>
      </c>
      <c r="C15958" s="8" t="s">
        <v>1722</v>
      </c>
      <c r="D15958" s="15"/>
      <c r="E15958" s="10" t="s">
        <v>15124</v>
      </c>
      <c r="F15958" s="14"/>
      <c r="G15958" s="16"/>
      <c r="H15958" s="43"/>
      <c r="I15958" s="12" t="str">
        <f t="shared" si="249"/>
        <v/>
      </c>
      <c r="J15958" s="17"/>
      <c r="K15958" s="17"/>
      <c r="L15958" s="17"/>
    </row>
    <row r="15959" spans="1:12" ht="171">
      <c r="A15959" s="14" t="s">
        <v>8</v>
      </c>
      <c r="B15959" s="14" t="s">
        <v>3244</v>
      </c>
      <c r="C15959" s="8" t="s">
        <v>1722</v>
      </c>
      <c r="D15959" s="15"/>
      <c r="E15959" s="10" t="s">
        <v>15125</v>
      </c>
      <c r="F15959" s="14"/>
      <c r="G15959" s="16"/>
      <c r="H15959" s="43"/>
      <c r="I15959" s="12" t="str">
        <f t="shared" si="249"/>
        <v/>
      </c>
      <c r="J15959" s="17"/>
      <c r="K15959" s="17"/>
      <c r="L15959" s="17"/>
    </row>
    <row r="15960" spans="1:12" ht="242.25">
      <c r="A15960" s="14" t="s">
        <v>8</v>
      </c>
      <c r="B15960" s="14" t="s">
        <v>3244</v>
      </c>
      <c r="C15960" s="8" t="s">
        <v>1722</v>
      </c>
      <c r="D15960" s="15"/>
      <c r="E15960" s="10" t="s">
        <v>15126</v>
      </c>
      <c r="F15960" s="14"/>
      <c r="G15960" s="16"/>
      <c r="H15960" s="43"/>
      <c r="I15960" s="12" t="str">
        <f t="shared" si="249"/>
        <v/>
      </c>
      <c r="J15960" s="17"/>
      <c r="K15960" s="17"/>
      <c r="L15960" s="17"/>
    </row>
    <row r="15961" spans="1:12" ht="14.25">
      <c r="A15961" s="14" t="s">
        <v>8</v>
      </c>
      <c r="B15961" s="14" t="s">
        <v>3244</v>
      </c>
      <c r="C15961" s="8" t="s">
        <v>1722</v>
      </c>
      <c r="D15961" s="15"/>
      <c r="E15961" s="10" t="s">
        <v>15100</v>
      </c>
      <c r="F15961" s="14"/>
      <c r="G15961" s="16"/>
      <c r="H15961" s="43"/>
      <c r="I15961" s="12" t="str">
        <f t="shared" si="249"/>
        <v/>
      </c>
      <c r="J15961" s="17"/>
      <c r="K15961" s="17"/>
      <c r="L15961" s="17"/>
    </row>
    <row r="15962" spans="1:12" ht="14.25">
      <c r="A15962" s="14" t="s">
        <v>8</v>
      </c>
      <c r="B15962" s="14" t="s">
        <v>3244</v>
      </c>
      <c r="C15962" s="8" t="s">
        <v>1722</v>
      </c>
      <c r="D15962" s="15" t="s">
        <v>15127</v>
      </c>
      <c r="E15962" s="10" t="s">
        <v>15128</v>
      </c>
      <c r="F15962" s="14" t="s">
        <v>168</v>
      </c>
      <c r="G15962" s="16">
        <v>49.45</v>
      </c>
      <c r="H15962" s="43"/>
      <c r="I15962" s="12" t="str">
        <f t="shared" si="249"/>
        <v/>
      </c>
      <c r="J15962" s="17"/>
      <c r="K15962" s="17"/>
      <c r="L15962" s="17"/>
    </row>
    <row r="15963" spans="1:12" ht="14.25">
      <c r="A15963" s="14" t="s">
        <v>8</v>
      </c>
      <c r="B15963" s="14" t="s">
        <v>3435</v>
      </c>
      <c r="C15963" s="8" t="s">
        <v>1722</v>
      </c>
      <c r="D15963" s="15"/>
      <c r="E15963" s="10" t="s">
        <v>3436</v>
      </c>
      <c r="F15963" s="14"/>
      <c r="G15963" s="16"/>
      <c r="H15963" s="43"/>
      <c r="I15963" s="12" t="str">
        <f t="shared" si="249"/>
        <v/>
      </c>
      <c r="J15963" s="17"/>
      <c r="K15963" s="17"/>
      <c r="L15963" s="17"/>
    </row>
    <row r="15964" spans="1:12" ht="14.25">
      <c r="A15964" s="14" t="s">
        <v>8</v>
      </c>
      <c r="B15964" s="14" t="s">
        <v>3435</v>
      </c>
      <c r="C15964" s="8" t="s">
        <v>1722</v>
      </c>
      <c r="D15964" s="15"/>
      <c r="E15964" s="10" t="s">
        <v>15114</v>
      </c>
      <c r="F15964" s="14"/>
      <c r="G15964" s="16"/>
      <c r="H15964" s="43"/>
      <c r="I15964" s="12" t="str">
        <f t="shared" si="249"/>
        <v/>
      </c>
      <c r="J15964" s="17"/>
      <c r="K15964" s="17"/>
      <c r="L15964" s="17"/>
    </row>
    <row r="15965" spans="1:12" ht="270.75">
      <c r="A15965" s="14" t="s">
        <v>8</v>
      </c>
      <c r="B15965" s="14" t="s">
        <v>3435</v>
      </c>
      <c r="C15965" s="8" t="s">
        <v>1722</v>
      </c>
      <c r="D15965" s="15" t="s">
        <v>15129</v>
      </c>
      <c r="E15965" s="10" t="s">
        <v>15116</v>
      </c>
      <c r="F15965" s="14"/>
      <c r="G15965" s="16"/>
      <c r="H15965" s="43"/>
      <c r="I15965" s="12" t="str">
        <f t="shared" si="249"/>
        <v/>
      </c>
      <c r="J15965" s="17"/>
      <c r="K15965" s="17"/>
      <c r="L15965" s="17"/>
    </row>
    <row r="15966" spans="1:12" ht="14.25">
      <c r="A15966" s="14" t="s">
        <v>8</v>
      </c>
      <c r="B15966" s="14" t="s">
        <v>3435</v>
      </c>
      <c r="C15966" s="8" t="s">
        <v>1722</v>
      </c>
      <c r="D15966" s="15"/>
      <c r="E15966" s="10" t="s">
        <v>15117</v>
      </c>
      <c r="F15966" s="14"/>
      <c r="G15966" s="16"/>
      <c r="H15966" s="43"/>
      <c r="I15966" s="12" t="str">
        <f t="shared" si="249"/>
        <v/>
      </c>
      <c r="J15966" s="17"/>
      <c r="K15966" s="17"/>
      <c r="L15966" s="17"/>
    </row>
    <row r="15967" spans="1:12" ht="42.75">
      <c r="A15967" s="14" t="s">
        <v>8</v>
      </c>
      <c r="B15967" s="14" t="s">
        <v>3435</v>
      </c>
      <c r="C15967" s="8" t="s">
        <v>1722</v>
      </c>
      <c r="D15967" s="15"/>
      <c r="E15967" s="10" t="s">
        <v>15118</v>
      </c>
      <c r="F15967" s="14"/>
      <c r="G15967" s="16"/>
      <c r="H15967" s="43"/>
      <c r="I15967" s="12" t="str">
        <f t="shared" si="249"/>
        <v/>
      </c>
      <c r="J15967" s="17"/>
      <c r="K15967" s="17"/>
      <c r="L15967" s="17"/>
    </row>
    <row r="15968" spans="1:12" ht="14.25">
      <c r="A15968" s="14" t="s">
        <v>8</v>
      </c>
      <c r="B15968" s="14" t="s">
        <v>3435</v>
      </c>
      <c r="C15968" s="8" t="s">
        <v>1722</v>
      </c>
      <c r="D15968" s="15" t="s">
        <v>15130</v>
      </c>
      <c r="E15968" s="10" t="s">
        <v>15120</v>
      </c>
      <c r="F15968" s="14" t="s">
        <v>168</v>
      </c>
      <c r="G15968" s="16">
        <v>126.91</v>
      </c>
      <c r="H15968" s="43"/>
      <c r="I15968" s="12" t="str">
        <f t="shared" si="249"/>
        <v/>
      </c>
      <c r="J15968" s="17"/>
      <c r="K15968" s="17"/>
      <c r="L15968" s="17"/>
    </row>
    <row r="15969" spans="1:12" ht="14.25">
      <c r="A15969" s="14" t="s">
        <v>8</v>
      </c>
      <c r="B15969" s="14" t="s">
        <v>3435</v>
      </c>
      <c r="C15969" s="8" t="s">
        <v>1722</v>
      </c>
      <c r="D15969" s="15" t="s">
        <v>15131</v>
      </c>
      <c r="E15969" s="10" t="s">
        <v>1729</v>
      </c>
      <c r="F15969" s="14"/>
      <c r="G15969" s="16"/>
      <c r="H15969" s="43"/>
      <c r="I15969" s="12" t="str">
        <f t="shared" si="249"/>
        <v/>
      </c>
      <c r="J15969" s="17"/>
      <c r="K15969" s="17"/>
      <c r="L15969" s="17"/>
    </row>
    <row r="15970" spans="1:12" ht="409.5">
      <c r="A15970" s="14" t="s">
        <v>8</v>
      </c>
      <c r="B15970" s="14" t="s">
        <v>3435</v>
      </c>
      <c r="C15970" s="8" t="s">
        <v>1722</v>
      </c>
      <c r="D15970" s="15"/>
      <c r="E15970" s="10" t="s">
        <v>15132</v>
      </c>
      <c r="F15970" s="14"/>
      <c r="G15970" s="16"/>
      <c r="H15970" s="43"/>
      <c r="I15970" s="12" t="str">
        <f t="shared" si="249"/>
        <v/>
      </c>
      <c r="J15970" s="17"/>
      <c r="K15970" s="17"/>
      <c r="L15970" s="17"/>
    </row>
    <row r="15971" spans="1:12" ht="28.5">
      <c r="A15971" s="14" t="s">
        <v>8</v>
      </c>
      <c r="B15971" s="14" t="s">
        <v>3435</v>
      </c>
      <c r="C15971" s="8" t="s">
        <v>1722</v>
      </c>
      <c r="D15971" s="15"/>
      <c r="E15971" s="10" t="s">
        <v>15133</v>
      </c>
      <c r="F15971" s="14"/>
      <c r="G15971" s="16"/>
      <c r="H15971" s="43"/>
      <c r="I15971" s="12" t="str">
        <f t="shared" si="249"/>
        <v/>
      </c>
      <c r="J15971" s="17"/>
      <c r="K15971" s="17"/>
      <c r="L15971" s="17"/>
    </row>
    <row r="15972" spans="1:12" ht="14.25">
      <c r="A15972" s="14" t="s">
        <v>8</v>
      </c>
      <c r="B15972" s="14" t="s">
        <v>3435</v>
      </c>
      <c r="C15972" s="8" t="s">
        <v>1722</v>
      </c>
      <c r="D15972" s="15"/>
      <c r="E15972" s="10" t="s">
        <v>2815</v>
      </c>
      <c r="F15972" s="14"/>
      <c r="G15972" s="16"/>
      <c r="H15972" s="43"/>
      <c r="I15972" s="12" t="str">
        <f t="shared" si="249"/>
        <v/>
      </c>
      <c r="J15972" s="17"/>
      <c r="K15972" s="17"/>
      <c r="L15972" s="17"/>
    </row>
    <row r="15973" spans="1:12" ht="14.25">
      <c r="A15973" s="14" t="s">
        <v>8</v>
      </c>
      <c r="B15973" s="14" t="s">
        <v>3435</v>
      </c>
      <c r="C15973" s="8" t="s">
        <v>1722</v>
      </c>
      <c r="D15973" s="15" t="s">
        <v>15134</v>
      </c>
      <c r="E15973" s="10" t="s">
        <v>15135</v>
      </c>
      <c r="F15973" s="14" t="s">
        <v>168</v>
      </c>
      <c r="G15973" s="16">
        <v>47.15</v>
      </c>
      <c r="H15973" s="43"/>
      <c r="I15973" s="12" t="str">
        <f t="shared" si="249"/>
        <v/>
      </c>
      <c r="J15973" s="17"/>
      <c r="K15973" s="17"/>
      <c r="L15973" s="17"/>
    </row>
    <row r="15974" spans="1:12" ht="14.25">
      <c r="A15974" s="14" t="s">
        <v>8</v>
      </c>
      <c r="B15974" s="14" t="s">
        <v>3435</v>
      </c>
      <c r="C15974" s="8" t="s">
        <v>1722</v>
      </c>
      <c r="D15974" s="15" t="s">
        <v>15136</v>
      </c>
      <c r="E15974" s="10" t="s">
        <v>15137</v>
      </c>
      <c r="F15974" s="14" t="s">
        <v>168</v>
      </c>
      <c r="G15974" s="16">
        <v>14.4</v>
      </c>
      <c r="H15974" s="43"/>
      <c r="I15974" s="12" t="str">
        <f t="shared" si="249"/>
        <v/>
      </c>
      <c r="J15974" s="17"/>
      <c r="K15974" s="17"/>
      <c r="L15974" s="17"/>
    </row>
    <row r="15975" spans="1:12" ht="14.25">
      <c r="A15975" s="14" t="s">
        <v>8</v>
      </c>
      <c r="B15975" s="14" t="s">
        <v>3435</v>
      </c>
      <c r="C15975" s="8" t="s">
        <v>1722</v>
      </c>
      <c r="D15975" s="15" t="s">
        <v>15138</v>
      </c>
      <c r="E15975" s="10" t="s">
        <v>15139</v>
      </c>
      <c r="F15975" s="14"/>
      <c r="G15975" s="16"/>
      <c r="H15975" s="43"/>
      <c r="I15975" s="12" t="str">
        <f t="shared" si="249"/>
        <v/>
      </c>
      <c r="J15975" s="17"/>
      <c r="K15975" s="17"/>
      <c r="L15975" s="17"/>
    </row>
    <row r="15976" spans="1:12" ht="156.75">
      <c r="A15976" s="14" t="s">
        <v>8</v>
      </c>
      <c r="B15976" s="14" t="s">
        <v>3435</v>
      </c>
      <c r="C15976" s="8" t="s">
        <v>1722</v>
      </c>
      <c r="D15976" s="15"/>
      <c r="E15976" s="10" t="s">
        <v>15140</v>
      </c>
      <c r="F15976" s="14"/>
      <c r="G15976" s="16"/>
      <c r="H15976" s="43"/>
      <c r="I15976" s="12" t="str">
        <f t="shared" si="249"/>
        <v/>
      </c>
      <c r="J15976" s="17"/>
      <c r="K15976" s="17"/>
      <c r="L15976" s="17"/>
    </row>
    <row r="15977" spans="1:12" ht="28.5">
      <c r="A15977" s="14" t="s">
        <v>8</v>
      </c>
      <c r="B15977" s="14" t="s">
        <v>3435</v>
      </c>
      <c r="C15977" s="8" t="s">
        <v>1722</v>
      </c>
      <c r="D15977" s="15"/>
      <c r="E15977" s="10" t="s">
        <v>15133</v>
      </c>
      <c r="F15977" s="14"/>
      <c r="G15977" s="16"/>
      <c r="H15977" s="43"/>
      <c r="I15977" s="12" t="str">
        <f t="shared" si="249"/>
        <v/>
      </c>
      <c r="J15977" s="17"/>
      <c r="K15977" s="17"/>
      <c r="L15977" s="17"/>
    </row>
    <row r="15978" spans="1:12" ht="14.25">
      <c r="A15978" s="14" t="s">
        <v>8</v>
      </c>
      <c r="B15978" s="14" t="s">
        <v>3435</v>
      </c>
      <c r="C15978" s="8" t="s">
        <v>1722</v>
      </c>
      <c r="D15978" s="15"/>
      <c r="E15978" s="10" t="s">
        <v>2815</v>
      </c>
      <c r="F15978" s="14"/>
      <c r="G15978" s="16"/>
      <c r="H15978" s="43"/>
      <c r="I15978" s="12" t="str">
        <f t="shared" si="249"/>
        <v/>
      </c>
      <c r="J15978" s="17"/>
      <c r="K15978" s="17"/>
      <c r="L15978" s="17"/>
    </row>
    <row r="15979" spans="1:12" ht="14.25">
      <c r="A15979" s="14" t="s">
        <v>8</v>
      </c>
      <c r="B15979" s="14" t="s">
        <v>3435</v>
      </c>
      <c r="C15979" s="8" t="s">
        <v>1722</v>
      </c>
      <c r="D15979" s="15" t="s">
        <v>15141</v>
      </c>
      <c r="E15979" s="10" t="s">
        <v>15142</v>
      </c>
      <c r="F15979" s="14" t="s">
        <v>168</v>
      </c>
      <c r="G15979" s="16">
        <v>46.15</v>
      </c>
      <c r="H15979" s="43"/>
      <c r="I15979" s="12" t="str">
        <f t="shared" si="249"/>
        <v/>
      </c>
      <c r="J15979" s="17"/>
      <c r="K15979" s="17"/>
      <c r="L15979" s="17"/>
    </row>
    <row r="15980" spans="1:12" ht="14.25">
      <c r="A15980" s="14" t="s">
        <v>8</v>
      </c>
      <c r="B15980" s="14" t="s">
        <v>3699</v>
      </c>
      <c r="C15980" s="8" t="s">
        <v>1722</v>
      </c>
      <c r="D15980" s="15"/>
      <c r="E15980" s="10" t="s">
        <v>5533</v>
      </c>
      <c r="F15980" s="14"/>
      <c r="G15980" s="16"/>
      <c r="H15980" s="43"/>
      <c r="I15980" s="12" t="str">
        <f t="shared" si="249"/>
        <v/>
      </c>
      <c r="J15980" s="17"/>
      <c r="K15980" s="17"/>
      <c r="L15980" s="17"/>
    </row>
    <row r="15981" spans="1:12" ht="14.25">
      <c r="A15981" s="14" t="s">
        <v>8</v>
      </c>
      <c r="B15981" s="14" t="s">
        <v>3699</v>
      </c>
      <c r="C15981" s="8" t="s">
        <v>1722</v>
      </c>
      <c r="D15981" s="15"/>
      <c r="E15981" s="10" t="s">
        <v>15114</v>
      </c>
      <c r="F15981" s="14"/>
      <c r="G15981" s="16"/>
      <c r="H15981" s="43"/>
      <c r="I15981" s="12" t="str">
        <f t="shared" si="249"/>
        <v/>
      </c>
      <c r="J15981" s="17"/>
      <c r="K15981" s="17"/>
      <c r="L15981" s="17"/>
    </row>
    <row r="15982" spans="1:12" ht="270.75">
      <c r="A15982" s="14" t="s">
        <v>8</v>
      </c>
      <c r="B15982" s="14" t="s">
        <v>3699</v>
      </c>
      <c r="C15982" s="8" t="s">
        <v>1722</v>
      </c>
      <c r="D15982" s="15" t="s">
        <v>15143</v>
      </c>
      <c r="E15982" s="10" t="s">
        <v>15116</v>
      </c>
      <c r="F15982" s="14"/>
      <c r="G15982" s="16"/>
      <c r="H15982" s="43"/>
      <c r="I15982" s="12" t="str">
        <f t="shared" si="249"/>
        <v/>
      </c>
      <c r="J15982" s="17"/>
      <c r="K15982" s="17"/>
      <c r="L15982" s="17"/>
    </row>
    <row r="15983" spans="1:12" ht="14.25">
      <c r="A15983" s="14" t="s">
        <v>8</v>
      </c>
      <c r="B15983" s="14" t="s">
        <v>3699</v>
      </c>
      <c r="C15983" s="8" t="s">
        <v>1722</v>
      </c>
      <c r="D15983" s="15"/>
      <c r="E15983" s="10" t="s">
        <v>15117</v>
      </c>
      <c r="F15983" s="14"/>
      <c r="G15983" s="16"/>
      <c r="H15983" s="43"/>
      <c r="I15983" s="12" t="str">
        <f t="shared" si="249"/>
        <v/>
      </c>
      <c r="J15983" s="17"/>
      <c r="K15983" s="17"/>
      <c r="L15983" s="17"/>
    </row>
    <row r="15984" spans="1:12" ht="14.25">
      <c r="A15984" s="14" t="s">
        <v>8</v>
      </c>
      <c r="B15984" s="14" t="s">
        <v>3699</v>
      </c>
      <c r="C15984" s="8" t="s">
        <v>1722</v>
      </c>
      <c r="D15984" s="15"/>
      <c r="E15984" s="10" t="s">
        <v>3133</v>
      </c>
      <c r="F15984" s="14"/>
      <c r="G15984" s="16"/>
      <c r="H15984" s="43"/>
      <c r="I15984" s="12" t="str">
        <f t="shared" si="249"/>
        <v/>
      </c>
      <c r="J15984" s="17"/>
      <c r="K15984" s="17"/>
      <c r="L15984" s="17"/>
    </row>
    <row r="15985" spans="1:12" ht="14.25">
      <c r="A15985" s="14" t="s">
        <v>8</v>
      </c>
      <c r="B15985" s="14" t="s">
        <v>3699</v>
      </c>
      <c r="C15985" s="8" t="s">
        <v>1722</v>
      </c>
      <c r="D15985" s="15" t="s">
        <v>15144</v>
      </c>
      <c r="E15985" s="10" t="s">
        <v>15145</v>
      </c>
      <c r="F15985" s="14" t="s">
        <v>168</v>
      </c>
      <c r="G15985" s="16">
        <v>800</v>
      </c>
      <c r="H15985" s="43"/>
      <c r="I15985" s="12" t="str">
        <f t="shared" si="249"/>
        <v/>
      </c>
      <c r="J15985" s="17"/>
      <c r="K15985" s="17"/>
      <c r="L15985" s="17"/>
    </row>
    <row r="15986" spans="1:12" ht="14.25">
      <c r="A15986" s="14" t="s">
        <v>8</v>
      </c>
      <c r="B15986" s="14" t="s">
        <v>3699</v>
      </c>
      <c r="C15986" s="8" t="s">
        <v>1722</v>
      </c>
      <c r="D15986" s="15" t="s">
        <v>15146</v>
      </c>
      <c r="E15986" s="10" t="s">
        <v>1729</v>
      </c>
      <c r="F15986" s="14"/>
      <c r="G15986" s="16"/>
      <c r="H15986" s="43"/>
      <c r="I15986" s="12" t="str">
        <f t="shared" si="249"/>
        <v/>
      </c>
      <c r="J15986" s="17"/>
      <c r="K15986" s="17"/>
      <c r="L15986" s="17"/>
    </row>
    <row r="15987" spans="1:12" ht="409.5">
      <c r="A15987" s="14" t="s">
        <v>8</v>
      </c>
      <c r="B15987" s="14" t="s">
        <v>3699</v>
      </c>
      <c r="C15987" s="8" t="s">
        <v>1722</v>
      </c>
      <c r="D15987" s="15"/>
      <c r="E15987" s="10" t="s">
        <v>15147</v>
      </c>
      <c r="F15987" s="14"/>
      <c r="G15987" s="16"/>
      <c r="H15987" s="43"/>
      <c r="I15987" s="12" t="str">
        <f t="shared" si="249"/>
        <v/>
      </c>
      <c r="J15987" s="17"/>
      <c r="K15987" s="17"/>
      <c r="L15987" s="17"/>
    </row>
    <row r="15988" spans="1:12" ht="28.5">
      <c r="A15988" s="14" t="s">
        <v>8</v>
      </c>
      <c r="B15988" s="14" t="s">
        <v>3699</v>
      </c>
      <c r="C15988" s="8" t="s">
        <v>1722</v>
      </c>
      <c r="D15988" s="15"/>
      <c r="E15988" s="10" t="s">
        <v>15133</v>
      </c>
      <c r="F15988" s="14"/>
      <c r="G15988" s="16"/>
      <c r="H15988" s="43"/>
      <c r="I15988" s="12" t="str">
        <f t="shared" si="249"/>
        <v/>
      </c>
      <c r="J15988" s="17"/>
      <c r="K15988" s="17"/>
      <c r="L15988" s="17"/>
    </row>
    <row r="15989" spans="1:12" ht="14.25">
      <c r="A15989" s="14" t="s">
        <v>8</v>
      </c>
      <c r="B15989" s="14" t="s">
        <v>3699</v>
      </c>
      <c r="C15989" s="8" t="s">
        <v>1722</v>
      </c>
      <c r="D15989" s="15"/>
      <c r="E15989" s="10" t="s">
        <v>2815</v>
      </c>
      <c r="F15989" s="14"/>
      <c r="G15989" s="16"/>
      <c r="H15989" s="43"/>
      <c r="I15989" s="12" t="str">
        <f t="shared" si="249"/>
        <v/>
      </c>
      <c r="J15989" s="17"/>
      <c r="K15989" s="17"/>
      <c r="L15989" s="17"/>
    </row>
    <row r="15990" spans="1:12" ht="14.25">
      <c r="A15990" s="14" t="s">
        <v>8</v>
      </c>
      <c r="B15990" s="14" t="s">
        <v>3699</v>
      </c>
      <c r="C15990" s="8" t="s">
        <v>1722</v>
      </c>
      <c r="D15990" s="15" t="s">
        <v>15148</v>
      </c>
      <c r="E15990" s="10" t="s">
        <v>15149</v>
      </c>
      <c r="F15990" s="14" t="s">
        <v>168</v>
      </c>
      <c r="G15990" s="16">
        <v>200</v>
      </c>
      <c r="H15990" s="43"/>
      <c r="I15990" s="12" t="str">
        <f t="shared" si="249"/>
        <v/>
      </c>
      <c r="J15990" s="17"/>
      <c r="K15990" s="17"/>
      <c r="L15990" s="17"/>
    </row>
    <row r="15991" spans="1:12" ht="14.25">
      <c r="A15991" s="14" t="s">
        <v>8</v>
      </c>
      <c r="B15991" s="14" t="s">
        <v>3699</v>
      </c>
      <c r="C15991" s="8" t="s">
        <v>1722</v>
      </c>
      <c r="D15991" s="15" t="s">
        <v>15150</v>
      </c>
      <c r="E15991" s="10" t="s">
        <v>15151</v>
      </c>
      <c r="F15991" s="14" t="s">
        <v>168</v>
      </c>
      <c r="G15991" s="16">
        <v>160</v>
      </c>
      <c r="H15991" s="43"/>
      <c r="I15991" s="12" t="str">
        <f t="shared" si="249"/>
        <v/>
      </c>
      <c r="J15991" s="17"/>
      <c r="K15991" s="17"/>
      <c r="L15991" s="17"/>
    </row>
    <row r="15992" spans="1:12" ht="14.25">
      <c r="A15992" s="14" t="s">
        <v>8</v>
      </c>
      <c r="B15992" s="14" t="s">
        <v>3699</v>
      </c>
      <c r="C15992" s="8" t="s">
        <v>1722</v>
      </c>
      <c r="D15992" s="15" t="s">
        <v>15152</v>
      </c>
      <c r="E15992" s="10" t="s">
        <v>15139</v>
      </c>
      <c r="F15992" s="14"/>
      <c r="G15992" s="16"/>
      <c r="H15992" s="43"/>
      <c r="I15992" s="12" t="str">
        <f t="shared" si="249"/>
        <v/>
      </c>
      <c r="J15992" s="17"/>
      <c r="K15992" s="17"/>
      <c r="L15992" s="17"/>
    </row>
    <row r="15993" spans="1:12" ht="171">
      <c r="A15993" s="14" t="s">
        <v>8</v>
      </c>
      <c r="B15993" s="14" t="s">
        <v>3699</v>
      </c>
      <c r="C15993" s="8" t="s">
        <v>1722</v>
      </c>
      <c r="D15993" s="15"/>
      <c r="E15993" s="10" t="s">
        <v>15153</v>
      </c>
      <c r="F15993" s="14"/>
      <c r="G15993" s="16"/>
      <c r="H15993" s="43"/>
      <c r="I15993" s="12" t="str">
        <f t="shared" si="249"/>
        <v/>
      </c>
      <c r="J15993" s="17"/>
      <c r="K15993" s="17"/>
      <c r="L15993" s="17"/>
    </row>
    <row r="15994" spans="1:12" ht="28.5">
      <c r="A15994" s="14" t="s">
        <v>8</v>
      </c>
      <c r="B15994" s="14" t="s">
        <v>3699</v>
      </c>
      <c r="C15994" s="8" t="s">
        <v>1722</v>
      </c>
      <c r="D15994" s="15"/>
      <c r="E15994" s="10" t="s">
        <v>15133</v>
      </c>
      <c r="F15994" s="14"/>
      <c r="G15994" s="16"/>
      <c r="H15994" s="43"/>
      <c r="I15994" s="12" t="str">
        <f t="shared" si="249"/>
        <v/>
      </c>
      <c r="J15994" s="17"/>
      <c r="K15994" s="17"/>
      <c r="L15994" s="17"/>
    </row>
    <row r="15995" spans="1:12" ht="14.25">
      <c r="A15995" s="14" t="s">
        <v>8</v>
      </c>
      <c r="B15995" s="14" t="s">
        <v>3699</v>
      </c>
      <c r="C15995" s="8" t="s">
        <v>1722</v>
      </c>
      <c r="D15995" s="15"/>
      <c r="E15995" s="10" t="s">
        <v>2815</v>
      </c>
      <c r="F15995" s="14"/>
      <c r="G15995" s="16"/>
      <c r="H15995" s="43"/>
      <c r="I15995" s="12" t="str">
        <f t="shared" si="249"/>
        <v/>
      </c>
      <c r="J15995" s="17"/>
      <c r="K15995" s="17"/>
      <c r="L15995" s="17"/>
    </row>
    <row r="15996" spans="1:12" ht="14.25">
      <c r="A15996" s="14" t="s">
        <v>8</v>
      </c>
      <c r="B15996" s="14" t="s">
        <v>3699</v>
      </c>
      <c r="C15996" s="8" t="s">
        <v>1722</v>
      </c>
      <c r="D15996" s="15" t="s">
        <v>15154</v>
      </c>
      <c r="E15996" s="10" t="s">
        <v>15142</v>
      </c>
      <c r="F15996" s="14" t="s">
        <v>168</v>
      </c>
      <c r="G15996" s="16">
        <v>305</v>
      </c>
      <c r="H15996" s="43"/>
      <c r="I15996" s="12" t="str">
        <f t="shared" si="249"/>
        <v/>
      </c>
      <c r="J15996" s="17"/>
      <c r="K15996" s="17"/>
      <c r="L15996" s="17"/>
    </row>
    <row r="15997" spans="1:12" ht="14.25">
      <c r="A15997" s="14" t="s">
        <v>8</v>
      </c>
      <c r="B15997" s="14" t="s">
        <v>3998</v>
      </c>
      <c r="C15997" s="8" t="s">
        <v>1722</v>
      </c>
      <c r="D15997" s="15"/>
      <c r="E15997" s="10" t="s">
        <v>3999</v>
      </c>
      <c r="F15997" s="14"/>
      <c r="G15997" s="16"/>
      <c r="H15997" s="43"/>
      <c r="I15997" s="12" t="str">
        <f t="shared" si="249"/>
        <v/>
      </c>
      <c r="J15997" s="17"/>
      <c r="K15997" s="17"/>
      <c r="L15997" s="17"/>
    </row>
    <row r="15998" spans="1:12" ht="14.25">
      <c r="A15998" s="14" t="s">
        <v>8</v>
      </c>
      <c r="B15998" s="14" t="s">
        <v>3998</v>
      </c>
      <c r="C15998" s="8" t="s">
        <v>1722</v>
      </c>
      <c r="D15998" s="15"/>
      <c r="E15998" s="10" t="s">
        <v>15114</v>
      </c>
      <c r="F15998" s="14"/>
      <c r="G15998" s="16"/>
      <c r="H15998" s="43"/>
      <c r="I15998" s="12" t="str">
        <f t="shared" si="249"/>
        <v/>
      </c>
      <c r="J15998" s="17"/>
      <c r="K15998" s="17"/>
      <c r="L15998" s="17"/>
    </row>
    <row r="15999" spans="1:12" ht="270.75">
      <c r="A15999" s="14" t="s">
        <v>8</v>
      </c>
      <c r="B15999" s="14" t="s">
        <v>3998</v>
      </c>
      <c r="C15999" s="8" t="s">
        <v>1722</v>
      </c>
      <c r="D15999" s="15" t="s">
        <v>15155</v>
      </c>
      <c r="E15999" s="10" t="s">
        <v>15116</v>
      </c>
      <c r="F15999" s="14"/>
      <c r="G15999" s="16"/>
      <c r="H15999" s="43"/>
      <c r="I15999" s="12" t="str">
        <f t="shared" si="249"/>
        <v/>
      </c>
      <c r="J15999" s="17"/>
      <c r="K15999" s="17"/>
      <c r="L15999" s="17"/>
    </row>
    <row r="16000" spans="1:12" ht="14.25">
      <c r="A16000" s="14" t="s">
        <v>8</v>
      </c>
      <c r="B16000" s="14" t="s">
        <v>3998</v>
      </c>
      <c r="C16000" s="8" t="s">
        <v>1722</v>
      </c>
      <c r="D16000" s="15"/>
      <c r="E16000" s="10" t="s">
        <v>15117</v>
      </c>
      <c r="F16000" s="14"/>
      <c r="G16000" s="16"/>
      <c r="H16000" s="43"/>
      <c r="I16000" s="12" t="str">
        <f t="shared" si="249"/>
        <v/>
      </c>
      <c r="J16000" s="17"/>
      <c r="K16000" s="17"/>
      <c r="L16000" s="17"/>
    </row>
    <row r="16001" spans="1:12" ht="14.25">
      <c r="A16001" s="14" t="s">
        <v>8</v>
      </c>
      <c r="B16001" s="14" t="s">
        <v>3998</v>
      </c>
      <c r="C16001" s="8" t="s">
        <v>1722</v>
      </c>
      <c r="D16001" s="15"/>
      <c r="E16001" s="10" t="s">
        <v>3133</v>
      </c>
      <c r="F16001" s="14"/>
      <c r="G16001" s="16"/>
      <c r="H16001" s="43"/>
      <c r="I16001" s="12" t="str">
        <f t="shared" si="249"/>
        <v/>
      </c>
      <c r="J16001" s="17"/>
      <c r="K16001" s="17"/>
      <c r="L16001" s="17"/>
    </row>
    <row r="16002" spans="1:12" ht="14.25">
      <c r="A16002" s="14" t="s">
        <v>8</v>
      </c>
      <c r="B16002" s="14" t="s">
        <v>3998</v>
      </c>
      <c r="C16002" s="8" t="s">
        <v>1722</v>
      </c>
      <c r="D16002" s="15" t="s">
        <v>15156</v>
      </c>
      <c r="E16002" s="10" t="s">
        <v>15145</v>
      </c>
      <c r="F16002" s="14" t="s">
        <v>168</v>
      </c>
      <c r="G16002" s="16">
        <v>615</v>
      </c>
      <c r="H16002" s="43"/>
      <c r="I16002" s="12" t="str">
        <f t="shared" si="249"/>
        <v/>
      </c>
      <c r="J16002" s="17"/>
      <c r="K16002" s="17"/>
      <c r="L16002" s="17"/>
    </row>
    <row r="16003" spans="1:12" ht="14.25">
      <c r="A16003" s="14" t="s">
        <v>8</v>
      </c>
      <c r="B16003" s="14" t="s">
        <v>3998</v>
      </c>
      <c r="C16003" s="8" t="s">
        <v>1722</v>
      </c>
      <c r="D16003" s="15" t="s">
        <v>15157</v>
      </c>
      <c r="E16003" s="10" t="s">
        <v>1729</v>
      </c>
      <c r="F16003" s="14"/>
      <c r="G16003" s="16"/>
      <c r="H16003" s="43"/>
      <c r="I16003" s="12" t="str">
        <f t="shared" si="249"/>
        <v/>
      </c>
      <c r="J16003" s="17"/>
      <c r="K16003" s="17"/>
      <c r="L16003" s="17"/>
    </row>
    <row r="16004" spans="1:12" ht="409.5">
      <c r="A16004" s="14" t="s">
        <v>8</v>
      </c>
      <c r="B16004" s="14" t="s">
        <v>3998</v>
      </c>
      <c r="C16004" s="8" t="s">
        <v>1722</v>
      </c>
      <c r="D16004" s="15"/>
      <c r="E16004" s="10" t="s">
        <v>15147</v>
      </c>
      <c r="F16004" s="14"/>
      <c r="G16004" s="16"/>
      <c r="H16004" s="43"/>
      <c r="I16004" s="12" t="str">
        <f t="shared" ref="I16004:I16067" si="250">IF(AND(G16004&lt;&gt;"",H16004&lt;&gt;""),G16004*H16004,"")</f>
        <v/>
      </c>
      <c r="J16004" s="17"/>
      <c r="K16004" s="17"/>
      <c r="L16004" s="17"/>
    </row>
    <row r="16005" spans="1:12" ht="28.5">
      <c r="A16005" s="14" t="s">
        <v>8</v>
      </c>
      <c r="B16005" s="14" t="s">
        <v>3998</v>
      </c>
      <c r="C16005" s="8" t="s">
        <v>1722</v>
      </c>
      <c r="D16005" s="15"/>
      <c r="E16005" s="10" t="s">
        <v>15133</v>
      </c>
      <c r="F16005" s="14"/>
      <c r="G16005" s="16"/>
      <c r="H16005" s="43"/>
      <c r="I16005" s="12" t="str">
        <f t="shared" si="250"/>
        <v/>
      </c>
      <c r="J16005" s="17"/>
      <c r="K16005" s="17"/>
      <c r="L16005" s="17"/>
    </row>
    <row r="16006" spans="1:12" ht="14.25">
      <c r="A16006" s="14" t="s">
        <v>8</v>
      </c>
      <c r="B16006" s="14" t="s">
        <v>3998</v>
      </c>
      <c r="C16006" s="8" t="s">
        <v>1722</v>
      </c>
      <c r="D16006" s="15"/>
      <c r="E16006" s="10" t="s">
        <v>2815</v>
      </c>
      <c r="F16006" s="14"/>
      <c r="G16006" s="16"/>
      <c r="H16006" s="43"/>
      <c r="I16006" s="12" t="str">
        <f t="shared" si="250"/>
        <v/>
      </c>
      <c r="J16006" s="17"/>
      <c r="K16006" s="17"/>
      <c r="L16006" s="17"/>
    </row>
    <row r="16007" spans="1:12" ht="14.25">
      <c r="A16007" s="14" t="s">
        <v>8</v>
      </c>
      <c r="B16007" s="14" t="s">
        <v>3998</v>
      </c>
      <c r="C16007" s="8" t="s">
        <v>1722</v>
      </c>
      <c r="D16007" s="15" t="s">
        <v>15158</v>
      </c>
      <c r="E16007" s="10" t="s">
        <v>15149</v>
      </c>
      <c r="F16007" s="14" t="s">
        <v>168</v>
      </c>
      <c r="G16007" s="16">
        <v>240</v>
      </c>
      <c r="H16007" s="43"/>
      <c r="I16007" s="12" t="str">
        <f t="shared" si="250"/>
        <v/>
      </c>
      <c r="J16007" s="17"/>
      <c r="K16007" s="17"/>
      <c r="L16007" s="17"/>
    </row>
    <row r="16008" spans="1:12" ht="14.25">
      <c r="A16008" s="14" t="s">
        <v>8</v>
      </c>
      <c r="B16008" s="14" t="s">
        <v>3998</v>
      </c>
      <c r="C16008" s="8" t="s">
        <v>1722</v>
      </c>
      <c r="D16008" s="15" t="s">
        <v>15159</v>
      </c>
      <c r="E16008" s="10" t="s">
        <v>15151</v>
      </c>
      <c r="F16008" s="14" t="s">
        <v>168</v>
      </c>
      <c r="G16008" s="16">
        <v>135</v>
      </c>
      <c r="H16008" s="43"/>
      <c r="I16008" s="12" t="str">
        <f t="shared" si="250"/>
        <v/>
      </c>
      <c r="J16008" s="17"/>
      <c r="K16008" s="17"/>
      <c r="L16008" s="17"/>
    </row>
    <row r="16009" spans="1:12" ht="14.25">
      <c r="A16009" s="14" t="s">
        <v>8</v>
      </c>
      <c r="B16009" s="14" t="s">
        <v>3998</v>
      </c>
      <c r="C16009" s="8" t="s">
        <v>1722</v>
      </c>
      <c r="D16009" s="15" t="s">
        <v>15160</v>
      </c>
      <c r="E16009" s="10" t="s">
        <v>15139</v>
      </c>
      <c r="F16009" s="14"/>
      <c r="G16009" s="16"/>
      <c r="H16009" s="43"/>
      <c r="I16009" s="12" t="str">
        <f t="shared" si="250"/>
        <v/>
      </c>
      <c r="J16009" s="17"/>
      <c r="K16009" s="17"/>
      <c r="L16009" s="17"/>
    </row>
    <row r="16010" spans="1:12" ht="171">
      <c r="A16010" s="14" t="s">
        <v>8</v>
      </c>
      <c r="B16010" s="14" t="s">
        <v>3998</v>
      </c>
      <c r="C16010" s="8" t="s">
        <v>1722</v>
      </c>
      <c r="D16010" s="15"/>
      <c r="E16010" s="10" t="s">
        <v>15153</v>
      </c>
      <c r="F16010" s="14"/>
      <c r="G16010" s="16"/>
      <c r="H16010" s="43"/>
      <c r="I16010" s="12" t="str">
        <f t="shared" si="250"/>
        <v/>
      </c>
      <c r="J16010" s="17"/>
      <c r="K16010" s="17"/>
      <c r="L16010" s="17"/>
    </row>
    <row r="16011" spans="1:12" ht="28.5">
      <c r="A16011" s="14" t="s">
        <v>8</v>
      </c>
      <c r="B16011" s="14" t="s">
        <v>3998</v>
      </c>
      <c r="C16011" s="8" t="s">
        <v>1722</v>
      </c>
      <c r="D16011" s="15"/>
      <c r="E16011" s="10" t="s">
        <v>15133</v>
      </c>
      <c r="F16011" s="14"/>
      <c r="G16011" s="16"/>
      <c r="H16011" s="43"/>
      <c r="I16011" s="12" t="str">
        <f t="shared" si="250"/>
        <v/>
      </c>
      <c r="J16011" s="17"/>
      <c r="K16011" s="17"/>
      <c r="L16011" s="17"/>
    </row>
    <row r="16012" spans="1:12" ht="14.25">
      <c r="A16012" s="14" t="s">
        <v>8</v>
      </c>
      <c r="B16012" s="14" t="s">
        <v>3998</v>
      </c>
      <c r="C16012" s="8" t="s">
        <v>1722</v>
      </c>
      <c r="D16012" s="15"/>
      <c r="E16012" s="10" t="s">
        <v>2815</v>
      </c>
      <c r="F16012" s="14"/>
      <c r="G16012" s="16"/>
      <c r="H16012" s="43"/>
      <c r="I16012" s="12" t="str">
        <f t="shared" si="250"/>
        <v/>
      </c>
      <c r="J16012" s="17"/>
      <c r="K16012" s="17"/>
      <c r="L16012" s="17"/>
    </row>
    <row r="16013" spans="1:12" ht="14.25">
      <c r="A16013" s="14" t="s">
        <v>8</v>
      </c>
      <c r="B16013" s="14" t="s">
        <v>3998</v>
      </c>
      <c r="C16013" s="8" t="s">
        <v>1722</v>
      </c>
      <c r="D16013" s="15" t="s">
        <v>15161</v>
      </c>
      <c r="E16013" s="10" t="s">
        <v>15142</v>
      </c>
      <c r="F16013" s="14" t="s">
        <v>168</v>
      </c>
      <c r="G16013" s="16">
        <v>205</v>
      </c>
      <c r="H16013" s="43"/>
      <c r="I16013" s="12" t="str">
        <f t="shared" si="250"/>
        <v/>
      </c>
      <c r="J16013" s="17"/>
      <c r="K16013" s="17"/>
      <c r="L16013" s="17"/>
    </row>
    <row r="16014" spans="1:12" ht="14.25">
      <c r="A16014" s="14" t="s">
        <v>8</v>
      </c>
      <c r="B16014" s="14" t="s">
        <v>4163</v>
      </c>
      <c r="C16014" s="8" t="s">
        <v>1722</v>
      </c>
      <c r="D16014" s="15"/>
      <c r="E16014" s="10" t="s">
        <v>4164</v>
      </c>
      <c r="F16014" s="14"/>
      <c r="G16014" s="16"/>
      <c r="H16014" s="43"/>
      <c r="I16014" s="12" t="str">
        <f t="shared" si="250"/>
        <v/>
      </c>
      <c r="J16014" s="17"/>
      <c r="K16014" s="17"/>
      <c r="L16014" s="17"/>
    </row>
    <row r="16015" spans="1:12" ht="14.25">
      <c r="A16015" s="14" t="s">
        <v>8</v>
      </c>
      <c r="B16015" s="14" t="s">
        <v>4163</v>
      </c>
      <c r="C16015" s="8" t="s">
        <v>1722</v>
      </c>
      <c r="D16015" s="15"/>
      <c r="E16015" s="10" t="s">
        <v>15114</v>
      </c>
      <c r="F16015" s="14"/>
      <c r="G16015" s="16"/>
      <c r="H16015" s="43"/>
      <c r="I16015" s="12" t="str">
        <f t="shared" si="250"/>
        <v/>
      </c>
      <c r="J16015" s="17"/>
      <c r="K16015" s="17"/>
      <c r="L16015" s="17"/>
    </row>
    <row r="16016" spans="1:12" ht="270.75">
      <c r="A16016" s="14" t="s">
        <v>8</v>
      </c>
      <c r="B16016" s="14" t="s">
        <v>4163</v>
      </c>
      <c r="C16016" s="8" t="s">
        <v>1722</v>
      </c>
      <c r="D16016" s="15" t="s">
        <v>15162</v>
      </c>
      <c r="E16016" s="10" t="s">
        <v>15116</v>
      </c>
      <c r="F16016" s="14"/>
      <c r="G16016" s="16"/>
      <c r="H16016" s="43"/>
      <c r="I16016" s="12" t="str">
        <f t="shared" si="250"/>
        <v/>
      </c>
      <c r="J16016" s="17"/>
      <c r="K16016" s="17"/>
      <c r="L16016" s="17"/>
    </row>
    <row r="16017" spans="1:12" ht="14.25">
      <c r="A16017" s="14" t="s">
        <v>8</v>
      </c>
      <c r="B16017" s="14" t="s">
        <v>4163</v>
      </c>
      <c r="C16017" s="8" t="s">
        <v>1722</v>
      </c>
      <c r="D16017" s="15"/>
      <c r="E16017" s="10" t="s">
        <v>15117</v>
      </c>
      <c r="F16017" s="14"/>
      <c r="G16017" s="16"/>
      <c r="H16017" s="43"/>
      <c r="I16017" s="12" t="str">
        <f t="shared" si="250"/>
        <v/>
      </c>
      <c r="J16017" s="17"/>
      <c r="K16017" s="17"/>
      <c r="L16017" s="17"/>
    </row>
    <row r="16018" spans="1:12" ht="14.25">
      <c r="A16018" s="14" t="s">
        <v>8</v>
      </c>
      <c r="B16018" s="14" t="s">
        <v>4163</v>
      </c>
      <c r="C16018" s="8" t="s">
        <v>1722</v>
      </c>
      <c r="D16018" s="15"/>
      <c r="E16018" s="10" t="s">
        <v>3133</v>
      </c>
      <c r="F16018" s="14"/>
      <c r="G16018" s="16"/>
      <c r="H16018" s="43"/>
      <c r="I16018" s="12" t="str">
        <f t="shared" si="250"/>
        <v/>
      </c>
      <c r="J16018" s="17"/>
      <c r="K16018" s="17"/>
      <c r="L16018" s="17"/>
    </row>
    <row r="16019" spans="1:12" ht="14.25">
      <c r="A16019" s="14" t="s">
        <v>8</v>
      </c>
      <c r="B16019" s="14" t="s">
        <v>4163</v>
      </c>
      <c r="C16019" s="8" t="s">
        <v>1722</v>
      </c>
      <c r="D16019" s="15" t="s">
        <v>15163</v>
      </c>
      <c r="E16019" s="10" t="s">
        <v>15145</v>
      </c>
      <c r="F16019" s="14" t="s">
        <v>168</v>
      </c>
      <c r="G16019" s="16">
        <v>615</v>
      </c>
      <c r="H16019" s="43"/>
      <c r="I16019" s="12" t="str">
        <f t="shared" si="250"/>
        <v/>
      </c>
      <c r="J16019" s="17"/>
      <c r="K16019" s="17"/>
      <c r="L16019" s="17"/>
    </row>
    <row r="16020" spans="1:12" ht="14.25">
      <c r="A16020" s="14" t="s">
        <v>8</v>
      </c>
      <c r="B16020" s="14" t="s">
        <v>4163</v>
      </c>
      <c r="C16020" s="8" t="s">
        <v>1722</v>
      </c>
      <c r="D16020" s="15" t="s">
        <v>15164</v>
      </c>
      <c r="E16020" s="10" t="s">
        <v>1729</v>
      </c>
      <c r="F16020" s="14"/>
      <c r="G16020" s="16"/>
      <c r="H16020" s="43"/>
      <c r="I16020" s="12" t="str">
        <f t="shared" si="250"/>
        <v/>
      </c>
      <c r="J16020" s="17"/>
      <c r="K16020" s="17"/>
      <c r="L16020" s="17"/>
    </row>
    <row r="16021" spans="1:12" ht="409.5">
      <c r="A16021" s="14" t="s">
        <v>8</v>
      </c>
      <c r="B16021" s="14" t="s">
        <v>4163</v>
      </c>
      <c r="C16021" s="8" t="s">
        <v>1722</v>
      </c>
      <c r="D16021" s="15"/>
      <c r="E16021" s="10" t="s">
        <v>15147</v>
      </c>
      <c r="F16021" s="14"/>
      <c r="G16021" s="16"/>
      <c r="H16021" s="43"/>
      <c r="I16021" s="12" t="str">
        <f t="shared" si="250"/>
        <v/>
      </c>
      <c r="J16021" s="17"/>
      <c r="K16021" s="17"/>
      <c r="L16021" s="17"/>
    </row>
    <row r="16022" spans="1:12" ht="28.5">
      <c r="A16022" s="14" t="s">
        <v>8</v>
      </c>
      <c r="B16022" s="14" t="s">
        <v>4163</v>
      </c>
      <c r="C16022" s="8" t="s">
        <v>1722</v>
      </c>
      <c r="D16022" s="15"/>
      <c r="E16022" s="10" t="s">
        <v>15133</v>
      </c>
      <c r="F16022" s="14"/>
      <c r="G16022" s="16"/>
      <c r="H16022" s="43"/>
      <c r="I16022" s="12" t="str">
        <f t="shared" si="250"/>
        <v/>
      </c>
      <c r="J16022" s="17"/>
      <c r="K16022" s="17"/>
      <c r="L16022" s="17"/>
    </row>
    <row r="16023" spans="1:12" ht="14.25">
      <c r="A16023" s="14" t="s">
        <v>8</v>
      </c>
      <c r="B16023" s="14" t="s">
        <v>4163</v>
      </c>
      <c r="C16023" s="8" t="s">
        <v>1722</v>
      </c>
      <c r="D16023" s="15"/>
      <c r="E16023" s="10" t="s">
        <v>2815</v>
      </c>
      <c r="F16023" s="14"/>
      <c r="G16023" s="16"/>
      <c r="H16023" s="43"/>
      <c r="I16023" s="12" t="str">
        <f t="shared" si="250"/>
        <v/>
      </c>
      <c r="J16023" s="17"/>
      <c r="K16023" s="17"/>
      <c r="L16023" s="17"/>
    </row>
    <row r="16024" spans="1:12" ht="14.25">
      <c r="A16024" s="14" t="s">
        <v>8</v>
      </c>
      <c r="B16024" s="14" t="s">
        <v>4163</v>
      </c>
      <c r="C16024" s="8" t="s">
        <v>1722</v>
      </c>
      <c r="D16024" s="15" t="s">
        <v>15165</v>
      </c>
      <c r="E16024" s="10" t="s">
        <v>15149</v>
      </c>
      <c r="F16024" s="14" t="s">
        <v>168</v>
      </c>
      <c r="G16024" s="16">
        <v>245</v>
      </c>
      <c r="H16024" s="43"/>
      <c r="I16024" s="12" t="str">
        <f t="shared" si="250"/>
        <v/>
      </c>
      <c r="J16024" s="17"/>
      <c r="K16024" s="17"/>
      <c r="L16024" s="17"/>
    </row>
    <row r="16025" spans="1:12" ht="14.25">
      <c r="A16025" s="14" t="s">
        <v>8</v>
      </c>
      <c r="B16025" s="14" t="s">
        <v>4163</v>
      </c>
      <c r="C16025" s="8" t="s">
        <v>1722</v>
      </c>
      <c r="D16025" s="15" t="s">
        <v>15166</v>
      </c>
      <c r="E16025" s="10" t="s">
        <v>15151</v>
      </c>
      <c r="F16025" s="14" t="s">
        <v>168</v>
      </c>
      <c r="G16025" s="16">
        <v>125</v>
      </c>
      <c r="H16025" s="43"/>
      <c r="I16025" s="12" t="str">
        <f t="shared" si="250"/>
        <v/>
      </c>
      <c r="J16025" s="17"/>
      <c r="K16025" s="17"/>
      <c r="L16025" s="17"/>
    </row>
    <row r="16026" spans="1:12" ht="14.25">
      <c r="A16026" s="14" t="s">
        <v>8</v>
      </c>
      <c r="B16026" s="14" t="s">
        <v>4163</v>
      </c>
      <c r="C16026" s="8" t="s">
        <v>1722</v>
      </c>
      <c r="D16026" s="15" t="s">
        <v>15167</v>
      </c>
      <c r="E16026" s="10" t="s">
        <v>15139</v>
      </c>
      <c r="F16026" s="14"/>
      <c r="G16026" s="16"/>
      <c r="H16026" s="43"/>
      <c r="I16026" s="12" t="str">
        <f t="shared" si="250"/>
        <v/>
      </c>
      <c r="J16026" s="17"/>
      <c r="K16026" s="17"/>
      <c r="L16026" s="17"/>
    </row>
    <row r="16027" spans="1:12" ht="171">
      <c r="A16027" s="14" t="s">
        <v>8</v>
      </c>
      <c r="B16027" s="14" t="s">
        <v>4163</v>
      </c>
      <c r="C16027" s="8" t="s">
        <v>1722</v>
      </c>
      <c r="D16027" s="15"/>
      <c r="E16027" s="10" t="s">
        <v>15153</v>
      </c>
      <c r="F16027" s="14"/>
      <c r="G16027" s="16"/>
      <c r="H16027" s="43"/>
      <c r="I16027" s="12" t="str">
        <f t="shared" si="250"/>
        <v/>
      </c>
      <c r="J16027" s="17"/>
      <c r="K16027" s="17"/>
      <c r="L16027" s="17"/>
    </row>
    <row r="16028" spans="1:12" ht="28.5">
      <c r="A16028" s="14" t="s">
        <v>8</v>
      </c>
      <c r="B16028" s="14" t="s">
        <v>4163</v>
      </c>
      <c r="C16028" s="8" t="s">
        <v>1722</v>
      </c>
      <c r="D16028" s="15"/>
      <c r="E16028" s="10" t="s">
        <v>15133</v>
      </c>
      <c r="F16028" s="14"/>
      <c r="G16028" s="16"/>
      <c r="H16028" s="43"/>
      <c r="I16028" s="12" t="str">
        <f t="shared" si="250"/>
        <v/>
      </c>
      <c r="J16028" s="17"/>
      <c r="K16028" s="17"/>
      <c r="L16028" s="17"/>
    </row>
    <row r="16029" spans="1:12" ht="14.25">
      <c r="A16029" s="14" t="s">
        <v>8</v>
      </c>
      <c r="B16029" s="14" t="s">
        <v>4163</v>
      </c>
      <c r="C16029" s="8" t="s">
        <v>1722</v>
      </c>
      <c r="D16029" s="15"/>
      <c r="E16029" s="10" t="s">
        <v>2815</v>
      </c>
      <c r="F16029" s="14"/>
      <c r="G16029" s="16"/>
      <c r="H16029" s="43"/>
      <c r="I16029" s="12" t="str">
        <f t="shared" si="250"/>
        <v/>
      </c>
      <c r="J16029" s="17"/>
      <c r="K16029" s="17"/>
      <c r="L16029" s="17"/>
    </row>
    <row r="16030" spans="1:12" ht="14.25">
      <c r="A16030" s="14" t="s">
        <v>8</v>
      </c>
      <c r="B16030" s="14" t="s">
        <v>4163</v>
      </c>
      <c r="C16030" s="8" t="s">
        <v>1722</v>
      </c>
      <c r="D16030" s="15" t="s">
        <v>15168</v>
      </c>
      <c r="E16030" s="10" t="s">
        <v>15142</v>
      </c>
      <c r="F16030" s="14" t="s">
        <v>168</v>
      </c>
      <c r="G16030" s="16">
        <v>235</v>
      </c>
      <c r="H16030" s="43"/>
      <c r="I16030" s="12" t="str">
        <f t="shared" si="250"/>
        <v/>
      </c>
      <c r="J16030" s="17"/>
      <c r="K16030" s="17"/>
      <c r="L16030" s="17"/>
    </row>
    <row r="16031" spans="1:12" ht="14.25">
      <c r="A16031" s="14" t="s">
        <v>8</v>
      </c>
      <c r="B16031" s="14" t="s">
        <v>4352</v>
      </c>
      <c r="C16031" s="8" t="s">
        <v>1722</v>
      </c>
      <c r="D16031" s="15"/>
      <c r="E16031" s="10" t="s">
        <v>14247</v>
      </c>
      <c r="F16031" s="14"/>
      <c r="G16031" s="16"/>
      <c r="H16031" s="43"/>
      <c r="I16031" s="12" t="str">
        <f t="shared" si="250"/>
        <v/>
      </c>
      <c r="J16031" s="17"/>
      <c r="K16031" s="17"/>
      <c r="L16031" s="17"/>
    </row>
    <row r="16032" spans="1:12" ht="14.25">
      <c r="A16032" s="14" t="s">
        <v>8</v>
      </c>
      <c r="B16032" s="14" t="s">
        <v>4352</v>
      </c>
      <c r="C16032" s="8" t="s">
        <v>1722</v>
      </c>
      <c r="D16032" s="15"/>
      <c r="E16032" s="10" t="s">
        <v>15114</v>
      </c>
      <c r="F16032" s="14"/>
      <c r="G16032" s="16"/>
      <c r="H16032" s="43"/>
      <c r="I16032" s="12" t="str">
        <f t="shared" si="250"/>
        <v/>
      </c>
      <c r="J16032" s="17"/>
      <c r="K16032" s="17"/>
      <c r="L16032" s="17"/>
    </row>
    <row r="16033" spans="1:12" ht="270.75">
      <c r="A16033" s="14" t="s">
        <v>8</v>
      </c>
      <c r="B16033" s="14" t="s">
        <v>4352</v>
      </c>
      <c r="C16033" s="8" t="s">
        <v>1722</v>
      </c>
      <c r="D16033" s="15" t="s">
        <v>15169</v>
      </c>
      <c r="E16033" s="10" t="s">
        <v>15116</v>
      </c>
      <c r="F16033" s="14"/>
      <c r="G16033" s="16"/>
      <c r="H16033" s="43"/>
      <c r="I16033" s="12" t="str">
        <f t="shared" si="250"/>
        <v/>
      </c>
      <c r="J16033" s="17"/>
      <c r="K16033" s="17"/>
      <c r="L16033" s="17"/>
    </row>
    <row r="16034" spans="1:12" ht="14.25">
      <c r="A16034" s="14" t="s">
        <v>8</v>
      </c>
      <c r="B16034" s="14" t="s">
        <v>4352</v>
      </c>
      <c r="C16034" s="8" t="s">
        <v>1722</v>
      </c>
      <c r="D16034" s="15"/>
      <c r="E16034" s="10" t="s">
        <v>15117</v>
      </c>
      <c r="F16034" s="14"/>
      <c r="G16034" s="16"/>
      <c r="H16034" s="43"/>
      <c r="I16034" s="12" t="str">
        <f t="shared" si="250"/>
        <v/>
      </c>
      <c r="J16034" s="17"/>
      <c r="K16034" s="17"/>
      <c r="L16034" s="17"/>
    </row>
    <row r="16035" spans="1:12" ht="42.75">
      <c r="A16035" s="14" t="s">
        <v>8</v>
      </c>
      <c r="B16035" s="14" t="s">
        <v>4352</v>
      </c>
      <c r="C16035" s="8" t="s">
        <v>1722</v>
      </c>
      <c r="D16035" s="15"/>
      <c r="E16035" s="10" t="s">
        <v>15118</v>
      </c>
      <c r="F16035" s="14"/>
      <c r="G16035" s="16"/>
      <c r="H16035" s="43"/>
      <c r="I16035" s="12" t="str">
        <f t="shared" si="250"/>
        <v/>
      </c>
      <c r="J16035" s="17"/>
      <c r="K16035" s="17"/>
      <c r="L16035" s="17"/>
    </row>
    <row r="16036" spans="1:12" ht="28.5">
      <c r="A16036" s="14" t="s">
        <v>8</v>
      </c>
      <c r="B16036" s="14" t="s">
        <v>4352</v>
      </c>
      <c r="C16036" s="8" t="s">
        <v>1722</v>
      </c>
      <c r="D16036" s="15" t="s">
        <v>15170</v>
      </c>
      <c r="E16036" s="10" t="s">
        <v>15171</v>
      </c>
      <c r="F16036" s="14" t="s">
        <v>168</v>
      </c>
      <c r="G16036" s="16">
        <v>243</v>
      </c>
      <c r="H16036" s="43"/>
      <c r="I16036" s="12" t="str">
        <f t="shared" si="250"/>
        <v/>
      </c>
      <c r="J16036" s="17"/>
      <c r="K16036" s="17"/>
      <c r="L16036" s="17"/>
    </row>
    <row r="16037" spans="1:12" ht="14.25">
      <c r="A16037" s="14" t="s">
        <v>8</v>
      </c>
      <c r="B16037" s="14" t="s">
        <v>4352</v>
      </c>
      <c r="C16037" s="8" t="s">
        <v>1722</v>
      </c>
      <c r="D16037" s="15" t="s">
        <v>15172</v>
      </c>
      <c r="E16037" s="10" t="s">
        <v>15173</v>
      </c>
      <c r="F16037" s="14" t="s">
        <v>168</v>
      </c>
      <c r="G16037" s="16">
        <v>81</v>
      </c>
      <c r="H16037" s="43"/>
      <c r="I16037" s="12" t="str">
        <f t="shared" si="250"/>
        <v/>
      </c>
      <c r="J16037" s="17"/>
      <c r="K16037" s="17"/>
      <c r="L16037" s="17"/>
    </row>
    <row r="16038" spans="1:12" ht="14.25">
      <c r="A16038" s="14" t="s">
        <v>8</v>
      </c>
      <c r="B16038" s="14" t="s">
        <v>4352</v>
      </c>
      <c r="C16038" s="8" t="s">
        <v>1722</v>
      </c>
      <c r="D16038" s="15" t="s">
        <v>15174</v>
      </c>
      <c r="E16038" s="10" t="s">
        <v>15175</v>
      </c>
      <c r="F16038" s="14" t="s">
        <v>168</v>
      </c>
      <c r="G16038" s="16">
        <v>112</v>
      </c>
      <c r="H16038" s="43"/>
      <c r="I16038" s="12" t="str">
        <f t="shared" si="250"/>
        <v/>
      </c>
      <c r="J16038" s="17"/>
      <c r="K16038" s="17"/>
      <c r="L16038" s="17"/>
    </row>
    <row r="16039" spans="1:12" ht="14.25">
      <c r="A16039" s="14" t="s">
        <v>8</v>
      </c>
      <c r="B16039" s="14" t="s">
        <v>4352</v>
      </c>
      <c r="C16039" s="8" t="s">
        <v>1722</v>
      </c>
      <c r="D16039" s="15" t="s">
        <v>15176</v>
      </c>
      <c r="E16039" s="10" t="s">
        <v>15122</v>
      </c>
      <c r="F16039" s="14"/>
      <c r="G16039" s="16"/>
      <c r="H16039" s="43"/>
      <c r="I16039" s="12" t="str">
        <f t="shared" si="250"/>
        <v/>
      </c>
      <c r="J16039" s="17"/>
      <c r="K16039" s="17"/>
      <c r="L16039" s="17"/>
    </row>
    <row r="16040" spans="1:12" ht="128.25">
      <c r="A16040" s="14" t="s">
        <v>8</v>
      </c>
      <c r="B16040" s="14" t="s">
        <v>4352</v>
      </c>
      <c r="C16040" s="8" t="s">
        <v>1722</v>
      </c>
      <c r="D16040" s="15"/>
      <c r="E16040" s="10" t="s">
        <v>15123</v>
      </c>
      <c r="F16040" s="14"/>
      <c r="G16040" s="16"/>
      <c r="H16040" s="43"/>
      <c r="I16040" s="12" t="str">
        <f t="shared" si="250"/>
        <v/>
      </c>
      <c r="J16040" s="17"/>
      <c r="K16040" s="17"/>
      <c r="L16040" s="17"/>
    </row>
    <row r="16041" spans="1:12" ht="71.25">
      <c r="A16041" s="14" t="s">
        <v>8</v>
      </c>
      <c r="B16041" s="14" t="s">
        <v>4352</v>
      </c>
      <c r="C16041" s="8" t="s">
        <v>1722</v>
      </c>
      <c r="D16041" s="15"/>
      <c r="E16041" s="10" t="s">
        <v>15124</v>
      </c>
      <c r="F16041" s="14"/>
      <c r="G16041" s="16"/>
      <c r="H16041" s="43"/>
      <c r="I16041" s="12" t="str">
        <f t="shared" si="250"/>
        <v/>
      </c>
      <c r="J16041" s="17"/>
      <c r="K16041" s="17"/>
      <c r="L16041" s="17"/>
    </row>
    <row r="16042" spans="1:12" ht="171">
      <c r="A16042" s="14" t="s">
        <v>8</v>
      </c>
      <c r="B16042" s="14" t="s">
        <v>4352</v>
      </c>
      <c r="C16042" s="8" t="s">
        <v>1722</v>
      </c>
      <c r="D16042" s="15"/>
      <c r="E16042" s="10" t="s">
        <v>15125</v>
      </c>
      <c r="F16042" s="14"/>
      <c r="G16042" s="16"/>
      <c r="H16042" s="43"/>
      <c r="I16042" s="12" t="str">
        <f t="shared" si="250"/>
        <v/>
      </c>
      <c r="J16042" s="17"/>
      <c r="K16042" s="17"/>
      <c r="L16042" s="17"/>
    </row>
    <row r="16043" spans="1:12" ht="242.25">
      <c r="A16043" s="14" t="s">
        <v>8</v>
      </c>
      <c r="B16043" s="14" t="s">
        <v>4352</v>
      </c>
      <c r="C16043" s="8" t="s">
        <v>1722</v>
      </c>
      <c r="D16043" s="15"/>
      <c r="E16043" s="10" t="s">
        <v>15126</v>
      </c>
      <c r="F16043" s="14"/>
      <c r="G16043" s="16"/>
      <c r="H16043" s="43"/>
      <c r="I16043" s="12" t="str">
        <f t="shared" si="250"/>
        <v/>
      </c>
      <c r="J16043" s="17"/>
      <c r="K16043" s="17"/>
      <c r="L16043" s="17"/>
    </row>
    <row r="16044" spans="1:12" ht="14.25">
      <c r="A16044" s="14" t="s">
        <v>8</v>
      </c>
      <c r="B16044" s="14" t="s">
        <v>4352</v>
      </c>
      <c r="C16044" s="8" t="s">
        <v>1722</v>
      </c>
      <c r="D16044" s="15"/>
      <c r="E16044" s="10" t="s">
        <v>15100</v>
      </c>
      <c r="F16044" s="14"/>
      <c r="G16044" s="16"/>
      <c r="H16044" s="43"/>
      <c r="I16044" s="12" t="str">
        <f t="shared" si="250"/>
        <v/>
      </c>
      <c r="J16044" s="17"/>
      <c r="K16044" s="17"/>
      <c r="L16044" s="17"/>
    </row>
    <row r="16045" spans="1:12" ht="14.25">
      <c r="A16045" s="14" t="s">
        <v>8</v>
      </c>
      <c r="B16045" s="14" t="s">
        <v>4352</v>
      </c>
      <c r="C16045" s="8" t="s">
        <v>1722</v>
      </c>
      <c r="D16045" s="15" t="s">
        <v>15177</v>
      </c>
      <c r="E16045" s="10" t="s">
        <v>15178</v>
      </c>
      <c r="F16045" s="14" t="s">
        <v>168</v>
      </c>
      <c r="G16045" s="16">
        <v>181.64</v>
      </c>
      <c r="H16045" s="43"/>
      <c r="I16045" s="12" t="str">
        <f t="shared" si="250"/>
        <v/>
      </c>
      <c r="J16045" s="17"/>
      <c r="K16045" s="17"/>
      <c r="L16045" s="17"/>
    </row>
    <row r="16046" spans="1:12" ht="14.25">
      <c r="A16046" s="14" t="s">
        <v>8</v>
      </c>
      <c r="B16046" s="14" t="s">
        <v>4352</v>
      </c>
      <c r="C16046" s="8" t="s">
        <v>1722</v>
      </c>
      <c r="D16046" s="15" t="s">
        <v>15179</v>
      </c>
      <c r="E16046" s="10" t="s">
        <v>15180</v>
      </c>
      <c r="F16046" s="14" t="s">
        <v>168</v>
      </c>
      <c r="G16046" s="16">
        <v>62.45</v>
      </c>
      <c r="H16046" s="43"/>
      <c r="I16046" s="12" t="str">
        <f t="shared" si="250"/>
        <v/>
      </c>
      <c r="J16046" s="17"/>
      <c r="K16046" s="17"/>
      <c r="L16046" s="17"/>
    </row>
    <row r="16047" spans="1:12" ht="14.25">
      <c r="A16047" s="14" t="s">
        <v>8</v>
      </c>
      <c r="B16047" s="14" t="s">
        <v>4352</v>
      </c>
      <c r="C16047" s="8" t="s">
        <v>1722</v>
      </c>
      <c r="D16047" s="15" t="s">
        <v>15181</v>
      </c>
      <c r="E16047" s="10" t="s">
        <v>15182</v>
      </c>
      <c r="F16047" s="14" t="s">
        <v>168</v>
      </c>
      <c r="G16047" s="16">
        <v>85.16</v>
      </c>
      <c r="H16047" s="43"/>
      <c r="I16047" s="12" t="str">
        <f t="shared" si="250"/>
        <v/>
      </c>
      <c r="J16047" s="17"/>
      <c r="K16047" s="17"/>
      <c r="L16047" s="17"/>
    </row>
    <row r="16048" spans="1:12" ht="14.25">
      <c r="A16048" s="14" t="s">
        <v>1622</v>
      </c>
      <c r="B16048" s="14"/>
      <c r="C16048" s="8" t="s">
        <v>1735</v>
      </c>
      <c r="D16048" s="15"/>
      <c r="E16048" s="10" t="s">
        <v>15183</v>
      </c>
      <c r="F16048" s="14"/>
      <c r="G16048" s="16"/>
      <c r="H16048" s="43"/>
      <c r="I16048" s="12" t="str">
        <f t="shared" si="250"/>
        <v/>
      </c>
      <c r="J16048" s="17"/>
      <c r="K16048" s="17"/>
      <c r="L16048" s="17"/>
    </row>
    <row r="16049" spans="1:12" ht="14.25">
      <c r="A16049" s="14" t="s">
        <v>1622</v>
      </c>
      <c r="B16049" s="14" t="s">
        <v>2456</v>
      </c>
      <c r="C16049" s="8" t="s">
        <v>1735</v>
      </c>
      <c r="D16049" s="15"/>
      <c r="E16049" s="10" t="s">
        <v>7037</v>
      </c>
      <c r="F16049" s="14"/>
      <c r="G16049" s="16"/>
      <c r="H16049" s="43"/>
      <c r="I16049" s="12" t="str">
        <f t="shared" si="250"/>
        <v/>
      </c>
      <c r="J16049" s="17"/>
      <c r="K16049" s="17"/>
      <c r="L16049" s="17"/>
    </row>
    <row r="16050" spans="1:12" ht="14.25">
      <c r="A16050" s="14" t="s">
        <v>1622</v>
      </c>
      <c r="B16050" s="14" t="s">
        <v>2456</v>
      </c>
      <c r="C16050" s="8" t="s">
        <v>1735</v>
      </c>
      <c r="D16050" s="15" t="s">
        <v>15184</v>
      </c>
      <c r="E16050" s="10" t="s">
        <v>15185</v>
      </c>
      <c r="F16050" s="14"/>
      <c r="G16050" s="16"/>
      <c r="H16050" s="43"/>
      <c r="I16050" s="12" t="str">
        <f t="shared" si="250"/>
        <v/>
      </c>
      <c r="J16050" s="17"/>
      <c r="K16050" s="17"/>
      <c r="L16050" s="17"/>
    </row>
    <row r="16051" spans="1:12" ht="356.25">
      <c r="A16051" s="14" t="s">
        <v>1622</v>
      </c>
      <c r="B16051" s="14" t="s">
        <v>2456</v>
      </c>
      <c r="C16051" s="8" t="s">
        <v>1735</v>
      </c>
      <c r="D16051" s="15"/>
      <c r="E16051" s="10" t="s">
        <v>15186</v>
      </c>
      <c r="F16051" s="14"/>
      <c r="G16051" s="16"/>
      <c r="H16051" s="43"/>
      <c r="I16051" s="12" t="str">
        <f t="shared" si="250"/>
        <v/>
      </c>
      <c r="J16051" s="17"/>
      <c r="K16051" s="17"/>
      <c r="L16051" s="17"/>
    </row>
    <row r="16052" spans="1:12" ht="171">
      <c r="A16052" s="14" t="s">
        <v>1622</v>
      </c>
      <c r="B16052" s="14" t="s">
        <v>2456</v>
      </c>
      <c r="C16052" s="8" t="s">
        <v>1735</v>
      </c>
      <c r="D16052" s="15"/>
      <c r="E16052" s="10" t="s">
        <v>2595</v>
      </c>
      <c r="F16052" s="14"/>
      <c r="G16052" s="16"/>
      <c r="H16052" s="43"/>
      <c r="I16052" s="12" t="str">
        <f t="shared" si="250"/>
        <v/>
      </c>
      <c r="J16052" s="17"/>
      <c r="K16052" s="17"/>
      <c r="L16052" s="17"/>
    </row>
    <row r="16053" spans="1:12" ht="156.75">
      <c r="A16053" s="14" t="s">
        <v>1622</v>
      </c>
      <c r="B16053" s="14" t="s">
        <v>2456</v>
      </c>
      <c r="C16053" s="8" t="s">
        <v>1735</v>
      </c>
      <c r="D16053" s="15"/>
      <c r="E16053" s="10" t="s">
        <v>2596</v>
      </c>
      <c r="F16053" s="14"/>
      <c r="G16053" s="16"/>
      <c r="H16053" s="43"/>
      <c r="I16053" s="12" t="str">
        <f t="shared" si="250"/>
        <v/>
      </c>
      <c r="J16053" s="17"/>
      <c r="K16053" s="17"/>
      <c r="L16053" s="17"/>
    </row>
    <row r="16054" spans="1:12" ht="171">
      <c r="A16054" s="14" t="s">
        <v>1622</v>
      </c>
      <c r="B16054" s="14" t="s">
        <v>2456</v>
      </c>
      <c r="C16054" s="8" t="s">
        <v>1735</v>
      </c>
      <c r="D16054" s="15"/>
      <c r="E16054" s="10" t="s">
        <v>2597</v>
      </c>
      <c r="F16054" s="14"/>
      <c r="G16054" s="16"/>
      <c r="H16054" s="43"/>
      <c r="I16054" s="12" t="str">
        <f t="shared" si="250"/>
        <v/>
      </c>
      <c r="J16054" s="17"/>
      <c r="K16054" s="17"/>
      <c r="L16054" s="17"/>
    </row>
    <row r="16055" spans="1:12" ht="71.25">
      <c r="A16055" s="14" t="s">
        <v>1622</v>
      </c>
      <c r="B16055" s="14" t="s">
        <v>2456</v>
      </c>
      <c r="C16055" s="8" t="s">
        <v>1735</v>
      </c>
      <c r="D16055" s="15"/>
      <c r="E16055" s="10" t="s">
        <v>2598</v>
      </c>
      <c r="F16055" s="14"/>
      <c r="G16055" s="16"/>
      <c r="H16055" s="43"/>
      <c r="I16055" s="12" t="str">
        <f t="shared" si="250"/>
        <v/>
      </c>
      <c r="J16055" s="17"/>
      <c r="K16055" s="17"/>
      <c r="L16055" s="17"/>
    </row>
    <row r="16056" spans="1:12" ht="42.75">
      <c r="A16056" s="14" t="s">
        <v>1622</v>
      </c>
      <c r="B16056" s="14" t="s">
        <v>2456</v>
      </c>
      <c r="C16056" s="8" t="s">
        <v>1735</v>
      </c>
      <c r="D16056" s="15"/>
      <c r="E16056" s="10" t="s">
        <v>2599</v>
      </c>
      <c r="F16056" s="14"/>
      <c r="G16056" s="16"/>
      <c r="H16056" s="43"/>
      <c r="I16056" s="12" t="str">
        <f t="shared" si="250"/>
        <v/>
      </c>
      <c r="J16056" s="17"/>
      <c r="K16056" s="17"/>
      <c r="L16056" s="17"/>
    </row>
    <row r="16057" spans="1:12" ht="242.25">
      <c r="A16057" s="14" t="s">
        <v>1622</v>
      </c>
      <c r="B16057" s="14" t="s">
        <v>2456</v>
      </c>
      <c r="C16057" s="8" t="s">
        <v>1735</v>
      </c>
      <c r="D16057" s="15"/>
      <c r="E16057" s="10" t="s">
        <v>2600</v>
      </c>
      <c r="F16057" s="14"/>
      <c r="G16057" s="16"/>
      <c r="H16057" s="43"/>
      <c r="I16057" s="12" t="str">
        <f t="shared" si="250"/>
        <v/>
      </c>
      <c r="J16057" s="17"/>
      <c r="K16057" s="17"/>
      <c r="L16057" s="17"/>
    </row>
    <row r="16058" spans="1:12" ht="342">
      <c r="A16058" s="14" t="s">
        <v>1622</v>
      </c>
      <c r="B16058" s="14" t="s">
        <v>2456</v>
      </c>
      <c r="C16058" s="8" t="s">
        <v>1735</v>
      </c>
      <c r="D16058" s="15"/>
      <c r="E16058" s="10" t="s">
        <v>2601</v>
      </c>
      <c r="F16058" s="14"/>
      <c r="G16058" s="16"/>
      <c r="H16058" s="43"/>
      <c r="I16058" s="12" t="str">
        <f t="shared" si="250"/>
        <v/>
      </c>
      <c r="J16058" s="17"/>
      <c r="K16058" s="17"/>
      <c r="L16058" s="17"/>
    </row>
    <row r="16059" spans="1:12" ht="42.75">
      <c r="A16059" s="14" t="s">
        <v>1622</v>
      </c>
      <c r="B16059" s="14" t="s">
        <v>2456</v>
      </c>
      <c r="C16059" s="8" t="s">
        <v>1735</v>
      </c>
      <c r="D16059" s="15"/>
      <c r="E16059" s="10" t="s">
        <v>2602</v>
      </c>
      <c r="F16059" s="14"/>
      <c r="G16059" s="16"/>
      <c r="H16059" s="43"/>
      <c r="I16059" s="12" t="str">
        <f t="shared" si="250"/>
        <v/>
      </c>
      <c r="J16059" s="17"/>
      <c r="K16059" s="17"/>
      <c r="L16059" s="17"/>
    </row>
    <row r="16060" spans="1:12" ht="57">
      <c r="A16060" s="14" t="s">
        <v>1622</v>
      </c>
      <c r="B16060" s="14" t="s">
        <v>2456</v>
      </c>
      <c r="C16060" s="8" t="s">
        <v>1735</v>
      </c>
      <c r="D16060" s="15"/>
      <c r="E16060" s="10" t="s">
        <v>2603</v>
      </c>
      <c r="F16060" s="14"/>
      <c r="G16060" s="16"/>
      <c r="H16060" s="43"/>
      <c r="I16060" s="12" t="str">
        <f t="shared" si="250"/>
        <v/>
      </c>
      <c r="J16060" s="17"/>
      <c r="K16060" s="17"/>
      <c r="L16060" s="17"/>
    </row>
    <row r="16061" spans="1:12" ht="14.25">
      <c r="A16061" s="14" t="s">
        <v>1622</v>
      </c>
      <c r="B16061" s="14" t="s">
        <v>2456</v>
      </c>
      <c r="C16061" s="8" t="s">
        <v>1735</v>
      </c>
      <c r="D16061" s="15"/>
      <c r="E16061" s="10" t="s">
        <v>2604</v>
      </c>
      <c r="F16061" s="14"/>
      <c r="G16061" s="16"/>
      <c r="H16061" s="43"/>
      <c r="I16061" s="12" t="str">
        <f t="shared" si="250"/>
        <v/>
      </c>
      <c r="J16061" s="17"/>
      <c r="K16061" s="17"/>
      <c r="L16061" s="17"/>
    </row>
    <row r="16062" spans="1:12" ht="57">
      <c r="A16062" s="14" t="s">
        <v>1622</v>
      </c>
      <c r="B16062" s="14" t="s">
        <v>2456</v>
      </c>
      <c r="C16062" s="8" t="s">
        <v>1735</v>
      </c>
      <c r="D16062" s="15"/>
      <c r="E16062" s="10" t="s">
        <v>2605</v>
      </c>
      <c r="F16062" s="14"/>
      <c r="G16062" s="16"/>
      <c r="H16062" s="43"/>
      <c r="I16062" s="12" t="str">
        <f t="shared" si="250"/>
        <v/>
      </c>
      <c r="J16062" s="17"/>
      <c r="K16062" s="17"/>
      <c r="L16062" s="17"/>
    </row>
    <row r="16063" spans="1:12" ht="14.25">
      <c r="A16063" s="14" t="s">
        <v>1622</v>
      </c>
      <c r="B16063" s="14" t="s">
        <v>2456</v>
      </c>
      <c r="C16063" s="8" t="s">
        <v>1735</v>
      </c>
      <c r="D16063" s="15"/>
      <c r="E16063" s="10" t="s">
        <v>2604</v>
      </c>
      <c r="F16063" s="14"/>
      <c r="G16063" s="16"/>
      <c r="H16063" s="43"/>
      <c r="I16063" s="12" t="str">
        <f t="shared" si="250"/>
        <v/>
      </c>
      <c r="J16063" s="17"/>
      <c r="K16063" s="17"/>
      <c r="L16063" s="17"/>
    </row>
    <row r="16064" spans="1:12" ht="57">
      <c r="A16064" s="14" t="s">
        <v>1622</v>
      </c>
      <c r="B16064" s="14" t="s">
        <v>2456</v>
      </c>
      <c r="C16064" s="8" t="s">
        <v>1735</v>
      </c>
      <c r="D16064" s="15"/>
      <c r="E16064" s="10" t="s">
        <v>2605</v>
      </c>
      <c r="F16064" s="14"/>
      <c r="G16064" s="16"/>
      <c r="H16064" s="43"/>
      <c r="I16064" s="12" t="str">
        <f t="shared" si="250"/>
        <v/>
      </c>
      <c r="J16064" s="17"/>
      <c r="K16064" s="17"/>
      <c r="L16064" s="17"/>
    </row>
    <row r="16065" spans="1:12" ht="28.5">
      <c r="A16065" s="14" t="s">
        <v>1622</v>
      </c>
      <c r="B16065" s="14" t="s">
        <v>2456</v>
      </c>
      <c r="C16065" s="8" t="s">
        <v>1735</v>
      </c>
      <c r="D16065" s="15"/>
      <c r="E16065" s="10" t="s">
        <v>3357</v>
      </c>
      <c r="F16065" s="14"/>
      <c r="G16065" s="16"/>
      <c r="H16065" s="43"/>
      <c r="I16065" s="12" t="str">
        <f t="shared" si="250"/>
        <v/>
      </c>
      <c r="J16065" s="17"/>
      <c r="K16065" s="17"/>
      <c r="L16065" s="17"/>
    </row>
    <row r="16066" spans="1:12" ht="14.25">
      <c r="A16066" s="14" t="s">
        <v>1622</v>
      </c>
      <c r="B16066" s="14" t="s">
        <v>2456</v>
      </c>
      <c r="C16066" s="8" t="s">
        <v>1735</v>
      </c>
      <c r="D16066" s="15" t="s">
        <v>15187</v>
      </c>
      <c r="E16066" s="10" t="s">
        <v>15188</v>
      </c>
      <c r="F16066" s="14" t="s">
        <v>185</v>
      </c>
      <c r="G16066" s="16">
        <v>2781.79</v>
      </c>
      <c r="H16066" s="43"/>
      <c r="I16066" s="12" t="str">
        <f t="shared" si="250"/>
        <v/>
      </c>
      <c r="J16066" s="17"/>
      <c r="K16066" s="17"/>
      <c r="L16066" s="17"/>
    </row>
    <row r="16067" spans="1:12" ht="14.25">
      <c r="A16067" s="14" t="s">
        <v>1622</v>
      </c>
      <c r="B16067" s="14" t="s">
        <v>2456</v>
      </c>
      <c r="C16067" s="8" t="s">
        <v>1735</v>
      </c>
      <c r="D16067" s="15" t="s">
        <v>15189</v>
      </c>
      <c r="E16067" s="10" t="s">
        <v>15190</v>
      </c>
      <c r="F16067" s="14" t="s">
        <v>185</v>
      </c>
      <c r="G16067" s="16">
        <v>1825.8</v>
      </c>
      <c r="H16067" s="43"/>
      <c r="I16067" s="12" t="str">
        <f t="shared" si="250"/>
        <v/>
      </c>
      <c r="J16067" s="17"/>
      <c r="K16067" s="17"/>
      <c r="L16067" s="17"/>
    </row>
    <row r="16068" spans="1:12" ht="14.25">
      <c r="A16068" s="14" t="s">
        <v>1622</v>
      </c>
      <c r="B16068" s="14" t="s">
        <v>2456</v>
      </c>
      <c r="C16068" s="8" t="s">
        <v>1735</v>
      </c>
      <c r="D16068" s="15" t="s">
        <v>15191</v>
      </c>
      <c r="E16068" s="10" t="s">
        <v>2610</v>
      </c>
      <c r="F16068" s="14" t="s">
        <v>185</v>
      </c>
      <c r="G16068" s="16">
        <v>368.61</v>
      </c>
      <c r="H16068" s="43"/>
      <c r="I16068" s="12" t="str">
        <f t="shared" ref="I16068:I16131" si="251">IF(AND(G16068&lt;&gt;"",H16068&lt;&gt;""),G16068*H16068,"")</f>
        <v/>
      </c>
      <c r="J16068" s="17"/>
      <c r="K16068" s="17"/>
      <c r="L16068" s="17"/>
    </row>
    <row r="16069" spans="1:12" ht="14.25">
      <c r="A16069" s="14" t="s">
        <v>1622</v>
      </c>
      <c r="B16069" s="14" t="s">
        <v>2456</v>
      </c>
      <c r="C16069" s="8" t="s">
        <v>1735</v>
      </c>
      <c r="D16069" s="15" t="s">
        <v>15192</v>
      </c>
      <c r="E16069" s="10" t="s">
        <v>1748</v>
      </c>
      <c r="F16069" s="14" t="s">
        <v>185</v>
      </c>
      <c r="G16069" s="16">
        <v>4976.2</v>
      </c>
      <c r="H16069" s="43"/>
      <c r="I16069" s="12" t="str">
        <f t="shared" si="251"/>
        <v/>
      </c>
      <c r="J16069" s="17"/>
      <c r="K16069" s="17"/>
      <c r="L16069" s="17"/>
    </row>
    <row r="16070" spans="1:12" ht="14.25">
      <c r="A16070" s="14" t="s">
        <v>1622</v>
      </c>
      <c r="B16070" s="14" t="s">
        <v>2456</v>
      </c>
      <c r="C16070" s="8" t="s">
        <v>1735</v>
      </c>
      <c r="D16070" s="15" t="s">
        <v>15193</v>
      </c>
      <c r="E16070" s="10" t="s">
        <v>15194</v>
      </c>
      <c r="F16070" s="14"/>
      <c r="G16070" s="16"/>
      <c r="H16070" s="43"/>
      <c r="I16070" s="12" t="str">
        <f t="shared" si="251"/>
        <v/>
      </c>
      <c r="J16070" s="17"/>
      <c r="K16070" s="17"/>
      <c r="L16070" s="17"/>
    </row>
    <row r="16071" spans="1:12" ht="299.25">
      <c r="A16071" s="14" t="s">
        <v>1622</v>
      </c>
      <c r="B16071" s="14" t="s">
        <v>2456</v>
      </c>
      <c r="C16071" s="8" t="s">
        <v>1735</v>
      </c>
      <c r="D16071" s="15"/>
      <c r="E16071" s="10" t="s">
        <v>15195</v>
      </c>
      <c r="F16071" s="14"/>
      <c r="G16071" s="16"/>
      <c r="H16071" s="43"/>
      <c r="I16071" s="12" t="str">
        <f t="shared" si="251"/>
        <v/>
      </c>
      <c r="J16071" s="17"/>
      <c r="K16071" s="17"/>
      <c r="L16071" s="17"/>
    </row>
    <row r="16072" spans="1:12" ht="171">
      <c r="A16072" s="14" t="s">
        <v>1622</v>
      </c>
      <c r="B16072" s="14" t="s">
        <v>2456</v>
      </c>
      <c r="C16072" s="8" t="s">
        <v>1735</v>
      </c>
      <c r="D16072" s="15"/>
      <c r="E16072" s="10" t="s">
        <v>2595</v>
      </c>
      <c r="F16072" s="14"/>
      <c r="G16072" s="16"/>
      <c r="H16072" s="43"/>
      <c r="I16072" s="12" t="str">
        <f t="shared" si="251"/>
        <v/>
      </c>
      <c r="J16072" s="17"/>
      <c r="K16072" s="17"/>
      <c r="L16072" s="17"/>
    </row>
    <row r="16073" spans="1:12" ht="156.75">
      <c r="A16073" s="14" t="s">
        <v>1622</v>
      </c>
      <c r="B16073" s="14" t="s">
        <v>2456</v>
      </c>
      <c r="C16073" s="8" t="s">
        <v>1735</v>
      </c>
      <c r="D16073" s="15"/>
      <c r="E16073" s="10" t="s">
        <v>2596</v>
      </c>
      <c r="F16073" s="14"/>
      <c r="G16073" s="16"/>
      <c r="H16073" s="43"/>
      <c r="I16073" s="12" t="str">
        <f t="shared" si="251"/>
        <v/>
      </c>
      <c r="J16073" s="17"/>
      <c r="K16073" s="17"/>
      <c r="L16073" s="17"/>
    </row>
    <row r="16074" spans="1:12" ht="171">
      <c r="A16074" s="14" t="s">
        <v>1622</v>
      </c>
      <c r="B16074" s="14" t="s">
        <v>2456</v>
      </c>
      <c r="C16074" s="8" t="s">
        <v>1735</v>
      </c>
      <c r="D16074" s="15"/>
      <c r="E16074" s="10" t="s">
        <v>2597</v>
      </c>
      <c r="F16074" s="14"/>
      <c r="G16074" s="16"/>
      <c r="H16074" s="43"/>
      <c r="I16074" s="12" t="str">
        <f t="shared" si="251"/>
        <v/>
      </c>
      <c r="J16074" s="17"/>
      <c r="K16074" s="17"/>
      <c r="L16074" s="17"/>
    </row>
    <row r="16075" spans="1:12" ht="71.25">
      <c r="A16075" s="14" t="s">
        <v>1622</v>
      </c>
      <c r="B16075" s="14" t="s">
        <v>2456</v>
      </c>
      <c r="C16075" s="8" t="s">
        <v>1735</v>
      </c>
      <c r="D16075" s="15"/>
      <c r="E16075" s="10" t="s">
        <v>2598</v>
      </c>
      <c r="F16075" s="14"/>
      <c r="G16075" s="16"/>
      <c r="H16075" s="43"/>
      <c r="I16075" s="12" t="str">
        <f t="shared" si="251"/>
        <v/>
      </c>
      <c r="J16075" s="17"/>
      <c r="K16075" s="17"/>
      <c r="L16075" s="17"/>
    </row>
    <row r="16076" spans="1:12" ht="42.75">
      <c r="A16076" s="14" t="s">
        <v>1622</v>
      </c>
      <c r="B16076" s="14" t="s">
        <v>2456</v>
      </c>
      <c r="C16076" s="8" t="s">
        <v>1735</v>
      </c>
      <c r="D16076" s="15"/>
      <c r="E16076" s="10" t="s">
        <v>2599</v>
      </c>
      <c r="F16076" s="14"/>
      <c r="G16076" s="16"/>
      <c r="H16076" s="43"/>
      <c r="I16076" s="12" t="str">
        <f t="shared" si="251"/>
        <v/>
      </c>
      <c r="J16076" s="17"/>
      <c r="K16076" s="17"/>
      <c r="L16076" s="17"/>
    </row>
    <row r="16077" spans="1:12" ht="242.25">
      <c r="A16077" s="14" t="s">
        <v>1622</v>
      </c>
      <c r="B16077" s="14" t="s">
        <v>2456</v>
      </c>
      <c r="C16077" s="8" t="s">
        <v>1735</v>
      </c>
      <c r="D16077" s="15"/>
      <c r="E16077" s="10" t="s">
        <v>2600</v>
      </c>
      <c r="F16077" s="14"/>
      <c r="G16077" s="16"/>
      <c r="H16077" s="43"/>
      <c r="I16077" s="12" t="str">
        <f t="shared" si="251"/>
        <v/>
      </c>
      <c r="J16077" s="17"/>
      <c r="K16077" s="17"/>
      <c r="L16077" s="17"/>
    </row>
    <row r="16078" spans="1:12" ht="342">
      <c r="A16078" s="14" t="s">
        <v>1622</v>
      </c>
      <c r="B16078" s="14" t="s">
        <v>2456</v>
      </c>
      <c r="C16078" s="8" t="s">
        <v>1735</v>
      </c>
      <c r="D16078" s="15"/>
      <c r="E16078" s="10" t="s">
        <v>2601</v>
      </c>
      <c r="F16078" s="14"/>
      <c r="G16078" s="16"/>
      <c r="H16078" s="43"/>
      <c r="I16078" s="12" t="str">
        <f t="shared" si="251"/>
        <v/>
      </c>
      <c r="J16078" s="17"/>
      <c r="K16078" s="17"/>
      <c r="L16078" s="17"/>
    </row>
    <row r="16079" spans="1:12" ht="42.75">
      <c r="A16079" s="14" t="s">
        <v>1622</v>
      </c>
      <c r="B16079" s="14" t="s">
        <v>2456</v>
      </c>
      <c r="C16079" s="8" t="s">
        <v>1735</v>
      </c>
      <c r="D16079" s="15"/>
      <c r="E16079" s="10" t="s">
        <v>2602</v>
      </c>
      <c r="F16079" s="14"/>
      <c r="G16079" s="16"/>
      <c r="H16079" s="43"/>
      <c r="I16079" s="12" t="str">
        <f t="shared" si="251"/>
        <v/>
      </c>
      <c r="J16079" s="17"/>
      <c r="K16079" s="17"/>
      <c r="L16079" s="17"/>
    </row>
    <row r="16080" spans="1:12" ht="57">
      <c r="A16080" s="14" t="s">
        <v>1622</v>
      </c>
      <c r="B16080" s="14" t="s">
        <v>2456</v>
      </c>
      <c r="C16080" s="8" t="s">
        <v>1735</v>
      </c>
      <c r="D16080" s="15"/>
      <c r="E16080" s="10" t="s">
        <v>2603</v>
      </c>
      <c r="F16080" s="14"/>
      <c r="G16080" s="16"/>
      <c r="H16080" s="43"/>
      <c r="I16080" s="12" t="str">
        <f t="shared" si="251"/>
        <v/>
      </c>
      <c r="J16080" s="17"/>
      <c r="K16080" s="17"/>
      <c r="L16080" s="17"/>
    </row>
    <row r="16081" spans="1:12" ht="14.25">
      <c r="A16081" s="14" t="s">
        <v>1622</v>
      </c>
      <c r="B16081" s="14" t="s">
        <v>2456</v>
      </c>
      <c r="C16081" s="8" t="s">
        <v>1735</v>
      </c>
      <c r="D16081" s="15"/>
      <c r="E16081" s="10" t="s">
        <v>2604</v>
      </c>
      <c r="F16081" s="14"/>
      <c r="G16081" s="16"/>
      <c r="H16081" s="43"/>
      <c r="I16081" s="12" t="str">
        <f t="shared" si="251"/>
        <v/>
      </c>
      <c r="J16081" s="17"/>
      <c r="K16081" s="17"/>
      <c r="L16081" s="17"/>
    </row>
    <row r="16082" spans="1:12" ht="57">
      <c r="A16082" s="14" t="s">
        <v>1622</v>
      </c>
      <c r="B16082" s="14" t="s">
        <v>2456</v>
      </c>
      <c r="C16082" s="8" t="s">
        <v>1735</v>
      </c>
      <c r="D16082" s="15"/>
      <c r="E16082" s="10" t="s">
        <v>2605</v>
      </c>
      <c r="F16082" s="14"/>
      <c r="G16082" s="16"/>
      <c r="H16082" s="43"/>
      <c r="I16082" s="12" t="str">
        <f t="shared" si="251"/>
        <v/>
      </c>
      <c r="J16082" s="17"/>
      <c r="K16082" s="17"/>
      <c r="L16082" s="17"/>
    </row>
    <row r="16083" spans="1:12" ht="14.25">
      <c r="A16083" s="14" t="s">
        <v>1622</v>
      </c>
      <c r="B16083" s="14" t="s">
        <v>2456</v>
      </c>
      <c r="C16083" s="8" t="s">
        <v>1735</v>
      </c>
      <c r="D16083" s="15"/>
      <c r="E16083" s="10" t="s">
        <v>2604</v>
      </c>
      <c r="F16083" s="14"/>
      <c r="G16083" s="16"/>
      <c r="H16083" s="43"/>
      <c r="I16083" s="12" t="str">
        <f t="shared" si="251"/>
        <v/>
      </c>
      <c r="J16083" s="17"/>
      <c r="K16083" s="17"/>
      <c r="L16083" s="17"/>
    </row>
    <row r="16084" spans="1:12" ht="57">
      <c r="A16084" s="14" t="s">
        <v>1622</v>
      </c>
      <c r="B16084" s="14" t="s">
        <v>2456</v>
      </c>
      <c r="C16084" s="8" t="s">
        <v>1735</v>
      </c>
      <c r="D16084" s="15"/>
      <c r="E16084" s="10" t="s">
        <v>2605</v>
      </c>
      <c r="F16084" s="14"/>
      <c r="G16084" s="16"/>
      <c r="H16084" s="43"/>
      <c r="I16084" s="12" t="str">
        <f t="shared" si="251"/>
        <v/>
      </c>
      <c r="J16084" s="17"/>
      <c r="K16084" s="17"/>
      <c r="L16084" s="17"/>
    </row>
    <row r="16085" spans="1:12" ht="28.5">
      <c r="A16085" s="14" t="s">
        <v>1622</v>
      </c>
      <c r="B16085" s="14" t="s">
        <v>2456</v>
      </c>
      <c r="C16085" s="8" t="s">
        <v>1735</v>
      </c>
      <c r="D16085" s="15"/>
      <c r="E16085" s="10" t="s">
        <v>3357</v>
      </c>
      <c r="F16085" s="14"/>
      <c r="G16085" s="16"/>
      <c r="H16085" s="43"/>
      <c r="I16085" s="12" t="str">
        <f t="shared" si="251"/>
        <v/>
      </c>
      <c r="J16085" s="17"/>
      <c r="K16085" s="17"/>
      <c r="L16085" s="17"/>
    </row>
    <row r="16086" spans="1:12" ht="14.25">
      <c r="A16086" s="14" t="s">
        <v>1622</v>
      </c>
      <c r="B16086" s="14" t="s">
        <v>2456</v>
      </c>
      <c r="C16086" s="8" t="s">
        <v>1735</v>
      </c>
      <c r="D16086" s="15" t="s">
        <v>15196</v>
      </c>
      <c r="E16086" s="10" t="s">
        <v>15197</v>
      </c>
      <c r="F16086" s="14" t="s">
        <v>185</v>
      </c>
      <c r="G16086" s="16">
        <v>171.36</v>
      </c>
      <c r="H16086" s="43"/>
      <c r="I16086" s="12" t="str">
        <f t="shared" si="251"/>
        <v/>
      </c>
      <c r="J16086" s="17"/>
      <c r="K16086" s="17"/>
      <c r="L16086" s="17"/>
    </row>
    <row r="16087" spans="1:12" ht="14.25">
      <c r="A16087" s="14" t="s">
        <v>1622</v>
      </c>
      <c r="B16087" s="14" t="s">
        <v>2456</v>
      </c>
      <c r="C16087" s="8" t="s">
        <v>1735</v>
      </c>
      <c r="D16087" s="15" t="s">
        <v>15198</v>
      </c>
      <c r="E16087" s="10" t="s">
        <v>15188</v>
      </c>
      <c r="F16087" s="14" t="s">
        <v>185</v>
      </c>
      <c r="G16087" s="16">
        <v>518.03</v>
      </c>
      <c r="H16087" s="43"/>
      <c r="I16087" s="12" t="str">
        <f t="shared" si="251"/>
        <v/>
      </c>
      <c r="J16087" s="17"/>
      <c r="K16087" s="17"/>
      <c r="L16087" s="17"/>
    </row>
    <row r="16088" spans="1:12" ht="14.25">
      <c r="A16088" s="14" t="s">
        <v>1622</v>
      </c>
      <c r="B16088" s="14" t="s">
        <v>2456</v>
      </c>
      <c r="C16088" s="8" t="s">
        <v>1735</v>
      </c>
      <c r="D16088" s="15" t="s">
        <v>15199</v>
      </c>
      <c r="E16088" s="10" t="s">
        <v>15190</v>
      </c>
      <c r="F16088" s="14" t="s">
        <v>185</v>
      </c>
      <c r="G16088" s="16">
        <v>869.94</v>
      </c>
      <c r="H16088" s="43"/>
      <c r="I16088" s="12" t="str">
        <f t="shared" si="251"/>
        <v/>
      </c>
      <c r="J16088" s="17"/>
      <c r="K16088" s="17"/>
      <c r="L16088" s="17"/>
    </row>
    <row r="16089" spans="1:12" ht="14.25">
      <c r="A16089" s="14" t="s">
        <v>1622</v>
      </c>
      <c r="B16089" s="14" t="s">
        <v>2456</v>
      </c>
      <c r="C16089" s="8" t="s">
        <v>1735</v>
      </c>
      <c r="D16089" s="15" t="s">
        <v>15200</v>
      </c>
      <c r="E16089" s="10" t="s">
        <v>2610</v>
      </c>
      <c r="F16089" s="14" t="s">
        <v>185</v>
      </c>
      <c r="G16089" s="16">
        <v>124.75</v>
      </c>
      <c r="H16089" s="43"/>
      <c r="I16089" s="12" t="str">
        <f t="shared" si="251"/>
        <v/>
      </c>
      <c r="J16089" s="17"/>
      <c r="K16089" s="17"/>
      <c r="L16089" s="17"/>
    </row>
    <row r="16090" spans="1:12" ht="14.25">
      <c r="A16090" s="14" t="s">
        <v>1622</v>
      </c>
      <c r="B16090" s="14" t="s">
        <v>2456</v>
      </c>
      <c r="C16090" s="8" t="s">
        <v>1735</v>
      </c>
      <c r="D16090" s="15" t="s">
        <v>15201</v>
      </c>
      <c r="E16090" s="10" t="s">
        <v>1748</v>
      </c>
      <c r="F16090" s="14" t="s">
        <v>185</v>
      </c>
      <c r="G16090" s="16">
        <v>1684.07</v>
      </c>
      <c r="H16090" s="43"/>
      <c r="I16090" s="12" t="str">
        <f t="shared" si="251"/>
        <v/>
      </c>
      <c r="J16090" s="17"/>
      <c r="K16090" s="17"/>
      <c r="L16090" s="17"/>
    </row>
    <row r="16091" spans="1:12" ht="14.25">
      <c r="A16091" s="14" t="s">
        <v>1622</v>
      </c>
      <c r="B16091" s="14" t="s">
        <v>2456</v>
      </c>
      <c r="C16091" s="8" t="s">
        <v>1735</v>
      </c>
      <c r="D16091" s="15"/>
      <c r="E16091" s="10" t="s">
        <v>15202</v>
      </c>
      <c r="F16091" s="14"/>
      <c r="G16091" s="16"/>
      <c r="H16091" s="43"/>
      <c r="I16091" s="12" t="str">
        <f t="shared" si="251"/>
        <v/>
      </c>
      <c r="J16091" s="17"/>
      <c r="K16091" s="17"/>
      <c r="L16091" s="17"/>
    </row>
    <row r="16092" spans="1:12" ht="14.25">
      <c r="A16092" s="14" t="s">
        <v>1622</v>
      </c>
      <c r="B16092" s="14" t="s">
        <v>2767</v>
      </c>
      <c r="C16092" s="8" t="s">
        <v>1735</v>
      </c>
      <c r="D16092" s="15"/>
      <c r="E16092" s="10" t="s">
        <v>2768</v>
      </c>
      <c r="F16092" s="14"/>
      <c r="G16092" s="16"/>
      <c r="H16092" s="43"/>
      <c r="I16092" s="12" t="str">
        <f t="shared" si="251"/>
        <v/>
      </c>
      <c r="J16092" s="17"/>
      <c r="K16092" s="17"/>
      <c r="L16092" s="17"/>
    </row>
    <row r="16093" spans="1:12" ht="14.25">
      <c r="A16093" s="14" t="s">
        <v>1622</v>
      </c>
      <c r="B16093" s="14" t="s">
        <v>2767</v>
      </c>
      <c r="C16093" s="8" t="s">
        <v>1735</v>
      </c>
      <c r="D16093" s="15"/>
      <c r="E16093" s="10" t="s">
        <v>15203</v>
      </c>
      <c r="F16093" s="14"/>
      <c r="G16093" s="16"/>
      <c r="H16093" s="43"/>
      <c r="I16093" s="12" t="str">
        <f t="shared" si="251"/>
        <v/>
      </c>
      <c r="J16093" s="17"/>
      <c r="K16093" s="17"/>
      <c r="L16093" s="17"/>
    </row>
    <row r="16094" spans="1:12" ht="14.25">
      <c r="A16094" s="14" t="s">
        <v>1622</v>
      </c>
      <c r="B16094" s="14" t="s">
        <v>2767</v>
      </c>
      <c r="C16094" s="8" t="s">
        <v>1735</v>
      </c>
      <c r="D16094" s="15" t="s">
        <v>15204</v>
      </c>
      <c r="E16094" s="10" t="s">
        <v>15205</v>
      </c>
      <c r="F16094" s="14"/>
      <c r="G16094" s="16"/>
      <c r="H16094" s="43"/>
      <c r="I16094" s="12" t="str">
        <f t="shared" si="251"/>
        <v/>
      </c>
      <c r="J16094" s="17"/>
      <c r="K16094" s="17"/>
      <c r="L16094" s="17"/>
    </row>
    <row r="16095" spans="1:12" ht="156.75">
      <c r="A16095" s="14" t="s">
        <v>1622</v>
      </c>
      <c r="B16095" s="14" t="s">
        <v>2767</v>
      </c>
      <c r="C16095" s="8" t="s">
        <v>1735</v>
      </c>
      <c r="D16095" s="15"/>
      <c r="E16095" s="10" t="s">
        <v>15206</v>
      </c>
      <c r="F16095" s="14"/>
      <c r="G16095" s="16"/>
      <c r="H16095" s="43"/>
      <c r="I16095" s="12" t="str">
        <f t="shared" si="251"/>
        <v/>
      </c>
      <c r="J16095" s="17"/>
      <c r="K16095" s="17"/>
      <c r="L16095" s="17"/>
    </row>
    <row r="16096" spans="1:12" ht="14.25">
      <c r="A16096" s="14" t="s">
        <v>1622</v>
      </c>
      <c r="B16096" s="14" t="s">
        <v>2767</v>
      </c>
      <c r="C16096" s="8" t="s">
        <v>1735</v>
      </c>
      <c r="D16096" s="15"/>
      <c r="E16096" s="10" t="s">
        <v>9556</v>
      </c>
      <c r="F16096" s="14"/>
      <c r="G16096" s="16"/>
      <c r="H16096" s="43"/>
      <c r="I16096" s="12" t="str">
        <f t="shared" si="251"/>
        <v/>
      </c>
      <c r="J16096" s="17"/>
      <c r="K16096" s="17"/>
      <c r="L16096" s="17"/>
    </row>
    <row r="16097" spans="1:12" ht="14.25">
      <c r="A16097" s="14" t="s">
        <v>1622</v>
      </c>
      <c r="B16097" s="14" t="s">
        <v>2767</v>
      </c>
      <c r="C16097" s="8" t="s">
        <v>1735</v>
      </c>
      <c r="D16097" s="15" t="s">
        <v>15207</v>
      </c>
      <c r="E16097" s="10" t="s">
        <v>15208</v>
      </c>
      <c r="F16097" s="14" t="s">
        <v>84</v>
      </c>
      <c r="G16097" s="16">
        <v>1</v>
      </c>
      <c r="H16097" s="43"/>
      <c r="I16097" s="12" t="str">
        <f t="shared" si="251"/>
        <v/>
      </c>
      <c r="J16097" s="17"/>
      <c r="K16097" s="17"/>
      <c r="L16097" s="17"/>
    </row>
    <row r="16098" spans="1:12" ht="14.25">
      <c r="A16098" s="14" t="s">
        <v>1622</v>
      </c>
      <c r="B16098" s="14" t="s">
        <v>2767</v>
      </c>
      <c r="C16098" s="8" t="s">
        <v>1735</v>
      </c>
      <c r="D16098" s="15" t="s">
        <v>15209</v>
      </c>
      <c r="E16098" s="10" t="s">
        <v>15210</v>
      </c>
      <c r="F16098" s="14" t="s">
        <v>84</v>
      </c>
      <c r="G16098" s="16">
        <v>1</v>
      </c>
      <c r="H16098" s="43"/>
      <c r="I16098" s="12" t="str">
        <f t="shared" si="251"/>
        <v/>
      </c>
      <c r="J16098" s="17"/>
      <c r="K16098" s="17"/>
      <c r="L16098" s="17"/>
    </row>
    <row r="16099" spans="1:12" ht="14.25">
      <c r="A16099" s="14" t="s">
        <v>1622</v>
      </c>
      <c r="B16099" s="14" t="s">
        <v>2767</v>
      </c>
      <c r="C16099" s="8" t="s">
        <v>1735</v>
      </c>
      <c r="D16099" s="15" t="s">
        <v>15211</v>
      </c>
      <c r="E16099" s="10" t="s">
        <v>15212</v>
      </c>
      <c r="F16099" s="14" t="s">
        <v>84</v>
      </c>
      <c r="G16099" s="16">
        <v>1</v>
      </c>
      <c r="H16099" s="43"/>
      <c r="I16099" s="12" t="str">
        <f t="shared" si="251"/>
        <v/>
      </c>
      <c r="J16099" s="17"/>
      <c r="K16099" s="17"/>
      <c r="L16099" s="17"/>
    </row>
    <row r="16100" spans="1:12" ht="14.25">
      <c r="A16100" s="14" t="s">
        <v>1622</v>
      </c>
      <c r="B16100" s="14" t="s">
        <v>2767</v>
      </c>
      <c r="C16100" s="8" t="s">
        <v>1735</v>
      </c>
      <c r="D16100" s="15" t="s">
        <v>15213</v>
      </c>
      <c r="E16100" s="10" t="s">
        <v>15214</v>
      </c>
      <c r="F16100" s="14" t="s">
        <v>84</v>
      </c>
      <c r="G16100" s="16">
        <v>1</v>
      </c>
      <c r="H16100" s="43"/>
      <c r="I16100" s="12" t="str">
        <f t="shared" si="251"/>
        <v/>
      </c>
      <c r="J16100" s="17"/>
      <c r="K16100" s="17"/>
      <c r="L16100" s="17"/>
    </row>
    <row r="16101" spans="1:12" ht="14.25">
      <c r="A16101" s="14" t="s">
        <v>1622</v>
      </c>
      <c r="B16101" s="14" t="s">
        <v>2767</v>
      </c>
      <c r="C16101" s="8" t="s">
        <v>1735</v>
      </c>
      <c r="D16101" s="15" t="s">
        <v>15215</v>
      </c>
      <c r="E16101" s="10" t="s">
        <v>15216</v>
      </c>
      <c r="F16101" s="14" t="s">
        <v>84</v>
      </c>
      <c r="G16101" s="16">
        <v>1</v>
      </c>
      <c r="H16101" s="43"/>
      <c r="I16101" s="12" t="str">
        <f t="shared" si="251"/>
        <v/>
      </c>
      <c r="J16101" s="17"/>
      <c r="K16101" s="17"/>
      <c r="L16101" s="17"/>
    </row>
    <row r="16102" spans="1:12" ht="14.25">
      <c r="A16102" s="14" t="s">
        <v>1622</v>
      </c>
      <c r="B16102" s="14" t="s">
        <v>2767</v>
      </c>
      <c r="C16102" s="8" t="s">
        <v>1735</v>
      </c>
      <c r="D16102" s="15" t="s">
        <v>15217</v>
      </c>
      <c r="E16102" s="10" t="s">
        <v>15218</v>
      </c>
      <c r="F16102" s="14" t="s">
        <v>84</v>
      </c>
      <c r="G16102" s="16">
        <v>2</v>
      </c>
      <c r="H16102" s="43"/>
      <c r="I16102" s="12" t="str">
        <f t="shared" si="251"/>
        <v/>
      </c>
      <c r="J16102" s="17"/>
      <c r="K16102" s="17"/>
      <c r="L16102" s="17"/>
    </row>
    <row r="16103" spans="1:12" ht="14.25">
      <c r="A16103" s="14" t="s">
        <v>1622</v>
      </c>
      <c r="B16103" s="14" t="s">
        <v>2767</v>
      </c>
      <c r="C16103" s="8" t="s">
        <v>1735</v>
      </c>
      <c r="D16103" s="15" t="s">
        <v>15219</v>
      </c>
      <c r="E16103" s="10" t="s">
        <v>15220</v>
      </c>
      <c r="F16103" s="14" t="s">
        <v>84</v>
      </c>
      <c r="G16103" s="16">
        <v>1</v>
      </c>
      <c r="H16103" s="43"/>
      <c r="I16103" s="12" t="str">
        <f t="shared" si="251"/>
        <v/>
      </c>
      <c r="J16103" s="17"/>
      <c r="K16103" s="17"/>
      <c r="L16103" s="17"/>
    </row>
    <row r="16104" spans="1:12" ht="14.25">
      <c r="A16104" s="14" t="s">
        <v>1622</v>
      </c>
      <c r="B16104" s="14" t="s">
        <v>2767</v>
      </c>
      <c r="C16104" s="8" t="s">
        <v>1735</v>
      </c>
      <c r="D16104" s="15" t="s">
        <v>15221</v>
      </c>
      <c r="E16104" s="10" t="s">
        <v>15222</v>
      </c>
      <c r="F16104" s="14" t="s">
        <v>84</v>
      </c>
      <c r="G16104" s="16">
        <v>4</v>
      </c>
      <c r="H16104" s="43"/>
      <c r="I16104" s="12" t="str">
        <f t="shared" si="251"/>
        <v/>
      </c>
      <c r="J16104" s="17"/>
      <c r="K16104" s="17"/>
      <c r="L16104" s="17"/>
    </row>
    <row r="16105" spans="1:12" ht="14.25">
      <c r="A16105" s="14" t="s">
        <v>1622</v>
      </c>
      <c r="B16105" s="14" t="s">
        <v>2767</v>
      </c>
      <c r="C16105" s="8"/>
      <c r="D16105" s="15"/>
      <c r="E16105" s="10" t="s">
        <v>15223</v>
      </c>
      <c r="F16105" s="14" t="s">
        <v>84</v>
      </c>
      <c r="G16105" s="16">
        <v>2</v>
      </c>
      <c r="H16105" s="43"/>
      <c r="I16105" s="12" t="str">
        <f t="shared" si="251"/>
        <v/>
      </c>
      <c r="J16105" s="17"/>
      <c r="K16105" s="17"/>
      <c r="L16105" s="17"/>
    </row>
    <row r="16106" spans="1:12" ht="14.25">
      <c r="A16106" s="14" t="s">
        <v>1622</v>
      </c>
      <c r="B16106" s="14" t="s">
        <v>2767</v>
      </c>
      <c r="C16106" s="8" t="s">
        <v>1735</v>
      </c>
      <c r="D16106" s="15" t="s">
        <v>15224</v>
      </c>
      <c r="E16106" s="10" t="s">
        <v>15225</v>
      </c>
      <c r="F16106" s="14" t="s">
        <v>84</v>
      </c>
      <c r="G16106" s="16">
        <v>1</v>
      </c>
      <c r="H16106" s="43"/>
      <c r="I16106" s="12" t="str">
        <f t="shared" si="251"/>
        <v/>
      </c>
      <c r="J16106" s="17"/>
      <c r="K16106" s="17"/>
      <c r="L16106" s="17"/>
    </row>
    <row r="16107" spans="1:12" ht="14.25">
      <c r="A16107" s="14" t="s">
        <v>1622</v>
      </c>
      <c r="B16107" s="14" t="s">
        <v>2767</v>
      </c>
      <c r="C16107" s="8" t="s">
        <v>1735</v>
      </c>
      <c r="D16107" s="15" t="s">
        <v>15226</v>
      </c>
      <c r="E16107" s="10" t="s">
        <v>15227</v>
      </c>
      <c r="F16107" s="14" t="s">
        <v>84</v>
      </c>
      <c r="G16107" s="16">
        <v>14</v>
      </c>
      <c r="H16107" s="43"/>
      <c r="I16107" s="12" t="str">
        <f t="shared" si="251"/>
        <v/>
      </c>
      <c r="J16107" s="17"/>
      <c r="K16107" s="17"/>
      <c r="L16107" s="17"/>
    </row>
    <row r="16108" spans="1:12" ht="14.25">
      <c r="A16108" s="14" t="s">
        <v>1622</v>
      </c>
      <c r="B16108" s="14" t="s">
        <v>2767</v>
      </c>
      <c r="C16108" s="8" t="s">
        <v>1735</v>
      </c>
      <c r="D16108" s="15" t="s">
        <v>15228</v>
      </c>
      <c r="E16108" s="10" t="s">
        <v>15229</v>
      </c>
      <c r="F16108" s="14"/>
      <c r="G16108" s="16"/>
      <c r="H16108" s="43"/>
      <c r="I16108" s="12" t="str">
        <f t="shared" si="251"/>
        <v/>
      </c>
      <c r="J16108" s="17"/>
      <c r="K16108" s="17"/>
      <c r="L16108" s="17"/>
    </row>
    <row r="16109" spans="1:12" ht="114">
      <c r="A16109" s="14" t="s">
        <v>1622</v>
      </c>
      <c r="B16109" s="14" t="s">
        <v>2767</v>
      </c>
      <c r="C16109" s="8" t="s">
        <v>1735</v>
      </c>
      <c r="D16109" s="15"/>
      <c r="E16109" s="10" t="s">
        <v>15230</v>
      </c>
      <c r="F16109" s="14"/>
      <c r="G16109" s="16"/>
      <c r="H16109" s="43"/>
      <c r="I16109" s="12" t="str">
        <f t="shared" si="251"/>
        <v/>
      </c>
      <c r="J16109" s="17"/>
      <c r="K16109" s="17"/>
      <c r="L16109" s="17"/>
    </row>
    <row r="16110" spans="1:12" ht="14.25">
      <c r="A16110" s="14" t="s">
        <v>1622</v>
      </c>
      <c r="B16110" s="14" t="s">
        <v>2767</v>
      </c>
      <c r="C16110" s="8" t="s">
        <v>1735</v>
      </c>
      <c r="D16110" s="15"/>
      <c r="E16110" s="10" t="s">
        <v>9556</v>
      </c>
      <c r="F16110" s="14"/>
      <c r="G16110" s="16"/>
      <c r="H16110" s="43"/>
      <c r="I16110" s="12" t="str">
        <f t="shared" si="251"/>
        <v/>
      </c>
      <c r="J16110" s="17"/>
      <c r="K16110" s="17"/>
      <c r="L16110" s="17"/>
    </row>
    <row r="16111" spans="1:12" ht="14.25">
      <c r="A16111" s="14" t="s">
        <v>1622</v>
      </c>
      <c r="B16111" s="14" t="s">
        <v>2767</v>
      </c>
      <c r="C16111" s="8" t="s">
        <v>1735</v>
      </c>
      <c r="D16111" s="15" t="s">
        <v>15231</v>
      </c>
      <c r="E16111" s="10" t="s">
        <v>15232</v>
      </c>
      <c r="F16111" s="14" t="s">
        <v>84</v>
      </c>
      <c r="G16111" s="16">
        <v>2</v>
      </c>
      <c r="H16111" s="43"/>
      <c r="I16111" s="12" t="str">
        <f t="shared" si="251"/>
        <v/>
      </c>
      <c r="J16111" s="17"/>
      <c r="K16111" s="17"/>
      <c r="L16111" s="17"/>
    </row>
    <row r="16112" spans="1:12" ht="14.25">
      <c r="A16112" s="14" t="s">
        <v>1622</v>
      </c>
      <c r="B16112" s="14" t="s">
        <v>2767</v>
      </c>
      <c r="C16112" s="8" t="s">
        <v>1735</v>
      </c>
      <c r="D16112" s="15" t="s">
        <v>15233</v>
      </c>
      <c r="E16112" s="10" t="s">
        <v>15234</v>
      </c>
      <c r="F16112" s="14" t="s">
        <v>84</v>
      </c>
      <c r="G16112" s="16">
        <v>1</v>
      </c>
      <c r="H16112" s="43"/>
      <c r="I16112" s="12" t="str">
        <f t="shared" si="251"/>
        <v/>
      </c>
      <c r="J16112" s="17"/>
      <c r="K16112" s="17"/>
      <c r="L16112" s="17"/>
    </row>
    <row r="16113" spans="1:12" ht="14.25">
      <c r="A16113" s="14" t="s">
        <v>1622</v>
      </c>
      <c r="B16113" s="14" t="s">
        <v>2767</v>
      </c>
      <c r="C16113" s="8" t="s">
        <v>1735</v>
      </c>
      <c r="D16113" s="15" t="s">
        <v>15235</v>
      </c>
      <c r="E16113" s="10" t="s">
        <v>15236</v>
      </c>
      <c r="F16113" s="14"/>
      <c r="G16113" s="16"/>
      <c r="H16113" s="43"/>
      <c r="I16113" s="12" t="str">
        <f t="shared" si="251"/>
        <v/>
      </c>
      <c r="J16113" s="17"/>
      <c r="K16113" s="17"/>
      <c r="L16113" s="17"/>
    </row>
    <row r="16114" spans="1:12" ht="128.25">
      <c r="A16114" s="14" t="s">
        <v>1622</v>
      </c>
      <c r="B16114" s="14" t="s">
        <v>2767</v>
      </c>
      <c r="C16114" s="8" t="s">
        <v>1735</v>
      </c>
      <c r="D16114" s="15"/>
      <c r="E16114" s="10" t="s">
        <v>15237</v>
      </c>
      <c r="F16114" s="14"/>
      <c r="G16114" s="16"/>
      <c r="H16114" s="43"/>
      <c r="I16114" s="12" t="str">
        <f t="shared" si="251"/>
        <v/>
      </c>
      <c r="J16114" s="17"/>
      <c r="K16114" s="17"/>
      <c r="L16114" s="17"/>
    </row>
    <row r="16115" spans="1:12" ht="14.25">
      <c r="A16115" s="14" t="s">
        <v>1622</v>
      </c>
      <c r="B16115" s="14" t="s">
        <v>2767</v>
      </c>
      <c r="C16115" s="8" t="s">
        <v>1735</v>
      </c>
      <c r="D16115" s="15"/>
      <c r="E16115" s="10" t="s">
        <v>2615</v>
      </c>
      <c r="F16115" s="14"/>
      <c r="G16115" s="16"/>
      <c r="H16115" s="43"/>
      <c r="I16115" s="12" t="str">
        <f t="shared" si="251"/>
        <v/>
      </c>
      <c r="J16115" s="17"/>
      <c r="K16115" s="17"/>
      <c r="L16115" s="17"/>
    </row>
    <row r="16116" spans="1:12" ht="14.25">
      <c r="A16116" s="14" t="s">
        <v>1622</v>
      </c>
      <c r="B16116" s="14" t="s">
        <v>2767</v>
      </c>
      <c r="C16116" s="8" t="s">
        <v>1735</v>
      </c>
      <c r="D16116" s="15" t="s">
        <v>15238</v>
      </c>
      <c r="E16116" s="10" t="s">
        <v>2916</v>
      </c>
      <c r="F16116" s="14" t="s">
        <v>84</v>
      </c>
      <c r="G16116" s="16">
        <v>3.7</v>
      </c>
      <c r="H16116" s="43"/>
      <c r="I16116" s="12" t="str">
        <f t="shared" si="251"/>
        <v/>
      </c>
      <c r="J16116" s="17"/>
      <c r="K16116" s="17"/>
      <c r="L16116" s="17"/>
    </row>
    <row r="16117" spans="1:12" ht="14.25">
      <c r="A16117" s="14" t="s">
        <v>1622</v>
      </c>
      <c r="B16117" s="14" t="s">
        <v>2767</v>
      </c>
      <c r="C16117" s="8" t="s">
        <v>1735</v>
      </c>
      <c r="D16117" s="15" t="s">
        <v>15239</v>
      </c>
      <c r="E16117" s="10" t="s">
        <v>2924</v>
      </c>
      <c r="F16117" s="14" t="s">
        <v>84</v>
      </c>
      <c r="G16117" s="16">
        <v>8</v>
      </c>
      <c r="H16117" s="43"/>
      <c r="I16117" s="12" t="str">
        <f t="shared" si="251"/>
        <v/>
      </c>
      <c r="J16117" s="17"/>
      <c r="K16117" s="17"/>
      <c r="L16117" s="17"/>
    </row>
    <row r="16118" spans="1:12" ht="14.25">
      <c r="A16118" s="14" t="s">
        <v>1622</v>
      </c>
      <c r="B16118" s="14" t="s">
        <v>2767</v>
      </c>
      <c r="C16118" s="8" t="s">
        <v>1735</v>
      </c>
      <c r="D16118" s="15" t="s">
        <v>15240</v>
      </c>
      <c r="E16118" s="10" t="s">
        <v>15241</v>
      </c>
      <c r="F16118" s="14"/>
      <c r="G16118" s="16"/>
      <c r="H16118" s="43"/>
      <c r="I16118" s="12" t="str">
        <f t="shared" si="251"/>
        <v/>
      </c>
      <c r="J16118" s="17"/>
      <c r="K16118" s="17"/>
      <c r="L16118" s="17"/>
    </row>
    <row r="16119" spans="1:12" ht="228">
      <c r="A16119" s="14" t="s">
        <v>1622</v>
      </c>
      <c r="B16119" s="14" t="s">
        <v>2767</v>
      </c>
      <c r="C16119" s="8" t="s">
        <v>1735</v>
      </c>
      <c r="D16119" s="15"/>
      <c r="E16119" s="10" t="s">
        <v>15242</v>
      </c>
      <c r="F16119" s="14"/>
      <c r="G16119" s="16"/>
      <c r="H16119" s="43"/>
      <c r="I16119" s="12" t="str">
        <f t="shared" si="251"/>
        <v/>
      </c>
      <c r="J16119" s="17"/>
      <c r="K16119" s="17"/>
      <c r="L16119" s="17"/>
    </row>
    <row r="16120" spans="1:12" ht="14.25">
      <c r="A16120" s="14" t="s">
        <v>1622</v>
      </c>
      <c r="B16120" s="14" t="s">
        <v>2767</v>
      </c>
      <c r="C16120" s="8" t="s">
        <v>1735</v>
      </c>
      <c r="D16120" s="15"/>
      <c r="E16120" s="10" t="s">
        <v>15243</v>
      </c>
      <c r="F16120" s="14"/>
      <c r="G16120" s="16"/>
      <c r="H16120" s="43"/>
      <c r="I16120" s="12" t="str">
        <f t="shared" si="251"/>
        <v/>
      </c>
      <c r="J16120" s="17"/>
      <c r="K16120" s="17"/>
      <c r="L16120" s="17"/>
    </row>
    <row r="16121" spans="1:12" ht="14.25">
      <c r="A16121" s="14" t="s">
        <v>1622</v>
      </c>
      <c r="B16121" s="14" t="s">
        <v>2767</v>
      </c>
      <c r="C16121" s="8" t="s">
        <v>1735</v>
      </c>
      <c r="D16121" s="15" t="s">
        <v>15244</v>
      </c>
      <c r="E16121" s="10" t="s">
        <v>15245</v>
      </c>
      <c r="F16121" s="14" t="s">
        <v>185</v>
      </c>
      <c r="G16121" s="16">
        <v>90</v>
      </c>
      <c r="H16121" s="43"/>
      <c r="I16121" s="12" t="str">
        <f t="shared" si="251"/>
        <v/>
      </c>
      <c r="J16121" s="17"/>
      <c r="K16121" s="17"/>
      <c r="L16121" s="17"/>
    </row>
    <row r="16122" spans="1:12" ht="14.25">
      <c r="A16122" s="14" t="s">
        <v>1622</v>
      </c>
      <c r="B16122" s="14" t="s">
        <v>2767</v>
      </c>
      <c r="C16122" s="8" t="s">
        <v>1735</v>
      </c>
      <c r="D16122" s="15" t="s">
        <v>15246</v>
      </c>
      <c r="E16122" s="10" t="s">
        <v>15247</v>
      </c>
      <c r="F16122" s="14" t="s">
        <v>185</v>
      </c>
      <c r="G16122" s="16">
        <v>20</v>
      </c>
      <c r="H16122" s="43"/>
      <c r="I16122" s="12" t="str">
        <f t="shared" si="251"/>
        <v/>
      </c>
      <c r="J16122" s="17"/>
      <c r="K16122" s="17"/>
      <c r="L16122" s="17"/>
    </row>
    <row r="16123" spans="1:12" ht="14.25">
      <c r="A16123" s="14" t="s">
        <v>1622</v>
      </c>
      <c r="B16123" s="14" t="s">
        <v>2767</v>
      </c>
      <c r="C16123" s="8" t="s">
        <v>1735</v>
      </c>
      <c r="D16123" s="15" t="s">
        <v>15248</v>
      </c>
      <c r="E16123" s="10" t="s">
        <v>15249</v>
      </c>
      <c r="F16123" s="14" t="s">
        <v>185</v>
      </c>
      <c r="G16123" s="16">
        <v>33</v>
      </c>
      <c r="H16123" s="43"/>
      <c r="I16123" s="12" t="str">
        <f t="shared" si="251"/>
        <v/>
      </c>
      <c r="J16123" s="17"/>
      <c r="K16123" s="17"/>
      <c r="L16123" s="17"/>
    </row>
    <row r="16124" spans="1:12" ht="14.25">
      <c r="A16124" s="14" t="s">
        <v>1622</v>
      </c>
      <c r="B16124" s="14" t="s">
        <v>2767</v>
      </c>
      <c r="C16124" s="8" t="s">
        <v>1735</v>
      </c>
      <c r="D16124" s="15" t="s">
        <v>15250</v>
      </c>
      <c r="E16124" s="10" t="s">
        <v>15229</v>
      </c>
      <c r="F16124" s="14" t="s">
        <v>168</v>
      </c>
      <c r="G16124" s="16">
        <v>6.25</v>
      </c>
      <c r="H16124" s="43"/>
      <c r="I16124" s="12" t="str">
        <f t="shared" si="251"/>
        <v/>
      </c>
      <c r="J16124" s="17"/>
      <c r="K16124" s="17"/>
      <c r="L16124" s="17"/>
    </row>
    <row r="16125" spans="1:12" ht="14.25">
      <c r="A16125" s="14" t="s">
        <v>1622</v>
      </c>
      <c r="B16125" s="14" t="s">
        <v>2767</v>
      </c>
      <c r="C16125" s="8" t="s">
        <v>1735</v>
      </c>
      <c r="D16125" s="15" t="s">
        <v>15251</v>
      </c>
      <c r="E16125" s="10" t="s">
        <v>15252</v>
      </c>
      <c r="F16125" s="14"/>
      <c r="G16125" s="16"/>
      <c r="H16125" s="43"/>
      <c r="I16125" s="12" t="str">
        <f t="shared" si="251"/>
        <v/>
      </c>
      <c r="J16125" s="17"/>
      <c r="K16125" s="17"/>
      <c r="L16125" s="17"/>
    </row>
    <row r="16126" spans="1:12" ht="270.75">
      <c r="A16126" s="14" t="s">
        <v>1622</v>
      </c>
      <c r="B16126" s="14" t="s">
        <v>2767</v>
      </c>
      <c r="C16126" s="8" t="s">
        <v>1735</v>
      </c>
      <c r="D16126" s="15"/>
      <c r="E16126" s="10" t="s">
        <v>15253</v>
      </c>
      <c r="F16126" s="14"/>
      <c r="G16126" s="16"/>
      <c r="H16126" s="43"/>
      <c r="I16126" s="12" t="str">
        <f t="shared" si="251"/>
        <v/>
      </c>
      <c r="J16126" s="17"/>
      <c r="K16126" s="17"/>
      <c r="L16126" s="17"/>
    </row>
    <row r="16127" spans="1:12" ht="14.25">
      <c r="A16127" s="14" t="s">
        <v>1622</v>
      </c>
      <c r="B16127" s="14" t="s">
        <v>2767</v>
      </c>
      <c r="C16127" s="8" t="s">
        <v>1735</v>
      </c>
      <c r="D16127" s="15"/>
      <c r="E16127" s="10" t="s">
        <v>15243</v>
      </c>
      <c r="F16127" s="14"/>
      <c r="G16127" s="16"/>
      <c r="H16127" s="43"/>
      <c r="I16127" s="12" t="str">
        <f t="shared" si="251"/>
        <v/>
      </c>
      <c r="J16127" s="17"/>
      <c r="K16127" s="17"/>
      <c r="L16127" s="17"/>
    </row>
    <row r="16128" spans="1:12" ht="14.25">
      <c r="A16128" s="14" t="s">
        <v>1622</v>
      </c>
      <c r="B16128" s="14" t="s">
        <v>2767</v>
      </c>
      <c r="C16128" s="8" t="s">
        <v>1735</v>
      </c>
      <c r="D16128" s="15" t="s">
        <v>15254</v>
      </c>
      <c r="E16128" s="10" t="s">
        <v>15245</v>
      </c>
      <c r="F16128" s="14" t="s">
        <v>185</v>
      </c>
      <c r="G16128" s="16">
        <v>90</v>
      </c>
      <c r="H16128" s="43"/>
      <c r="I16128" s="12" t="str">
        <f t="shared" si="251"/>
        <v/>
      </c>
      <c r="J16128" s="17"/>
      <c r="K16128" s="17"/>
      <c r="L16128" s="17"/>
    </row>
    <row r="16129" spans="1:12" ht="14.25">
      <c r="A16129" s="14" t="s">
        <v>1622</v>
      </c>
      <c r="B16129" s="14" t="s">
        <v>2767</v>
      </c>
      <c r="C16129" s="8" t="s">
        <v>1735</v>
      </c>
      <c r="D16129" s="15" t="s">
        <v>15255</v>
      </c>
      <c r="E16129" s="10" t="s">
        <v>15247</v>
      </c>
      <c r="F16129" s="14" t="s">
        <v>185</v>
      </c>
      <c r="G16129" s="16">
        <v>20</v>
      </c>
      <c r="H16129" s="43"/>
      <c r="I16129" s="12" t="str">
        <f t="shared" si="251"/>
        <v/>
      </c>
      <c r="J16129" s="17"/>
      <c r="K16129" s="17"/>
      <c r="L16129" s="17"/>
    </row>
    <row r="16130" spans="1:12" ht="14.25">
      <c r="A16130" s="14" t="s">
        <v>1622</v>
      </c>
      <c r="B16130" s="14" t="s">
        <v>2767</v>
      </c>
      <c r="C16130" s="8" t="s">
        <v>1735</v>
      </c>
      <c r="D16130" s="15" t="s">
        <v>15256</v>
      </c>
      <c r="E16130" s="10" t="s">
        <v>15249</v>
      </c>
      <c r="F16130" s="14" t="s">
        <v>185</v>
      </c>
      <c r="G16130" s="16">
        <v>33</v>
      </c>
      <c r="H16130" s="43"/>
      <c r="I16130" s="12" t="str">
        <f t="shared" si="251"/>
        <v/>
      </c>
      <c r="J16130" s="17"/>
      <c r="K16130" s="17"/>
      <c r="L16130" s="17"/>
    </row>
    <row r="16131" spans="1:12" ht="14.25">
      <c r="A16131" s="14" t="s">
        <v>1622</v>
      </c>
      <c r="B16131" s="14" t="s">
        <v>2767</v>
      </c>
      <c r="C16131" s="8" t="s">
        <v>1735</v>
      </c>
      <c r="D16131" s="15" t="s">
        <v>15257</v>
      </c>
      <c r="E16131" s="10" t="s">
        <v>15258</v>
      </c>
      <c r="F16131" s="14" t="s">
        <v>168</v>
      </c>
      <c r="G16131" s="16">
        <v>6.25</v>
      </c>
      <c r="H16131" s="43"/>
      <c r="I16131" s="12" t="str">
        <f t="shared" si="251"/>
        <v/>
      </c>
      <c r="J16131" s="17"/>
      <c r="K16131" s="17"/>
      <c r="L16131" s="17"/>
    </row>
    <row r="16132" spans="1:12" ht="14.25">
      <c r="A16132" s="14" t="s">
        <v>1622</v>
      </c>
      <c r="B16132" s="14" t="s">
        <v>2767</v>
      </c>
      <c r="C16132" s="8" t="s">
        <v>1735</v>
      </c>
      <c r="D16132" s="15" t="s">
        <v>15259</v>
      </c>
      <c r="E16132" s="10" t="s">
        <v>15260</v>
      </c>
      <c r="F16132" s="14"/>
      <c r="G16132" s="16"/>
      <c r="H16132" s="43"/>
      <c r="I16132" s="12" t="str">
        <f t="shared" ref="I16132:I16195" si="252">IF(AND(G16132&lt;&gt;"",H16132&lt;&gt;""),G16132*H16132,"")</f>
        <v/>
      </c>
      <c r="J16132" s="17"/>
      <c r="K16132" s="17"/>
      <c r="L16132" s="17"/>
    </row>
    <row r="16133" spans="1:12" ht="171">
      <c r="A16133" s="14" t="s">
        <v>1622</v>
      </c>
      <c r="B16133" s="14" t="s">
        <v>2767</v>
      </c>
      <c r="C16133" s="8" t="s">
        <v>1735</v>
      </c>
      <c r="D16133" s="15"/>
      <c r="E16133" s="10" t="s">
        <v>15261</v>
      </c>
      <c r="F16133" s="14"/>
      <c r="G16133" s="16"/>
      <c r="H16133" s="43"/>
      <c r="I16133" s="12" t="str">
        <f t="shared" si="252"/>
        <v/>
      </c>
      <c r="J16133" s="17"/>
      <c r="K16133" s="17"/>
      <c r="L16133" s="17"/>
    </row>
    <row r="16134" spans="1:12" ht="14.25">
      <c r="A16134" s="14" t="s">
        <v>1622</v>
      </c>
      <c r="B16134" s="14" t="s">
        <v>2767</v>
      </c>
      <c r="C16134" s="8" t="s">
        <v>1735</v>
      </c>
      <c r="D16134" s="15" t="s">
        <v>15262</v>
      </c>
      <c r="E16134" s="10" t="s">
        <v>1197</v>
      </c>
      <c r="F16134" s="14" t="s">
        <v>84</v>
      </c>
      <c r="G16134" s="16">
        <v>2</v>
      </c>
      <c r="H16134" s="43"/>
      <c r="I16134" s="12" t="str">
        <f t="shared" si="252"/>
        <v/>
      </c>
      <c r="J16134" s="17"/>
      <c r="K16134" s="17"/>
      <c r="L16134" s="17"/>
    </row>
    <row r="16135" spans="1:12" ht="14.25">
      <c r="A16135" s="14" t="s">
        <v>1622</v>
      </c>
      <c r="B16135" s="14" t="s">
        <v>2767</v>
      </c>
      <c r="C16135" s="8" t="s">
        <v>1735</v>
      </c>
      <c r="D16135" s="15"/>
      <c r="E16135" s="10" t="s">
        <v>15263</v>
      </c>
      <c r="F16135" s="14"/>
      <c r="G16135" s="16"/>
      <c r="H16135" s="43"/>
      <c r="I16135" s="12" t="str">
        <f t="shared" si="252"/>
        <v/>
      </c>
      <c r="J16135" s="17"/>
      <c r="K16135" s="17"/>
      <c r="L16135" s="17"/>
    </row>
    <row r="16136" spans="1:12" ht="14.25">
      <c r="A16136" s="14" t="s">
        <v>1622</v>
      </c>
      <c r="B16136" s="14" t="s">
        <v>2767</v>
      </c>
      <c r="C16136" s="8" t="s">
        <v>1735</v>
      </c>
      <c r="D16136" s="15" t="s">
        <v>15264</v>
      </c>
      <c r="E16136" s="10" t="s">
        <v>15265</v>
      </c>
      <c r="F16136" s="14"/>
      <c r="G16136" s="16"/>
      <c r="H16136" s="43"/>
      <c r="I16136" s="12" t="str">
        <f t="shared" si="252"/>
        <v/>
      </c>
      <c r="J16136" s="17"/>
      <c r="K16136" s="17"/>
      <c r="L16136" s="17"/>
    </row>
    <row r="16137" spans="1:12" ht="213.75">
      <c r="A16137" s="14" t="s">
        <v>1622</v>
      </c>
      <c r="B16137" s="14" t="s">
        <v>2767</v>
      </c>
      <c r="C16137" s="8" t="s">
        <v>1735</v>
      </c>
      <c r="D16137" s="15"/>
      <c r="E16137" s="10" t="s">
        <v>15266</v>
      </c>
      <c r="F16137" s="14"/>
      <c r="G16137" s="16"/>
      <c r="H16137" s="43"/>
      <c r="I16137" s="12" t="str">
        <f t="shared" si="252"/>
        <v/>
      </c>
      <c r="J16137" s="17"/>
      <c r="K16137" s="17"/>
      <c r="L16137" s="17"/>
    </row>
    <row r="16138" spans="1:12" ht="14.25">
      <c r="A16138" s="14" t="s">
        <v>1622</v>
      </c>
      <c r="B16138" s="14" t="s">
        <v>2767</v>
      </c>
      <c r="C16138" s="8" t="s">
        <v>1735</v>
      </c>
      <c r="D16138" s="15"/>
      <c r="E16138" s="10" t="s">
        <v>9556</v>
      </c>
      <c r="F16138" s="14"/>
      <c r="G16138" s="16"/>
      <c r="H16138" s="43"/>
      <c r="I16138" s="12" t="str">
        <f t="shared" si="252"/>
        <v/>
      </c>
      <c r="J16138" s="17"/>
      <c r="K16138" s="17"/>
      <c r="L16138" s="17"/>
    </row>
    <row r="16139" spans="1:12" ht="14.25">
      <c r="A16139" s="14" t="s">
        <v>1622</v>
      </c>
      <c r="B16139" s="14" t="s">
        <v>2767</v>
      </c>
      <c r="C16139" s="8" t="s">
        <v>1735</v>
      </c>
      <c r="D16139" s="15" t="s">
        <v>15267</v>
      </c>
      <c r="E16139" s="10" t="s">
        <v>15268</v>
      </c>
      <c r="F16139" s="14" t="s">
        <v>84</v>
      </c>
      <c r="G16139" s="16">
        <v>2</v>
      </c>
      <c r="H16139" s="43"/>
      <c r="I16139" s="12" t="str">
        <f t="shared" si="252"/>
        <v/>
      </c>
      <c r="J16139" s="17"/>
      <c r="K16139" s="17"/>
      <c r="L16139" s="17"/>
    </row>
    <row r="16140" spans="1:12" ht="14.25">
      <c r="A16140" s="14" t="s">
        <v>1622</v>
      </c>
      <c r="B16140" s="14" t="s">
        <v>2767</v>
      </c>
      <c r="C16140" s="8" t="s">
        <v>1735</v>
      </c>
      <c r="D16140" s="15" t="s">
        <v>15269</v>
      </c>
      <c r="E16140" s="10" t="s">
        <v>15270</v>
      </c>
      <c r="F16140" s="14" t="s">
        <v>84</v>
      </c>
      <c r="G16140" s="16">
        <v>3</v>
      </c>
      <c r="H16140" s="43"/>
      <c r="I16140" s="12" t="str">
        <f t="shared" si="252"/>
        <v/>
      </c>
      <c r="J16140" s="17"/>
      <c r="K16140" s="17"/>
      <c r="L16140" s="17"/>
    </row>
    <row r="16141" spans="1:12" ht="14.25">
      <c r="A16141" s="14" t="s">
        <v>1622</v>
      </c>
      <c r="B16141" s="14" t="s">
        <v>2767</v>
      </c>
      <c r="C16141" s="8" t="s">
        <v>1735</v>
      </c>
      <c r="D16141" s="15" t="s">
        <v>15271</v>
      </c>
      <c r="E16141" s="10" t="s">
        <v>15272</v>
      </c>
      <c r="F16141" s="14" t="s">
        <v>84</v>
      </c>
      <c r="G16141" s="16">
        <v>1</v>
      </c>
      <c r="H16141" s="43"/>
      <c r="I16141" s="12" t="str">
        <f t="shared" si="252"/>
        <v/>
      </c>
      <c r="J16141" s="17"/>
      <c r="K16141" s="17"/>
      <c r="L16141" s="17"/>
    </row>
    <row r="16142" spans="1:12" ht="14.25">
      <c r="A16142" s="14" t="s">
        <v>1622</v>
      </c>
      <c r="B16142" s="14" t="s">
        <v>2767</v>
      </c>
      <c r="C16142" s="8" t="s">
        <v>1735</v>
      </c>
      <c r="D16142" s="15" t="s">
        <v>15273</v>
      </c>
      <c r="E16142" s="10" t="s">
        <v>15274</v>
      </c>
      <c r="F16142" s="14" t="s">
        <v>84</v>
      </c>
      <c r="G16142" s="16">
        <v>1</v>
      </c>
      <c r="H16142" s="43"/>
      <c r="I16142" s="12" t="str">
        <f t="shared" si="252"/>
        <v/>
      </c>
      <c r="J16142" s="17"/>
      <c r="K16142" s="17"/>
      <c r="L16142" s="17"/>
    </row>
    <row r="16143" spans="1:12" ht="14.25">
      <c r="A16143" s="14" t="s">
        <v>1622</v>
      </c>
      <c r="B16143" s="14" t="s">
        <v>2767</v>
      </c>
      <c r="C16143" s="8" t="s">
        <v>1735</v>
      </c>
      <c r="D16143" s="15" t="s">
        <v>15275</v>
      </c>
      <c r="E16143" s="10" t="s">
        <v>15276</v>
      </c>
      <c r="F16143" s="14"/>
      <c r="G16143" s="16"/>
      <c r="H16143" s="43"/>
      <c r="I16143" s="12" t="str">
        <f t="shared" si="252"/>
        <v/>
      </c>
      <c r="J16143" s="17"/>
      <c r="K16143" s="17"/>
      <c r="L16143" s="17"/>
    </row>
    <row r="16144" spans="1:12" ht="128.25">
      <c r="A16144" s="14" t="s">
        <v>1622</v>
      </c>
      <c r="B16144" s="14" t="s">
        <v>2767</v>
      </c>
      <c r="C16144" s="8" t="s">
        <v>1735</v>
      </c>
      <c r="D16144" s="15"/>
      <c r="E16144" s="10" t="s">
        <v>15277</v>
      </c>
      <c r="F16144" s="14"/>
      <c r="G16144" s="16"/>
      <c r="H16144" s="43"/>
      <c r="I16144" s="12" t="str">
        <f t="shared" si="252"/>
        <v/>
      </c>
      <c r="J16144" s="17"/>
      <c r="K16144" s="17"/>
      <c r="L16144" s="17"/>
    </row>
    <row r="16145" spans="1:12" ht="14.25">
      <c r="A16145" s="14" t="s">
        <v>1622</v>
      </c>
      <c r="B16145" s="14" t="s">
        <v>2767</v>
      </c>
      <c r="C16145" s="8" t="s">
        <v>1735</v>
      </c>
      <c r="D16145" s="15"/>
      <c r="E16145" s="10" t="s">
        <v>9556</v>
      </c>
      <c r="F16145" s="14"/>
      <c r="G16145" s="16"/>
      <c r="H16145" s="43"/>
      <c r="I16145" s="12" t="str">
        <f t="shared" si="252"/>
        <v/>
      </c>
      <c r="J16145" s="17"/>
      <c r="K16145" s="17"/>
      <c r="L16145" s="17"/>
    </row>
    <row r="16146" spans="1:12" ht="14.25">
      <c r="A16146" s="14" t="s">
        <v>1622</v>
      </c>
      <c r="B16146" s="14" t="s">
        <v>2767</v>
      </c>
      <c r="C16146" s="8" t="s">
        <v>1735</v>
      </c>
      <c r="D16146" s="15" t="s">
        <v>15278</v>
      </c>
      <c r="E16146" s="10" t="s">
        <v>15279</v>
      </c>
      <c r="F16146" s="14" t="s">
        <v>84</v>
      </c>
      <c r="G16146" s="16">
        <v>28</v>
      </c>
      <c r="H16146" s="43"/>
      <c r="I16146" s="12" t="str">
        <f t="shared" si="252"/>
        <v/>
      </c>
      <c r="J16146" s="17"/>
      <c r="K16146" s="17"/>
      <c r="L16146" s="17"/>
    </row>
    <row r="16147" spans="1:12" ht="14.25">
      <c r="A16147" s="14" t="s">
        <v>1622</v>
      </c>
      <c r="B16147" s="14" t="s">
        <v>2767</v>
      </c>
      <c r="C16147" s="8" t="s">
        <v>1735</v>
      </c>
      <c r="D16147" s="15" t="s">
        <v>15280</v>
      </c>
      <c r="E16147" s="10" t="s">
        <v>15281</v>
      </c>
      <c r="F16147" s="14"/>
      <c r="G16147" s="16"/>
      <c r="H16147" s="43"/>
      <c r="I16147" s="12" t="str">
        <f t="shared" si="252"/>
        <v/>
      </c>
      <c r="J16147" s="17"/>
      <c r="K16147" s="17"/>
      <c r="L16147" s="17"/>
    </row>
    <row r="16148" spans="1:12" ht="228">
      <c r="A16148" s="14" t="s">
        <v>1622</v>
      </c>
      <c r="B16148" s="14" t="s">
        <v>2767</v>
      </c>
      <c r="C16148" s="8" t="s">
        <v>1735</v>
      </c>
      <c r="D16148" s="15"/>
      <c r="E16148" s="10" t="s">
        <v>15282</v>
      </c>
      <c r="F16148" s="14"/>
      <c r="G16148" s="16"/>
      <c r="H16148" s="43"/>
      <c r="I16148" s="12" t="str">
        <f t="shared" si="252"/>
        <v/>
      </c>
      <c r="J16148" s="17"/>
      <c r="K16148" s="17"/>
      <c r="L16148" s="17"/>
    </row>
    <row r="16149" spans="1:12" ht="14.25">
      <c r="A16149" s="14" t="s">
        <v>1622</v>
      </c>
      <c r="B16149" s="14" t="s">
        <v>2767</v>
      </c>
      <c r="C16149" s="8" t="s">
        <v>1735</v>
      </c>
      <c r="D16149" s="15"/>
      <c r="E16149" s="10" t="s">
        <v>2615</v>
      </c>
      <c r="F16149" s="14"/>
      <c r="G16149" s="16"/>
      <c r="H16149" s="43"/>
      <c r="I16149" s="12" t="str">
        <f t="shared" si="252"/>
        <v/>
      </c>
      <c r="J16149" s="17"/>
      <c r="K16149" s="17"/>
      <c r="L16149" s="17"/>
    </row>
    <row r="16150" spans="1:12" ht="14.25">
      <c r="A16150" s="14" t="s">
        <v>1622</v>
      </c>
      <c r="B16150" s="14" t="s">
        <v>2767</v>
      </c>
      <c r="C16150" s="8" t="s">
        <v>1735</v>
      </c>
      <c r="D16150" s="15" t="s">
        <v>15283</v>
      </c>
      <c r="E16150" s="10" t="s">
        <v>15284</v>
      </c>
      <c r="F16150" s="14" t="s">
        <v>73</v>
      </c>
      <c r="G16150" s="16">
        <v>65</v>
      </c>
      <c r="H16150" s="43"/>
      <c r="I16150" s="12" t="str">
        <f t="shared" si="252"/>
        <v/>
      </c>
      <c r="J16150" s="17"/>
      <c r="K16150" s="17"/>
      <c r="L16150" s="17"/>
    </row>
    <row r="16151" spans="1:12" ht="14.25">
      <c r="A16151" s="14" t="s">
        <v>1622</v>
      </c>
      <c r="B16151" s="14" t="s">
        <v>2767</v>
      </c>
      <c r="C16151" s="8" t="s">
        <v>1735</v>
      </c>
      <c r="D16151" s="15" t="s">
        <v>15285</v>
      </c>
      <c r="E16151" s="10" t="s">
        <v>15286</v>
      </c>
      <c r="F16151" s="14"/>
      <c r="G16151" s="16"/>
      <c r="H16151" s="43"/>
      <c r="I16151" s="12" t="str">
        <f t="shared" si="252"/>
        <v/>
      </c>
      <c r="J16151" s="17"/>
      <c r="K16151" s="17"/>
      <c r="L16151" s="17"/>
    </row>
    <row r="16152" spans="1:12" ht="270.75">
      <c r="A16152" s="14" t="s">
        <v>1622</v>
      </c>
      <c r="B16152" s="14" t="s">
        <v>2767</v>
      </c>
      <c r="C16152" s="8" t="s">
        <v>1735</v>
      </c>
      <c r="D16152" s="15"/>
      <c r="E16152" s="10" t="s">
        <v>15287</v>
      </c>
      <c r="F16152" s="14"/>
      <c r="G16152" s="16"/>
      <c r="H16152" s="43"/>
      <c r="I16152" s="12" t="str">
        <f t="shared" si="252"/>
        <v/>
      </c>
      <c r="J16152" s="17"/>
      <c r="K16152" s="17"/>
      <c r="L16152" s="17"/>
    </row>
    <row r="16153" spans="1:12" ht="14.25">
      <c r="A16153" s="14" t="s">
        <v>1622</v>
      </c>
      <c r="B16153" s="14" t="s">
        <v>2767</v>
      </c>
      <c r="C16153" s="8" t="s">
        <v>1735</v>
      </c>
      <c r="D16153" s="15"/>
      <c r="E16153" s="10" t="s">
        <v>9556</v>
      </c>
      <c r="F16153" s="14"/>
      <c r="G16153" s="16"/>
      <c r="H16153" s="43"/>
      <c r="I16153" s="12" t="str">
        <f t="shared" si="252"/>
        <v/>
      </c>
      <c r="J16153" s="17"/>
      <c r="K16153" s="17"/>
      <c r="L16153" s="17"/>
    </row>
    <row r="16154" spans="1:12" ht="14.25">
      <c r="A16154" s="14" t="s">
        <v>1622</v>
      </c>
      <c r="B16154" s="14" t="s">
        <v>2767</v>
      </c>
      <c r="C16154" s="8" t="s">
        <v>1735</v>
      </c>
      <c r="D16154" s="15" t="s">
        <v>15288</v>
      </c>
      <c r="E16154" s="10" t="s">
        <v>15289</v>
      </c>
      <c r="F16154" s="14" t="s">
        <v>84</v>
      </c>
      <c r="G16154" s="16">
        <v>5</v>
      </c>
      <c r="H16154" s="43"/>
      <c r="I16154" s="12" t="str">
        <f t="shared" si="252"/>
        <v/>
      </c>
      <c r="J16154" s="17"/>
      <c r="K16154" s="17"/>
      <c r="L16154" s="17"/>
    </row>
    <row r="16155" spans="1:12" ht="14.25">
      <c r="A16155" s="14" t="s">
        <v>1622</v>
      </c>
      <c r="B16155" s="14" t="s">
        <v>2767</v>
      </c>
      <c r="C16155" s="8" t="s">
        <v>1735</v>
      </c>
      <c r="D16155" s="15" t="s">
        <v>15290</v>
      </c>
      <c r="E16155" s="10" t="s">
        <v>15291</v>
      </c>
      <c r="F16155" s="14"/>
      <c r="G16155" s="16"/>
      <c r="H16155" s="43"/>
      <c r="I16155" s="12" t="str">
        <f t="shared" si="252"/>
        <v/>
      </c>
      <c r="J16155" s="17"/>
      <c r="K16155" s="17"/>
      <c r="L16155" s="17"/>
    </row>
    <row r="16156" spans="1:12" ht="384.75">
      <c r="A16156" s="14" t="s">
        <v>1622</v>
      </c>
      <c r="B16156" s="14" t="s">
        <v>2767</v>
      </c>
      <c r="C16156" s="8" t="s">
        <v>1735</v>
      </c>
      <c r="D16156" s="15"/>
      <c r="E16156" s="10" t="s">
        <v>15292</v>
      </c>
      <c r="F16156" s="14"/>
      <c r="G16156" s="16"/>
      <c r="H16156" s="43"/>
      <c r="I16156" s="12" t="str">
        <f t="shared" si="252"/>
        <v/>
      </c>
      <c r="J16156" s="17"/>
      <c r="K16156" s="17"/>
      <c r="L16156" s="17"/>
    </row>
    <row r="16157" spans="1:12" ht="14.25">
      <c r="A16157" s="14" t="s">
        <v>1622</v>
      </c>
      <c r="B16157" s="14" t="s">
        <v>2767</v>
      </c>
      <c r="C16157" s="8" t="s">
        <v>1735</v>
      </c>
      <c r="D16157" s="15"/>
      <c r="E16157" s="10" t="s">
        <v>9556</v>
      </c>
      <c r="F16157" s="14"/>
      <c r="G16157" s="16"/>
      <c r="H16157" s="43"/>
      <c r="I16157" s="12" t="str">
        <f t="shared" si="252"/>
        <v/>
      </c>
      <c r="J16157" s="17"/>
      <c r="K16157" s="17"/>
      <c r="L16157" s="17"/>
    </row>
    <row r="16158" spans="1:12" ht="14.25">
      <c r="A16158" s="14" t="s">
        <v>1622</v>
      </c>
      <c r="B16158" s="14" t="s">
        <v>2767</v>
      </c>
      <c r="C16158" s="8" t="s">
        <v>1735</v>
      </c>
      <c r="D16158" s="15" t="s">
        <v>15293</v>
      </c>
      <c r="E16158" s="10" t="s">
        <v>15294</v>
      </c>
      <c r="F16158" s="14" t="s">
        <v>84</v>
      </c>
      <c r="G16158" s="16">
        <v>1</v>
      </c>
      <c r="H16158" s="43"/>
      <c r="I16158" s="12" t="str">
        <f t="shared" si="252"/>
        <v/>
      </c>
      <c r="J16158" s="17"/>
      <c r="K16158" s="17"/>
      <c r="L16158" s="17"/>
    </row>
    <row r="16159" spans="1:12" ht="14.25">
      <c r="A16159" s="14" t="s">
        <v>1622</v>
      </c>
      <c r="B16159" s="14" t="s">
        <v>2767</v>
      </c>
      <c r="C16159" s="8" t="s">
        <v>1735</v>
      </c>
      <c r="D16159" s="15" t="s">
        <v>15295</v>
      </c>
      <c r="E16159" s="10" t="s">
        <v>15296</v>
      </c>
      <c r="F16159" s="14"/>
      <c r="G16159" s="16"/>
      <c r="H16159" s="43"/>
      <c r="I16159" s="12" t="str">
        <f t="shared" si="252"/>
        <v/>
      </c>
      <c r="J16159" s="17"/>
      <c r="K16159" s="17"/>
      <c r="L16159" s="17"/>
    </row>
    <row r="16160" spans="1:12" ht="356.25">
      <c r="A16160" s="14" t="s">
        <v>1622</v>
      </c>
      <c r="B16160" s="14" t="s">
        <v>2767</v>
      </c>
      <c r="C16160" s="8" t="s">
        <v>1735</v>
      </c>
      <c r="D16160" s="15"/>
      <c r="E16160" s="10" t="s">
        <v>15297</v>
      </c>
      <c r="F16160" s="14"/>
      <c r="G16160" s="16"/>
      <c r="H16160" s="43"/>
      <c r="I16160" s="12" t="str">
        <f t="shared" si="252"/>
        <v/>
      </c>
      <c r="J16160" s="17"/>
      <c r="K16160" s="17"/>
      <c r="L16160" s="17"/>
    </row>
    <row r="16161" spans="1:12" ht="14.25">
      <c r="A16161" s="14" t="s">
        <v>1622</v>
      </c>
      <c r="B16161" s="14" t="s">
        <v>2767</v>
      </c>
      <c r="C16161" s="8" t="s">
        <v>1735</v>
      </c>
      <c r="D16161" s="15"/>
      <c r="E16161" s="10" t="s">
        <v>2615</v>
      </c>
      <c r="F16161" s="14"/>
      <c r="G16161" s="16"/>
      <c r="H16161" s="43"/>
      <c r="I16161" s="12" t="str">
        <f t="shared" si="252"/>
        <v/>
      </c>
      <c r="J16161" s="17"/>
      <c r="K16161" s="17"/>
      <c r="L16161" s="17"/>
    </row>
    <row r="16162" spans="1:12" ht="14.25">
      <c r="A16162" s="14" t="s">
        <v>1622</v>
      </c>
      <c r="B16162" s="14" t="s">
        <v>2767</v>
      </c>
      <c r="C16162" s="8" t="s">
        <v>1735</v>
      </c>
      <c r="D16162" s="15" t="s">
        <v>15298</v>
      </c>
      <c r="E16162" s="10" t="s">
        <v>15299</v>
      </c>
      <c r="F16162" s="14" t="s">
        <v>73</v>
      </c>
      <c r="G16162" s="16">
        <v>230</v>
      </c>
      <c r="H16162" s="43"/>
      <c r="I16162" s="12" t="str">
        <f t="shared" si="252"/>
        <v/>
      </c>
      <c r="J16162" s="17"/>
      <c r="K16162" s="17"/>
      <c r="L16162" s="17"/>
    </row>
    <row r="16163" spans="1:12" ht="14.25">
      <c r="A16163" s="14" t="s">
        <v>1622</v>
      </c>
      <c r="B16163" s="14" t="s">
        <v>2767</v>
      </c>
      <c r="C16163" s="8" t="s">
        <v>1735</v>
      </c>
      <c r="D16163" s="15" t="s">
        <v>15300</v>
      </c>
      <c r="E16163" s="10" t="s">
        <v>15301</v>
      </c>
      <c r="F16163" s="14"/>
      <c r="G16163" s="16"/>
      <c r="H16163" s="43"/>
      <c r="I16163" s="12" t="str">
        <f t="shared" si="252"/>
        <v/>
      </c>
      <c r="J16163" s="17"/>
      <c r="K16163" s="17"/>
      <c r="L16163" s="17"/>
    </row>
    <row r="16164" spans="1:12" ht="327.75">
      <c r="A16164" s="14" t="s">
        <v>1622</v>
      </c>
      <c r="B16164" s="14" t="s">
        <v>2767</v>
      </c>
      <c r="C16164" s="8" t="s">
        <v>1735</v>
      </c>
      <c r="D16164" s="15"/>
      <c r="E16164" s="10" t="s">
        <v>15302</v>
      </c>
      <c r="F16164" s="14"/>
      <c r="G16164" s="16"/>
      <c r="H16164" s="43"/>
      <c r="I16164" s="12" t="str">
        <f t="shared" si="252"/>
        <v/>
      </c>
      <c r="J16164" s="17"/>
      <c r="K16164" s="17"/>
      <c r="L16164" s="17"/>
    </row>
    <row r="16165" spans="1:12" ht="14.25">
      <c r="A16165" s="14" t="s">
        <v>1622</v>
      </c>
      <c r="B16165" s="14" t="s">
        <v>2767</v>
      </c>
      <c r="C16165" s="8" t="s">
        <v>1735</v>
      </c>
      <c r="D16165" s="15"/>
      <c r="E16165" s="10" t="s">
        <v>1197</v>
      </c>
      <c r="F16165" s="14"/>
      <c r="G16165" s="16"/>
      <c r="H16165" s="43"/>
      <c r="I16165" s="12" t="str">
        <f t="shared" si="252"/>
        <v/>
      </c>
      <c r="J16165" s="17"/>
      <c r="K16165" s="17"/>
      <c r="L16165" s="17"/>
    </row>
    <row r="16166" spans="1:12" ht="14.25">
      <c r="A16166" s="14" t="s">
        <v>1622</v>
      </c>
      <c r="B16166" s="14" t="s">
        <v>2767</v>
      </c>
      <c r="C16166" s="8" t="s">
        <v>1735</v>
      </c>
      <c r="D16166" s="15" t="s">
        <v>15303</v>
      </c>
      <c r="E16166" s="10" t="s">
        <v>15304</v>
      </c>
      <c r="F16166" s="14" t="s">
        <v>84</v>
      </c>
      <c r="G16166" s="16">
        <v>2</v>
      </c>
      <c r="H16166" s="43"/>
      <c r="I16166" s="12" t="str">
        <f t="shared" si="252"/>
        <v/>
      </c>
      <c r="J16166" s="17"/>
      <c r="K16166" s="17"/>
      <c r="L16166" s="17"/>
    </row>
    <row r="16167" spans="1:12" ht="14.25">
      <c r="A16167" s="14" t="s">
        <v>1622</v>
      </c>
      <c r="B16167" s="14" t="s">
        <v>2767</v>
      </c>
      <c r="C16167" s="8" t="s">
        <v>1735</v>
      </c>
      <c r="D16167" s="15" t="s">
        <v>15305</v>
      </c>
      <c r="E16167" s="10" t="s">
        <v>15306</v>
      </c>
      <c r="F16167" s="14" t="s">
        <v>84</v>
      </c>
      <c r="G16167" s="16">
        <v>3</v>
      </c>
      <c r="H16167" s="43"/>
      <c r="I16167" s="12" t="str">
        <f t="shared" si="252"/>
        <v/>
      </c>
      <c r="J16167" s="17"/>
      <c r="K16167" s="17"/>
      <c r="L16167" s="17"/>
    </row>
    <row r="16168" spans="1:12" ht="14.25">
      <c r="A16168" s="14" t="s">
        <v>1622</v>
      </c>
      <c r="B16168" s="14" t="s">
        <v>2767</v>
      </c>
      <c r="C16168" s="8" t="s">
        <v>1735</v>
      </c>
      <c r="D16168" s="15" t="s">
        <v>15307</v>
      </c>
      <c r="E16168" s="10" t="s">
        <v>15308</v>
      </c>
      <c r="F16168" s="14" t="s">
        <v>84</v>
      </c>
      <c r="G16168" s="16">
        <v>2</v>
      </c>
      <c r="H16168" s="43"/>
      <c r="I16168" s="12" t="str">
        <f t="shared" si="252"/>
        <v/>
      </c>
      <c r="J16168" s="17"/>
      <c r="K16168" s="17"/>
      <c r="L16168" s="17"/>
    </row>
    <row r="16169" spans="1:12" ht="14.25">
      <c r="A16169" s="14" t="s">
        <v>1622</v>
      </c>
      <c r="B16169" s="14" t="s">
        <v>2767</v>
      </c>
      <c r="C16169" s="8" t="s">
        <v>1735</v>
      </c>
      <c r="D16169" s="15" t="s">
        <v>15309</v>
      </c>
      <c r="E16169" s="10" t="s">
        <v>15310</v>
      </c>
      <c r="F16169" s="14" t="s">
        <v>84</v>
      </c>
      <c r="G16169" s="16">
        <v>2</v>
      </c>
      <c r="H16169" s="43"/>
      <c r="I16169" s="12" t="str">
        <f t="shared" si="252"/>
        <v/>
      </c>
      <c r="J16169" s="17"/>
      <c r="K16169" s="17"/>
      <c r="L16169" s="17"/>
    </row>
    <row r="16170" spans="1:12" ht="14.25">
      <c r="A16170" s="14" t="s">
        <v>1622</v>
      </c>
      <c r="B16170" s="14" t="s">
        <v>2767</v>
      </c>
      <c r="C16170" s="8" t="s">
        <v>1735</v>
      </c>
      <c r="D16170" s="15" t="s">
        <v>15311</v>
      </c>
      <c r="E16170" s="10" t="s">
        <v>15312</v>
      </c>
      <c r="F16170" s="14" t="s">
        <v>84</v>
      </c>
      <c r="G16170" s="16">
        <v>1</v>
      </c>
      <c r="H16170" s="43"/>
      <c r="I16170" s="12" t="str">
        <f t="shared" si="252"/>
        <v/>
      </c>
      <c r="J16170" s="17"/>
      <c r="K16170" s="17"/>
      <c r="L16170" s="17"/>
    </row>
    <row r="16171" spans="1:12" ht="14.25">
      <c r="A16171" s="14" t="s">
        <v>1622</v>
      </c>
      <c r="B16171" s="14" t="s">
        <v>2767</v>
      </c>
      <c r="C16171" s="8" t="s">
        <v>1735</v>
      </c>
      <c r="D16171" s="15" t="s">
        <v>15313</v>
      </c>
      <c r="E16171" s="10" t="s">
        <v>15314</v>
      </c>
      <c r="F16171" s="14"/>
      <c r="G16171" s="16"/>
      <c r="H16171" s="43"/>
      <c r="I16171" s="12" t="str">
        <f t="shared" si="252"/>
        <v/>
      </c>
      <c r="J16171" s="17"/>
      <c r="K16171" s="17"/>
      <c r="L16171" s="17"/>
    </row>
    <row r="16172" spans="1:12" ht="71.25">
      <c r="A16172" s="14" t="s">
        <v>1622</v>
      </c>
      <c r="B16172" s="14" t="s">
        <v>2767</v>
      </c>
      <c r="C16172" s="8" t="s">
        <v>1735</v>
      </c>
      <c r="D16172" s="15"/>
      <c r="E16172" s="10" t="s">
        <v>15315</v>
      </c>
      <c r="F16172" s="14"/>
      <c r="G16172" s="16"/>
      <c r="H16172" s="43"/>
      <c r="I16172" s="12" t="str">
        <f t="shared" si="252"/>
        <v/>
      </c>
      <c r="J16172" s="17"/>
      <c r="K16172" s="17"/>
      <c r="L16172" s="17"/>
    </row>
    <row r="16173" spans="1:12" ht="409.5">
      <c r="A16173" s="14" t="s">
        <v>1622</v>
      </c>
      <c r="B16173" s="14" t="s">
        <v>2767</v>
      </c>
      <c r="C16173" s="8" t="s">
        <v>1735</v>
      </c>
      <c r="D16173" s="15"/>
      <c r="E16173" s="10" t="s">
        <v>15316</v>
      </c>
      <c r="F16173" s="14"/>
      <c r="G16173" s="16"/>
      <c r="H16173" s="43"/>
      <c r="I16173" s="12" t="str">
        <f t="shared" si="252"/>
        <v/>
      </c>
      <c r="J16173" s="17"/>
      <c r="K16173" s="17"/>
      <c r="L16173" s="17"/>
    </row>
    <row r="16174" spans="1:12" ht="14.25">
      <c r="A16174" s="14" t="s">
        <v>1622</v>
      </c>
      <c r="B16174" s="14" t="s">
        <v>2767</v>
      </c>
      <c r="C16174" s="8" t="s">
        <v>1735</v>
      </c>
      <c r="D16174" s="15"/>
      <c r="E16174" s="10" t="s">
        <v>2615</v>
      </c>
      <c r="F16174" s="14"/>
      <c r="G16174" s="16"/>
      <c r="H16174" s="43"/>
      <c r="I16174" s="12" t="str">
        <f t="shared" si="252"/>
        <v/>
      </c>
      <c r="J16174" s="17"/>
      <c r="K16174" s="17"/>
      <c r="L16174" s="17"/>
    </row>
    <row r="16175" spans="1:12" ht="14.25">
      <c r="A16175" s="14" t="s">
        <v>1622</v>
      </c>
      <c r="B16175" s="14" t="s">
        <v>2767</v>
      </c>
      <c r="C16175" s="8" t="s">
        <v>1735</v>
      </c>
      <c r="D16175" s="15" t="s">
        <v>15317</v>
      </c>
      <c r="E16175" s="10" t="s">
        <v>15299</v>
      </c>
      <c r="F16175" s="14" t="s">
        <v>73</v>
      </c>
      <c r="G16175" s="16">
        <v>13.7</v>
      </c>
      <c r="H16175" s="43"/>
      <c r="I16175" s="12" t="str">
        <f t="shared" si="252"/>
        <v/>
      </c>
      <c r="J16175" s="17"/>
      <c r="K16175" s="17"/>
      <c r="L16175" s="17"/>
    </row>
    <row r="16176" spans="1:12" ht="14.25">
      <c r="A16176" s="14" t="s">
        <v>1622</v>
      </c>
      <c r="B16176" s="14" t="s">
        <v>2767</v>
      </c>
      <c r="C16176" s="8" t="s">
        <v>1735</v>
      </c>
      <c r="D16176" s="15" t="s">
        <v>15318</v>
      </c>
      <c r="E16176" s="10" t="s">
        <v>15319</v>
      </c>
      <c r="F16176" s="14"/>
      <c r="G16176" s="16"/>
      <c r="H16176" s="43"/>
      <c r="I16176" s="12" t="str">
        <f t="shared" si="252"/>
        <v/>
      </c>
      <c r="J16176" s="17"/>
      <c r="K16176" s="17"/>
      <c r="L16176" s="17"/>
    </row>
    <row r="16177" spans="1:12" ht="270.75">
      <c r="A16177" s="14" t="s">
        <v>1622</v>
      </c>
      <c r="B16177" s="14" t="s">
        <v>2767</v>
      </c>
      <c r="C16177" s="8" t="s">
        <v>1735</v>
      </c>
      <c r="D16177" s="15"/>
      <c r="E16177" s="10" t="s">
        <v>15320</v>
      </c>
      <c r="F16177" s="14"/>
      <c r="G16177" s="16"/>
      <c r="H16177" s="43"/>
      <c r="I16177" s="12" t="str">
        <f t="shared" si="252"/>
        <v/>
      </c>
      <c r="J16177" s="17"/>
      <c r="K16177" s="17"/>
      <c r="L16177" s="17"/>
    </row>
    <row r="16178" spans="1:12" ht="14.25">
      <c r="A16178" s="14" t="s">
        <v>1622</v>
      </c>
      <c r="B16178" s="14" t="s">
        <v>2767</v>
      </c>
      <c r="C16178" s="8" t="s">
        <v>1735</v>
      </c>
      <c r="D16178" s="15"/>
      <c r="E16178" s="10" t="s">
        <v>1197</v>
      </c>
      <c r="F16178" s="14"/>
      <c r="G16178" s="16"/>
      <c r="H16178" s="43"/>
      <c r="I16178" s="12" t="str">
        <f t="shared" si="252"/>
        <v/>
      </c>
      <c r="J16178" s="17"/>
      <c r="K16178" s="17"/>
      <c r="L16178" s="17"/>
    </row>
    <row r="16179" spans="1:12" ht="14.25">
      <c r="A16179" s="14" t="s">
        <v>1622</v>
      </c>
      <c r="B16179" s="14" t="s">
        <v>2767</v>
      </c>
      <c r="C16179" s="8" t="s">
        <v>1735</v>
      </c>
      <c r="D16179" s="15" t="s">
        <v>15321</v>
      </c>
      <c r="E16179" s="10" t="s">
        <v>15322</v>
      </c>
      <c r="F16179" s="14" t="s">
        <v>84</v>
      </c>
      <c r="G16179" s="16">
        <v>1</v>
      </c>
      <c r="H16179" s="43"/>
      <c r="I16179" s="12" t="str">
        <f t="shared" si="252"/>
        <v/>
      </c>
      <c r="J16179" s="17"/>
      <c r="K16179" s="17"/>
      <c r="L16179" s="17"/>
    </row>
    <row r="16180" spans="1:12" ht="14.25">
      <c r="A16180" s="14" t="s">
        <v>1622</v>
      </c>
      <c r="B16180" s="14" t="s">
        <v>2767</v>
      </c>
      <c r="C16180" s="8" t="s">
        <v>1735</v>
      </c>
      <c r="D16180" s="15" t="s">
        <v>15323</v>
      </c>
      <c r="E16180" s="10" t="s">
        <v>15324</v>
      </c>
      <c r="F16180" s="14"/>
      <c r="G16180" s="16"/>
      <c r="H16180" s="43"/>
      <c r="I16180" s="12" t="str">
        <f t="shared" si="252"/>
        <v/>
      </c>
      <c r="J16180" s="17"/>
      <c r="K16180" s="17"/>
      <c r="L16180" s="17"/>
    </row>
    <row r="16181" spans="1:12" ht="199.5">
      <c r="A16181" s="14" t="s">
        <v>1622</v>
      </c>
      <c r="B16181" s="14" t="s">
        <v>2767</v>
      </c>
      <c r="C16181" s="8" t="s">
        <v>1735</v>
      </c>
      <c r="D16181" s="15"/>
      <c r="E16181" s="10" t="s">
        <v>15325</v>
      </c>
      <c r="F16181" s="14"/>
      <c r="G16181" s="16"/>
      <c r="H16181" s="43"/>
      <c r="I16181" s="12" t="str">
        <f t="shared" si="252"/>
        <v/>
      </c>
      <c r="J16181" s="17"/>
      <c r="K16181" s="17"/>
      <c r="L16181" s="17"/>
    </row>
    <row r="16182" spans="1:12" ht="14.25">
      <c r="A16182" s="14" t="s">
        <v>1622</v>
      </c>
      <c r="B16182" s="14" t="s">
        <v>2767</v>
      </c>
      <c r="C16182" s="8" t="s">
        <v>1735</v>
      </c>
      <c r="D16182" s="15"/>
      <c r="E16182" s="10" t="s">
        <v>1197</v>
      </c>
      <c r="F16182" s="14"/>
      <c r="G16182" s="16"/>
      <c r="H16182" s="43"/>
      <c r="I16182" s="12" t="str">
        <f t="shared" si="252"/>
        <v/>
      </c>
      <c r="J16182" s="17"/>
      <c r="K16182" s="17"/>
      <c r="L16182" s="17"/>
    </row>
    <row r="16183" spans="1:12" ht="14.25">
      <c r="A16183" s="14" t="s">
        <v>1622</v>
      </c>
      <c r="B16183" s="14" t="s">
        <v>2767</v>
      </c>
      <c r="C16183" s="8" t="s">
        <v>1735</v>
      </c>
      <c r="D16183" s="15" t="s">
        <v>15326</v>
      </c>
      <c r="E16183" s="10" t="s">
        <v>15327</v>
      </c>
      <c r="F16183" s="14" t="s">
        <v>84</v>
      </c>
      <c r="G16183" s="16">
        <v>1</v>
      </c>
      <c r="H16183" s="43"/>
      <c r="I16183" s="12" t="str">
        <f t="shared" si="252"/>
        <v/>
      </c>
      <c r="J16183" s="17"/>
      <c r="K16183" s="17"/>
      <c r="L16183" s="17"/>
    </row>
    <row r="16184" spans="1:12" ht="14.25">
      <c r="A16184" s="14" t="s">
        <v>1622</v>
      </c>
      <c r="B16184" s="14" t="s">
        <v>2767</v>
      </c>
      <c r="C16184" s="8" t="s">
        <v>1735</v>
      </c>
      <c r="D16184" s="15" t="s">
        <v>15328</v>
      </c>
      <c r="E16184" s="10" t="s">
        <v>15329</v>
      </c>
      <c r="F16184" s="14"/>
      <c r="G16184" s="16"/>
      <c r="H16184" s="43"/>
      <c r="I16184" s="12" t="str">
        <f t="shared" si="252"/>
        <v/>
      </c>
      <c r="J16184" s="17"/>
      <c r="K16184" s="17"/>
      <c r="L16184" s="17"/>
    </row>
    <row r="16185" spans="1:12" ht="156.75">
      <c r="A16185" s="14" t="s">
        <v>1622</v>
      </c>
      <c r="B16185" s="14" t="s">
        <v>2767</v>
      </c>
      <c r="C16185" s="8" t="s">
        <v>1735</v>
      </c>
      <c r="D16185" s="15"/>
      <c r="E16185" s="10" t="s">
        <v>15330</v>
      </c>
      <c r="F16185" s="14"/>
      <c r="G16185" s="16"/>
      <c r="H16185" s="43"/>
      <c r="I16185" s="12" t="str">
        <f t="shared" si="252"/>
        <v/>
      </c>
      <c r="J16185" s="17"/>
      <c r="K16185" s="17"/>
      <c r="L16185" s="17"/>
    </row>
    <row r="16186" spans="1:12" ht="14.25">
      <c r="A16186" s="14" t="s">
        <v>1622</v>
      </c>
      <c r="B16186" s="14" t="s">
        <v>2767</v>
      </c>
      <c r="C16186" s="8" t="s">
        <v>1735</v>
      </c>
      <c r="D16186" s="15"/>
      <c r="E16186" s="10" t="s">
        <v>1197</v>
      </c>
      <c r="F16186" s="14"/>
      <c r="G16186" s="16"/>
      <c r="H16186" s="43"/>
      <c r="I16186" s="12" t="str">
        <f t="shared" si="252"/>
        <v/>
      </c>
      <c r="J16186" s="17"/>
      <c r="K16186" s="17"/>
      <c r="L16186" s="17"/>
    </row>
    <row r="16187" spans="1:12" ht="14.25">
      <c r="A16187" s="14" t="s">
        <v>1622</v>
      </c>
      <c r="B16187" s="14" t="s">
        <v>2767</v>
      </c>
      <c r="C16187" s="8" t="s">
        <v>1735</v>
      </c>
      <c r="D16187" s="15" t="s">
        <v>15331</v>
      </c>
      <c r="E16187" s="10" t="s">
        <v>15327</v>
      </c>
      <c r="F16187" s="14" t="s">
        <v>84</v>
      </c>
      <c r="G16187" s="16">
        <v>1</v>
      </c>
      <c r="H16187" s="43"/>
      <c r="I16187" s="12" t="str">
        <f t="shared" si="252"/>
        <v/>
      </c>
      <c r="J16187" s="17"/>
      <c r="K16187" s="17"/>
      <c r="L16187" s="17"/>
    </row>
    <row r="16188" spans="1:12" ht="14.25">
      <c r="A16188" s="14" t="s">
        <v>1622</v>
      </c>
      <c r="B16188" s="14" t="s">
        <v>3244</v>
      </c>
      <c r="C16188" s="8" t="s">
        <v>1735</v>
      </c>
      <c r="D16188" s="15"/>
      <c r="E16188" s="10" t="s">
        <v>3245</v>
      </c>
      <c r="F16188" s="14"/>
      <c r="G16188" s="16"/>
      <c r="H16188" s="43"/>
      <c r="I16188" s="12" t="str">
        <f t="shared" si="252"/>
        <v/>
      </c>
      <c r="J16188" s="17"/>
      <c r="K16188" s="17"/>
      <c r="L16188" s="17"/>
    </row>
    <row r="16189" spans="1:12" ht="14.25">
      <c r="A16189" s="14" t="s">
        <v>1622</v>
      </c>
      <c r="B16189" s="14" t="s">
        <v>3244</v>
      </c>
      <c r="C16189" s="8" t="s">
        <v>1735</v>
      </c>
      <c r="D16189" s="15" t="s">
        <v>15332</v>
      </c>
      <c r="E16189" s="10" t="s">
        <v>15333</v>
      </c>
      <c r="F16189" s="14"/>
      <c r="G16189" s="16"/>
      <c r="H16189" s="43"/>
      <c r="I16189" s="12" t="str">
        <f t="shared" si="252"/>
        <v/>
      </c>
      <c r="J16189" s="17"/>
      <c r="K16189" s="17"/>
      <c r="L16189" s="17"/>
    </row>
    <row r="16190" spans="1:12" ht="409.5">
      <c r="A16190" s="14" t="s">
        <v>1622</v>
      </c>
      <c r="B16190" s="14" t="s">
        <v>3244</v>
      </c>
      <c r="C16190" s="8" t="s">
        <v>1735</v>
      </c>
      <c r="D16190" s="15"/>
      <c r="E16190" s="10" t="s">
        <v>15334</v>
      </c>
      <c r="F16190" s="14"/>
      <c r="G16190" s="16"/>
      <c r="H16190" s="43"/>
      <c r="I16190" s="12" t="str">
        <f t="shared" si="252"/>
        <v/>
      </c>
      <c r="J16190" s="17"/>
      <c r="K16190" s="17"/>
      <c r="L16190" s="17"/>
    </row>
    <row r="16191" spans="1:12" ht="14.25">
      <c r="A16191" s="14" t="s">
        <v>1622</v>
      </c>
      <c r="B16191" s="14" t="s">
        <v>3244</v>
      </c>
      <c r="C16191" s="8" t="s">
        <v>1735</v>
      </c>
      <c r="D16191" s="15"/>
      <c r="E16191" s="10" t="s">
        <v>2604</v>
      </c>
      <c r="F16191" s="14"/>
      <c r="G16191" s="16"/>
      <c r="H16191" s="43"/>
      <c r="I16191" s="12" t="str">
        <f t="shared" si="252"/>
        <v/>
      </c>
      <c r="J16191" s="17"/>
      <c r="K16191" s="17"/>
      <c r="L16191" s="17"/>
    </row>
    <row r="16192" spans="1:12" ht="57">
      <c r="A16192" s="14" t="s">
        <v>1622</v>
      </c>
      <c r="B16192" s="14" t="s">
        <v>3244</v>
      </c>
      <c r="C16192" s="8" t="s">
        <v>1735</v>
      </c>
      <c r="D16192" s="15"/>
      <c r="E16192" s="10" t="s">
        <v>2605</v>
      </c>
      <c r="F16192" s="14"/>
      <c r="G16192" s="16"/>
      <c r="H16192" s="43"/>
      <c r="I16192" s="12" t="str">
        <f t="shared" si="252"/>
        <v/>
      </c>
      <c r="J16192" s="17"/>
      <c r="K16192" s="17"/>
      <c r="L16192" s="17"/>
    </row>
    <row r="16193" spans="1:12" ht="28.5">
      <c r="A16193" s="14" t="s">
        <v>1622</v>
      </c>
      <c r="B16193" s="14" t="s">
        <v>3244</v>
      </c>
      <c r="C16193" s="8" t="s">
        <v>1735</v>
      </c>
      <c r="D16193" s="15"/>
      <c r="E16193" s="10" t="s">
        <v>3357</v>
      </c>
      <c r="F16193" s="14"/>
      <c r="G16193" s="16"/>
      <c r="H16193" s="43"/>
      <c r="I16193" s="12" t="str">
        <f t="shared" si="252"/>
        <v/>
      </c>
      <c r="J16193" s="17"/>
      <c r="K16193" s="17"/>
      <c r="L16193" s="17"/>
    </row>
    <row r="16194" spans="1:12" ht="14.25">
      <c r="A16194" s="14" t="s">
        <v>1622</v>
      </c>
      <c r="B16194" s="14" t="s">
        <v>3244</v>
      </c>
      <c r="C16194" s="8" t="s">
        <v>1735</v>
      </c>
      <c r="D16194" s="15"/>
      <c r="E16194" s="10" t="s">
        <v>15335</v>
      </c>
      <c r="F16194" s="14"/>
      <c r="G16194" s="16"/>
      <c r="H16194" s="43"/>
      <c r="I16194" s="12" t="str">
        <f t="shared" si="252"/>
        <v/>
      </c>
      <c r="J16194" s="17"/>
      <c r="K16194" s="17"/>
      <c r="L16194" s="17"/>
    </row>
    <row r="16195" spans="1:12" ht="28.5">
      <c r="A16195" s="14" t="s">
        <v>1622</v>
      </c>
      <c r="B16195" s="14" t="s">
        <v>3244</v>
      </c>
      <c r="C16195" s="8" t="s">
        <v>1735</v>
      </c>
      <c r="D16195" s="15" t="s">
        <v>15336</v>
      </c>
      <c r="E16195" s="10" t="s">
        <v>15337</v>
      </c>
      <c r="F16195" s="14" t="s">
        <v>185</v>
      </c>
      <c r="G16195" s="16">
        <v>630.27</v>
      </c>
      <c r="H16195" s="43"/>
      <c r="I16195" s="12" t="str">
        <f t="shared" si="252"/>
        <v/>
      </c>
      <c r="J16195" s="17"/>
      <c r="K16195" s="17"/>
      <c r="L16195" s="17"/>
    </row>
    <row r="16196" spans="1:12" ht="28.5">
      <c r="A16196" s="14" t="s">
        <v>1622</v>
      </c>
      <c r="B16196" s="14" t="s">
        <v>3244</v>
      </c>
      <c r="C16196" s="8" t="s">
        <v>1735</v>
      </c>
      <c r="D16196" s="15" t="s">
        <v>15338</v>
      </c>
      <c r="E16196" s="10" t="s">
        <v>15339</v>
      </c>
      <c r="F16196" s="14" t="s">
        <v>185</v>
      </c>
      <c r="G16196" s="16">
        <v>4172.33</v>
      </c>
      <c r="H16196" s="43"/>
      <c r="I16196" s="12" t="str">
        <f t="shared" ref="I16196:I16259" si="253">IF(AND(G16196&lt;&gt;"",H16196&lt;&gt;""),G16196*H16196,"")</f>
        <v/>
      </c>
      <c r="J16196" s="17"/>
      <c r="K16196" s="17"/>
      <c r="L16196" s="17"/>
    </row>
    <row r="16197" spans="1:12" ht="28.5">
      <c r="A16197" s="14" t="s">
        <v>1622</v>
      </c>
      <c r="B16197" s="14" t="s">
        <v>3244</v>
      </c>
      <c r="C16197" s="8" t="s">
        <v>1735</v>
      </c>
      <c r="D16197" s="15" t="s">
        <v>15340</v>
      </c>
      <c r="E16197" s="10" t="s">
        <v>15341</v>
      </c>
      <c r="F16197" s="14" t="s">
        <v>185</v>
      </c>
      <c r="G16197" s="16">
        <v>1445.16</v>
      </c>
      <c r="H16197" s="43"/>
      <c r="I16197" s="12" t="str">
        <f t="shared" si="253"/>
        <v/>
      </c>
      <c r="J16197" s="17"/>
      <c r="K16197" s="17"/>
      <c r="L16197" s="17"/>
    </row>
    <row r="16198" spans="1:12" ht="28.5">
      <c r="A16198" s="14" t="s">
        <v>1622</v>
      </c>
      <c r="B16198" s="14" t="s">
        <v>3244</v>
      </c>
      <c r="C16198" s="8" t="s">
        <v>1735</v>
      </c>
      <c r="D16198" s="15" t="s">
        <v>15342</v>
      </c>
      <c r="E16198" s="10" t="s">
        <v>15343</v>
      </c>
      <c r="F16198" s="14" t="s">
        <v>185</v>
      </c>
      <c r="G16198" s="16">
        <v>35</v>
      </c>
      <c r="H16198" s="43"/>
      <c r="I16198" s="12" t="str">
        <f t="shared" si="253"/>
        <v/>
      </c>
      <c r="J16198" s="17"/>
      <c r="K16198" s="17"/>
      <c r="L16198" s="17"/>
    </row>
    <row r="16199" spans="1:12" ht="14.25">
      <c r="A16199" s="14" t="s">
        <v>1622</v>
      </c>
      <c r="B16199" s="14" t="s">
        <v>3244</v>
      </c>
      <c r="C16199" s="8" t="s">
        <v>1735</v>
      </c>
      <c r="D16199" s="15" t="s">
        <v>15344</v>
      </c>
      <c r="E16199" s="10" t="s">
        <v>15345</v>
      </c>
      <c r="F16199" s="14" t="s">
        <v>185</v>
      </c>
      <c r="G16199" s="16">
        <v>502.62</v>
      </c>
      <c r="H16199" s="43"/>
      <c r="I16199" s="12" t="str">
        <f t="shared" si="253"/>
        <v/>
      </c>
      <c r="J16199" s="17"/>
      <c r="K16199" s="17"/>
      <c r="L16199" s="17"/>
    </row>
    <row r="16200" spans="1:12" ht="14.25">
      <c r="A16200" s="14" t="s">
        <v>1622</v>
      </c>
      <c r="B16200" s="14" t="s">
        <v>3435</v>
      </c>
      <c r="C16200" s="8" t="s">
        <v>1735</v>
      </c>
      <c r="D16200" s="15"/>
      <c r="E16200" s="10" t="s">
        <v>3436</v>
      </c>
      <c r="F16200" s="14"/>
      <c r="G16200" s="16"/>
      <c r="H16200" s="43"/>
      <c r="I16200" s="12" t="str">
        <f t="shared" si="253"/>
        <v/>
      </c>
      <c r="J16200" s="17"/>
      <c r="K16200" s="17"/>
      <c r="L16200" s="17"/>
    </row>
    <row r="16201" spans="1:12" ht="14.25">
      <c r="A16201" s="14" t="s">
        <v>1622</v>
      </c>
      <c r="B16201" s="14" t="s">
        <v>3435</v>
      </c>
      <c r="C16201" s="8" t="s">
        <v>1735</v>
      </c>
      <c r="D16201" s="15" t="s">
        <v>15346</v>
      </c>
      <c r="E16201" s="10" t="s">
        <v>15333</v>
      </c>
      <c r="F16201" s="14"/>
      <c r="G16201" s="16"/>
      <c r="H16201" s="43"/>
      <c r="I16201" s="12" t="str">
        <f t="shared" si="253"/>
        <v/>
      </c>
      <c r="J16201" s="17"/>
      <c r="K16201" s="17"/>
      <c r="L16201" s="17"/>
    </row>
    <row r="16202" spans="1:12" ht="409.5">
      <c r="A16202" s="14" t="s">
        <v>1622</v>
      </c>
      <c r="B16202" s="14" t="s">
        <v>3435</v>
      </c>
      <c r="C16202" s="8" t="s">
        <v>1735</v>
      </c>
      <c r="D16202" s="15"/>
      <c r="E16202" s="10" t="s">
        <v>15334</v>
      </c>
      <c r="F16202" s="14"/>
      <c r="G16202" s="16"/>
      <c r="H16202" s="43"/>
      <c r="I16202" s="12" t="str">
        <f t="shared" si="253"/>
        <v/>
      </c>
      <c r="J16202" s="17"/>
      <c r="K16202" s="17"/>
      <c r="L16202" s="17"/>
    </row>
    <row r="16203" spans="1:12" ht="57">
      <c r="A16203" s="14" t="s">
        <v>1622</v>
      </c>
      <c r="B16203" s="14" t="s">
        <v>3435</v>
      </c>
      <c r="C16203" s="8" t="s">
        <v>1735</v>
      </c>
      <c r="D16203" s="15"/>
      <c r="E16203" s="10" t="s">
        <v>2605</v>
      </c>
      <c r="F16203" s="14"/>
      <c r="G16203" s="16"/>
      <c r="H16203" s="43"/>
      <c r="I16203" s="12" t="str">
        <f t="shared" si="253"/>
        <v/>
      </c>
      <c r="J16203" s="17"/>
      <c r="K16203" s="17"/>
      <c r="L16203" s="17"/>
    </row>
    <row r="16204" spans="1:12" ht="28.5">
      <c r="A16204" s="14" t="s">
        <v>1622</v>
      </c>
      <c r="B16204" s="14" t="s">
        <v>3435</v>
      </c>
      <c r="C16204" s="8" t="s">
        <v>1735</v>
      </c>
      <c r="D16204" s="15"/>
      <c r="E16204" s="10" t="s">
        <v>3357</v>
      </c>
      <c r="F16204" s="14"/>
      <c r="G16204" s="16"/>
      <c r="H16204" s="43"/>
      <c r="I16204" s="12" t="str">
        <f t="shared" si="253"/>
        <v/>
      </c>
      <c r="J16204" s="17"/>
      <c r="K16204" s="17"/>
      <c r="L16204" s="17"/>
    </row>
    <row r="16205" spans="1:12" ht="14.25">
      <c r="A16205" s="14" t="s">
        <v>1622</v>
      </c>
      <c r="B16205" s="14" t="s">
        <v>3435</v>
      </c>
      <c r="C16205" s="8" t="s">
        <v>1735</v>
      </c>
      <c r="D16205" s="15"/>
      <c r="E16205" s="10" t="s">
        <v>2604</v>
      </c>
      <c r="F16205" s="14"/>
      <c r="G16205" s="16"/>
      <c r="H16205" s="43"/>
      <c r="I16205" s="12" t="str">
        <f t="shared" si="253"/>
        <v/>
      </c>
      <c r="J16205" s="17"/>
      <c r="K16205" s="17"/>
      <c r="L16205" s="17"/>
    </row>
    <row r="16206" spans="1:12" ht="28.5">
      <c r="A16206" s="14" t="s">
        <v>1622</v>
      </c>
      <c r="B16206" s="14" t="s">
        <v>3435</v>
      </c>
      <c r="C16206" s="8" t="s">
        <v>1735</v>
      </c>
      <c r="D16206" s="15" t="s">
        <v>15347</v>
      </c>
      <c r="E16206" s="10" t="s">
        <v>15348</v>
      </c>
      <c r="F16206" s="14" t="s">
        <v>185</v>
      </c>
      <c r="G16206" s="16">
        <v>733.06</v>
      </c>
      <c r="H16206" s="43"/>
      <c r="I16206" s="12" t="str">
        <f t="shared" si="253"/>
        <v/>
      </c>
      <c r="J16206" s="17"/>
      <c r="K16206" s="17"/>
      <c r="L16206" s="17"/>
    </row>
    <row r="16207" spans="1:12" ht="28.5">
      <c r="A16207" s="14" t="s">
        <v>1622</v>
      </c>
      <c r="B16207" s="14" t="s">
        <v>3435</v>
      </c>
      <c r="C16207" s="8" t="s">
        <v>1735</v>
      </c>
      <c r="D16207" s="15" t="s">
        <v>15349</v>
      </c>
      <c r="E16207" s="10" t="s">
        <v>15350</v>
      </c>
      <c r="F16207" s="14" t="s">
        <v>185</v>
      </c>
      <c r="G16207" s="16">
        <v>3335.51</v>
      </c>
      <c r="H16207" s="43"/>
      <c r="I16207" s="12" t="str">
        <f t="shared" si="253"/>
        <v/>
      </c>
      <c r="J16207" s="17"/>
      <c r="K16207" s="17"/>
      <c r="L16207" s="17"/>
    </row>
    <row r="16208" spans="1:12" ht="28.5">
      <c r="A16208" s="14" t="s">
        <v>1622</v>
      </c>
      <c r="B16208" s="14" t="s">
        <v>3435</v>
      </c>
      <c r="C16208" s="8" t="s">
        <v>1735</v>
      </c>
      <c r="D16208" s="15" t="s">
        <v>15351</v>
      </c>
      <c r="E16208" s="10" t="s">
        <v>15352</v>
      </c>
      <c r="F16208" s="14" t="s">
        <v>185</v>
      </c>
      <c r="G16208" s="16">
        <v>2869.78</v>
      </c>
      <c r="H16208" s="43"/>
      <c r="I16208" s="12" t="str">
        <f t="shared" si="253"/>
        <v/>
      </c>
      <c r="J16208" s="17"/>
      <c r="K16208" s="17"/>
      <c r="L16208" s="17"/>
    </row>
    <row r="16209" spans="1:12" ht="28.5">
      <c r="A16209" s="14" t="s">
        <v>1622</v>
      </c>
      <c r="B16209" s="14" t="s">
        <v>3435</v>
      </c>
      <c r="C16209" s="8" t="s">
        <v>1735</v>
      </c>
      <c r="D16209" s="15" t="s">
        <v>15353</v>
      </c>
      <c r="E16209" s="10" t="s">
        <v>15354</v>
      </c>
      <c r="F16209" s="14" t="s">
        <v>185</v>
      </c>
      <c r="G16209" s="16">
        <v>35.880000000000003</v>
      </c>
      <c r="H16209" s="43"/>
      <c r="I16209" s="12" t="str">
        <f t="shared" si="253"/>
        <v/>
      </c>
      <c r="J16209" s="17"/>
      <c r="K16209" s="17"/>
      <c r="L16209" s="17"/>
    </row>
    <row r="16210" spans="1:12" ht="14.25">
      <c r="A16210" s="14" t="s">
        <v>1622</v>
      </c>
      <c r="B16210" s="14" t="s">
        <v>3435</v>
      </c>
      <c r="C16210" s="8" t="s">
        <v>1735</v>
      </c>
      <c r="D16210" s="15" t="s">
        <v>15355</v>
      </c>
      <c r="E16210" s="10" t="s">
        <v>15345</v>
      </c>
      <c r="F16210" s="14" t="s">
        <v>185</v>
      </c>
      <c r="G16210" s="16">
        <v>557.94000000000005</v>
      </c>
      <c r="H16210" s="43"/>
      <c r="I16210" s="12" t="str">
        <f t="shared" si="253"/>
        <v/>
      </c>
      <c r="J16210" s="17"/>
      <c r="K16210" s="17"/>
      <c r="L16210" s="17"/>
    </row>
    <row r="16211" spans="1:12" ht="14.25">
      <c r="A16211" s="14" t="s">
        <v>1622</v>
      </c>
      <c r="B16211" s="14" t="s">
        <v>3699</v>
      </c>
      <c r="C16211" s="8" t="s">
        <v>1735</v>
      </c>
      <c r="D16211" s="15"/>
      <c r="E16211" s="10" t="s">
        <v>5533</v>
      </c>
      <c r="F16211" s="14"/>
      <c r="G16211" s="16"/>
      <c r="H16211" s="43"/>
      <c r="I16211" s="12" t="str">
        <f t="shared" si="253"/>
        <v/>
      </c>
      <c r="J16211" s="17"/>
      <c r="K16211" s="17"/>
      <c r="L16211" s="17"/>
    </row>
    <row r="16212" spans="1:12" ht="14.25">
      <c r="A16212" s="14" t="s">
        <v>1622</v>
      </c>
      <c r="B16212" s="14" t="s">
        <v>3699</v>
      </c>
      <c r="C16212" s="8" t="s">
        <v>1735</v>
      </c>
      <c r="D16212" s="15" t="s">
        <v>15356</v>
      </c>
      <c r="E16212" s="10" t="s">
        <v>15333</v>
      </c>
      <c r="F16212" s="14"/>
      <c r="G16212" s="16"/>
      <c r="H16212" s="43"/>
      <c r="I16212" s="12" t="str">
        <f t="shared" si="253"/>
        <v/>
      </c>
      <c r="J16212" s="17"/>
      <c r="K16212" s="17"/>
      <c r="L16212" s="17"/>
    </row>
    <row r="16213" spans="1:12" ht="409.5">
      <c r="A16213" s="14" t="s">
        <v>1622</v>
      </c>
      <c r="B16213" s="14" t="s">
        <v>3699</v>
      </c>
      <c r="C16213" s="8" t="s">
        <v>1735</v>
      </c>
      <c r="D16213" s="15"/>
      <c r="E16213" s="10" t="s">
        <v>15357</v>
      </c>
      <c r="F16213" s="14"/>
      <c r="G16213" s="16"/>
      <c r="H16213" s="43"/>
      <c r="I16213" s="12" t="str">
        <f t="shared" si="253"/>
        <v/>
      </c>
      <c r="J16213" s="17"/>
      <c r="K16213" s="17"/>
      <c r="L16213" s="17"/>
    </row>
    <row r="16214" spans="1:12" ht="14.25">
      <c r="A16214" s="14" t="s">
        <v>1622</v>
      </c>
      <c r="B16214" s="14" t="s">
        <v>3699</v>
      </c>
      <c r="C16214" s="8" t="s">
        <v>1735</v>
      </c>
      <c r="D16214" s="15"/>
      <c r="E16214" s="10" t="s">
        <v>15335</v>
      </c>
      <c r="F16214" s="14"/>
      <c r="G16214" s="16"/>
      <c r="H16214" s="43"/>
      <c r="I16214" s="12" t="str">
        <f t="shared" si="253"/>
        <v/>
      </c>
      <c r="J16214" s="17"/>
      <c r="K16214" s="17"/>
      <c r="L16214" s="17"/>
    </row>
    <row r="16215" spans="1:12" ht="14.25">
      <c r="A16215" s="14" t="s">
        <v>1622</v>
      </c>
      <c r="B16215" s="14" t="s">
        <v>3699</v>
      </c>
      <c r="C16215" s="8" t="s">
        <v>1735</v>
      </c>
      <c r="D16215" s="15" t="s">
        <v>15358</v>
      </c>
      <c r="E16215" s="10" t="s">
        <v>15359</v>
      </c>
      <c r="F16215" s="14" t="s">
        <v>185</v>
      </c>
      <c r="G16215" s="16">
        <v>1355</v>
      </c>
      <c r="H16215" s="43"/>
      <c r="I16215" s="12" t="str">
        <f t="shared" si="253"/>
        <v/>
      </c>
      <c r="J16215" s="17"/>
      <c r="K16215" s="17"/>
      <c r="L16215" s="17"/>
    </row>
    <row r="16216" spans="1:12" ht="14.25">
      <c r="A16216" s="14" t="s">
        <v>1622</v>
      </c>
      <c r="B16216" s="14" t="s">
        <v>3699</v>
      </c>
      <c r="C16216" s="8" t="s">
        <v>1735</v>
      </c>
      <c r="D16216" s="15" t="s">
        <v>15360</v>
      </c>
      <c r="E16216" s="10" t="s">
        <v>15361</v>
      </c>
      <c r="F16216" s="14" t="s">
        <v>185</v>
      </c>
      <c r="G16216" s="16">
        <v>6100</v>
      </c>
      <c r="H16216" s="43"/>
      <c r="I16216" s="12" t="str">
        <f t="shared" si="253"/>
        <v/>
      </c>
      <c r="J16216" s="17"/>
      <c r="K16216" s="17"/>
      <c r="L16216" s="17"/>
    </row>
    <row r="16217" spans="1:12" ht="14.25">
      <c r="A16217" s="14" t="s">
        <v>1622</v>
      </c>
      <c r="B16217" s="14" t="s">
        <v>3699</v>
      </c>
      <c r="C16217" s="8" t="s">
        <v>1735</v>
      </c>
      <c r="D16217" s="15" t="s">
        <v>15362</v>
      </c>
      <c r="E16217" s="10" t="s">
        <v>15363</v>
      </c>
      <c r="F16217" s="14" t="s">
        <v>185</v>
      </c>
      <c r="G16217" s="16">
        <v>4950</v>
      </c>
      <c r="H16217" s="43"/>
      <c r="I16217" s="12" t="str">
        <f t="shared" si="253"/>
        <v/>
      </c>
      <c r="J16217" s="17"/>
      <c r="K16217" s="17"/>
      <c r="L16217" s="17"/>
    </row>
    <row r="16218" spans="1:12" ht="14.25">
      <c r="A16218" s="14" t="s">
        <v>1622</v>
      </c>
      <c r="B16218" s="14" t="s">
        <v>3699</v>
      </c>
      <c r="C16218" s="8" t="s">
        <v>1735</v>
      </c>
      <c r="D16218" s="15" t="s">
        <v>15364</v>
      </c>
      <c r="E16218" s="10" t="s">
        <v>15345</v>
      </c>
      <c r="F16218" s="14" t="s">
        <v>185</v>
      </c>
      <c r="G16218" s="16">
        <v>992.4</v>
      </c>
      <c r="H16218" s="43"/>
      <c r="I16218" s="12" t="str">
        <f t="shared" si="253"/>
        <v/>
      </c>
      <c r="J16218" s="17"/>
      <c r="K16218" s="17"/>
      <c r="L16218" s="17"/>
    </row>
    <row r="16219" spans="1:12" ht="14.25">
      <c r="A16219" s="14" t="s">
        <v>1622</v>
      </c>
      <c r="B16219" s="14" t="s">
        <v>3699</v>
      </c>
      <c r="C16219" s="8" t="s">
        <v>1735</v>
      </c>
      <c r="D16219" s="15" t="s">
        <v>15365</v>
      </c>
      <c r="E16219" s="10" t="s">
        <v>15366</v>
      </c>
      <c r="F16219" s="14"/>
      <c r="G16219" s="16"/>
      <c r="H16219" s="43"/>
      <c r="I16219" s="12" t="str">
        <f t="shared" si="253"/>
        <v/>
      </c>
      <c r="J16219" s="17"/>
      <c r="K16219" s="17"/>
      <c r="L16219" s="17"/>
    </row>
    <row r="16220" spans="1:12" ht="342">
      <c r="A16220" s="14" t="s">
        <v>1622</v>
      </c>
      <c r="B16220" s="14" t="s">
        <v>3699</v>
      </c>
      <c r="C16220" s="8" t="s">
        <v>1735</v>
      </c>
      <c r="D16220" s="15"/>
      <c r="E16220" s="10" t="s">
        <v>15367</v>
      </c>
      <c r="F16220" s="14"/>
      <c r="G16220" s="16"/>
      <c r="H16220" s="43"/>
      <c r="I16220" s="12" t="str">
        <f t="shared" si="253"/>
        <v/>
      </c>
      <c r="J16220" s="17"/>
      <c r="K16220" s="17"/>
      <c r="L16220" s="17"/>
    </row>
    <row r="16221" spans="1:12" ht="14.25">
      <c r="A16221" s="14" t="s">
        <v>1622</v>
      </c>
      <c r="B16221" s="14" t="s">
        <v>3699</v>
      </c>
      <c r="C16221" s="8" t="s">
        <v>1735</v>
      </c>
      <c r="D16221" s="15"/>
      <c r="E16221" s="10" t="s">
        <v>1197</v>
      </c>
      <c r="F16221" s="14"/>
      <c r="G16221" s="16"/>
      <c r="H16221" s="43"/>
      <c r="I16221" s="12" t="str">
        <f t="shared" si="253"/>
        <v/>
      </c>
      <c r="J16221" s="17"/>
      <c r="K16221" s="17"/>
      <c r="L16221" s="17"/>
    </row>
    <row r="16222" spans="1:12" ht="14.25">
      <c r="A16222" s="14" t="s">
        <v>1622</v>
      </c>
      <c r="B16222" s="14" t="s">
        <v>3699</v>
      </c>
      <c r="C16222" s="8" t="s">
        <v>1735</v>
      </c>
      <c r="D16222" s="15" t="s">
        <v>15368</v>
      </c>
      <c r="E16222" s="10" t="s">
        <v>15369</v>
      </c>
      <c r="F16222" s="14" t="s">
        <v>84</v>
      </c>
      <c r="G16222" s="16">
        <v>3</v>
      </c>
      <c r="H16222" s="43"/>
      <c r="I16222" s="12" t="str">
        <f t="shared" si="253"/>
        <v/>
      </c>
      <c r="J16222" s="17"/>
      <c r="K16222" s="17"/>
      <c r="L16222" s="17"/>
    </row>
    <row r="16223" spans="1:12" ht="14.25">
      <c r="A16223" s="14" t="s">
        <v>1622</v>
      </c>
      <c r="B16223" s="14" t="s">
        <v>3699</v>
      </c>
      <c r="C16223" s="8" t="s">
        <v>1735</v>
      </c>
      <c r="D16223" s="15" t="s">
        <v>15370</v>
      </c>
      <c r="E16223" s="10" t="s">
        <v>15371</v>
      </c>
      <c r="F16223" s="14" t="s">
        <v>84</v>
      </c>
      <c r="G16223" s="16">
        <v>3</v>
      </c>
      <c r="H16223" s="43"/>
      <c r="I16223" s="12" t="str">
        <f t="shared" si="253"/>
        <v/>
      </c>
      <c r="J16223" s="17"/>
      <c r="K16223" s="17"/>
      <c r="L16223" s="17"/>
    </row>
    <row r="16224" spans="1:12" ht="14.25">
      <c r="A16224" s="14" t="s">
        <v>1622</v>
      </c>
      <c r="B16224" s="14" t="s">
        <v>3699</v>
      </c>
      <c r="C16224" s="8" t="s">
        <v>1735</v>
      </c>
      <c r="D16224" s="15" t="s">
        <v>15372</v>
      </c>
      <c r="E16224" s="10" t="s">
        <v>15373</v>
      </c>
      <c r="F16224" s="14" t="s">
        <v>84</v>
      </c>
      <c r="G16224" s="16">
        <v>1</v>
      </c>
      <c r="H16224" s="43"/>
      <c r="I16224" s="12" t="str">
        <f t="shared" si="253"/>
        <v/>
      </c>
      <c r="J16224" s="17"/>
      <c r="K16224" s="17"/>
      <c r="L16224" s="17"/>
    </row>
    <row r="16225" spans="1:12" ht="14.25">
      <c r="A16225" s="14" t="s">
        <v>1622</v>
      </c>
      <c r="B16225" s="14" t="s">
        <v>3699</v>
      </c>
      <c r="C16225" s="8" t="s">
        <v>1735</v>
      </c>
      <c r="D16225" s="15" t="s">
        <v>15374</v>
      </c>
      <c r="E16225" s="10" t="s">
        <v>15375</v>
      </c>
      <c r="F16225" s="14" t="s">
        <v>84</v>
      </c>
      <c r="G16225" s="16">
        <v>1</v>
      </c>
      <c r="H16225" s="43"/>
      <c r="I16225" s="12" t="str">
        <f t="shared" si="253"/>
        <v/>
      </c>
      <c r="J16225" s="17"/>
      <c r="K16225" s="17"/>
      <c r="L16225" s="17"/>
    </row>
    <row r="16226" spans="1:12" ht="14.25">
      <c r="A16226" s="14" t="s">
        <v>1622</v>
      </c>
      <c r="B16226" s="14" t="s">
        <v>3699</v>
      </c>
      <c r="C16226" s="8" t="s">
        <v>1735</v>
      </c>
      <c r="D16226" s="15" t="s">
        <v>15376</v>
      </c>
      <c r="E16226" s="10" t="s">
        <v>15377</v>
      </c>
      <c r="F16226" s="14" t="s">
        <v>84</v>
      </c>
      <c r="G16226" s="16">
        <v>1</v>
      </c>
      <c r="H16226" s="43"/>
      <c r="I16226" s="12" t="str">
        <f t="shared" si="253"/>
        <v/>
      </c>
      <c r="J16226" s="17"/>
      <c r="K16226" s="17"/>
      <c r="L16226" s="17"/>
    </row>
    <row r="16227" spans="1:12" ht="14.25">
      <c r="A16227" s="14" t="s">
        <v>1622</v>
      </c>
      <c r="B16227" s="14" t="s">
        <v>3699</v>
      </c>
      <c r="C16227" s="8" t="s">
        <v>1735</v>
      </c>
      <c r="D16227" s="15" t="s">
        <v>15378</v>
      </c>
      <c r="E16227" s="10" t="s">
        <v>15379</v>
      </c>
      <c r="F16227" s="14" t="s">
        <v>84</v>
      </c>
      <c r="G16227" s="16">
        <v>4</v>
      </c>
      <c r="H16227" s="43"/>
      <c r="I16227" s="12" t="str">
        <f t="shared" si="253"/>
        <v/>
      </c>
      <c r="J16227" s="17"/>
      <c r="K16227" s="17"/>
      <c r="L16227" s="17"/>
    </row>
    <row r="16228" spans="1:12" ht="14.25">
      <c r="A16228" s="14" t="s">
        <v>1622</v>
      </c>
      <c r="B16228" s="14" t="s">
        <v>3699</v>
      </c>
      <c r="C16228" s="8" t="s">
        <v>1735</v>
      </c>
      <c r="D16228" s="15" t="s">
        <v>15380</v>
      </c>
      <c r="E16228" s="10" t="s">
        <v>15381</v>
      </c>
      <c r="F16228" s="14" t="s">
        <v>84</v>
      </c>
      <c r="G16228" s="16">
        <v>1</v>
      </c>
      <c r="H16228" s="43"/>
      <c r="I16228" s="12" t="str">
        <f t="shared" si="253"/>
        <v/>
      </c>
      <c r="J16228" s="17"/>
      <c r="K16228" s="17"/>
      <c r="L16228" s="17"/>
    </row>
    <row r="16229" spans="1:12" ht="14.25">
      <c r="A16229" s="14" t="s">
        <v>1622</v>
      </c>
      <c r="B16229" s="14" t="s">
        <v>3699</v>
      </c>
      <c r="C16229" s="8" t="s">
        <v>1735</v>
      </c>
      <c r="D16229" s="15" t="s">
        <v>15382</v>
      </c>
      <c r="E16229" s="10" t="s">
        <v>15383</v>
      </c>
      <c r="F16229" s="14"/>
      <c r="G16229" s="16"/>
      <c r="H16229" s="43"/>
      <c r="I16229" s="12" t="str">
        <f t="shared" si="253"/>
        <v/>
      </c>
      <c r="J16229" s="17"/>
      <c r="K16229" s="17"/>
      <c r="L16229" s="17"/>
    </row>
    <row r="16230" spans="1:12" ht="171">
      <c r="A16230" s="14" t="s">
        <v>1622</v>
      </c>
      <c r="B16230" s="14" t="s">
        <v>3699</v>
      </c>
      <c r="C16230" s="8" t="s">
        <v>1735</v>
      </c>
      <c r="D16230" s="15"/>
      <c r="E16230" s="10" t="s">
        <v>15384</v>
      </c>
      <c r="F16230" s="14"/>
      <c r="G16230" s="16"/>
      <c r="H16230" s="43"/>
      <c r="I16230" s="12" t="str">
        <f t="shared" si="253"/>
        <v/>
      </c>
      <c r="J16230" s="17"/>
      <c r="K16230" s="17"/>
      <c r="L16230" s="17"/>
    </row>
    <row r="16231" spans="1:12" ht="14.25">
      <c r="A16231" s="14" t="s">
        <v>1622</v>
      </c>
      <c r="B16231" s="14" t="s">
        <v>3699</v>
      </c>
      <c r="C16231" s="8" t="s">
        <v>1735</v>
      </c>
      <c r="D16231" s="15"/>
      <c r="E16231" s="10" t="s">
        <v>1197</v>
      </c>
      <c r="F16231" s="14"/>
      <c r="G16231" s="16"/>
      <c r="H16231" s="43"/>
      <c r="I16231" s="12" t="str">
        <f t="shared" si="253"/>
        <v/>
      </c>
      <c r="J16231" s="17"/>
      <c r="K16231" s="17"/>
      <c r="L16231" s="17"/>
    </row>
    <row r="16232" spans="1:12" ht="14.25">
      <c r="A16232" s="14" t="s">
        <v>1622</v>
      </c>
      <c r="B16232" s="14" t="s">
        <v>3699</v>
      </c>
      <c r="C16232" s="8" t="s">
        <v>1735</v>
      </c>
      <c r="D16232" s="15" t="s">
        <v>15385</v>
      </c>
      <c r="E16232" s="10" t="s">
        <v>15386</v>
      </c>
      <c r="F16232" s="14" t="s">
        <v>84</v>
      </c>
      <c r="G16232" s="16">
        <v>1</v>
      </c>
      <c r="H16232" s="43"/>
      <c r="I16232" s="12" t="str">
        <f t="shared" si="253"/>
        <v/>
      </c>
      <c r="J16232" s="17"/>
      <c r="K16232" s="17"/>
      <c r="L16232" s="17"/>
    </row>
    <row r="16233" spans="1:12" ht="14.25">
      <c r="A16233" s="14" t="s">
        <v>1622</v>
      </c>
      <c r="B16233" s="14" t="s">
        <v>3699</v>
      </c>
      <c r="C16233" s="8" t="s">
        <v>1735</v>
      </c>
      <c r="D16233" s="15" t="s">
        <v>15387</v>
      </c>
      <c r="E16233" s="10" t="s">
        <v>15388</v>
      </c>
      <c r="F16233" s="14" t="s">
        <v>84</v>
      </c>
      <c r="G16233" s="16">
        <v>1</v>
      </c>
      <c r="H16233" s="43"/>
      <c r="I16233" s="12" t="str">
        <f t="shared" si="253"/>
        <v/>
      </c>
      <c r="J16233" s="17"/>
      <c r="K16233" s="17"/>
      <c r="L16233" s="17"/>
    </row>
    <row r="16234" spans="1:12" ht="14.25">
      <c r="A16234" s="14" t="s">
        <v>1622</v>
      </c>
      <c r="B16234" s="14" t="s">
        <v>3699</v>
      </c>
      <c r="C16234" s="8" t="s">
        <v>1735</v>
      </c>
      <c r="D16234" s="15" t="s">
        <v>15389</v>
      </c>
      <c r="E16234" s="10" t="s">
        <v>15390</v>
      </c>
      <c r="F16234" s="14" t="s">
        <v>84</v>
      </c>
      <c r="G16234" s="16">
        <v>1</v>
      </c>
      <c r="H16234" s="43"/>
      <c r="I16234" s="12" t="str">
        <f t="shared" si="253"/>
        <v/>
      </c>
      <c r="J16234" s="17"/>
      <c r="K16234" s="17"/>
      <c r="L16234" s="17"/>
    </row>
    <row r="16235" spans="1:12" ht="14.25">
      <c r="A16235" s="14" t="s">
        <v>1622</v>
      </c>
      <c r="B16235" s="14" t="s">
        <v>3699</v>
      </c>
      <c r="C16235" s="8" t="s">
        <v>1735</v>
      </c>
      <c r="D16235" s="15" t="s">
        <v>15391</v>
      </c>
      <c r="E16235" s="10" t="s">
        <v>15392</v>
      </c>
      <c r="F16235" s="14" t="s">
        <v>84</v>
      </c>
      <c r="G16235" s="16">
        <v>1</v>
      </c>
      <c r="H16235" s="43"/>
      <c r="I16235" s="12" t="str">
        <f t="shared" si="253"/>
        <v/>
      </c>
      <c r="J16235" s="17"/>
      <c r="K16235" s="17"/>
      <c r="L16235" s="17"/>
    </row>
    <row r="16236" spans="1:12" ht="14.25">
      <c r="A16236" s="14" t="s">
        <v>1622</v>
      </c>
      <c r="B16236" s="14" t="s">
        <v>3699</v>
      </c>
      <c r="C16236" s="8" t="s">
        <v>1735</v>
      </c>
      <c r="D16236" s="15" t="s">
        <v>15393</v>
      </c>
      <c r="E16236" s="10" t="s">
        <v>15394</v>
      </c>
      <c r="F16236" s="14" t="s">
        <v>84</v>
      </c>
      <c r="G16236" s="16">
        <v>1</v>
      </c>
      <c r="H16236" s="43"/>
      <c r="I16236" s="12" t="str">
        <f t="shared" si="253"/>
        <v/>
      </c>
      <c r="J16236" s="17"/>
      <c r="K16236" s="17"/>
      <c r="L16236" s="17"/>
    </row>
    <row r="16237" spans="1:12" ht="14.25">
      <c r="A16237" s="14" t="s">
        <v>1622</v>
      </c>
      <c r="B16237" s="14" t="s">
        <v>3699</v>
      </c>
      <c r="C16237" s="8" t="s">
        <v>1735</v>
      </c>
      <c r="D16237" s="15" t="s">
        <v>15395</v>
      </c>
      <c r="E16237" s="10" t="s">
        <v>15396</v>
      </c>
      <c r="F16237" s="14" t="s">
        <v>84</v>
      </c>
      <c r="G16237" s="16">
        <v>1</v>
      </c>
      <c r="H16237" s="43"/>
      <c r="I16237" s="12" t="str">
        <f t="shared" si="253"/>
        <v/>
      </c>
      <c r="J16237" s="17"/>
      <c r="K16237" s="17"/>
      <c r="L16237" s="17"/>
    </row>
    <row r="16238" spans="1:12" ht="14.25">
      <c r="A16238" s="14" t="s">
        <v>1622</v>
      </c>
      <c r="B16238" s="14" t="s">
        <v>3699</v>
      </c>
      <c r="C16238" s="8" t="s">
        <v>1735</v>
      </c>
      <c r="D16238" s="15" t="s">
        <v>15397</v>
      </c>
      <c r="E16238" s="10" t="s">
        <v>15398</v>
      </c>
      <c r="F16238" s="14" t="s">
        <v>84</v>
      </c>
      <c r="G16238" s="16">
        <v>2</v>
      </c>
      <c r="H16238" s="43"/>
      <c r="I16238" s="12" t="str">
        <f t="shared" si="253"/>
        <v/>
      </c>
      <c r="J16238" s="17"/>
      <c r="K16238" s="17"/>
      <c r="L16238" s="17"/>
    </row>
    <row r="16239" spans="1:12" ht="14.25">
      <c r="A16239" s="14" t="s">
        <v>1622</v>
      </c>
      <c r="B16239" s="14" t="s">
        <v>3699</v>
      </c>
      <c r="C16239" s="8" t="s">
        <v>1735</v>
      </c>
      <c r="D16239" s="15" t="s">
        <v>15399</v>
      </c>
      <c r="E16239" s="10" t="s">
        <v>15400</v>
      </c>
      <c r="F16239" s="14" t="s">
        <v>84</v>
      </c>
      <c r="G16239" s="16">
        <v>1</v>
      </c>
      <c r="H16239" s="43"/>
      <c r="I16239" s="12" t="str">
        <f t="shared" si="253"/>
        <v/>
      </c>
      <c r="J16239" s="17"/>
      <c r="K16239" s="17"/>
      <c r="L16239" s="17"/>
    </row>
    <row r="16240" spans="1:12" ht="14.25">
      <c r="A16240" s="14" t="s">
        <v>1622</v>
      </c>
      <c r="B16240" s="14" t="s">
        <v>3699</v>
      </c>
      <c r="C16240" s="8" t="s">
        <v>1735</v>
      </c>
      <c r="D16240" s="15" t="s">
        <v>15401</v>
      </c>
      <c r="E16240" s="10" t="s">
        <v>15402</v>
      </c>
      <c r="F16240" s="14" t="s">
        <v>84</v>
      </c>
      <c r="G16240" s="16">
        <v>1</v>
      </c>
      <c r="H16240" s="43"/>
      <c r="I16240" s="12" t="str">
        <f t="shared" si="253"/>
        <v/>
      </c>
      <c r="J16240" s="17"/>
      <c r="K16240" s="17"/>
      <c r="L16240" s="17"/>
    </row>
    <row r="16241" spans="1:12" ht="14.25">
      <c r="A16241" s="14" t="s">
        <v>1622</v>
      </c>
      <c r="B16241" s="14" t="s">
        <v>3699</v>
      </c>
      <c r="C16241" s="8" t="s">
        <v>1735</v>
      </c>
      <c r="D16241" s="15" t="s">
        <v>15403</v>
      </c>
      <c r="E16241" s="10" t="s">
        <v>15404</v>
      </c>
      <c r="F16241" s="14" t="s">
        <v>84</v>
      </c>
      <c r="G16241" s="16">
        <v>1</v>
      </c>
      <c r="H16241" s="43"/>
      <c r="I16241" s="12" t="str">
        <f t="shared" si="253"/>
        <v/>
      </c>
      <c r="J16241" s="17"/>
      <c r="K16241" s="17"/>
      <c r="L16241" s="17"/>
    </row>
    <row r="16242" spans="1:12" ht="14.25">
      <c r="A16242" s="14" t="s">
        <v>1622</v>
      </c>
      <c r="B16242" s="14" t="s">
        <v>3699</v>
      </c>
      <c r="C16242" s="8" t="s">
        <v>1735</v>
      </c>
      <c r="D16242" s="15" t="s">
        <v>15405</v>
      </c>
      <c r="E16242" s="10" t="s">
        <v>15406</v>
      </c>
      <c r="F16242" s="14" t="s">
        <v>84</v>
      </c>
      <c r="G16242" s="16">
        <v>4</v>
      </c>
      <c r="H16242" s="43"/>
      <c r="I16242" s="12" t="str">
        <f t="shared" si="253"/>
        <v/>
      </c>
      <c r="J16242" s="17"/>
      <c r="K16242" s="17"/>
      <c r="L16242" s="17"/>
    </row>
    <row r="16243" spans="1:12" ht="28.5">
      <c r="A16243" s="14" t="s">
        <v>1622</v>
      </c>
      <c r="B16243" s="14" t="s">
        <v>3699</v>
      </c>
      <c r="C16243" s="8" t="s">
        <v>1735</v>
      </c>
      <c r="D16243" s="15" t="s">
        <v>15407</v>
      </c>
      <c r="E16243" s="10" t="s">
        <v>15408</v>
      </c>
      <c r="F16243" s="14"/>
      <c r="G16243" s="16"/>
      <c r="H16243" s="43"/>
      <c r="I16243" s="12" t="str">
        <f t="shared" si="253"/>
        <v/>
      </c>
      <c r="J16243" s="17"/>
      <c r="K16243" s="17"/>
      <c r="L16243" s="17"/>
    </row>
    <row r="16244" spans="1:12" ht="213.75">
      <c r="A16244" s="14" t="s">
        <v>1622</v>
      </c>
      <c r="B16244" s="14" t="s">
        <v>3699</v>
      </c>
      <c r="C16244" s="8" t="s">
        <v>1735</v>
      </c>
      <c r="D16244" s="15"/>
      <c r="E16244" s="10" t="s">
        <v>15409</v>
      </c>
      <c r="F16244" s="14"/>
      <c r="G16244" s="16"/>
      <c r="H16244" s="43"/>
      <c r="I16244" s="12" t="str">
        <f t="shared" si="253"/>
        <v/>
      </c>
      <c r="J16244" s="17"/>
      <c r="K16244" s="17"/>
      <c r="L16244" s="17"/>
    </row>
    <row r="16245" spans="1:12" ht="14.25">
      <c r="A16245" s="14" t="s">
        <v>1622</v>
      </c>
      <c r="B16245" s="14" t="s">
        <v>3699</v>
      </c>
      <c r="C16245" s="8" t="s">
        <v>1735</v>
      </c>
      <c r="D16245" s="15"/>
      <c r="E16245" s="10" t="s">
        <v>1197</v>
      </c>
      <c r="F16245" s="14"/>
      <c r="G16245" s="16"/>
      <c r="H16245" s="43"/>
      <c r="I16245" s="12" t="str">
        <f t="shared" si="253"/>
        <v/>
      </c>
      <c r="J16245" s="17"/>
      <c r="K16245" s="17"/>
      <c r="L16245" s="17"/>
    </row>
    <row r="16246" spans="1:12" ht="14.25">
      <c r="A16246" s="14" t="s">
        <v>1622</v>
      </c>
      <c r="B16246" s="14" t="s">
        <v>3699</v>
      </c>
      <c r="C16246" s="8" t="s">
        <v>1735</v>
      </c>
      <c r="D16246" s="15" t="s">
        <v>15410</v>
      </c>
      <c r="E16246" s="10" t="s">
        <v>15411</v>
      </c>
      <c r="F16246" s="14" t="s">
        <v>84</v>
      </c>
      <c r="G16246" s="16">
        <v>2</v>
      </c>
      <c r="H16246" s="43"/>
      <c r="I16246" s="12" t="str">
        <f t="shared" si="253"/>
        <v/>
      </c>
      <c r="J16246" s="17"/>
      <c r="K16246" s="17"/>
      <c r="L16246" s="17"/>
    </row>
    <row r="16247" spans="1:12" ht="14.25">
      <c r="A16247" s="14" t="s">
        <v>1622</v>
      </c>
      <c r="B16247" s="14" t="s">
        <v>3699</v>
      </c>
      <c r="C16247" s="8" t="s">
        <v>1735</v>
      </c>
      <c r="D16247" s="15" t="s">
        <v>15412</v>
      </c>
      <c r="E16247" s="10" t="s">
        <v>15413</v>
      </c>
      <c r="F16247" s="14"/>
      <c r="G16247" s="16"/>
      <c r="H16247" s="43"/>
      <c r="I16247" s="12" t="str">
        <f t="shared" si="253"/>
        <v/>
      </c>
      <c r="J16247" s="17"/>
      <c r="K16247" s="17"/>
      <c r="L16247" s="17"/>
    </row>
    <row r="16248" spans="1:12" ht="185.25">
      <c r="A16248" s="14" t="s">
        <v>1622</v>
      </c>
      <c r="B16248" s="14" t="s">
        <v>3699</v>
      </c>
      <c r="C16248" s="8" t="s">
        <v>1735</v>
      </c>
      <c r="D16248" s="15"/>
      <c r="E16248" s="10" t="s">
        <v>15414</v>
      </c>
      <c r="F16248" s="14"/>
      <c r="G16248" s="16"/>
      <c r="H16248" s="43"/>
      <c r="I16248" s="12" t="str">
        <f t="shared" si="253"/>
        <v/>
      </c>
      <c r="J16248" s="17"/>
      <c r="K16248" s="17"/>
      <c r="L16248" s="17"/>
    </row>
    <row r="16249" spans="1:12" ht="14.25">
      <c r="A16249" s="14" t="s">
        <v>1622</v>
      </c>
      <c r="B16249" s="14" t="s">
        <v>3699</v>
      </c>
      <c r="C16249" s="8" t="s">
        <v>1735</v>
      </c>
      <c r="D16249" s="15"/>
      <c r="E16249" s="10" t="s">
        <v>2615</v>
      </c>
      <c r="F16249" s="14"/>
      <c r="G16249" s="16"/>
      <c r="H16249" s="43"/>
      <c r="I16249" s="12" t="str">
        <f t="shared" si="253"/>
        <v/>
      </c>
      <c r="J16249" s="17"/>
      <c r="K16249" s="17"/>
      <c r="L16249" s="17"/>
    </row>
    <row r="16250" spans="1:12" ht="14.25">
      <c r="A16250" s="14" t="s">
        <v>1622</v>
      </c>
      <c r="B16250" s="14" t="s">
        <v>3699</v>
      </c>
      <c r="C16250" s="8" t="s">
        <v>1735</v>
      </c>
      <c r="D16250" s="15" t="s">
        <v>15415</v>
      </c>
      <c r="E16250" s="10" t="s">
        <v>15416</v>
      </c>
      <c r="F16250" s="14" t="s">
        <v>73</v>
      </c>
      <c r="G16250" s="16">
        <v>160</v>
      </c>
      <c r="H16250" s="43"/>
      <c r="I16250" s="12" t="str">
        <f t="shared" si="253"/>
        <v/>
      </c>
      <c r="J16250" s="17"/>
      <c r="K16250" s="17"/>
      <c r="L16250" s="17"/>
    </row>
    <row r="16251" spans="1:12" ht="14.25">
      <c r="A16251" s="14" t="s">
        <v>1622</v>
      </c>
      <c r="B16251" s="14" t="s">
        <v>3699</v>
      </c>
      <c r="C16251" s="8" t="s">
        <v>1735</v>
      </c>
      <c r="D16251" s="15" t="s">
        <v>15417</v>
      </c>
      <c r="E16251" s="10" t="s">
        <v>15418</v>
      </c>
      <c r="F16251" s="14" t="s">
        <v>73</v>
      </c>
      <c r="G16251" s="16">
        <v>36</v>
      </c>
      <c r="H16251" s="43"/>
      <c r="I16251" s="12" t="str">
        <f t="shared" si="253"/>
        <v/>
      </c>
      <c r="J16251" s="17"/>
      <c r="K16251" s="17"/>
      <c r="L16251" s="17"/>
    </row>
    <row r="16252" spans="1:12" ht="14.25">
      <c r="A16252" s="14" t="s">
        <v>1622</v>
      </c>
      <c r="B16252" s="14" t="s">
        <v>3699</v>
      </c>
      <c r="C16252" s="8" t="s">
        <v>1735</v>
      </c>
      <c r="D16252" s="15" t="s">
        <v>15419</v>
      </c>
      <c r="E16252" s="10" t="s">
        <v>15420</v>
      </c>
      <c r="F16252" s="14"/>
      <c r="G16252" s="16"/>
      <c r="H16252" s="43"/>
      <c r="I16252" s="12" t="str">
        <f t="shared" si="253"/>
        <v/>
      </c>
      <c r="J16252" s="17"/>
      <c r="K16252" s="17"/>
      <c r="L16252" s="17"/>
    </row>
    <row r="16253" spans="1:12" ht="171">
      <c r="A16253" s="14" t="s">
        <v>1622</v>
      </c>
      <c r="B16253" s="14" t="s">
        <v>3699</v>
      </c>
      <c r="C16253" s="8" t="s">
        <v>1735</v>
      </c>
      <c r="D16253" s="15"/>
      <c r="E16253" s="10" t="s">
        <v>15421</v>
      </c>
      <c r="F16253" s="14"/>
      <c r="G16253" s="16"/>
      <c r="H16253" s="43"/>
      <c r="I16253" s="12" t="str">
        <f t="shared" si="253"/>
        <v/>
      </c>
      <c r="J16253" s="17"/>
      <c r="K16253" s="17"/>
      <c r="L16253" s="17"/>
    </row>
    <row r="16254" spans="1:12" ht="85.5">
      <c r="A16254" s="14" t="s">
        <v>1622</v>
      </c>
      <c r="B16254" s="14" t="s">
        <v>3699</v>
      </c>
      <c r="C16254" s="8" t="s">
        <v>1735</v>
      </c>
      <c r="D16254" s="15"/>
      <c r="E16254" s="10" t="s">
        <v>15422</v>
      </c>
      <c r="F16254" s="14"/>
      <c r="G16254" s="16"/>
      <c r="H16254" s="43"/>
      <c r="I16254" s="12" t="str">
        <f t="shared" si="253"/>
        <v/>
      </c>
      <c r="J16254" s="17"/>
      <c r="K16254" s="17"/>
      <c r="L16254" s="17"/>
    </row>
    <row r="16255" spans="1:12" ht="14.25">
      <c r="A16255" s="14" t="s">
        <v>1622</v>
      </c>
      <c r="B16255" s="14" t="s">
        <v>3699</v>
      </c>
      <c r="C16255" s="8" t="s">
        <v>1735</v>
      </c>
      <c r="D16255" s="15"/>
      <c r="E16255" s="10" t="s">
        <v>2615</v>
      </c>
      <c r="F16255" s="14"/>
      <c r="G16255" s="16"/>
      <c r="H16255" s="43"/>
      <c r="I16255" s="12" t="str">
        <f t="shared" si="253"/>
        <v/>
      </c>
      <c r="J16255" s="17"/>
      <c r="K16255" s="17"/>
      <c r="L16255" s="17"/>
    </row>
    <row r="16256" spans="1:12" ht="14.25">
      <c r="A16256" s="14" t="s">
        <v>1622</v>
      </c>
      <c r="B16256" s="14" t="s">
        <v>3699</v>
      </c>
      <c r="C16256" s="8" t="s">
        <v>1735</v>
      </c>
      <c r="D16256" s="15" t="s">
        <v>15423</v>
      </c>
      <c r="E16256" s="10" t="s">
        <v>15424</v>
      </c>
      <c r="F16256" s="14" t="s">
        <v>73</v>
      </c>
      <c r="G16256" s="16">
        <v>90</v>
      </c>
      <c r="H16256" s="43"/>
      <c r="I16256" s="12" t="str">
        <f t="shared" si="253"/>
        <v/>
      </c>
      <c r="J16256" s="17"/>
      <c r="K16256" s="17"/>
      <c r="L16256" s="17"/>
    </row>
    <row r="16257" spans="1:12" ht="14.25">
      <c r="A16257" s="14" t="s">
        <v>1622</v>
      </c>
      <c r="B16257" s="14" t="s">
        <v>3699</v>
      </c>
      <c r="C16257" s="8" t="s">
        <v>1735</v>
      </c>
      <c r="D16257" s="15" t="s">
        <v>15425</v>
      </c>
      <c r="E16257" s="10" t="s">
        <v>15426</v>
      </c>
      <c r="F16257" s="14"/>
      <c r="G16257" s="16"/>
      <c r="H16257" s="43"/>
      <c r="I16257" s="12" t="str">
        <f t="shared" si="253"/>
        <v/>
      </c>
      <c r="J16257" s="17"/>
      <c r="K16257" s="17"/>
      <c r="L16257" s="17"/>
    </row>
    <row r="16258" spans="1:12" ht="185.25">
      <c r="A16258" s="14" t="s">
        <v>1622</v>
      </c>
      <c r="B16258" s="14" t="s">
        <v>3699</v>
      </c>
      <c r="C16258" s="8" t="s">
        <v>1735</v>
      </c>
      <c r="D16258" s="15"/>
      <c r="E16258" s="10" t="s">
        <v>15427</v>
      </c>
      <c r="F16258" s="14"/>
      <c r="G16258" s="16"/>
      <c r="H16258" s="43"/>
      <c r="I16258" s="12" t="str">
        <f t="shared" si="253"/>
        <v/>
      </c>
      <c r="J16258" s="17"/>
      <c r="K16258" s="17"/>
      <c r="L16258" s="17"/>
    </row>
    <row r="16259" spans="1:12" ht="14.25">
      <c r="A16259" s="14" t="s">
        <v>1622</v>
      </c>
      <c r="B16259" s="14" t="s">
        <v>3699</v>
      </c>
      <c r="C16259" s="8" t="s">
        <v>1735</v>
      </c>
      <c r="D16259" s="15"/>
      <c r="E16259" s="10" t="s">
        <v>1197</v>
      </c>
      <c r="F16259" s="14"/>
      <c r="G16259" s="16"/>
      <c r="H16259" s="43"/>
      <c r="I16259" s="12" t="str">
        <f t="shared" si="253"/>
        <v/>
      </c>
      <c r="J16259" s="17"/>
      <c r="K16259" s="17"/>
      <c r="L16259" s="17"/>
    </row>
    <row r="16260" spans="1:12" ht="14.25">
      <c r="A16260" s="14" t="s">
        <v>1622</v>
      </c>
      <c r="B16260" s="14" t="s">
        <v>3699</v>
      </c>
      <c r="C16260" s="8" t="s">
        <v>1735</v>
      </c>
      <c r="D16260" s="15" t="s">
        <v>15428</v>
      </c>
      <c r="E16260" s="10" t="s">
        <v>15429</v>
      </c>
      <c r="F16260" s="14" t="s">
        <v>84</v>
      </c>
      <c r="G16260" s="16">
        <v>3</v>
      </c>
      <c r="H16260" s="43"/>
      <c r="I16260" s="12" t="str">
        <f t="shared" ref="I16260:I16323" si="254">IF(AND(G16260&lt;&gt;"",H16260&lt;&gt;""),G16260*H16260,"")</f>
        <v/>
      </c>
      <c r="J16260" s="17"/>
      <c r="K16260" s="17"/>
      <c r="L16260" s="17"/>
    </row>
    <row r="16261" spans="1:12" ht="14.25">
      <c r="A16261" s="14" t="s">
        <v>1622</v>
      </c>
      <c r="B16261" s="14" t="s">
        <v>3699</v>
      </c>
      <c r="C16261" s="8" t="s">
        <v>1735</v>
      </c>
      <c r="D16261" s="15" t="s">
        <v>15430</v>
      </c>
      <c r="E16261" s="10" t="s">
        <v>15431</v>
      </c>
      <c r="F16261" s="14"/>
      <c r="G16261" s="16"/>
      <c r="H16261" s="43"/>
      <c r="I16261" s="12" t="str">
        <f t="shared" si="254"/>
        <v/>
      </c>
      <c r="J16261" s="17"/>
      <c r="K16261" s="17"/>
      <c r="L16261" s="17"/>
    </row>
    <row r="16262" spans="1:12" ht="142.5">
      <c r="A16262" s="14" t="s">
        <v>1622</v>
      </c>
      <c r="B16262" s="14" t="s">
        <v>3699</v>
      </c>
      <c r="C16262" s="8" t="s">
        <v>1735</v>
      </c>
      <c r="D16262" s="15"/>
      <c r="E16262" s="10" t="s">
        <v>15432</v>
      </c>
      <c r="F16262" s="14"/>
      <c r="G16262" s="16"/>
      <c r="H16262" s="43"/>
      <c r="I16262" s="12" t="str">
        <f t="shared" si="254"/>
        <v/>
      </c>
      <c r="J16262" s="17"/>
      <c r="K16262" s="17"/>
      <c r="L16262" s="17"/>
    </row>
    <row r="16263" spans="1:12" ht="14.25">
      <c r="A16263" s="14" t="s">
        <v>1622</v>
      </c>
      <c r="B16263" s="14" t="s">
        <v>3699</v>
      </c>
      <c r="C16263" s="8" t="s">
        <v>1735</v>
      </c>
      <c r="D16263" s="15"/>
      <c r="E16263" s="10" t="s">
        <v>1197</v>
      </c>
      <c r="F16263" s="14"/>
      <c r="G16263" s="16"/>
      <c r="H16263" s="43"/>
      <c r="I16263" s="12" t="str">
        <f t="shared" si="254"/>
        <v/>
      </c>
      <c r="J16263" s="17"/>
      <c r="K16263" s="17"/>
      <c r="L16263" s="17"/>
    </row>
    <row r="16264" spans="1:12" ht="14.25">
      <c r="A16264" s="14" t="s">
        <v>1622</v>
      </c>
      <c r="B16264" s="14" t="s">
        <v>3699</v>
      </c>
      <c r="C16264" s="8" t="s">
        <v>1735</v>
      </c>
      <c r="D16264" s="15" t="s">
        <v>15433</v>
      </c>
      <c r="E16264" s="10" t="s">
        <v>15434</v>
      </c>
      <c r="F16264" s="14" t="s">
        <v>84</v>
      </c>
      <c r="G16264" s="16">
        <v>1</v>
      </c>
      <c r="H16264" s="43"/>
      <c r="I16264" s="12" t="str">
        <f>IF(AND(G16264&lt;&gt;"",H16264&lt;&gt;""),G16264*H16264,"")</f>
        <v/>
      </c>
      <c r="J16264" s="17"/>
      <c r="K16264" s="17"/>
      <c r="L16264" s="17"/>
    </row>
    <row r="16265" spans="1:12" ht="14.25">
      <c r="A16265" s="14" t="s">
        <v>1622</v>
      </c>
      <c r="B16265" s="14" t="s">
        <v>3998</v>
      </c>
      <c r="C16265" s="8" t="s">
        <v>1735</v>
      </c>
      <c r="D16265" s="15"/>
      <c r="E16265" s="10" t="s">
        <v>3999</v>
      </c>
      <c r="F16265" s="14"/>
      <c r="G16265" s="16"/>
      <c r="H16265" s="43"/>
      <c r="I16265" s="12" t="str">
        <f t="shared" si="254"/>
        <v/>
      </c>
      <c r="J16265" s="17"/>
      <c r="K16265" s="17"/>
      <c r="L16265" s="17"/>
    </row>
    <row r="16266" spans="1:12" ht="14.25">
      <c r="A16266" s="14" t="s">
        <v>1622</v>
      </c>
      <c r="B16266" s="14" t="s">
        <v>3998</v>
      </c>
      <c r="C16266" s="8" t="s">
        <v>1735</v>
      </c>
      <c r="D16266" s="15" t="s">
        <v>15435</v>
      </c>
      <c r="E16266" s="10" t="s">
        <v>15333</v>
      </c>
      <c r="F16266" s="14"/>
      <c r="G16266" s="16"/>
      <c r="H16266" s="43"/>
      <c r="I16266" s="12" t="str">
        <f t="shared" si="254"/>
        <v/>
      </c>
      <c r="J16266" s="17"/>
      <c r="K16266" s="17"/>
      <c r="L16266" s="17"/>
    </row>
    <row r="16267" spans="1:12" ht="409.5">
      <c r="A16267" s="14" t="s">
        <v>1622</v>
      </c>
      <c r="B16267" s="14" t="s">
        <v>3998</v>
      </c>
      <c r="C16267" s="8" t="s">
        <v>1735</v>
      </c>
      <c r="D16267" s="15"/>
      <c r="E16267" s="10" t="s">
        <v>15436</v>
      </c>
      <c r="F16267" s="14"/>
      <c r="G16267" s="16"/>
      <c r="H16267" s="43"/>
      <c r="I16267" s="12" t="str">
        <f t="shared" si="254"/>
        <v/>
      </c>
      <c r="J16267" s="17"/>
      <c r="K16267" s="17"/>
      <c r="L16267" s="17"/>
    </row>
    <row r="16268" spans="1:12" ht="14.25">
      <c r="A16268" s="14" t="s">
        <v>1622</v>
      </c>
      <c r="B16268" s="14" t="s">
        <v>3998</v>
      </c>
      <c r="C16268" s="8" t="s">
        <v>1735</v>
      </c>
      <c r="D16268" s="15"/>
      <c r="E16268" s="10" t="s">
        <v>15335</v>
      </c>
      <c r="F16268" s="14"/>
      <c r="G16268" s="16"/>
      <c r="H16268" s="43"/>
      <c r="I16268" s="12" t="str">
        <f t="shared" si="254"/>
        <v/>
      </c>
      <c r="J16268" s="17"/>
      <c r="K16268" s="17"/>
      <c r="L16268" s="17"/>
    </row>
    <row r="16269" spans="1:12" ht="14.25">
      <c r="A16269" s="14" t="s">
        <v>1622</v>
      </c>
      <c r="B16269" s="14" t="s">
        <v>3998</v>
      </c>
      <c r="C16269" s="8" t="s">
        <v>1735</v>
      </c>
      <c r="D16269" s="15" t="s">
        <v>15437</v>
      </c>
      <c r="E16269" s="10" t="s">
        <v>15438</v>
      </c>
      <c r="F16269" s="14" t="s">
        <v>185</v>
      </c>
      <c r="G16269" s="16">
        <v>700</v>
      </c>
      <c r="H16269" s="43"/>
      <c r="I16269" s="12" t="str">
        <f t="shared" si="254"/>
        <v/>
      </c>
      <c r="J16269" s="17"/>
      <c r="K16269" s="17"/>
      <c r="L16269" s="17"/>
    </row>
    <row r="16270" spans="1:12" ht="14.25">
      <c r="A16270" s="14" t="s">
        <v>1622</v>
      </c>
      <c r="B16270" s="14" t="s">
        <v>3998</v>
      </c>
      <c r="C16270" s="8" t="s">
        <v>1735</v>
      </c>
      <c r="D16270" s="15" t="s">
        <v>15439</v>
      </c>
      <c r="E16270" s="10" t="s">
        <v>15440</v>
      </c>
      <c r="F16270" s="14" t="s">
        <v>185</v>
      </c>
      <c r="G16270" s="16">
        <v>4300</v>
      </c>
      <c r="H16270" s="43"/>
      <c r="I16270" s="12" t="str">
        <f t="shared" si="254"/>
        <v/>
      </c>
      <c r="J16270" s="17"/>
      <c r="K16270" s="17"/>
      <c r="L16270" s="17"/>
    </row>
    <row r="16271" spans="1:12" ht="14.25">
      <c r="A16271" s="14" t="s">
        <v>1622</v>
      </c>
      <c r="B16271" s="14" t="s">
        <v>3998</v>
      </c>
      <c r="C16271" s="8" t="s">
        <v>1735</v>
      </c>
      <c r="D16271" s="15" t="s">
        <v>15441</v>
      </c>
      <c r="E16271" s="10" t="s">
        <v>15442</v>
      </c>
      <c r="F16271" s="14" t="s">
        <v>185</v>
      </c>
      <c r="G16271" s="16">
        <v>2600</v>
      </c>
      <c r="H16271" s="43"/>
      <c r="I16271" s="12" t="str">
        <f t="shared" si="254"/>
        <v/>
      </c>
      <c r="J16271" s="17"/>
      <c r="K16271" s="17"/>
      <c r="L16271" s="17"/>
    </row>
    <row r="16272" spans="1:12" ht="14.25">
      <c r="A16272" s="14" t="s">
        <v>1622</v>
      </c>
      <c r="B16272" s="14" t="s">
        <v>3998</v>
      </c>
      <c r="C16272" s="8" t="s">
        <v>1735</v>
      </c>
      <c r="D16272" s="15" t="s">
        <v>15443</v>
      </c>
      <c r="E16272" s="10" t="s">
        <v>15345</v>
      </c>
      <c r="F16272" s="14" t="s">
        <v>185</v>
      </c>
      <c r="G16272" s="16">
        <v>608</v>
      </c>
      <c r="H16272" s="43"/>
      <c r="I16272" s="12" t="str">
        <f t="shared" si="254"/>
        <v/>
      </c>
      <c r="J16272" s="17"/>
      <c r="K16272" s="17"/>
      <c r="L16272" s="17"/>
    </row>
    <row r="16273" spans="1:12" ht="14.25">
      <c r="A16273" s="14" t="s">
        <v>1622</v>
      </c>
      <c r="B16273" s="14" t="s">
        <v>3998</v>
      </c>
      <c r="C16273" s="8" t="s">
        <v>1735</v>
      </c>
      <c r="D16273" s="15" t="s">
        <v>15444</v>
      </c>
      <c r="E16273" s="10" t="s">
        <v>15445</v>
      </c>
      <c r="F16273" s="14"/>
      <c r="G16273" s="16"/>
      <c r="H16273" s="43"/>
      <c r="I16273" s="12" t="str">
        <f t="shared" si="254"/>
        <v/>
      </c>
      <c r="J16273" s="17"/>
      <c r="K16273" s="17"/>
      <c r="L16273" s="17"/>
    </row>
    <row r="16274" spans="1:12" ht="342">
      <c r="A16274" s="14" t="s">
        <v>1622</v>
      </c>
      <c r="B16274" s="14" t="s">
        <v>3998</v>
      </c>
      <c r="C16274" s="8" t="s">
        <v>1735</v>
      </c>
      <c r="D16274" s="15"/>
      <c r="E16274" s="10" t="s">
        <v>15446</v>
      </c>
      <c r="F16274" s="14"/>
      <c r="G16274" s="16"/>
      <c r="H16274" s="43"/>
      <c r="I16274" s="12" t="str">
        <f t="shared" si="254"/>
        <v/>
      </c>
      <c r="J16274" s="17"/>
      <c r="K16274" s="17"/>
      <c r="L16274" s="17"/>
    </row>
    <row r="16275" spans="1:12" ht="14.25">
      <c r="A16275" s="14" t="s">
        <v>1622</v>
      </c>
      <c r="B16275" s="14" t="s">
        <v>3998</v>
      </c>
      <c r="C16275" s="8" t="s">
        <v>1735</v>
      </c>
      <c r="D16275" s="15"/>
      <c r="E16275" s="10" t="s">
        <v>1197</v>
      </c>
      <c r="F16275" s="14"/>
      <c r="G16275" s="16"/>
      <c r="H16275" s="43"/>
      <c r="I16275" s="12" t="str">
        <f t="shared" si="254"/>
        <v/>
      </c>
      <c r="J16275" s="17"/>
      <c r="K16275" s="17"/>
      <c r="L16275" s="17"/>
    </row>
    <row r="16276" spans="1:12" ht="14.25">
      <c r="A16276" s="14" t="s">
        <v>1622</v>
      </c>
      <c r="B16276" s="14" t="s">
        <v>3998</v>
      </c>
      <c r="C16276" s="8" t="s">
        <v>1735</v>
      </c>
      <c r="D16276" s="15" t="s">
        <v>15447</v>
      </c>
      <c r="E16276" s="10" t="s">
        <v>15448</v>
      </c>
      <c r="F16276" s="14" t="s">
        <v>84</v>
      </c>
      <c r="G16276" s="16">
        <v>1</v>
      </c>
      <c r="H16276" s="43"/>
      <c r="I16276" s="12" t="str">
        <f t="shared" si="254"/>
        <v/>
      </c>
      <c r="J16276" s="17"/>
      <c r="K16276" s="17"/>
      <c r="L16276" s="17"/>
    </row>
    <row r="16277" spans="1:12" ht="14.25">
      <c r="A16277" s="14" t="s">
        <v>1622</v>
      </c>
      <c r="B16277" s="14" t="s">
        <v>3998</v>
      </c>
      <c r="C16277" s="8" t="s">
        <v>1735</v>
      </c>
      <c r="D16277" s="15" t="s">
        <v>15449</v>
      </c>
      <c r="E16277" s="10" t="s">
        <v>15450</v>
      </c>
      <c r="F16277" s="14" t="s">
        <v>84</v>
      </c>
      <c r="G16277" s="16">
        <v>5</v>
      </c>
      <c r="H16277" s="43"/>
      <c r="I16277" s="12" t="str">
        <f t="shared" si="254"/>
        <v/>
      </c>
      <c r="J16277" s="17"/>
      <c r="K16277" s="17"/>
      <c r="L16277" s="17"/>
    </row>
    <row r="16278" spans="1:12" ht="14.25">
      <c r="A16278" s="14" t="s">
        <v>1622</v>
      </c>
      <c r="B16278" s="14" t="s">
        <v>3998</v>
      </c>
      <c r="C16278" s="8" t="s">
        <v>1735</v>
      </c>
      <c r="D16278" s="15" t="s">
        <v>15451</v>
      </c>
      <c r="E16278" s="10" t="s">
        <v>15379</v>
      </c>
      <c r="F16278" s="14" t="s">
        <v>84</v>
      </c>
      <c r="G16278" s="16">
        <v>5</v>
      </c>
      <c r="H16278" s="43"/>
      <c r="I16278" s="12" t="str">
        <f t="shared" si="254"/>
        <v/>
      </c>
      <c r="J16278" s="17"/>
      <c r="K16278" s="17"/>
      <c r="L16278" s="17"/>
    </row>
    <row r="16279" spans="1:12" ht="14.25">
      <c r="A16279" s="14" t="s">
        <v>1622</v>
      </c>
      <c r="B16279" s="14" t="s">
        <v>3998</v>
      </c>
      <c r="C16279" s="8" t="s">
        <v>1735</v>
      </c>
      <c r="D16279" s="15" t="s">
        <v>15452</v>
      </c>
      <c r="E16279" s="10" t="s">
        <v>15453</v>
      </c>
      <c r="F16279" s="14" t="s">
        <v>84</v>
      </c>
      <c r="G16279" s="16">
        <v>1</v>
      </c>
      <c r="H16279" s="43"/>
      <c r="I16279" s="12" t="str">
        <f t="shared" si="254"/>
        <v/>
      </c>
      <c r="J16279" s="17"/>
      <c r="K16279" s="17"/>
      <c r="L16279" s="17"/>
    </row>
    <row r="16280" spans="1:12" ht="14.25">
      <c r="A16280" s="14" t="s">
        <v>1622</v>
      </c>
      <c r="B16280" s="14" t="s">
        <v>3998</v>
      </c>
      <c r="C16280" s="8" t="s">
        <v>1735</v>
      </c>
      <c r="D16280" s="15" t="s">
        <v>15454</v>
      </c>
      <c r="E16280" s="10" t="s">
        <v>15455</v>
      </c>
      <c r="F16280" s="14" t="s">
        <v>84</v>
      </c>
      <c r="G16280" s="16">
        <v>1</v>
      </c>
      <c r="H16280" s="43"/>
      <c r="I16280" s="12" t="str">
        <f t="shared" si="254"/>
        <v/>
      </c>
      <c r="J16280" s="17"/>
      <c r="K16280" s="17"/>
      <c r="L16280" s="17"/>
    </row>
    <row r="16281" spans="1:12" ht="14.25">
      <c r="A16281" s="14" t="s">
        <v>1622</v>
      </c>
      <c r="B16281" s="14" t="s">
        <v>3998</v>
      </c>
      <c r="C16281" s="8" t="s">
        <v>1735</v>
      </c>
      <c r="D16281" s="15" t="s">
        <v>15456</v>
      </c>
      <c r="E16281" s="10" t="s">
        <v>15383</v>
      </c>
      <c r="F16281" s="14"/>
      <c r="G16281" s="16"/>
      <c r="H16281" s="43"/>
      <c r="I16281" s="12" t="str">
        <f t="shared" si="254"/>
        <v/>
      </c>
      <c r="J16281" s="17"/>
      <c r="K16281" s="17"/>
      <c r="L16281" s="17"/>
    </row>
    <row r="16282" spans="1:12" ht="171">
      <c r="A16282" s="14" t="s">
        <v>1622</v>
      </c>
      <c r="B16282" s="14" t="s">
        <v>3998</v>
      </c>
      <c r="C16282" s="8" t="s">
        <v>1735</v>
      </c>
      <c r="D16282" s="15"/>
      <c r="E16282" s="10" t="s">
        <v>15384</v>
      </c>
      <c r="F16282" s="14"/>
      <c r="G16282" s="16"/>
      <c r="H16282" s="43"/>
      <c r="I16282" s="12" t="str">
        <f t="shared" si="254"/>
        <v/>
      </c>
      <c r="J16282" s="17"/>
      <c r="K16282" s="17"/>
      <c r="L16282" s="17"/>
    </row>
    <row r="16283" spans="1:12" ht="14.25">
      <c r="A16283" s="14" t="s">
        <v>1622</v>
      </c>
      <c r="B16283" s="14" t="s">
        <v>3998</v>
      </c>
      <c r="C16283" s="8" t="s">
        <v>1735</v>
      </c>
      <c r="D16283" s="15"/>
      <c r="E16283" s="10" t="s">
        <v>1197</v>
      </c>
      <c r="F16283" s="14"/>
      <c r="G16283" s="16"/>
      <c r="H16283" s="43"/>
      <c r="I16283" s="12" t="str">
        <f t="shared" si="254"/>
        <v/>
      </c>
      <c r="J16283" s="17"/>
      <c r="K16283" s="17"/>
      <c r="L16283" s="17"/>
    </row>
    <row r="16284" spans="1:12" ht="14.25">
      <c r="A16284" s="14" t="s">
        <v>1622</v>
      </c>
      <c r="B16284" s="14" t="s">
        <v>3998</v>
      </c>
      <c r="C16284" s="8" t="s">
        <v>1735</v>
      </c>
      <c r="D16284" s="15" t="s">
        <v>15457</v>
      </c>
      <c r="E16284" s="10" t="s">
        <v>15458</v>
      </c>
      <c r="F16284" s="14" t="s">
        <v>84</v>
      </c>
      <c r="G16284" s="16">
        <v>4</v>
      </c>
      <c r="H16284" s="43"/>
      <c r="I16284" s="12" t="str">
        <f t="shared" si="254"/>
        <v/>
      </c>
      <c r="J16284" s="17"/>
      <c r="K16284" s="17"/>
      <c r="L16284" s="17"/>
    </row>
    <row r="16285" spans="1:12" ht="14.25">
      <c r="A16285" s="14" t="s">
        <v>1622</v>
      </c>
      <c r="B16285" s="14" t="s">
        <v>3998</v>
      </c>
      <c r="C16285" s="8" t="s">
        <v>1735</v>
      </c>
      <c r="D16285" s="15" t="s">
        <v>15459</v>
      </c>
      <c r="E16285" s="10" t="s">
        <v>15460</v>
      </c>
      <c r="F16285" s="14" t="s">
        <v>84</v>
      </c>
      <c r="G16285" s="16">
        <v>2</v>
      </c>
      <c r="H16285" s="43"/>
      <c r="I16285" s="12" t="str">
        <f t="shared" si="254"/>
        <v/>
      </c>
      <c r="J16285" s="17"/>
      <c r="K16285" s="17"/>
      <c r="L16285" s="17"/>
    </row>
    <row r="16286" spans="1:12" ht="14.25">
      <c r="A16286" s="14" t="s">
        <v>1622</v>
      </c>
      <c r="B16286" s="14" t="s">
        <v>3998</v>
      </c>
      <c r="C16286" s="8" t="s">
        <v>1735</v>
      </c>
      <c r="D16286" s="15" t="s">
        <v>15461</v>
      </c>
      <c r="E16286" s="10" t="s">
        <v>15462</v>
      </c>
      <c r="F16286" s="14" t="s">
        <v>84</v>
      </c>
      <c r="G16286" s="16">
        <v>3</v>
      </c>
      <c r="H16286" s="43"/>
      <c r="I16286" s="12" t="str">
        <f t="shared" si="254"/>
        <v/>
      </c>
      <c r="J16286" s="17"/>
      <c r="K16286" s="17"/>
      <c r="L16286" s="17"/>
    </row>
    <row r="16287" spans="1:12" ht="14.25">
      <c r="A16287" s="14" t="s">
        <v>1622</v>
      </c>
      <c r="B16287" s="14" t="s">
        <v>3998</v>
      </c>
      <c r="C16287" s="8" t="s">
        <v>1735</v>
      </c>
      <c r="D16287" s="15" t="s">
        <v>15463</v>
      </c>
      <c r="E16287" s="10" t="s">
        <v>15464</v>
      </c>
      <c r="F16287" s="14" t="s">
        <v>84</v>
      </c>
      <c r="G16287" s="16">
        <v>2</v>
      </c>
      <c r="H16287" s="43"/>
      <c r="I16287" s="12" t="str">
        <f t="shared" si="254"/>
        <v/>
      </c>
      <c r="J16287" s="17"/>
      <c r="K16287" s="17"/>
      <c r="L16287" s="17"/>
    </row>
    <row r="16288" spans="1:12" ht="14.25">
      <c r="A16288" s="14" t="s">
        <v>1622</v>
      </c>
      <c r="B16288" s="14" t="s">
        <v>3998</v>
      </c>
      <c r="C16288" s="8" t="s">
        <v>1735</v>
      </c>
      <c r="D16288" s="15" t="s">
        <v>15465</v>
      </c>
      <c r="E16288" s="10" t="s">
        <v>15466</v>
      </c>
      <c r="F16288" s="14" t="s">
        <v>84</v>
      </c>
      <c r="G16288" s="16">
        <v>1</v>
      </c>
      <c r="H16288" s="43"/>
      <c r="I16288" s="12" t="str">
        <f t="shared" si="254"/>
        <v/>
      </c>
      <c r="J16288" s="17"/>
      <c r="K16288" s="17"/>
      <c r="L16288" s="17"/>
    </row>
    <row r="16289" spans="1:12" ht="28.5">
      <c r="A16289" s="14" t="s">
        <v>1622</v>
      </c>
      <c r="B16289" s="14" t="s">
        <v>3998</v>
      </c>
      <c r="C16289" s="8" t="s">
        <v>1735</v>
      </c>
      <c r="D16289" s="15" t="s">
        <v>15467</v>
      </c>
      <c r="E16289" s="10" t="s">
        <v>15408</v>
      </c>
      <c r="F16289" s="14"/>
      <c r="G16289" s="16"/>
      <c r="H16289" s="43"/>
      <c r="I16289" s="12" t="str">
        <f t="shared" si="254"/>
        <v/>
      </c>
      <c r="J16289" s="17"/>
      <c r="K16289" s="17"/>
      <c r="L16289" s="17"/>
    </row>
    <row r="16290" spans="1:12" ht="213.75">
      <c r="A16290" s="14" t="s">
        <v>1622</v>
      </c>
      <c r="B16290" s="14" t="s">
        <v>3998</v>
      </c>
      <c r="C16290" s="8" t="s">
        <v>1735</v>
      </c>
      <c r="D16290" s="15"/>
      <c r="E16290" s="10" t="s">
        <v>15409</v>
      </c>
      <c r="F16290" s="14"/>
      <c r="G16290" s="16"/>
      <c r="H16290" s="43"/>
      <c r="I16290" s="12" t="str">
        <f t="shared" si="254"/>
        <v/>
      </c>
      <c r="J16290" s="17"/>
      <c r="K16290" s="17"/>
      <c r="L16290" s="17"/>
    </row>
    <row r="16291" spans="1:12" ht="14.25">
      <c r="A16291" s="14" t="s">
        <v>1622</v>
      </c>
      <c r="B16291" s="14" t="s">
        <v>3998</v>
      </c>
      <c r="C16291" s="8" t="s">
        <v>1735</v>
      </c>
      <c r="D16291" s="15"/>
      <c r="E16291" s="10" t="s">
        <v>1197</v>
      </c>
      <c r="F16291" s="14"/>
      <c r="G16291" s="16"/>
      <c r="H16291" s="43"/>
      <c r="I16291" s="12" t="str">
        <f t="shared" si="254"/>
        <v/>
      </c>
      <c r="J16291" s="17"/>
      <c r="K16291" s="17"/>
      <c r="L16291" s="17"/>
    </row>
    <row r="16292" spans="1:12" ht="14.25">
      <c r="A16292" s="14" t="s">
        <v>1622</v>
      </c>
      <c r="B16292" s="14" t="s">
        <v>3998</v>
      </c>
      <c r="C16292" s="8" t="s">
        <v>1735</v>
      </c>
      <c r="D16292" s="15" t="s">
        <v>15468</v>
      </c>
      <c r="E16292" s="10" t="s">
        <v>15411</v>
      </c>
      <c r="F16292" s="14" t="s">
        <v>84</v>
      </c>
      <c r="G16292" s="16">
        <v>2</v>
      </c>
      <c r="H16292" s="43"/>
      <c r="I16292" s="12" t="str">
        <f t="shared" si="254"/>
        <v/>
      </c>
      <c r="J16292" s="17"/>
      <c r="K16292" s="17"/>
      <c r="L16292" s="17"/>
    </row>
    <row r="16293" spans="1:12" ht="14.25">
      <c r="A16293" s="14" t="s">
        <v>1622</v>
      </c>
      <c r="B16293" s="14" t="s">
        <v>3998</v>
      </c>
      <c r="C16293" s="8" t="s">
        <v>1735</v>
      </c>
      <c r="D16293" s="15" t="s">
        <v>15469</v>
      </c>
      <c r="E16293" s="10" t="s">
        <v>15413</v>
      </c>
      <c r="F16293" s="14"/>
      <c r="G16293" s="16"/>
      <c r="H16293" s="43"/>
      <c r="I16293" s="12" t="str">
        <f t="shared" si="254"/>
        <v/>
      </c>
      <c r="J16293" s="17"/>
      <c r="K16293" s="17"/>
      <c r="L16293" s="17"/>
    </row>
    <row r="16294" spans="1:12" ht="185.25">
      <c r="A16294" s="14" t="s">
        <v>1622</v>
      </c>
      <c r="B16294" s="14" t="s">
        <v>3998</v>
      </c>
      <c r="C16294" s="8" t="s">
        <v>1735</v>
      </c>
      <c r="D16294" s="15"/>
      <c r="E16294" s="10" t="s">
        <v>15414</v>
      </c>
      <c r="F16294" s="14"/>
      <c r="G16294" s="16"/>
      <c r="H16294" s="43"/>
      <c r="I16294" s="12" t="str">
        <f t="shared" si="254"/>
        <v/>
      </c>
      <c r="J16294" s="17"/>
      <c r="K16294" s="17"/>
      <c r="L16294" s="17"/>
    </row>
    <row r="16295" spans="1:12" ht="14.25">
      <c r="A16295" s="14" t="s">
        <v>1622</v>
      </c>
      <c r="B16295" s="14" t="s">
        <v>3998</v>
      </c>
      <c r="C16295" s="8" t="s">
        <v>1735</v>
      </c>
      <c r="D16295" s="15"/>
      <c r="E16295" s="10" t="s">
        <v>2615</v>
      </c>
      <c r="F16295" s="14"/>
      <c r="G16295" s="16"/>
      <c r="H16295" s="43"/>
      <c r="I16295" s="12" t="str">
        <f t="shared" si="254"/>
        <v/>
      </c>
      <c r="J16295" s="17"/>
      <c r="K16295" s="17"/>
      <c r="L16295" s="17"/>
    </row>
    <row r="16296" spans="1:12" ht="14.25">
      <c r="A16296" s="14" t="s">
        <v>1622</v>
      </c>
      <c r="B16296" s="14" t="s">
        <v>3998</v>
      </c>
      <c r="C16296" s="8" t="s">
        <v>1735</v>
      </c>
      <c r="D16296" s="15" t="s">
        <v>15470</v>
      </c>
      <c r="E16296" s="10" t="s">
        <v>15416</v>
      </c>
      <c r="F16296" s="14" t="s">
        <v>73</v>
      </c>
      <c r="G16296" s="16">
        <v>135</v>
      </c>
      <c r="H16296" s="43"/>
      <c r="I16296" s="12" t="str">
        <f t="shared" si="254"/>
        <v/>
      </c>
      <c r="J16296" s="17"/>
      <c r="K16296" s="17"/>
      <c r="L16296" s="17"/>
    </row>
    <row r="16297" spans="1:12" ht="14.25">
      <c r="A16297" s="14" t="s">
        <v>1622</v>
      </c>
      <c r="B16297" s="14" t="s">
        <v>3998</v>
      </c>
      <c r="C16297" s="8" t="s">
        <v>1735</v>
      </c>
      <c r="D16297" s="15" t="s">
        <v>15471</v>
      </c>
      <c r="E16297" s="10" t="s">
        <v>15472</v>
      </c>
      <c r="F16297" s="14" t="s">
        <v>73</v>
      </c>
      <c r="G16297" s="16">
        <v>20</v>
      </c>
      <c r="H16297" s="43"/>
      <c r="I16297" s="12" t="str">
        <f t="shared" si="254"/>
        <v/>
      </c>
      <c r="J16297" s="17"/>
      <c r="K16297" s="17"/>
      <c r="L16297" s="17"/>
    </row>
    <row r="16298" spans="1:12" ht="14.25">
      <c r="A16298" s="14" t="s">
        <v>1622</v>
      </c>
      <c r="B16298" s="14" t="s">
        <v>3998</v>
      </c>
      <c r="C16298" s="8" t="s">
        <v>1735</v>
      </c>
      <c r="D16298" s="15" t="s">
        <v>15473</v>
      </c>
      <c r="E16298" s="10" t="s">
        <v>15420</v>
      </c>
      <c r="F16298" s="14"/>
      <c r="G16298" s="16"/>
      <c r="H16298" s="43"/>
      <c r="I16298" s="12" t="str">
        <f t="shared" si="254"/>
        <v/>
      </c>
      <c r="J16298" s="17"/>
      <c r="K16298" s="17"/>
      <c r="L16298" s="17"/>
    </row>
    <row r="16299" spans="1:12" ht="171">
      <c r="A16299" s="14" t="s">
        <v>1622</v>
      </c>
      <c r="B16299" s="14" t="s">
        <v>3998</v>
      </c>
      <c r="C16299" s="8" t="s">
        <v>1735</v>
      </c>
      <c r="D16299" s="15"/>
      <c r="E16299" s="10" t="s">
        <v>15421</v>
      </c>
      <c r="F16299" s="14"/>
      <c r="G16299" s="16"/>
      <c r="H16299" s="43"/>
      <c r="I16299" s="12" t="str">
        <f t="shared" si="254"/>
        <v/>
      </c>
      <c r="J16299" s="17"/>
      <c r="K16299" s="17"/>
      <c r="L16299" s="17"/>
    </row>
    <row r="16300" spans="1:12" ht="85.5">
      <c r="A16300" s="14" t="s">
        <v>1622</v>
      </c>
      <c r="B16300" s="14" t="s">
        <v>3998</v>
      </c>
      <c r="C16300" s="8" t="s">
        <v>1735</v>
      </c>
      <c r="D16300" s="15"/>
      <c r="E16300" s="10" t="s">
        <v>15422</v>
      </c>
      <c r="F16300" s="14"/>
      <c r="G16300" s="16"/>
      <c r="H16300" s="43"/>
      <c r="I16300" s="12" t="str">
        <f t="shared" si="254"/>
        <v/>
      </c>
      <c r="J16300" s="17"/>
      <c r="K16300" s="17"/>
      <c r="L16300" s="17"/>
    </row>
    <row r="16301" spans="1:12" ht="14.25">
      <c r="A16301" s="14" t="s">
        <v>1622</v>
      </c>
      <c r="B16301" s="14" t="s">
        <v>3998</v>
      </c>
      <c r="C16301" s="8" t="s">
        <v>1735</v>
      </c>
      <c r="D16301" s="15"/>
      <c r="E16301" s="10" t="s">
        <v>2615</v>
      </c>
      <c r="F16301" s="14"/>
      <c r="G16301" s="16"/>
      <c r="H16301" s="43"/>
      <c r="I16301" s="12" t="str">
        <f t="shared" si="254"/>
        <v/>
      </c>
      <c r="J16301" s="17"/>
      <c r="K16301" s="17"/>
      <c r="L16301" s="17"/>
    </row>
    <row r="16302" spans="1:12" ht="14.25">
      <c r="A16302" s="14" t="s">
        <v>1622</v>
      </c>
      <c r="B16302" s="14" t="s">
        <v>3998</v>
      </c>
      <c r="C16302" s="8" t="s">
        <v>1735</v>
      </c>
      <c r="D16302" s="15" t="s">
        <v>15474</v>
      </c>
      <c r="E16302" s="10" t="s">
        <v>15424</v>
      </c>
      <c r="F16302" s="14" t="s">
        <v>73</v>
      </c>
      <c r="G16302" s="16">
        <v>85</v>
      </c>
      <c r="H16302" s="43"/>
      <c r="I16302" s="12" t="str">
        <f t="shared" si="254"/>
        <v/>
      </c>
      <c r="J16302" s="17"/>
      <c r="K16302" s="17"/>
      <c r="L16302" s="17"/>
    </row>
    <row r="16303" spans="1:12" ht="14.25">
      <c r="A16303" s="14" t="s">
        <v>1622</v>
      </c>
      <c r="B16303" s="14" t="s">
        <v>4163</v>
      </c>
      <c r="C16303" s="8" t="s">
        <v>1735</v>
      </c>
      <c r="D16303" s="15"/>
      <c r="E16303" s="10" t="s">
        <v>4164</v>
      </c>
      <c r="F16303" s="14"/>
      <c r="G16303" s="16"/>
      <c r="H16303" s="43"/>
      <c r="I16303" s="12" t="str">
        <f t="shared" si="254"/>
        <v/>
      </c>
      <c r="J16303" s="17"/>
      <c r="K16303" s="17"/>
      <c r="L16303" s="17"/>
    </row>
    <row r="16304" spans="1:12" ht="14.25">
      <c r="A16304" s="14" t="s">
        <v>1622</v>
      </c>
      <c r="B16304" s="14" t="s">
        <v>4163</v>
      </c>
      <c r="C16304" s="8" t="s">
        <v>1735</v>
      </c>
      <c r="D16304" s="15" t="s">
        <v>15475</v>
      </c>
      <c r="E16304" s="10" t="s">
        <v>15333</v>
      </c>
      <c r="F16304" s="14"/>
      <c r="G16304" s="16"/>
      <c r="H16304" s="43"/>
      <c r="I16304" s="12" t="str">
        <f t="shared" si="254"/>
        <v/>
      </c>
      <c r="J16304" s="17"/>
      <c r="K16304" s="17"/>
      <c r="L16304" s="17"/>
    </row>
    <row r="16305" spans="1:12" ht="409.5">
      <c r="A16305" s="14" t="s">
        <v>1622</v>
      </c>
      <c r="B16305" s="14" t="s">
        <v>4163</v>
      </c>
      <c r="C16305" s="8" t="s">
        <v>1735</v>
      </c>
      <c r="D16305" s="15"/>
      <c r="E16305" s="10" t="s">
        <v>15476</v>
      </c>
      <c r="F16305" s="14"/>
      <c r="G16305" s="16"/>
      <c r="H16305" s="43"/>
      <c r="I16305" s="12" t="str">
        <f t="shared" si="254"/>
        <v/>
      </c>
      <c r="J16305" s="17"/>
      <c r="K16305" s="17"/>
      <c r="L16305" s="17"/>
    </row>
    <row r="16306" spans="1:12" ht="14.25">
      <c r="A16306" s="14" t="s">
        <v>1622</v>
      </c>
      <c r="B16306" s="14" t="s">
        <v>4163</v>
      </c>
      <c r="C16306" s="8" t="s">
        <v>1735</v>
      </c>
      <c r="D16306" s="15"/>
      <c r="E16306" s="10" t="s">
        <v>15335</v>
      </c>
      <c r="F16306" s="14"/>
      <c r="G16306" s="16"/>
      <c r="H16306" s="43"/>
      <c r="I16306" s="12" t="str">
        <f t="shared" si="254"/>
        <v/>
      </c>
      <c r="J16306" s="17"/>
      <c r="K16306" s="17"/>
      <c r="L16306" s="17"/>
    </row>
    <row r="16307" spans="1:12" ht="14.25">
      <c r="A16307" s="14" t="s">
        <v>1622</v>
      </c>
      <c r="B16307" s="14" t="s">
        <v>4163</v>
      </c>
      <c r="C16307" s="8" t="s">
        <v>1735</v>
      </c>
      <c r="D16307" s="15" t="s">
        <v>15477</v>
      </c>
      <c r="E16307" s="10" t="s">
        <v>15478</v>
      </c>
      <c r="F16307" s="14" t="s">
        <v>185</v>
      </c>
      <c r="G16307" s="16">
        <v>175</v>
      </c>
      <c r="H16307" s="43"/>
      <c r="I16307" s="12" t="str">
        <f t="shared" si="254"/>
        <v/>
      </c>
      <c r="J16307" s="17"/>
      <c r="K16307" s="17"/>
      <c r="L16307" s="17"/>
    </row>
    <row r="16308" spans="1:12" ht="14.25">
      <c r="A16308" s="14" t="s">
        <v>1622</v>
      </c>
      <c r="B16308" s="14" t="s">
        <v>4163</v>
      </c>
      <c r="C16308" s="8" t="s">
        <v>1735</v>
      </c>
      <c r="D16308" s="15" t="s">
        <v>15479</v>
      </c>
      <c r="E16308" s="10" t="s">
        <v>15480</v>
      </c>
      <c r="F16308" s="14" t="s">
        <v>185</v>
      </c>
      <c r="G16308" s="16">
        <v>4900</v>
      </c>
      <c r="H16308" s="43"/>
      <c r="I16308" s="12" t="str">
        <f t="shared" si="254"/>
        <v/>
      </c>
      <c r="J16308" s="17"/>
      <c r="K16308" s="17"/>
      <c r="L16308" s="17"/>
    </row>
    <row r="16309" spans="1:12" ht="14.25">
      <c r="A16309" s="14" t="s">
        <v>1622</v>
      </c>
      <c r="B16309" s="14" t="s">
        <v>4163</v>
      </c>
      <c r="C16309" s="8" t="s">
        <v>1735</v>
      </c>
      <c r="D16309" s="15" t="s">
        <v>15481</v>
      </c>
      <c r="E16309" s="10" t="s">
        <v>15442</v>
      </c>
      <c r="F16309" s="14" t="s">
        <v>185</v>
      </c>
      <c r="G16309" s="16">
        <v>3650</v>
      </c>
      <c r="H16309" s="43"/>
      <c r="I16309" s="12" t="str">
        <f t="shared" si="254"/>
        <v/>
      </c>
      <c r="J16309" s="17"/>
      <c r="K16309" s="17"/>
      <c r="L16309" s="17"/>
    </row>
    <row r="16310" spans="1:12" ht="14.25">
      <c r="A16310" s="14" t="s">
        <v>1622</v>
      </c>
      <c r="B16310" s="14" t="s">
        <v>4163</v>
      </c>
      <c r="C16310" s="8" t="s">
        <v>1735</v>
      </c>
      <c r="D16310" s="15" t="s">
        <v>15482</v>
      </c>
      <c r="E16310" s="10" t="s">
        <v>15345</v>
      </c>
      <c r="F16310" s="14" t="s">
        <v>185</v>
      </c>
      <c r="G16310" s="16">
        <v>698</v>
      </c>
      <c r="H16310" s="43"/>
      <c r="I16310" s="12" t="str">
        <f t="shared" si="254"/>
        <v/>
      </c>
      <c r="J16310" s="17"/>
      <c r="K16310" s="17"/>
      <c r="L16310" s="17"/>
    </row>
    <row r="16311" spans="1:12" ht="14.25">
      <c r="A16311" s="14" t="s">
        <v>1622</v>
      </c>
      <c r="B16311" s="14" t="s">
        <v>4163</v>
      </c>
      <c r="C16311" s="8" t="s">
        <v>1735</v>
      </c>
      <c r="D16311" s="15" t="s">
        <v>15483</v>
      </c>
      <c r="E16311" s="10" t="s">
        <v>15445</v>
      </c>
      <c r="F16311" s="14"/>
      <c r="G16311" s="16"/>
      <c r="H16311" s="43"/>
      <c r="I16311" s="12" t="str">
        <f t="shared" si="254"/>
        <v/>
      </c>
      <c r="J16311" s="17"/>
      <c r="K16311" s="17"/>
      <c r="L16311" s="17"/>
    </row>
    <row r="16312" spans="1:12" ht="342">
      <c r="A16312" s="14" t="s">
        <v>1622</v>
      </c>
      <c r="B16312" s="14" t="s">
        <v>4163</v>
      </c>
      <c r="C16312" s="8" t="s">
        <v>1735</v>
      </c>
      <c r="D16312" s="15"/>
      <c r="E16312" s="10" t="s">
        <v>15484</v>
      </c>
      <c r="F16312" s="14"/>
      <c r="G16312" s="16"/>
      <c r="H16312" s="43"/>
      <c r="I16312" s="12" t="str">
        <f t="shared" si="254"/>
        <v/>
      </c>
      <c r="J16312" s="17"/>
      <c r="K16312" s="17"/>
      <c r="L16312" s="17"/>
    </row>
    <row r="16313" spans="1:12" ht="14.25">
      <c r="A16313" s="14" t="s">
        <v>1622</v>
      </c>
      <c r="B16313" s="14" t="s">
        <v>4163</v>
      </c>
      <c r="C16313" s="8" t="s">
        <v>1735</v>
      </c>
      <c r="D16313" s="15"/>
      <c r="E16313" s="10" t="s">
        <v>1197</v>
      </c>
      <c r="F16313" s="14"/>
      <c r="G16313" s="16"/>
      <c r="H16313" s="43"/>
      <c r="I16313" s="12" t="str">
        <f t="shared" si="254"/>
        <v/>
      </c>
      <c r="J16313" s="17"/>
      <c r="K16313" s="17"/>
      <c r="L16313" s="17"/>
    </row>
    <row r="16314" spans="1:12" ht="14.25">
      <c r="A16314" s="14" t="s">
        <v>1622</v>
      </c>
      <c r="B16314" s="14" t="s">
        <v>4163</v>
      </c>
      <c r="C16314" s="8" t="s">
        <v>1735</v>
      </c>
      <c r="D16314" s="15" t="s">
        <v>15485</v>
      </c>
      <c r="E16314" s="10" t="s">
        <v>15486</v>
      </c>
      <c r="F16314" s="14" t="s">
        <v>84</v>
      </c>
      <c r="G16314" s="16">
        <v>2</v>
      </c>
      <c r="H16314" s="43"/>
      <c r="I16314" s="12" t="str">
        <f t="shared" si="254"/>
        <v/>
      </c>
      <c r="J16314" s="17"/>
      <c r="K16314" s="17"/>
      <c r="L16314" s="17"/>
    </row>
    <row r="16315" spans="1:12" ht="14.25">
      <c r="A16315" s="14" t="s">
        <v>1622</v>
      </c>
      <c r="B16315" s="14" t="s">
        <v>4163</v>
      </c>
      <c r="C16315" s="8" t="s">
        <v>1735</v>
      </c>
      <c r="D16315" s="15" t="s">
        <v>15487</v>
      </c>
      <c r="E16315" s="10" t="s">
        <v>15488</v>
      </c>
      <c r="F16315" s="14" t="s">
        <v>84</v>
      </c>
      <c r="G16315" s="16">
        <v>1</v>
      </c>
      <c r="H16315" s="43"/>
      <c r="I16315" s="12" t="str">
        <f t="shared" si="254"/>
        <v/>
      </c>
      <c r="J16315" s="17"/>
      <c r="K16315" s="17"/>
      <c r="L16315" s="17"/>
    </row>
    <row r="16316" spans="1:12" ht="14.25">
      <c r="A16316" s="14" t="s">
        <v>1622</v>
      </c>
      <c r="B16316" s="14" t="s">
        <v>4163</v>
      </c>
      <c r="C16316" s="8" t="s">
        <v>1735</v>
      </c>
      <c r="D16316" s="15" t="s">
        <v>15489</v>
      </c>
      <c r="E16316" s="10" t="s">
        <v>15450</v>
      </c>
      <c r="F16316" s="14" t="s">
        <v>84</v>
      </c>
      <c r="G16316" s="16">
        <v>2</v>
      </c>
      <c r="H16316" s="43"/>
      <c r="I16316" s="12" t="str">
        <f t="shared" si="254"/>
        <v/>
      </c>
      <c r="J16316" s="17"/>
      <c r="K16316" s="17"/>
      <c r="L16316" s="17"/>
    </row>
    <row r="16317" spans="1:12" ht="14.25">
      <c r="A16317" s="14" t="s">
        <v>1622</v>
      </c>
      <c r="B16317" s="14" t="s">
        <v>4163</v>
      </c>
      <c r="C16317" s="8" t="s">
        <v>1735</v>
      </c>
      <c r="D16317" s="15" t="s">
        <v>15490</v>
      </c>
      <c r="E16317" s="10" t="s">
        <v>15379</v>
      </c>
      <c r="F16317" s="14" t="s">
        <v>84</v>
      </c>
      <c r="G16317" s="16">
        <v>5</v>
      </c>
      <c r="H16317" s="43"/>
      <c r="I16317" s="12" t="str">
        <f t="shared" si="254"/>
        <v/>
      </c>
      <c r="J16317" s="17"/>
      <c r="K16317" s="17"/>
      <c r="L16317" s="17"/>
    </row>
    <row r="16318" spans="1:12" ht="14.25">
      <c r="A16318" s="14" t="s">
        <v>1622</v>
      </c>
      <c r="B16318" s="14" t="s">
        <v>4163</v>
      </c>
      <c r="C16318" s="8" t="s">
        <v>1735</v>
      </c>
      <c r="D16318" s="15" t="s">
        <v>15491</v>
      </c>
      <c r="E16318" s="10" t="s">
        <v>15492</v>
      </c>
      <c r="F16318" s="14" t="s">
        <v>84</v>
      </c>
      <c r="G16318" s="16">
        <v>1</v>
      </c>
      <c r="H16318" s="43"/>
      <c r="I16318" s="12" t="str">
        <f t="shared" si="254"/>
        <v/>
      </c>
      <c r="J16318" s="17"/>
      <c r="K16318" s="17"/>
      <c r="L16318" s="17"/>
    </row>
    <row r="16319" spans="1:12" ht="14.25">
      <c r="A16319" s="14" t="s">
        <v>1622</v>
      </c>
      <c r="B16319" s="14" t="s">
        <v>4163</v>
      </c>
      <c r="C16319" s="8" t="s">
        <v>1735</v>
      </c>
      <c r="D16319" s="15" t="s">
        <v>15493</v>
      </c>
      <c r="E16319" s="10" t="s">
        <v>15494</v>
      </c>
      <c r="F16319" s="14" t="s">
        <v>84</v>
      </c>
      <c r="G16319" s="16">
        <v>1</v>
      </c>
      <c r="H16319" s="43"/>
      <c r="I16319" s="12" t="str">
        <f t="shared" si="254"/>
        <v/>
      </c>
      <c r="J16319" s="17"/>
      <c r="K16319" s="17"/>
      <c r="L16319" s="17"/>
    </row>
    <row r="16320" spans="1:12" ht="14.25">
      <c r="A16320" s="14" t="s">
        <v>1622</v>
      </c>
      <c r="B16320" s="14" t="s">
        <v>4163</v>
      </c>
      <c r="C16320" s="8" t="s">
        <v>1735</v>
      </c>
      <c r="D16320" s="15" t="s">
        <v>15495</v>
      </c>
      <c r="E16320" s="10" t="s">
        <v>15383</v>
      </c>
      <c r="F16320" s="14"/>
      <c r="G16320" s="16"/>
      <c r="H16320" s="43"/>
      <c r="I16320" s="12" t="str">
        <f t="shared" si="254"/>
        <v/>
      </c>
      <c r="J16320" s="17"/>
      <c r="K16320" s="17"/>
      <c r="L16320" s="17"/>
    </row>
    <row r="16321" spans="1:12" ht="171">
      <c r="A16321" s="14" t="s">
        <v>1622</v>
      </c>
      <c r="B16321" s="14" t="s">
        <v>4163</v>
      </c>
      <c r="C16321" s="8" t="s">
        <v>1735</v>
      </c>
      <c r="D16321" s="15"/>
      <c r="E16321" s="10" t="s">
        <v>15384</v>
      </c>
      <c r="F16321" s="14"/>
      <c r="G16321" s="16"/>
      <c r="H16321" s="43"/>
      <c r="I16321" s="12" t="str">
        <f t="shared" si="254"/>
        <v/>
      </c>
      <c r="J16321" s="17"/>
      <c r="K16321" s="17"/>
      <c r="L16321" s="17"/>
    </row>
    <row r="16322" spans="1:12" ht="14.25">
      <c r="A16322" s="14" t="s">
        <v>1622</v>
      </c>
      <c r="B16322" s="14" t="s">
        <v>4163</v>
      </c>
      <c r="C16322" s="8" t="s">
        <v>1735</v>
      </c>
      <c r="D16322" s="15"/>
      <c r="E16322" s="10" t="s">
        <v>1197</v>
      </c>
      <c r="F16322" s="14"/>
      <c r="G16322" s="16"/>
      <c r="H16322" s="43"/>
      <c r="I16322" s="12" t="str">
        <f t="shared" si="254"/>
        <v/>
      </c>
      <c r="J16322" s="17"/>
      <c r="K16322" s="17"/>
      <c r="L16322" s="17"/>
    </row>
    <row r="16323" spans="1:12" ht="14.25">
      <c r="A16323" s="14" t="s">
        <v>1622</v>
      </c>
      <c r="B16323" s="14" t="s">
        <v>4163</v>
      </c>
      <c r="C16323" s="8" t="s">
        <v>1735</v>
      </c>
      <c r="D16323" s="15" t="s">
        <v>15496</v>
      </c>
      <c r="E16323" s="10" t="s">
        <v>15497</v>
      </c>
      <c r="F16323" s="14" t="s">
        <v>84</v>
      </c>
      <c r="G16323" s="16">
        <v>2</v>
      </c>
      <c r="H16323" s="43"/>
      <c r="I16323" s="12" t="str">
        <f t="shared" si="254"/>
        <v/>
      </c>
      <c r="J16323" s="17"/>
      <c r="K16323" s="17"/>
      <c r="L16323" s="17"/>
    </row>
    <row r="16324" spans="1:12" ht="14.25">
      <c r="A16324" s="14" t="s">
        <v>1622</v>
      </c>
      <c r="B16324" s="14" t="s">
        <v>4163</v>
      </c>
      <c r="C16324" s="8" t="s">
        <v>1735</v>
      </c>
      <c r="D16324" s="15" t="s">
        <v>15498</v>
      </c>
      <c r="E16324" s="10" t="s">
        <v>15499</v>
      </c>
      <c r="F16324" s="14" t="s">
        <v>84</v>
      </c>
      <c r="G16324" s="16">
        <v>2</v>
      </c>
      <c r="H16324" s="43"/>
      <c r="I16324" s="12" t="str">
        <f t="shared" ref="I16324:I16387" si="255">IF(AND(G16324&lt;&gt;"",H16324&lt;&gt;""),G16324*H16324,"")</f>
        <v/>
      </c>
      <c r="J16324" s="17"/>
      <c r="K16324" s="17"/>
      <c r="L16324" s="17"/>
    </row>
    <row r="16325" spans="1:12" ht="14.25">
      <c r="A16325" s="14" t="s">
        <v>1622</v>
      </c>
      <c r="B16325" s="14" t="s">
        <v>4163</v>
      </c>
      <c r="C16325" s="8" t="s">
        <v>1735</v>
      </c>
      <c r="D16325" s="15" t="s">
        <v>15500</v>
      </c>
      <c r="E16325" s="10" t="s">
        <v>15501</v>
      </c>
      <c r="F16325" s="14" t="s">
        <v>84</v>
      </c>
      <c r="G16325" s="16">
        <v>3</v>
      </c>
      <c r="H16325" s="43"/>
      <c r="I16325" s="12" t="str">
        <f t="shared" si="255"/>
        <v/>
      </c>
      <c r="J16325" s="17"/>
      <c r="K16325" s="17"/>
      <c r="L16325" s="17"/>
    </row>
    <row r="16326" spans="1:12" ht="14.25">
      <c r="A16326" s="14" t="s">
        <v>1622</v>
      </c>
      <c r="B16326" s="14" t="s">
        <v>4163</v>
      </c>
      <c r="C16326" s="8" t="s">
        <v>1735</v>
      </c>
      <c r="D16326" s="15" t="s">
        <v>15502</v>
      </c>
      <c r="E16326" s="10" t="s">
        <v>15503</v>
      </c>
      <c r="F16326" s="14" t="s">
        <v>84</v>
      </c>
      <c r="G16326" s="16">
        <v>3</v>
      </c>
      <c r="H16326" s="43"/>
      <c r="I16326" s="12" t="str">
        <f t="shared" si="255"/>
        <v/>
      </c>
      <c r="J16326" s="17"/>
      <c r="K16326" s="17"/>
      <c r="L16326" s="17"/>
    </row>
    <row r="16327" spans="1:12" ht="14.25">
      <c r="A16327" s="14" t="s">
        <v>1622</v>
      </c>
      <c r="B16327" s="14" t="s">
        <v>4163</v>
      </c>
      <c r="C16327" s="8" t="s">
        <v>1735</v>
      </c>
      <c r="D16327" s="15" t="s">
        <v>15504</v>
      </c>
      <c r="E16327" s="10" t="s">
        <v>15505</v>
      </c>
      <c r="F16327" s="14" t="s">
        <v>84</v>
      </c>
      <c r="G16327" s="16">
        <v>1</v>
      </c>
      <c r="H16327" s="43"/>
      <c r="I16327" s="12" t="str">
        <f t="shared" si="255"/>
        <v/>
      </c>
      <c r="J16327" s="17"/>
      <c r="K16327" s="17"/>
      <c r="L16327" s="17"/>
    </row>
    <row r="16328" spans="1:12" ht="14.25">
      <c r="A16328" s="14" t="s">
        <v>1622</v>
      </c>
      <c r="B16328" s="14" t="s">
        <v>4163</v>
      </c>
      <c r="C16328" s="8" t="s">
        <v>1735</v>
      </c>
      <c r="D16328" s="15" t="s">
        <v>15506</v>
      </c>
      <c r="E16328" s="10" t="s">
        <v>15507</v>
      </c>
      <c r="F16328" s="14" t="s">
        <v>84</v>
      </c>
      <c r="G16328" s="16">
        <v>1</v>
      </c>
      <c r="H16328" s="43"/>
      <c r="I16328" s="12" t="str">
        <f t="shared" si="255"/>
        <v/>
      </c>
      <c r="J16328" s="17"/>
      <c r="K16328" s="17"/>
      <c r="L16328" s="17"/>
    </row>
    <row r="16329" spans="1:12" ht="28.5">
      <c r="A16329" s="14" t="s">
        <v>1622</v>
      </c>
      <c r="B16329" s="14" t="s">
        <v>4163</v>
      </c>
      <c r="C16329" s="8" t="s">
        <v>1735</v>
      </c>
      <c r="D16329" s="15" t="s">
        <v>15508</v>
      </c>
      <c r="E16329" s="10" t="s">
        <v>15408</v>
      </c>
      <c r="F16329" s="14"/>
      <c r="G16329" s="16"/>
      <c r="H16329" s="43"/>
      <c r="I16329" s="12" t="str">
        <f t="shared" si="255"/>
        <v/>
      </c>
      <c r="J16329" s="17"/>
      <c r="K16329" s="17"/>
      <c r="L16329" s="17"/>
    </row>
    <row r="16330" spans="1:12" ht="213.75">
      <c r="A16330" s="14" t="s">
        <v>1622</v>
      </c>
      <c r="B16330" s="14" t="s">
        <v>4163</v>
      </c>
      <c r="C16330" s="8" t="s">
        <v>1735</v>
      </c>
      <c r="D16330" s="15"/>
      <c r="E16330" s="10" t="s">
        <v>15409</v>
      </c>
      <c r="F16330" s="14"/>
      <c r="G16330" s="16"/>
      <c r="H16330" s="43"/>
      <c r="I16330" s="12" t="str">
        <f t="shared" si="255"/>
        <v/>
      </c>
      <c r="J16330" s="17"/>
      <c r="K16330" s="17"/>
      <c r="L16330" s="17"/>
    </row>
    <row r="16331" spans="1:12" ht="14.25">
      <c r="A16331" s="14" t="s">
        <v>1622</v>
      </c>
      <c r="B16331" s="14" t="s">
        <v>4163</v>
      </c>
      <c r="C16331" s="8" t="s">
        <v>1735</v>
      </c>
      <c r="D16331" s="15"/>
      <c r="E16331" s="10" t="s">
        <v>1197</v>
      </c>
      <c r="F16331" s="14"/>
      <c r="G16331" s="16"/>
      <c r="H16331" s="43"/>
      <c r="I16331" s="12" t="str">
        <f t="shared" si="255"/>
        <v/>
      </c>
      <c r="J16331" s="17"/>
      <c r="K16331" s="17"/>
      <c r="L16331" s="17"/>
    </row>
    <row r="16332" spans="1:12" ht="14.25">
      <c r="A16332" s="14" t="s">
        <v>1622</v>
      </c>
      <c r="B16332" s="14" t="s">
        <v>4163</v>
      </c>
      <c r="C16332" s="8" t="s">
        <v>1735</v>
      </c>
      <c r="D16332" s="15" t="s">
        <v>15509</v>
      </c>
      <c r="E16332" s="10" t="s">
        <v>15411</v>
      </c>
      <c r="F16332" s="14" t="s">
        <v>84</v>
      </c>
      <c r="G16332" s="16">
        <v>4</v>
      </c>
      <c r="H16332" s="43"/>
      <c r="I16332" s="12" t="str">
        <f t="shared" si="255"/>
        <v/>
      </c>
      <c r="J16332" s="17"/>
      <c r="K16332" s="17"/>
      <c r="L16332" s="17"/>
    </row>
    <row r="16333" spans="1:12" ht="14.25">
      <c r="A16333" s="14" t="s">
        <v>1622</v>
      </c>
      <c r="B16333" s="14" t="s">
        <v>4163</v>
      </c>
      <c r="C16333" s="8" t="s">
        <v>1735</v>
      </c>
      <c r="D16333" s="15" t="s">
        <v>15510</v>
      </c>
      <c r="E16333" s="10" t="s">
        <v>15413</v>
      </c>
      <c r="F16333" s="14"/>
      <c r="G16333" s="16"/>
      <c r="H16333" s="43"/>
      <c r="I16333" s="12" t="str">
        <f t="shared" si="255"/>
        <v/>
      </c>
      <c r="J16333" s="17"/>
      <c r="K16333" s="17"/>
      <c r="L16333" s="17"/>
    </row>
    <row r="16334" spans="1:12" ht="185.25">
      <c r="A16334" s="14" t="s">
        <v>1622</v>
      </c>
      <c r="B16334" s="14" t="s">
        <v>4163</v>
      </c>
      <c r="C16334" s="8" t="s">
        <v>1735</v>
      </c>
      <c r="D16334" s="15" t="s">
        <v>15511</v>
      </c>
      <c r="E16334" s="10" t="s">
        <v>15414</v>
      </c>
      <c r="F16334" s="14"/>
      <c r="G16334" s="16"/>
      <c r="H16334" s="43"/>
      <c r="I16334" s="12" t="str">
        <f t="shared" si="255"/>
        <v/>
      </c>
      <c r="J16334" s="17"/>
      <c r="K16334" s="17"/>
      <c r="L16334" s="17"/>
    </row>
    <row r="16335" spans="1:12" ht="14.25">
      <c r="A16335" s="14" t="s">
        <v>1622</v>
      </c>
      <c r="B16335" s="14" t="s">
        <v>4163</v>
      </c>
      <c r="C16335" s="8" t="s">
        <v>1735</v>
      </c>
      <c r="D16335" s="15" t="s">
        <v>15512</v>
      </c>
      <c r="E16335" s="10" t="s">
        <v>2615</v>
      </c>
      <c r="F16335" s="14"/>
      <c r="G16335" s="16"/>
      <c r="H16335" s="43"/>
      <c r="I16335" s="12" t="str">
        <f t="shared" si="255"/>
        <v/>
      </c>
      <c r="J16335" s="17"/>
      <c r="K16335" s="17"/>
      <c r="L16335" s="17"/>
    </row>
    <row r="16336" spans="1:12" ht="14.25">
      <c r="A16336" s="14" t="s">
        <v>1622</v>
      </c>
      <c r="B16336" s="14" t="s">
        <v>4163</v>
      </c>
      <c r="C16336" s="8" t="s">
        <v>1735</v>
      </c>
      <c r="D16336" s="15" t="s">
        <v>15513</v>
      </c>
      <c r="E16336" s="10" t="s">
        <v>15416</v>
      </c>
      <c r="F16336" s="14" t="s">
        <v>73</v>
      </c>
      <c r="G16336" s="16">
        <v>135</v>
      </c>
      <c r="H16336" s="43"/>
      <c r="I16336" s="12" t="str">
        <f t="shared" si="255"/>
        <v/>
      </c>
      <c r="J16336" s="17"/>
      <c r="K16336" s="17"/>
      <c r="L16336" s="17"/>
    </row>
    <row r="16337" spans="1:12" ht="14.25">
      <c r="A16337" s="14" t="s">
        <v>1622</v>
      </c>
      <c r="B16337" s="14" t="s">
        <v>4163</v>
      </c>
      <c r="C16337" s="8" t="s">
        <v>1735</v>
      </c>
      <c r="D16337" s="15" t="s">
        <v>15514</v>
      </c>
      <c r="E16337" s="10" t="s">
        <v>15515</v>
      </c>
      <c r="F16337" s="14" t="s">
        <v>73</v>
      </c>
      <c r="G16337" s="16">
        <v>25</v>
      </c>
      <c r="H16337" s="43"/>
      <c r="I16337" s="12" t="str">
        <f t="shared" si="255"/>
        <v/>
      </c>
      <c r="J16337" s="17"/>
      <c r="K16337" s="17"/>
      <c r="L16337" s="17"/>
    </row>
    <row r="16338" spans="1:12" ht="14.25">
      <c r="A16338" s="14" t="s">
        <v>1622</v>
      </c>
      <c r="B16338" s="14" t="s">
        <v>4163</v>
      </c>
      <c r="C16338" s="8" t="s">
        <v>1735</v>
      </c>
      <c r="D16338" s="15" t="s">
        <v>15516</v>
      </c>
      <c r="E16338" s="10" t="s">
        <v>15420</v>
      </c>
      <c r="F16338" s="14"/>
      <c r="G16338" s="16"/>
      <c r="H16338" s="43"/>
      <c r="I16338" s="12" t="str">
        <f t="shared" si="255"/>
        <v/>
      </c>
      <c r="J16338" s="17"/>
      <c r="K16338" s="17"/>
      <c r="L16338" s="17"/>
    </row>
    <row r="16339" spans="1:12" ht="171">
      <c r="A16339" s="14" t="s">
        <v>1622</v>
      </c>
      <c r="B16339" s="14" t="s">
        <v>4163</v>
      </c>
      <c r="C16339" s="8" t="s">
        <v>1735</v>
      </c>
      <c r="D16339" s="15"/>
      <c r="E16339" s="10" t="s">
        <v>15421</v>
      </c>
      <c r="F16339" s="14"/>
      <c r="G16339" s="16"/>
      <c r="H16339" s="43"/>
      <c r="I16339" s="12" t="str">
        <f t="shared" si="255"/>
        <v/>
      </c>
      <c r="J16339" s="17"/>
      <c r="K16339" s="17"/>
      <c r="L16339" s="17"/>
    </row>
    <row r="16340" spans="1:12" ht="85.5">
      <c r="A16340" s="14" t="s">
        <v>1622</v>
      </c>
      <c r="B16340" s="14" t="s">
        <v>4163</v>
      </c>
      <c r="C16340" s="8" t="s">
        <v>1735</v>
      </c>
      <c r="D16340" s="15"/>
      <c r="E16340" s="10" t="s">
        <v>15422</v>
      </c>
      <c r="F16340" s="14"/>
      <c r="G16340" s="16"/>
      <c r="H16340" s="43"/>
      <c r="I16340" s="12" t="str">
        <f t="shared" si="255"/>
        <v/>
      </c>
      <c r="J16340" s="17"/>
      <c r="K16340" s="17"/>
      <c r="L16340" s="17"/>
    </row>
    <row r="16341" spans="1:12" ht="14.25">
      <c r="A16341" s="14" t="s">
        <v>1622</v>
      </c>
      <c r="B16341" s="14" t="s">
        <v>4163</v>
      </c>
      <c r="C16341" s="8" t="s">
        <v>1735</v>
      </c>
      <c r="D16341" s="15"/>
      <c r="E16341" s="10" t="s">
        <v>2615</v>
      </c>
      <c r="F16341" s="14"/>
      <c r="G16341" s="16"/>
      <c r="H16341" s="43"/>
      <c r="I16341" s="12" t="str">
        <f t="shared" si="255"/>
        <v/>
      </c>
      <c r="J16341" s="17"/>
      <c r="K16341" s="17"/>
      <c r="L16341" s="17"/>
    </row>
    <row r="16342" spans="1:12" ht="14.25">
      <c r="A16342" s="14" t="s">
        <v>1622</v>
      </c>
      <c r="B16342" s="14" t="s">
        <v>4163</v>
      </c>
      <c r="C16342" s="8" t="s">
        <v>1735</v>
      </c>
      <c r="D16342" s="15" t="s">
        <v>15517</v>
      </c>
      <c r="E16342" s="10" t="s">
        <v>15424</v>
      </c>
      <c r="F16342" s="14" t="s">
        <v>73</v>
      </c>
      <c r="G16342" s="16">
        <v>80</v>
      </c>
      <c r="H16342" s="43"/>
      <c r="I16342" s="12" t="str">
        <f t="shared" si="255"/>
        <v/>
      </c>
      <c r="J16342" s="17"/>
      <c r="K16342" s="17"/>
      <c r="L16342" s="17"/>
    </row>
    <row r="16343" spans="1:12" ht="14.25">
      <c r="A16343" s="14" t="s">
        <v>1622</v>
      </c>
      <c r="B16343" s="14" t="s">
        <v>4352</v>
      </c>
      <c r="C16343" s="8" t="s">
        <v>1735</v>
      </c>
      <c r="D16343" s="15"/>
      <c r="E16343" s="10" t="s">
        <v>14247</v>
      </c>
      <c r="F16343" s="14"/>
      <c r="G16343" s="16"/>
      <c r="H16343" s="43"/>
      <c r="I16343" s="12" t="str">
        <f t="shared" si="255"/>
        <v/>
      </c>
      <c r="J16343" s="17"/>
      <c r="K16343" s="17"/>
      <c r="L16343" s="17"/>
    </row>
    <row r="16344" spans="1:12" ht="14.25">
      <c r="A16344" s="14" t="s">
        <v>1622</v>
      </c>
      <c r="B16344" s="14" t="s">
        <v>4352</v>
      </c>
      <c r="C16344" s="8" t="s">
        <v>1735</v>
      </c>
      <c r="D16344" s="15"/>
      <c r="E16344" s="10" t="s">
        <v>15518</v>
      </c>
      <c r="F16344" s="14"/>
      <c r="G16344" s="16"/>
      <c r="H16344" s="43"/>
      <c r="I16344" s="12" t="str">
        <f t="shared" si="255"/>
        <v/>
      </c>
      <c r="J16344" s="17"/>
      <c r="K16344" s="17"/>
      <c r="L16344" s="17"/>
    </row>
    <row r="16345" spans="1:12" ht="14.25">
      <c r="A16345" s="14" t="s">
        <v>1622</v>
      </c>
      <c r="B16345" s="14" t="s">
        <v>4352</v>
      </c>
      <c r="C16345" s="8" t="s">
        <v>1735</v>
      </c>
      <c r="D16345" s="15" t="s">
        <v>15519</v>
      </c>
      <c r="E16345" s="10" t="s">
        <v>15520</v>
      </c>
      <c r="F16345" s="14"/>
      <c r="G16345" s="16"/>
      <c r="H16345" s="43"/>
      <c r="I16345" s="12" t="str">
        <f t="shared" si="255"/>
        <v/>
      </c>
      <c r="J16345" s="17"/>
      <c r="K16345" s="17"/>
      <c r="L16345" s="17"/>
    </row>
    <row r="16346" spans="1:12" ht="156.75">
      <c r="A16346" s="14" t="s">
        <v>1622</v>
      </c>
      <c r="B16346" s="14" t="s">
        <v>4352</v>
      </c>
      <c r="C16346" s="8" t="s">
        <v>1735</v>
      </c>
      <c r="D16346" s="15"/>
      <c r="E16346" s="10" t="s">
        <v>15521</v>
      </c>
      <c r="F16346" s="14"/>
      <c r="G16346" s="16"/>
      <c r="H16346" s="43"/>
      <c r="I16346" s="12" t="str">
        <f t="shared" si="255"/>
        <v/>
      </c>
      <c r="J16346" s="17"/>
      <c r="K16346" s="17"/>
      <c r="L16346" s="17"/>
    </row>
    <row r="16347" spans="1:12" ht="71.25">
      <c r="A16347" s="14" t="s">
        <v>1622</v>
      </c>
      <c r="B16347" s="14" t="s">
        <v>4352</v>
      </c>
      <c r="C16347" s="8" t="s">
        <v>1735</v>
      </c>
      <c r="D16347" s="15"/>
      <c r="E16347" s="10" t="s">
        <v>15522</v>
      </c>
      <c r="F16347" s="14"/>
      <c r="G16347" s="16"/>
      <c r="H16347" s="43"/>
      <c r="I16347" s="12" t="str">
        <f t="shared" si="255"/>
        <v/>
      </c>
      <c r="J16347" s="17"/>
      <c r="K16347" s="17"/>
      <c r="L16347" s="17"/>
    </row>
    <row r="16348" spans="1:12" ht="156.75">
      <c r="A16348" s="14" t="s">
        <v>1622</v>
      </c>
      <c r="B16348" s="14" t="s">
        <v>4352</v>
      </c>
      <c r="C16348" s="8" t="s">
        <v>1735</v>
      </c>
      <c r="D16348" s="15"/>
      <c r="E16348" s="10" t="s">
        <v>15523</v>
      </c>
      <c r="F16348" s="14"/>
      <c r="G16348" s="16"/>
      <c r="H16348" s="43"/>
      <c r="I16348" s="12" t="str">
        <f t="shared" si="255"/>
        <v/>
      </c>
      <c r="J16348" s="17"/>
      <c r="K16348" s="17"/>
      <c r="L16348" s="17"/>
    </row>
    <row r="16349" spans="1:12" ht="71.25">
      <c r="A16349" s="14" t="s">
        <v>1622</v>
      </c>
      <c r="B16349" s="14" t="s">
        <v>4352</v>
      </c>
      <c r="C16349" s="8" t="s">
        <v>1735</v>
      </c>
      <c r="D16349" s="15"/>
      <c r="E16349" s="10" t="s">
        <v>15524</v>
      </c>
      <c r="F16349" s="14"/>
      <c r="G16349" s="16"/>
      <c r="H16349" s="43"/>
      <c r="I16349" s="12" t="str">
        <f t="shared" si="255"/>
        <v/>
      </c>
      <c r="J16349" s="17"/>
      <c r="K16349" s="17"/>
      <c r="L16349" s="17"/>
    </row>
    <row r="16350" spans="1:12" ht="14.25">
      <c r="A16350" s="14" t="s">
        <v>1622</v>
      </c>
      <c r="B16350" s="14" t="s">
        <v>4352</v>
      </c>
      <c r="C16350" s="8" t="s">
        <v>1735</v>
      </c>
      <c r="D16350" s="15"/>
      <c r="E16350" s="10" t="s">
        <v>15525</v>
      </c>
      <c r="F16350" s="14"/>
      <c r="G16350" s="16"/>
      <c r="H16350" s="43"/>
      <c r="I16350" s="12" t="str">
        <f t="shared" si="255"/>
        <v/>
      </c>
      <c r="J16350" s="17"/>
      <c r="K16350" s="17"/>
      <c r="L16350" s="17"/>
    </row>
    <row r="16351" spans="1:12" ht="14.25">
      <c r="A16351" s="14" t="s">
        <v>1622</v>
      </c>
      <c r="B16351" s="14" t="s">
        <v>4352</v>
      </c>
      <c r="C16351" s="8" t="s">
        <v>1735</v>
      </c>
      <c r="D16351" s="15" t="s">
        <v>15526</v>
      </c>
      <c r="E16351" s="10" t="s">
        <v>15527</v>
      </c>
      <c r="F16351" s="14" t="s">
        <v>185</v>
      </c>
      <c r="G16351" s="16">
        <v>940</v>
      </c>
      <c r="H16351" s="43"/>
      <c r="I16351" s="12" t="str">
        <f t="shared" si="255"/>
        <v/>
      </c>
      <c r="J16351" s="17"/>
      <c r="K16351" s="17"/>
      <c r="L16351" s="17"/>
    </row>
    <row r="16352" spans="1:12" ht="14.25">
      <c r="A16352" s="14" t="s">
        <v>1622</v>
      </c>
      <c r="B16352" s="14" t="s">
        <v>4352</v>
      </c>
      <c r="C16352" s="8" t="s">
        <v>1735</v>
      </c>
      <c r="D16352" s="15" t="s">
        <v>15528</v>
      </c>
      <c r="E16352" s="10" t="s">
        <v>1748</v>
      </c>
      <c r="F16352" s="14" t="s">
        <v>185</v>
      </c>
      <c r="G16352" s="16">
        <v>940</v>
      </c>
      <c r="H16352" s="43"/>
      <c r="I16352" s="12" t="str">
        <f t="shared" si="255"/>
        <v/>
      </c>
      <c r="J16352" s="17"/>
      <c r="K16352" s="17"/>
      <c r="L16352" s="17"/>
    </row>
    <row r="16353" spans="1:12" ht="14.25">
      <c r="A16353" s="14" t="s">
        <v>1622</v>
      </c>
      <c r="B16353" s="14" t="s">
        <v>4352</v>
      </c>
      <c r="C16353" s="8" t="s">
        <v>1735</v>
      </c>
      <c r="D16353" s="15" t="s">
        <v>15529</v>
      </c>
      <c r="E16353" s="10" t="s">
        <v>15530</v>
      </c>
      <c r="F16353" s="14"/>
      <c r="G16353" s="16"/>
      <c r="H16353" s="43"/>
      <c r="I16353" s="12" t="str">
        <f t="shared" si="255"/>
        <v/>
      </c>
      <c r="J16353" s="17"/>
      <c r="K16353" s="17"/>
      <c r="L16353" s="17"/>
    </row>
    <row r="16354" spans="1:12" ht="114">
      <c r="A16354" s="14" t="s">
        <v>1622</v>
      </c>
      <c r="B16354" s="14" t="s">
        <v>4352</v>
      </c>
      <c r="C16354" s="8" t="s">
        <v>1735</v>
      </c>
      <c r="D16354" s="15"/>
      <c r="E16354" s="10" t="s">
        <v>15531</v>
      </c>
      <c r="F16354" s="14"/>
      <c r="G16354" s="16"/>
      <c r="H16354" s="43"/>
      <c r="I16354" s="12" t="str">
        <f t="shared" si="255"/>
        <v/>
      </c>
      <c r="J16354" s="17"/>
      <c r="K16354" s="17"/>
      <c r="L16354" s="17"/>
    </row>
    <row r="16355" spans="1:12" ht="14.25">
      <c r="A16355" s="14" t="s">
        <v>1622</v>
      </c>
      <c r="B16355" s="14" t="s">
        <v>4352</v>
      </c>
      <c r="C16355" s="8" t="s">
        <v>1735</v>
      </c>
      <c r="D16355" s="15" t="s">
        <v>15532</v>
      </c>
      <c r="E16355" s="10" t="s">
        <v>15533</v>
      </c>
      <c r="F16355" s="14" t="s">
        <v>168</v>
      </c>
      <c r="G16355" s="16">
        <v>16</v>
      </c>
      <c r="H16355" s="43"/>
      <c r="I16355" s="12" t="str">
        <f t="shared" si="255"/>
        <v/>
      </c>
      <c r="J16355" s="17"/>
      <c r="K16355" s="17"/>
      <c r="L16355" s="17"/>
    </row>
    <row r="16356" spans="1:12" ht="14.25">
      <c r="A16356" s="14" t="s">
        <v>1622</v>
      </c>
      <c r="B16356" s="14" t="s">
        <v>4352</v>
      </c>
      <c r="C16356" s="8" t="s">
        <v>1735</v>
      </c>
      <c r="D16356" s="15" t="s">
        <v>15534</v>
      </c>
      <c r="E16356" s="10" t="s">
        <v>15333</v>
      </c>
      <c r="F16356" s="14"/>
      <c r="G16356" s="16"/>
      <c r="H16356" s="43"/>
      <c r="I16356" s="12" t="str">
        <f t="shared" si="255"/>
        <v/>
      </c>
      <c r="J16356" s="17"/>
      <c r="K16356" s="17"/>
      <c r="L16356" s="17"/>
    </row>
    <row r="16357" spans="1:12" ht="409.5">
      <c r="A16357" s="14" t="s">
        <v>1622</v>
      </c>
      <c r="B16357" s="14" t="s">
        <v>4352</v>
      </c>
      <c r="C16357" s="8" t="s">
        <v>1735</v>
      </c>
      <c r="D16357" s="15"/>
      <c r="E16357" s="10" t="s">
        <v>15535</v>
      </c>
      <c r="F16357" s="14"/>
      <c r="G16357" s="16"/>
      <c r="H16357" s="43"/>
      <c r="I16357" s="12" t="str">
        <f t="shared" si="255"/>
        <v/>
      </c>
      <c r="J16357" s="17"/>
      <c r="K16357" s="17"/>
      <c r="L16357" s="17"/>
    </row>
    <row r="16358" spans="1:12" ht="57">
      <c r="A16358" s="14" t="s">
        <v>1622</v>
      </c>
      <c r="B16358" s="14" t="s">
        <v>4352</v>
      </c>
      <c r="C16358" s="8" t="s">
        <v>1735</v>
      </c>
      <c r="D16358" s="15"/>
      <c r="E16358" s="10" t="s">
        <v>2605</v>
      </c>
      <c r="F16358" s="14"/>
      <c r="G16358" s="16"/>
      <c r="H16358" s="43"/>
      <c r="I16358" s="12" t="str">
        <f t="shared" si="255"/>
        <v/>
      </c>
      <c r="J16358" s="17"/>
      <c r="K16358" s="17"/>
      <c r="L16358" s="17"/>
    </row>
    <row r="16359" spans="1:12" ht="28.5">
      <c r="A16359" s="14" t="s">
        <v>1622</v>
      </c>
      <c r="B16359" s="14" t="s">
        <v>4352</v>
      </c>
      <c r="C16359" s="8" t="s">
        <v>1735</v>
      </c>
      <c r="D16359" s="15"/>
      <c r="E16359" s="10" t="s">
        <v>3357</v>
      </c>
      <c r="F16359" s="14"/>
      <c r="G16359" s="16"/>
      <c r="H16359" s="43"/>
      <c r="I16359" s="12" t="str">
        <f t="shared" si="255"/>
        <v/>
      </c>
      <c r="J16359" s="17"/>
      <c r="K16359" s="17"/>
      <c r="L16359" s="17"/>
    </row>
    <row r="16360" spans="1:12" ht="14.25">
      <c r="A16360" s="14" t="s">
        <v>1622</v>
      </c>
      <c r="B16360" s="14" t="s">
        <v>4352</v>
      </c>
      <c r="C16360" s="8" t="s">
        <v>1735</v>
      </c>
      <c r="D16360" s="15"/>
      <c r="E16360" s="10" t="s">
        <v>2604</v>
      </c>
      <c r="F16360" s="14"/>
      <c r="G16360" s="16"/>
      <c r="H16360" s="43"/>
      <c r="I16360" s="12" t="str">
        <f t="shared" si="255"/>
        <v/>
      </c>
      <c r="J16360" s="17"/>
      <c r="K16360" s="17"/>
      <c r="L16360" s="17"/>
    </row>
    <row r="16361" spans="1:12" ht="14.25">
      <c r="A16361" s="14" t="s">
        <v>1622</v>
      </c>
      <c r="B16361" s="14" t="s">
        <v>4352</v>
      </c>
      <c r="C16361" s="8" t="s">
        <v>1735</v>
      </c>
      <c r="D16361" s="15"/>
      <c r="E16361" s="10" t="s">
        <v>4420</v>
      </c>
      <c r="F16361" s="14"/>
      <c r="G16361" s="16"/>
      <c r="H16361" s="43"/>
      <c r="I16361" s="12" t="str">
        <f t="shared" si="255"/>
        <v/>
      </c>
      <c r="J16361" s="17"/>
      <c r="K16361" s="17"/>
      <c r="L16361" s="17"/>
    </row>
    <row r="16362" spans="1:12" ht="28.5">
      <c r="A16362" s="14" t="s">
        <v>1622</v>
      </c>
      <c r="B16362" s="14" t="s">
        <v>4352</v>
      </c>
      <c r="C16362" s="8" t="s">
        <v>1735</v>
      </c>
      <c r="D16362" s="15" t="s">
        <v>15536</v>
      </c>
      <c r="E16362" s="10" t="s">
        <v>15537</v>
      </c>
      <c r="F16362" s="14" t="s">
        <v>185</v>
      </c>
      <c r="G16362" s="16">
        <v>162.12</v>
      </c>
      <c r="H16362" s="43"/>
      <c r="I16362" s="12" t="str">
        <f t="shared" si="255"/>
        <v/>
      </c>
      <c r="J16362" s="17"/>
      <c r="K16362" s="17"/>
      <c r="L16362" s="17"/>
    </row>
    <row r="16363" spans="1:12" ht="28.5">
      <c r="A16363" s="14" t="s">
        <v>1622</v>
      </c>
      <c r="B16363" s="14" t="s">
        <v>4352</v>
      </c>
      <c r="C16363" s="8" t="s">
        <v>1735</v>
      </c>
      <c r="D16363" s="15" t="s">
        <v>15538</v>
      </c>
      <c r="E16363" s="10" t="s">
        <v>15539</v>
      </c>
      <c r="F16363" s="14" t="s">
        <v>185</v>
      </c>
      <c r="G16363" s="16">
        <v>4060.43</v>
      </c>
      <c r="H16363" s="43"/>
      <c r="I16363" s="12" t="str">
        <f t="shared" si="255"/>
        <v/>
      </c>
      <c r="J16363" s="17"/>
      <c r="K16363" s="17"/>
      <c r="L16363" s="17"/>
    </row>
    <row r="16364" spans="1:12" ht="28.5">
      <c r="A16364" s="14" t="s">
        <v>1622</v>
      </c>
      <c r="B16364" s="14" t="s">
        <v>4352</v>
      </c>
      <c r="C16364" s="8" t="s">
        <v>1735</v>
      </c>
      <c r="D16364" s="15" t="s">
        <v>15540</v>
      </c>
      <c r="E16364" s="10" t="s">
        <v>15541</v>
      </c>
      <c r="F16364" s="14" t="s">
        <v>185</v>
      </c>
      <c r="G16364" s="16">
        <v>3859.5</v>
      </c>
      <c r="H16364" s="43"/>
      <c r="I16364" s="12" t="str">
        <f t="shared" si="255"/>
        <v/>
      </c>
      <c r="J16364" s="17"/>
      <c r="K16364" s="17"/>
      <c r="L16364" s="17"/>
    </row>
    <row r="16365" spans="1:12" ht="14.25">
      <c r="A16365" s="14" t="s">
        <v>1622</v>
      </c>
      <c r="B16365" s="14" t="s">
        <v>4352</v>
      </c>
      <c r="C16365" s="8" t="s">
        <v>1735</v>
      </c>
      <c r="D16365" s="15" t="s">
        <v>15542</v>
      </c>
      <c r="E16365" s="10" t="s">
        <v>15345</v>
      </c>
      <c r="F16365" s="14" t="s">
        <v>185</v>
      </c>
      <c r="G16365" s="16">
        <v>633.59</v>
      </c>
      <c r="H16365" s="43"/>
      <c r="I16365" s="12" t="str">
        <f t="shared" si="255"/>
        <v/>
      </c>
      <c r="J16365" s="17"/>
      <c r="K16365" s="17"/>
      <c r="L16365" s="17"/>
    </row>
    <row r="16366" spans="1:12" ht="14.25">
      <c r="A16366" s="14" t="s">
        <v>1622</v>
      </c>
      <c r="B16366" s="14" t="s">
        <v>4352</v>
      </c>
      <c r="C16366" s="8" t="s">
        <v>1735</v>
      </c>
      <c r="D16366" s="15"/>
      <c r="E16366" s="10" t="s">
        <v>4424</v>
      </c>
      <c r="F16366" s="14"/>
      <c r="G16366" s="16"/>
      <c r="H16366" s="43"/>
      <c r="I16366" s="12" t="str">
        <f t="shared" si="255"/>
        <v/>
      </c>
      <c r="J16366" s="17"/>
      <c r="K16366" s="17"/>
      <c r="L16366" s="17"/>
    </row>
    <row r="16367" spans="1:12" ht="28.5">
      <c r="A16367" s="14" t="s">
        <v>1622</v>
      </c>
      <c r="B16367" s="14" t="s">
        <v>4352</v>
      </c>
      <c r="C16367" s="8" t="s">
        <v>1735</v>
      </c>
      <c r="D16367" s="15" t="s">
        <v>15543</v>
      </c>
      <c r="E16367" s="10" t="s">
        <v>15544</v>
      </c>
      <c r="F16367" s="14" t="s">
        <v>185</v>
      </c>
      <c r="G16367" s="16">
        <v>225.42</v>
      </c>
      <c r="H16367" s="43"/>
      <c r="I16367" s="12" t="str">
        <f t="shared" si="255"/>
        <v/>
      </c>
      <c r="J16367" s="17"/>
      <c r="K16367" s="17"/>
      <c r="L16367" s="17"/>
    </row>
    <row r="16368" spans="1:12" ht="28.5">
      <c r="A16368" s="14" t="s">
        <v>1622</v>
      </c>
      <c r="B16368" s="14" t="s">
        <v>4352</v>
      </c>
      <c r="C16368" s="8" t="s">
        <v>1735</v>
      </c>
      <c r="D16368" s="15" t="s">
        <v>15545</v>
      </c>
      <c r="E16368" s="10" t="s">
        <v>15546</v>
      </c>
      <c r="F16368" s="14" t="s">
        <v>185</v>
      </c>
      <c r="G16368" s="16">
        <v>3055.31</v>
      </c>
      <c r="H16368" s="43"/>
      <c r="I16368" s="12" t="str">
        <f t="shared" si="255"/>
        <v/>
      </c>
      <c r="J16368" s="17"/>
      <c r="K16368" s="17"/>
      <c r="L16368" s="17"/>
    </row>
    <row r="16369" spans="1:12" ht="28.5">
      <c r="A16369" s="14" t="s">
        <v>1622</v>
      </c>
      <c r="B16369" s="14" t="s">
        <v>4352</v>
      </c>
      <c r="C16369" s="8" t="s">
        <v>1735</v>
      </c>
      <c r="D16369" s="15" t="s">
        <v>15547</v>
      </c>
      <c r="E16369" s="10" t="s">
        <v>15548</v>
      </c>
      <c r="F16369" s="14" t="s">
        <v>185</v>
      </c>
      <c r="G16369" s="16">
        <v>1220.69</v>
      </c>
      <c r="H16369" s="43"/>
      <c r="I16369" s="12" t="str">
        <f t="shared" si="255"/>
        <v/>
      </c>
      <c r="J16369" s="17"/>
      <c r="K16369" s="17"/>
      <c r="L16369" s="17"/>
    </row>
    <row r="16370" spans="1:12" ht="14.25">
      <c r="A16370" s="14" t="s">
        <v>1622</v>
      </c>
      <c r="B16370" s="14" t="s">
        <v>4352</v>
      </c>
      <c r="C16370" s="8" t="s">
        <v>1735</v>
      </c>
      <c r="D16370" s="15" t="s">
        <v>15549</v>
      </c>
      <c r="E16370" s="10" t="s">
        <v>15345</v>
      </c>
      <c r="F16370" s="14" t="s">
        <v>185</v>
      </c>
      <c r="G16370" s="16">
        <v>360.11</v>
      </c>
      <c r="H16370" s="43"/>
      <c r="I16370" s="12" t="str">
        <f t="shared" si="255"/>
        <v/>
      </c>
      <c r="J16370" s="17"/>
      <c r="K16370" s="17"/>
      <c r="L16370" s="17"/>
    </row>
    <row r="16371" spans="1:12" ht="28.5">
      <c r="A16371" s="14" t="s">
        <v>1622</v>
      </c>
      <c r="B16371" s="14" t="s">
        <v>4352</v>
      </c>
      <c r="C16371" s="8" t="s">
        <v>1735</v>
      </c>
      <c r="D16371" s="15" t="s">
        <v>15550</v>
      </c>
      <c r="E16371" s="10" t="s">
        <v>15551</v>
      </c>
      <c r="F16371" s="14"/>
      <c r="G16371" s="16"/>
      <c r="H16371" s="43"/>
      <c r="I16371" s="12" t="str">
        <f t="shared" si="255"/>
        <v/>
      </c>
      <c r="J16371" s="17"/>
      <c r="K16371" s="17"/>
      <c r="L16371" s="17"/>
    </row>
    <row r="16372" spans="1:12" ht="171">
      <c r="A16372" s="14" t="s">
        <v>1622</v>
      </c>
      <c r="B16372" s="14" t="s">
        <v>4352</v>
      </c>
      <c r="C16372" s="8" t="s">
        <v>1735</v>
      </c>
      <c r="D16372" s="15"/>
      <c r="E16372" s="10" t="s">
        <v>15552</v>
      </c>
      <c r="F16372" s="14"/>
      <c r="G16372" s="16"/>
      <c r="H16372" s="43"/>
      <c r="I16372" s="12" t="str">
        <f t="shared" si="255"/>
        <v/>
      </c>
      <c r="J16372" s="17"/>
      <c r="K16372" s="17"/>
      <c r="L16372" s="17"/>
    </row>
    <row r="16373" spans="1:12" ht="14.25">
      <c r="A16373" s="14" t="s">
        <v>1622</v>
      </c>
      <c r="B16373" s="14" t="s">
        <v>4352</v>
      </c>
      <c r="C16373" s="8" t="s">
        <v>1735</v>
      </c>
      <c r="D16373" s="15" t="s">
        <v>15553</v>
      </c>
      <c r="E16373" s="10" t="s">
        <v>15554</v>
      </c>
      <c r="F16373" s="14" t="s">
        <v>73</v>
      </c>
      <c r="G16373" s="16">
        <v>79</v>
      </c>
      <c r="H16373" s="43"/>
      <c r="I16373" s="12" t="str">
        <f t="shared" si="255"/>
        <v/>
      </c>
      <c r="J16373" s="17"/>
      <c r="K16373" s="17"/>
      <c r="L16373" s="17"/>
    </row>
    <row r="16374" spans="1:12" ht="14.25">
      <c r="A16374" s="14" t="s">
        <v>1622</v>
      </c>
      <c r="B16374" s="14" t="s">
        <v>4352</v>
      </c>
      <c r="C16374" s="8" t="s">
        <v>1735</v>
      </c>
      <c r="D16374" s="15" t="s">
        <v>15555</v>
      </c>
      <c r="E16374" s="10" t="s">
        <v>15556</v>
      </c>
      <c r="F16374" s="14" t="s">
        <v>73</v>
      </c>
      <c r="G16374" s="16">
        <v>28</v>
      </c>
      <c r="H16374" s="43"/>
      <c r="I16374" s="12" t="str">
        <f t="shared" si="255"/>
        <v/>
      </c>
      <c r="J16374" s="17"/>
      <c r="K16374" s="17"/>
      <c r="L16374" s="17"/>
    </row>
    <row r="16375" spans="1:12" ht="28.5">
      <c r="A16375" s="14" t="s">
        <v>1622</v>
      </c>
      <c r="B16375" s="14" t="s">
        <v>4352</v>
      </c>
      <c r="C16375" s="8" t="s">
        <v>1735</v>
      </c>
      <c r="D16375" s="15" t="s">
        <v>15557</v>
      </c>
      <c r="E16375" s="10" t="s">
        <v>15558</v>
      </c>
      <c r="F16375" s="14"/>
      <c r="G16375" s="16"/>
      <c r="H16375" s="43"/>
      <c r="I16375" s="12" t="str">
        <f t="shared" si="255"/>
        <v/>
      </c>
      <c r="J16375" s="17"/>
      <c r="K16375" s="17"/>
      <c r="L16375" s="17"/>
    </row>
    <row r="16376" spans="1:12" ht="270.75">
      <c r="A16376" s="14" t="s">
        <v>1622</v>
      </c>
      <c r="B16376" s="14" t="s">
        <v>4352</v>
      </c>
      <c r="C16376" s="8" t="s">
        <v>1735</v>
      </c>
      <c r="D16376" s="15"/>
      <c r="E16376" s="10" t="s">
        <v>15559</v>
      </c>
      <c r="F16376" s="14"/>
      <c r="G16376" s="16"/>
      <c r="H16376" s="43"/>
      <c r="I16376" s="12" t="str">
        <f t="shared" si="255"/>
        <v/>
      </c>
      <c r="J16376" s="17"/>
      <c r="K16376" s="17"/>
      <c r="L16376" s="17"/>
    </row>
    <row r="16377" spans="1:12" ht="14.25">
      <c r="A16377" s="14" t="s">
        <v>1622</v>
      </c>
      <c r="B16377" s="14" t="s">
        <v>4352</v>
      </c>
      <c r="C16377" s="8" t="s">
        <v>1735</v>
      </c>
      <c r="D16377" s="15" t="s">
        <v>15560</v>
      </c>
      <c r="E16377" s="10" t="s">
        <v>15554</v>
      </c>
      <c r="F16377" s="14" t="s">
        <v>73</v>
      </c>
      <c r="G16377" s="16">
        <v>79</v>
      </c>
      <c r="H16377" s="43"/>
      <c r="I16377" s="12" t="str">
        <f t="shared" si="255"/>
        <v/>
      </c>
      <c r="J16377" s="17"/>
      <c r="K16377" s="17"/>
      <c r="L16377" s="17"/>
    </row>
    <row r="16378" spans="1:12" ht="14.25">
      <c r="A16378" s="14" t="s">
        <v>1622</v>
      </c>
      <c r="B16378" s="14" t="s">
        <v>4352</v>
      </c>
      <c r="C16378" s="8" t="s">
        <v>1735</v>
      </c>
      <c r="D16378" s="15" t="s">
        <v>15561</v>
      </c>
      <c r="E16378" s="10" t="s">
        <v>15556</v>
      </c>
      <c r="F16378" s="14" t="s">
        <v>73</v>
      </c>
      <c r="G16378" s="16">
        <v>28</v>
      </c>
      <c r="H16378" s="43"/>
      <c r="I16378" s="12" t="str">
        <f t="shared" si="255"/>
        <v/>
      </c>
      <c r="J16378" s="17"/>
      <c r="K16378" s="17"/>
      <c r="L16378" s="17"/>
    </row>
    <row r="16379" spans="1:12" ht="28.5">
      <c r="A16379" s="14" t="s">
        <v>1622</v>
      </c>
      <c r="B16379" s="14" t="s">
        <v>4352</v>
      </c>
      <c r="C16379" s="8" t="s">
        <v>1735</v>
      </c>
      <c r="D16379" s="15" t="s">
        <v>15562</v>
      </c>
      <c r="E16379" s="10" t="s">
        <v>15563</v>
      </c>
      <c r="F16379" s="14"/>
      <c r="G16379" s="16"/>
      <c r="H16379" s="43"/>
      <c r="I16379" s="12" t="str">
        <f t="shared" si="255"/>
        <v/>
      </c>
      <c r="J16379" s="17"/>
      <c r="K16379" s="17"/>
      <c r="L16379" s="17"/>
    </row>
    <row r="16380" spans="1:12" ht="242.25">
      <c r="A16380" s="14" t="s">
        <v>1622</v>
      </c>
      <c r="B16380" s="14" t="s">
        <v>4352</v>
      </c>
      <c r="C16380" s="8" t="s">
        <v>1735</v>
      </c>
      <c r="D16380" s="15"/>
      <c r="E16380" s="10" t="s">
        <v>15564</v>
      </c>
      <c r="F16380" s="14"/>
      <c r="G16380" s="16"/>
      <c r="H16380" s="43"/>
      <c r="I16380" s="12" t="str">
        <f t="shared" si="255"/>
        <v/>
      </c>
      <c r="J16380" s="17"/>
      <c r="K16380" s="17"/>
      <c r="L16380" s="17"/>
    </row>
    <row r="16381" spans="1:12" ht="14.25">
      <c r="A16381" s="14" t="s">
        <v>1622</v>
      </c>
      <c r="B16381" s="14" t="s">
        <v>4352</v>
      </c>
      <c r="C16381" s="8" t="s">
        <v>1735</v>
      </c>
      <c r="D16381" s="15" t="s">
        <v>15565</v>
      </c>
      <c r="E16381" s="10" t="s">
        <v>15554</v>
      </c>
      <c r="F16381" s="14" t="s">
        <v>73</v>
      </c>
      <c r="G16381" s="16">
        <v>79</v>
      </c>
      <c r="H16381" s="43"/>
      <c r="I16381" s="12" t="str">
        <f t="shared" si="255"/>
        <v/>
      </c>
      <c r="J16381" s="17"/>
      <c r="K16381" s="17"/>
      <c r="L16381" s="17"/>
    </row>
    <row r="16382" spans="1:12" ht="14.25">
      <c r="A16382" s="14" t="s">
        <v>1622</v>
      </c>
      <c r="B16382" s="14" t="s">
        <v>4352</v>
      </c>
      <c r="C16382" s="8" t="s">
        <v>1735</v>
      </c>
      <c r="D16382" s="15" t="s">
        <v>15566</v>
      </c>
      <c r="E16382" s="10" t="s">
        <v>15556</v>
      </c>
      <c r="F16382" s="14" t="s">
        <v>73</v>
      </c>
      <c r="G16382" s="16">
        <v>28</v>
      </c>
      <c r="H16382" s="43"/>
      <c r="I16382" s="12" t="str">
        <f t="shared" si="255"/>
        <v/>
      </c>
      <c r="J16382" s="17"/>
      <c r="K16382" s="17"/>
      <c r="L16382" s="17"/>
    </row>
    <row r="16383" spans="1:12" ht="14.25">
      <c r="A16383" s="14" t="s">
        <v>1622</v>
      </c>
      <c r="B16383" s="14" t="s">
        <v>4352</v>
      </c>
      <c r="C16383" s="8" t="s">
        <v>1735</v>
      </c>
      <c r="D16383" s="15" t="s">
        <v>15567</v>
      </c>
      <c r="E16383" s="10" t="s">
        <v>15568</v>
      </c>
      <c r="F16383" s="14"/>
      <c r="G16383" s="16"/>
      <c r="H16383" s="43"/>
      <c r="I16383" s="12" t="str">
        <f t="shared" si="255"/>
        <v/>
      </c>
      <c r="J16383" s="17"/>
      <c r="K16383" s="17"/>
      <c r="L16383" s="17"/>
    </row>
    <row r="16384" spans="1:12" ht="85.5">
      <c r="A16384" s="14" t="s">
        <v>1622</v>
      </c>
      <c r="B16384" s="14" t="s">
        <v>4352</v>
      </c>
      <c r="C16384" s="8" t="s">
        <v>1735</v>
      </c>
      <c r="D16384" s="15"/>
      <c r="E16384" s="10" t="s">
        <v>15569</v>
      </c>
      <c r="F16384" s="14"/>
      <c r="G16384" s="16"/>
      <c r="H16384" s="43"/>
      <c r="I16384" s="12" t="str">
        <f t="shared" si="255"/>
        <v/>
      </c>
      <c r="J16384" s="17"/>
      <c r="K16384" s="17"/>
      <c r="L16384" s="17"/>
    </row>
    <row r="16385" spans="1:12" ht="14.25">
      <c r="A16385" s="14" t="s">
        <v>1622</v>
      </c>
      <c r="B16385" s="14" t="s">
        <v>4352</v>
      </c>
      <c r="C16385" s="8" t="s">
        <v>1735</v>
      </c>
      <c r="D16385" s="15" t="s">
        <v>15570</v>
      </c>
      <c r="E16385" s="10" t="s">
        <v>15571</v>
      </c>
      <c r="F16385" s="14" t="s">
        <v>185</v>
      </c>
      <c r="G16385" s="16">
        <v>4000</v>
      </c>
      <c r="H16385" s="43"/>
      <c r="I16385" s="12" t="str">
        <f t="shared" si="255"/>
        <v/>
      </c>
      <c r="J16385" s="17"/>
      <c r="K16385" s="17"/>
      <c r="L16385" s="17"/>
    </row>
    <row r="16386" spans="1:12" ht="14.25">
      <c r="A16386" s="14" t="s">
        <v>1622</v>
      </c>
      <c r="B16386" s="14" t="s">
        <v>4352</v>
      </c>
      <c r="C16386" s="8" t="s">
        <v>1735</v>
      </c>
      <c r="D16386" s="15" t="s">
        <v>15572</v>
      </c>
      <c r="E16386" s="10" t="s">
        <v>15573</v>
      </c>
      <c r="F16386" s="14" t="s">
        <v>168</v>
      </c>
      <c r="G16386" s="16">
        <v>140</v>
      </c>
      <c r="H16386" s="43"/>
      <c r="I16386" s="12" t="str">
        <f t="shared" si="255"/>
        <v/>
      </c>
      <c r="J16386" s="17"/>
      <c r="K16386" s="17"/>
      <c r="L16386" s="17"/>
    </row>
    <row r="16387" spans="1:12" ht="14.25">
      <c r="A16387" s="14" t="s">
        <v>1622</v>
      </c>
      <c r="B16387" s="14" t="s">
        <v>4352</v>
      </c>
      <c r="C16387" s="8" t="s">
        <v>1735</v>
      </c>
      <c r="D16387" s="15" t="s">
        <v>15574</v>
      </c>
      <c r="E16387" s="10" t="s">
        <v>15575</v>
      </c>
      <c r="F16387" s="14" t="s">
        <v>114</v>
      </c>
      <c r="G16387" s="16">
        <v>3</v>
      </c>
      <c r="H16387" s="43"/>
      <c r="I16387" s="12" t="str">
        <f t="shared" si="255"/>
        <v/>
      </c>
      <c r="J16387" s="17"/>
      <c r="K16387" s="17"/>
      <c r="L16387" s="17"/>
    </row>
    <row r="16388" spans="1:12" ht="14.25">
      <c r="A16388" s="14" t="s">
        <v>1622</v>
      </c>
      <c r="B16388" s="14" t="s">
        <v>2417</v>
      </c>
      <c r="C16388" s="8" t="s">
        <v>1735</v>
      </c>
      <c r="D16388" s="15"/>
      <c r="E16388" s="10" t="s">
        <v>9913</v>
      </c>
      <c r="F16388" s="14"/>
      <c r="G16388" s="16"/>
      <c r="H16388" s="43"/>
      <c r="I16388" s="12" t="str">
        <f t="shared" ref="I16388:I16451" si="256">IF(AND(G16388&lt;&gt;"",H16388&lt;&gt;""),G16388*H16388,"")</f>
        <v/>
      </c>
      <c r="J16388" s="17"/>
      <c r="K16388" s="17"/>
      <c r="L16388" s="17"/>
    </row>
    <row r="16389" spans="1:12" ht="14.25">
      <c r="A16389" s="14" t="s">
        <v>1622</v>
      </c>
      <c r="B16389" s="14" t="s">
        <v>2417</v>
      </c>
      <c r="C16389" s="8" t="s">
        <v>1735</v>
      </c>
      <c r="D16389" s="15"/>
      <c r="E16389" s="10" t="s">
        <v>15518</v>
      </c>
      <c r="F16389" s="14"/>
      <c r="G16389" s="16"/>
      <c r="H16389" s="43"/>
      <c r="I16389" s="12" t="str">
        <f t="shared" si="256"/>
        <v/>
      </c>
      <c r="J16389" s="17"/>
      <c r="K16389" s="17"/>
      <c r="L16389" s="17"/>
    </row>
    <row r="16390" spans="1:12" ht="14.25">
      <c r="A16390" s="14" t="s">
        <v>1622</v>
      </c>
      <c r="B16390" s="14" t="s">
        <v>2417</v>
      </c>
      <c r="C16390" s="8" t="s">
        <v>1735</v>
      </c>
      <c r="D16390" s="15" t="s">
        <v>15576</v>
      </c>
      <c r="E16390" s="10" t="s">
        <v>15577</v>
      </c>
      <c r="F16390" s="14"/>
      <c r="G16390" s="16"/>
      <c r="H16390" s="43"/>
      <c r="I16390" s="12" t="str">
        <f t="shared" si="256"/>
        <v/>
      </c>
      <c r="J16390" s="17"/>
      <c r="K16390" s="17"/>
      <c r="L16390" s="17"/>
    </row>
    <row r="16391" spans="1:12" ht="199.5">
      <c r="A16391" s="14" t="s">
        <v>1622</v>
      </c>
      <c r="B16391" s="14" t="s">
        <v>2417</v>
      </c>
      <c r="C16391" s="8" t="s">
        <v>1735</v>
      </c>
      <c r="D16391" s="15"/>
      <c r="E16391" s="10" t="s">
        <v>15578</v>
      </c>
      <c r="F16391" s="14"/>
      <c r="G16391" s="16"/>
      <c r="H16391" s="43"/>
      <c r="I16391" s="12" t="str">
        <f t="shared" si="256"/>
        <v/>
      </c>
      <c r="J16391" s="17"/>
      <c r="K16391" s="17"/>
      <c r="L16391" s="17"/>
    </row>
    <row r="16392" spans="1:12" ht="156.75">
      <c r="A16392" s="14" t="s">
        <v>1622</v>
      </c>
      <c r="B16392" s="14" t="s">
        <v>2417</v>
      </c>
      <c r="C16392" s="8" t="s">
        <v>1735</v>
      </c>
      <c r="D16392" s="15"/>
      <c r="E16392" s="10" t="s">
        <v>15523</v>
      </c>
      <c r="F16392" s="14"/>
      <c r="G16392" s="16"/>
      <c r="H16392" s="43"/>
      <c r="I16392" s="12" t="str">
        <f t="shared" si="256"/>
        <v/>
      </c>
      <c r="J16392" s="17"/>
      <c r="K16392" s="17"/>
      <c r="L16392" s="17"/>
    </row>
    <row r="16393" spans="1:12" ht="71.25">
      <c r="A16393" s="14" t="s">
        <v>1622</v>
      </c>
      <c r="B16393" s="14" t="s">
        <v>2417</v>
      </c>
      <c r="C16393" s="8" t="s">
        <v>1735</v>
      </c>
      <c r="D16393" s="15"/>
      <c r="E16393" s="10" t="s">
        <v>15524</v>
      </c>
      <c r="F16393" s="14"/>
      <c r="G16393" s="16"/>
      <c r="H16393" s="43"/>
      <c r="I16393" s="12" t="str">
        <f t="shared" si="256"/>
        <v/>
      </c>
      <c r="J16393" s="17"/>
      <c r="K16393" s="17"/>
      <c r="L16393" s="17"/>
    </row>
    <row r="16394" spans="1:12" ht="14.25">
      <c r="A16394" s="14" t="s">
        <v>1622</v>
      </c>
      <c r="B16394" s="14" t="s">
        <v>2417</v>
      </c>
      <c r="C16394" s="8" t="s">
        <v>1735</v>
      </c>
      <c r="D16394" s="15"/>
      <c r="E16394" s="10" t="s">
        <v>15335</v>
      </c>
      <c r="F16394" s="14"/>
      <c r="G16394" s="16"/>
      <c r="H16394" s="43"/>
      <c r="I16394" s="12" t="str">
        <f t="shared" si="256"/>
        <v/>
      </c>
      <c r="J16394" s="17"/>
      <c r="K16394" s="17"/>
      <c r="L16394" s="17"/>
    </row>
    <row r="16395" spans="1:12" ht="14.25">
      <c r="A16395" s="14" t="s">
        <v>1622</v>
      </c>
      <c r="B16395" s="14" t="s">
        <v>2417</v>
      </c>
      <c r="C16395" s="8" t="s">
        <v>1735</v>
      </c>
      <c r="D16395" s="15"/>
      <c r="E16395" s="10" t="s">
        <v>4420</v>
      </c>
      <c r="F16395" s="14"/>
      <c r="G16395" s="16"/>
      <c r="H16395" s="43"/>
      <c r="I16395" s="12" t="str">
        <f t="shared" si="256"/>
        <v/>
      </c>
      <c r="J16395" s="17"/>
      <c r="K16395" s="17"/>
      <c r="L16395" s="17"/>
    </row>
    <row r="16396" spans="1:12" ht="14.25">
      <c r="A16396" s="14" t="s">
        <v>1622</v>
      </c>
      <c r="B16396" s="14" t="s">
        <v>2417</v>
      </c>
      <c r="C16396" s="8" t="s">
        <v>1735</v>
      </c>
      <c r="D16396" s="15" t="s">
        <v>15579</v>
      </c>
      <c r="E16396" s="10" t="s">
        <v>15580</v>
      </c>
      <c r="F16396" s="14" t="s">
        <v>185</v>
      </c>
      <c r="G16396" s="16">
        <v>599.26</v>
      </c>
      <c r="H16396" s="43"/>
      <c r="I16396" s="12" t="str">
        <f t="shared" si="256"/>
        <v/>
      </c>
      <c r="J16396" s="17"/>
      <c r="K16396" s="17"/>
      <c r="L16396" s="17"/>
    </row>
    <row r="16397" spans="1:12" ht="14.25">
      <c r="A16397" s="14" t="s">
        <v>1622</v>
      </c>
      <c r="B16397" s="14" t="s">
        <v>2417</v>
      </c>
      <c r="C16397" s="8" t="s">
        <v>1735</v>
      </c>
      <c r="D16397" s="15" t="s">
        <v>15581</v>
      </c>
      <c r="E16397" s="10" t="s">
        <v>15582</v>
      </c>
      <c r="F16397" s="14" t="s">
        <v>185</v>
      </c>
      <c r="G16397" s="16">
        <v>2802.64</v>
      </c>
      <c r="H16397" s="43"/>
      <c r="I16397" s="12" t="str">
        <f t="shared" si="256"/>
        <v/>
      </c>
      <c r="J16397" s="17"/>
      <c r="K16397" s="17"/>
      <c r="L16397" s="17"/>
    </row>
    <row r="16398" spans="1:12" ht="14.25">
      <c r="A16398" s="14" t="s">
        <v>1622</v>
      </c>
      <c r="B16398" s="14" t="s">
        <v>2417</v>
      </c>
      <c r="C16398" s="8" t="s">
        <v>1735</v>
      </c>
      <c r="D16398" s="15" t="s">
        <v>15583</v>
      </c>
      <c r="E16398" s="10" t="s">
        <v>15584</v>
      </c>
      <c r="F16398" s="14" t="s">
        <v>185</v>
      </c>
      <c r="G16398" s="16">
        <v>2909.23</v>
      </c>
      <c r="H16398" s="43"/>
      <c r="I16398" s="12" t="str">
        <f t="shared" si="256"/>
        <v/>
      </c>
      <c r="J16398" s="17"/>
      <c r="K16398" s="17"/>
      <c r="L16398" s="17"/>
    </row>
    <row r="16399" spans="1:12" ht="14.25">
      <c r="A16399" s="14" t="s">
        <v>1622</v>
      </c>
      <c r="B16399" s="14" t="s">
        <v>2417</v>
      </c>
      <c r="C16399" s="8" t="s">
        <v>1735</v>
      </c>
      <c r="D16399" s="15" t="s">
        <v>15585</v>
      </c>
      <c r="E16399" s="10" t="s">
        <v>15586</v>
      </c>
      <c r="F16399" s="14" t="s">
        <v>185</v>
      </c>
      <c r="G16399" s="16">
        <v>1893.34</v>
      </c>
      <c r="H16399" s="43"/>
      <c r="I16399" s="12" t="str">
        <f t="shared" si="256"/>
        <v/>
      </c>
      <c r="J16399" s="17"/>
      <c r="K16399" s="17"/>
      <c r="L16399" s="17"/>
    </row>
    <row r="16400" spans="1:12" ht="14.25">
      <c r="A16400" s="14" t="s">
        <v>1622</v>
      </c>
      <c r="B16400" s="14" t="s">
        <v>2417</v>
      </c>
      <c r="C16400" s="8" t="s">
        <v>1735</v>
      </c>
      <c r="D16400" s="15" t="s">
        <v>15587</v>
      </c>
      <c r="E16400" s="10" t="s">
        <v>1748</v>
      </c>
      <c r="F16400" s="14" t="s">
        <v>185</v>
      </c>
      <c r="G16400" s="16">
        <v>8204.4599999999991</v>
      </c>
      <c r="H16400" s="43"/>
      <c r="I16400" s="12" t="str">
        <f t="shared" si="256"/>
        <v/>
      </c>
      <c r="J16400" s="17"/>
      <c r="K16400" s="17"/>
      <c r="L16400" s="17"/>
    </row>
    <row r="16401" spans="1:12" ht="14.25">
      <c r="A16401" s="14" t="s">
        <v>1622</v>
      </c>
      <c r="B16401" s="14" t="s">
        <v>2417</v>
      </c>
      <c r="C16401" s="8" t="s">
        <v>1735</v>
      </c>
      <c r="D16401" s="15"/>
      <c r="E16401" s="10" t="s">
        <v>15034</v>
      </c>
      <c r="F16401" s="14"/>
      <c r="G16401" s="16"/>
      <c r="H16401" s="43"/>
      <c r="I16401" s="12" t="str">
        <f t="shared" si="256"/>
        <v/>
      </c>
      <c r="J16401" s="17"/>
      <c r="K16401" s="17"/>
      <c r="L16401" s="17"/>
    </row>
    <row r="16402" spans="1:12" ht="14.25">
      <c r="A16402" s="14" t="s">
        <v>1622</v>
      </c>
      <c r="B16402" s="14" t="s">
        <v>2417</v>
      </c>
      <c r="C16402" s="8" t="s">
        <v>1735</v>
      </c>
      <c r="D16402" s="15"/>
      <c r="E16402" s="10" t="s">
        <v>15518</v>
      </c>
      <c r="F16402" s="14"/>
      <c r="G16402" s="16"/>
      <c r="H16402" s="43"/>
      <c r="I16402" s="12" t="str">
        <f t="shared" si="256"/>
        <v/>
      </c>
      <c r="J16402" s="17"/>
      <c r="K16402" s="17"/>
      <c r="L16402" s="17"/>
    </row>
    <row r="16403" spans="1:12" ht="199.5">
      <c r="A16403" s="14" t="s">
        <v>1622</v>
      </c>
      <c r="B16403" s="14" t="s">
        <v>2417</v>
      </c>
      <c r="C16403" s="8" t="s">
        <v>1735</v>
      </c>
      <c r="D16403" s="15"/>
      <c r="E16403" s="10" t="s">
        <v>6786</v>
      </c>
      <c r="F16403" s="14"/>
      <c r="G16403" s="16"/>
      <c r="H16403" s="43"/>
      <c r="I16403" s="12" t="str">
        <f t="shared" si="256"/>
        <v/>
      </c>
      <c r="J16403" s="17"/>
      <c r="K16403" s="17"/>
      <c r="L16403" s="17"/>
    </row>
    <row r="16404" spans="1:12" ht="85.5">
      <c r="A16404" s="14" t="s">
        <v>1622</v>
      </c>
      <c r="B16404" s="14" t="s">
        <v>2417</v>
      </c>
      <c r="C16404" s="8" t="s">
        <v>1735</v>
      </c>
      <c r="D16404" s="15"/>
      <c r="E16404" s="10" t="s">
        <v>15588</v>
      </c>
      <c r="F16404" s="14"/>
      <c r="G16404" s="16"/>
      <c r="H16404" s="43"/>
      <c r="I16404" s="12" t="str">
        <f t="shared" si="256"/>
        <v/>
      </c>
      <c r="J16404" s="17"/>
      <c r="K16404" s="17"/>
      <c r="L16404" s="17"/>
    </row>
    <row r="16405" spans="1:12" ht="14.25">
      <c r="A16405" s="14" t="s">
        <v>1622</v>
      </c>
      <c r="B16405" s="14" t="s">
        <v>2417</v>
      </c>
      <c r="C16405" s="8" t="s">
        <v>1735</v>
      </c>
      <c r="D16405" s="15" t="s">
        <v>15589</v>
      </c>
      <c r="E16405" s="10" t="s">
        <v>15194</v>
      </c>
      <c r="F16405" s="14"/>
      <c r="G16405" s="16"/>
      <c r="H16405" s="43"/>
      <c r="I16405" s="12" t="str">
        <f t="shared" si="256"/>
        <v/>
      </c>
      <c r="J16405" s="17"/>
      <c r="K16405" s="17"/>
      <c r="L16405" s="17"/>
    </row>
    <row r="16406" spans="1:12" ht="342">
      <c r="A16406" s="14" t="s">
        <v>1622</v>
      </c>
      <c r="B16406" s="14" t="s">
        <v>2417</v>
      </c>
      <c r="C16406" s="8" t="s">
        <v>1735</v>
      </c>
      <c r="D16406" s="15"/>
      <c r="E16406" s="10" t="s">
        <v>15590</v>
      </c>
      <c r="F16406" s="14"/>
      <c r="G16406" s="16"/>
      <c r="H16406" s="43"/>
      <c r="I16406" s="12" t="str">
        <f t="shared" si="256"/>
        <v/>
      </c>
      <c r="J16406" s="17"/>
      <c r="K16406" s="17"/>
      <c r="L16406" s="17"/>
    </row>
    <row r="16407" spans="1:12" ht="156.75">
      <c r="A16407" s="14" t="s">
        <v>1622</v>
      </c>
      <c r="B16407" s="14" t="s">
        <v>2417</v>
      </c>
      <c r="C16407" s="8" t="s">
        <v>1735</v>
      </c>
      <c r="D16407" s="15"/>
      <c r="E16407" s="10" t="s">
        <v>15523</v>
      </c>
      <c r="F16407" s="14"/>
      <c r="G16407" s="16"/>
      <c r="H16407" s="43"/>
      <c r="I16407" s="12" t="str">
        <f t="shared" si="256"/>
        <v/>
      </c>
      <c r="J16407" s="17"/>
      <c r="K16407" s="17"/>
      <c r="L16407" s="17"/>
    </row>
    <row r="16408" spans="1:12" ht="71.25">
      <c r="A16408" s="14" t="s">
        <v>1622</v>
      </c>
      <c r="B16408" s="14" t="s">
        <v>2417</v>
      </c>
      <c r="C16408" s="8" t="s">
        <v>1735</v>
      </c>
      <c r="D16408" s="15"/>
      <c r="E16408" s="10" t="s">
        <v>15524</v>
      </c>
      <c r="F16408" s="14"/>
      <c r="G16408" s="16"/>
      <c r="H16408" s="43"/>
      <c r="I16408" s="12" t="str">
        <f t="shared" si="256"/>
        <v/>
      </c>
      <c r="J16408" s="17"/>
      <c r="K16408" s="17"/>
      <c r="L16408" s="17"/>
    </row>
    <row r="16409" spans="1:12" ht="14.25">
      <c r="A16409" s="14" t="s">
        <v>1622</v>
      </c>
      <c r="B16409" s="14" t="s">
        <v>2417</v>
      </c>
      <c r="C16409" s="8" t="s">
        <v>1735</v>
      </c>
      <c r="D16409" s="15"/>
      <c r="E16409" s="10" t="s">
        <v>15591</v>
      </c>
      <c r="F16409" s="14"/>
      <c r="G16409" s="16"/>
      <c r="H16409" s="43"/>
      <c r="I16409" s="12" t="str">
        <f t="shared" si="256"/>
        <v/>
      </c>
      <c r="J16409" s="17"/>
      <c r="K16409" s="17"/>
      <c r="L16409" s="17"/>
    </row>
    <row r="16410" spans="1:12" ht="28.5">
      <c r="A16410" s="14" t="s">
        <v>1622</v>
      </c>
      <c r="B16410" s="14" t="s">
        <v>2417</v>
      </c>
      <c r="C16410" s="8" t="s">
        <v>1735</v>
      </c>
      <c r="D16410" s="15" t="s">
        <v>15592</v>
      </c>
      <c r="E16410" s="10" t="s">
        <v>15593</v>
      </c>
      <c r="F16410" s="14" t="s">
        <v>185</v>
      </c>
      <c r="G16410" s="16">
        <v>173.8</v>
      </c>
      <c r="H16410" s="43"/>
      <c r="I16410" s="12" t="str">
        <f t="shared" si="256"/>
        <v/>
      </c>
      <c r="J16410" s="17"/>
      <c r="K16410" s="17"/>
      <c r="L16410" s="17"/>
    </row>
    <row r="16411" spans="1:12" ht="28.5">
      <c r="A16411" s="14" t="s">
        <v>1622</v>
      </c>
      <c r="B16411" s="14" t="s">
        <v>2417</v>
      </c>
      <c r="C16411" s="8" t="s">
        <v>1735</v>
      </c>
      <c r="D16411" s="15" t="s">
        <v>15594</v>
      </c>
      <c r="E16411" s="10" t="s">
        <v>15595</v>
      </c>
      <c r="F16411" s="14" t="s">
        <v>185</v>
      </c>
      <c r="G16411" s="16">
        <v>275.39</v>
      </c>
      <c r="H16411" s="43"/>
      <c r="I16411" s="12" t="str">
        <f t="shared" si="256"/>
        <v/>
      </c>
      <c r="J16411" s="17"/>
      <c r="K16411" s="17"/>
      <c r="L16411" s="17"/>
    </row>
    <row r="16412" spans="1:12" ht="28.5">
      <c r="A16412" s="14" t="s">
        <v>1622</v>
      </c>
      <c r="B16412" s="14" t="s">
        <v>2417</v>
      </c>
      <c r="C16412" s="8" t="s">
        <v>1735</v>
      </c>
      <c r="D16412" s="15" t="s">
        <v>15596</v>
      </c>
      <c r="E16412" s="10" t="s">
        <v>15597</v>
      </c>
      <c r="F16412" s="14" t="s">
        <v>185</v>
      </c>
      <c r="G16412" s="16">
        <v>741.97</v>
      </c>
      <c r="H16412" s="43"/>
      <c r="I16412" s="12" t="str">
        <f t="shared" si="256"/>
        <v/>
      </c>
      <c r="J16412" s="17"/>
      <c r="K16412" s="17"/>
      <c r="L16412" s="17"/>
    </row>
    <row r="16413" spans="1:12" ht="14.25">
      <c r="A16413" s="14" t="s">
        <v>1622</v>
      </c>
      <c r="B16413" s="14" t="s">
        <v>2417</v>
      </c>
      <c r="C16413" s="8" t="s">
        <v>1735</v>
      </c>
      <c r="D16413" s="15" t="s">
        <v>15598</v>
      </c>
      <c r="E16413" s="10" t="s">
        <v>2610</v>
      </c>
      <c r="F16413" s="14" t="s">
        <v>185</v>
      </c>
      <c r="G16413" s="16">
        <v>357.35</v>
      </c>
      <c r="H16413" s="43"/>
      <c r="I16413" s="12" t="str">
        <f t="shared" si="256"/>
        <v/>
      </c>
      <c r="J16413" s="17"/>
      <c r="K16413" s="17"/>
      <c r="L16413" s="17"/>
    </row>
    <row r="16414" spans="1:12" ht="14.25">
      <c r="A16414" s="14" t="s">
        <v>1622</v>
      </c>
      <c r="B16414" s="14" t="s">
        <v>2417</v>
      </c>
      <c r="C16414" s="8" t="s">
        <v>1735</v>
      </c>
      <c r="D16414" s="15" t="s">
        <v>15599</v>
      </c>
      <c r="E16414" s="10" t="s">
        <v>1748</v>
      </c>
      <c r="F16414" s="14" t="s">
        <v>185</v>
      </c>
      <c r="G16414" s="16">
        <v>1548.51</v>
      </c>
      <c r="H16414" s="43"/>
      <c r="I16414" s="12" t="str">
        <f t="shared" si="256"/>
        <v/>
      </c>
      <c r="J16414" s="17"/>
      <c r="K16414" s="17"/>
      <c r="L16414" s="17"/>
    </row>
    <row r="16415" spans="1:12" ht="14.25">
      <c r="A16415" s="14" t="s">
        <v>1622</v>
      </c>
      <c r="B16415" s="14" t="s">
        <v>2417</v>
      </c>
      <c r="C16415" s="8" t="s">
        <v>1735</v>
      </c>
      <c r="D16415" s="15" t="s">
        <v>15600</v>
      </c>
      <c r="E16415" s="10" t="s">
        <v>15601</v>
      </c>
      <c r="F16415" s="14"/>
      <c r="G16415" s="16"/>
      <c r="H16415" s="43"/>
      <c r="I16415" s="12" t="str">
        <f t="shared" si="256"/>
        <v/>
      </c>
      <c r="J16415" s="17"/>
      <c r="K16415" s="17"/>
      <c r="L16415" s="17"/>
    </row>
    <row r="16416" spans="1:12" ht="299.25">
      <c r="A16416" s="14" t="s">
        <v>1622</v>
      </c>
      <c r="B16416" s="14" t="s">
        <v>2417</v>
      </c>
      <c r="C16416" s="8" t="s">
        <v>1735</v>
      </c>
      <c r="D16416" s="15"/>
      <c r="E16416" s="10" t="s">
        <v>15602</v>
      </c>
      <c r="F16416" s="14"/>
      <c r="G16416" s="16"/>
      <c r="H16416" s="43"/>
      <c r="I16416" s="12" t="str">
        <f t="shared" si="256"/>
        <v/>
      </c>
      <c r="J16416" s="17"/>
      <c r="K16416" s="17"/>
      <c r="L16416" s="17"/>
    </row>
    <row r="16417" spans="1:12" ht="14.25">
      <c r="A16417" s="14" t="s">
        <v>1622</v>
      </c>
      <c r="B16417" s="14" t="s">
        <v>2417</v>
      </c>
      <c r="C16417" s="8" t="s">
        <v>1735</v>
      </c>
      <c r="D16417" s="15" t="s">
        <v>15603</v>
      </c>
      <c r="E16417" s="10" t="s">
        <v>1910</v>
      </c>
      <c r="F16417" s="14" t="s">
        <v>73</v>
      </c>
      <c r="G16417" s="16">
        <v>5</v>
      </c>
      <c r="H16417" s="43"/>
      <c r="I16417" s="12" t="str">
        <f t="shared" si="256"/>
        <v/>
      </c>
      <c r="J16417" s="17"/>
      <c r="K16417" s="17"/>
      <c r="L16417" s="17"/>
    </row>
    <row r="16418" spans="1:12" ht="42.75">
      <c r="A16418" s="14" t="s">
        <v>1622</v>
      </c>
      <c r="B16418" s="14" t="s">
        <v>2417</v>
      </c>
      <c r="C16418" s="8" t="s">
        <v>1735</v>
      </c>
      <c r="D16418" s="15"/>
      <c r="E16418" s="10" t="s">
        <v>15604</v>
      </c>
      <c r="F16418" s="14"/>
      <c r="G16418" s="16"/>
      <c r="H16418" s="43"/>
      <c r="I16418" s="12" t="str">
        <f t="shared" si="256"/>
        <v/>
      </c>
      <c r="J16418" s="17"/>
      <c r="K16418" s="17"/>
      <c r="L16418" s="17"/>
    </row>
    <row r="16419" spans="1:12" ht="14.25">
      <c r="A16419" s="14" t="s">
        <v>1622</v>
      </c>
      <c r="B16419" s="14" t="s">
        <v>2417</v>
      </c>
      <c r="C16419" s="8" t="s">
        <v>1735</v>
      </c>
      <c r="D16419" s="15"/>
      <c r="E16419" s="10" t="s">
        <v>15605</v>
      </c>
      <c r="F16419" s="14"/>
      <c r="G16419" s="16"/>
      <c r="H16419" s="43"/>
      <c r="I16419" s="12" t="str">
        <f t="shared" si="256"/>
        <v/>
      </c>
      <c r="J16419" s="17"/>
      <c r="K16419" s="17"/>
      <c r="L16419" s="17"/>
    </row>
    <row r="16420" spans="1:12" ht="99.75">
      <c r="A16420" s="14" t="s">
        <v>1622</v>
      </c>
      <c r="B16420" s="14" t="s">
        <v>2417</v>
      </c>
      <c r="C16420" s="8" t="s">
        <v>1735</v>
      </c>
      <c r="D16420" s="15" t="s">
        <v>15606</v>
      </c>
      <c r="E16420" s="10" t="s">
        <v>15607</v>
      </c>
      <c r="F16420" s="14"/>
      <c r="G16420" s="16"/>
      <c r="H16420" s="43"/>
      <c r="I16420" s="12" t="str">
        <f t="shared" si="256"/>
        <v/>
      </c>
      <c r="J16420" s="17"/>
      <c r="K16420" s="17"/>
      <c r="L16420" s="17"/>
    </row>
    <row r="16421" spans="1:12" ht="99.75">
      <c r="A16421" s="14" t="s">
        <v>1622</v>
      </c>
      <c r="B16421" s="14" t="s">
        <v>2417</v>
      </c>
      <c r="C16421" s="8" t="s">
        <v>1735</v>
      </c>
      <c r="D16421" s="15" t="s">
        <v>15608</v>
      </c>
      <c r="E16421" s="10" t="s">
        <v>15609</v>
      </c>
      <c r="F16421" s="14" t="s">
        <v>2977</v>
      </c>
      <c r="G16421" s="16">
        <v>3</v>
      </c>
      <c r="H16421" s="43"/>
      <c r="I16421" s="12" t="str">
        <f t="shared" si="256"/>
        <v/>
      </c>
      <c r="J16421" s="17"/>
      <c r="K16421" s="17"/>
      <c r="L16421" s="17"/>
    </row>
    <row r="16422" spans="1:12" ht="57">
      <c r="A16422" s="14" t="s">
        <v>1622</v>
      </c>
      <c r="B16422" s="14" t="s">
        <v>2417</v>
      </c>
      <c r="C16422" s="8" t="s">
        <v>1735</v>
      </c>
      <c r="D16422" s="15" t="s">
        <v>15610</v>
      </c>
      <c r="E16422" s="10" t="s">
        <v>15611</v>
      </c>
      <c r="F16422" s="14" t="s">
        <v>2977</v>
      </c>
      <c r="G16422" s="16">
        <v>3</v>
      </c>
      <c r="H16422" s="43"/>
      <c r="I16422" s="12" t="str">
        <f t="shared" si="256"/>
        <v/>
      </c>
      <c r="J16422" s="17"/>
      <c r="K16422" s="17"/>
      <c r="L16422" s="17"/>
    </row>
    <row r="16423" spans="1:12" ht="57">
      <c r="A16423" s="14" t="s">
        <v>1622</v>
      </c>
      <c r="B16423" s="14" t="s">
        <v>2417</v>
      </c>
      <c r="C16423" s="8" t="s">
        <v>1735</v>
      </c>
      <c r="D16423" s="15" t="s">
        <v>15612</v>
      </c>
      <c r="E16423" s="10" t="s">
        <v>15613</v>
      </c>
      <c r="F16423" s="14" t="s">
        <v>2977</v>
      </c>
      <c r="G16423" s="16">
        <v>4</v>
      </c>
      <c r="H16423" s="43"/>
      <c r="I16423" s="12" t="str">
        <f t="shared" si="256"/>
        <v/>
      </c>
      <c r="J16423" s="17"/>
      <c r="K16423" s="17"/>
      <c r="L16423" s="17"/>
    </row>
    <row r="16424" spans="1:12" ht="99.75">
      <c r="A16424" s="14" t="s">
        <v>1622</v>
      </c>
      <c r="B16424" s="14" t="s">
        <v>2417</v>
      </c>
      <c r="C16424" s="8" t="s">
        <v>1735</v>
      </c>
      <c r="D16424" s="15" t="s">
        <v>15614</v>
      </c>
      <c r="E16424" s="10" t="s">
        <v>15615</v>
      </c>
      <c r="F16424" s="14" t="s">
        <v>73</v>
      </c>
      <c r="G16424" s="16">
        <v>12</v>
      </c>
      <c r="H16424" s="43"/>
      <c r="I16424" s="12" t="str">
        <f t="shared" si="256"/>
        <v/>
      </c>
      <c r="J16424" s="17"/>
      <c r="K16424" s="17"/>
      <c r="L16424" s="17"/>
    </row>
    <row r="16425" spans="1:12" ht="85.5">
      <c r="A16425" s="14" t="s">
        <v>1622</v>
      </c>
      <c r="B16425" s="14" t="s">
        <v>2417</v>
      </c>
      <c r="C16425" s="8" t="s">
        <v>1735</v>
      </c>
      <c r="D16425" s="15" t="s">
        <v>15616</v>
      </c>
      <c r="E16425" s="10" t="s">
        <v>15617</v>
      </c>
      <c r="F16425" s="14" t="s">
        <v>2977</v>
      </c>
      <c r="G16425" s="16">
        <v>2</v>
      </c>
      <c r="H16425" s="43"/>
      <c r="I16425" s="12" t="str">
        <f t="shared" si="256"/>
        <v/>
      </c>
      <c r="J16425" s="17"/>
      <c r="K16425" s="17"/>
      <c r="L16425" s="17"/>
    </row>
    <row r="16426" spans="1:12" ht="85.5">
      <c r="A16426" s="14" t="s">
        <v>1622</v>
      </c>
      <c r="B16426" s="14" t="s">
        <v>2417</v>
      </c>
      <c r="C16426" s="8" t="s">
        <v>1735</v>
      </c>
      <c r="D16426" s="15" t="s">
        <v>15618</v>
      </c>
      <c r="E16426" s="10" t="s">
        <v>15619</v>
      </c>
      <c r="F16426" s="14" t="s">
        <v>2977</v>
      </c>
      <c r="G16426" s="16">
        <v>4</v>
      </c>
      <c r="H16426" s="43"/>
      <c r="I16426" s="12" t="str">
        <f t="shared" si="256"/>
        <v/>
      </c>
      <c r="J16426" s="17"/>
      <c r="K16426" s="17"/>
      <c r="L16426" s="17"/>
    </row>
    <row r="16427" spans="1:12" ht="99.75">
      <c r="A16427" s="14" t="s">
        <v>1622</v>
      </c>
      <c r="B16427" s="14" t="s">
        <v>2417</v>
      </c>
      <c r="C16427" s="8" t="s">
        <v>1735</v>
      </c>
      <c r="D16427" s="15" t="s">
        <v>15620</v>
      </c>
      <c r="E16427" s="10" t="s">
        <v>15621</v>
      </c>
      <c r="F16427" s="14" t="s">
        <v>2977</v>
      </c>
      <c r="G16427" s="16">
        <v>1</v>
      </c>
      <c r="H16427" s="43"/>
      <c r="I16427" s="12" t="str">
        <f t="shared" si="256"/>
        <v/>
      </c>
      <c r="J16427" s="17"/>
      <c r="K16427" s="17"/>
      <c r="L16427" s="17"/>
    </row>
    <row r="16428" spans="1:12" ht="42.75">
      <c r="A16428" s="14" t="s">
        <v>1622</v>
      </c>
      <c r="B16428" s="14" t="s">
        <v>2417</v>
      </c>
      <c r="C16428" s="8" t="s">
        <v>1735</v>
      </c>
      <c r="D16428" s="15" t="s">
        <v>15622</v>
      </c>
      <c r="E16428" s="10" t="s">
        <v>15623</v>
      </c>
      <c r="F16428" s="14" t="s">
        <v>2977</v>
      </c>
      <c r="G16428" s="16">
        <v>4</v>
      </c>
      <c r="H16428" s="43"/>
      <c r="I16428" s="12" t="str">
        <f t="shared" si="256"/>
        <v/>
      </c>
      <c r="J16428" s="17"/>
      <c r="K16428" s="17"/>
      <c r="L16428" s="17"/>
    </row>
    <row r="16429" spans="1:12" ht="42.75">
      <c r="A16429" s="14" t="s">
        <v>1622</v>
      </c>
      <c r="B16429" s="14" t="s">
        <v>2417</v>
      </c>
      <c r="C16429" s="8" t="s">
        <v>1735</v>
      </c>
      <c r="D16429" s="15" t="s">
        <v>15624</v>
      </c>
      <c r="E16429" s="10" t="s">
        <v>15625</v>
      </c>
      <c r="F16429" s="14" t="s">
        <v>2977</v>
      </c>
      <c r="G16429" s="16">
        <v>4</v>
      </c>
      <c r="H16429" s="43"/>
      <c r="I16429" s="12" t="str">
        <f t="shared" si="256"/>
        <v/>
      </c>
      <c r="J16429" s="17"/>
      <c r="K16429" s="17"/>
      <c r="L16429" s="17"/>
    </row>
    <row r="16430" spans="1:12" ht="85.5">
      <c r="A16430" s="14" t="s">
        <v>1622</v>
      </c>
      <c r="B16430" s="14" t="s">
        <v>2417</v>
      </c>
      <c r="C16430" s="8" t="s">
        <v>1735</v>
      </c>
      <c r="D16430" s="15" t="s">
        <v>15626</v>
      </c>
      <c r="E16430" s="10" t="s">
        <v>15627</v>
      </c>
      <c r="F16430" s="14" t="s">
        <v>73</v>
      </c>
      <c r="G16430" s="16">
        <v>15</v>
      </c>
      <c r="H16430" s="43"/>
      <c r="I16430" s="12" t="str">
        <f t="shared" si="256"/>
        <v/>
      </c>
      <c r="J16430" s="17"/>
      <c r="K16430" s="17"/>
      <c r="L16430" s="17"/>
    </row>
    <row r="16431" spans="1:12" ht="57">
      <c r="A16431" s="14" t="s">
        <v>1622</v>
      </c>
      <c r="B16431" s="14" t="s">
        <v>2417</v>
      </c>
      <c r="C16431" s="8" t="s">
        <v>1735</v>
      </c>
      <c r="D16431" s="15" t="s">
        <v>15628</v>
      </c>
      <c r="E16431" s="10" t="s">
        <v>15629</v>
      </c>
      <c r="F16431" s="14" t="s">
        <v>185</v>
      </c>
      <c r="G16431" s="16">
        <v>160</v>
      </c>
      <c r="H16431" s="43"/>
      <c r="I16431" s="12" t="str">
        <f t="shared" si="256"/>
        <v/>
      </c>
      <c r="J16431" s="17"/>
      <c r="K16431" s="17"/>
      <c r="L16431" s="17"/>
    </row>
    <row r="16432" spans="1:12" ht="71.25">
      <c r="A16432" s="14" t="s">
        <v>1622</v>
      </c>
      <c r="B16432" s="14" t="s">
        <v>2417</v>
      </c>
      <c r="C16432" s="8" t="s">
        <v>1735</v>
      </c>
      <c r="D16432" s="15" t="s">
        <v>15630</v>
      </c>
      <c r="E16432" s="10" t="s">
        <v>15631</v>
      </c>
      <c r="F16432" s="14" t="s">
        <v>15632</v>
      </c>
      <c r="G16432" s="16">
        <v>2</v>
      </c>
      <c r="H16432" s="43"/>
      <c r="I16432" s="12" t="str">
        <f t="shared" si="256"/>
        <v/>
      </c>
      <c r="J16432" s="17"/>
      <c r="K16432" s="17"/>
      <c r="L16432" s="17"/>
    </row>
    <row r="16433" spans="1:12" ht="85.5">
      <c r="A16433" s="14" t="s">
        <v>1622</v>
      </c>
      <c r="B16433" s="14" t="s">
        <v>2417</v>
      </c>
      <c r="C16433" s="8" t="s">
        <v>1735</v>
      </c>
      <c r="D16433" s="15" t="s">
        <v>15633</v>
      </c>
      <c r="E16433" s="10" t="s">
        <v>15634</v>
      </c>
      <c r="F16433" s="14" t="s">
        <v>2977</v>
      </c>
      <c r="G16433" s="16">
        <v>2</v>
      </c>
      <c r="H16433" s="43"/>
      <c r="I16433" s="12" t="str">
        <f t="shared" si="256"/>
        <v/>
      </c>
      <c r="J16433" s="17"/>
      <c r="K16433" s="17"/>
      <c r="L16433" s="17"/>
    </row>
    <row r="16434" spans="1:12" ht="42.75">
      <c r="A16434" s="14" t="s">
        <v>1622</v>
      </c>
      <c r="B16434" s="14" t="s">
        <v>2417</v>
      </c>
      <c r="C16434" s="8" t="s">
        <v>1735</v>
      </c>
      <c r="D16434" s="15" t="s">
        <v>15635</v>
      </c>
      <c r="E16434" s="10" t="s">
        <v>15636</v>
      </c>
      <c r="F16434" s="14" t="s">
        <v>2977</v>
      </c>
      <c r="G16434" s="16">
        <v>1</v>
      </c>
      <c r="H16434" s="43"/>
      <c r="I16434" s="12" t="str">
        <f t="shared" si="256"/>
        <v/>
      </c>
      <c r="J16434" s="17"/>
      <c r="K16434" s="17"/>
      <c r="L16434" s="17"/>
    </row>
    <row r="16435" spans="1:12" ht="14.25">
      <c r="A16435" s="14" t="s">
        <v>1622</v>
      </c>
      <c r="B16435" s="14" t="s">
        <v>2417</v>
      </c>
      <c r="C16435" s="8" t="s">
        <v>1735</v>
      </c>
      <c r="D16435" s="15" t="s">
        <v>15637</v>
      </c>
      <c r="E16435" s="10" t="s">
        <v>15638</v>
      </c>
      <c r="F16435" s="14" t="s">
        <v>2977</v>
      </c>
      <c r="G16435" s="16">
        <v>11</v>
      </c>
      <c r="H16435" s="43"/>
      <c r="I16435" s="12" t="str">
        <f t="shared" si="256"/>
        <v/>
      </c>
      <c r="J16435" s="17"/>
      <c r="K16435" s="17"/>
      <c r="L16435" s="17"/>
    </row>
    <row r="16436" spans="1:12" ht="28.5">
      <c r="A16436" s="14" t="s">
        <v>8</v>
      </c>
      <c r="B16436" s="14"/>
      <c r="C16436" s="8" t="s">
        <v>1772</v>
      </c>
      <c r="D16436" s="15"/>
      <c r="E16436" s="10" t="s">
        <v>15639</v>
      </c>
      <c r="F16436" s="14"/>
      <c r="G16436" s="16"/>
      <c r="H16436" s="43"/>
      <c r="I16436" s="12" t="str">
        <f t="shared" si="256"/>
        <v/>
      </c>
      <c r="J16436" s="17"/>
      <c r="K16436" s="17"/>
      <c r="L16436" s="17"/>
    </row>
    <row r="16437" spans="1:12" ht="28.5">
      <c r="A16437" s="14" t="s">
        <v>8</v>
      </c>
      <c r="B16437" s="14" t="s">
        <v>2456</v>
      </c>
      <c r="C16437" s="8" t="s">
        <v>1772</v>
      </c>
      <c r="D16437" s="15"/>
      <c r="E16437" s="10" t="s">
        <v>5512</v>
      </c>
      <c r="F16437" s="14"/>
      <c r="G16437" s="16"/>
      <c r="H16437" s="43"/>
      <c r="I16437" s="12" t="str">
        <f t="shared" si="256"/>
        <v/>
      </c>
      <c r="J16437" s="17"/>
      <c r="K16437" s="17"/>
      <c r="L16437" s="17"/>
    </row>
    <row r="16438" spans="1:12" ht="28.5">
      <c r="A16438" s="14" t="s">
        <v>8</v>
      </c>
      <c r="B16438" s="14" t="s">
        <v>2456</v>
      </c>
      <c r="C16438" s="8" t="s">
        <v>1772</v>
      </c>
      <c r="D16438" s="15"/>
      <c r="E16438" s="10" t="s">
        <v>15640</v>
      </c>
      <c r="F16438" s="14"/>
      <c r="G16438" s="16"/>
      <c r="H16438" s="43"/>
      <c r="I16438" s="12" t="str">
        <f t="shared" si="256"/>
        <v/>
      </c>
      <c r="J16438" s="17"/>
      <c r="K16438" s="17"/>
      <c r="L16438" s="17"/>
    </row>
    <row r="16439" spans="1:12" ht="28.5">
      <c r="A16439" s="14" t="s">
        <v>8</v>
      </c>
      <c r="B16439" s="14" t="s">
        <v>2456</v>
      </c>
      <c r="C16439" s="8" t="s">
        <v>1772</v>
      </c>
      <c r="D16439" s="15" t="s">
        <v>15641</v>
      </c>
      <c r="E16439" s="10" t="s">
        <v>15642</v>
      </c>
      <c r="F16439" s="14"/>
      <c r="G16439" s="16"/>
      <c r="H16439" s="43"/>
      <c r="I16439" s="12" t="str">
        <f t="shared" si="256"/>
        <v/>
      </c>
      <c r="J16439" s="17"/>
      <c r="K16439" s="17"/>
      <c r="L16439" s="17"/>
    </row>
    <row r="16440" spans="1:12" ht="409.5">
      <c r="A16440" s="14" t="s">
        <v>8</v>
      </c>
      <c r="B16440" s="14" t="s">
        <v>2456</v>
      </c>
      <c r="C16440" s="8" t="s">
        <v>1772</v>
      </c>
      <c r="D16440" s="15"/>
      <c r="E16440" s="10" t="s">
        <v>15643</v>
      </c>
      <c r="F16440" s="14"/>
      <c r="G16440" s="16"/>
      <c r="H16440" s="43"/>
      <c r="I16440" s="12" t="str">
        <f t="shared" si="256"/>
        <v/>
      </c>
      <c r="J16440" s="17"/>
      <c r="K16440" s="17"/>
      <c r="L16440" s="17"/>
    </row>
    <row r="16441" spans="1:12" ht="28.5">
      <c r="A16441" s="14" t="s">
        <v>8</v>
      </c>
      <c r="B16441" s="14" t="s">
        <v>2456</v>
      </c>
      <c r="C16441" s="8" t="s">
        <v>1772</v>
      </c>
      <c r="D16441" s="15"/>
      <c r="E16441" s="10" t="s">
        <v>15644</v>
      </c>
      <c r="F16441" s="14"/>
      <c r="G16441" s="16"/>
      <c r="H16441" s="43"/>
      <c r="I16441" s="12" t="str">
        <f t="shared" si="256"/>
        <v/>
      </c>
      <c r="J16441" s="17"/>
      <c r="K16441" s="17"/>
      <c r="L16441" s="17"/>
    </row>
    <row r="16442" spans="1:12" ht="85.5">
      <c r="A16442" s="14" t="s">
        <v>8</v>
      </c>
      <c r="B16442" s="14" t="s">
        <v>2456</v>
      </c>
      <c r="C16442" s="8" t="s">
        <v>1772</v>
      </c>
      <c r="D16442" s="15" t="s">
        <v>15645</v>
      </c>
      <c r="E16442" s="10" t="s">
        <v>15646</v>
      </c>
      <c r="F16442" s="14" t="s">
        <v>84</v>
      </c>
      <c r="G16442" s="16">
        <v>1</v>
      </c>
      <c r="H16442" s="43"/>
      <c r="I16442" s="12" t="str">
        <f t="shared" si="256"/>
        <v/>
      </c>
      <c r="J16442" s="17"/>
      <c r="K16442" s="17"/>
      <c r="L16442" s="17"/>
    </row>
    <row r="16443" spans="1:12" ht="28.5">
      <c r="A16443" s="14" t="s">
        <v>8</v>
      </c>
      <c r="B16443" s="14" t="s">
        <v>2456</v>
      </c>
      <c r="C16443" s="8" t="s">
        <v>1772</v>
      </c>
      <c r="D16443" s="15" t="s">
        <v>15647</v>
      </c>
      <c r="E16443" s="10" t="s">
        <v>15648</v>
      </c>
      <c r="F16443" s="14"/>
      <c r="G16443" s="16"/>
      <c r="H16443" s="43"/>
      <c r="I16443" s="12" t="str">
        <f t="shared" si="256"/>
        <v/>
      </c>
      <c r="J16443" s="17"/>
      <c r="K16443" s="17"/>
      <c r="L16443" s="17"/>
    </row>
    <row r="16444" spans="1:12" ht="409.5">
      <c r="A16444" s="14" t="s">
        <v>8</v>
      </c>
      <c r="B16444" s="14" t="s">
        <v>2456</v>
      </c>
      <c r="C16444" s="8" t="s">
        <v>1772</v>
      </c>
      <c r="D16444" s="15"/>
      <c r="E16444" s="10" t="s">
        <v>15649</v>
      </c>
      <c r="F16444" s="14"/>
      <c r="G16444" s="16"/>
      <c r="H16444" s="43"/>
      <c r="I16444" s="12" t="str">
        <f t="shared" si="256"/>
        <v/>
      </c>
      <c r="J16444" s="17"/>
      <c r="K16444" s="17"/>
      <c r="L16444" s="17"/>
    </row>
    <row r="16445" spans="1:12" ht="28.5">
      <c r="A16445" s="14" t="s">
        <v>8</v>
      </c>
      <c r="B16445" s="14" t="s">
        <v>2456</v>
      </c>
      <c r="C16445" s="8" t="s">
        <v>1772</v>
      </c>
      <c r="D16445" s="15" t="s">
        <v>15650</v>
      </c>
      <c r="E16445" s="10" t="s">
        <v>15651</v>
      </c>
      <c r="F16445" s="14" t="s">
        <v>84</v>
      </c>
      <c r="G16445" s="16">
        <v>1</v>
      </c>
      <c r="H16445" s="43"/>
      <c r="I16445" s="12" t="str">
        <f t="shared" si="256"/>
        <v/>
      </c>
      <c r="J16445" s="17"/>
      <c r="K16445" s="17"/>
      <c r="L16445" s="17"/>
    </row>
    <row r="16446" spans="1:12" ht="28.5">
      <c r="A16446" s="14" t="s">
        <v>8</v>
      </c>
      <c r="B16446" s="14" t="s">
        <v>2456</v>
      </c>
      <c r="C16446" s="8" t="s">
        <v>1772</v>
      </c>
      <c r="D16446" s="15" t="s">
        <v>15652</v>
      </c>
      <c r="E16446" s="10" t="s">
        <v>15653</v>
      </c>
      <c r="F16446" s="14" t="s">
        <v>84</v>
      </c>
      <c r="G16446" s="16">
        <v>1</v>
      </c>
      <c r="H16446" s="43"/>
      <c r="I16446" s="12" t="str">
        <f t="shared" si="256"/>
        <v/>
      </c>
      <c r="J16446" s="17"/>
      <c r="K16446" s="17"/>
      <c r="L16446" s="17"/>
    </row>
    <row r="16447" spans="1:12" ht="128.25">
      <c r="A16447" s="14" t="s">
        <v>8</v>
      </c>
      <c r="B16447" s="14" t="s">
        <v>2456</v>
      </c>
      <c r="C16447" s="8" t="s">
        <v>1772</v>
      </c>
      <c r="D16447" s="15" t="s">
        <v>15654</v>
      </c>
      <c r="E16447" s="10" t="s">
        <v>15655</v>
      </c>
      <c r="F16447" s="14" t="s">
        <v>84</v>
      </c>
      <c r="G16447" s="16">
        <v>1</v>
      </c>
      <c r="H16447" s="43"/>
      <c r="I16447" s="12" t="str">
        <f t="shared" si="256"/>
        <v/>
      </c>
      <c r="J16447" s="17"/>
      <c r="K16447" s="17"/>
      <c r="L16447" s="17"/>
    </row>
    <row r="16448" spans="1:12" ht="28.5">
      <c r="A16448" s="14" t="s">
        <v>8</v>
      </c>
      <c r="B16448" s="14" t="s">
        <v>2456</v>
      </c>
      <c r="C16448" s="8" t="s">
        <v>1772</v>
      </c>
      <c r="D16448" s="15" t="s">
        <v>15656</v>
      </c>
      <c r="E16448" s="10" t="s">
        <v>15657</v>
      </c>
      <c r="F16448" s="14" t="s">
        <v>84</v>
      </c>
      <c r="G16448" s="16">
        <v>1</v>
      </c>
      <c r="H16448" s="43"/>
      <c r="I16448" s="12" t="str">
        <f t="shared" si="256"/>
        <v/>
      </c>
      <c r="J16448" s="17"/>
      <c r="K16448" s="17"/>
      <c r="L16448" s="17"/>
    </row>
    <row r="16449" spans="1:12" ht="28.5">
      <c r="A16449" s="14" t="s">
        <v>8</v>
      </c>
      <c r="B16449" s="14" t="s">
        <v>2456</v>
      </c>
      <c r="C16449" s="8" t="s">
        <v>1772</v>
      </c>
      <c r="D16449" s="15" t="s">
        <v>15658</v>
      </c>
      <c r="E16449" s="10" t="s">
        <v>15659</v>
      </c>
      <c r="F16449" s="14"/>
      <c r="G16449" s="16"/>
      <c r="H16449" s="43"/>
      <c r="I16449" s="12" t="str">
        <f t="shared" si="256"/>
        <v/>
      </c>
      <c r="J16449" s="17"/>
      <c r="K16449" s="17"/>
      <c r="L16449" s="17"/>
    </row>
    <row r="16450" spans="1:12" ht="42.75">
      <c r="A16450" s="14" t="s">
        <v>8</v>
      </c>
      <c r="B16450" s="14" t="s">
        <v>2456</v>
      </c>
      <c r="C16450" s="8" t="s">
        <v>1772</v>
      </c>
      <c r="D16450" s="15"/>
      <c r="E16450" s="10" t="s">
        <v>15660</v>
      </c>
      <c r="F16450" s="14"/>
      <c r="G16450" s="16"/>
      <c r="H16450" s="43"/>
      <c r="I16450" s="12" t="str">
        <f t="shared" si="256"/>
        <v/>
      </c>
      <c r="J16450" s="17"/>
      <c r="K16450" s="17"/>
      <c r="L16450" s="17"/>
    </row>
    <row r="16451" spans="1:12" ht="28.5">
      <c r="A16451" s="14" t="s">
        <v>8</v>
      </c>
      <c r="B16451" s="14" t="s">
        <v>2456</v>
      </c>
      <c r="C16451" s="8" t="s">
        <v>1772</v>
      </c>
      <c r="D16451" s="15" t="s">
        <v>15661</v>
      </c>
      <c r="E16451" s="10" t="s">
        <v>15662</v>
      </c>
      <c r="F16451" s="14" t="s">
        <v>84</v>
      </c>
      <c r="G16451" s="16">
        <v>1</v>
      </c>
      <c r="H16451" s="43"/>
      <c r="I16451" s="12" t="str">
        <f t="shared" si="256"/>
        <v/>
      </c>
      <c r="J16451" s="17"/>
      <c r="K16451" s="17"/>
      <c r="L16451" s="17"/>
    </row>
    <row r="16452" spans="1:12" ht="28.5">
      <c r="A16452" s="14" t="s">
        <v>8</v>
      </c>
      <c r="B16452" s="14" t="s">
        <v>2456</v>
      </c>
      <c r="C16452" s="8" t="s">
        <v>1772</v>
      </c>
      <c r="D16452" s="15" t="s">
        <v>15663</v>
      </c>
      <c r="E16452" s="10" t="s">
        <v>15664</v>
      </c>
      <c r="F16452" s="14" t="s">
        <v>84</v>
      </c>
      <c r="G16452" s="16">
        <v>1</v>
      </c>
      <c r="H16452" s="43"/>
      <c r="I16452" s="12" t="str">
        <f t="shared" ref="I16452:I16515" si="257">IF(AND(G16452&lt;&gt;"",H16452&lt;&gt;""),G16452*H16452,"")</f>
        <v/>
      </c>
      <c r="J16452" s="17"/>
      <c r="K16452" s="17"/>
      <c r="L16452" s="17"/>
    </row>
    <row r="16453" spans="1:12" ht="28.5">
      <c r="A16453" s="14" t="s">
        <v>8</v>
      </c>
      <c r="B16453" s="14" t="s">
        <v>2456</v>
      </c>
      <c r="C16453" s="8" t="s">
        <v>1772</v>
      </c>
      <c r="D16453" s="15" t="s">
        <v>15665</v>
      </c>
      <c r="E16453" s="10" t="s">
        <v>15666</v>
      </c>
      <c r="F16453" s="14" t="s">
        <v>84</v>
      </c>
      <c r="G16453" s="16">
        <v>1</v>
      </c>
      <c r="H16453" s="43"/>
      <c r="I16453" s="12" t="str">
        <f t="shared" si="257"/>
        <v/>
      </c>
      <c r="J16453" s="17"/>
      <c r="K16453" s="17"/>
      <c r="L16453" s="17"/>
    </row>
    <row r="16454" spans="1:12" ht="28.5">
      <c r="A16454" s="14" t="s">
        <v>8</v>
      </c>
      <c r="B16454" s="14" t="s">
        <v>2456</v>
      </c>
      <c r="C16454" s="8" t="s">
        <v>1772</v>
      </c>
      <c r="D16454" s="15" t="s">
        <v>15667</v>
      </c>
      <c r="E16454" s="10" t="s">
        <v>15668</v>
      </c>
      <c r="F16454" s="14" t="s">
        <v>84</v>
      </c>
      <c r="G16454" s="16">
        <v>1</v>
      </c>
      <c r="H16454" s="43"/>
      <c r="I16454" s="12" t="str">
        <f t="shared" si="257"/>
        <v/>
      </c>
      <c r="J16454" s="17"/>
      <c r="K16454" s="17"/>
      <c r="L16454" s="17"/>
    </row>
    <row r="16455" spans="1:12" ht="28.5">
      <c r="A16455" s="14" t="s">
        <v>8</v>
      </c>
      <c r="B16455" s="14" t="s">
        <v>2456</v>
      </c>
      <c r="C16455" s="8" t="s">
        <v>1772</v>
      </c>
      <c r="D16455" s="15" t="s">
        <v>15669</v>
      </c>
      <c r="E16455" s="10" t="s">
        <v>15670</v>
      </c>
      <c r="F16455" s="14" t="s">
        <v>84</v>
      </c>
      <c r="G16455" s="16">
        <v>1</v>
      </c>
      <c r="H16455" s="43"/>
      <c r="I16455" s="12" t="str">
        <f t="shared" si="257"/>
        <v/>
      </c>
      <c r="J16455" s="17"/>
      <c r="K16455" s="17"/>
      <c r="L16455" s="17"/>
    </row>
    <row r="16456" spans="1:12" ht="42.75">
      <c r="A16456" s="14" t="s">
        <v>8</v>
      </c>
      <c r="B16456" s="14" t="s">
        <v>2456</v>
      </c>
      <c r="C16456" s="8" t="s">
        <v>1772</v>
      </c>
      <c r="D16456" s="15" t="s">
        <v>15671</v>
      </c>
      <c r="E16456" s="10" t="s">
        <v>15672</v>
      </c>
      <c r="F16456" s="14"/>
      <c r="G16456" s="16"/>
      <c r="H16456" s="43"/>
      <c r="I16456" s="12" t="str">
        <f t="shared" si="257"/>
        <v/>
      </c>
      <c r="J16456" s="17"/>
      <c r="K16456" s="17"/>
      <c r="L16456" s="17"/>
    </row>
    <row r="16457" spans="1:12" ht="28.5">
      <c r="A16457" s="14" t="s">
        <v>8</v>
      </c>
      <c r="B16457" s="14" t="s">
        <v>2456</v>
      </c>
      <c r="C16457" s="8" t="s">
        <v>1772</v>
      </c>
      <c r="D16457" s="15" t="s">
        <v>15673</v>
      </c>
      <c r="E16457" s="10" t="s">
        <v>15674</v>
      </c>
      <c r="F16457" s="14" t="s">
        <v>84</v>
      </c>
      <c r="G16457" s="16">
        <v>1</v>
      </c>
      <c r="H16457" s="43"/>
      <c r="I16457" s="12" t="str">
        <f t="shared" si="257"/>
        <v/>
      </c>
      <c r="J16457" s="17"/>
      <c r="K16457" s="17"/>
      <c r="L16457" s="17"/>
    </row>
    <row r="16458" spans="1:12" ht="28.5">
      <c r="A16458" s="14" t="s">
        <v>8</v>
      </c>
      <c r="B16458" s="14" t="s">
        <v>2456</v>
      </c>
      <c r="C16458" s="8" t="s">
        <v>1772</v>
      </c>
      <c r="D16458" s="15" t="s">
        <v>15675</v>
      </c>
      <c r="E16458" s="10" t="s">
        <v>15676</v>
      </c>
      <c r="F16458" s="14"/>
      <c r="G16458" s="16"/>
      <c r="H16458" s="43"/>
      <c r="I16458" s="12" t="str">
        <f t="shared" si="257"/>
        <v/>
      </c>
      <c r="J16458" s="17"/>
      <c r="K16458" s="17"/>
      <c r="L16458" s="17"/>
    </row>
    <row r="16459" spans="1:12" ht="199.5">
      <c r="A16459" s="14" t="s">
        <v>8</v>
      </c>
      <c r="B16459" s="14" t="s">
        <v>2456</v>
      </c>
      <c r="C16459" s="8" t="s">
        <v>1772</v>
      </c>
      <c r="D16459" s="15"/>
      <c r="E16459" s="10" t="s">
        <v>15677</v>
      </c>
      <c r="F16459" s="14"/>
      <c r="G16459" s="16"/>
      <c r="H16459" s="43"/>
      <c r="I16459" s="12" t="str">
        <f t="shared" si="257"/>
        <v/>
      </c>
      <c r="J16459" s="17"/>
      <c r="K16459" s="17"/>
      <c r="L16459" s="17"/>
    </row>
    <row r="16460" spans="1:12" ht="28.5">
      <c r="A16460" s="14" t="s">
        <v>8</v>
      </c>
      <c r="B16460" s="14" t="s">
        <v>2456</v>
      </c>
      <c r="C16460" s="8" t="s">
        <v>1772</v>
      </c>
      <c r="D16460" s="15"/>
      <c r="E16460" s="10" t="s">
        <v>15678</v>
      </c>
      <c r="F16460" s="14"/>
      <c r="G16460" s="16"/>
      <c r="H16460" s="43"/>
      <c r="I16460" s="12" t="str">
        <f t="shared" si="257"/>
        <v/>
      </c>
      <c r="J16460" s="17"/>
      <c r="K16460" s="17"/>
      <c r="L16460" s="17"/>
    </row>
    <row r="16461" spans="1:12" ht="28.5">
      <c r="A16461" s="14" t="s">
        <v>8</v>
      </c>
      <c r="B16461" s="14" t="s">
        <v>2456</v>
      </c>
      <c r="C16461" s="8" t="s">
        <v>1772</v>
      </c>
      <c r="D16461" s="15" t="s">
        <v>15679</v>
      </c>
      <c r="E16461" s="10" t="s">
        <v>15680</v>
      </c>
      <c r="F16461" s="14" t="s">
        <v>84</v>
      </c>
      <c r="G16461" s="16">
        <v>1</v>
      </c>
      <c r="H16461" s="43"/>
      <c r="I16461" s="12" t="str">
        <f t="shared" si="257"/>
        <v/>
      </c>
      <c r="J16461" s="17"/>
      <c r="K16461" s="17"/>
      <c r="L16461" s="17"/>
    </row>
    <row r="16462" spans="1:12" ht="28.5">
      <c r="A16462" s="14" t="s">
        <v>8</v>
      </c>
      <c r="B16462" s="14" t="s">
        <v>2456</v>
      </c>
      <c r="C16462" s="8" t="s">
        <v>1772</v>
      </c>
      <c r="D16462" s="15" t="s">
        <v>15681</v>
      </c>
      <c r="E16462" s="10" t="s">
        <v>15682</v>
      </c>
      <c r="F16462" s="14" t="s">
        <v>84</v>
      </c>
      <c r="G16462" s="16">
        <v>2</v>
      </c>
      <c r="H16462" s="43"/>
      <c r="I16462" s="12" t="str">
        <f t="shared" si="257"/>
        <v/>
      </c>
      <c r="J16462" s="17"/>
      <c r="K16462" s="17"/>
      <c r="L16462" s="17"/>
    </row>
    <row r="16463" spans="1:12" ht="42.75">
      <c r="A16463" s="14" t="s">
        <v>8</v>
      </c>
      <c r="B16463" s="14" t="s">
        <v>2456</v>
      </c>
      <c r="C16463" s="8" t="s">
        <v>1772</v>
      </c>
      <c r="D16463" s="15" t="s">
        <v>15683</v>
      </c>
      <c r="E16463" s="10" t="s">
        <v>15684</v>
      </c>
      <c r="F16463" s="14" t="s">
        <v>84</v>
      </c>
      <c r="G16463" s="16">
        <v>1</v>
      </c>
      <c r="H16463" s="43"/>
      <c r="I16463" s="12" t="str">
        <f t="shared" si="257"/>
        <v/>
      </c>
      <c r="J16463" s="17"/>
      <c r="K16463" s="17"/>
      <c r="L16463" s="17"/>
    </row>
    <row r="16464" spans="1:12" ht="28.5">
      <c r="A16464" s="14" t="s">
        <v>8</v>
      </c>
      <c r="B16464" s="14" t="s">
        <v>2767</v>
      </c>
      <c r="C16464" s="8" t="s">
        <v>1772</v>
      </c>
      <c r="D16464" s="15"/>
      <c r="E16464" s="10" t="s">
        <v>5874</v>
      </c>
      <c r="F16464" s="14"/>
      <c r="G16464" s="16"/>
      <c r="H16464" s="43"/>
      <c r="I16464" s="12" t="str">
        <f t="shared" si="257"/>
        <v/>
      </c>
      <c r="J16464" s="17"/>
      <c r="K16464" s="17"/>
      <c r="L16464" s="17"/>
    </row>
    <row r="16465" spans="1:12" ht="28.5">
      <c r="A16465" s="14" t="s">
        <v>8</v>
      </c>
      <c r="B16465" s="14" t="s">
        <v>2767</v>
      </c>
      <c r="C16465" s="8" t="s">
        <v>1772</v>
      </c>
      <c r="D16465" s="15"/>
      <c r="E16465" s="10" t="s">
        <v>15685</v>
      </c>
      <c r="F16465" s="14"/>
      <c r="G16465" s="16"/>
      <c r="H16465" s="43"/>
      <c r="I16465" s="12" t="str">
        <f t="shared" si="257"/>
        <v/>
      </c>
      <c r="J16465" s="17"/>
      <c r="K16465" s="17"/>
      <c r="L16465" s="17"/>
    </row>
    <row r="16466" spans="1:12" ht="28.5">
      <c r="A16466" s="14" t="s">
        <v>8</v>
      </c>
      <c r="B16466" s="14" t="s">
        <v>2767</v>
      </c>
      <c r="C16466" s="8" t="s">
        <v>1772</v>
      </c>
      <c r="D16466" s="15" t="s">
        <v>15686</v>
      </c>
      <c r="E16466" s="10" t="s">
        <v>15687</v>
      </c>
      <c r="F16466" s="14"/>
      <c r="G16466" s="16"/>
      <c r="H16466" s="43"/>
      <c r="I16466" s="12" t="str">
        <f t="shared" si="257"/>
        <v/>
      </c>
      <c r="J16466" s="17"/>
      <c r="K16466" s="17"/>
      <c r="L16466" s="17"/>
    </row>
    <row r="16467" spans="1:12" ht="114">
      <c r="A16467" s="14" t="s">
        <v>8</v>
      </c>
      <c r="B16467" s="14" t="s">
        <v>2767</v>
      </c>
      <c r="C16467" s="8" t="s">
        <v>1772</v>
      </c>
      <c r="D16467" s="15"/>
      <c r="E16467" s="10" t="s">
        <v>15688</v>
      </c>
      <c r="F16467" s="14"/>
      <c r="G16467" s="16"/>
      <c r="H16467" s="43"/>
      <c r="I16467" s="12" t="str">
        <f t="shared" si="257"/>
        <v/>
      </c>
      <c r="J16467" s="17"/>
      <c r="K16467" s="17"/>
      <c r="L16467" s="17"/>
    </row>
    <row r="16468" spans="1:12" ht="28.5">
      <c r="A16468" s="14" t="s">
        <v>8</v>
      </c>
      <c r="B16468" s="14" t="s">
        <v>2767</v>
      </c>
      <c r="C16468" s="8" t="s">
        <v>1772</v>
      </c>
      <c r="D16468" s="15"/>
      <c r="E16468" s="10" t="s">
        <v>9708</v>
      </c>
      <c r="F16468" s="14"/>
      <c r="G16468" s="16"/>
      <c r="H16468" s="43"/>
      <c r="I16468" s="12" t="str">
        <f t="shared" si="257"/>
        <v/>
      </c>
      <c r="J16468" s="17"/>
      <c r="K16468" s="17"/>
      <c r="L16468" s="17"/>
    </row>
    <row r="16469" spans="1:12" ht="28.5">
      <c r="A16469" s="14" t="s">
        <v>8</v>
      </c>
      <c r="B16469" s="14" t="s">
        <v>2767</v>
      </c>
      <c r="C16469" s="8" t="s">
        <v>1772</v>
      </c>
      <c r="D16469" s="15" t="s">
        <v>15689</v>
      </c>
      <c r="E16469" s="10" t="s">
        <v>15690</v>
      </c>
      <c r="F16469" s="14" t="s">
        <v>84</v>
      </c>
      <c r="G16469" s="16">
        <v>6</v>
      </c>
      <c r="H16469" s="43"/>
      <c r="I16469" s="12" t="str">
        <f t="shared" si="257"/>
        <v/>
      </c>
      <c r="J16469" s="17"/>
      <c r="K16469" s="17"/>
      <c r="L16469" s="17"/>
    </row>
    <row r="16470" spans="1:12" ht="28.5">
      <c r="A16470" s="14" t="s">
        <v>8</v>
      </c>
      <c r="B16470" s="14" t="s">
        <v>2767</v>
      </c>
      <c r="C16470" s="8" t="s">
        <v>1772</v>
      </c>
      <c r="D16470" s="15" t="s">
        <v>15691</v>
      </c>
      <c r="E16470" s="10" t="s">
        <v>15692</v>
      </c>
      <c r="F16470" s="14"/>
      <c r="G16470" s="16"/>
      <c r="H16470" s="43"/>
      <c r="I16470" s="12" t="str">
        <f t="shared" si="257"/>
        <v/>
      </c>
      <c r="J16470" s="17"/>
      <c r="K16470" s="17"/>
      <c r="L16470" s="17"/>
    </row>
    <row r="16471" spans="1:12" ht="128.25">
      <c r="A16471" s="14" t="s">
        <v>8</v>
      </c>
      <c r="B16471" s="14" t="s">
        <v>2767</v>
      </c>
      <c r="C16471" s="8" t="s">
        <v>1772</v>
      </c>
      <c r="D16471" s="15"/>
      <c r="E16471" s="10" t="s">
        <v>15693</v>
      </c>
      <c r="F16471" s="14"/>
      <c r="G16471" s="16"/>
      <c r="H16471" s="43"/>
      <c r="I16471" s="12" t="str">
        <f t="shared" si="257"/>
        <v/>
      </c>
      <c r="J16471" s="17"/>
      <c r="K16471" s="17"/>
      <c r="L16471" s="17"/>
    </row>
    <row r="16472" spans="1:12" ht="28.5">
      <c r="A16472" s="14" t="s">
        <v>8</v>
      </c>
      <c r="B16472" s="14" t="s">
        <v>2767</v>
      </c>
      <c r="C16472" s="8" t="s">
        <v>1772</v>
      </c>
      <c r="D16472" s="15"/>
      <c r="E16472" s="10" t="s">
        <v>9708</v>
      </c>
      <c r="F16472" s="14"/>
      <c r="G16472" s="16"/>
      <c r="H16472" s="43"/>
      <c r="I16472" s="12" t="str">
        <f t="shared" si="257"/>
        <v/>
      </c>
      <c r="J16472" s="17"/>
      <c r="K16472" s="17"/>
      <c r="L16472" s="17"/>
    </row>
    <row r="16473" spans="1:12" ht="28.5">
      <c r="A16473" s="14" t="s">
        <v>8</v>
      </c>
      <c r="B16473" s="14" t="s">
        <v>2767</v>
      </c>
      <c r="C16473" s="8" t="s">
        <v>1772</v>
      </c>
      <c r="D16473" s="15" t="s">
        <v>15694</v>
      </c>
      <c r="E16473" s="10" t="s">
        <v>15695</v>
      </c>
      <c r="F16473" s="14" t="s">
        <v>84</v>
      </c>
      <c r="G16473" s="16">
        <v>2</v>
      </c>
      <c r="H16473" s="43"/>
      <c r="I16473" s="12" t="str">
        <f t="shared" si="257"/>
        <v/>
      </c>
      <c r="J16473" s="17"/>
      <c r="K16473" s="17"/>
      <c r="L16473" s="17"/>
    </row>
    <row r="16474" spans="1:12" ht="28.5">
      <c r="A16474" s="14" t="s">
        <v>8</v>
      </c>
      <c r="B16474" s="14" t="s">
        <v>2767</v>
      </c>
      <c r="C16474" s="8" t="s">
        <v>1772</v>
      </c>
      <c r="D16474" s="15" t="s">
        <v>15696</v>
      </c>
      <c r="E16474" s="10" t="s">
        <v>15697</v>
      </c>
      <c r="F16474" s="14"/>
      <c r="G16474" s="16"/>
      <c r="H16474" s="43"/>
      <c r="I16474" s="12" t="str">
        <f t="shared" si="257"/>
        <v/>
      </c>
      <c r="J16474" s="17"/>
      <c r="K16474" s="17"/>
      <c r="L16474" s="17"/>
    </row>
    <row r="16475" spans="1:12" ht="156.75">
      <c r="A16475" s="14" t="s">
        <v>8</v>
      </c>
      <c r="B16475" s="14" t="s">
        <v>2767</v>
      </c>
      <c r="C16475" s="8" t="s">
        <v>1772</v>
      </c>
      <c r="D16475" s="15"/>
      <c r="E16475" s="10" t="s">
        <v>15698</v>
      </c>
      <c r="F16475" s="14"/>
      <c r="G16475" s="16"/>
      <c r="H16475" s="43"/>
      <c r="I16475" s="12" t="str">
        <f t="shared" si="257"/>
        <v/>
      </c>
      <c r="J16475" s="17"/>
      <c r="K16475" s="17"/>
      <c r="L16475" s="17"/>
    </row>
    <row r="16476" spans="1:12" ht="28.5">
      <c r="A16476" s="14" t="s">
        <v>8</v>
      </c>
      <c r="B16476" s="14" t="s">
        <v>2767</v>
      </c>
      <c r="C16476" s="8" t="s">
        <v>1772</v>
      </c>
      <c r="D16476" s="15"/>
      <c r="E16476" s="10" t="s">
        <v>9708</v>
      </c>
      <c r="F16476" s="14"/>
      <c r="G16476" s="16"/>
      <c r="H16476" s="43"/>
      <c r="I16476" s="12" t="str">
        <f t="shared" si="257"/>
        <v/>
      </c>
      <c r="J16476" s="17"/>
      <c r="K16476" s="17"/>
      <c r="L16476" s="17"/>
    </row>
    <row r="16477" spans="1:12" ht="28.5">
      <c r="A16477" s="14" t="s">
        <v>8</v>
      </c>
      <c r="B16477" s="14" t="s">
        <v>2767</v>
      </c>
      <c r="C16477" s="8" t="s">
        <v>1772</v>
      </c>
      <c r="D16477" s="15" t="s">
        <v>15699</v>
      </c>
      <c r="E16477" s="10" t="s">
        <v>15700</v>
      </c>
      <c r="F16477" s="14" t="s">
        <v>84</v>
      </c>
      <c r="G16477" s="16">
        <v>1</v>
      </c>
      <c r="H16477" s="43"/>
      <c r="I16477" s="12" t="str">
        <f t="shared" si="257"/>
        <v/>
      </c>
      <c r="J16477" s="17"/>
      <c r="K16477" s="17"/>
      <c r="L16477" s="17"/>
    </row>
    <row r="16478" spans="1:12" ht="28.5">
      <c r="A16478" s="14" t="s">
        <v>8</v>
      </c>
      <c r="B16478" s="14" t="s">
        <v>2767</v>
      </c>
      <c r="C16478" s="8" t="s">
        <v>1772</v>
      </c>
      <c r="D16478" s="15" t="s">
        <v>15701</v>
      </c>
      <c r="E16478" s="10" t="s">
        <v>15702</v>
      </c>
      <c r="F16478" s="14" t="s">
        <v>84</v>
      </c>
      <c r="G16478" s="16">
        <v>1</v>
      </c>
      <c r="H16478" s="43"/>
      <c r="I16478" s="12" t="str">
        <f t="shared" si="257"/>
        <v/>
      </c>
      <c r="J16478" s="17"/>
      <c r="K16478" s="17"/>
      <c r="L16478" s="17"/>
    </row>
    <row r="16479" spans="1:12" ht="28.5">
      <c r="A16479" s="14" t="s">
        <v>8</v>
      </c>
      <c r="B16479" s="14" t="s">
        <v>2767</v>
      </c>
      <c r="C16479" s="8" t="s">
        <v>1772</v>
      </c>
      <c r="D16479" s="15" t="s">
        <v>15703</v>
      </c>
      <c r="E16479" s="10" t="s">
        <v>15704</v>
      </c>
      <c r="F16479" s="14" t="s">
        <v>84</v>
      </c>
      <c r="G16479" s="16">
        <v>1</v>
      </c>
      <c r="H16479" s="43"/>
      <c r="I16479" s="12" t="str">
        <f t="shared" si="257"/>
        <v/>
      </c>
      <c r="J16479" s="17"/>
      <c r="K16479" s="17"/>
      <c r="L16479" s="17"/>
    </row>
    <row r="16480" spans="1:12" ht="28.5">
      <c r="A16480" s="14" t="s">
        <v>8</v>
      </c>
      <c r="B16480" s="14" t="s">
        <v>3244</v>
      </c>
      <c r="C16480" s="8" t="s">
        <v>1772</v>
      </c>
      <c r="D16480" s="15"/>
      <c r="E16480" s="10" t="s">
        <v>3245</v>
      </c>
      <c r="F16480" s="14"/>
      <c r="G16480" s="16"/>
      <c r="H16480" s="43"/>
      <c r="I16480" s="12" t="str">
        <f t="shared" si="257"/>
        <v/>
      </c>
      <c r="J16480" s="17"/>
      <c r="K16480" s="17"/>
      <c r="L16480" s="17"/>
    </row>
    <row r="16481" spans="1:12" ht="28.5">
      <c r="A16481" s="14" t="s">
        <v>8</v>
      </c>
      <c r="B16481" s="14" t="s">
        <v>3244</v>
      </c>
      <c r="C16481" s="8" t="s">
        <v>1772</v>
      </c>
      <c r="D16481" s="15"/>
      <c r="E16481" s="10" t="s">
        <v>15640</v>
      </c>
      <c r="F16481" s="14"/>
      <c r="G16481" s="16"/>
      <c r="H16481" s="43"/>
      <c r="I16481" s="12" t="str">
        <f t="shared" si="257"/>
        <v/>
      </c>
      <c r="J16481" s="17"/>
      <c r="K16481" s="17"/>
      <c r="L16481" s="17"/>
    </row>
    <row r="16482" spans="1:12" ht="28.5">
      <c r="A16482" s="14" t="s">
        <v>8</v>
      </c>
      <c r="B16482" s="14" t="s">
        <v>3244</v>
      </c>
      <c r="C16482" s="8" t="s">
        <v>1772</v>
      </c>
      <c r="D16482" s="15" t="s">
        <v>15705</v>
      </c>
      <c r="E16482" s="10" t="s">
        <v>15706</v>
      </c>
      <c r="F16482" s="14"/>
      <c r="G16482" s="16"/>
      <c r="H16482" s="43"/>
      <c r="I16482" s="12" t="str">
        <f t="shared" si="257"/>
        <v/>
      </c>
      <c r="J16482" s="17"/>
      <c r="K16482" s="17"/>
      <c r="L16482" s="17"/>
    </row>
    <row r="16483" spans="1:12" ht="399">
      <c r="A16483" s="14" t="s">
        <v>8</v>
      </c>
      <c r="B16483" s="14" t="s">
        <v>3244</v>
      </c>
      <c r="C16483" s="8" t="s">
        <v>1772</v>
      </c>
      <c r="D16483" s="15"/>
      <c r="E16483" s="10" t="s">
        <v>15707</v>
      </c>
      <c r="F16483" s="14"/>
      <c r="G16483" s="16"/>
      <c r="H16483" s="43"/>
      <c r="I16483" s="12" t="str">
        <f t="shared" si="257"/>
        <v/>
      </c>
      <c r="J16483" s="17"/>
      <c r="K16483" s="17"/>
      <c r="L16483" s="17"/>
    </row>
    <row r="16484" spans="1:12" ht="28.5">
      <c r="A16484" s="14" t="s">
        <v>8</v>
      </c>
      <c r="B16484" s="14" t="s">
        <v>3244</v>
      </c>
      <c r="C16484" s="8" t="s">
        <v>1772</v>
      </c>
      <c r="D16484" s="15"/>
      <c r="E16484" s="10" t="s">
        <v>15708</v>
      </c>
      <c r="F16484" s="14"/>
      <c r="G16484" s="16"/>
      <c r="H16484" s="43"/>
      <c r="I16484" s="12" t="str">
        <f t="shared" si="257"/>
        <v/>
      </c>
      <c r="J16484" s="17"/>
      <c r="K16484" s="17"/>
      <c r="L16484" s="17"/>
    </row>
    <row r="16485" spans="1:12" ht="42.75">
      <c r="A16485" s="14" t="s">
        <v>8</v>
      </c>
      <c r="B16485" s="14" t="s">
        <v>3244</v>
      </c>
      <c r="C16485" s="8" t="s">
        <v>1772</v>
      </c>
      <c r="D16485" s="15"/>
      <c r="E16485" s="10" t="s">
        <v>15709</v>
      </c>
      <c r="F16485" s="14"/>
      <c r="G16485" s="16"/>
      <c r="H16485" s="43"/>
      <c r="I16485" s="12" t="str">
        <f t="shared" si="257"/>
        <v/>
      </c>
      <c r="J16485" s="17"/>
      <c r="K16485" s="17"/>
      <c r="L16485" s="17"/>
    </row>
    <row r="16486" spans="1:12" ht="28.5">
      <c r="A16486" s="14" t="s">
        <v>8</v>
      </c>
      <c r="B16486" s="14" t="s">
        <v>3244</v>
      </c>
      <c r="C16486" s="8" t="s">
        <v>1772</v>
      </c>
      <c r="D16486" s="15"/>
      <c r="E16486" s="10" t="s">
        <v>15644</v>
      </c>
      <c r="F16486" s="14"/>
      <c r="G16486" s="16"/>
      <c r="H16486" s="43"/>
      <c r="I16486" s="12" t="str">
        <f t="shared" si="257"/>
        <v/>
      </c>
      <c r="J16486" s="17"/>
      <c r="K16486" s="17"/>
      <c r="L16486" s="17"/>
    </row>
    <row r="16487" spans="1:12" ht="28.5">
      <c r="A16487" s="14" t="s">
        <v>8</v>
      </c>
      <c r="B16487" s="14" t="s">
        <v>3244</v>
      </c>
      <c r="C16487" s="8" t="s">
        <v>1772</v>
      </c>
      <c r="D16487" s="15" t="s">
        <v>15710</v>
      </c>
      <c r="E16487" s="10" t="s">
        <v>15711</v>
      </c>
      <c r="F16487" s="14" t="s">
        <v>84</v>
      </c>
      <c r="G16487" s="16">
        <v>1</v>
      </c>
      <c r="H16487" s="43"/>
      <c r="I16487" s="12" t="str">
        <f t="shared" si="257"/>
        <v/>
      </c>
      <c r="J16487" s="17"/>
      <c r="K16487" s="17"/>
      <c r="L16487" s="17"/>
    </row>
    <row r="16488" spans="1:12" ht="28.5">
      <c r="A16488" s="14" t="s">
        <v>8</v>
      </c>
      <c r="B16488" s="14" t="s">
        <v>3244</v>
      </c>
      <c r="C16488" s="8" t="s">
        <v>1772</v>
      </c>
      <c r="D16488" s="15" t="s">
        <v>15712</v>
      </c>
      <c r="E16488" s="10" t="s">
        <v>15713</v>
      </c>
      <c r="F16488" s="14" t="s">
        <v>84</v>
      </c>
      <c r="G16488" s="16">
        <v>1</v>
      </c>
      <c r="H16488" s="43"/>
      <c r="I16488" s="12" t="str">
        <f t="shared" si="257"/>
        <v/>
      </c>
      <c r="J16488" s="17"/>
      <c r="K16488" s="17"/>
      <c r="L16488" s="17"/>
    </row>
    <row r="16489" spans="1:12" ht="28.5">
      <c r="A16489" s="14" t="s">
        <v>8</v>
      </c>
      <c r="B16489" s="14" t="s">
        <v>3244</v>
      </c>
      <c r="C16489" s="8" t="s">
        <v>1772</v>
      </c>
      <c r="D16489" s="15" t="s">
        <v>15714</v>
      </c>
      <c r="E16489" s="10" t="s">
        <v>15715</v>
      </c>
      <c r="F16489" s="14" t="s">
        <v>84</v>
      </c>
      <c r="G16489" s="16">
        <v>1</v>
      </c>
      <c r="H16489" s="43"/>
      <c r="I16489" s="12" t="str">
        <f t="shared" si="257"/>
        <v/>
      </c>
      <c r="J16489" s="17"/>
      <c r="K16489" s="17"/>
      <c r="L16489" s="17"/>
    </row>
    <row r="16490" spans="1:12" ht="28.5">
      <c r="A16490" s="14" t="s">
        <v>8</v>
      </c>
      <c r="B16490" s="14" t="s">
        <v>3244</v>
      </c>
      <c r="C16490" s="8" t="s">
        <v>1772</v>
      </c>
      <c r="D16490" s="15" t="s">
        <v>15716</v>
      </c>
      <c r="E16490" s="10" t="s">
        <v>15717</v>
      </c>
      <c r="F16490" s="14" t="s">
        <v>84</v>
      </c>
      <c r="G16490" s="16">
        <v>1</v>
      </c>
      <c r="H16490" s="43"/>
      <c r="I16490" s="12" t="str">
        <f t="shared" si="257"/>
        <v/>
      </c>
      <c r="J16490" s="17"/>
      <c r="K16490" s="17"/>
      <c r="L16490" s="17"/>
    </row>
    <row r="16491" spans="1:12" ht="28.5">
      <c r="A16491" s="14" t="s">
        <v>8</v>
      </c>
      <c r="B16491" s="14" t="s">
        <v>3244</v>
      </c>
      <c r="C16491" s="8" t="s">
        <v>1772</v>
      </c>
      <c r="D16491" s="15" t="s">
        <v>15718</v>
      </c>
      <c r="E16491" s="10" t="s">
        <v>15719</v>
      </c>
      <c r="F16491" s="14"/>
      <c r="G16491" s="16"/>
      <c r="H16491" s="43"/>
      <c r="I16491" s="12" t="str">
        <f t="shared" si="257"/>
        <v/>
      </c>
      <c r="J16491" s="17"/>
      <c r="K16491" s="17"/>
      <c r="L16491" s="17"/>
    </row>
    <row r="16492" spans="1:12" ht="171">
      <c r="A16492" s="14" t="s">
        <v>8</v>
      </c>
      <c r="B16492" s="14" t="s">
        <v>3244</v>
      </c>
      <c r="C16492" s="8" t="s">
        <v>1772</v>
      </c>
      <c r="D16492" s="15"/>
      <c r="E16492" s="10" t="s">
        <v>15720</v>
      </c>
      <c r="F16492" s="14"/>
      <c r="G16492" s="16"/>
      <c r="H16492" s="43"/>
      <c r="I16492" s="12" t="str">
        <f t="shared" si="257"/>
        <v/>
      </c>
      <c r="J16492" s="17"/>
      <c r="K16492" s="17"/>
      <c r="L16492" s="17"/>
    </row>
    <row r="16493" spans="1:12" ht="28.5">
      <c r="A16493" s="14" t="s">
        <v>8</v>
      </c>
      <c r="B16493" s="14" t="s">
        <v>3244</v>
      </c>
      <c r="C16493" s="8" t="s">
        <v>1772</v>
      </c>
      <c r="D16493" s="15" t="s">
        <v>15721</v>
      </c>
      <c r="E16493" s="10" t="s">
        <v>15722</v>
      </c>
      <c r="F16493" s="14" t="s">
        <v>84</v>
      </c>
      <c r="G16493" s="16">
        <v>1</v>
      </c>
      <c r="H16493" s="43"/>
      <c r="I16493" s="12" t="str">
        <f t="shared" si="257"/>
        <v/>
      </c>
      <c r="J16493" s="17"/>
      <c r="K16493" s="17"/>
      <c r="L16493" s="17"/>
    </row>
    <row r="16494" spans="1:12" ht="28.5">
      <c r="A16494" s="14" t="s">
        <v>8</v>
      </c>
      <c r="B16494" s="14" t="s">
        <v>3244</v>
      </c>
      <c r="C16494" s="8" t="s">
        <v>1772</v>
      </c>
      <c r="D16494" s="15" t="s">
        <v>15723</v>
      </c>
      <c r="E16494" s="10" t="s">
        <v>15724</v>
      </c>
      <c r="F16494" s="14"/>
      <c r="G16494" s="16"/>
      <c r="H16494" s="43"/>
      <c r="I16494" s="12" t="str">
        <f t="shared" si="257"/>
        <v/>
      </c>
      <c r="J16494" s="17"/>
      <c r="K16494" s="17"/>
      <c r="L16494" s="17"/>
    </row>
    <row r="16495" spans="1:12" ht="128.25">
      <c r="A16495" s="14" t="s">
        <v>8</v>
      </c>
      <c r="B16495" s="14" t="s">
        <v>3244</v>
      </c>
      <c r="C16495" s="8" t="s">
        <v>1772</v>
      </c>
      <c r="D16495" s="15"/>
      <c r="E16495" s="10" t="s">
        <v>15725</v>
      </c>
      <c r="F16495" s="14"/>
      <c r="G16495" s="16"/>
      <c r="H16495" s="43"/>
      <c r="I16495" s="12" t="str">
        <f t="shared" si="257"/>
        <v/>
      </c>
      <c r="J16495" s="17"/>
      <c r="K16495" s="17"/>
      <c r="L16495" s="17"/>
    </row>
    <row r="16496" spans="1:12" ht="28.5">
      <c r="A16496" s="14" t="s">
        <v>8</v>
      </c>
      <c r="B16496" s="14" t="s">
        <v>3244</v>
      </c>
      <c r="C16496" s="8" t="s">
        <v>1772</v>
      </c>
      <c r="D16496" s="15" t="s">
        <v>15726</v>
      </c>
      <c r="E16496" s="10" t="s">
        <v>15727</v>
      </c>
      <c r="F16496" s="14" t="s">
        <v>84</v>
      </c>
      <c r="G16496" s="16">
        <v>2</v>
      </c>
      <c r="H16496" s="43"/>
      <c r="I16496" s="12" t="str">
        <f t="shared" si="257"/>
        <v/>
      </c>
      <c r="J16496" s="17"/>
      <c r="K16496" s="17"/>
      <c r="L16496" s="17"/>
    </row>
    <row r="16497" spans="1:12" ht="28.5">
      <c r="A16497" s="14" t="s">
        <v>8</v>
      </c>
      <c r="B16497" s="14" t="s">
        <v>3244</v>
      </c>
      <c r="C16497" s="8" t="s">
        <v>1772</v>
      </c>
      <c r="D16497" s="15" t="s">
        <v>15728</v>
      </c>
      <c r="E16497" s="10" t="s">
        <v>15729</v>
      </c>
      <c r="F16497" s="14" t="s">
        <v>84</v>
      </c>
      <c r="G16497" s="16">
        <v>2</v>
      </c>
      <c r="H16497" s="43"/>
      <c r="I16497" s="12" t="str">
        <f t="shared" si="257"/>
        <v/>
      </c>
      <c r="J16497" s="17"/>
      <c r="K16497" s="17"/>
      <c r="L16497" s="17"/>
    </row>
    <row r="16498" spans="1:12" ht="28.5">
      <c r="A16498" s="14" t="s">
        <v>8</v>
      </c>
      <c r="B16498" s="14" t="s">
        <v>3244</v>
      </c>
      <c r="C16498" s="8" t="s">
        <v>1772</v>
      </c>
      <c r="D16498" s="15" t="s">
        <v>15730</v>
      </c>
      <c r="E16498" s="10" t="s">
        <v>15731</v>
      </c>
      <c r="F16498" s="14" t="s">
        <v>84</v>
      </c>
      <c r="G16498" s="16">
        <v>2</v>
      </c>
      <c r="H16498" s="43"/>
      <c r="I16498" s="12" t="str">
        <f t="shared" si="257"/>
        <v/>
      </c>
      <c r="J16498" s="17"/>
      <c r="K16498" s="17"/>
      <c r="L16498" s="17"/>
    </row>
    <row r="16499" spans="1:12" ht="28.5">
      <c r="A16499" s="14" t="s">
        <v>8</v>
      </c>
      <c r="B16499" s="14" t="s">
        <v>3244</v>
      </c>
      <c r="C16499" s="8" t="s">
        <v>1772</v>
      </c>
      <c r="D16499" s="15" t="s">
        <v>15732</v>
      </c>
      <c r="E16499" s="10" t="s">
        <v>15733</v>
      </c>
      <c r="F16499" s="14"/>
      <c r="G16499" s="16"/>
      <c r="H16499" s="43"/>
      <c r="I16499" s="12" t="str">
        <f t="shared" si="257"/>
        <v/>
      </c>
      <c r="J16499" s="17"/>
      <c r="K16499" s="17"/>
      <c r="L16499" s="17"/>
    </row>
    <row r="16500" spans="1:12" ht="128.25">
      <c r="A16500" s="14" t="s">
        <v>8</v>
      </c>
      <c r="B16500" s="14" t="s">
        <v>3244</v>
      </c>
      <c r="C16500" s="8" t="s">
        <v>1772</v>
      </c>
      <c r="D16500" s="15"/>
      <c r="E16500" s="10" t="s">
        <v>15725</v>
      </c>
      <c r="F16500" s="14"/>
      <c r="G16500" s="16"/>
      <c r="H16500" s="43"/>
      <c r="I16500" s="12" t="str">
        <f t="shared" si="257"/>
        <v/>
      </c>
      <c r="J16500" s="17"/>
      <c r="K16500" s="17"/>
      <c r="L16500" s="17"/>
    </row>
    <row r="16501" spans="1:12" ht="28.5">
      <c r="A16501" s="14" t="s">
        <v>8</v>
      </c>
      <c r="B16501" s="14" t="s">
        <v>3244</v>
      </c>
      <c r="C16501" s="8" t="s">
        <v>1772</v>
      </c>
      <c r="D16501" s="15" t="s">
        <v>15734</v>
      </c>
      <c r="E16501" s="10" t="s">
        <v>15735</v>
      </c>
      <c r="F16501" s="14" t="s">
        <v>84</v>
      </c>
      <c r="G16501" s="16">
        <v>2</v>
      </c>
      <c r="H16501" s="43"/>
      <c r="I16501" s="12" t="str">
        <f t="shared" si="257"/>
        <v/>
      </c>
      <c r="J16501" s="17"/>
      <c r="K16501" s="17"/>
      <c r="L16501" s="17"/>
    </row>
    <row r="16502" spans="1:12" ht="28.5">
      <c r="A16502" s="14" t="s">
        <v>8</v>
      </c>
      <c r="B16502" s="14" t="s">
        <v>3244</v>
      </c>
      <c r="C16502" s="8" t="s">
        <v>1772</v>
      </c>
      <c r="D16502" s="15" t="s">
        <v>15736</v>
      </c>
      <c r="E16502" s="10" t="s">
        <v>15729</v>
      </c>
      <c r="F16502" s="14" t="s">
        <v>84</v>
      </c>
      <c r="G16502" s="16">
        <v>2</v>
      </c>
      <c r="H16502" s="43"/>
      <c r="I16502" s="12" t="str">
        <f t="shared" si="257"/>
        <v/>
      </c>
      <c r="J16502" s="17"/>
      <c r="K16502" s="17"/>
      <c r="L16502" s="17"/>
    </row>
    <row r="16503" spans="1:12" ht="28.5">
      <c r="A16503" s="14" t="s">
        <v>8</v>
      </c>
      <c r="B16503" s="14" t="s">
        <v>3244</v>
      </c>
      <c r="C16503" s="8" t="s">
        <v>1772</v>
      </c>
      <c r="D16503" s="15" t="s">
        <v>15737</v>
      </c>
      <c r="E16503" s="10" t="s">
        <v>15731</v>
      </c>
      <c r="F16503" s="14" t="s">
        <v>84</v>
      </c>
      <c r="G16503" s="16">
        <v>2</v>
      </c>
      <c r="H16503" s="43"/>
      <c r="I16503" s="12" t="str">
        <f t="shared" si="257"/>
        <v/>
      </c>
      <c r="J16503" s="17"/>
      <c r="K16503" s="17"/>
      <c r="L16503" s="17"/>
    </row>
    <row r="16504" spans="1:12" ht="28.5">
      <c r="A16504" s="14" t="s">
        <v>8</v>
      </c>
      <c r="B16504" s="14" t="s">
        <v>3435</v>
      </c>
      <c r="C16504" s="8" t="s">
        <v>1772</v>
      </c>
      <c r="D16504" s="15"/>
      <c r="E16504" s="10" t="s">
        <v>3436</v>
      </c>
      <c r="F16504" s="14"/>
      <c r="G16504" s="16"/>
      <c r="H16504" s="43"/>
      <c r="I16504" s="12" t="str">
        <f t="shared" si="257"/>
        <v/>
      </c>
      <c r="J16504" s="17"/>
      <c r="K16504" s="17"/>
      <c r="L16504" s="17"/>
    </row>
    <row r="16505" spans="1:12" ht="28.5">
      <c r="A16505" s="14" t="s">
        <v>8</v>
      </c>
      <c r="B16505" s="14" t="s">
        <v>3435</v>
      </c>
      <c r="C16505" s="8" t="s">
        <v>1772</v>
      </c>
      <c r="D16505" s="15"/>
      <c r="E16505" s="10" t="s">
        <v>15640</v>
      </c>
      <c r="F16505" s="14"/>
      <c r="G16505" s="16"/>
      <c r="H16505" s="43"/>
      <c r="I16505" s="12" t="str">
        <f t="shared" si="257"/>
        <v/>
      </c>
      <c r="J16505" s="17"/>
      <c r="K16505" s="17"/>
      <c r="L16505" s="17"/>
    </row>
    <row r="16506" spans="1:12" ht="28.5">
      <c r="A16506" s="14" t="s">
        <v>8</v>
      </c>
      <c r="B16506" s="14" t="s">
        <v>3435</v>
      </c>
      <c r="C16506" s="8" t="s">
        <v>1772</v>
      </c>
      <c r="D16506" s="15" t="s">
        <v>15738</v>
      </c>
      <c r="E16506" s="10" t="s">
        <v>15739</v>
      </c>
      <c r="F16506" s="14"/>
      <c r="G16506" s="16"/>
      <c r="H16506" s="43"/>
      <c r="I16506" s="12" t="str">
        <f t="shared" si="257"/>
        <v/>
      </c>
      <c r="J16506" s="17"/>
      <c r="K16506" s="17"/>
      <c r="L16506" s="17"/>
    </row>
    <row r="16507" spans="1:12" ht="409.5">
      <c r="A16507" s="14" t="s">
        <v>8</v>
      </c>
      <c r="B16507" s="14" t="s">
        <v>3435</v>
      </c>
      <c r="C16507" s="8" t="s">
        <v>1772</v>
      </c>
      <c r="D16507" s="15"/>
      <c r="E16507" s="10" t="s">
        <v>15740</v>
      </c>
      <c r="F16507" s="14"/>
      <c r="G16507" s="16"/>
      <c r="H16507" s="43"/>
      <c r="I16507" s="12" t="str">
        <f t="shared" si="257"/>
        <v/>
      </c>
      <c r="J16507" s="17"/>
      <c r="K16507" s="17"/>
      <c r="L16507" s="17"/>
    </row>
    <row r="16508" spans="1:12" ht="28.5">
      <c r="A16508" s="14" t="s">
        <v>8</v>
      </c>
      <c r="B16508" s="14" t="s">
        <v>3435</v>
      </c>
      <c r="C16508" s="8" t="s">
        <v>1772</v>
      </c>
      <c r="D16508" s="15"/>
      <c r="E16508" s="10" t="s">
        <v>15708</v>
      </c>
      <c r="F16508" s="14"/>
      <c r="G16508" s="16"/>
      <c r="H16508" s="43"/>
      <c r="I16508" s="12" t="str">
        <f t="shared" si="257"/>
        <v/>
      </c>
      <c r="J16508" s="17"/>
      <c r="K16508" s="17"/>
      <c r="L16508" s="17"/>
    </row>
    <row r="16509" spans="1:12" ht="28.5">
      <c r="A16509" s="14" t="s">
        <v>8</v>
      </c>
      <c r="B16509" s="14" t="s">
        <v>3435</v>
      </c>
      <c r="C16509" s="8" t="s">
        <v>1772</v>
      </c>
      <c r="D16509" s="15"/>
      <c r="E16509" s="10" t="s">
        <v>15644</v>
      </c>
      <c r="F16509" s="14"/>
      <c r="G16509" s="16"/>
      <c r="H16509" s="43"/>
      <c r="I16509" s="12" t="str">
        <f t="shared" si="257"/>
        <v/>
      </c>
      <c r="J16509" s="17"/>
      <c r="K16509" s="17"/>
      <c r="L16509" s="17"/>
    </row>
    <row r="16510" spans="1:12" ht="42.75">
      <c r="A16510" s="14" t="s">
        <v>8</v>
      </c>
      <c r="B16510" s="14" t="s">
        <v>3435</v>
      </c>
      <c r="C16510" s="8" t="s">
        <v>1772</v>
      </c>
      <c r="D16510" s="15" t="s">
        <v>15741</v>
      </c>
      <c r="E16510" s="10" t="s">
        <v>15742</v>
      </c>
      <c r="F16510" s="14" t="s">
        <v>84</v>
      </c>
      <c r="G16510" s="16">
        <v>1</v>
      </c>
      <c r="H16510" s="43"/>
      <c r="I16510" s="12" t="str">
        <f t="shared" si="257"/>
        <v/>
      </c>
      <c r="J16510" s="17"/>
      <c r="K16510" s="17"/>
      <c r="L16510" s="17"/>
    </row>
    <row r="16511" spans="1:12" ht="42.75">
      <c r="A16511" s="14" t="s">
        <v>8</v>
      </c>
      <c r="B16511" s="14" t="s">
        <v>3435</v>
      </c>
      <c r="C16511" s="8" t="s">
        <v>1772</v>
      </c>
      <c r="D16511" s="15" t="s">
        <v>15743</v>
      </c>
      <c r="E16511" s="10" t="s">
        <v>15744</v>
      </c>
      <c r="F16511" s="14" t="s">
        <v>84</v>
      </c>
      <c r="G16511" s="16">
        <v>1</v>
      </c>
      <c r="H16511" s="43"/>
      <c r="I16511" s="12" t="str">
        <f t="shared" si="257"/>
        <v/>
      </c>
      <c r="J16511" s="17"/>
      <c r="K16511" s="17"/>
      <c r="L16511" s="17"/>
    </row>
    <row r="16512" spans="1:12" ht="42.75">
      <c r="A16512" s="14" t="s">
        <v>8</v>
      </c>
      <c r="B16512" s="14" t="s">
        <v>3435</v>
      </c>
      <c r="C16512" s="8" t="s">
        <v>1772</v>
      </c>
      <c r="D16512" s="15" t="s">
        <v>15745</v>
      </c>
      <c r="E16512" s="10" t="s">
        <v>15746</v>
      </c>
      <c r="F16512" s="14" t="s">
        <v>84</v>
      </c>
      <c r="G16512" s="16">
        <v>1</v>
      </c>
      <c r="H16512" s="43"/>
      <c r="I16512" s="12" t="str">
        <f t="shared" si="257"/>
        <v/>
      </c>
      <c r="J16512" s="17"/>
      <c r="K16512" s="17"/>
      <c r="L16512" s="17"/>
    </row>
    <row r="16513" spans="1:12" ht="28.5">
      <c r="A16513" s="14" t="s">
        <v>8</v>
      </c>
      <c r="B16513" s="14" t="s">
        <v>3435</v>
      </c>
      <c r="C16513" s="8" t="s">
        <v>1772</v>
      </c>
      <c r="D16513" s="15"/>
      <c r="E16513" s="10"/>
      <c r="F16513" s="14"/>
      <c r="G16513" s="16"/>
      <c r="H16513" s="43"/>
      <c r="I16513" s="12" t="str">
        <f t="shared" si="257"/>
        <v/>
      </c>
      <c r="J16513" s="17"/>
      <c r="K16513" s="17"/>
      <c r="L16513" s="17"/>
    </row>
    <row r="16514" spans="1:12" ht="28.5">
      <c r="A16514" s="14" t="s">
        <v>8</v>
      </c>
      <c r="B16514" s="14" t="s">
        <v>3435</v>
      </c>
      <c r="C16514" s="8" t="s">
        <v>1772</v>
      </c>
      <c r="D16514" s="15" t="s">
        <v>15747</v>
      </c>
      <c r="E16514" s="10" t="s">
        <v>15748</v>
      </c>
      <c r="F16514" s="14"/>
      <c r="G16514" s="16"/>
      <c r="H16514" s="43"/>
      <c r="I16514" s="12" t="str">
        <f t="shared" si="257"/>
        <v/>
      </c>
      <c r="J16514" s="17"/>
      <c r="K16514" s="17"/>
      <c r="L16514" s="17"/>
    </row>
    <row r="16515" spans="1:12" ht="384.75">
      <c r="A16515" s="14" t="s">
        <v>8</v>
      </c>
      <c r="B16515" s="14" t="s">
        <v>3435</v>
      </c>
      <c r="C16515" s="8" t="s">
        <v>1772</v>
      </c>
      <c r="D16515" s="15"/>
      <c r="E16515" s="10" t="s">
        <v>15749</v>
      </c>
      <c r="F16515" s="14"/>
      <c r="G16515" s="16"/>
      <c r="H16515" s="43"/>
      <c r="I16515" s="12" t="str">
        <f t="shared" si="257"/>
        <v/>
      </c>
      <c r="J16515" s="17"/>
      <c r="K16515" s="17"/>
      <c r="L16515" s="17"/>
    </row>
    <row r="16516" spans="1:12" ht="28.5">
      <c r="A16516" s="14" t="s">
        <v>8</v>
      </c>
      <c r="B16516" s="14" t="s">
        <v>3435</v>
      </c>
      <c r="C16516" s="8" t="s">
        <v>1772</v>
      </c>
      <c r="D16516" s="15"/>
      <c r="E16516" s="10" t="s">
        <v>15708</v>
      </c>
      <c r="F16516" s="14"/>
      <c r="G16516" s="16"/>
      <c r="H16516" s="43"/>
      <c r="I16516" s="12" t="str">
        <f t="shared" ref="I16516:I16579" si="258">IF(AND(G16516&lt;&gt;"",H16516&lt;&gt;""),G16516*H16516,"")</f>
        <v/>
      </c>
      <c r="J16516" s="17"/>
      <c r="K16516" s="17"/>
      <c r="L16516" s="17"/>
    </row>
    <row r="16517" spans="1:12" ht="42.75">
      <c r="A16517" s="14" t="s">
        <v>8</v>
      </c>
      <c r="B16517" s="14" t="s">
        <v>3435</v>
      </c>
      <c r="C16517" s="8" t="s">
        <v>1772</v>
      </c>
      <c r="D16517" s="15"/>
      <c r="E16517" s="10" t="s">
        <v>15709</v>
      </c>
      <c r="F16517" s="14"/>
      <c r="G16517" s="16"/>
      <c r="H16517" s="43"/>
      <c r="I16517" s="12" t="str">
        <f t="shared" si="258"/>
        <v/>
      </c>
      <c r="J16517" s="17"/>
      <c r="K16517" s="17"/>
      <c r="L16517" s="17"/>
    </row>
    <row r="16518" spans="1:12" ht="28.5">
      <c r="A16518" s="14" t="s">
        <v>8</v>
      </c>
      <c r="B16518" s="14" t="s">
        <v>3435</v>
      </c>
      <c r="C16518" s="8" t="s">
        <v>1772</v>
      </c>
      <c r="D16518" s="15"/>
      <c r="E16518" s="10" t="s">
        <v>15644</v>
      </c>
      <c r="F16518" s="14"/>
      <c r="G16518" s="16"/>
      <c r="H16518" s="43"/>
      <c r="I16518" s="12" t="str">
        <f t="shared" si="258"/>
        <v/>
      </c>
      <c r="J16518" s="17"/>
      <c r="K16518" s="17"/>
      <c r="L16518" s="17"/>
    </row>
    <row r="16519" spans="1:12" ht="28.5">
      <c r="A16519" s="14" t="s">
        <v>8</v>
      </c>
      <c r="B16519" s="14" t="s">
        <v>3435</v>
      </c>
      <c r="C16519" s="8" t="s">
        <v>1772</v>
      </c>
      <c r="D16519" s="15" t="s">
        <v>15750</v>
      </c>
      <c r="E16519" s="10" t="s">
        <v>15751</v>
      </c>
      <c r="F16519" s="14" t="s">
        <v>84</v>
      </c>
      <c r="G16519" s="16">
        <v>1</v>
      </c>
      <c r="H16519" s="43"/>
      <c r="I16519" s="12" t="str">
        <f t="shared" si="258"/>
        <v/>
      </c>
      <c r="J16519" s="17"/>
      <c r="K16519" s="17"/>
      <c r="L16519" s="17"/>
    </row>
    <row r="16520" spans="1:12" ht="28.5">
      <c r="A16520" s="14" t="s">
        <v>8</v>
      </c>
      <c r="B16520" s="14" t="s">
        <v>3435</v>
      </c>
      <c r="C16520" s="8" t="s">
        <v>1772</v>
      </c>
      <c r="D16520" s="15" t="s">
        <v>15752</v>
      </c>
      <c r="E16520" s="10" t="s">
        <v>15753</v>
      </c>
      <c r="F16520" s="14" t="s">
        <v>84</v>
      </c>
      <c r="G16520" s="16">
        <v>1</v>
      </c>
      <c r="H16520" s="43"/>
      <c r="I16520" s="12" t="str">
        <f t="shared" si="258"/>
        <v/>
      </c>
      <c r="J16520" s="17"/>
      <c r="K16520" s="17"/>
      <c r="L16520" s="17"/>
    </row>
    <row r="16521" spans="1:12" ht="28.5">
      <c r="A16521" s="14" t="s">
        <v>8</v>
      </c>
      <c r="B16521" s="14" t="s">
        <v>3435</v>
      </c>
      <c r="C16521" s="8" t="s">
        <v>1772</v>
      </c>
      <c r="D16521" s="15" t="s">
        <v>15754</v>
      </c>
      <c r="E16521" s="10" t="s">
        <v>15755</v>
      </c>
      <c r="F16521" s="14" t="s">
        <v>84</v>
      </c>
      <c r="G16521" s="16">
        <v>1</v>
      </c>
      <c r="H16521" s="43"/>
      <c r="I16521" s="12" t="str">
        <f t="shared" si="258"/>
        <v/>
      </c>
      <c r="J16521" s="17"/>
      <c r="K16521" s="17"/>
      <c r="L16521" s="17"/>
    </row>
    <row r="16522" spans="1:12" ht="28.5">
      <c r="A16522" s="14" t="s">
        <v>8</v>
      </c>
      <c r="B16522" s="14" t="s">
        <v>3435</v>
      </c>
      <c r="C16522" s="8" t="s">
        <v>1772</v>
      </c>
      <c r="D16522" s="15" t="s">
        <v>15756</v>
      </c>
      <c r="E16522" s="10" t="s">
        <v>15757</v>
      </c>
      <c r="F16522" s="14" t="s">
        <v>84</v>
      </c>
      <c r="G16522" s="16">
        <v>1</v>
      </c>
      <c r="H16522" s="43"/>
      <c r="I16522" s="12" t="str">
        <f t="shared" si="258"/>
        <v/>
      </c>
      <c r="J16522" s="17"/>
      <c r="K16522" s="17"/>
      <c r="L16522" s="17"/>
    </row>
    <row r="16523" spans="1:12" ht="28.5">
      <c r="A16523" s="14" t="s">
        <v>8</v>
      </c>
      <c r="B16523" s="14" t="s">
        <v>3699</v>
      </c>
      <c r="C16523" s="8" t="s">
        <v>1772</v>
      </c>
      <c r="D16523" s="15"/>
      <c r="E16523" s="10" t="s">
        <v>10498</v>
      </c>
      <c r="F16523" s="14"/>
      <c r="G16523" s="16"/>
      <c r="H16523" s="43"/>
      <c r="I16523" s="12" t="str">
        <f t="shared" si="258"/>
        <v/>
      </c>
      <c r="J16523" s="17"/>
      <c r="K16523" s="17"/>
      <c r="L16523" s="17"/>
    </row>
    <row r="16524" spans="1:12" ht="28.5">
      <c r="A16524" s="14" t="s">
        <v>8</v>
      </c>
      <c r="B16524" s="14" t="s">
        <v>3699</v>
      </c>
      <c r="C16524" s="8" t="s">
        <v>1772</v>
      </c>
      <c r="D16524" s="15"/>
      <c r="E16524" s="10" t="s">
        <v>15640</v>
      </c>
      <c r="F16524" s="14"/>
      <c r="G16524" s="16"/>
      <c r="H16524" s="43"/>
      <c r="I16524" s="12" t="str">
        <f t="shared" si="258"/>
        <v/>
      </c>
      <c r="J16524" s="17"/>
      <c r="K16524" s="17"/>
      <c r="L16524" s="17"/>
    </row>
    <row r="16525" spans="1:12" ht="28.5">
      <c r="A16525" s="14" t="s">
        <v>8</v>
      </c>
      <c r="B16525" s="14" t="s">
        <v>3699</v>
      </c>
      <c r="C16525" s="8" t="s">
        <v>1772</v>
      </c>
      <c r="D16525" s="15" t="s">
        <v>15758</v>
      </c>
      <c r="E16525" s="10" t="s">
        <v>15759</v>
      </c>
      <c r="F16525" s="14"/>
      <c r="G16525" s="16"/>
      <c r="H16525" s="43"/>
      <c r="I16525" s="12" t="str">
        <f t="shared" si="258"/>
        <v/>
      </c>
      <c r="J16525" s="17"/>
      <c r="K16525" s="17"/>
      <c r="L16525" s="17"/>
    </row>
    <row r="16526" spans="1:12" ht="270.75">
      <c r="A16526" s="14" t="s">
        <v>8</v>
      </c>
      <c r="B16526" s="14" t="s">
        <v>3699</v>
      </c>
      <c r="C16526" s="8" t="s">
        <v>1772</v>
      </c>
      <c r="D16526" s="15"/>
      <c r="E16526" s="10" t="s">
        <v>15760</v>
      </c>
      <c r="F16526" s="14"/>
      <c r="G16526" s="16"/>
      <c r="H16526" s="43"/>
      <c r="I16526" s="12" t="str">
        <f t="shared" si="258"/>
        <v/>
      </c>
      <c r="J16526" s="17"/>
      <c r="K16526" s="17"/>
      <c r="L16526" s="17"/>
    </row>
    <row r="16527" spans="1:12" ht="28.5">
      <c r="A16527" s="14" t="s">
        <v>8</v>
      </c>
      <c r="B16527" s="14" t="s">
        <v>3699</v>
      </c>
      <c r="C16527" s="8" t="s">
        <v>1772</v>
      </c>
      <c r="D16527" s="15" t="s">
        <v>15761</v>
      </c>
      <c r="E16527" s="10" t="s">
        <v>15762</v>
      </c>
      <c r="F16527" s="14" t="s">
        <v>84</v>
      </c>
      <c r="G16527" s="16">
        <v>1</v>
      </c>
      <c r="H16527" s="43"/>
      <c r="I16527" s="12" t="str">
        <f t="shared" si="258"/>
        <v/>
      </c>
      <c r="J16527" s="17"/>
      <c r="K16527" s="17"/>
      <c r="L16527" s="17"/>
    </row>
    <row r="16528" spans="1:12" ht="28.5">
      <c r="A16528" s="14" t="s">
        <v>8</v>
      </c>
      <c r="B16528" s="14" t="s">
        <v>3699</v>
      </c>
      <c r="C16528" s="8" t="s">
        <v>1772</v>
      </c>
      <c r="D16528" s="15" t="s">
        <v>15763</v>
      </c>
      <c r="E16528" s="10" t="s">
        <v>15764</v>
      </c>
      <c r="F16528" s="14" t="s">
        <v>84</v>
      </c>
      <c r="G16528" s="16">
        <v>3</v>
      </c>
      <c r="H16528" s="43"/>
      <c r="I16528" s="12" t="str">
        <f t="shared" si="258"/>
        <v/>
      </c>
      <c r="J16528" s="17"/>
      <c r="K16528" s="17"/>
      <c r="L16528" s="17"/>
    </row>
    <row r="16529" spans="1:12" ht="28.5">
      <c r="A16529" s="14" t="s">
        <v>8</v>
      </c>
      <c r="B16529" s="14" t="s">
        <v>3699</v>
      </c>
      <c r="C16529" s="8" t="s">
        <v>1772</v>
      </c>
      <c r="D16529" s="15" t="s">
        <v>15765</v>
      </c>
      <c r="E16529" s="10" t="s">
        <v>15766</v>
      </c>
      <c r="F16529" s="14"/>
      <c r="G16529" s="16"/>
      <c r="H16529" s="43"/>
      <c r="I16529" s="12" t="str">
        <f t="shared" si="258"/>
        <v/>
      </c>
      <c r="J16529" s="17"/>
      <c r="K16529" s="17"/>
      <c r="L16529" s="17"/>
    </row>
    <row r="16530" spans="1:12" ht="299.25">
      <c r="A16530" s="14" t="s">
        <v>8</v>
      </c>
      <c r="B16530" s="14" t="s">
        <v>3699</v>
      </c>
      <c r="C16530" s="8" t="s">
        <v>1772</v>
      </c>
      <c r="D16530" s="15"/>
      <c r="E16530" s="10" t="s">
        <v>15767</v>
      </c>
      <c r="F16530" s="14"/>
      <c r="G16530" s="16"/>
      <c r="H16530" s="43"/>
      <c r="I16530" s="12" t="str">
        <f t="shared" si="258"/>
        <v/>
      </c>
      <c r="J16530" s="17"/>
      <c r="K16530" s="17"/>
      <c r="L16530" s="17"/>
    </row>
    <row r="16531" spans="1:12" ht="28.5">
      <c r="A16531" s="14" t="s">
        <v>8</v>
      </c>
      <c r="B16531" s="14" t="s">
        <v>3699</v>
      </c>
      <c r="C16531" s="8" t="s">
        <v>1772</v>
      </c>
      <c r="D16531" s="15" t="s">
        <v>15768</v>
      </c>
      <c r="E16531" s="10" t="s">
        <v>15769</v>
      </c>
      <c r="F16531" s="14" t="s">
        <v>84</v>
      </c>
      <c r="G16531" s="16">
        <v>2</v>
      </c>
      <c r="H16531" s="43"/>
      <c r="I16531" s="12" t="str">
        <f t="shared" si="258"/>
        <v/>
      </c>
      <c r="J16531" s="17"/>
      <c r="K16531" s="17"/>
      <c r="L16531" s="17"/>
    </row>
    <row r="16532" spans="1:12" ht="28.5">
      <c r="A16532" s="14" t="s">
        <v>8</v>
      </c>
      <c r="B16532" s="14" t="s">
        <v>3699</v>
      </c>
      <c r="C16532" s="8" t="s">
        <v>1772</v>
      </c>
      <c r="D16532" s="15" t="s">
        <v>15770</v>
      </c>
      <c r="E16532" s="10" t="s">
        <v>15759</v>
      </c>
      <c r="F16532" s="14"/>
      <c r="G16532" s="16"/>
      <c r="H16532" s="43"/>
      <c r="I16532" s="12" t="str">
        <f t="shared" si="258"/>
        <v/>
      </c>
      <c r="J16532" s="17"/>
      <c r="K16532" s="17"/>
      <c r="L16532" s="17"/>
    </row>
    <row r="16533" spans="1:12" ht="313.5">
      <c r="A16533" s="14" t="s">
        <v>8</v>
      </c>
      <c r="B16533" s="14" t="s">
        <v>3699</v>
      </c>
      <c r="C16533" s="8" t="s">
        <v>1772</v>
      </c>
      <c r="D16533" s="15"/>
      <c r="E16533" s="10" t="s">
        <v>15771</v>
      </c>
      <c r="F16533" s="14"/>
      <c r="G16533" s="16"/>
      <c r="H16533" s="43"/>
      <c r="I16533" s="12" t="str">
        <f t="shared" si="258"/>
        <v/>
      </c>
      <c r="J16533" s="17"/>
      <c r="K16533" s="17"/>
      <c r="L16533" s="17"/>
    </row>
    <row r="16534" spans="1:12" ht="28.5">
      <c r="A16534" s="14" t="s">
        <v>8</v>
      </c>
      <c r="B16534" s="14" t="s">
        <v>3699</v>
      </c>
      <c r="C16534" s="8" t="s">
        <v>1772</v>
      </c>
      <c r="D16534" s="15" t="s">
        <v>15772</v>
      </c>
      <c r="E16534" s="10" t="s">
        <v>15773</v>
      </c>
      <c r="F16534" s="14" t="s">
        <v>84</v>
      </c>
      <c r="G16534" s="16">
        <v>1</v>
      </c>
      <c r="H16534" s="43"/>
      <c r="I16534" s="12" t="str">
        <f t="shared" si="258"/>
        <v/>
      </c>
      <c r="J16534" s="17"/>
      <c r="K16534" s="17"/>
      <c r="L16534" s="17"/>
    </row>
    <row r="16535" spans="1:12" ht="28.5">
      <c r="A16535" s="14" t="s">
        <v>8</v>
      </c>
      <c r="B16535" s="14" t="s">
        <v>3699</v>
      </c>
      <c r="C16535" s="8" t="s">
        <v>1772</v>
      </c>
      <c r="D16535" s="15" t="s">
        <v>15774</v>
      </c>
      <c r="E16535" s="10" t="s">
        <v>15775</v>
      </c>
      <c r="F16535" s="14"/>
      <c r="G16535" s="16"/>
      <c r="H16535" s="43"/>
      <c r="I16535" s="12" t="str">
        <f t="shared" si="258"/>
        <v/>
      </c>
      <c r="J16535" s="17"/>
      <c r="K16535" s="17"/>
      <c r="L16535" s="17"/>
    </row>
    <row r="16536" spans="1:12" ht="270.75">
      <c r="A16536" s="14" t="s">
        <v>8</v>
      </c>
      <c r="B16536" s="14" t="s">
        <v>3699</v>
      </c>
      <c r="C16536" s="8" t="s">
        <v>1772</v>
      </c>
      <c r="D16536" s="15"/>
      <c r="E16536" s="10" t="s">
        <v>15776</v>
      </c>
      <c r="F16536" s="14"/>
      <c r="G16536" s="16"/>
      <c r="H16536" s="43"/>
      <c r="I16536" s="12" t="str">
        <f t="shared" si="258"/>
        <v/>
      </c>
      <c r="J16536" s="17"/>
      <c r="K16536" s="17"/>
      <c r="L16536" s="17"/>
    </row>
    <row r="16537" spans="1:12" ht="28.5">
      <c r="A16537" s="14" t="s">
        <v>8</v>
      </c>
      <c r="B16537" s="14" t="s">
        <v>3699</v>
      </c>
      <c r="C16537" s="8" t="s">
        <v>1772</v>
      </c>
      <c r="D16537" s="15" t="s">
        <v>15777</v>
      </c>
      <c r="E16537" s="10" t="s">
        <v>15778</v>
      </c>
      <c r="F16537" s="14" t="s">
        <v>84</v>
      </c>
      <c r="G16537" s="16">
        <v>1</v>
      </c>
      <c r="H16537" s="43"/>
      <c r="I16537" s="12" t="str">
        <f t="shared" si="258"/>
        <v/>
      </c>
      <c r="J16537" s="17"/>
      <c r="K16537" s="17"/>
      <c r="L16537" s="17"/>
    </row>
    <row r="16538" spans="1:12" ht="28.5">
      <c r="A16538" s="14" t="s">
        <v>8</v>
      </c>
      <c r="B16538" s="14" t="s">
        <v>3699</v>
      </c>
      <c r="C16538" s="8" t="s">
        <v>1772</v>
      </c>
      <c r="D16538" s="15" t="s">
        <v>15779</v>
      </c>
      <c r="E16538" s="10" t="s">
        <v>15780</v>
      </c>
      <c r="F16538" s="14" t="s">
        <v>84</v>
      </c>
      <c r="G16538" s="16">
        <v>1</v>
      </c>
      <c r="H16538" s="43"/>
      <c r="I16538" s="12" t="str">
        <f t="shared" si="258"/>
        <v/>
      </c>
      <c r="J16538" s="17"/>
      <c r="K16538" s="17"/>
      <c r="L16538" s="17"/>
    </row>
    <row r="16539" spans="1:12" ht="28.5">
      <c r="A16539" s="14" t="s">
        <v>8</v>
      </c>
      <c r="B16539" s="14" t="s">
        <v>3699</v>
      </c>
      <c r="C16539" s="8" t="s">
        <v>1772</v>
      </c>
      <c r="D16539" s="15"/>
      <c r="E16539" s="10" t="s">
        <v>15781</v>
      </c>
      <c r="F16539" s="14"/>
      <c r="G16539" s="16"/>
      <c r="H16539" s="43"/>
      <c r="I16539" s="12" t="str">
        <f t="shared" si="258"/>
        <v/>
      </c>
      <c r="J16539" s="17"/>
      <c r="K16539" s="17"/>
      <c r="L16539" s="17"/>
    </row>
    <row r="16540" spans="1:12" ht="28.5">
      <c r="A16540" s="14" t="s">
        <v>8</v>
      </c>
      <c r="B16540" s="14" t="s">
        <v>3998</v>
      </c>
      <c r="C16540" s="8" t="s">
        <v>1772</v>
      </c>
      <c r="D16540" s="15"/>
      <c r="E16540" s="10" t="s">
        <v>3999</v>
      </c>
      <c r="F16540" s="14"/>
      <c r="G16540" s="16"/>
      <c r="H16540" s="43"/>
      <c r="I16540" s="12" t="str">
        <f t="shared" si="258"/>
        <v/>
      </c>
      <c r="J16540" s="17"/>
      <c r="K16540" s="17"/>
      <c r="L16540" s="17"/>
    </row>
    <row r="16541" spans="1:12" ht="28.5">
      <c r="A16541" s="14" t="s">
        <v>8</v>
      </c>
      <c r="B16541" s="14" t="s">
        <v>3998</v>
      </c>
      <c r="C16541" s="8" t="s">
        <v>1772</v>
      </c>
      <c r="D16541" s="15"/>
      <c r="E16541" s="10" t="s">
        <v>15640</v>
      </c>
      <c r="F16541" s="14"/>
      <c r="G16541" s="16"/>
      <c r="H16541" s="43"/>
      <c r="I16541" s="12" t="str">
        <f t="shared" si="258"/>
        <v/>
      </c>
      <c r="J16541" s="17"/>
      <c r="K16541" s="17"/>
      <c r="L16541" s="17"/>
    </row>
    <row r="16542" spans="1:12" ht="28.5">
      <c r="A16542" s="14" t="s">
        <v>8</v>
      </c>
      <c r="B16542" s="14" t="s">
        <v>3998</v>
      </c>
      <c r="C16542" s="8" t="s">
        <v>1772</v>
      </c>
      <c r="D16542" s="15" t="s">
        <v>15782</v>
      </c>
      <c r="E16542" s="10" t="s">
        <v>15783</v>
      </c>
      <c r="F16542" s="14"/>
      <c r="G16542" s="16"/>
      <c r="H16542" s="43"/>
      <c r="I16542" s="12" t="str">
        <f t="shared" si="258"/>
        <v/>
      </c>
      <c r="J16542" s="17"/>
      <c r="K16542" s="17"/>
      <c r="L16542" s="17"/>
    </row>
    <row r="16543" spans="1:12" ht="270.75">
      <c r="A16543" s="14" t="s">
        <v>8</v>
      </c>
      <c r="B16543" s="14" t="s">
        <v>3998</v>
      </c>
      <c r="C16543" s="8" t="s">
        <v>1772</v>
      </c>
      <c r="D16543" s="15"/>
      <c r="E16543" s="10" t="s">
        <v>15784</v>
      </c>
      <c r="F16543" s="14"/>
      <c r="G16543" s="16"/>
      <c r="H16543" s="43"/>
      <c r="I16543" s="12" t="str">
        <f t="shared" si="258"/>
        <v/>
      </c>
      <c r="J16543" s="17"/>
      <c r="K16543" s="17"/>
      <c r="L16543" s="17"/>
    </row>
    <row r="16544" spans="1:12" ht="28.5">
      <c r="A16544" s="14" t="s">
        <v>8</v>
      </c>
      <c r="B16544" s="14" t="s">
        <v>3998</v>
      </c>
      <c r="C16544" s="8" t="s">
        <v>1772</v>
      </c>
      <c r="D16544" s="15" t="s">
        <v>15785</v>
      </c>
      <c r="E16544" s="10" t="s">
        <v>15786</v>
      </c>
      <c r="F16544" s="14" t="s">
        <v>84</v>
      </c>
      <c r="G16544" s="16">
        <v>1</v>
      </c>
      <c r="H16544" s="43"/>
      <c r="I16544" s="12" t="str">
        <f t="shared" si="258"/>
        <v/>
      </c>
      <c r="J16544" s="17"/>
      <c r="K16544" s="17"/>
      <c r="L16544" s="17"/>
    </row>
    <row r="16545" spans="1:12" ht="28.5">
      <c r="A16545" s="14" t="s">
        <v>8</v>
      </c>
      <c r="B16545" s="14" t="s">
        <v>3998</v>
      </c>
      <c r="C16545" s="8" t="s">
        <v>1772</v>
      </c>
      <c r="D16545" s="15" t="s">
        <v>15787</v>
      </c>
      <c r="E16545" s="10" t="s">
        <v>15788</v>
      </c>
      <c r="F16545" s="14" t="s">
        <v>84</v>
      </c>
      <c r="G16545" s="16">
        <v>2</v>
      </c>
      <c r="H16545" s="43"/>
      <c r="I16545" s="12" t="str">
        <f t="shared" si="258"/>
        <v/>
      </c>
      <c r="J16545" s="17"/>
      <c r="K16545" s="17"/>
      <c r="L16545" s="17"/>
    </row>
    <row r="16546" spans="1:12" ht="28.5">
      <c r="A16546" s="14" t="s">
        <v>8</v>
      </c>
      <c r="B16546" s="14" t="s">
        <v>3998</v>
      </c>
      <c r="C16546" s="8" t="s">
        <v>1772</v>
      </c>
      <c r="D16546" s="15" t="s">
        <v>15789</v>
      </c>
      <c r="E16546" s="10" t="s">
        <v>15766</v>
      </c>
      <c r="F16546" s="14"/>
      <c r="G16546" s="16"/>
      <c r="H16546" s="43"/>
      <c r="I16546" s="12" t="str">
        <f t="shared" si="258"/>
        <v/>
      </c>
      <c r="J16546" s="17"/>
      <c r="K16546" s="17"/>
      <c r="L16546" s="17"/>
    </row>
    <row r="16547" spans="1:12" ht="313.5">
      <c r="A16547" s="14" t="s">
        <v>8</v>
      </c>
      <c r="B16547" s="14" t="s">
        <v>3998</v>
      </c>
      <c r="C16547" s="8" t="s">
        <v>1772</v>
      </c>
      <c r="D16547" s="15"/>
      <c r="E16547" s="10" t="s">
        <v>15790</v>
      </c>
      <c r="F16547" s="14"/>
      <c r="G16547" s="16"/>
      <c r="H16547" s="43"/>
      <c r="I16547" s="12" t="str">
        <f t="shared" si="258"/>
        <v/>
      </c>
      <c r="J16547" s="17"/>
      <c r="K16547" s="17"/>
      <c r="L16547" s="17"/>
    </row>
    <row r="16548" spans="1:12" ht="28.5">
      <c r="A16548" s="14" t="s">
        <v>8</v>
      </c>
      <c r="B16548" s="14" t="s">
        <v>3998</v>
      </c>
      <c r="C16548" s="8" t="s">
        <v>1772</v>
      </c>
      <c r="D16548" s="15" t="s">
        <v>15791</v>
      </c>
      <c r="E16548" s="10" t="s">
        <v>15792</v>
      </c>
      <c r="F16548" s="14" t="s">
        <v>84</v>
      </c>
      <c r="G16548" s="16">
        <v>3</v>
      </c>
      <c r="H16548" s="43"/>
      <c r="I16548" s="12" t="str">
        <f t="shared" si="258"/>
        <v/>
      </c>
      <c r="J16548" s="17"/>
      <c r="K16548" s="17"/>
      <c r="L16548" s="17"/>
    </row>
    <row r="16549" spans="1:12" ht="28.5">
      <c r="A16549" s="14" t="s">
        <v>8</v>
      </c>
      <c r="B16549" s="14" t="s">
        <v>3998</v>
      </c>
      <c r="C16549" s="8" t="s">
        <v>1772</v>
      </c>
      <c r="D16549" s="15" t="s">
        <v>15793</v>
      </c>
      <c r="E16549" s="10" t="s">
        <v>15775</v>
      </c>
      <c r="F16549" s="14"/>
      <c r="G16549" s="16"/>
      <c r="H16549" s="43"/>
      <c r="I16549" s="12" t="str">
        <f t="shared" si="258"/>
        <v/>
      </c>
      <c r="J16549" s="17"/>
      <c r="K16549" s="17"/>
      <c r="L16549" s="17"/>
    </row>
    <row r="16550" spans="1:12" ht="299.25">
      <c r="A16550" s="14" t="s">
        <v>8</v>
      </c>
      <c r="B16550" s="14" t="s">
        <v>3998</v>
      </c>
      <c r="C16550" s="8" t="s">
        <v>1772</v>
      </c>
      <c r="D16550" s="15"/>
      <c r="E16550" s="10" t="s">
        <v>15794</v>
      </c>
      <c r="F16550" s="14"/>
      <c r="G16550" s="16"/>
      <c r="H16550" s="43"/>
      <c r="I16550" s="12" t="str">
        <f t="shared" si="258"/>
        <v/>
      </c>
      <c r="J16550" s="17"/>
      <c r="K16550" s="17"/>
      <c r="L16550" s="17"/>
    </row>
    <row r="16551" spans="1:12" ht="28.5">
      <c r="A16551" s="14" t="s">
        <v>8</v>
      </c>
      <c r="B16551" s="14" t="s">
        <v>3998</v>
      </c>
      <c r="C16551" s="8" t="s">
        <v>1772</v>
      </c>
      <c r="D16551" s="15" t="s">
        <v>15795</v>
      </c>
      <c r="E16551" s="10" t="s">
        <v>15796</v>
      </c>
      <c r="F16551" s="14" t="s">
        <v>84</v>
      </c>
      <c r="G16551" s="16">
        <v>1</v>
      </c>
      <c r="H16551" s="43"/>
      <c r="I16551" s="12" t="str">
        <f t="shared" si="258"/>
        <v/>
      </c>
      <c r="J16551" s="17"/>
      <c r="K16551" s="17"/>
      <c r="L16551" s="17"/>
    </row>
    <row r="16552" spans="1:12" ht="28.5">
      <c r="A16552" s="14" t="s">
        <v>8</v>
      </c>
      <c r="B16552" s="14" t="s">
        <v>3998</v>
      </c>
      <c r="C16552" s="8" t="s">
        <v>1772</v>
      </c>
      <c r="D16552" s="15" t="s">
        <v>15797</v>
      </c>
      <c r="E16552" s="10" t="s">
        <v>15775</v>
      </c>
      <c r="F16552" s="14"/>
      <c r="G16552" s="16"/>
      <c r="H16552" s="43"/>
      <c r="I16552" s="12" t="str">
        <f t="shared" si="258"/>
        <v/>
      </c>
      <c r="J16552" s="17"/>
      <c r="K16552" s="17"/>
      <c r="L16552" s="17"/>
    </row>
    <row r="16553" spans="1:12" ht="299.25">
      <c r="A16553" s="14" t="s">
        <v>8</v>
      </c>
      <c r="B16553" s="14" t="s">
        <v>3998</v>
      </c>
      <c r="C16553" s="8" t="s">
        <v>1772</v>
      </c>
      <c r="D16553" s="15"/>
      <c r="E16553" s="10" t="s">
        <v>15798</v>
      </c>
      <c r="F16553" s="14"/>
      <c r="G16553" s="16"/>
      <c r="H16553" s="43"/>
      <c r="I16553" s="12" t="str">
        <f t="shared" si="258"/>
        <v/>
      </c>
      <c r="J16553" s="17"/>
      <c r="K16553" s="17"/>
      <c r="L16553" s="17"/>
    </row>
    <row r="16554" spans="1:12" ht="28.5">
      <c r="A16554" s="14" t="s">
        <v>8</v>
      </c>
      <c r="B16554" s="14" t="s">
        <v>3998</v>
      </c>
      <c r="C16554" s="8" t="s">
        <v>1772</v>
      </c>
      <c r="D16554" s="15" t="s">
        <v>15799</v>
      </c>
      <c r="E16554" s="10" t="s">
        <v>15800</v>
      </c>
      <c r="F16554" s="14" t="s">
        <v>84</v>
      </c>
      <c r="G16554" s="16">
        <v>1</v>
      </c>
      <c r="H16554" s="43"/>
      <c r="I16554" s="12" t="str">
        <f t="shared" si="258"/>
        <v/>
      </c>
      <c r="J16554" s="17"/>
      <c r="K16554" s="17"/>
      <c r="L16554" s="17"/>
    </row>
    <row r="16555" spans="1:12" ht="28.5">
      <c r="A16555" s="14" t="s">
        <v>8</v>
      </c>
      <c r="B16555" s="14" t="s">
        <v>4163</v>
      </c>
      <c r="C16555" s="8" t="s">
        <v>1772</v>
      </c>
      <c r="D16555" s="15"/>
      <c r="E16555" s="10" t="s">
        <v>7998</v>
      </c>
      <c r="F16555" s="14"/>
      <c r="G16555" s="16"/>
      <c r="H16555" s="43"/>
      <c r="I16555" s="12" t="str">
        <f t="shared" si="258"/>
        <v/>
      </c>
      <c r="J16555" s="17"/>
      <c r="K16555" s="17"/>
      <c r="L16555" s="17"/>
    </row>
    <row r="16556" spans="1:12" ht="28.5">
      <c r="A16556" s="14" t="s">
        <v>8</v>
      </c>
      <c r="B16556" s="14" t="s">
        <v>4163</v>
      </c>
      <c r="C16556" s="8" t="s">
        <v>1772</v>
      </c>
      <c r="D16556" s="15"/>
      <c r="E16556" s="10" t="s">
        <v>15640</v>
      </c>
      <c r="F16556" s="14"/>
      <c r="G16556" s="16"/>
      <c r="H16556" s="43"/>
      <c r="I16556" s="12" t="str">
        <f t="shared" si="258"/>
        <v/>
      </c>
      <c r="J16556" s="17"/>
      <c r="K16556" s="17"/>
      <c r="L16556" s="17"/>
    </row>
    <row r="16557" spans="1:12" ht="28.5">
      <c r="A16557" s="14" t="s">
        <v>8</v>
      </c>
      <c r="B16557" s="14" t="s">
        <v>4163</v>
      </c>
      <c r="C16557" s="8" t="s">
        <v>1772</v>
      </c>
      <c r="D16557" s="15" t="s">
        <v>15801</v>
      </c>
      <c r="E16557" s="10" t="s">
        <v>15759</v>
      </c>
      <c r="F16557" s="14"/>
      <c r="G16557" s="16"/>
      <c r="H16557" s="43"/>
      <c r="I16557" s="12" t="str">
        <f t="shared" si="258"/>
        <v/>
      </c>
      <c r="J16557" s="17"/>
      <c r="K16557" s="17"/>
      <c r="L16557" s="17"/>
    </row>
    <row r="16558" spans="1:12" ht="299.25">
      <c r="A16558" s="14" t="s">
        <v>8</v>
      </c>
      <c r="B16558" s="14" t="s">
        <v>4163</v>
      </c>
      <c r="C16558" s="8" t="s">
        <v>1772</v>
      </c>
      <c r="D16558" s="15"/>
      <c r="E16558" s="10" t="s">
        <v>15802</v>
      </c>
      <c r="F16558" s="14"/>
      <c r="G16558" s="16"/>
      <c r="H16558" s="43"/>
      <c r="I16558" s="12" t="str">
        <f t="shared" si="258"/>
        <v/>
      </c>
      <c r="J16558" s="17"/>
      <c r="K16558" s="17"/>
      <c r="L16558" s="17"/>
    </row>
    <row r="16559" spans="1:12" ht="28.5">
      <c r="A16559" s="14" t="s">
        <v>8</v>
      </c>
      <c r="B16559" s="14" t="s">
        <v>4163</v>
      </c>
      <c r="C16559" s="8" t="s">
        <v>1772</v>
      </c>
      <c r="D16559" s="15" t="s">
        <v>15803</v>
      </c>
      <c r="E16559" s="10" t="s">
        <v>15804</v>
      </c>
      <c r="F16559" s="14" t="s">
        <v>84</v>
      </c>
      <c r="G16559" s="16">
        <v>2</v>
      </c>
      <c r="H16559" s="43"/>
      <c r="I16559" s="12" t="str">
        <f t="shared" si="258"/>
        <v/>
      </c>
      <c r="J16559" s="17"/>
      <c r="K16559" s="17"/>
      <c r="L16559" s="17"/>
    </row>
    <row r="16560" spans="1:12" ht="28.5">
      <c r="A16560" s="14" t="s">
        <v>8</v>
      </c>
      <c r="B16560" s="14" t="s">
        <v>4163</v>
      </c>
      <c r="C16560" s="8" t="s">
        <v>1772</v>
      </c>
      <c r="D16560" s="15" t="s">
        <v>15805</v>
      </c>
      <c r="E16560" s="10" t="s">
        <v>15766</v>
      </c>
      <c r="F16560" s="14"/>
      <c r="G16560" s="16"/>
      <c r="H16560" s="43"/>
      <c r="I16560" s="12" t="str">
        <f t="shared" si="258"/>
        <v/>
      </c>
      <c r="J16560" s="17"/>
      <c r="K16560" s="17"/>
      <c r="L16560" s="17"/>
    </row>
    <row r="16561" spans="1:12" ht="327.75">
      <c r="A16561" s="14" t="s">
        <v>8</v>
      </c>
      <c r="B16561" s="14" t="s">
        <v>4163</v>
      </c>
      <c r="C16561" s="8" t="s">
        <v>1772</v>
      </c>
      <c r="D16561" s="15"/>
      <c r="E16561" s="10" t="s">
        <v>15806</v>
      </c>
      <c r="F16561" s="14"/>
      <c r="G16561" s="16"/>
      <c r="H16561" s="43"/>
      <c r="I16561" s="12" t="str">
        <f t="shared" si="258"/>
        <v/>
      </c>
      <c r="J16561" s="17"/>
      <c r="K16561" s="17"/>
      <c r="L16561" s="17"/>
    </row>
    <row r="16562" spans="1:12" ht="28.5">
      <c r="A16562" s="14" t="s">
        <v>8</v>
      </c>
      <c r="B16562" s="14" t="s">
        <v>4163</v>
      </c>
      <c r="C16562" s="8" t="s">
        <v>1772</v>
      </c>
      <c r="D16562" s="15" t="s">
        <v>15807</v>
      </c>
      <c r="E16562" s="10" t="s">
        <v>15808</v>
      </c>
      <c r="F16562" s="14" t="s">
        <v>84</v>
      </c>
      <c r="G16562" s="16">
        <v>1</v>
      </c>
      <c r="H16562" s="43"/>
      <c r="I16562" s="12" t="str">
        <f t="shared" si="258"/>
        <v/>
      </c>
      <c r="J16562" s="17"/>
      <c r="K16562" s="17"/>
      <c r="L16562" s="17"/>
    </row>
    <row r="16563" spans="1:12" ht="28.5">
      <c r="A16563" s="14" t="s">
        <v>8</v>
      </c>
      <c r="B16563" s="14" t="s">
        <v>4163</v>
      </c>
      <c r="C16563" s="8" t="s">
        <v>1772</v>
      </c>
      <c r="D16563" s="15" t="s">
        <v>15809</v>
      </c>
      <c r="E16563" s="10" t="s">
        <v>15792</v>
      </c>
      <c r="F16563" s="14" t="s">
        <v>84</v>
      </c>
      <c r="G16563" s="16">
        <v>2</v>
      </c>
      <c r="H16563" s="43"/>
      <c r="I16563" s="12" t="str">
        <f t="shared" si="258"/>
        <v/>
      </c>
      <c r="J16563" s="17"/>
      <c r="K16563" s="17"/>
      <c r="L16563" s="17"/>
    </row>
    <row r="16564" spans="1:12" ht="28.5">
      <c r="A16564" s="14" t="s">
        <v>8</v>
      </c>
      <c r="B16564" s="14" t="s">
        <v>4163</v>
      </c>
      <c r="C16564" s="8" t="s">
        <v>1772</v>
      </c>
      <c r="D16564" s="15" t="s">
        <v>15810</v>
      </c>
      <c r="E16564" s="10" t="s">
        <v>15759</v>
      </c>
      <c r="F16564" s="14"/>
      <c r="G16564" s="16"/>
      <c r="H16564" s="43"/>
      <c r="I16564" s="12" t="str">
        <f t="shared" si="258"/>
        <v/>
      </c>
      <c r="J16564" s="17"/>
      <c r="K16564" s="17"/>
      <c r="L16564" s="17"/>
    </row>
    <row r="16565" spans="1:12" ht="299.25">
      <c r="A16565" s="14" t="s">
        <v>8</v>
      </c>
      <c r="B16565" s="14" t="s">
        <v>4163</v>
      </c>
      <c r="C16565" s="8" t="s">
        <v>1772</v>
      </c>
      <c r="D16565" s="15"/>
      <c r="E16565" s="10" t="s">
        <v>15811</v>
      </c>
      <c r="F16565" s="14"/>
      <c r="G16565" s="16"/>
      <c r="H16565" s="43"/>
      <c r="I16565" s="12" t="str">
        <f t="shared" si="258"/>
        <v/>
      </c>
      <c r="J16565" s="17"/>
      <c r="K16565" s="17"/>
      <c r="L16565" s="17"/>
    </row>
    <row r="16566" spans="1:12" ht="28.5">
      <c r="A16566" s="14" t="s">
        <v>8</v>
      </c>
      <c r="B16566" s="14" t="s">
        <v>4163</v>
      </c>
      <c r="C16566" s="8" t="s">
        <v>1772</v>
      </c>
      <c r="D16566" s="15" t="s">
        <v>15812</v>
      </c>
      <c r="E16566" s="10" t="s">
        <v>15813</v>
      </c>
      <c r="F16566" s="14" t="s">
        <v>84</v>
      </c>
      <c r="G16566" s="16">
        <v>1</v>
      </c>
      <c r="H16566" s="43"/>
      <c r="I16566" s="12" t="str">
        <f t="shared" si="258"/>
        <v/>
      </c>
      <c r="J16566" s="17"/>
      <c r="K16566" s="17"/>
      <c r="L16566" s="17"/>
    </row>
    <row r="16567" spans="1:12" ht="28.5">
      <c r="A16567" s="14" t="s">
        <v>8</v>
      </c>
      <c r="B16567" s="14" t="s">
        <v>4163</v>
      </c>
      <c r="C16567" s="8" t="s">
        <v>1772</v>
      </c>
      <c r="D16567" s="15" t="s">
        <v>15814</v>
      </c>
      <c r="E16567" s="10" t="s">
        <v>15815</v>
      </c>
      <c r="F16567" s="14" t="s">
        <v>84</v>
      </c>
      <c r="G16567" s="16">
        <v>1</v>
      </c>
      <c r="H16567" s="43"/>
      <c r="I16567" s="12" t="str">
        <f t="shared" si="258"/>
        <v/>
      </c>
      <c r="J16567" s="17"/>
      <c r="K16567" s="17"/>
      <c r="L16567" s="17"/>
    </row>
    <row r="16568" spans="1:12" ht="28.5">
      <c r="A16568" s="14" t="s">
        <v>8</v>
      </c>
      <c r="B16568" s="14" t="s">
        <v>4163</v>
      </c>
      <c r="C16568" s="8" t="s">
        <v>1772</v>
      </c>
      <c r="D16568" s="15" t="s">
        <v>15816</v>
      </c>
      <c r="E16568" s="10" t="s">
        <v>15775</v>
      </c>
      <c r="F16568" s="14"/>
      <c r="G16568" s="16"/>
      <c r="H16568" s="43"/>
      <c r="I16568" s="12" t="str">
        <f t="shared" si="258"/>
        <v/>
      </c>
      <c r="J16568" s="17"/>
      <c r="K16568" s="17"/>
      <c r="L16568" s="17"/>
    </row>
    <row r="16569" spans="1:12" ht="299.25">
      <c r="A16569" s="14" t="s">
        <v>8</v>
      </c>
      <c r="B16569" s="14" t="s">
        <v>4163</v>
      </c>
      <c r="C16569" s="8" t="s">
        <v>1772</v>
      </c>
      <c r="D16569" s="15"/>
      <c r="E16569" s="10" t="s">
        <v>15817</v>
      </c>
      <c r="F16569" s="14"/>
      <c r="G16569" s="16"/>
      <c r="H16569" s="43"/>
      <c r="I16569" s="12" t="str">
        <f t="shared" si="258"/>
        <v/>
      </c>
      <c r="J16569" s="17"/>
      <c r="K16569" s="17"/>
      <c r="L16569" s="17"/>
    </row>
    <row r="16570" spans="1:12" ht="28.5">
      <c r="A16570" s="14" t="s">
        <v>8</v>
      </c>
      <c r="B16570" s="14" t="s">
        <v>4163</v>
      </c>
      <c r="C16570" s="8" t="s">
        <v>1772</v>
      </c>
      <c r="D16570" s="15" t="s">
        <v>15818</v>
      </c>
      <c r="E16570" s="10" t="s">
        <v>15819</v>
      </c>
      <c r="F16570" s="14" t="s">
        <v>84</v>
      </c>
      <c r="G16570" s="16">
        <v>1</v>
      </c>
      <c r="H16570" s="43"/>
      <c r="I16570" s="12" t="str">
        <f t="shared" si="258"/>
        <v/>
      </c>
      <c r="J16570" s="17"/>
      <c r="K16570" s="17"/>
      <c r="L16570" s="17"/>
    </row>
    <row r="16571" spans="1:12" ht="28.5">
      <c r="A16571" s="14" t="s">
        <v>8</v>
      </c>
      <c r="B16571" s="14" t="s">
        <v>4163</v>
      </c>
      <c r="C16571" s="8" t="s">
        <v>1772</v>
      </c>
      <c r="D16571" s="15" t="s">
        <v>15820</v>
      </c>
      <c r="E16571" s="10" t="s">
        <v>15775</v>
      </c>
      <c r="F16571" s="14"/>
      <c r="G16571" s="16"/>
      <c r="H16571" s="43"/>
      <c r="I16571" s="12" t="str">
        <f t="shared" si="258"/>
        <v/>
      </c>
      <c r="J16571" s="17"/>
      <c r="K16571" s="17"/>
      <c r="L16571" s="17"/>
    </row>
    <row r="16572" spans="1:12" ht="299.25">
      <c r="A16572" s="14" t="s">
        <v>8</v>
      </c>
      <c r="B16572" s="14" t="s">
        <v>4163</v>
      </c>
      <c r="C16572" s="8" t="s">
        <v>1772</v>
      </c>
      <c r="D16572" s="15"/>
      <c r="E16572" s="10" t="s">
        <v>15821</v>
      </c>
      <c r="F16572" s="14"/>
      <c r="G16572" s="16"/>
      <c r="H16572" s="43"/>
      <c r="I16572" s="12" t="str">
        <f t="shared" si="258"/>
        <v/>
      </c>
      <c r="J16572" s="17"/>
      <c r="K16572" s="17"/>
      <c r="L16572" s="17"/>
    </row>
    <row r="16573" spans="1:12" ht="28.5">
      <c r="A16573" s="14" t="s">
        <v>8</v>
      </c>
      <c r="B16573" s="14" t="s">
        <v>4163</v>
      </c>
      <c r="C16573" s="8" t="s">
        <v>1772</v>
      </c>
      <c r="D16573" s="15" t="s">
        <v>15822</v>
      </c>
      <c r="E16573" s="10" t="s">
        <v>15823</v>
      </c>
      <c r="F16573" s="14" t="s">
        <v>84</v>
      </c>
      <c r="G16573" s="16">
        <v>1</v>
      </c>
      <c r="H16573" s="43"/>
      <c r="I16573" s="12" t="str">
        <f t="shared" si="258"/>
        <v/>
      </c>
      <c r="J16573" s="17"/>
      <c r="K16573" s="17"/>
      <c r="L16573" s="17"/>
    </row>
    <row r="16574" spans="1:12" ht="28.5">
      <c r="A16574" s="14" t="s">
        <v>8</v>
      </c>
      <c r="B16574" s="14" t="s">
        <v>4352</v>
      </c>
      <c r="C16574" s="8" t="s">
        <v>1772</v>
      </c>
      <c r="D16574" s="15"/>
      <c r="E16574" s="10" t="s">
        <v>14538</v>
      </c>
      <c r="F16574" s="14"/>
      <c r="G16574" s="16"/>
      <c r="H16574" s="43"/>
      <c r="I16574" s="12" t="str">
        <f t="shared" si="258"/>
        <v/>
      </c>
      <c r="J16574" s="17"/>
      <c r="K16574" s="17"/>
      <c r="L16574" s="17"/>
    </row>
    <row r="16575" spans="1:12" ht="28.5">
      <c r="A16575" s="14" t="s">
        <v>8</v>
      </c>
      <c r="B16575" s="14" t="s">
        <v>4352</v>
      </c>
      <c r="C16575" s="8" t="s">
        <v>1772</v>
      </c>
      <c r="D16575" s="15"/>
      <c r="E16575" s="10" t="s">
        <v>15640</v>
      </c>
      <c r="F16575" s="14"/>
      <c r="G16575" s="16"/>
      <c r="H16575" s="43"/>
      <c r="I16575" s="12" t="str">
        <f t="shared" si="258"/>
        <v/>
      </c>
      <c r="J16575" s="17"/>
      <c r="K16575" s="17"/>
      <c r="L16575" s="17"/>
    </row>
    <row r="16576" spans="1:12" ht="28.5">
      <c r="A16576" s="14" t="s">
        <v>8</v>
      </c>
      <c r="B16576" s="14" t="s">
        <v>4352</v>
      </c>
      <c r="C16576" s="8" t="s">
        <v>1772</v>
      </c>
      <c r="D16576" s="15" t="s">
        <v>15824</v>
      </c>
      <c r="E16576" s="10" t="s">
        <v>15648</v>
      </c>
      <c r="F16576" s="14"/>
      <c r="G16576" s="16"/>
      <c r="H16576" s="43"/>
      <c r="I16576" s="12" t="str">
        <f t="shared" si="258"/>
        <v/>
      </c>
      <c r="J16576" s="17"/>
      <c r="K16576" s="17"/>
      <c r="L16576" s="17"/>
    </row>
    <row r="16577" spans="1:12" ht="399">
      <c r="A16577" s="14" t="s">
        <v>8</v>
      </c>
      <c r="B16577" s="14" t="s">
        <v>4352</v>
      </c>
      <c r="C16577" s="8" t="s">
        <v>1772</v>
      </c>
      <c r="D16577" s="15"/>
      <c r="E16577" s="10" t="s">
        <v>15825</v>
      </c>
      <c r="F16577" s="14"/>
      <c r="G16577" s="16"/>
      <c r="H16577" s="43"/>
      <c r="I16577" s="12" t="str">
        <f t="shared" si="258"/>
        <v/>
      </c>
      <c r="J16577" s="17"/>
      <c r="K16577" s="17"/>
      <c r="L16577" s="17"/>
    </row>
    <row r="16578" spans="1:12" ht="28.5">
      <c r="A16578" s="14" t="s">
        <v>8</v>
      </c>
      <c r="B16578" s="14" t="s">
        <v>4352</v>
      </c>
      <c r="C16578" s="8" t="s">
        <v>1772</v>
      </c>
      <c r="D16578" s="15"/>
      <c r="E16578" s="10" t="s">
        <v>15708</v>
      </c>
      <c r="F16578" s="14"/>
      <c r="G16578" s="16"/>
      <c r="H16578" s="43"/>
      <c r="I16578" s="12" t="str">
        <f t="shared" si="258"/>
        <v/>
      </c>
      <c r="J16578" s="17"/>
      <c r="K16578" s="17"/>
      <c r="L16578" s="17"/>
    </row>
    <row r="16579" spans="1:12" ht="42.75">
      <c r="A16579" s="14" t="s">
        <v>8</v>
      </c>
      <c r="B16579" s="14" t="s">
        <v>4352</v>
      </c>
      <c r="C16579" s="8" t="s">
        <v>1772</v>
      </c>
      <c r="D16579" s="15"/>
      <c r="E16579" s="10" t="s">
        <v>15709</v>
      </c>
      <c r="F16579" s="14"/>
      <c r="G16579" s="16"/>
      <c r="H16579" s="43"/>
      <c r="I16579" s="12" t="str">
        <f t="shared" si="258"/>
        <v/>
      </c>
      <c r="J16579" s="17"/>
      <c r="K16579" s="17"/>
      <c r="L16579" s="17"/>
    </row>
    <row r="16580" spans="1:12" ht="28.5">
      <c r="A16580" s="14" t="s">
        <v>8</v>
      </c>
      <c r="B16580" s="14" t="s">
        <v>4352</v>
      </c>
      <c r="C16580" s="8" t="s">
        <v>1772</v>
      </c>
      <c r="D16580" s="15"/>
      <c r="E16580" s="10" t="s">
        <v>15644</v>
      </c>
      <c r="F16580" s="14"/>
      <c r="G16580" s="16"/>
      <c r="H16580" s="43"/>
      <c r="I16580" s="12" t="str">
        <f t="shared" ref="I16580:I16643" si="259">IF(AND(G16580&lt;&gt;"",H16580&lt;&gt;""),G16580*H16580,"")</f>
        <v/>
      </c>
      <c r="J16580" s="17"/>
      <c r="K16580" s="17"/>
      <c r="L16580" s="17"/>
    </row>
    <row r="16581" spans="1:12" ht="28.5">
      <c r="A16581" s="14" t="s">
        <v>8</v>
      </c>
      <c r="B16581" s="14" t="s">
        <v>4352</v>
      </c>
      <c r="C16581" s="8" t="s">
        <v>1772</v>
      </c>
      <c r="D16581" s="15"/>
      <c r="E16581" s="10" t="s">
        <v>4420</v>
      </c>
      <c r="F16581" s="14"/>
      <c r="G16581" s="16"/>
      <c r="H16581" s="43"/>
      <c r="I16581" s="12" t="str">
        <f t="shared" si="259"/>
        <v/>
      </c>
      <c r="J16581" s="17"/>
      <c r="K16581" s="17"/>
      <c r="L16581" s="17"/>
    </row>
    <row r="16582" spans="1:12" ht="28.5">
      <c r="A16582" s="14" t="s">
        <v>8</v>
      </c>
      <c r="B16582" s="14" t="s">
        <v>4352</v>
      </c>
      <c r="C16582" s="8" t="s">
        <v>1772</v>
      </c>
      <c r="D16582" s="15" t="s">
        <v>15826</v>
      </c>
      <c r="E16582" s="10" t="s">
        <v>15827</v>
      </c>
      <c r="F16582" s="14" t="s">
        <v>84</v>
      </c>
      <c r="G16582" s="16">
        <v>1</v>
      </c>
      <c r="H16582" s="43"/>
      <c r="I16582" s="12" t="str">
        <f t="shared" si="259"/>
        <v/>
      </c>
      <c r="J16582" s="17"/>
      <c r="K16582" s="17"/>
      <c r="L16582" s="17"/>
    </row>
    <row r="16583" spans="1:12" ht="42.75">
      <c r="A16583" s="14" t="s">
        <v>8</v>
      </c>
      <c r="B16583" s="14" t="s">
        <v>4352</v>
      </c>
      <c r="C16583" s="8" t="s">
        <v>1772</v>
      </c>
      <c r="D16583" s="15" t="s">
        <v>15828</v>
      </c>
      <c r="E16583" s="10" t="s">
        <v>15829</v>
      </c>
      <c r="F16583" s="14" t="s">
        <v>84</v>
      </c>
      <c r="G16583" s="16">
        <v>1</v>
      </c>
      <c r="H16583" s="43"/>
      <c r="I16583" s="12" t="str">
        <f t="shared" si="259"/>
        <v/>
      </c>
      <c r="J16583" s="17"/>
      <c r="K16583" s="17"/>
      <c r="L16583" s="17"/>
    </row>
    <row r="16584" spans="1:12" ht="28.5">
      <c r="A16584" s="14" t="s">
        <v>8</v>
      </c>
      <c r="B16584" s="14" t="s">
        <v>4352</v>
      </c>
      <c r="C16584" s="8" t="s">
        <v>1772</v>
      </c>
      <c r="D16584" s="15" t="s">
        <v>15830</v>
      </c>
      <c r="E16584" s="10" t="s">
        <v>15831</v>
      </c>
      <c r="F16584" s="14" t="s">
        <v>84</v>
      </c>
      <c r="G16584" s="16">
        <v>1</v>
      </c>
      <c r="H16584" s="43"/>
      <c r="I16584" s="12" t="str">
        <f t="shared" si="259"/>
        <v/>
      </c>
      <c r="J16584" s="17"/>
      <c r="K16584" s="17"/>
      <c r="L16584" s="17"/>
    </row>
    <row r="16585" spans="1:12" ht="28.5">
      <c r="A16585" s="14" t="s">
        <v>8</v>
      </c>
      <c r="B16585" s="14" t="s">
        <v>4352</v>
      </c>
      <c r="C16585" s="8" t="s">
        <v>1772</v>
      </c>
      <c r="D16585" s="15" t="s">
        <v>15832</v>
      </c>
      <c r="E16585" s="10" t="s">
        <v>15833</v>
      </c>
      <c r="F16585" s="14" t="s">
        <v>84</v>
      </c>
      <c r="G16585" s="16">
        <v>1</v>
      </c>
      <c r="H16585" s="43"/>
      <c r="I16585" s="12" t="str">
        <f t="shared" si="259"/>
        <v/>
      </c>
      <c r="J16585" s="17"/>
      <c r="K16585" s="17"/>
      <c r="L16585" s="17"/>
    </row>
    <row r="16586" spans="1:12" ht="28.5">
      <c r="A16586" s="14" t="s">
        <v>8</v>
      </c>
      <c r="B16586" s="14" t="s">
        <v>4352</v>
      </c>
      <c r="C16586" s="8" t="s">
        <v>1772</v>
      </c>
      <c r="D16586" s="15" t="s">
        <v>15834</v>
      </c>
      <c r="E16586" s="10" t="s">
        <v>15835</v>
      </c>
      <c r="F16586" s="14" t="s">
        <v>84</v>
      </c>
      <c r="G16586" s="16">
        <v>1</v>
      </c>
      <c r="H16586" s="43"/>
      <c r="I16586" s="12" t="str">
        <f t="shared" si="259"/>
        <v/>
      </c>
      <c r="J16586" s="17"/>
      <c r="K16586" s="17"/>
      <c r="L16586" s="17"/>
    </row>
    <row r="16587" spans="1:12" ht="28.5">
      <c r="A16587" s="14" t="s">
        <v>8</v>
      </c>
      <c r="B16587" s="14" t="s">
        <v>4352</v>
      </c>
      <c r="C16587" s="8" t="s">
        <v>1772</v>
      </c>
      <c r="D16587" s="15" t="s">
        <v>15836</v>
      </c>
      <c r="E16587" s="10" t="s">
        <v>15837</v>
      </c>
      <c r="F16587" s="14" t="s">
        <v>84</v>
      </c>
      <c r="G16587" s="16">
        <v>1</v>
      </c>
      <c r="H16587" s="43"/>
      <c r="I16587" s="12" t="str">
        <f t="shared" si="259"/>
        <v/>
      </c>
      <c r="J16587" s="17"/>
      <c r="K16587" s="17"/>
      <c r="L16587" s="17"/>
    </row>
    <row r="16588" spans="1:12" ht="28.5">
      <c r="A16588" s="14" t="s">
        <v>8</v>
      </c>
      <c r="B16588" s="14" t="s">
        <v>4352</v>
      </c>
      <c r="C16588" s="8" t="s">
        <v>1772</v>
      </c>
      <c r="D16588" s="15" t="s">
        <v>15838</v>
      </c>
      <c r="E16588" s="10" t="s">
        <v>15839</v>
      </c>
      <c r="F16588" s="14" t="s">
        <v>84</v>
      </c>
      <c r="G16588" s="16">
        <v>1</v>
      </c>
      <c r="H16588" s="43"/>
      <c r="I16588" s="12" t="str">
        <f t="shared" si="259"/>
        <v/>
      </c>
      <c r="J16588" s="17"/>
      <c r="K16588" s="17"/>
      <c r="L16588" s="17"/>
    </row>
    <row r="16589" spans="1:12" ht="28.5">
      <c r="A16589" s="14" t="s">
        <v>8</v>
      </c>
      <c r="B16589" s="14" t="s">
        <v>4352</v>
      </c>
      <c r="C16589" s="8" t="s">
        <v>1772</v>
      </c>
      <c r="D16589" s="15" t="s">
        <v>15840</v>
      </c>
      <c r="E16589" s="10" t="s">
        <v>15841</v>
      </c>
      <c r="F16589" s="14" t="s">
        <v>84</v>
      </c>
      <c r="G16589" s="16">
        <v>1</v>
      </c>
      <c r="H16589" s="43"/>
      <c r="I16589" s="12" t="str">
        <f t="shared" si="259"/>
        <v/>
      </c>
      <c r="J16589" s="17"/>
      <c r="K16589" s="17"/>
      <c r="L16589" s="17"/>
    </row>
    <row r="16590" spans="1:12" ht="28.5">
      <c r="A16590" s="14" t="s">
        <v>8</v>
      </c>
      <c r="B16590" s="14" t="s">
        <v>4352</v>
      </c>
      <c r="C16590" s="8" t="s">
        <v>1772</v>
      </c>
      <c r="D16590" s="15"/>
      <c r="E16590" s="10" t="s">
        <v>4422</v>
      </c>
      <c r="F16590" s="14" t="s">
        <v>84</v>
      </c>
      <c r="G16590" s="16"/>
      <c r="H16590" s="43"/>
      <c r="I16590" s="12" t="str">
        <f t="shared" si="259"/>
        <v/>
      </c>
      <c r="J16590" s="17"/>
      <c r="K16590" s="17"/>
      <c r="L16590" s="17"/>
    </row>
    <row r="16591" spans="1:12" ht="42.75">
      <c r="A16591" s="14" t="s">
        <v>8</v>
      </c>
      <c r="B16591" s="14" t="s">
        <v>4352</v>
      </c>
      <c r="C16591" s="8" t="s">
        <v>1772</v>
      </c>
      <c r="D16591" s="15" t="s">
        <v>15842</v>
      </c>
      <c r="E16591" s="10" t="s">
        <v>15843</v>
      </c>
      <c r="F16591" s="14" t="s">
        <v>84</v>
      </c>
      <c r="G16591" s="16">
        <v>1</v>
      </c>
      <c r="H16591" s="43"/>
      <c r="I16591" s="12" t="str">
        <f t="shared" si="259"/>
        <v/>
      </c>
      <c r="J16591" s="17"/>
      <c r="K16591" s="17"/>
      <c r="L16591" s="17"/>
    </row>
    <row r="16592" spans="1:12" ht="28.5">
      <c r="A16592" s="14" t="s">
        <v>8</v>
      </c>
      <c r="B16592" s="14" t="s">
        <v>4352</v>
      </c>
      <c r="C16592" s="8" t="s">
        <v>1772</v>
      </c>
      <c r="D16592" s="15" t="s">
        <v>15844</v>
      </c>
      <c r="E16592" s="10" t="s">
        <v>15845</v>
      </c>
      <c r="F16592" s="14" t="s">
        <v>84</v>
      </c>
      <c r="G16592" s="16">
        <v>1</v>
      </c>
      <c r="H16592" s="43"/>
      <c r="I16592" s="12" t="str">
        <f t="shared" si="259"/>
        <v/>
      </c>
      <c r="J16592" s="17"/>
      <c r="K16592" s="17"/>
      <c r="L16592" s="17"/>
    </row>
    <row r="16593" spans="1:12" ht="28.5">
      <c r="A16593" s="14" t="s">
        <v>8</v>
      </c>
      <c r="B16593" s="14" t="s">
        <v>4352</v>
      </c>
      <c r="C16593" s="8" t="s">
        <v>1772</v>
      </c>
      <c r="D16593" s="15" t="s">
        <v>15846</v>
      </c>
      <c r="E16593" s="10" t="s">
        <v>15847</v>
      </c>
      <c r="F16593" s="14" t="s">
        <v>84</v>
      </c>
      <c r="G16593" s="16">
        <v>1</v>
      </c>
      <c r="H16593" s="43"/>
      <c r="I16593" s="12" t="str">
        <f t="shared" si="259"/>
        <v/>
      </c>
      <c r="J16593" s="17"/>
      <c r="K16593" s="17"/>
      <c r="L16593" s="17"/>
    </row>
    <row r="16594" spans="1:12" ht="28.5">
      <c r="A16594" s="14" t="s">
        <v>8</v>
      </c>
      <c r="B16594" s="14" t="s">
        <v>4352</v>
      </c>
      <c r="C16594" s="8" t="s">
        <v>1772</v>
      </c>
      <c r="D16594" s="15" t="s">
        <v>15848</v>
      </c>
      <c r="E16594" s="10" t="s">
        <v>15849</v>
      </c>
      <c r="F16594" s="14" t="s">
        <v>84</v>
      </c>
      <c r="G16594" s="16">
        <v>1</v>
      </c>
      <c r="H16594" s="43"/>
      <c r="I16594" s="12" t="str">
        <f t="shared" si="259"/>
        <v/>
      </c>
      <c r="J16594" s="17"/>
      <c r="K16594" s="17"/>
      <c r="L16594" s="17"/>
    </row>
    <row r="16595" spans="1:12" ht="28.5">
      <c r="A16595" s="14" t="s">
        <v>8</v>
      </c>
      <c r="B16595" s="14" t="s">
        <v>4352</v>
      </c>
      <c r="C16595" s="8" t="s">
        <v>1772</v>
      </c>
      <c r="D16595" s="15"/>
      <c r="E16595" s="10" t="s">
        <v>4424</v>
      </c>
      <c r="F16595" s="14"/>
      <c r="G16595" s="16"/>
      <c r="H16595" s="43"/>
      <c r="I16595" s="12" t="str">
        <f t="shared" si="259"/>
        <v/>
      </c>
      <c r="J16595" s="17"/>
      <c r="K16595" s="17"/>
      <c r="L16595" s="17"/>
    </row>
    <row r="16596" spans="1:12" ht="28.5">
      <c r="A16596" s="14" t="s">
        <v>8</v>
      </c>
      <c r="B16596" s="14" t="s">
        <v>4352</v>
      </c>
      <c r="C16596" s="8" t="s">
        <v>1772</v>
      </c>
      <c r="D16596" s="15" t="s">
        <v>15850</v>
      </c>
      <c r="E16596" s="10" t="s">
        <v>15851</v>
      </c>
      <c r="F16596" s="14" t="s">
        <v>84</v>
      </c>
      <c r="G16596" s="16">
        <v>1</v>
      </c>
      <c r="H16596" s="43"/>
      <c r="I16596" s="12" t="str">
        <f t="shared" si="259"/>
        <v/>
      </c>
      <c r="J16596" s="17"/>
      <c r="K16596" s="17"/>
      <c r="L16596" s="17"/>
    </row>
    <row r="16597" spans="1:12" ht="28.5">
      <c r="A16597" s="14" t="s">
        <v>8</v>
      </c>
      <c r="B16597" s="14" t="s">
        <v>4352</v>
      </c>
      <c r="C16597" s="8" t="s">
        <v>1772</v>
      </c>
      <c r="D16597" s="15" t="s">
        <v>15852</v>
      </c>
      <c r="E16597" s="10" t="s">
        <v>15853</v>
      </c>
      <c r="F16597" s="14" t="s">
        <v>84</v>
      </c>
      <c r="G16597" s="16">
        <v>1</v>
      </c>
      <c r="H16597" s="43"/>
      <c r="I16597" s="12" t="str">
        <f t="shared" si="259"/>
        <v/>
      </c>
      <c r="J16597" s="17"/>
      <c r="K16597" s="17"/>
      <c r="L16597" s="17"/>
    </row>
    <row r="16598" spans="1:12" ht="28.5">
      <c r="A16598" s="14" t="s">
        <v>8</v>
      </c>
      <c r="B16598" s="14" t="s">
        <v>4352</v>
      </c>
      <c r="C16598" s="8" t="s">
        <v>1772</v>
      </c>
      <c r="D16598" s="15" t="s">
        <v>15854</v>
      </c>
      <c r="E16598" s="10" t="s">
        <v>15855</v>
      </c>
      <c r="F16598" s="14" t="s">
        <v>84</v>
      </c>
      <c r="G16598" s="16">
        <v>1</v>
      </c>
      <c r="H16598" s="43"/>
      <c r="I16598" s="12" t="str">
        <f t="shared" si="259"/>
        <v/>
      </c>
      <c r="J16598" s="17"/>
      <c r="K16598" s="17"/>
      <c r="L16598" s="17"/>
    </row>
    <row r="16599" spans="1:12" ht="28.5">
      <c r="A16599" s="14" t="s">
        <v>8</v>
      </c>
      <c r="B16599" s="14" t="s">
        <v>4352</v>
      </c>
      <c r="C16599" s="8" t="s">
        <v>1772</v>
      </c>
      <c r="D16599" s="15" t="s">
        <v>15856</v>
      </c>
      <c r="E16599" s="10" t="s">
        <v>15857</v>
      </c>
      <c r="F16599" s="14" t="s">
        <v>84</v>
      </c>
      <c r="G16599" s="16">
        <v>1</v>
      </c>
      <c r="H16599" s="43"/>
      <c r="I16599" s="12" t="str">
        <f t="shared" si="259"/>
        <v/>
      </c>
      <c r="J16599" s="17"/>
      <c r="K16599" s="17"/>
      <c r="L16599" s="17"/>
    </row>
    <row r="16600" spans="1:12" ht="28.5">
      <c r="A16600" s="14" t="s">
        <v>8</v>
      </c>
      <c r="B16600" s="14" t="s">
        <v>4352</v>
      </c>
      <c r="C16600" s="8" t="s">
        <v>1772</v>
      </c>
      <c r="D16600" s="15" t="s">
        <v>15858</v>
      </c>
      <c r="E16600" s="10" t="s">
        <v>15859</v>
      </c>
      <c r="F16600" s="14" t="s">
        <v>84</v>
      </c>
      <c r="G16600" s="16">
        <v>1</v>
      </c>
      <c r="H16600" s="43"/>
      <c r="I16600" s="12" t="str">
        <f t="shared" si="259"/>
        <v/>
      </c>
      <c r="J16600" s="17"/>
      <c r="K16600" s="17"/>
      <c r="L16600" s="17"/>
    </row>
    <row r="16601" spans="1:12" ht="28.5">
      <c r="A16601" s="14" t="s">
        <v>8</v>
      </c>
      <c r="B16601" s="14" t="s">
        <v>4352</v>
      </c>
      <c r="C16601" s="8" t="s">
        <v>1772</v>
      </c>
      <c r="D16601" s="15" t="s">
        <v>15860</v>
      </c>
      <c r="E16601" s="10" t="s">
        <v>15861</v>
      </c>
      <c r="F16601" s="14" t="s">
        <v>84</v>
      </c>
      <c r="G16601" s="16">
        <v>1</v>
      </c>
      <c r="H16601" s="43"/>
      <c r="I16601" s="12" t="str">
        <f t="shared" si="259"/>
        <v/>
      </c>
      <c r="J16601" s="17"/>
      <c r="K16601" s="17"/>
      <c r="L16601" s="17"/>
    </row>
    <row r="16602" spans="1:12" ht="28.5">
      <c r="A16602" s="14" t="s">
        <v>8</v>
      </c>
      <c r="B16602" s="14" t="s">
        <v>4352</v>
      </c>
      <c r="C16602" s="8" t="s">
        <v>1772</v>
      </c>
      <c r="D16602" s="15" t="s">
        <v>15862</v>
      </c>
      <c r="E16602" s="10" t="s">
        <v>15863</v>
      </c>
      <c r="F16602" s="14" t="s">
        <v>84</v>
      </c>
      <c r="G16602" s="16">
        <v>1</v>
      </c>
      <c r="H16602" s="43"/>
      <c r="I16602" s="12" t="str">
        <f t="shared" si="259"/>
        <v/>
      </c>
      <c r="J16602" s="17"/>
      <c r="K16602" s="17"/>
      <c r="L16602" s="17"/>
    </row>
    <row r="16603" spans="1:12" ht="28.5">
      <c r="A16603" s="14" t="s">
        <v>8</v>
      </c>
      <c r="B16603" s="14" t="s">
        <v>4352</v>
      </c>
      <c r="C16603" s="8" t="s">
        <v>1772</v>
      </c>
      <c r="D16603" s="15" t="s">
        <v>15864</v>
      </c>
      <c r="E16603" s="10" t="s">
        <v>15865</v>
      </c>
      <c r="F16603" s="14" t="s">
        <v>84</v>
      </c>
      <c r="G16603" s="16">
        <v>1</v>
      </c>
      <c r="H16603" s="43"/>
      <c r="I16603" s="12" t="str">
        <f t="shared" si="259"/>
        <v/>
      </c>
      <c r="J16603" s="17"/>
      <c r="K16603" s="17"/>
      <c r="L16603" s="17"/>
    </row>
    <row r="16604" spans="1:12" ht="28.5">
      <c r="A16604" s="14" t="s">
        <v>8</v>
      </c>
      <c r="B16604" s="14" t="s">
        <v>4352</v>
      </c>
      <c r="C16604" s="8" t="s">
        <v>1772</v>
      </c>
      <c r="D16604" s="15" t="s">
        <v>15866</v>
      </c>
      <c r="E16604" s="10" t="s">
        <v>15867</v>
      </c>
      <c r="F16604" s="14"/>
      <c r="G16604" s="16"/>
      <c r="H16604" s="43"/>
      <c r="I16604" s="12" t="str">
        <f t="shared" si="259"/>
        <v/>
      </c>
      <c r="J16604" s="17"/>
      <c r="K16604" s="17"/>
      <c r="L16604" s="17"/>
    </row>
    <row r="16605" spans="1:12" ht="199.5">
      <c r="A16605" s="14" t="s">
        <v>8</v>
      </c>
      <c r="B16605" s="14" t="s">
        <v>4352</v>
      </c>
      <c r="C16605" s="8" t="s">
        <v>1772</v>
      </c>
      <c r="D16605" s="15"/>
      <c r="E16605" s="10" t="s">
        <v>15868</v>
      </c>
      <c r="F16605" s="14"/>
      <c r="G16605" s="16"/>
      <c r="H16605" s="43"/>
      <c r="I16605" s="12" t="str">
        <f t="shared" si="259"/>
        <v/>
      </c>
      <c r="J16605" s="17"/>
      <c r="K16605" s="17"/>
      <c r="L16605" s="17"/>
    </row>
    <row r="16606" spans="1:12" ht="28.5">
      <c r="A16606" s="14" t="s">
        <v>8</v>
      </c>
      <c r="B16606" s="14" t="s">
        <v>4352</v>
      </c>
      <c r="C16606" s="8" t="s">
        <v>1772</v>
      </c>
      <c r="D16606" s="15"/>
      <c r="E16606" s="10" t="s">
        <v>1197</v>
      </c>
      <c r="F16606" s="14"/>
      <c r="G16606" s="16"/>
      <c r="H16606" s="43"/>
      <c r="I16606" s="12" t="str">
        <f t="shared" si="259"/>
        <v/>
      </c>
      <c r="J16606" s="17"/>
      <c r="K16606" s="17"/>
      <c r="L16606" s="17"/>
    </row>
    <row r="16607" spans="1:12" ht="28.5">
      <c r="A16607" s="14" t="s">
        <v>8</v>
      </c>
      <c r="B16607" s="14" t="s">
        <v>4352</v>
      </c>
      <c r="C16607" s="8" t="s">
        <v>1772</v>
      </c>
      <c r="D16607" s="15" t="s">
        <v>15869</v>
      </c>
      <c r="E16607" s="10" t="s">
        <v>15870</v>
      </c>
      <c r="F16607" s="14" t="s">
        <v>84</v>
      </c>
      <c r="G16607" s="16">
        <v>1</v>
      </c>
      <c r="H16607" s="43"/>
      <c r="I16607" s="12" t="str">
        <f t="shared" si="259"/>
        <v/>
      </c>
      <c r="J16607" s="17"/>
      <c r="K16607" s="17"/>
      <c r="L16607" s="17"/>
    </row>
    <row r="16608" spans="1:12" ht="28.5">
      <c r="A16608" s="14" t="s">
        <v>8</v>
      </c>
      <c r="B16608" s="14" t="s">
        <v>4352</v>
      </c>
      <c r="C16608" s="8" t="s">
        <v>1772</v>
      </c>
      <c r="D16608" s="15" t="s">
        <v>15871</v>
      </c>
      <c r="E16608" s="10" t="s">
        <v>15872</v>
      </c>
      <c r="F16608" s="14" t="s">
        <v>84</v>
      </c>
      <c r="G16608" s="16">
        <v>1</v>
      </c>
      <c r="H16608" s="43"/>
      <c r="I16608" s="12" t="str">
        <f t="shared" si="259"/>
        <v/>
      </c>
      <c r="J16608" s="17"/>
      <c r="K16608" s="17"/>
      <c r="L16608" s="17"/>
    </row>
    <row r="16609" spans="1:12" ht="28.5">
      <c r="A16609" s="14" t="s">
        <v>8</v>
      </c>
      <c r="B16609" s="14" t="s">
        <v>4352</v>
      </c>
      <c r="C16609" s="8" t="s">
        <v>1772</v>
      </c>
      <c r="D16609" s="15" t="s">
        <v>15873</v>
      </c>
      <c r="E16609" s="10" t="s">
        <v>15719</v>
      </c>
      <c r="F16609" s="14"/>
      <c r="G16609" s="16"/>
      <c r="H16609" s="43"/>
      <c r="I16609" s="12" t="str">
        <f t="shared" si="259"/>
        <v/>
      </c>
      <c r="J16609" s="17"/>
      <c r="K16609" s="17"/>
      <c r="L16609" s="17"/>
    </row>
    <row r="16610" spans="1:12" ht="199.5">
      <c r="A16610" s="14" t="s">
        <v>8</v>
      </c>
      <c r="B16610" s="14" t="s">
        <v>4352</v>
      </c>
      <c r="C16610" s="8" t="s">
        <v>1772</v>
      </c>
      <c r="D16610" s="15"/>
      <c r="E16610" s="10" t="s">
        <v>15874</v>
      </c>
      <c r="F16610" s="14"/>
      <c r="G16610" s="16"/>
      <c r="H16610" s="43"/>
      <c r="I16610" s="12" t="str">
        <f t="shared" si="259"/>
        <v/>
      </c>
      <c r="J16610" s="17"/>
      <c r="K16610" s="17"/>
      <c r="L16610" s="17"/>
    </row>
    <row r="16611" spans="1:12" ht="28.5">
      <c r="A16611" s="14" t="s">
        <v>8</v>
      </c>
      <c r="B16611" s="14" t="s">
        <v>4352</v>
      </c>
      <c r="C16611" s="8" t="s">
        <v>1772</v>
      </c>
      <c r="D16611" s="15"/>
      <c r="E16611" s="10" t="s">
        <v>1197</v>
      </c>
      <c r="F16611" s="14"/>
      <c r="G16611" s="16"/>
      <c r="H16611" s="43"/>
      <c r="I16611" s="12" t="str">
        <f t="shared" si="259"/>
        <v/>
      </c>
      <c r="J16611" s="17"/>
      <c r="K16611" s="17"/>
      <c r="L16611" s="17"/>
    </row>
    <row r="16612" spans="1:12" ht="28.5">
      <c r="A16612" s="14" t="s">
        <v>8</v>
      </c>
      <c r="B16612" s="14" t="s">
        <v>4352</v>
      </c>
      <c r="C16612" s="8" t="s">
        <v>1772</v>
      </c>
      <c r="D16612" s="15"/>
      <c r="E16612" s="10" t="s">
        <v>4420</v>
      </c>
      <c r="F16612" s="14"/>
      <c r="G16612" s="16"/>
      <c r="H16612" s="43"/>
      <c r="I16612" s="12" t="str">
        <f t="shared" si="259"/>
        <v/>
      </c>
      <c r="J16612" s="17"/>
      <c r="K16612" s="17"/>
      <c r="L16612" s="17"/>
    </row>
    <row r="16613" spans="1:12" ht="42.75">
      <c r="A16613" s="14" t="s">
        <v>8</v>
      </c>
      <c r="B16613" s="14" t="s">
        <v>4352</v>
      </c>
      <c r="C16613" s="8" t="s">
        <v>1772</v>
      </c>
      <c r="D16613" s="15" t="s">
        <v>15875</v>
      </c>
      <c r="E16613" s="10" t="s">
        <v>15876</v>
      </c>
      <c r="F16613" s="14" t="s">
        <v>84</v>
      </c>
      <c r="G16613" s="16">
        <v>5</v>
      </c>
      <c r="H16613" s="43"/>
      <c r="I16613" s="12" t="str">
        <f t="shared" si="259"/>
        <v/>
      </c>
      <c r="J16613" s="17"/>
      <c r="K16613" s="17"/>
      <c r="L16613" s="17"/>
    </row>
    <row r="16614" spans="1:12" ht="28.5">
      <c r="A16614" s="14" t="s">
        <v>8</v>
      </c>
      <c r="B16614" s="14" t="s">
        <v>4352</v>
      </c>
      <c r="C16614" s="8" t="s">
        <v>1772</v>
      </c>
      <c r="D16614" s="15"/>
      <c r="E16614" s="10" t="s">
        <v>4422</v>
      </c>
      <c r="F16614" s="14"/>
      <c r="G16614" s="16"/>
      <c r="H16614" s="43"/>
      <c r="I16614" s="12" t="str">
        <f t="shared" si="259"/>
        <v/>
      </c>
      <c r="J16614" s="17"/>
      <c r="K16614" s="17"/>
      <c r="L16614" s="17"/>
    </row>
    <row r="16615" spans="1:12" ht="28.5">
      <c r="A16615" s="14" t="s">
        <v>8</v>
      </c>
      <c r="B16615" s="14" t="s">
        <v>4352</v>
      </c>
      <c r="C16615" s="8" t="s">
        <v>1772</v>
      </c>
      <c r="D16615" s="15" t="s">
        <v>15877</v>
      </c>
      <c r="E16615" s="10" t="s">
        <v>15878</v>
      </c>
      <c r="F16615" s="14" t="s">
        <v>84</v>
      </c>
      <c r="G16615" s="16">
        <v>1</v>
      </c>
      <c r="H16615" s="43"/>
      <c r="I16615" s="12" t="str">
        <f t="shared" si="259"/>
        <v/>
      </c>
      <c r="J16615" s="17"/>
      <c r="K16615" s="17"/>
      <c r="L16615" s="17"/>
    </row>
    <row r="16616" spans="1:12" ht="28.5">
      <c r="A16616" s="14" t="s">
        <v>8</v>
      </c>
      <c r="B16616" s="14" t="s">
        <v>4352</v>
      </c>
      <c r="C16616" s="8" t="s">
        <v>1772</v>
      </c>
      <c r="D16616" s="15"/>
      <c r="E16616" s="10" t="s">
        <v>4424</v>
      </c>
      <c r="F16616" s="14"/>
      <c r="G16616" s="16"/>
      <c r="H16616" s="43"/>
      <c r="I16616" s="12" t="str">
        <f t="shared" si="259"/>
        <v/>
      </c>
      <c r="J16616" s="17"/>
      <c r="K16616" s="17"/>
      <c r="L16616" s="17"/>
    </row>
    <row r="16617" spans="1:12" ht="42.75">
      <c r="A16617" s="14" t="s">
        <v>8</v>
      </c>
      <c r="B16617" s="14" t="s">
        <v>4352</v>
      </c>
      <c r="C16617" s="8" t="s">
        <v>1772</v>
      </c>
      <c r="D16617" s="15" t="s">
        <v>15879</v>
      </c>
      <c r="E16617" s="10" t="s">
        <v>15880</v>
      </c>
      <c r="F16617" s="14" t="s">
        <v>84</v>
      </c>
      <c r="G16617" s="16">
        <v>2</v>
      </c>
      <c r="H16617" s="43"/>
      <c r="I16617" s="12" t="str">
        <f t="shared" si="259"/>
        <v/>
      </c>
      <c r="J16617" s="17"/>
      <c r="K16617" s="17"/>
      <c r="L16617" s="17"/>
    </row>
    <row r="16618" spans="1:12" ht="28.5">
      <c r="A16618" s="14" t="s">
        <v>8</v>
      </c>
      <c r="B16618" s="14" t="s">
        <v>4352</v>
      </c>
      <c r="C16618" s="8" t="s">
        <v>1772</v>
      </c>
      <c r="D16618" s="15" t="s">
        <v>15881</v>
      </c>
      <c r="E16618" s="10" t="s">
        <v>15759</v>
      </c>
      <c r="F16618" s="14"/>
      <c r="G16618" s="16"/>
      <c r="H16618" s="43"/>
      <c r="I16618" s="12" t="str">
        <f t="shared" si="259"/>
        <v/>
      </c>
      <c r="J16618" s="17"/>
      <c r="K16618" s="17"/>
      <c r="L16618" s="17"/>
    </row>
    <row r="16619" spans="1:12" ht="171">
      <c r="A16619" s="14" t="s">
        <v>8</v>
      </c>
      <c r="B16619" s="14" t="s">
        <v>4352</v>
      </c>
      <c r="C16619" s="8" t="s">
        <v>1772</v>
      </c>
      <c r="D16619" s="15"/>
      <c r="E16619" s="10" t="s">
        <v>15720</v>
      </c>
      <c r="F16619" s="14"/>
      <c r="G16619" s="16"/>
      <c r="H16619" s="43"/>
      <c r="I16619" s="12" t="str">
        <f t="shared" si="259"/>
        <v/>
      </c>
      <c r="J16619" s="17"/>
      <c r="K16619" s="17"/>
      <c r="L16619" s="17"/>
    </row>
    <row r="16620" spans="1:12" ht="28.5">
      <c r="A16620" s="14" t="s">
        <v>8</v>
      </c>
      <c r="B16620" s="14" t="s">
        <v>4352</v>
      </c>
      <c r="C16620" s="8" t="s">
        <v>1772</v>
      </c>
      <c r="D16620" s="15"/>
      <c r="E16620" s="10" t="s">
        <v>4420</v>
      </c>
      <c r="F16620" s="14"/>
      <c r="G16620" s="16"/>
      <c r="H16620" s="43"/>
      <c r="I16620" s="12" t="str">
        <f t="shared" si="259"/>
        <v/>
      </c>
      <c r="J16620" s="17"/>
      <c r="K16620" s="17"/>
      <c r="L16620" s="17"/>
    </row>
    <row r="16621" spans="1:12" ht="28.5">
      <c r="A16621" s="14" t="s">
        <v>8</v>
      </c>
      <c r="B16621" s="14" t="s">
        <v>4352</v>
      </c>
      <c r="C16621" s="8" t="s">
        <v>1772</v>
      </c>
      <c r="D16621" s="15" t="s">
        <v>15882</v>
      </c>
      <c r="E16621" s="10" t="s">
        <v>15883</v>
      </c>
      <c r="F16621" s="14" t="s">
        <v>84</v>
      </c>
      <c r="G16621" s="16">
        <v>1</v>
      </c>
      <c r="H16621" s="43"/>
      <c r="I16621" s="12" t="str">
        <f t="shared" si="259"/>
        <v/>
      </c>
      <c r="J16621" s="17"/>
      <c r="K16621" s="17"/>
      <c r="L16621" s="17"/>
    </row>
    <row r="16622" spans="1:12" ht="28.5">
      <c r="A16622" s="14" t="s">
        <v>8</v>
      </c>
      <c r="B16622" s="14" t="s">
        <v>4352</v>
      </c>
      <c r="C16622" s="8" t="s">
        <v>1772</v>
      </c>
      <c r="D16622" s="15" t="s">
        <v>15884</v>
      </c>
      <c r="E16622" s="10" t="s">
        <v>15885</v>
      </c>
      <c r="F16622" s="14" t="s">
        <v>84</v>
      </c>
      <c r="G16622" s="16">
        <v>5</v>
      </c>
      <c r="H16622" s="43"/>
      <c r="I16622" s="12" t="str">
        <f t="shared" si="259"/>
        <v/>
      </c>
      <c r="J16622" s="17"/>
      <c r="K16622" s="17"/>
      <c r="L16622" s="17"/>
    </row>
    <row r="16623" spans="1:12" ht="28.5">
      <c r="A16623" s="14" t="s">
        <v>8</v>
      </c>
      <c r="B16623" s="14" t="s">
        <v>4352</v>
      </c>
      <c r="C16623" s="8" t="s">
        <v>1772</v>
      </c>
      <c r="D16623" s="15"/>
      <c r="E16623" s="10" t="s">
        <v>4422</v>
      </c>
      <c r="F16623" s="14"/>
      <c r="G16623" s="16"/>
      <c r="H16623" s="43"/>
      <c r="I16623" s="12" t="str">
        <f t="shared" si="259"/>
        <v/>
      </c>
      <c r="J16623" s="17"/>
      <c r="K16623" s="17"/>
      <c r="L16623" s="17"/>
    </row>
    <row r="16624" spans="1:12" ht="28.5">
      <c r="A16624" s="14" t="s">
        <v>8</v>
      </c>
      <c r="B16624" s="14" t="s">
        <v>4352</v>
      </c>
      <c r="C16624" s="8" t="s">
        <v>1772</v>
      </c>
      <c r="D16624" s="15" t="s">
        <v>15886</v>
      </c>
      <c r="E16624" s="10" t="s">
        <v>15887</v>
      </c>
      <c r="F16624" s="14" t="s">
        <v>84</v>
      </c>
      <c r="G16624" s="16">
        <v>1</v>
      </c>
      <c r="H16624" s="43"/>
      <c r="I16624" s="12" t="str">
        <f t="shared" si="259"/>
        <v/>
      </c>
      <c r="J16624" s="17"/>
      <c r="K16624" s="17"/>
      <c r="L16624" s="17"/>
    </row>
    <row r="16625" spans="1:12" ht="28.5">
      <c r="A16625" s="14" t="s">
        <v>8</v>
      </c>
      <c r="B16625" s="14" t="s">
        <v>4352</v>
      </c>
      <c r="C16625" s="8" t="s">
        <v>1772</v>
      </c>
      <c r="D16625" s="15" t="s">
        <v>15888</v>
      </c>
      <c r="E16625" s="10" t="s">
        <v>15889</v>
      </c>
      <c r="F16625" s="14"/>
      <c r="G16625" s="16"/>
      <c r="H16625" s="43"/>
      <c r="I16625" s="12" t="str">
        <f t="shared" si="259"/>
        <v/>
      </c>
      <c r="J16625" s="17"/>
      <c r="K16625" s="17"/>
      <c r="L16625" s="17"/>
    </row>
    <row r="16626" spans="1:12" ht="142.5">
      <c r="A16626" s="14" t="s">
        <v>8</v>
      </c>
      <c r="B16626" s="14" t="s">
        <v>4352</v>
      </c>
      <c r="C16626" s="8" t="s">
        <v>1772</v>
      </c>
      <c r="D16626" s="15"/>
      <c r="E16626" s="10" t="s">
        <v>15890</v>
      </c>
      <c r="F16626" s="14"/>
      <c r="G16626" s="16"/>
      <c r="H16626" s="43"/>
      <c r="I16626" s="12" t="str">
        <f t="shared" si="259"/>
        <v/>
      </c>
      <c r="J16626" s="17"/>
      <c r="K16626" s="17"/>
      <c r="L16626" s="17"/>
    </row>
    <row r="16627" spans="1:12" ht="28.5">
      <c r="A16627" s="14" t="s">
        <v>8</v>
      </c>
      <c r="B16627" s="14" t="s">
        <v>4352</v>
      </c>
      <c r="C16627" s="8" t="s">
        <v>1772</v>
      </c>
      <c r="D16627" s="15"/>
      <c r="E16627" s="10" t="s">
        <v>1197</v>
      </c>
      <c r="F16627" s="14"/>
      <c r="G16627" s="16"/>
      <c r="H16627" s="43"/>
      <c r="I16627" s="12" t="str">
        <f t="shared" si="259"/>
        <v/>
      </c>
      <c r="J16627" s="17"/>
      <c r="K16627" s="17"/>
      <c r="L16627" s="17"/>
    </row>
    <row r="16628" spans="1:12" ht="28.5">
      <c r="A16628" s="14" t="s">
        <v>8</v>
      </c>
      <c r="B16628" s="14" t="s">
        <v>4352</v>
      </c>
      <c r="C16628" s="8" t="s">
        <v>1772</v>
      </c>
      <c r="D16628" s="15" t="s">
        <v>15891</v>
      </c>
      <c r="E16628" s="10" t="s">
        <v>15892</v>
      </c>
      <c r="F16628" s="14" t="s">
        <v>84</v>
      </c>
      <c r="G16628" s="16">
        <v>1</v>
      </c>
      <c r="H16628" s="43"/>
      <c r="I16628" s="12" t="str">
        <f t="shared" si="259"/>
        <v/>
      </c>
      <c r="J16628" s="17"/>
      <c r="K16628" s="17"/>
      <c r="L16628" s="17"/>
    </row>
    <row r="16629" spans="1:12" ht="28.5">
      <c r="A16629" s="14" t="s">
        <v>8</v>
      </c>
      <c r="B16629" s="14" t="s">
        <v>4352</v>
      </c>
      <c r="C16629" s="8" t="s">
        <v>1772</v>
      </c>
      <c r="D16629" s="15" t="s">
        <v>15893</v>
      </c>
      <c r="E16629" s="10" t="s">
        <v>15894</v>
      </c>
      <c r="F16629" s="14" t="s">
        <v>84</v>
      </c>
      <c r="G16629" s="16">
        <v>1</v>
      </c>
      <c r="H16629" s="43"/>
      <c r="I16629" s="12" t="str">
        <f t="shared" si="259"/>
        <v/>
      </c>
      <c r="J16629" s="17"/>
      <c r="K16629" s="17"/>
      <c r="L16629" s="17"/>
    </row>
    <row r="16630" spans="1:12" ht="28.5">
      <c r="A16630" s="14" t="s">
        <v>8</v>
      </c>
      <c r="B16630" s="14" t="s">
        <v>4352</v>
      </c>
      <c r="C16630" s="8" t="s">
        <v>1772</v>
      </c>
      <c r="D16630" s="15" t="s">
        <v>15895</v>
      </c>
      <c r="E16630" s="10" t="s">
        <v>15896</v>
      </c>
      <c r="F16630" s="14" t="s">
        <v>84</v>
      </c>
      <c r="G16630" s="16">
        <v>1</v>
      </c>
      <c r="H16630" s="43"/>
      <c r="I16630" s="12" t="str">
        <f t="shared" si="259"/>
        <v/>
      </c>
      <c r="J16630" s="17"/>
      <c r="K16630" s="17"/>
      <c r="L16630" s="17"/>
    </row>
    <row r="16631" spans="1:12" ht="28.5">
      <c r="A16631" s="14" t="s">
        <v>8</v>
      </c>
      <c r="B16631" s="14" t="s">
        <v>4352</v>
      </c>
      <c r="C16631" s="8" t="s">
        <v>1772</v>
      </c>
      <c r="D16631" s="15" t="s">
        <v>15897</v>
      </c>
      <c r="E16631" s="10" t="s">
        <v>15898</v>
      </c>
      <c r="F16631" s="14" t="s">
        <v>84</v>
      </c>
      <c r="G16631" s="16">
        <v>1</v>
      </c>
      <c r="H16631" s="43"/>
      <c r="I16631" s="12" t="str">
        <f t="shared" si="259"/>
        <v/>
      </c>
      <c r="J16631" s="17"/>
      <c r="K16631" s="17"/>
      <c r="L16631" s="17"/>
    </row>
    <row r="16632" spans="1:12" ht="14.25">
      <c r="A16632" s="14" t="s">
        <v>1622</v>
      </c>
      <c r="B16632" s="14"/>
      <c r="C16632" s="8" t="s">
        <v>1802</v>
      </c>
      <c r="D16632" s="15"/>
      <c r="E16632" s="10" t="s">
        <v>15899</v>
      </c>
      <c r="F16632" s="14"/>
      <c r="G16632" s="16"/>
      <c r="H16632" s="43"/>
      <c r="I16632" s="12" t="str">
        <f t="shared" si="259"/>
        <v/>
      </c>
      <c r="J16632" s="17"/>
      <c r="K16632" s="17"/>
      <c r="L16632" s="17"/>
    </row>
    <row r="16633" spans="1:12" ht="14.25">
      <c r="A16633" s="14" t="s">
        <v>1622</v>
      </c>
      <c r="B16633" s="14" t="s">
        <v>2456</v>
      </c>
      <c r="C16633" s="8" t="s">
        <v>1802</v>
      </c>
      <c r="D16633" s="15"/>
      <c r="E16633" s="10" t="s">
        <v>5512</v>
      </c>
      <c r="F16633" s="14"/>
      <c r="G16633" s="16"/>
      <c r="H16633" s="43"/>
      <c r="I16633" s="12" t="str">
        <f t="shared" si="259"/>
        <v/>
      </c>
      <c r="J16633" s="17"/>
      <c r="K16633" s="17"/>
      <c r="L16633" s="17"/>
    </row>
    <row r="16634" spans="1:12" ht="14.25">
      <c r="A16634" s="14" t="s">
        <v>1622</v>
      </c>
      <c r="B16634" s="14" t="s">
        <v>2456</v>
      </c>
      <c r="C16634" s="8" t="s">
        <v>1802</v>
      </c>
      <c r="D16634" s="15"/>
      <c r="E16634" s="10" t="s">
        <v>15900</v>
      </c>
      <c r="F16634" s="14"/>
      <c r="G16634" s="16"/>
      <c r="H16634" s="43"/>
      <c r="I16634" s="12" t="str">
        <f t="shared" si="259"/>
        <v/>
      </c>
      <c r="J16634" s="17"/>
      <c r="K16634" s="17"/>
      <c r="L16634" s="17"/>
    </row>
    <row r="16635" spans="1:12" ht="28.5">
      <c r="A16635" s="14" t="s">
        <v>1622</v>
      </c>
      <c r="B16635" s="14" t="s">
        <v>2456</v>
      </c>
      <c r="C16635" s="8" t="s">
        <v>1802</v>
      </c>
      <c r="D16635" s="15"/>
      <c r="E16635" s="10" t="s">
        <v>15901</v>
      </c>
      <c r="F16635" s="14"/>
      <c r="G16635" s="16"/>
      <c r="H16635" s="43"/>
      <c r="I16635" s="12" t="str">
        <f t="shared" si="259"/>
        <v/>
      </c>
      <c r="J16635" s="17"/>
      <c r="K16635" s="17"/>
      <c r="L16635" s="17"/>
    </row>
    <row r="16636" spans="1:12" ht="14.25">
      <c r="A16636" s="14" t="s">
        <v>1622</v>
      </c>
      <c r="B16636" s="14" t="s">
        <v>2456</v>
      </c>
      <c r="C16636" s="8" t="s">
        <v>1802</v>
      </c>
      <c r="D16636" s="15" t="s">
        <v>15902</v>
      </c>
      <c r="E16636" s="10" t="s">
        <v>15903</v>
      </c>
      <c r="F16636" s="14"/>
      <c r="G16636" s="16"/>
      <c r="H16636" s="43"/>
      <c r="I16636" s="12" t="str">
        <f t="shared" si="259"/>
        <v/>
      </c>
      <c r="J16636" s="17"/>
      <c r="K16636" s="17"/>
      <c r="L16636" s="17"/>
    </row>
    <row r="16637" spans="1:12" ht="213.75">
      <c r="A16637" s="14" t="s">
        <v>1622</v>
      </c>
      <c r="B16637" s="14" t="s">
        <v>2456</v>
      </c>
      <c r="C16637" s="8" t="s">
        <v>1802</v>
      </c>
      <c r="D16637" s="15"/>
      <c r="E16637" s="10" t="s">
        <v>15904</v>
      </c>
      <c r="F16637" s="14"/>
      <c r="G16637" s="16"/>
      <c r="H16637" s="43"/>
      <c r="I16637" s="12" t="str">
        <f t="shared" si="259"/>
        <v/>
      </c>
      <c r="J16637" s="17"/>
      <c r="K16637" s="17"/>
      <c r="L16637" s="17"/>
    </row>
    <row r="16638" spans="1:12" ht="14.25">
      <c r="A16638" s="14" t="s">
        <v>1622</v>
      </c>
      <c r="B16638" s="14" t="s">
        <v>2456</v>
      </c>
      <c r="C16638" s="8" t="s">
        <v>1802</v>
      </c>
      <c r="D16638" s="15"/>
      <c r="E16638" s="10" t="s">
        <v>15678</v>
      </c>
      <c r="F16638" s="14"/>
      <c r="G16638" s="16"/>
      <c r="H16638" s="43"/>
      <c r="I16638" s="12" t="str">
        <f t="shared" si="259"/>
        <v/>
      </c>
      <c r="J16638" s="17"/>
      <c r="K16638" s="17"/>
      <c r="L16638" s="17"/>
    </row>
    <row r="16639" spans="1:12" ht="14.25">
      <c r="A16639" s="14" t="s">
        <v>1622</v>
      </c>
      <c r="B16639" s="14" t="s">
        <v>2456</v>
      </c>
      <c r="C16639" s="8" t="s">
        <v>1802</v>
      </c>
      <c r="D16639" s="15" t="s">
        <v>15905</v>
      </c>
      <c r="E16639" s="10" t="s">
        <v>15906</v>
      </c>
      <c r="F16639" s="14" t="s">
        <v>84</v>
      </c>
      <c r="G16639" s="16">
        <v>2</v>
      </c>
      <c r="H16639" s="43"/>
      <c r="I16639" s="12" t="str">
        <f t="shared" si="259"/>
        <v/>
      </c>
      <c r="J16639" s="17"/>
      <c r="K16639" s="17"/>
      <c r="L16639" s="17"/>
    </row>
    <row r="16640" spans="1:12" ht="14.25">
      <c r="A16640" s="14" t="s">
        <v>1622</v>
      </c>
      <c r="B16640" s="14" t="s">
        <v>2456</v>
      </c>
      <c r="C16640" s="8" t="s">
        <v>1802</v>
      </c>
      <c r="D16640" s="15" t="s">
        <v>15907</v>
      </c>
      <c r="E16640" s="10" t="s">
        <v>15908</v>
      </c>
      <c r="F16640" s="14" t="s">
        <v>84</v>
      </c>
      <c r="G16640" s="16">
        <v>1</v>
      </c>
      <c r="H16640" s="43"/>
      <c r="I16640" s="12" t="str">
        <f t="shared" si="259"/>
        <v/>
      </c>
      <c r="J16640" s="17"/>
      <c r="K16640" s="17"/>
      <c r="L16640" s="17"/>
    </row>
    <row r="16641" spans="1:12" ht="14.25">
      <c r="A16641" s="14" t="s">
        <v>1622</v>
      </c>
      <c r="B16641" s="14" t="s">
        <v>2456</v>
      </c>
      <c r="C16641" s="8" t="s">
        <v>1802</v>
      </c>
      <c r="D16641" s="15" t="s">
        <v>15909</v>
      </c>
      <c r="E16641" s="10" t="s">
        <v>15910</v>
      </c>
      <c r="F16641" s="14" t="s">
        <v>84</v>
      </c>
      <c r="G16641" s="16">
        <v>1</v>
      </c>
      <c r="H16641" s="43"/>
      <c r="I16641" s="12" t="str">
        <f t="shared" si="259"/>
        <v/>
      </c>
      <c r="J16641" s="17"/>
      <c r="K16641" s="17"/>
      <c r="L16641" s="17"/>
    </row>
    <row r="16642" spans="1:12" ht="14.25">
      <c r="A16642" s="14" t="s">
        <v>1622</v>
      </c>
      <c r="B16642" s="14" t="s">
        <v>2456</v>
      </c>
      <c r="C16642" s="8" t="s">
        <v>1802</v>
      </c>
      <c r="D16642" s="15" t="s">
        <v>15911</v>
      </c>
      <c r="E16642" s="10" t="s">
        <v>15912</v>
      </c>
      <c r="F16642" s="14"/>
      <c r="G16642" s="16"/>
      <c r="H16642" s="43"/>
      <c r="I16642" s="12" t="str">
        <f t="shared" si="259"/>
        <v/>
      </c>
      <c r="J16642" s="17"/>
      <c r="K16642" s="17"/>
      <c r="L16642" s="17"/>
    </row>
    <row r="16643" spans="1:12" ht="185.25">
      <c r="A16643" s="14" t="s">
        <v>1622</v>
      </c>
      <c r="B16643" s="14" t="s">
        <v>2456</v>
      </c>
      <c r="C16643" s="8" t="s">
        <v>1802</v>
      </c>
      <c r="D16643" s="15"/>
      <c r="E16643" s="10" t="s">
        <v>15913</v>
      </c>
      <c r="F16643" s="14"/>
      <c r="G16643" s="16"/>
      <c r="H16643" s="43"/>
      <c r="I16643" s="12" t="str">
        <f t="shared" si="259"/>
        <v/>
      </c>
      <c r="J16643" s="17"/>
      <c r="K16643" s="17"/>
      <c r="L16643" s="17"/>
    </row>
    <row r="16644" spans="1:12" ht="14.25">
      <c r="A16644" s="14" t="s">
        <v>1622</v>
      </c>
      <c r="B16644" s="14" t="s">
        <v>2456</v>
      </c>
      <c r="C16644" s="8" t="s">
        <v>1802</v>
      </c>
      <c r="D16644" s="15"/>
      <c r="E16644" s="10" t="s">
        <v>15678</v>
      </c>
      <c r="F16644" s="14"/>
      <c r="G16644" s="16"/>
      <c r="H16644" s="43"/>
      <c r="I16644" s="12" t="str">
        <f t="shared" ref="I16644:I16707" si="260">IF(AND(G16644&lt;&gt;"",H16644&lt;&gt;""),G16644*H16644,"")</f>
        <v/>
      </c>
      <c r="J16644" s="17"/>
      <c r="K16644" s="17"/>
      <c r="L16644" s="17"/>
    </row>
    <row r="16645" spans="1:12" ht="14.25">
      <c r="A16645" s="14" t="s">
        <v>1622</v>
      </c>
      <c r="B16645" s="14" t="s">
        <v>2456</v>
      </c>
      <c r="C16645" s="8" t="s">
        <v>1802</v>
      </c>
      <c r="D16645" s="15" t="s">
        <v>15914</v>
      </c>
      <c r="E16645" s="10" t="s">
        <v>15915</v>
      </c>
      <c r="F16645" s="14" t="s">
        <v>84</v>
      </c>
      <c r="G16645" s="16">
        <v>2</v>
      </c>
      <c r="H16645" s="43"/>
      <c r="I16645" s="12" t="str">
        <f t="shared" si="260"/>
        <v/>
      </c>
      <c r="J16645" s="17"/>
      <c r="K16645" s="17"/>
      <c r="L16645" s="17"/>
    </row>
    <row r="16646" spans="1:12" ht="14.25">
      <c r="A16646" s="14" t="s">
        <v>1622</v>
      </c>
      <c r="B16646" s="14" t="s">
        <v>3244</v>
      </c>
      <c r="C16646" s="8" t="s">
        <v>1802</v>
      </c>
      <c r="D16646" s="15"/>
      <c r="E16646" s="10" t="s">
        <v>3245</v>
      </c>
      <c r="F16646" s="14"/>
      <c r="G16646" s="16"/>
      <c r="H16646" s="43"/>
      <c r="I16646" s="12" t="str">
        <f t="shared" si="260"/>
        <v/>
      </c>
      <c r="J16646" s="17"/>
      <c r="K16646" s="17"/>
      <c r="L16646" s="17"/>
    </row>
    <row r="16647" spans="1:12" ht="14.25">
      <c r="A16647" s="14" t="s">
        <v>1622</v>
      </c>
      <c r="B16647" s="14" t="s">
        <v>3435</v>
      </c>
      <c r="C16647" s="8" t="s">
        <v>1802</v>
      </c>
      <c r="D16647" s="15"/>
      <c r="E16647" s="10" t="s">
        <v>3436</v>
      </c>
      <c r="F16647" s="14"/>
      <c r="G16647" s="16"/>
      <c r="H16647" s="43"/>
      <c r="I16647" s="12" t="str">
        <f t="shared" si="260"/>
        <v/>
      </c>
      <c r="J16647" s="17"/>
      <c r="K16647" s="17"/>
      <c r="L16647" s="17"/>
    </row>
    <row r="16648" spans="1:12" ht="14.25">
      <c r="A16648" s="14" t="s">
        <v>1622</v>
      </c>
      <c r="B16648" s="14" t="s">
        <v>3435</v>
      </c>
      <c r="C16648" s="8" t="s">
        <v>1802</v>
      </c>
      <c r="D16648" s="15"/>
      <c r="E16648" s="10" t="s">
        <v>15900</v>
      </c>
      <c r="F16648" s="14"/>
      <c r="G16648" s="16"/>
      <c r="H16648" s="43"/>
      <c r="I16648" s="12" t="str">
        <f t="shared" si="260"/>
        <v/>
      </c>
      <c r="J16648" s="17"/>
      <c r="K16648" s="17"/>
      <c r="L16648" s="17"/>
    </row>
    <row r="16649" spans="1:12" ht="28.5">
      <c r="A16649" s="14" t="s">
        <v>1622</v>
      </c>
      <c r="B16649" s="14" t="s">
        <v>3435</v>
      </c>
      <c r="C16649" s="8" t="s">
        <v>1802</v>
      </c>
      <c r="D16649" s="15"/>
      <c r="E16649" s="10" t="s">
        <v>15901</v>
      </c>
      <c r="F16649" s="14"/>
      <c r="G16649" s="16"/>
      <c r="H16649" s="43"/>
      <c r="I16649" s="12" t="str">
        <f t="shared" si="260"/>
        <v/>
      </c>
      <c r="J16649" s="17"/>
      <c r="K16649" s="17"/>
      <c r="L16649" s="17"/>
    </row>
    <row r="16650" spans="1:12" ht="14.25">
      <c r="A16650" s="14" t="s">
        <v>1622</v>
      </c>
      <c r="B16650" s="14" t="s">
        <v>3435</v>
      </c>
      <c r="C16650" s="8" t="s">
        <v>1802</v>
      </c>
      <c r="D16650" s="15" t="s">
        <v>15916</v>
      </c>
      <c r="E16650" s="10" t="s">
        <v>15903</v>
      </c>
      <c r="F16650" s="14"/>
      <c r="G16650" s="16"/>
      <c r="H16650" s="43"/>
      <c r="I16650" s="12" t="str">
        <f t="shared" si="260"/>
        <v/>
      </c>
      <c r="J16650" s="17"/>
      <c r="K16650" s="17"/>
      <c r="L16650" s="17"/>
    </row>
    <row r="16651" spans="1:12" ht="213.75">
      <c r="A16651" s="14" t="s">
        <v>1622</v>
      </c>
      <c r="B16651" s="14" t="s">
        <v>3435</v>
      </c>
      <c r="C16651" s="8" t="s">
        <v>1802</v>
      </c>
      <c r="D16651" s="15"/>
      <c r="E16651" s="10" t="s">
        <v>15904</v>
      </c>
      <c r="F16651" s="14"/>
      <c r="G16651" s="16"/>
      <c r="H16651" s="43"/>
      <c r="I16651" s="12" t="str">
        <f t="shared" si="260"/>
        <v/>
      </c>
      <c r="J16651" s="17"/>
      <c r="K16651" s="17"/>
      <c r="L16651" s="17"/>
    </row>
    <row r="16652" spans="1:12" ht="14.25">
      <c r="A16652" s="14" t="s">
        <v>1622</v>
      </c>
      <c r="B16652" s="14" t="s">
        <v>3435</v>
      </c>
      <c r="C16652" s="8" t="s">
        <v>1802</v>
      </c>
      <c r="D16652" s="15"/>
      <c r="E16652" s="10" t="s">
        <v>15678</v>
      </c>
      <c r="F16652" s="14"/>
      <c r="G16652" s="16"/>
      <c r="H16652" s="43"/>
      <c r="I16652" s="12" t="str">
        <f t="shared" si="260"/>
        <v/>
      </c>
      <c r="J16652" s="17"/>
      <c r="K16652" s="17"/>
      <c r="L16652" s="17"/>
    </row>
    <row r="16653" spans="1:12" ht="14.25">
      <c r="A16653" s="14" t="s">
        <v>1622</v>
      </c>
      <c r="B16653" s="14" t="s">
        <v>3435</v>
      </c>
      <c r="C16653" s="8" t="s">
        <v>1802</v>
      </c>
      <c r="D16653" s="15" t="s">
        <v>15917</v>
      </c>
      <c r="E16653" s="10" t="s">
        <v>15918</v>
      </c>
      <c r="F16653" s="14" t="s">
        <v>84</v>
      </c>
      <c r="G16653" s="16">
        <v>1</v>
      </c>
      <c r="H16653" s="43"/>
      <c r="I16653" s="12" t="str">
        <f t="shared" si="260"/>
        <v/>
      </c>
      <c r="J16653" s="17"/>
      <c r="K16653" s="17"/>
      <c r="L16653" s="17"/>
    </row>
    <row r="16654" spans="1:12" ht="14.25">
      <c r="A16654" s="14" t="s">
        <v>1622</v>
      </c>
      <c r="B16654" s="14" t="s">
        <v>3435</v>
      </c>
      <c r="C16654" s="8" t="s">
        <v>1802</v>
      </c>
      <c r="D16654" s="15" t="s">
        <v>15919</v>
      </c>
      <c r="E16654" s="10" t="s">
        <v>15912</v>
      </c>
      <c r="F16654" s="14"/>
      <c r="G16654" s="16"/>
      <c r="H16654" s="43"/>
      <c r="I16654" s="12" t="str">
        <f t="shared" si="260"/>
        <v/>
      </c>
      <c r="J16654" s="17"/>
      <c r="K16654" s="17"/>
      <c r="L16654" s="17"/>
    </row>
    <row r="16655" spans="1:12" ht="199.5">
      <c r="A16655" s="14" t="s">
        <v>1622</v>
      </c>
      <c r="B16655" s="14" t="s">
        <v>3435</v>
      </c>
      <c r="C16655" s="8" t="s">
        <v>1802</v>
      </c>
      <c r="D16655" s="15"/>
      <c r="E16655" s="10" t="s">
        <v>15920</v>
      </c>
      <c r="F16655" s="14"/>
      <c r="G16655" s="16"/>
      <c r="H16655" s="43"/>
      <c r="I16655" s="12" t="str">
        <f t="shared" si="260"/>
        <v/>
      </c>
      <c r="J16655" s="17"/>
      <c r="K16655" s="17"/>
      <c r="L16655" s="17"/>
    </row>
    <row r="16656" spans="1:12" ht="14.25">
      <c r="A16656" s="14" t="s">
        <v>1622</v>
      </c>
      <c r="B16656" s="14" t="s">
        <v>3435</v>
      </c>
      <c r="C16656" s="8" t="s">
        <v>1802</v>
      </c>
      <c r="D16656" s="15"/>
      <c r="E16656" s="10" t="s">
        <v>15678</v>
      </c>
      <c r="F16656" s="14"/>
      <c r="G16656" s="16"/>
      <c r="H16656" s="43"/>
      <c r="I16656" s="12" t="str">
        <f t="shared" si="260"/>
        <v/>
      </c>
      <c r="J16656" s="17"/>
      <c r="K16656" s="17"/>
      <c r="L16656" s="17"/>
    </row>
    <row r="16657" spans="1:12" ht="14.25">
      <c r="A16657" s="14" t="s">
        <v>1622</v>
      </c>
      <c r="B16657" s="14" t="s">
        <v>3435</v>
      </c>
      <c r="C16657" s="8" t="s">
        <v>1802</v>
      </c>
      <c r="D16657" s="15" t="s">
        <v>15921</v>
      </c>
      <c r="E16657" s="10" t="s">
        <v>15922</v>
      </c>
      <c r="F16657" s="14" t="s">
        <v>84</v>
      </c>
      <c r="G16657" s="16">
        <v>1</v>
      </c>
      <c r="H16657" s="43"/>
      <c r="I16657" s="12" t="str">
        <f t="shared" si="260"/>
        <v/>
      </c>
      <c r="J16657" s="17"/>
      <c r="K16657" s="17"/>
      <c r="L16657" s="17"/>
    </row>
    <row r="16658" spans="1:12" ht="14.25">
      <c r="A16658" s="14" t="s">
        <v>1622</v>
      </c>
      <c r="B16658" s="14" t="s">
        <v>4352</v>
      </c>
      <c r="C16658" s="8" t="s">
        <v>1802</v>
      </c>
      <c r="D16658" s="15"/>
      <c r="E16658" s="10" t="s">
        <v>14247</v>
      </c>
      <c r="F16658" s="14"/>
      <c r="G16658" s="16"/>
      <c r="H16658" s="43"/>
      <c r="I16658" s="12" t="str">
        <f t="shared" si="260"/>
        <v/>
      </c>
      <c r="J16658" s="17"/>
      <c r="K16658" s="17"/>
      <c r="L16658" s="17"/>
    </row>
    <row r="16659" spans="1:12" ht="14.25">
      <c r="A16659" s="14" t="s">
        <v>1622</v>
      </c>
      <c r="B16659" s="14" t="s">
        <v>4352</v>
      </c>
      <c r="C16659" s="8" t="s">
        <v>1802</v>
      </c>
      <c r="D16659" s="15"/>
      <c r="E16659" s="10" t="s">
        <v>15900</v>
      </c>
      <c r="F16659" s="14"/>
      <c r="G16659" s="16"/>
      <c r="H16659" s="43"/>
      <c r="I16659" s="12" t="str">
        <f t="shared" si="260"/>
        <v/>
      </c>
      <c r="J16659" s="17"/>
      <c r="K16659" s="17"/>
      <c r="L16659" s="17"/>
    </row>
    <row r="16660" spans="1:12" ht="28.5">
      <c r="A16660" s="14" t="s">
        <v>1622</v>
      </c>
      <c r="B16660" s="14" t="s">
        <v>4352</v>
      </c>
      <c r="C16660" s="8" t="s">
        <v>1802</v>
      </c>
      <c r="D16660" s="15"/>
      <c r="E16660" s="10" t="s">
        <v>15901</v>
      </c>
      <c r="F16660" s="14"/>
      <c r="G16660" s="16"/>
      <c r="H16660" s="43"/>
      <c r="I16660" s="12" t="str">
        <f t="shared" si="260"/>
        <v/>
      </c>
      <c r="J16660" s="17"/>
      <c r="K16660" s="17"/>
      <c r="L16660" s="17"/>
    </row>
    <row r="16661" spans="1:12" ht="14.25">
      <c r="A16661" s="14" t="s">
        <v>1622</v>
      </c>
      <c r="B16661" s="14" t="s">
        <v>4352</v>
      </c>
      <c r="C16661" s="8" t="s">
        <v>1802</v>
      </c>
      <c r="D16661" s="15" t="s">
        <v>15923</v>
      </c>
      <c r="E16661" s="10" t="s">
        <v>15903</v>
      </c>
      <c r="F16661" s="14"/>
      <c r="G16661" s="16"/>
      <c r="H16661" s="43"/>
      <c r="I16661" s="12" t="str">
        <f t="shared" si="260"/>
        <v/>
      </c>
      <c r="J16661" s="17"/>
      <c r="K16661" s="17"/>
      <c r="L16661" s="17"/>
    </row>
    <row r="16662" spans="1:12" ht="213.75">
      <c r="A16662" s="14" t="s">
        <v>1622</v>
      </c>
      <c r="B16662" s="14" t="s">
        <v>4352</v>
      </c>
      <c r="C16662" s="8" t="s">
        <v>1802</v>
      </c>
      <c r="D16662" s="15"/>
      <c r="E16662" s="10" t="s">
        <v>15904</v>
      </c>
      <c r="F16662" s="14"/>
      <c r="G16662" s="16"/>
      <c r="H16662" s="43"/>
      <c r="I16662" s="12" t="str">
        <f t="shared" si="260"/>
        <v/>
      </c>
      <c r="J16662" s="17"/>
      <c r="K16662" s="17"/>
      <c r="L16662" s="17"/>
    </row>
    <row r="16663" spans="1:12" ht="28.5">
      <c r="A16663" s="14" t="s">
        <v>1622</v>
      </c>
      <c r="B16663" s="14" t="s">
        <v>4352</v>
      </c>
      <c r="C16663" s="8" t="s">
        <v>1802</v>
      </c>
      <c r="D16663" s="15"/>
      <c r="E16663" s="10" t="s">
        <v>15924</v>
      </c>
      <c r="F16663" s="14"/>
      <c r="G16663" s="16"/>
      <c r="H16663" s="43"/>
      <c r="I16663" s="12" t="str">
        <f t="shared" si="260"/>
        <v/>
      </c>
      <c r="J16663" s="17"/>
      <c r="K16663" s="17"/>
      <c r="L16663" s="17"/>
    </row>
    <row r="16664" spans="1:12" ht="14.25">
      <c r="A16664" s="14" t="s">
        <v>1622</v>
      </c>
      <c r="B16664" s="14" t="s">
        <v>4352</v>
      </c>
      <c r="C16664" s="8" t="s">
        <v>1802</v>
      </c>
      <c r="D16664" s="15"/>
      <c r="E16664" s="10" t="s">
        <v>15678</v>
      </c>
      <c r="F16664" s="14"/>
      <c r="G16664" s="16"/>
      <c r="H16664" s="43"/>
      <c r="I16664" s="12" t="str">
        <f t="shared" si="260"/>
        <v/>
      </c>
      <c r="J16664" s="17"/>
      <c r="K16664" s="17"/>
      <c r="L16664" s="17"/>
    </row>
    <row r="16665" spans="1:12" ht="14.25">
      <c r="A16665" s="14" t="s">
        <v>1622</v>
      </c>
      <c r="B16665" s="14" t="s">
        <v>4352</v>
      </c>
      <c r="C16665" s="8" t="s">
        <v>1802</v>
      </c>
      <c r="D16665" s="15"/>
      <c r="E16665" s="10" t="s">
        <v>4420</v>
      </c>
      <c r="F16665" s="14"/>
      <c r="G16665" s="16"/>
      <c r="H16665" s="43"/>
      <c r="I16665" s="12" t="str">
        <f t="shared" si="260"/>
        <v/>
      </c>
      <c r="J16665" s="17"/>
      <c r="K16665" s="17"/>
      <c r="L16665" s="17"/>
    </row>
    <row r="16666" spans="1:12" ht="14.25">
      <c r="A16666" s="14" t="s">
        <v>1622</v>
      </c>
      <c r="B16666" s="14" t="s">
        <v>4352</v>
      </c>
      <c r="C16666" s="8" t="s">
        <v>1802</v>
      </c>
      <c r="D16666" s="15" t="s">
        <v>15925</v>
      </c>
      <c r="E16666" s="10" t="s">
        <v>15883</v>
      </c>
      <c r="F16666" s="14" t="s">
        <v>84</v>
      </c>
      <c r="G16666" s="16">
        <v>1</v>
      </c>
      <c r="H16666" s="43"/>
      <c r="I16666" s="12" t="str">
        <f t="shared" si="260"/>
        <v/>
      </c>
      <c r="J16666" s="17"/>
      <c r="K16666" s="17"/>
      <c r="L16666" s="17"/>
    </row>
    <row r="16667" spans="1:12" ht="14.25">
      <c r="A16667" s="14" t="s">
        <v>1622</v>
      </c>
      <c r="B16667" s="14" t="s">
        <v>4352</v>
      </c>
      <c r="C16667" s="8" t="s">
        <v>1802</v>
      </c>
      <c r="D16667" s="15" t="s">
        <v>15926</v>
      </c>
      <c r="E16667" s="10" t="s">
        <v>15885</v>
      </c>
      <c r="F16667" s="14" t="s">
        <v>84</v>
      </c>
      <c r="G16667" s="16">
        <v>5</v>
      </c>
      <c r="H16667" s="43"/>
      <c r="I16667" s="12" t="str">
        <f t="shared" si="260"/>
        <v/>
      </c>
      <c r="J16667" s="17"/>
      <c r="K16667" s="17"/>
      <c r="L16667" s="17"/>
    </row>
    <row r="16668" spans="1:12" ht="14.25">
      <c r="A16668" s="14" t="s">
        <v>1622</v>
      </c>
      <c r="B16668" s="14" t="s">
        <v>4352</v>
      </c>
      <c r="C16668" s="8" t="s">
        <v>1802</v>
      </c>
      <c r="D16668" s="15"/>
      <c r="E16668" s="10" t="s">
        <v>4422</v>
      </c>
      <c r="F16668" s="14"/>
      <c r="G16668" s="16"/>
      <c r="H16668" s="43"/>
      <c r="I16668" s="12" t="str">
        <f t="shared" si="260"/>
        <v/>
      </c>
      <c r="J16668" s="17"/>
      <c r="K16668" s="17"/>
      <c r="L16668" s="17"/>
    </row>
    <row r="16669" spans="1:12" ht="14.25">
      <c r="A16669" s="14" t="s">
        <v>1622</v>
      </c>
      <c r="B16669" s="14" t="s">
        <v>4352</v>
      </c>
      <c r="C16669" s="8" t="s">
        <v>1802</v>
      </c>
      <c r="D16669" s="15" t="s">
        <v>15927</v>
      </c>
      <c r="E16669" s="10" t="s">
        <v>15887</v>
      </c>
      <c r="F16669" s="14" t="s">
        <v>84</v>
      </c>
      <c r="G16669" s="16">
        <v>1</v>
      </c>
      <c r="H16669" s="43"/>
      <c r="I16669" s="12" t="str">
        <f t="shared" si="260"/>
        <v/>
      </c>
      <c r="J16669" s="17"/>
      <c r="K16669" s="17"/>
      <c r="L16669" s="17"/>
    </row>
    <row r="16670" spans="1:12" ht="14.25">
      <c r="A16670" s="14" t="s">
        <v>1622</v>
      </c>
      <c r="B16670" s="14"/>
      <c r="C16670" s="8" t="s">
        <v>15928</v>
      </c>
      <c r="D16670" s="15"/>
      <c r="E16670" s="10" t="s">
        <v>15929</v>
      </c>
      <c r="F16670" s="14"/>
      <c r="G16670" s="16"/>
      <c r="H16670" s="43"/>
      <c r="I16670" s="12" t="str">
        <f t="shared" si="260"/>
        <v/>
      </c>
      <c r="J16670" s="17"/>
      <c r="K16670" s="17"/>
      <c r="L16670" s="17"/>
    </row>
    <row r="16671" spans="1:12" ht="14.25">
      <c r="A16671" s="14" t="s">
        <v>1622</v>
      </c>
      <c r="B16671" s="14" t="s">
        <v>2456</v>
      </c>
      <c r="C16671" s="8" t="s">
        <v>15928</v>
      </c>
      <c r="D16671" s="15"/>
      <c r="E16671" s="10" t="s">
        <v>7037</v>
      </c>
      <c r="F16671" s="14"/>
      <c r="G16671" s="16"/>
      <c r="H16671" s="43"/>
      <c r="I16671" s="12" t="str">
        <f t="shared" si="260"/>
        <v/>
      </c>
      <c r="J16671" s="17"/>
      <c r="K16671" s="17"/>
      <c r="L16671" s="17"/>
    </row>
    <row r="16672" spans="1:12" ht="28.5">
      <c r="A16672" s="14" t="s">
        <v>1622</v>
      </c>
      <c r="B16672" s="14" t="s">
        <v>2456</v>
      </c>
      <c r="C16672" s="8" t="s">
        <v>15928</v>
      </c>
      <c r="D16672" s="15" t="s">
        <v>15930</v>
      </c>
      <c r="E16672" s="10" t="s">
        <v>15931</v>
      </c>
      <c r="F16672" s="14"/>
      <c r="G16672" s="16"/>
      <c r="H16672" s="43"/>
      <c r="I16672" s="12" t="str">
        <f t="shared" si="260"/>
        <v/>
      </c>
      <c r="J16672" s="17"/>
      <c r="K16672" s="17"/>
      <c r="L16672" s="17"/>
    </row>
    <row r="16673" spans="1:12" ht="128.25">
      <c r="A16673" s="14" t="s">
        <v>1622</v>
      </c>
      <c r="B16673" s="14" t="s">
        <v>2456</v>
      </c>
      <c r="C16673" s="8" t="s">
        <v>15928</v>
      </c>
      <c r="D16673" s="15"/>
      <c r="E16673" s="10" t="s">
        <v>15932</v>
      </c>
      <c r="F16673" s="14"/>
      <c r="G16673" s="16"/>
      <c r="H16673" s="43"/>
      <c r="I16673" s="12" t="str">
        <f t="shared" si="260"/>
        <v/>
      </c>
      <c r="J16673" s="17"/>
      <c r="K16673" s="17"/>
      <c r="L16673" s="17"/>
    </row>
    <row r="16674" spans="1:12" ht="14.25">
      <c r="A16674" s="14" t="s">
        <v>1622</v>
      </c>
      <c r="B16674" s="14" t="s">
        <v>2456</v>
      </c>
      <c r="C16674" s="8" t="s">
        <v>15928</v>
      </c>
      <c r="D16674" s="15" t="s">
        <v>15933</v>
      </c>
      <c r="E16674" s="10" t="s">
        <v>15674</v>
      </c>
      <c r="F16674" s="14" t="s">
        <v>84</v>
      </c>
      <c r="G16674" s="16">
        <v>1</v>
      </c>
      <c r="H16674" s="43"/>
      <c r="I16674" s="12" t="str">
        <f t="shared" si="260"/>
        <v/>
      </c>
      <c r="J16674" s="17"/>
      <c r="K16674" s="17"/>
      <c r="L16674" s="17"/>
    </row>
    <row r="16675" spans="1:12" ht="14.25">
      <c r="A16675" s="14" t="s">
        <v>1622</v>
      </c>
      <c r="B16675" s="14"/>
      <c r="C16675" s="8" t="s">
        <v>15934</v>
      </c>
      <c r="D16675" s="15"/>
      <c r="E16675" s="10" t="s">
        <v>15935</v>
      </c>
      <c r="F16675" s="14"/>
      <c r="G16675" s="16"/>
      <c r="H16675" s="43"/>
      <c r="I16675" s="12" t="str">
        <f t="shared" si="260"/>
        <v/>
      </c>
      <c r="J16675" s="17"/>
      <c r="K16675" s="17"/>
      <c r="L16675" s="17"/>
    </row>
    <row r="16676" spans="1:12" ht="14.25">
      <c r="A16676" s="14" t="s">
        <v>1622</v>
      </c>
      <c r="B16676" s="14" t="s">
        <v>2456</v>
      </c>
      <c r="C16676" s="8" t="s">
        <v>15934</v>
      </c>
      <c r="D16676" s="15"/>
      <c r="E16676" s="10" t="s">
        <v>5512</v>
      </c>
      <c r="F16676" s="14"/>
      <c r="G16676" s="16"/>
      <c r="H16676" s="43"/>
      <c r="I16676" s="12" t="str">
        <f t="shared" si="260"/>
        <v/>
      </c>
      <c r="J16676" s="17"/>
      <c r="K16676" s="17"/>
      <c r="L16676" s="17"/>
    </row>
    <row r="16677" spans="1:12" ht="14.25">
      <c r="A16677" s="14" t="s">
        <v>1622</v>
      </c>
      <c r="B16677" s="14" t="s">
        <v>2456</v>
      </c>
      <c r="C16677" s="8" t="s">
        <v>15934</v>
      </c>
      <c r="D16677" s="15"/>
      <c r="E16677" s="10" t="s">
        <v>15936</v>
      </c>
      <c r="F16677" s="14"/>
      <c r="G16677" s="16"/>
      <c r="H16677" s="43"/>
      <c r="I16677" s="12" t="str">
        <f t="shared" si="260"/>
        <v/>
      </c>
      <c r="J16677" s="17"/>
      <c r="K16677" s="17"/>
      <c r="L16677" s="17"/>
    </row>
    <row r="16678" spans="1:12" ht="14.25">
      <c r="A16678" s="14" t="s">
        <v>1622</v>
      </c>
      <c r="B16678" s="14" t="s">
        <v>2456</v>
      </c>
      <c r="C16678" s="8" t="s">
        <v>15934</v>
      </c>
      <c r="D16678" s="15" t="s">
        <v>15937</v>
      </c>
      <c r="E16678" s="10" t="s">
        <v>15938</v>
      </c>
      <c r="F16678" s="14"/>
      <c r="G16678" s="16"/>
      <c r="H16678" s="43"/>
      <c r="I16678" s="12" t="str">
        <f t="shared" si="260"/>
        <v/>
      </c>
      <c r="J16678" s="17"/>
      <c r="K16678" s="17"/>
      <c r="L16678" s="17"/>
    </row>
    <row r="16679" spans="1:12" ht="99.75">
      <c r="A16679" s="14" t="s">
        <v>1622</v>
      </c>
      <c r="B16679" s="14" t="s">
        <v>2456</v>
      </c>
      <c r="C16679" s="8" t="s">
        <v>15934</v>
      </c>
      <c r="D16679" s="15"/>
      <c r="E16679" s="10" t="s">
        <v>15939</v>
      </c>
      <c r="F16679" s="14"/>
      <c r="G16679" s="16"/>
      <c r="H16679" s="43"/>
      <c r="I16679" s="12" t="str">
        <f t="shared" si="260"/>
        <v/>
      </c>
      <c r="J16679" s="17"/>
      <c r="K16679" s="17"/>
      <c r="L16679" s="17"/>
    </row>
    <row r="16680" spans="1:12" ht="242.25">
      <c r="A16680" s="14" t="s">
        <v>1622</v>
      </c>
      <c r="B16680" s="14" t="s">
        <v>2456</v>
      </c>
      <c r="C16680" s="8" t="s">
        <v>15934</v>
      </c>
      <c r="D16680" s="15"/>
      <c r="E16680" s="10" t="s">
        <v>15940</v>
      </c>
      <c r="F16680" s="14"/>
      <c r="G16680" s="16"/>
      <c r="H16680" s="43"/>
      <c r="I16680" s="12" t="str">
        <f t="shared" si="260"/>
        <v/>
      </c>
      <c r="J16680" s="17"/>
      <c r="K16680" s="17"/>
      <c r="L16680" s="17"/>
    </row>
    <row r="16681" spans="1:12" ht="14.25">
      <c r="A16681" s="14" t="s">
        <v>1622</v>
      </c>
      <c r="B16681" s="14" t="s">
        <v>2456</v>
      </c>
      <c r="C16681" s="8" t="s">
        <v>15934</v>
      </c>
      <c r="D16681" s="15"/>
      <c r="E16681" s="10" t="s">
        <v>2615</v>
      </c>
      <c r="F16681" s="14"/>
      <c r="G16681" s="16"/>
      <c r="H16681" s="43"/>
      <c r="I16681" s="12" t="str">
        <f t="shared" si="260"/>
        <v/>
      </c>
      <c r="J16681" s="17"/>
      <c r="K16681" s="17"/>
      <c r="L16681" s="17"/>
    </row>
    <row r="16682" spans="1:12" ht="14.25">
      <c r="A16682" s="14" t="s">
        <v>1622</v>
      </c>
      <c r="B16682" s="14" t="s">
        <v>2456</v>
      </c>
      <c r="C16682" s="8" t="s">
        <v>15934</v>
      </c>
      <c r="D16682" s="15" t="s">
        <v>15941</v>
      </c>
      <c r="E16682" s="10" t="s">
        <v>15942</v>
      </c>
      <c r="F16682" s="14" t="s">
        <v>73</v>
      </c>
      <c r="G16682" s="16">
        <v>162</v>
      </c>
      <c r="H16682" s="43"/>
      <c r="I16682" s="12" t="str">
        <f t="shared" si="260"/>
        <v/>
      </c>
      <c r="J16682" s="17"/>
      <c r="K16682" s="17"/>
      <c r="L16682" s="17"/>
    </row>
    <row r="16683" spans="1:12" ht="14.25">
      <c r="A16683" s="14" t="s">
        <v>1622</v>
      </c>
      <c r="B16683" s="14" t="s">
        <v>2767</v>
      </c>
      <c r="C16683" s="8" t="s">
        <v>15934</v>
      </c>
      <c r="D16683" s="15"/>
      <c r="E16683" s="10" t="s">
        <v>2768</v>
      </c>
      <c r="F16683" s="14"/>
      <c r="G16683" s="16"/>
      <c r="H16683" s="43"/>
      <c r="I16683" s="12" t="str">
        <f t="shared" si="260"/>
        <v/>
      </c>
      <c r="J16683" s="17"/>
      <c r="K16683" s="17"/>
      <c r="L16683" s="17"/>
    </row>
    <row r="16684" spans="1:12" ht="14.25">
      <c r="A16684" s="14" t="s">
        <v>1622</v>
      </c>
      <c r="B16684" s="14" t="s">
        <v>2767</v>
      </c>
      <c r="C16684" s="8" t="s">
        <v>15934</v>
      </c>
      <c r="D16684" s="15" t="s">
        <v>15943</v>
      </c>
      <c r="E16684" s="10" t="s">
        <v>15944</v>
      </c>
      <c r="F16684" s="14"/>
      <c r="G16684" s="16"/>
      <c r="H16684" s="43"/>
      <c r="I16684" s="12" t="str">
        <f t="shared" si="260"/>
        <v/>
      </c>
      <c r="J16684" s="17"/>
      <c r="K16684" s="17"/>
      <c r="L16684" s="17"/>
    </row>
    <row r="16685" spans="1:12" ht="85.5">
      <c r="A16685" s="14" t="s">
        <v>1622</v>
      </c>
      <c r="B16685" s="14" t="s">
        <v>2767</v>
      </c>
      <c r="C16685" s="8" t="s">
        <v>15934</v>
      </c>
      <c r="D16685" s="15"/>
      <c r="E16685" s="10" t="s">
        <v>15945</v>
      </c>
      <c r="F16685" s="14"/>
      <c r="G16685" s="16"/>
      <c r="H16685" s="43"/>
      <c r="I16685" s="12" t="str">
        <f t="shared" si="260"/>
        <v/>
      </c>
      <c r="J16685" s="17"/>
      <c r="K16685" s="17"/>
      <c r="L16685" s="17"/>
    </row>
    <row r="16686" spans="1:12" ht="85.5">
      <c r="A16686" s="14" t="s">
        <v>1622</v>
      </c>
      <c r="B16686" s="14" t="s">
        <v>2767</v>
      </c>
      <c r="C16686" s="8" t="s">
        <v>15934</v>
      </c>
      <c r="D16686" s="15"/>
      <c r="E16686" s="10" t="s">
        <v>15946</v>
      </c>
      <c r="F16686" s="14"/>
      <c r="G16686" s="16"/>
      <c r="H16686" s="43"/>
      <c r="I16686" s="12" t="str">
        <f t="shared" si="260"/>
        <v/>
      </c>
      <c r="J16686" s="17"/>
      <c r="K16686" s="17"/>
      <c r="L16686" s="17"/>
    </row>
    <row r="16687" spans="1:12" ht="85.5">
      <c r="A16687" s="14" t="s">
        <v>1622</v>
      </c>
      <c r="B16687" s="14" t="s">
        <v>2767</v>
      </c>
      <c r="C16687" s="8" t="s">
        <v>15934</v>
      </c>
      <c r="D16687" s="15"/>
      <c r="E16687" s="10" t="s">
        <v>15947</v>
      </c>
      <c r="F16687" s="14"/>
      <c r="G16687" s="16"/>
      <c r="H16687" s="43"/>
      <c r="I16687" s="12" t="str">
        <f t="shared" si="260"/>
        <v/>
      </c>
      <c r="J16687" s="17"/>
      <c r="K16687" s="17"/>
      <c r="L16687" s="17"/>
    </row>
    <row r="16688" spans="1:12" ht="14.25">
      <c r="A16688" s="14" t="s">
        <v>1622</v>
      </c>
      <c r="B16688" s="14" t="s">
        <v>2767</v>
      </c>
      <c r="C16688" s="8" t="s">
        <v>15934</v>
      </c>
      <c r="D16688" s="15"/>
      <c r="E16688" s="10" t="s">
        <v>9556</v>
      </c>
      <c r="F16688" s="14"/>
      <c r="G16688" s="16"/>
      <c r="H16688" s="43"/>
      <c r="I16688" s="12" t="str">
        <f t="shared" si="260"/>
        <v/>
      </c>
      <c r="J16688" s="17"/>
      <c r="K16688" s="17"/>
      <c r="L16688" s="17"/>
    </row>
    <row r="16689" spans="1:12" ht="14.25">
      <c r="A16689" s="14" t="s">
        <v>1622</v>
      </c>
      <c r="B16689" s="14" t="s">
        <v>2767</v>
      </c>
      <c r="C16689" s="8" t="s">
        <v>15934</v>
      </c>
      <c r="D16689" s="15" t="s">
        <v>15948</v>
      </c>
      <c r="E16689" s="10" t="s">
        <v>15949</v>
      </c>
      <c r="F16689" s="14" t="s">
        <v>84</v>
      </c>
      <c r="G16689" s="16">
        <v>1</v>
      </c>
      <c r="H16689" s="43"/>
      <c r="I16689" s="12" t="str">
        <f t="shared" si="260"/>
        <v/>
      </c>
      <c r="J16689" s="17"/>
      <c r="K16689" s="17"/>
      <c r="L16689" s="17"/>
    </row>
    <row r="16690" spans="1:12" ht="14.25">
      <c r="A16690" s="14" t="s">
        <v>1622</v>
      </c>
      <c r="B16690" s="14" t="s">
        <v>2767</v>
      </c>
      <c r="C16690" s="8" t="s">
        <v>15934</v>
      </c>
      <c r="D16690" s="15" t="s">
        <v>15950</v>
      </c>
      <c r="E16690" s="10" t="s">
        <v>15951</v>
      </c>
      <c r="F16690" s="14"/>
      <c r="G16690" s="16"/>
      <c r="H16690" s="43"/>
      <c r="I16690" s="12" t="str">
        <f t="shared" si="260"/>
        <v/>
      </c>
      <c r="J16690" s="17"/>
      <c r="K16690" s="17"/>
      <c r="L16690" s="17"/>
    </row>
    <row r="16691" spans="1:12" ht="99.75">
      <c r="A16691" s="14" t="s">
        <v>1622</v>
      </c>
      <c r="B16691" s="14" t="s">
        <v>2767</v>
      </c>
      <c r="C16691" s="8" t="s">
        <v>15934</v>
      </c>
      <c r="D16691" s="15"/>
      <c r="E16691" s="10" t="s">
        <v>15952</v>
      </c>
      <c r="F16691" s="14"/>
      <c r="G16691" s="16"/>
      <c r="H16691" s="43"/>
      <c r="I16691" s="12" t="str">
        <f t="shared" si="260"/>
        <v/>
      </c>
      <c r="J16691" s="17"/>
      <c r="K16691" s="17"/>
      <c r="L16691" s="17"/>
    </row>
    <row r="16692" spans="1:12" ht="71.25">
      <c r="A16692" s="14" t="s">
        <v>1622</v>
      </c>
      <c r="B16692" s="14" t="s">
        <v>2767</v>
      </c>
      <c r="C16692" s="8" t="s">
        <v>15934</v>
      </c>
      <c r="D16692" s="15"/>
      <c r="E16692" s="10" t="s">
        <v>15953</v>
      </c>
      <c r="F16692" s="14"/>
      <c r="G16692" s="16"/>
      <c r="H16692" s="43"/>
      <c r="I16692" s="12" t="str">
        <f t="shared" si="260"/>
        <v/>
      </c>
      <c r="J16692" s="17"/>
      <c r="K16692" s="17"/>
      <c r="L16692" s="17"/>
    </row>
    <row r="16693" spans="1:12" ht="42.75">
      <c r="A16693" s="14" t="s">
        <v>1622</v>
      </c>
      <c r="B16693" s="14" t="s">
        <v>2767</v>
      </c>
      <c r="C16693" s="8" t="s">
        <v>15934</v>
      </c>
      <c r="D16693" s="15"/>
      <c r="E16693" s="10" t="s">
        <v>15954</v>
      </c>
      <c r="F16693" s="14"/>
      <c r="G16693" s="16"/>
      <c r="H16693" s="43"/>
      <c r="I16693" s="12" t="str">
        <f t="shared" si="260"/>
        <v/>
      </c>
      <c r="J16693" s="17"/>
      <c r="K16693" s="17"/>
      <c r="L16693" s="17"/>
    </row>
    <row r="16694" spans="1:12" ht="14.25">
      <c r="A16694" s="14" t="s">
        <v>1622</v>
      </c>
      <c r="B16694" s="14" t="s">
        <v>2767</v>
      </c>
      <c r="C16694" s="8" t="s">
        <v>15934</v>
      </c>
      <c r="D16694" s="15"/>
      <c r="E16694" s="10" t="s">
        <v>9556</v>
      </c>
      <c r="F16694" s="14"/>
      <c r="G16694" s="16"/>
      <c r="H16694" s="43"/>
      <c r="I16694" s="12" t="str">
        <f t="shared" si="260"/>
        <v/>
      </c>
      <c r="J16694" s="17"/>
      <c r="K16694" s="17"/>
      <c r="L16694" s="17"/>
    </row>
    <row r="16695" spans="1:12" ht="14.25">
      <c r="A16695" s="14" t="s">
        <v>1622</v>
      </c>
      <c r="B16695" s="14" t="s">
        <v>2767</v>
      </c>
      <c r="C16695" s="8" t="s">
        <v>15934</v>
      </c>
      <c r="D16695" s="15" t="s">
        <v>15955</v>
      </c>
      <c r="E16695" s="10" t="s">
        <v>15949</v>
      </c>
      <c r="F16695" s="14" t="s">
        <v>84</v>
      </c>
      <c r="G16695" s="16">
        <v>1</v>
      </c>
      <c r="H16695" s="43"/>
      <c r="I16695" s="12" t="str">
        <f t="shared" si="260"/>
        <v/>
      </c>
      <c r="J16695" s="17"/>
      <c r="K16695" s="17"/>
      <c r="L16695" s="17"/>
    </row>
    <row r="16696" spans="1:12" ht="14.25">
      <c r="A16696" s="14" t="s">
        <v>1622</v>
      </c>
      <c r="B16696" s="14" t="s">
        <v>3435</v>
      </c>
      <c r="C16696" s="8" t="s">
        <v>15934</v>
      </c>
      <c r="D16696" s="15"/>
      <c r="E16696" s="10" t="s">
        <v>3436</v>
      </c>
      <c r="F16696" s="14"/>
      <c r="G16696" s="16"/>
      <c r="H16696" s="43"/>
      <c r="I16696" s="12" t="str">
        <f t="shared" si="260"/>
        <v/>
      </c>
      <c r="J16696" s="17"/>
      <c r="K16696" s="17"/>
      <c r="L16696" s="17"/>
    </row>
    <row r="16697" spans="1:12" ht="14.25">
      <c r="A16697" s="14" t="s">
        <v>1622</v>
      </c>
      <c r="B16697" s="14" t="s">
        <v>3435</v>
      </c>
      <c r="C16697" s="8" t="s">
        <v>15934</v>
      </c>
      <c r="D16697" s="15"/>
      <c r="E16697" s="10" t="s">
        <v>15956</v>
      </c>
      <c r="F16697" s="14"/>
      <c r="G16697" s="16"/>
      <c r="H16697" s="43"/>
      <c r="I16697" s="12" t="str">
        <f t="shared" si="260"/>
        <v/>
      </c>
      <c r="J16697" s="17"/>
      <c r="K16697" s="17"/>
      <c r="L16697" s="17"/>
    </row>
    <row r="16698" spans="1:12" ht="14.25">
      <c r="A16698" s="14" t="s">
        <v>1622</v>
      </c>
      <c r="B16698" s="14" t="s">
        <v>3435</v>
      </c>
      <c r="C16698" s="8" t="s">
        <v>15934</v>
      </c>
      <c r="D16698" s="15"/>
      <c r="E16698" s="10" t="s">
        <v>15936</v>
      </c>
      <c r="F16698" s="14"/>
      <c r="G16698" s="16"/>
      <c r="H16698" s="43"/>
      <c r="I16698" s="12" t="str">
        <f t="shared" si="260"/>
        <v/>
      </c>
      <c r="J16698" s="17"/>
      <c r="K16698" s="17"/>
      <c r="L16698" s="17"/>
    </row>
    <row r="16699" spans="1:12" ht="14.25">
      <c r="A16699" s="14" t="s">
        <v>1622</v>
      </c>
      <c r="B16699" s="14" t="s">
        <v>3435</v>
      </c>
      <c r="C16699" s="8" t="s">
        <v>15934</v>
      </c>
      <c r="D16699" s="15" t="s">
        <v>15957</v>
      </c>
      <c r="E16699" s="10" t="s">
        <v>15938</v>
      </c>
      <c r="F16699" s="14"/>
      <c r="G16699" s="16"/>
      <c r="H16699" s="43"/>
      <c r="I16699" s="12" t="str">
        <f t="shared" si="260"/>
        <v/>
      </c>
      <c r="J16699" s="17"/>
      <c r="K16699" s="17"/>
      <c r="L16699" s="17"/>
    </row>
    <row r="16700" spans="1:12" ht="99.75">
      <c r="A16700" s="14" t="s">
        <v>1622</v>
      </c>
      <c r="B16700" s="14" t="s">
        <v>3435</v>
      </c>
      <c r="C16700" s="8" t="s">
        <v>15934</v>
      </c>
      <c r="D16700" s="15"/>
      <c r="E16700" s="10" t="s">
        <v>15939</v>
      </c>
      <c r="F16700" s="14"/>
      <c r="G16700" s="16"/>
      <c r="H16700" s="43"/>
      <c r="I16700" s="12" t="str">
        <f t="shared" si="260"/>
        <v/>
      </c>
      <c r="J16700" s="17"/>
      <c r="K16700" s="17"/>
      <c r="L16700" s="17"/>
    </row>
    <row r="16701" spans="1:12" ht="242.25">
      <c r="A16701" s="14" t="s">
        <v>1622</v>
      </c>
      <c r="B16701" s="14" t="s">
        <v>3435</v>
      </c>
      <c r="C16701" s="8" t="s">
        <v>15934</v>
      </c>
      <c r="D16701" s="15"/>
      <c r="E16701" s="10" t="s">
        <v>15940</v>
      </c>
      <c r="F16701" s="14"/>
      <c r="G16701" s="16"/>
      <c r="H16701" s="43"/>
      <c r="I16701" s="12" t="str">
        <f t="shared" si="260"/>
        <v/>
      </c>
      <c r="J16701" s="17"/>
      <c r="K16701" s="17"/>
      <c r="L16701" s="17"/>
    </row>
    <row r="16702" spans="1:12" ht="14.25">
      <c r="A16702" s="14" t="s">
        <v>1622</v>
      </c>
      <c r="B16702" s="14" t="s">
        <v>3435</v>
      </c>
      <c r="C16702" s="8" t="s">
        <v>15934</v>
      </c>
      <c r="D16702" s="15"/>
      <c r="E16702" s="10" t="s">
        <v>2615</v>
      </c>
      <c r="F16702" s="14"/>
      <c r="G16702" s="16"/>
      <c r="H16702" s="43"/>
      <c r="I16702" s="12" t="str">
        <f t="shared" si="260"/>
        <v/>
      </c>
      <c r="J16702" s="17"/>
      <c r="K16702" s="17"/>
      <c r="L16702" s="17"/>
    </row>
    <row r="16703" spans="1:12" ht="14.25">
      <c r="A16703" s="14" t="s">
        <v>1622</v>
      </c>
      <c r="B16703" s="14" t="s">
        <v>3435</v>
      </c>
      <c r="C16703" s="8" t="s">
        <v>15934</v>
      </c>
      <c r="D16703" s="15" t="s">
        <v>15958</v>
      </c>
      <c r="E16703" s="10" t="s">
        <v>15959</v>
      </c>
      <c r="F16703" s="14" t="s">
        <v>73</v>
      </c>
      <c r="G16703" s="16">
        <v>585.66999999999996</v>
      </c>
      <c r="H16703" s="43"/>
      <c r="I16703" s="12" t="str">
        <f t="shared" si="260"/>
        <v/>
      </c>
      <c r="J16703" s="17"/>
      <c r="K16703" s="17"/>
      <c r="L16703" s="17"/>
    </row>
    <row r="16704" spans="1:12" ht="14.25">
      <c r="A16704" s="14" t="s">
        <v>1622</v>
      </c>
      <c r="B16704" s="14" t="s">
        <v>4352</v>
      </c>
      <c r="C16704" s="8" t="s">
        <v>15934</v>
      </c>
      <c r="D16704" s="15"/>
      <c r="E16704" s="10" t="s">
        <v>14538</v>
      </c>
      <c r="F16704" s="14"/>
      <c r="G16704" s="16"/>
      <c r="H16704" s="43"/>
      <c r="I16704" s="12" t="str">
        <f t="shared" si="260"/>
        <v/>
      </c>
      <c r="J16704" s="17"/>
      <c r="K16704" s="17"/>
      <c r="L16704" s="17"/>
    </row>
    <row r="16705" spans="1:12" ht="14.25">
      <c r="A16705" s="14" t="s">
        <v>1622</v>
      </c>
      <c r="B16705" s="14" t="s">
        <v>4352</v>
      </c>
      <c r="C16705" s="8" t="s">
        <v>15934</v>
      </c>
      <c r="D16705" s="15"/>
      <c r="E16705" s="10" t="s">
        <v>15936</v>
      </c>
      <c r="F16705" s="14"/>
      <c r="G16705" s="16"/>
      <c r="H16705" s="43"/>
      <c r="I16705" s="12" t="str">
        <f t="shared" si="260"/>
        <v/>
      </c>
      <c r="J16705" s="17"/>
      <c r="K16705" s="17"/>
      <c r="L16705" s="17"/>
    </row>
    <row r="16706" spans="1:12" ht="14.25">
      <c r="A16706" s="14" t="s">
        <v>1622</v>
      </c>
      <c r="B16706" s="14" t="s">
        <v>4352</v>
      </c>
      <c r="C16706" s="8" t="s">
        <v>15934</v>
      </c>
      <c r="D16706" s="15" t="s">
        <v>15960</v>
      </c>
      <c r="E16706" s="10" t="s">
        <v>15938</v>
      </c>
      <c r="F16706" s="14"/>
      <c r="G16706" s="16"/>
      <c r="H16706" s="43"/>
      <c r="I16706" s="12" t="str">
        <f t="shared" si="260"/>
        <v/>
      </c>
      <c r="J16706" s="17"/>
      <c r="K16706" s="17"/>
      <c r="L16706" s="17"/>
    </row>
    <row r="16707" spans="1:12" ht="99.75">
      <c r="A16707" s="14" t="s">
        <v>1622</v>
      </c>
      <c r="B16707" s="14" t="s">
        <v>4352</v>
      </c>
      <c r="C16707" s="8" t="s">
        <v>15934</v>
      </c>
      <c r="D16707" s="15"/>
      <c r="E16707" s="10" t="s">
        <v>15939</v>
      </c>
      <c r="F16707" s="14"/>
      <c r="G16707" s="16"/>
      <c r="H16707" s="43"/>
      <c r="I16707" s="12" t="str">
        <f t="shared" si="260"/>
        <v/>
      </c>
      <c r="J16707" s="17"/>
      <c r="K16707" s="17"/>
      <c r="L16707" s="17"/>
    </row>
    <row r="16708" spans="1:12" ht="242.25">
      <c r="A16708" s="14" t="s">
        <v>1622</v>
      </c>
      <c r="B16708" s="14" t="s">
        <v>4352</v>
      </c>
      <c r="C16708" s="8" t="s">
        <v>15934</v>
      </c>
      <c r="D16708" s="15"/>
      <c r="E16708" s="10" t="s">
        <v>15940</v>
      </c>
      <c r="F16708" s="14"/>
      <c r="G16708" s="16"/>
      <c r="H16708" s="43"/>
      <c r="I16708" s="12" t="str">
        <f t="shared" ref="I16708:I16771" si="261">IF(AND(G16708&lt;&gt;"",H16708&lt;&gt;""),G16708*H16708,"")</f>
        <v/>
      </c>
      <c r="J16708" s="17"/>
      <c r="K16708" s="17"/>
      <c r="L16708" s="17"/>
    </row>
    <row r="16709" spans="1:12" ht="14.25">
      <c r="A16709" s="14" t="s">
        <v>1622</v>
      </c>
      <c r="B16709" s="14" t="s">
        <v>4352</v>
      </c>
      <c r="C16709" s="8" t="s">
        <v>15934</v>
      </c>
      <c r="D16709" s="15"/>
      <c r="E16709" s="10" t="s">
        <v>2615</v>
      </c>
      <c r="F16709" s="14"/>
      <c r="G16709" s="16"/>
      <c r="H16709" s="43"/>
      <c r="I16709" s="12" t="str">
        <f t="shared" si="261"/>
        <v/>
      </c>
      <c r="J16709" s="17"/>
      <c r="K16709" s="17"/>
      <c r="L16709" s="17"/>
    </row>
    <row r="16710" spans="1:12" ht="14.25">
      <c r="A16710" s="14" t="s">
        <v>1622</v>
      </c>
      <c r="B16710" s="14" t="s">
        <v>4352</v>
      </c>
      <c r="C16710" s="8" t="s">
        <v>15934</v>
      </c>
      <c r="D16710" s="15" t="s">
        <v>15961</v>
      </c>
      <c r="E16710" s="10" t="s">
        <v>15962</v>
      </c>
      <c r="F16710" s="14" t="s">
        <v>73</v>
      </c>
      <c r="G16710" s="16">
        <v>1036.77</v>
      </c>
      <c r="H16710" s="43"/>
      <c r="I16710" s="12" t="str">
        <f t="shared" si="261"/>
        <v/>
      </c>
      <c r="J16710" s="17"/>
      <c r="K16710" s="17"/>
      <c r="L16710" s="17"/>
    </row>
    <row r="16711" spans="1:12" ht="14.25">
      <c r="A16711" s="14" t="s">
        <v>1622</v>
      </c>
      <c r="B16711" s="14"/>
      <c r="C16711" s="8" t="s">
        <v>15963</v>
      </c>
      <c r="D16711" s="15"/>
      <c r="E16711" s="10" t="s">
        <v>15964</v>
      </c>
      <c r="F16711" s="14"/>
      <c r="G16711" s="16"/>
      <c r="H16711" s="43"/>
      <c r="I16711" s="12" t="str">
        <f t="shared" si="261"/>
        <v/>
      </c>
      <c r="J16711" s="17"/>
      <c r="K16711" s="17"/>
      <c r="L16711" s="17"/>
    </row>
    <row r="16712" spans="1:12" ht="14.25">
      <c r="A16712" s="14" t="s">
        <v>1622</v>
      </c>
      <c r="B16712" s="14" t="s">
        <v>2456</v>
      </c>
      <c r="C16712" s="8" t="s">
        <v>15963</v>
      </c>
      <c r="D16712" s="15"/>
      <c r="E16712" s="10" t="s">
        <v>5512</v>
      </c>
      <c r="F16712" s="14"/>
      <c r="G16712" s="16"/>
      <c r="H16712" s="43"/>
      <c r="I16712" s="12" t="str">
        <f t="shared" si="261"/>
        <v/>
      </c>
      <c r="J16712" s="17"/>
      <c r="K16712" s="17"/>
      <c r="L16712" s="17"/>
    </row>
    <row r="16713" spans="1:12" ht="14.25">
      <c r="A16713" s="14" t="s">
        <v>1622</v>
      </c>
      <c r="B16713" s="14" t="s">
        <v>2456</v>
      </c>
      <c r="C16713" s="8" t="s">
        <v>15963</v>
      </c>
      <c r="D16713" s="15"/>
      <c r="E16713" s="10" t="s">
        <v>15965</v>
      </c>
      <c r="F16713" s="14"/>
      <c r="G16713" s="16"/>
      <c r="H16713" s="43"/>
      <c r="I16713" s="12" t="str">
        <f t="shared" si="261"/>
        <v/>
      </c>
      <c r="J16713" s="17"/>
      <c r="K16713" s="17"/>
      <c r="L16713" s="17"/>
    </row>
    <row r="16714" spans="1:12" ht="42.75">
      <c r="A16714" s="14" t="s">
        <v>1622</v>
      </c>
      <c r="B16714" s="14" t="s">
        <v>2456</v>
      </c>
      <c r="C16714" s="8" t="s">
        <v>15963</v>
      </c>
      <c r="D16714" s="15"/>
      <c r="E16714" s="10" t="s">
        <v>15966</v>
      </c>
      <c r="F16714" s="14"/>
      <c r="G16714" s="16"/>
      <c r="H16714" s="43"/>
      <c r="I16714" s="12" t="str">
        <f t="shared" si="261"/>
        <v/>
      </c>
      <c r="J16714" s="17"/>
      <c r="K16714" s="17"/>
      <c r="L16714" s="17"/>
    </row>
    <row r="16715" spans="1:12" ht="14.25">
      <c r="A16715" s="14" t="s">
        <v>1622</v>
      </c>
      <c r="B16715" s="14" t="s">
        <v>2456</v>
      </c>
      <c r="C16715" s="8" t="s">
        <v>15963</v>
      </c>
      <c r="D16715" s="15" t="s">
        <v>15967</v>
      </c>
      <c r="E16715" s="10" t="s">
        <v>15968</v>
      </c>
      <c r="F16715" s="14"/>
      <c r="G16715" s="16"/>
      <c r="H16715" s="43"/>
      <c r="I16715" s="12" t="str">
        <f t="shared" si="261"/>
        <v/>
      </c>
      <c r="J16715" s="17"/>
      <c r="K16715" s="17"/>
      <c r="L16715" s="17"/>
    </row>
    <row r="16716" spans="1:12" ht="185.25">
      <c r="A16716" s="14" t="s">
        <v>1622</v>
      </c>
      <c r="B16716" s="14" t="s">
        <v>2456</v>
      </c>
      <c r="C16716" s="8" t="s">
        <v>15963</v>
      </c>
      <c r="D16716" s="15"/>
      <c r="E16716" s="10" t="s">
        <v>15969</v>
      </c>
      <c r="F16716" s="14"/>
      <c r="G16716" s="16"/>
      <c r="H16716" s="43"/>
      <c r="I16716" s="12" t="str">
        <f t="shared" si="261"/>
        <v/>
      </c>
      <c r="J16716" s="17"/>
      <c r="K16716" s="17"/>
      <c r="L16716" s="17"/>
    </row>
    <row r="16717" spans="1:12" ht="14.25">
      <c r="A16717" s="14" t="s">
        <v>1622</v>
      </c>
      <c r="B16717" s="14" t="s">
        <v>2456</v>
      </c>
      <c r="C16717" s="8" t="s">
        <v>15963</v>
      </c>
      <c r="D16717" s="15"/>
      <c r="E16717" s="10" t="s">
        <v>15970</v>
      </c>
      <c r="F16717" s="14"/>
      <c r="G16717" s="16"/>
      <c r="H16717" s="43"/>
      <c r="I16717" s="12" t="str">
        <f t="shared" si="261"/>
        <v/>
      </c>
      <c r="J16717" s="17"/>
      <c r="K16717" s="17"/>
      <c r="L16717" s="17"/>
    </row>
    <row r="16718" spans="1:12" ht="14.25">
      <c r="A16718" s="14" t="s">
        <v>1622</v>
      </c>
      <c r="B16718" s="14" t="s">
        <v>2456</v>
      </c>
      <c r="C16718" s="8" t="s">
        <v>15963</v>
      </c>
      <c r="D16718" s="15" t="s">
        <v>15971</v>
      </c>
      <c r="E16718" s="10" t="s">
        <v>15972</v>
      </c>
      <c r="F16718" s="14" t="s">
        <v>84</v>
      </c>
      <c r="G16718" s="16">
        <v>1</v>
      </c>
      <c r="H16718" s="43"/>
      <c r="I16718" s="12" t="str">
        <f t="shared" si="261"/>
        <v/>
      </c>
      <c r="J16718" s="17"/>
      <c r="K16718" s="17"/>
      <c r="L16718" s="17"/>
    </row>
    <row r="16719" spans="1:12" ht="14.25">
      <c r="A16719" s="14" t="s">
        <v>1622</v>
      </c>
      <c r="B16719" s="14" t="s">
        <v>2456</v>
      </c>
      <c r="C16719" s="8" t="s">
        <v>15963</v>
      </c>
      <c r="D16719" s="15" t="s">
        <v>15973</v>
      </c>
      <c r="E16719" s="10" t="s">
        <v>15974</v>
      </c>
      <c r="F16719" s="14" t="s">
        <v>84</v>
      </c>
      <c r="G16719" s="16">
        <v>1</v>
      </c>
      <c r="H16719" s="43"/>
      <c r="I16719" s="12" t="str">
        <f t="shared" si="261"/>
        <v/>
      </c>
      <c r="J16719" s="17"/>
      <c r="K16719" s="17"/>
      <c r="L16719" s="17"/>
    </row>
    <row r="16720" spans="1:12" ht="14.25">
      <c r="A16720" s="14" t="s">
        <v>1622</v>
      </c>
      <c r="B16720" s="14" t="s">
        <v>2456</v>
      </c>
      <c r="C16720" s="8" t="s">
        <v>15963</v>
      </c>
      <c r="D16720" s="15" t="s">
        <v>15975</v>
      </c>
      <c r="E16720" s="10" t="s">
        <v>15976</v>
      </c>
      <c r="F16720" s="14" t="s">
        <v>84</v>
      </c>
      <c r="G16720" s="16">
        <v>1</v>
      </c>
      <c r="H16720" s="43"/>
      <c r="I16720" s="12" t="str">
        <f t="shared" si="261"/>
        <v/>
      </c>
      <c r="J16720" s="17"/>
      <c r="K16720" s="17"/>
      <c r="L16720" s="17"/>
    </row>
    <row r="16721" spans="1:12" ht="14.25">
      <c r="A16721" s="14" t="s">
        <v>1622</v>
      </c>
      <c r="B16721" s="14" t="s">
        <v>2456</v>
      </c>
      <c r="C16721" s="8" t="s">
        <v>15963</v>
      </c>
      <c r="D16721" s="15" t="s">
        <v>15977</v>
      </c>
      <c r="E16721" s="10" t="s">
        <v>15978</v>
      </c>
      <c r="F16721" s="14"/>
      <c r="G16721" s="16"/>
      <c r="H16721" s="43"/>
      <c r="I16721" s="12" t="str">
        <f t="shared" si="261"/>
        <v/>
      </c>
      <c r="J16721" s="17"/>
      <c r="K16721" s="17"/>
      <c r="L16721" s="17"/>
    </row>
    <row r="16722" spans="1:12" ht="57">
      <c r="A16722" s="14" t="s">
        <v>1622</v>
      </c>
      <c r="B16722" s="14" t="s">
        <v>2456</v>
      </c>
      <c r="C16722" s="8" t="s">
        <v>15963</v>
      </c>
      <c r="D16722" s="15"/>
      <c r="E16722" s="10" t="s">
        <v>15979</v>
      </c>
      <c r="F16722" s="14"/>
      <c r="G16722" s="16"/>
      <c r="H16722" s="43"/>
      <c r="I16722" s="12" t="str">
        <f t="shared" si="261"/>
        <v/>
      </c>
      <c r="J16722" s="17"/>
      <c r="K16722" s="17"/>
      <c r="L16722" s="17"/>
    </row>
    <row r="16723" spans="1:12" ht="14.25">
      <c r="A16723" s="14" t="s">
        <v>1622</v>
      </c>
      <c r="B16723" s="14" t="s">
        <v>2456</v>
      </c>
      <c r="C16723" s="8" t="s">
        <v>15963</v>
      </c>
      <c r="D16723" s="15"/>
      <c r="E16723" s="10" t="s">
        <v>15970</v>
      </c>
      <c r="F16723" s="14"/>
      <c r="G16723" s="16"/>
      <c r="H16723" s="43"/>
      <c r="I16723" s="12" t="str">
        <f t="shared" si="261"/>
        <v/>
      </c>
      <c r="J16723" s="17"/>
      <c r="K16723" s="17"/>
      <c r="L16723" s="17"/>
    </row>
    <row r="16724" spans="1:12" ht="14.25">
      <c r="A16724" s="14" t="s">
        <v>1622</v>
      </c>
      <c r="B16724" s="14" t="s">
        <v>2456</v>
      </c>
      <c r="C16724" s="8" t="s">
        <v>15963</v>
      </c>
      <c r="D16724" s="15" t="s">
        <v>15980</v>
      </c>
      <c r="E16724" s="10" t="s">
        <v>15981</v>
      </c>
      <c r="F16724" s="14" t="s">
        <v>84</v>
      </c>
      <c r="G16724" s="16">
        <v>1</v>
      </c>
      <c r="H16724" s="43"/>
      <c r="I16724" s="12" t="str">
        <f t="shared" si="261"/>
        <v/>
      </c>
      <c r="J16724" s="17"/>
      <c r="K16724" s="17"/>
      <c r="L16724" s="17"/>
    </row>
    <row r="16725" spans="1:12" ht="14.25">
      <c r="A16725" s="14" t="s">
        <v>1622</v>
      </c>
      <c r="B16725" s="14" t="s">
        <v>2767</v>
      </c>
      <c r="C16725" s="8" t="s">
        <v>15963</v>
      </c>
      <c r="D16725" s="15"/>
      <c r="E16725" s="10" t="s">
        <v>5874</v>
      </c>
      <c r="F16725" s="14"/>
      <c r="G16725" s="16"/>
      <c r="H16725" s="43"/>
      <c r="I16725" s="12" t="str">
        <f t="shared" si="261"/>
        <v/>
      </c>
      <c r="J16725" s="17"/>
      <c r="K16725" s="17"/>
      <c r="L16725" s="17"/>
    </row>
    <row r="16726" spans="1:12" ht="14.25">
      <c r="A16726" s="14" t="s">
        <v>1622</v>
      </c>
      <c r="B16726" s="14" t="s">
        <v>2767</v>
      </c>
      <c r="C16726" s="8" t="s">
        <v>15963</v>
      </c>
      <c r="D16726" s="15" t="s">
        <v>15982</v>
      </c>
      <c r="E16726" s="10" t="s">
        <v>15983</v>
      </c>
      <c r="F16726" s="14"/>
      <c r="G16726" s="16"/>
      <c r="H16726" s="43"/>
      <c r="I16726" s="12" t="str">
        <f t="shared" si="261"/>
        <v/>
      </c>
      <c r="J16726" s="17"/>
      <c r="K16726" s="17"/>
      <c r="L16726" s="17"/>
    </row>
    <row r="16727" spans="1:12" ht="99.75">
      <c r="A16727" s="14" t="s">
        <v>1622</v>
      </c>
      <c r="B16727" s="14" t="s">
        <v>2767</v>
      </c>
      <c r="C16727" s="8" t="s">
        <v>15963</v>
      </c>
      <c r="D16727" s="15"/>
      <c r="E16727" s="10" t="s">
        <v>15984</v>
      </c>
      <c r="F16727" s="14"/>
      <c r="G16727" s="16"/>
      <c r="H16727" s="43"/>
      <c r="I16727" s="12" t="str">
        <f t="shared" si="261"/>
        <v/>
      </c>
      <c r="J16727" s="17"/>
      <c r="K16727" s="17"/>
      <c r="L16727" s="17"/>
    </row>
    <row r="16728" spans="1:12" ht="14.25">
      <c r="A16728" s="14" t="s">
        <v>1622</v>
      </c>
      <c r="B16728" s="14" t="s">
        <v>2767</v>
      </c>
      <c r="C16728" s="8" t="s">
        <v>15963</v>
      </c>
      <c r="D16728" s="15" t="s">
        <v>15985</v>
      </c>
      <c r="E16728" s="10" t="s">
        <v>1647</v>
      </c>
      <c r="F16728" s="14" t="s">
        <v>168</v>
      </c>
      <c r="G16728" s="16">
        <v>270</v>
      </c>
      <c r="H16728" s="43"/>
      <c r="I16728" s="12" t="str">
        <f t="shared" si="261"/>
        <v/>
      </c>
      <c r="J16728" s="17"/>
      <c r="K16728" s="17"/>
      <c r="L16728" s="17"/>
    </row>
    <row r="16729" spans="1:12" ht="14.25">
      <c r="A16729" s="14" t="s">
        <v>1622</v>
      </c>
      <c r="B16729" s="14" t="s">
        <v>2767</v>
      </c>
      <c r="C16729" s="8" t="s">
        <v>15963</v>
      </c>
      <c r="D16729" s="15"/>
      <c r="E16729" s="10" t="s">
        <v>3245</v>
      </c>
      <c r="F16729" s="14"/>
      <c r="G16729" s="16"/>
      <c r="H16729" s="43"/>
      <c r="I16729" s="12" t="str">
        <f t="shared" si="261"/>
        <v/>
      </c>
      <c r="J16729" s="17"/>
      <c r="K16729" s="17"/>
      <c r="L16729" s="17"/>
    </row>
    <row r="16730" spans="1:12" ht="14.25">
      <c r="A16730" s="14" t="s">
        <v>1622</v>
      </c>
      <c r="B16730" s="14" t="s">
        <v>2767</v>
      </c>
      <c r="C16730" s="8" t="s">
        <v>15963</v>
      </c>
      <c r="D16730" s="15"/>
      <c r="E16730" s="10" t="s">
        <v>15965</v>
      </c>
      <c r="F16730" s="14"/>
      <c r="G16730" s="16"/>
      <c r="H16730" s="43"/>
      <c r="I16730" s="12" t="str">
        <f t="shared" si="261"/>
        <v/>
      </c>
      <c r="J16730" s="17"/>
      <c r="K16730" s="17"/>
      <c r="L16730" s="17"/>
    </row>
    <row r="16731" spans="1:12" ht="409.5">
      <c r="A16731" s="14" t="s">
        <v>1622</v>
      </c>
      <c r="B16731" s="14" t="s">
        <v>2767</v>
      </c>
      <c r="C16731" s="8" t="s">
        <v>15963</v>
      </c>
      <c r="D16731" s="15"/>
      <c r="E16731" s="10" t="s">
        <v>15986</v>
      </c>
      <c r="F16731" s="14"/>
      <c r="G16731" s="16"/>
      <c r="H16731" s="43"/>
      <c r="I16731" s="12" t="str">
        <f t="shared" si="261"/>
        <v/>
      </c>
      <c r="J16731" s="17"/>
      <c r="K16731" s="17"/>
      <c r="L16731" s="17"/>
    </row>
    <row r="16732" spans="1:12" ht="28.5">
      <c r="A16732" s="14" t="s">
        <v>1622</v>
      </c>
      <c r="B16732" s="14" t="s">
        <v>2767</v>
      </c>
      <c r="C16732" s="8" t="s">
        <v>15963</v>
      </c>
      <c r="D16732" s="15" t="s">
        <v>15987</v>
      </c>
      <c r="E16732" s="10" t="s">
        <v>15988</v>
      </c>
      <c r="F16732" s="14"/>
      <c r="G16732" s="16"/>
      <c r="H16732" s="43"/>
      <c r="I16732" s="12" t="str">
        <f t="shared" si="261"/>
        <v/>
      </c>
      <c r="J16732" s="17"/>
      <c r="K16732" s="17"/>
      <c r="L16732" s="17"/>
    </row>
    <row r="16733" spans="1:12" ht="199.5">
      <c r="A16733" s="14" t="s">
        <v>1622</v>
      </c>
      <c r="B16733" s="14" t="s">
        <v>2767</v>
      </c>
      <c r="C16733" s="8" t="s">
        <v>15963</v>
      </c>
      <c r="D16733" s="15"/>
      <c r="E16733" s="10" t="s">
        <v>15989</v>
      </c>
      <c r="F16733" s="14"/>
      <c r="G16733" s="16"/>
      <c r="H16733" s="43"/>
      <c r="I16733" s="12" t="str">
        <f t="shared" si="261"/>
        <v/>
      </c>
      <c r="J16733" s="17"/>
      <c r="K16733" s="17"/>
      <c r="L16733" s="17"/>
    </row>
    <row r="16734" spans="1:12" ht="14.25">
      <c r="A16734" s="14" t="s">
        <v>1622</v>
      </c>
      <c r="B16734" s="14" t="s">
        <v>2767</v>
      </c>
      <c r="C16734" s="8" t="s">
        <v>15963</v>
      </c>
      <c r="D16734" s="15" t="s">
        <v>15990</v>
      </c>
      <c r="E16734" s="10" t="s">
        <v>15991</v>
      </c>
      <c r="F16734" s="14" t="s">
        <v>84</v>
      </c>
      <c r="G16734" s="16">
        <v>1</v>
      </c>
      <c r="H16734" s="43"/>
      <c r="I16734" s="12" t="str">
        <f t="shared" si="261"/>
        <v/>
      </c>
      <c r="J16734" s="17"/>
      <c r="K16734" s="17"/>
      <c r="L16734" s="17"/>
    </row>
    <row r="16735" spans="1:12" ht="14.25">
      <c r="A16735" s="14" t="s">
        <v>1622</v>
      </c>
      <c r="B16735" s="14" t="s">
        <v>2767</v>
      </c>
      <c r="C16735" s="8" t="s">
        <v>15963</v>
      </c>
      <c r="D16735" s="15" t="s">
        <v>15992</v>
      </c>
      <c r="E16735" s="10" t="s">
        <v>15993</v>
      </c>
      <c r="F16735" s="14"/>
      <c r="G16735" s="16"/>
      <c r="H16735" s="43"/>
      <c r="I16735" s="12" t="str">
        <f t="shared" si="261"/>
        <v/>
      </c>
      <c r="J16735" s="17"/>
      <c r="K16735" s="17"/>
      <c r="L16735" s="17"/>
    </row>
    <row r="16736" spans="1:12" ht="71.25">
      <c r="A16736" s="14" t="s">
        <v>1622</v>
      </c>
      <c r="B16736" s="14" t="s">
        <v>2767</v>
      </c>
      <c r="C16736" s="8" t="s">
        <v>15963</v>
      </c>
      <c r="D16736" s="15"/>
      <c r="E16736" s="10" t="s">
        <v>15994</v>
      </c>
      <c r="F16736" s="14"/>
      <c r="G16736" s="16"/>
      <c r="H16736" s="43"/>
      <c r="I16736" s="12" t="str">
        <f t="shared" si="261"/>
        <v/>
      </c>
      <c r="J16736" s="17"/>
      <c r="K16736" s="17"/>
      <c r="L16736" s="17"/>
    </row>
    <row r="16737" spans="1:12" ht="14.25">
      <c r="A16737" s="14" t="s">
        <v>1622</v>
      </c>
      <c r="B16737" s="14" t="s">
        <v>2767</v>
      </c>
      <c r="C16737" s="8" t="s">
        <v>15963</v>
      </c>
      <c r="D16737" s="15" t="s">
        <v>15995</v>
      </c>
      <c r="E16737" s="10" t="s">
        <v>15996</v>
      </c>
      <c r="F16737" s="14" t="s">
        <v>84</v>
      </c>
      <c r="G16737" s="16">
        <v>2</v>
      </c>
      <c r="H16737" s="43"/>
      <c r="I16737" s="12" t="str">
        <f t="shared" si="261"/>
        <v/>
      </c>
      <c r="J16737" s="17"/>
      <c r="K16737" s="17"/>
      <c r="L16737" s="17"/>
    </row>
    <row r="16738" spans="1:12" ht="14.25">
      <c r="A16738" s="14" t="s">
        <v>1622</v>
      </c>
      <c r="B16738" s="14" t="s">
        <v>2767</v>
      </c>
      <c r="C16738" s="8" t="s">
        <v>15963</v>
      </c>
      <c r="D16738" s="15" t="s">
        <v>15997</v>
      </c>
      <c r="E16738" s="10" t="s">
        <v>15998</v>
      </c>
      <c r="F16738" s="14" t="s">
        <v>84</v>
      </c>
      <c r="G16738" s="16">
        <v>2</v>
      </c>
      <c r="H16738" s="43"/>
      <c r="I16738" s="12" t="str">
        <f t="shared" si="261"/>
        <v/>
      </c>
      <c r="J16738" s="17"/>
      <c r="K16738" s="17"/>
      <c r="L16738" s="17"/>
    </row>
    <row r="16739" spans="1:12" ht="14.25">
      <c r="A16739" s="14" t="s">
        <v>1622</v>
      </c>
      <c r="B16739" s="14" t="s">
        <v>2767</v>
      </c>
      <c r="C16739" s="8" t="s">
        <v>15963</v>
      </c>
      <c r="D16739" s="15"/>
      <c r="E16739" s="10" t="s">
        <v>3436</v>
      </c>
      <c r="F16739" s="14"/>
      <c r="G16739" s="16"/>
      <c r="H16739" s="43"/>
      <c r="I16739" s="12" t="str">
        <f t="shared" si="261"/>
        <v/>
      </c>
      <c r="J16739" s="17"/>
      <c r="K16739" s="17"/>
      <c r="L16739" s="17"/>
    </row>
    <row r="16740" spans="1:12" ht="14.25">
      <c r="A16740" s="14" t="s">
        <v>1622</v>
      </c>
      <c r="B16740" s="14" t="s">
        <v>2767</v>
      </c>
      <c r="C16740" s="8" t="s">
        <v>15963</v>
      </c>
      <c r="D16740" s="15"/>
      <c r="E16740" s="10" t="s">
        <v>15965</v>
      </c>
      <c r="F16740" s="14"/>
      <c r="G16740" s="16"/>
      <c r="H16740" s="43"/>
      <c r="I16740" s="12" t="str">
        <f t="shared" si="261"/>
        <v/>
      </c>
      <c r="J16740" s="17"/>
      <c r="K16740" s="17"/>
      <c r="L16740" s="17"/>
    </row>
    <row r="16741" spans="1:12" ht="409.5">
      <c r="A16741" s="14" t="s">
        <v>1622</v>
      </c>
      <c r="B16741" s="14" t="s">
        <v>2767</v>
      </c>
      <c r="C16741" s="8" t="s">
        <v>15963</v>
      </c>
      <c r="D16741" s="15"/>
      <c r="E16741" s="10" t="s">
        <v>15986</v>
      </c>
      <c r="F16741" s="14"/>
      <c r="G16741" s="16"/>
      <c r="H16741" s="43"/>
      <c r="I16741" s="12" t="str">
        <f t="shared" si="261"/>
        <v/>
      </c>
      <c r="J16741" s="17"/>
      <c r="K16741" s="17"/>
      <c r="L16741" s="17"/>
    </row>
    <row r="16742" spans="1:12" ht="28.5">
      <c r="A16742" s="14" t="s">
        <v>1622</v>
      </c>
      <c r="B16742" s="14" t="s">
        <v>2767</v>
      </c>
      <c r="C16742" s="8" t="s">
        <v>15963</v>
      </c>
      <c r="D16742" s="15" t="s">
        <v>15999</v>
      </c>
      <c r="E16742" s="10" t="s">
        <v>16000</v>
      </c>
      <c r="F16742" s="14"/>
      <c r="G16742" s="16"/>
      <c r="H16742" s="43"/>
      <c r="I16742" s="12" t="str">
        <f t="shared" si="261"/>
        <v/>
      </c>
      <c r="J16742" s="17"/>
      <c r="K16742" s="17"/>
      <c r="L16742" s="17"/>
    </row>
    <row r="16743" spans="1:12" ht="185.25">
      <c r="A16743" s="14" t="s">
        <v>1622</v>
      </c>
      <c r="B16743" s="14" t="s">
        <v>2767</v>
      </c>
      <c r="C16743" s="8" t="s">
        <v>15963</v>
      </c>
      <c r="D16743" s="15"/>
      <c r="E16743" s="10" t="s">
        <v>16001</v>
      </c>
      <c r="F16743" s="14"/>
      <c r="G16743" s="16"/>
      <c r="H16743" s="43"/>
      <c r="I16743" s="12" t="str">
        <f t="shared" si="261"/>
        <v/>
      </c>
      <c r="J16743" s="17"/>
      <c r="K16743" s="17"/>
      <c r="L16743" s="17"/>
    </row>
    <row r="16744" spans="1:12" ht="14.25">
      <c r="A16744" s="14" t="s">
        <v>1622</v>
      </c>
      <c r="B16744" s="14" t="s">
        <v>2767</v>
      </c>
      <c r="C16744" s="8" t="s">
        <v>15963</v>
      </c>
      <c r="D16744" s="15"/>
      <c r="E16744" s="10" t="s">
        <v>16002</v>
      </c>
      <c r="F16744" s="14"/>
      <c r="G16744" s="16"/>
      <c r="H16744" s="43"/>
      <c r="I16744" s="12" t="str">
        <f t="shared" si="261"/>
        <v/>
      </c>
      <c r="J16744" s="17"/>
      <c r="K16744" s="17"/>
      <c r="L16744" s="17"/>
    </row>
    <row r="16745" spans="1:12" ht="28.5">
      <c r="A16745" s="14" t="s">
        <v>1622</v>
      </c>
      <c r="B16745" s="14" t="s">
        <v>2767</v>
      </c>
      <c r="C16745" s="8" t="s">
        <v>15963</v>
      </c>
      <c r="D16745" s="15" t="s">
        <v>16003</v>
      </c>
      <c r="E16745" s="10" t="s">
        <v>16004</v>
      </c>
      <c r="F16745" s="14" t="s">
        <v>84</v>
      </c>
      <c r="G16745" s="16">
        <v>1</v>
      </c>
      <c r="H16745" s="43"/>
      <c r="I16745" s="12" t="str">
        <f t="shared" si="261"/>
        <v/>
      </c>
      <c r="J16745" s="17"/>
      <c r="K16745" s="17"/>
      <c r="L16745" s="17"/>
    </row>
    <row r="16746" spans="1:12" ht="14.25">
      <c r="A16746" s="14" t="s">
        <v>1622</v>
      </c>
      <c r="B16746" s="14" t="s">
        <v>2767</v>
      </c>
      <c r="C16746" s="8" t="s">
        <v>15963</v>
      </c>
      <c r="D16746" s="15" t="s">
        <v>16005</v>
      </c>
      <c r="E16746" s="10" t="s">
        <v>16006</v>
      </c>
      <c r="F16746" s="14"/>
      <c r="G16746" s="16"/>
      <c r="H16746" s="43"/>
      <c r="I16746" s="12" t="str">
        <f t="shared" si="261"/>
        <v/>
      </c>
      <c r="J16746" s="17"/>
      <c r="K16746" s="17"/>
      <c r="L16746" s="17"/>
    </row>
    <row r="16747" spans="1:12" ht="71.25">
      <c r="A16747" s="14" t="s">
        <v>1622</v>
      </c>
      <c r="B16747" s="14" t="s">
        <v>2767</v>
      </c>
      <c r="C16747" s="8" t="s">
        <v>15963</v>
      </c>
      <c r="D16747" s="15"/>
      <c r="E16747" s="10" t="s">
        <v>16007</v>
      </c>
      <c r="F16747" s="14"/>
      <c r="G16747" s="16"/>
      <c r="H16747" s="43"/>
      <c r="I16747" s="12" t="str">
        <f t="shared" si="261"/>
        <v/>
      </c>
      <c r="J16747" s="17"/>
      <c r="K16747" s="17"/>
      <c r="L16747" s="17"/>
    </row>
    <row r="16748" spans="1:12" ht="14.25">
      <c r="A16748" s="14" t="s">
        <v>1622</v>
      </c>
      <c r="B16748" s="14" t="s">
        <v>2767</v>
      </c>
      <c r="C16748" s="8" t="s">
        <v>15963</v>
      </c>
      <c r="D16748" s="15"/>
      <c r="E16748" s="10" t="s">
        <v>16002</v>
      </c>
      <c r="F16748" s="14"/>
      <c r="G16748" s="16"/>
      <c r="H16748" s="43"/>
      <c r="I16748" s="12" t="str">
        <f t="shared" si="261"/>
        <v/>
      </c>
      <c r="J16748" s="17"/>
      <c r="K16748" s="17"/>
      <c r="L16748" s="17"/>
    </row>
    <row r="16749" spans="1:12" ht="14.25">
      <c r="A16749" s="14" t="s">
        <v>1622</v>
      </c>
      <c r="B16749" s="14" t="s">
        <v>2767</v>
      </c>
      <c r="C16749" s="8" t="s">
        <v>15963</v>
      </c>
      <c r="D16749" s="15" t="s">
        <v>16008</v>
      </c>
      <c r="E16749" s="10" t="s">
        <v>16009</v>
      </c>
      <c r="F16749" s="14" t="s">
        <v>84</v>
      </c>
      <c r="G16749" s="16">
        <v>1</v>
      </c>
      <c r="H16749" s="43"/>
      <c r="I16749" s="12" t="str">
        <f t="shared" si="261"/>
        <v/>
      </c>
      <c r="J16749" s="17"/>
      <c r="K16749" s="17"/>
      <c r="L16749" s="17"/>
    </row>
    <row r="16750" spans="1:12" ht="14.25">
      <c r="A16750" s="14" t="s">
        <v>1622</v>
      </c>
      <c r="B16750" s="14" t="s">
        <v>2767</v>
      </c>
      <c r="C16750" s="8" t="s">
        <v>15963</v>
      </c>
      <c r="D16750" s="15" t="s">
        <v>16010</v>
      </c>
      <c r="E16750" s="10" t="s">
        <v>16011</v>
      </c>
      <c r="F16750" s="14"/>
      <c r="G16750" s="16"/>
      <c r="H16750" s="43"/>
      <c r="I16750" s="12" t="str">
        <f t="shared" si="261"/>
        <v/>
      </c>
      <c r="J16750" s="17"/>
      <c r="K16750" s="17"/>
      <c r="L16750" s="17"/>
    </row>
    <row r="16751" spans="1:12" ht="85.5">
      <c r="A16751" s="14" t="s">
        <v>1622</v>
      </c>
      <c r="B16751" s="14" t="s">
        <v>2767</v>
      </c>
      <c r="C16751" s="8" t="s">
        <v>15963</v>
      </c>
      <c r="D16751" s="15"/>
      <c r="E16751" s="10" t="s">
        <v>16012</v>
      </c>
      <c r="F16751" s="14"/>
      <c r="G16751" s="16"/>
      <c r="H16751" s="43"/>
      <c r="I16751" s="12" t="str">
        <f t="shared" si="261"/>
        <v/>
      </c>
      <c r="J16751" s="17"/>
      <c r="K16751" s="17"/>
      <c r="L16751" s="17"/>
    </row>
    <row r="16752" spans="1:12" ht="14.25">
      <c r="A16752" s="14" t="s">
        <v>1622</v>
      </c>
      <c r="B16752" s="14" t="s">
        <v>2767</v>
      </c>
      <c r="C16752" s="8" t="s">
        <v>15963</v>
      </c>
      <c r="D16752" s="15" t="s">
        <v>16013</v>
      </c>
      <c r="E16752" s="10" t="s">
        <v>1647</v>
      </c>
      <c r="F16752" s="14" t="s">
        <v>168</v>
      </c>
      <c r="G16752" s="16">
        <v>90</v>
      </c>
      <c r="H16752" s="43"/>
      <c r="I16752" s="12" t="str">
        <f t="shared" si="261"/>
        <v/>
      </c>
      <c r="J16752" s="17"/>
      <c r="K16752" s="17"/>
      <c r="L16752" s="17"/>
    </row>
    <row r="16753" spans="1:12" ht="14.25">
      <c r="A16753" s="14" t="s">
        <v>1622</v>
      </c>
      <c r="B16753" s="14" t="s">
        <v>3699</v>
      </c>
      <c r="C16753" s="8" t="s">
        <v>15963</v>
      </c>
      <c r="D16753" s="15"/>
      <c r="E16753" s="10" t="s">
        <v>5533</v>
      </c>
      <c r="F16753" s="14"/>
      <c r="G16753" s="16"/>
      <c r="H16753" s="43"/>
      <c r="I16753" s="12" t="str">
        <f t="shared" si="261"/>
        <v/>
      </c>
      <c r="J16753" s="17"/>
      <c r="K16753" s="17"/>
      <c r="L16753" s="17"/>
    </row>
    <row r="16754" spans="1:12" ht="14.25">
      <c r="A16754" s="14" t="s">
        <v>1622</v>
      </c>
      <c r="B16754" s="14" t="s">
        <v>3699</v>
      </c>
      <c r="C16754" s="8" t="s">
        <v>15963</v>
      </c>
      <c r="D16754" s="15"/>
      <c r="E16754" s="10" t="s">
        <v>15965</v>
      </c>
      <c r="F16754" s="14"/>
      <c r="G16754" s="16"/>
      <c r="H16754" s="43"/>
      <c r="I16754" s="12" t="str">
        <f t="shared" si="261"/>
        <v/>
      </c>
      <c r="J16754" s="17"/>
      <c r="K16754" s="17"/>
      <c r="L16754" s="17"/>
    </row>
    <row r="16755" spans="1:12" ht="28.5">
      <c r="A16755" s="14" t="s">
        <v>1622</v>
      </c>
      <c r="B16755" s="14" t="s">
        <v>3699</v>
      </c>
      <c r="C16755" s="8" t="s">
        <v>15963</v>
      </c>
      <c r="D16755" s="15" t="s">
        <v>16014</v>
      </c>
      <c r="E16755" s="10" t="s">
        <v>16015</v>
      </c>
      <c r="F16755" s="14"/>
      <c r="G16755" s="16"/>
      <c r="H16755" s="43"/>
      <c r="I16755" s="12" t="str">
        <f t="shared" si="261"/>
        <v/>
      </c>
      <c r="J16755" s="17"/>
      <c r="K16755" s="17"/>
      <c r="L16755" s="17"/>
    </row>
    <row r="16756" spans="1:12" ht="156.75">
      <c r="A16756" s="14" t="s">
        <v>1622</v>
      </c>
      <c r="B16756" s="14" t="s">
        <v>3699</v>
      </c>
      <c r="C16756" s="8" t="s">
        <v>15963</v>
      </c>
      <c r="D16756" s="15"/>
      <c r="E16756" s="10" t="s">
        <v>16016</v>
      </c>
      <c r="F16756" s="14"/>
      <c r="G16756" s="16"/>
      <c r="H16756" s="43"/>
      <c r="I16756" s="12" t="str">
        <f t="shared" si="261"/>
        <v/>
      </c>
      <c r="J16756" s="17"/>
      <c r="K16756" s="17"/>
      <c r="L16756" s="17"/>
    </row>
    <row r="16757" spans="1:12" ht="14.25">
      <c r="A16757" s="14" t="s">
        <v>1622</v>
      </c>
      <c r="B16757" s="14" t="s">
        <v>3699</v>
      </c>
      <c r="C16757" s="8" t="s">
        <v>15963</v>
      </c>
      <c r="D16757" s="15"/>
      <c r="E16757" s="10" t="s">
        <v>16002</v>
      </c>
      <c r="F16757" s="14"/>
      <c r="G16757" s="16"/>
      <c r="H16757" s="43"/>
      <c r="I16757" s="12" t="str">
        <f t="shared" si="261"/>
        <v/>
      </c>
      <c r="J16757" s="17"/>
      <c r="K16757" s="17"/>
      <c r="L16757" s="17"/>
    </row>
    <row r="16758" spans="1:12" ht="28.5">
      <c r="A16758" s="14" t="s">
        <v>1622</v>
      </c>
      <c r="B16758" s="14" t="s">
        <v>3699</v>
      </c>
      <c r="C16758" s="8" t="s">
        <v>15963</v>
      </c>
      <c r="D16758" s="15" t="s">
        <v>16017</v>
      </c>
      <c r="E16758" s="10" t="s">
        <v>16018</v>
      </c>
      <c r="F16758" s="14" t="s">
        <v>84</v>
      </c>
      <c r="G16758" s="16">
        <v>1</v>
      </c>
      <c r="H16758" s="43"/>
      <c r="I16758" s="12" t="str">
        <f t="shared" si="261"/>
        <v/>
      </c>
      <c r="J16758" s="17"/>
      <c r="K16758" s="17"/>
      <c r="L16758" s="17"/>
    </row>
    <row r="16759" spans="1:12" ht="28.5">
      <c r="A16759" s="14" t="s">
        <v>1622</v>
      </c>
      <c r="B16759" s="14" t="s">
        <v>3699</v>
      </c>
      <c r="C16759" s="8" t="s">
        <v>15963</v>
      </c>
      <c r="D16759" s="15" t="s">
        <v>16019</v>
      </c>
      <c r="E16759" s="10" t="s">
        <v>16020</v>
      </c>
      <c r="F16759" s="14" t="s">
        <v>84</v>
      </c>
      <c r="G16759" s="16">
        <v>1</v>
      </c>
      <c r="H16759" s="43"/>
      <c r="I16759" s="12" t="str">
        <f t="shared" si="261"/>
        <v/>
      </c>
      <c r="J16759" s="17"/>
      <c r="K16759" s="17"/>
      <c r="L16759" s="17"/>
    </row>
    <row r="16760" spans="1:12" ht="28.5">
      <c r="A16760" s="14" t="s">
        <v>1622</v>
      </c>
      <c r="B16760" s="14" t="s">
        <v>3699</v>
      </c>
      <c r="C16760" s="8" t="s">
        <v>15963</v>
      </c>
      <c r="D16760" s="15" t="s">
        <v>16021</v>
      </c>
      <c r="E16760" s="10" t="s">
        <v>16022</v>
      </c>
      <c r="F16760" s="14" t="s">
        <v>84</v>
      </c>
      <c r="G16760" s="16">
        <v>1</v>
      </c>
      <c r="H16760" s="43"/>
      <c r="I16760" s="12" t="str">
        <f t="shared" si="261"/>
        <v/>
      </c>
      <c r="J16760" s="17"/>
      <c r="K16760" s="17"/>
      <c r="L16760" s="17"/>
    </row>
    <row r="16761" spans="1:12" ht="28.5">
      <c r="A16761" s="14" t="s">
        <v>1622</v>
      </c>
      <c r="B16761" s="14" t="s">
        <v>3699</v>
      </c>
      <c r="C16761" s="8" t="s">
        <v>15963</v>
      </c>
      <c r="D16761" s="15" t="s">
        <v>16023</v>
      </c>
      <c r="E16761" s="10" t="s">
        <v>16024</v>
      </c>
      <c r="F16761" s="14" t="s">
        <v>84</v>
      </c>
      <c r="G16761" s="16">
        <v>1</v>
      </c>
      <c r="H16761" s="43"/>
      <c r="I16761" s="12" t="str">
        <f t="shared" si="261"/>
        <v/>
      </c>
      <c r="J16761" s="17"/>
      <c r="K16761" s="17"/>
      <c r="L16761" s="17"/>
    </row>
    <row r="16762" spans="1:12" ht="28.5">
      <c r="A16762" s="14" t="s">
        <v>1622</v>
      </c>
      <c r="B16762" s="14" t="s">
        <v>3699</v>
      </c>
      <c r="C16762" s="8" t="s">
        <v>15963</v>
      </c>
      <c r="D16762" s="15" t="s">
        <v>16025</v>
      </c>
      <c r="E16762" s="10" t="s">
        <v>16026</v>
      </c>
      <c r="F16762" s="14" t="s">
        <v>84</v>
      </c>
      <c r="G16762" s="16">
        <v>1</v>
      </c>
      <c r="H16762" s="43"/>
      <c r="I16762" s="12" t="str">
        <f t="shared" si="261"/>
        <v/>
      </c>
      <c r="J16762" s="17"/>
      <c r="K16762" s="17"/>
      <c r="L16762" s="17"/>
    </row>
    <row r="16763" spans="1:12" ht="28.5">
      <c r="A16763" s="14" t="s">
        <v>1622</v>
      </c>
      <c r="B16763" s="14" t="s">
        <v>3699</v>
      </c>
      <c r="C16763" s="8" t="s">
        <v>15963</v>
      </c>
      <c r="D16763" s="15" t="s">
        <v>16027</v>
      </c>
      <c r="E16763" s="10" t="s">
        <v>16028</v>
      </c>
      <c r="F16763" s="14" t="s">
        <v>84</v>
      </c>
      <c r="G16763" s="16">
        <v>1</v>
      </c>
      <c r="H16763" s="43"/>
      <c r="I16763" s="12" t="str">
        <f t="shared" si="261"/>
        <v/>
      </c>
      <c r="J16763" s="17"/>
      <c r="K16763" s="17"/>
      <c r="L16763" s="17"/>
    </row>
    <row r="16764" spans="1:12" ht="28.5">
      <c r="A16764" s="14" t="s">
        <v>1622</v>
      </c>
      <c r="B16764" s="14" t="s">
        <v>3699</v>
      </c>
      <c r="C16764" s="8" t="s">
        <v>15963</v>
      </c>
      <c r="D16764" s="15" t="s">
        <v>16029</v>
      </c>
      <c r="E16764" s="10" t="s">
        <v>16030</v>
      </c>
      <c r="F16764" s="14" t="s">
        <v>84</v>
      </c>
      <c r="G16764" s="16">
        <v>1</v>
      </c>
      <c r="H16764" s="43"/>
      <c r="I16764" s="12" t="str">
        <f t="shared" si="261"/>
        <v/>
      </c>
      <c r="J16764" s="17"/>
      <c r="K16764" s="17"/>
      <c r="L16764" s="17"/>
    </row>
    <row r="16765" spans="1:12" ht="28.5">
      <c r="A16765" s="14" t="s">
        <v>1622</v>
      </c>
      <c r="B16765" s="14" t="s">
        <v>3699</v>
      </c>
      <c r="C16765" s="8" t="s">
        <v>15963</v>
      </c>
      <c r="D16765" s="15" t="s">
        <v>16031</v>
      </c>
      <c r="E16765" s="10" t="s">
        <v>16032</v>
      </c>
      <c r="F16765" s="14" t="s">
        <v>84</v>
      </c>
      <c r="G16765" s="16">
        <v>1</v>
      </c>
      <c r="H16765" s="43"/>
      <c r="I16765" s="12" t="str">
        <f t="shared" si="261"/>
        <v/>
      </c>
      <c r="J16765" s="17"/>
      <c r="K16765" s="17"/>
      <c r="L16765" s="17"/>
    </row>
    <row r="16766" spans="1:12" ht="28.5">
      <c r="A16766" s="14" t="s">
        <v>1622</v>
      </c>
      <c r="B16766" s="14" t="s">
        <v>3699</v>
      </c>
      <c r="C16766" s="8" t="s">
        <v>15963</v>
      </c>
      <c r="D16766" s="15" t="s">
        <v>16033</v>
      </c>
      <c r="E16766" s="10" t="s">
        <v>16034</v>
      </c>
      <c r="F16766" s="14" t="s">
        <v>84</v>
      </c>
      <c r="G16766" s="16">
        <v>1</v>
      </c>
      <c r="H16766" s="43"/>
      <c r="I16766" s="12" t="str">
        <f t="shared" si="261"/>
        <v/>
      </c>
      <c r="J16766" s="17"/>
      <c r="K16766" s="17"/>
      <c r="L16766" s="17"/>
    </row>
    <row r="16767" spans="1:12" ht="28.5">
      <c r="A16767" s="14" t="s">
        <v>1622</v>
      </c>
      <c r="B16767" s="14" t="s">
        <v>3699</v>
      </c>
      <c r="C16767" s="8" t="s">
        <v>15963</v>
      </c>
      <c r="D16767" s="15" t="s">
        <v>16035</v>
      </c>
      <c r="E16767" s="10" t="s">
        <v>16036</v>
      </c>
      <c r="F16767" s="14" t="s">
        <v>84</v>
      </c>
      <c r="G16767" s="16">
        <v>1</v>
      </c>
      <c r="H16767" s="43"/>
      <c r="I16767" s="12" t="str">
        <f t="shared" si="261"/>
        <v/>
      </c>
      <c r="J16767" s="17"/>
      <c r="K16767" s="17"/>
      <c r="L16767" s="17"/>
    </row>
    <row r="16768" spans="1:12" ht="28.5">
      <c r="A16768" s="14" t="s">
        <v>1622</v>
      </c>
      <c r="B16768" s="14" t="s">
        <v>3699</v>
      </c>
      <c r="C16768" s="8" t="s">
        <v>15963</v>
      </c>
      <c r="D16768" s="15" t="s">
        <v>16037</v>
      </c>
      <c r="E16768" s="10" t="s">
        <v>16038</v>
      </c>
      <c r="F16768" s="14" t="s">
        <v>84</v>
      </c>
      <c r="G16768" s="16">
        <v>1</v>
      </c>
      <c r="H16768" s="43"/>
      <c r="I16768" s="12" t="str">
        <f t="shared" si="261"/>
        <v/>
      </c>
      <c r="J16768" s="17"/>
      <c r="K16768" s="17"/>
      <c r="L16768" s="17"/>
    </row>
    <row r="16769" spans="1:12" ht="14.25">
      <c r="A16769" s="14" t="s">
        <v>1622</v>
      </c>
      <c r="B16769" s="14" t="s">
        <v>3699</v>
      </c>
      <c r="C16769" s="8" t="s">
        <v>15963</v>
      </c>
      <c r="D16769" s="15" t="s">
        <v>16039</v>
      </c>
      <c r="E16769" s="10" t="s">
        <v>16040</v>
      </c>
      <c r="F16769" s="14"/>
      <c r="G16769" s="16"/>
      <c r="H16769" s="43"/>
      <c r="I16769" s="12" t="str">
        <f t="shared" si="261"/>
        <v/>
      </c>
      <c r="J16769" s="17"/>
      <c r="K16769" s="17"/>
      <c r="L16769" s="17"/>
    </row>
    <row r="16770" spans="1:12" ht="85.5">
      <c r="A16770" s="14" t="s">
        <v>1622</v>
      </c>
      <c r="B16770" s="14" t="s">
        <v>3699</v>
      </c>
      <c r="C16770" s="8" t="s">
        <v>15963</v>
      </c>
      <c r="D16770" s="15"/>
      <c r="E16770" s="10" t="s">
        <v>16041</v>
      </c>
      <c r="F16770" s="14"/>
      <c r="G16770" s="16"/>
      <c r="H16770" s="43"/>
      <c r="I16770" s="12" t="str">
        <f t="shared" si="261"/>
        <v/>
      </c>
      <c r="J16770" s="17"/>
      <c r="K16770" s="17"/>
      <c r="L16770" s="17"/>
    </row>
    <row r="16771" spans="1:12" ht="14.25">
      <c r="A16771" s="14" t="s">
        <v>1622</v>
      </c>
      <c r="B16771" s="14" t="s">
        <v>3699</v>
      </c>
      <c r="C16771" s="8" t="s">
        <v>15963</v>
      </c>
      <c r="D16771" s="15"/>
      <c r="E16771" s="10" t="s">
        <v>16002</v>
      </c>
      <c r="F16771" s="14"/>
      <c r="G16771" s="16"/>
      <c r="H16771" s="43"/>
      <c r="I16771" s="12" t="str">
        <f t="shared" si="261"/>
        <v/>
      </c>
      <c r="J16771" s="17"/>
      <c r="K16771" s="17"/>
      <c r="L16771" s="17"/>
    </row>
    <row r="16772" spans="1:12" ht="28.5">
      <c r="A16772" s="14" t="s">
        <v>1622</v>
      </c>
      <c r="B16772" s="14" t="s">
        <v>3699</v>
      </c>
      <c r="C16772" s="8" t="s">
        <v>15963</v>
      </c>
      <c r="D16772" s="15" t="s">
        <v>16042</v>
      </c>
      <c r="E16772" s="10" t="s">
        <v>16043</v>
      </c>
      <c r="F16772" s="14" t="s">
        <v>20</v>
      </c>
      <c r="G16772" s="16">
        <v>16</v>
      </c>
      <c r="H16772" s="43"/>
      <c r="I16772" s="12" t="str">
        <f t="shared" ref="I16772:I16835" si="262">IF(AND(G16772&lt;&gt;"",H16772&lt;&gt;""),G16772*H16772,"")</f>
        <v/>
      </c>
      <c r="J16772" s="17"/>
      <c r="K16772" s="17"/>
      <c r="L16772" s="17"/>
    </row>
    <row r="16773" spans="1:12" ht="28.5">
      <c r="A16773" s="14" t="s">
        <v>1622</v>
      </c>
      <c r="B16773" s="14" t="s">
        <v>3699</v>
      </c>
      <c r="C16773" s="8" t="s">
        <v>15963</v>
      </c>
      <c r="D16773" s="15" t="s">
        <v>16044</v>
      </c>
      <c r="E16773" s="10" t="s">
        <v>16045</v>
      </c>
      <c r="F16773" s="14" t="s">
        <v>20</v>
      </c>
      <c r="G16773" s="16">
        <v>1</v>
      </c>
      <c r="H16773" s="43"/>
      <c r="I16773" s="12" t="str">
        <f t="shared" si="262"/>
        <v/>
      </c>
      <c r="J16773" s="17"/>
      <c r="K16773" s="17"/>
      <c r="L16773" s="17"/>
    </row>
    <row r="16774" spans="1:12" ht="28.5">
      <c r="A16774" s="14" t="s">
        <v>1622</v>
      </c>
      <c r="B16774" s="14" t="s">
        <v>3699</v>
      </c>
      <c r="C16774" s="8" t="s">
        <v>15963</v>
      </c>
      <c r="D16774" s="15" t="s">
        <v>16046</v>
      </c>
      <c r="E16774" s="10" t="s">
        <v>16047</v>
      </c>
      <c r="F16774" s="14" t="s">
        <v>20</v>
      </c>
      <c r="G16774" s="16">
        <v>1</v>
      </c>
      <c r="H16774" s="43"/>
      <c r="I16774" s="12" t="str">
        <f t="shared" si="262"/>
        <v/>
      </c>
      <c r="J16774" s="17"/>
      <c r="K16774" s="17"/>
      <c r="L16774" s="17"/>
    </row>
    <row r="16775" spans="1:12" ht="14.25">
      <c r="A16775" s="14" t="s">
        <v>1622</v>
      </c>
      <c r="B16775" s="14" t="s">
        <v>3699</v>
      </c>
      <c r="C16775" s="8" t="s">
        <v>15963</v>
      </c>
      <c r="D16775" s="15" t="s">
        <v>16048</v>
      </c>
      <c r="E16775" s="10" t="s">
        <v>16049</v>
      </c>
      <c r="F16775" s="14"/>
      <c r="G16775" s="16"/>
      <c r="H16775" s="43"/>
      <c r="I16775" s="12" t="str">
        <f t="shared" si="262"/>
        <v/>
      </c>
      <c r="J16775" s="17"/>
      <c r="K16775" s="17"/>
      <c r="L16775" s="17"/>
    </row>
    <row r="16776" spans="1:12" ht="57">
      <c r="A16776" s="14" t="s">
        <v>1622</v>
      </c>
      <c r="B16776" s="14" t="s">
        <v>3699</v>
      </c>
      <c r="C16776" s="8" t="s">
        <v>15963</v>
      </c>
      <c r="D16776" s="15"/>
      <c r="E16776" s="10" t="s">
        <v>16050</v>
      </c>
      <c r="F16776" s="14"/>
      <c r="G16776" s="16"/>
      <c r="H16776" s="43"/>
      <c r="I16776" s="12" t="str">
        <f t="shared" si="262"/>
        <v/>
      </c>
      <c r="J16776" s="17"/>
      <c r="K16776" s="17"/>
      <c r="L16776" s="17"/>
    </row>
    <row r="16777" spans="1:12" ht="14.25">
      <c r="A16777" s="14" t="s">
        <v>1622</v>
      </c>
      <c r="B16777" s="14" t="s">
        <v>3699</v>
      </c>
      <c r="C16777" s="8" t="s">
        <v>15963</v>
      </c>
      <c r="D16777" s="15"/>
      <c r="E16777" s="10" t="s">
        <v>16002</v>
      </c>
      <c r="F16777" s="14"/>
      <c r="G16777" s="16"/>
      <c r="H16777" s="43"/>
      <c r="I16777" s="12" t="str">
        <f t="shared" si="262"/>
        <v/>
      </c>
      <c r="J16777" s="17"/>
      <c r="K16777" s="17"/>
      <c r="L16777" s="17"/>
    </row>
    <row r="16778" spans="1:12" ht="14.25">
      <c r="A16778" s="14" t="s">
        <v>1622</v>
      </c>
      <c r="B16778" s="14" t="s">
        <v>3699</v>
      </c>
      <c r="C16778" s="8" t="s">
        <v>15963</v>
      </c>
      <c r="D16778" s="15" t="s">
        <v>16051</v>
      </c>
      <c r="E16778" s="10" t="s">
        <v>16052</v>
      </c>
      <c r="F16778" s="14" t="s">
        <v>84</v>
      </c>
      <c r="G16778" s="16">
        <v>2</v>
      </c>
      <c r="H16778" s="43"/>
      <c r="I16778" s="12" t="str">
        <f t="shared" si="262"/>
        <v/>
      </c>
      <c r="J16778" s="17"/>
      <c r="K16778" s="17"/>
      <c r="L16778" s="17"/>
    </row>
    <row r="16779" spans="1:12" ht="14.25">
      <c r="A16779" s="14" t="s">
        <v>1622</v>
      </c>
      <c r="B16779" s="14" t="s">
        <v>3699</v>
      </c>
      <c r="C16779" s="8" t="s">
        <v>15963</v>
      </c>
      <c r="D16779" s="15" t="s">
        <v>16053</v>
      </c>
      <c r="E16779" s="10" t="s">
        <v>16006</v>
      </c>
      <c r="F16779" s="14"/>
      <c r="G16779" s="16"/>
      <c r="H16779" s="43"/>
      <c r="I16779" s="12" t="str">
        <f t="shared" si="262"/>
        <v/>
      </c>
      <c r="J16779" s="17"/>
      <c r="K16779" s="17"/>
      <c r="L16779" s="17"/>
    </row>
    <row r="16780" spans="1:12" ht="71.25">
      <c r="A16780" s="14" t="s">
        <v>1622</v>
      </c>
      <c r="B16780" s="14" t="s">
        <v>3699</v>
      </c>
      <c r="C16780" s="8" t="s">
        <v>15963</v>
      </c>
      <c r="D16780" s="15"/>
      <c r="E16780" s="10" t="s">
        <v>16054</v>
      </c>
      <c r="F16780" s="14"/>
      <c r="G16780" s="16"/>
      <c r="H16780" s="43"/>
      <c r="I16780" s="12" t="str">
        <f t="shared" si="262"/>
        <v/>
      </c>
      <c r="J16780" s="17"/>
      <c r="K16780" s="17"/>
      <c r="L16780" s="17"/>
    </row>
    <row r="16781" spans="1:12" ht="14.25">
      <c r="A16781" s="14" t="s">
        <v>1622</v>
      </c>
      <c r="B16781" s="14" t="s">
        <v>3699</v>
      </c>
      <c r="C16781" s="8" t="s">
        <v>15963</v>
      </c>
      <c r="D16781" s="15"/>
      <c r="E16781" s="10" t="s">
        <v>16002</v>
      </c>
      <c r="F16781" s="14"/>
      <c r="G16781" s="16"/>
      <c r="H16781" s="43"/>
      <c r="I16781" s="12" t="str">
        <f t="shared" si="262"/>
        <v/>
      </c>
      <c r="J16781" s="17"/>
      <c r="K16781" s="17"/>
      <c r="L16781" s="17"/>
    </row>
    <row r="16782" spans="1:12" ht="14.25">
      <c r="A16782" s="14" t="s">
        <v>1622</v>
      </c>
      <c r="B16782" s="14" t="s">
        <v>3699</v>
      </c>
      <c r="C16782" s="8" t="s">
        <v>15963</v>
      </c>
      <c r="D16782" s="15" t="s">
        <v>16055</v>
      </c>
      <c r="E16782" s="10" t="s">
        <v>16056</v>
      </c>
      <c r="F16782" s="14" t="s">
        <v>84</v>
      </c>
      <c r="G16782" s="16">
        <v>1</v>
      </c>
      <c r="H16782" s="43"/>
      <c r="I16782" s="12" t="str">
        <f t="shared" si="262"/>
        <v/>
      </c>
      <c r="J16782" s="17"/>
      <c r="K16782" s="17"/>
      <c r="L16782" s="17"/>
    </row>
    <row r="16783" spans="1:12" ht="14.25">
      <c r="A16783" s="14" t="s">
        <v>1622</v>
      </c>
      <c r="B16783" s="14" t="s">
        <v>3998</v>
      </c>
      <c r="C16783" s="8" t="s">
        <v>15963</v>
      </c>
      <c r="D16783" s="15"/>
      <c r="E16783" s="10" t="s">
        <v>7838</v>
      </c>
      <c r="F16783" s="14"/>
      <c r="G16783" s="16"/>
      <c r="H16783" s="43"/>
      <c r="I16783" s="12" t="str">
        <f t="shared" si="262"/>
        <v/>
      </c>
      <c r="J16783" s="17"/>
      <c r="K16783" s="17"/>
      <c r="L16783" s="17"/>
    </row>
    <row r="16784" spans="1:12" ht="14.25">
      <c r="A16784" s="14" t="s">
        <v>1622</v>
      </c>
      <c r="B16784" s="14" t="s">
        <v>3998</v>
      </c>
      <c r="C16784" s="8" t="s">
        <v>15963</v>
      </c>
      <c r="D16784" s="15"/>
      <c r="E16784" s="10" t="s">
        <v>15965</v>
      </c>
      <c r="F16784" s="14"/>
      <c r="G16784" s="16"/>
      <c r="H16784" s="43"/>
      <c r="I16784" s="12" t="str">
        <f t="shared" si="262"/>
        <v/>
      </c>
      <c r="J16784" s="17"/>
      <c r="K16784" s="17"/>
      <c r="L16784" s="17"/>
    </row>
    <row r="16785" spans="1:12" ht="28.5">
      <c r="A16785" s="14" t="s">
        <v>1622</v>
      </c>
      <c r="B16785" s="14" t="s">
        <v>3998</v>
      </c>
      <c r="C16785" s="8" t="s">
        <v>15963</v>
      </c>
      <c r="D16785" s="15" t="s">
        <v>16057</v>
      </c>
      <c r="E16785" s="10" t="s">
        <v>16015</v>
      </c>
      <c r="F16785" s="14"/>
      <c r="G16785" s="16"/>
      <c r="H16785" s="43"/>
      <c r="I16785" s="12" t="str">
        <f t="shared" si="262"/>
        <v/>
      </c>
      <c r="J16785" s="17"/>
      <c r="K16785" s="17"/>
      <c r="L16785" s="17"/>
    </row>
    <row r="16786" spans="1:12" ht="156.75">
      <c r="A16786" s="14" t="s">
        <v>1622</v>
      </c>
      <c r="B16786" s="14" t="s">
        <v>3998</v>
      </c>
      <c r="C16786" s="8" t="s">
        <v>15963</v>
      </c>
      <c r="D16786" s="15"/>
      <c r="E16786" s="10" t="s">
        <v>16016</v>
      </c>
      <c r="F16786" s="14"/>
      <c r="G16786" s="16"/>
      <c r="H16786" s="43"/>
      <c r="I16786" s="12" t="str">
        <f t="shared" si="262"/>
        <v/>
      </c>
      <c r="J16786" s="17"/>
      <c r="K16786" s="17"/>
      <c r="L16786" s="17"/>
    </row>
    <row r="16787" spans="1:12" ht="14.25">
      <c r="A16787" s="14" t="s">
        <v>1622</v>
      </c>
      <c r="B16787" s="14" t="s">
        <v>3998</v>
      </c>
      <c r="C16787" s="8" t="s">
        <v>15963</v>
      </c>
      <c r="D16787" s="15"/>
      <c r="E16787" s="10" t="s">
        <v>16002</v>
      </c>
      <c r="F16787" s="14"/>
      <c r="G16787" s="16"/>
      <c r="H16787" s="43"/>
      <c r="I16787" s="12" t="str">
        <f t="shared" si="262"/>
        <v/>
      </c>
      <c r="J16787" s="17"/>
      <c r="K16787" s="17"/>
      <c r="L16787" s="17"/>
    </row>
    <row r="16788" spans="1:12" ht="28.5">
      <c r="A16788" s="14" t="s">
        <v>1622</v>
      </c>
      <c r="B16788" s="14" t="s">
        <v>3998</v>
      </c>
      <c r="C16788" s="8" t="s">
        <v>15963</v>
      </c>
      <c r="D16788" s="15" t="s">
        <v>16058</v>
      </c>
      <c r="E16788" s="10" t="s">
        <v>16059</v>
      </c>
      <c r="F16788" s="14" t="s">
        <v>84</v>
      </c>
      <c r="G16788" s="16">
        <v>1</v>
      </c>
      <c r="H16788" s="43"/>
      <c r="I16788" s="12" t="str">
        <f t="shared" si="262"/>
        <v/>
      </c>
      <c r="J16788" s="17"/>
      <c r="K16788" s="17"/>
      <c r="L16788" s="17"/>
    </row>
    <row r="16789" spans="1:12" ht="28.5">
      <c r="A16789" s="14" t="s">
        <v>1622</v>
      </c>
      <c r="B16789" s="14" t="s">
        <v>3998</v>
      </c>
      <c r="C16789" s="8" t="s">
        <v>15963</v>
      </c>
      <c r="D16789" s="15" t="s">
        <v>16060</v>
      </c>
      <c r="E16789" s="10" t="s">
        <v>16061</v>
      </c>
      <c r="F16789" s="14" t="s">
        <v>84</v>
      </c>
      <c r="G16789" s="16">
        <v>1</v>
      </c>
      <c r="H16789" s="43"/>
      <c r="I16789" s="12" t="str">
        <f t="shared" si="262"/>
        <v/>
      </c>
      <c r="J16789" s="17"/>
      <c r="K16789" s="17"/>
      <c r="L16789" s="17"/>
    </row>
    <row r="16790" spans="1:12" ht="28.5">
      <c r="A16790" s="14" t="s">
        <v>1622</v>
      </c>
      <c r="B16790" s="14" t="s">
        <v>3998</v>
      </c>
      <c r="C16790" s="8" t="s">
        <v>15963</v>
      </c>
      <c r="D16790" s="15" t="s">
        <v>16062</v>
      </c>
      <c r="E16790" s="10" t="s">
        <v>16063</v>
      </c>
      <c r="F16790" s="14" t="s">
        <v>84</v>
      </c>
      <c r="G16790" s="16">
        <v>1</v>
      </c>
      <c r="H16790" s="43"/>
      <c r="I16790" s="12" t="str">
        <f t="shared" si="262"/>
        <v/>
      </c>
      <c r="J16790" s="17"/>
      <c r="K16790" s="17"/>
      <c r="L16790" s="17"/>
    </row>
    <row r="16791" spans="1:12" ht="28.5">
      <c r="A16791" s="14" t="s">
        <v>1622</v>
      </c>
      <c r="B16791" s="14" t="s">
        <v>3998</v>
      </c>
      <c r="C16791" s="8" t="s">
        <v>15963</v>
      </c>
      <c r="D16791" s="15" t="s">
        <v>16064</v>
      </c>
      <c r="E16791" s="10" t="s">
        <v>16065</v>
      </c>
      <c r="F16791" s="14" t="s">
        <v>84</v>
      </c>
      <c r="G16791" s="16">
        <v>1</v>
      </c>
      <c r="H16791" s="43"/>
      <c r="I16791" s="12" t="str">
        <f t="shared" si="262"/>
        <v/>
      </c>
      <c r="J16791" s="17"/>
      <c r="K16791" s="17"/>
      <c r="L16791" s="17"/>
    </row>
    <row r="16792" spans="1:12" ht="28.5">
      <c r="A16792" s="14" t="s">
        <v>1622</v>
      </c>
      <c r="B16792" s="14" t="s">
        <v>3998</v>
      </c>
      <c r="C16792" s="8" t="s">
        <v>15963</v>
      </c>
      <c r="D16792" s="15" t="s">
        <v>16066</v>
      </c>
      <c r="E16792" s="10" t="s">
        <v>16067</v>
      </c>
      <c r="F16792" s="14" t="s">
        <v>84</v>
      </c>
      <c r="G16792" s="16">
        <v>1</v>
      </c>
      <c r="H16792" s="43"/>
      <c r="I16792" s="12" t="str">
        <f t="shared" si="262"/>
        <v/>
      </c>
      <c r="J16792" s="17"/>
      <c r="K16792" s="17"/>
      <c r="L16792" s="17"/>
    </row>
    <row r="16793" spans="1:12" ht="28.5">
      <c r="A16793" s="14" t="s">
        <v>1622</v>
      </c>
      <c r="B16793" s="14" t="s">
        <v>3998</v>
      </c>
      <c r="C16793" s="8" t="s">
        <v>15963</v>
      </c>
      <c r="D16793" s="15" t="s">
        <v>16068</v>
      </c>
      <c r="E16793" s="10" t="s">
        <v>16069</v>
      </c>
      <c r="F16793" s="14" t="s">
        <v>84</v>
      </c>
      <c r="G16793" s="16">
        <v>1</v>
      </c>
      <c r="H16793" s="43"/>
      <c r="I16793" s="12" t="str">
        <f t="shared" si="262"/>
        <v/>
      </c>
      <c r="J16793" s="17"/>
      <c r="K16793" s="17"/>
      <c r="L16793" s="17"/>
    </row>
    <row r="16794" spans="1:12" ht="28.5">
      <c r="A16794" s="14" t="s">
        <v>1622</v>
      </c>
      <c r="B16794" s="14" t="s">
        <v>3998</v>
      </c>
      <c r="C16794" s="8" t="s">
        <v>15963</v>
      </c>
      <c r="D16794" s="15" t="s">
        <v>16070</v>
      </c>
      <c r="E16794" s="10" t="s">
        <v>16071</v>
      </c>
      <c r="F16794" s="14" t="s">
        <v>84</v>
      </c>
      <c r="G16794" s="16">
        <v>1</v>
      </c>
      <c r="H16794" s="43"/>
      <c r="I16794" s="12" t="str">
        <f t="shared" si="262"/>
        <v/>
      </c>
      <c r="J16794" s="17"/>
      <c r="K16794" s="17"/>
      <c r="L16794" s="17"/>
    </row>
    <row r="16795" spans="1:12" ht="28.5">
      <c r="A16795" s="14" t="s">
        <v>1622</v>
      </c>
      <c r="B16795" s="14" t="s">
        <v>3998</v>
      </c>
      <c r="C16795" s="8" t="s">
        <v>15963</v>
      </c>
      <c r="D16795" s="15" t="s">
        <v>16072</v>
      </c>
      <c r="E16795" s="10" t="s">
        <v>16073</v>
      </c>
      <c r="F16795" s="14" t="s">
        <v>84</v>
      </c>
      <c r="G16795" s="16">
        <v>1</v>
      </c>
      <c r="H16795" s="43"/>
      <c r="I16795" s="12" t="str">
        <f t="shared" si="262"/>
        <v/>
      </c>
      <c r="J16795" s="17"/>
      <c r="K16795" s="17"/>
      <c r="L16795" s="17"/>
    </row>
    <row r="16796" spans="1:12" ht="28.5">
      <c r="A16796" s="14" t="s">
        <v>1622</v>
      </c>
      <c r="B16796" s="14" t="s">
        <v>3998</v>
      </c>
      <c r="C16796" s="8" t="s">
        <v>15963</v>
      </c>
      <c r="D16796" s="15" t="s">
        <v>16074</v>
      </c>
      <c r="E16796" s="10" t="s">
        <v>16075</v>
      </c>
      <c r="F16796" s="14" t="s">
        <v>84</v>
      </c>
      <c r="G16796" s="16">
        <v>1</v>
      </c>
      <c r="H16796" s="43"/>
      <c r="I16796" s="12" t="str">
        <f t="shared" si="262"/>
        <v/>
      </c>
      <c r="J16796" s="17"/>
      <c r="K16796" s="17"/>
      <c r="L16796" s="17"/>
    </row>
    <row r="16797" spans="1:12" ht="28.5">
      <c r="A16797" s="14" t="s">
        <v>1622</v>
      </c>
      <c r="B16797" s="14" t="s">
        <v>3998</v>
      </c>
      <c r="C16797" s="8" t="s">
        <v>15963</v>
      </c>
      <c r="D16797" s="15" t="s">
        <v>16076</v>
      </c>
      <c r="E16797" s="10" t="s">
        <v>16077</v>
      </c>
      <c r="F16797" s="14" t="s">
        <v>84</v>
      </c>
      <c r="G16797" s="16">
        <v>1</v>
      </c>
      <c r="H16797" s="43"/>
      <c r="I16797" s="12" t="str">
        <f t="shared" si="262"/>
        <v/>
      </c>
      <c r="J16797" s="17"/>
      <c r="K16797" s="17"/>
      <c r="L16797" s="17"/>
    </row>
    <row r="16798" spans="1:12" ht="28.5">
      <c r="A16798" s="14" t="s">
        <v>1622</v>
      </c>
      <c r="B16798" s="14" t="s">
        <v>3998</v>
      </c>
      <c r="C16798" s="8" t="s">
        <v>15963</v>
      </c>
      <c r="D16798" s="15" t="s">
        <v>16078</v>
      </c>
      <c r="E16798" s="10" t="s">
        <v>16079</v>
      </c>
      <c r="F16798" s="14" t="s">
        <v>84</v>
      </c>
      <c r="G16798" s="16">
        <v>1</v>
      </c>
      <c r="H16798" s="43"/>
      <c r="I16798" s="12" t="str">
        <f t="shared" si="262"/>
        <v/>
      </c>
      <c r="J16798" s="17"/>
      <c r="K16798" s="17"/>
      <c r="L16798" s="17"/>
    </row>
    <row r="16799" spans="1:12" ht="28.5">
      <c r="A16799" s="14" t="s">
        <v>1622</v>
      </c>
      <c r="B16799" s="14" t="s">
        <v>3998</v>
      </c>
      <c r="C16799" s="8" t="s">
        <v>15963</v>
      </c>
      <c r="D16799" s="15" t="s">
        <v>16080</v>
      </c>
      <c r="E16799" s="10" t="s">
        <v>16081</v>
      </c>
      <c r="F16799" s="14" t="s">
        <v>84</v>
      </c>
      <c r="G16799" s="16">
        <v>1</v>
      </c>
      <c r="H16799" s="43"/>
      <c r="I16799" s="12" t="str">
        <f t="shared" si="262"/>
        <v/>
      </c>
      <c r="J16799" s="17"/>
      <c r="K16799" s="17"/>
      <c r="L16799" s="17"/>
    </row>
    <row r="16800" spans="1:12" ht="14.25">
      <c r="A16800" s="14" t="s">
        <v>1622</v>
      </c>
      <c r="B16800" s="14" t="s">
        <v>3998</v>
      </c>
      <c r="C16800" s="8" t="s">
        <v>15963</v>
      </c>
      <c r="D16800" s="15" t="s">
        <v>16082</v>
      </c>
      <c r="E16800" s="10" t="s">
        <v>16040</v>
      </c>
      <c r="F16800" s="14"/>
      <c r="G16800" s="16"/>
      <c r="H16800" s="43"/>
      <c r="I16800" s="12" t="str">
        <f t="shared" si="262"/>
        <v/>
      </c>
      <c r="J16800" s="17"/>
      <c r="K16800" s="17"/>
      <c r="L16800" s="17"/>
    </row>
    <row r="16801" spans="1:12" ht="85.5">
      <c r="A16801" s="14" t="s">
        <v>1622</v>
      </c>
      <c r="B16801" s="14" t="s">
        <v>3998</v>
      </c>
      <c r="C16801" s="8" t="s">
        <v>15963</v>
      </c>
      <c r="D16801" s="15"/>
      <c r="E16801" s="10" t="s">
        <v>16083</v>
      </c>
      <c r="F16801" s="14"/>
      <c r="G16801" s="16"/>
      <c r="H16801" s="43"/>
      <c r="I16801" s="12" t="str">
        <f t="shared" si="262"/>
        <v/>
      </c>
      <c r="J16801" s="17"/>
      <c r="K16801" s="17"/>
      <c r="L16801" s="17"/>
    </row>
    <row r="16802" spans="1:12" ht="14.25">
      <c r="A16802" s="14" t="s">
        <v>1622</v>
      </c>
      <c r="B16802" s="14" t="s">
        <v>3998</v>
      </c>
      <c r="C16802" s="8" t="s">
        <v>15963</v>
      </c>
      <c r="D16802" s="15"/>
      <c r="E16802" s="10" t="s">
        <v>16002</v>
      </c>
      <c r="F16802" s="14"/>
      <c r="G16802" s="16"/>
      <c r="H16802" s="43"/>
      <c r="I16802" s="12" t="str">
        <f t="shared" si="262"/>
        <v/>
      </c>
      <c r="J16802" s="17"/>
      <c r="K16802" s="17"/>
      <c r="L16802" s="17"/>
    </row>
    <row r="16803" spans="1:12" ht="28.5">
      <c r="A16803" s="14" t="s">
        <v>1622</v>
      </c>
      <c r="B16803" s="14" t="s">
        <v>3998</v>
      </c>
      <c r="C16803" s="8" t="s">
        <v>15963</v>
      </c>
      <c r="D16803" s="15" t="s">
        <v>16084</v>
      </c>
      <c r="E16803" s="10" t="s">
        <v>16043</v>
      </c>
      <c r="F16803" s="14" t="s">
        <v>20</v>
      </c>
      <c r="G16803" s="16">
        <v>8</v>
      </c>
      <c r="H16803" s="43"/>
      <c r="I16803" s="12" t="str">
        <f t="shared" si="262"/>
        <v/>
      </c>
      <c r="J16803" s="17"/>
      <c r="K16803" s="17"/>
      <c r="L16803" s="17"/>
    </row>
    <row r="16804" spans="1:12" ht="14.25">
      <c r="A16804" s="14" t="s">
        <v>1622</v>
      </c>
      <c r="B16804" s="14" t="s">
        <v>3998</v>
      </c>
      <c r="C16804" s="8" t="s">
        <v>15963</v>
      </c>
      <c r="D16804" s="15" t="s">
        <v>16085</v>
      </c>
      <c r="E16804" s="10" t="s">
        <v>16049</v>
      </c>
      <c r="F16804" s="14"/>
      <c r="G16804" s="16"/>
      <c r="H16804" s="43"/>
      <c r="I16804" s="12" t="str">
        <f t="shared" si="262"/>
        <v/>
      </c>
      <c r="J16804" s="17"/>
      <c r="K16804" s="17"/>
      <c r="L16804" s="17"/>
    </row>
    <row r="16805" spans="1:12" ht="57">
      <c r="A16805" s="14" t="s">
        <v>1622</v>
      </c>
      <c r="B16805" s="14" t="s">
        <v>3998</v>
      </c>
      <c r="C16805" s="8" t="s">
        <v>15963</v>
      </c>
      <c r="D16805" s="15"/>
      <c r="E16805" s="10" t="s">
        <v>16086</v>
      </c>
      <c r="F16805" s="14"/>
      <c r="G16805" s="16"/>
      <c r="H16805" s="43"/>
      <c r="I16805" s="12" t="str">
        <f t="shared" si="262"/>
        <v/>
      </c>
      <c r="J16805" s="17"/>
      <c r="K16805" s="17"/>
      <c r="L16805" s="17"/>
    </row>
    <row r="16806" spans="1:12" ht="14.25">
      <c r="A16806" s="14" t="s">
        <v>1622</v>
      </c>
      <c r="B16806" s="14" t="s">
        <v>3998</v>
      </c>
      <c r="C16806" s="8" t="s">
        <v>15963</v>
      </c>
      <c r="D16806" s="15"/>
      <c r="E16806" s="10" t="s">
        <v>16002</v>
      </c>
      <c r="F16806" s="14"/>
      <c r="G16806" s="16"/>
      <c r="H16806" s="43"/>
      <c r="I16806" s="12" t="str">
        <f t="shared" si="262"/>
        <v/>
      </c>
      <c r="J16806" s="17"/>
      <c r="K16806" s="17"/>
      <c r="L16806" s="17"/>
    </row>
    <row r="16807" spans="1:12" ht="14.25">
      <c r="A16807" s="14" t="s">
        <v>1622</v>
      </c>
      <c r="B16807" s="14" t="s">
        <v>3998</v>
      </c>
      <c r="C16807" s="8" t="s">
        <v>15963</v>
      </c>
      <c r="D16807" s="15" t="s">
        <v>16087</v>
      </c>
      <c r="E16807" s="10" t="s">
        <v>16052</v>
      </c>
      <c r="F16807" s="14" t="s">
        <v>84</v>
      </c>
      <c r="G16807" s="16">
        <v>1</v>
      </c>
      <c r="H16807" s="43"/>
      <c r="I16807" s="12" t="str">
        <f t="shared" si="262"/>
        <v/>
      </c>
      <c r="J16807" s="17"/>
      <c r="K16807" s="17"/>
      <c r="L16807" s="17"/>
    </row>
    <row r="16808" spans="1:12" ht="14.25">
      <c r="A16808" s="14" t="s">
        <v>1622</v>
      </c>
      <c r="B16808" s="14" t="s">
        <v>4163</v>
      </c>
      <c r="C16808" s="8" t="s">
        <v>15963</v>
      </c>
      <c r="D16808" s="15"/>
      <c r="E16808" s="10" t="s">
        <v>4164</v>
      </c>
      <c r="F16808" s="14"/>
      <c r="G16808" s="16"/>
      <c r="H16808" s="43"/>
      <c r="I16808" s="12" t="str">
        <f t="shared" si="262"/>
        <v/>
      </c>
      <c r="J16808" s="17"/>
      <c r="K16808" s="17"/>
      <c r="L16808" s="17"/>
    </row>
    <row r="16809" spans="1:12" ht="14.25">
      <c r="A16809" s="14" t="s">
        <v>1622</v>
      </c>
      <c r="B16809" s="14" t="s">
        <v>4163</v>
      </c>
      <c r="C16809" s="8" t="s">
        <v>15963</v>
      </c>
      <c r="D16809" s="15"/>
      <c r="E16809" s="10" t="s">
        <v>15965</v>
      </c>
      <c r="F16809" s="14"/>
      <c r="G16809" s="16"/>
      <c r="H16809" s="43"/>
      <c r="I16809" s="12" t="str">
        <f t="shared" si="262"/>
        <v/>
      </c>
      <c r="J16809" s="17"/>
      <c r="K16809" s="17"/>
      <c r="L16809" s="17"/>
    </row>
    <row r="16810" spans="1:12" ht="28.5">
      <c r="A16810" s="14" t="s">
        <v>1622</v>
      </c>
      <c r="B16810" s="14" t="s">
        <v>4163</v>
      </c>
      <c r="C16810" s="8" t="s">
        <v>15963</v>
      </c>
      <c r="D16810" s="15" t="s">
        <v>16088</v>
      </c>
      <c r="E16810" s="10" t="s">
        <v>16015</v>
      </c>
      <c r="F16810" s="14"/>
      <c r="G16810" s="16"/>
      <c r="H16810" s="43"/>
      <c r="I16810" s="12" t="str">
        <f t="shared" si="262"/>
        <v/>
      </c>
      <c r="J16810" s="17"/>
      <c r="K16810" s="17"/>
      <c r="L16810" s="17"/>
    </row>
    <row r="16811" spans="1:12" ht="171">
      <c r="A16811" s="14" t="s">
        <v>1622</v>
      </c>
      <c r="B16811" s="14" t="s">
        <v>4163</v>
      </c>
      <c r="C16811" s="8" t="s">
        <v>15963</v>
      </c>
      <c r="D16811" s="15"/>
      <c r="E16811" s="10" t="s">
        <v>16089</v>
      </c>
      <c r="F16811" s="14"/>
      <c r="G16811" s="16"/>
      <c r="H16811" s="43"/>
      <c r="I16811" s="12" t="str">
        <f t="shared" si="262"/>
        <v/>
      </c>
      <c r="J16811" s="17"/>
      <c r="K16811" s="17"/>
      <c r="L16811" s="17"/>
    </row>
    <row r="16812" spans="1:12" ht="14.25">
      <c r="A16812" s="14" t="s">
        <v>1622</v>
      </c>
      <c r="B16812" s="14" t="s">
        <v>4163</v>
      </c>
      <c r="C16812" s="8" t="s">
        <v>15963</v>
      </c>
      <c r="D16812" s="15"/>
      <c r="E16812" s="10" t="s">
        <v>16002</v>
      </c>
      <c r="F16812" s="14"/>
      <c r="G16812" s="16"/>
      <c r="H16812" s="43"/>
      <c r="I16812" s="12" t="str">
        <f t="shared" si="262"/>
        <v/>
      </c>
      <c r="J16812" s="17"/>
      <c r="K16812" s="17"/>
      <c r="L16812" s="17"/>
    </row>
    <row r="16813" spans="1:12" ht="28.5">
      <c r="A16813" s="14" t="s">
        <v>1622</v>
      </c>
      <c r="B16813" s="14" t="s">
        <v>4163</v>
      </c>
      <c r="C16813" s="8" t="s">
        <v>15963</v>
      </c>
      <c r="D16813" s="15" t="s">
        <v>16090</v>
      </c>
      <c r="E16813" s="10" t="s">
        <v>16091</v>
      </c>
      <c r="F16813" s="14" t="s">
        <v>84</v>
      </c>
      <c r="G16813" s="16">
        <v>1</v>
      </c>
      <c r="H16813" s="43"/>
      <c r="I16813" s="12" t="str">
        <f t="shared" si="262"/>
        <v/>
      </c>
      <c r="J16813" s="17"/>
      <c r="K16813" s="17"/>
      <c r="L16813" s="17"/>
    </row>
    <row r="16814" spans="1:12" ht="28.5">
      <c r="A16814" s="14" t="s">
        <v>1622</v>
      </c>
      <c r="B16814" s="14" t="s">
        <v>4163</v>
      </c>
      <c r="C16814" s="8" t="s">
        <v>15963</v>
      </c>
      <c r="D16814" s="15" t="s">
        <v>16092</v>
      </c>
      <c r="E16814" s="10" t="s">
        <v>16093</v>
      </c>
      <c r="F16814" s="14" t="s">
        <v>84</v>
      </c>
      <c r="G16814" s="16">
        <v>1</v>
      </c>
      <c r="H16814" s="43"/>
      <c r="I16814" s="12" t="str">
        <f t="shared" si="262"/>
        <v/>
      </c>
      <c r="J16814" s="17"/>
      <c r="K16814" s="17"/>
      <c r="L16814" s="17"/>
    </row>
    <row r="16815" spans="1:12" ht="28.5">
      <c r="A16815" s="14" t="s">
        <v>1622</v>
      </c>
      <c r="B16815" s="14" t="s">
        <v>4163</v>
      </c>
      <c r="C16815" s="8" t="s">
        <v>15963</v>
      </c>
      <c r="D16815" s="15" t="s">
        <v>16094</v>
      </c>
      <c r="E16815" s="10" t="s">
        <v>16095</v>
      </c>
      <c r="F16815" s="14" t="s">
        <v>84</v>
      </c>
      <c r="G16815" s="16">
        <v>1</v>
      </c>
      <c r="H16815" s="43"/>
      <c r="I16815" s="12" t="str">
        <f t="shared" si="262"/>
        <v/>
      </c>
      <c r="J16815" s="17"/>
      <c r="K16815" s="17"/>
      <c r="L16815" s="17"/>
    </row>
    <row r="16816" spans="1:12" ht="28.5">
      <c r="A16816" s="14" t="s">
        <v>1622</v>
      </c>
      <c r="B16816" s="14" t="s">
        <v>4163</v>
      </c>
      <c r="C16816" s="8" t="s">
        <v>15963</v>
      </c>
      <c r="D16816" s="15" t="s">
        <v>16096</v>
      </c>
      <c r="E16816" s="10" t="s">
        <v>16097</v>
      </c>
      <c r="F16816" s="14" t="s">
        <v>84</v>
      </c>
      <c r="G16816" s="16">
        <v>1</v>
      </c>
      <c r="H16816" s="43"/>
      <c r="I16816" s="12" t="str">
        <f t="shared" si="262"/>
        <v/>
      </c>
      <c r="J16816" s="17"/>
      <c r="K16816" s="17"/>
      <c r="L16816" s="17"/>
    </row>
    <row r="16817" spans="1:12" ht="28.5">
      <c r="A16817" s="14" t="s">
        <v>1622</v>
      </c>
      <c r="B16817" s="14" t="s">
        <v>4163</v>
      </c>
      <c r="C16817" s="8" t="s">
        <v>15963</v>
      </c>
      <c r="D16817" s="15" t="s">
        <v>16098</v>
      </c>
      <c r="E16817" s="10" t="s">
        <v>16099</v>
      </c>
      <c r="F16817" s="14" t="s">
        <v>84</v>
      </c>
      <c r="G16817" s="16">
        <v>1</v>
      </c>
      <c r="H16817" s="43"/>
      <c r="I16817" s="12" t="str">
        <f t="shared" si="262"/>
        <v/>
      </c>
      <c r="J16817" s="17"/>
      <c r="K16817" s="17"/>
      <c r="L16817" s="17"/>
    </row>
    <row r="16818" spans="1:12" ht="28.5">
      <c r="A16818" s="14" t="s">
        <v>1622</v>
      </c>
      <c r="B16818" s="14" t="s">
        <v>4163</v>
      </c>
      <c r="C16818" s="8" t="s">
        <v>15963</v>
      </c>
      <c r="D16818" s="15" t="s">
        <v>16100</v>
      </c>
      <c r="E16818" s="10" t="s">
        <v>16101</v>
      </c>
      <c r="F16818" s="14" t="s">
        <v>84</v>
      </c>
      <c r="G16818" s="16">
        <v>1</v>
      </c>
      <c r="H16818" s="43"/>
      <c r="I16818" s="12" t="str">
        <f t="shared" si="262"/>
        <v/>
      </c>
      <c r="J16818" s="17"/>
      <c r="K16818" s="17"/>
      <c r="L16818" s="17"/>
    </row>
    <row r="16819" spans="1:12" ht="28.5">
      <c r="A16819" s="14" t="s">
        <v>1622</v>
      </c>
      <c r="B16819" s="14" t="s">
        <v>4163</v>
      </c>
      <c r="C16819" s="8" t="s">
        <v>15963</v>
      </c>
      <c r="D16819" s="15" t="s">
        <v>16102</v>
      </c>
      <c r="E16819" s="10" t="s">
        <v>16103</v>
      </c>
      <c r="F16819" s="14" t="s">
        <v>84</v>
      </c>
      <c r="G16819" s="16">
        <v>1</v>
      </c>
      <c r="H16819" s="43"/>
      <c r="I16819" s="12" t="str">
        <f t="shared" si="262"/>
        <v/>
      </c>
      <c r="J16819" s="17"/>
      <c r="K16819" s="17"/>
      <c r="L16819" s="17"/>
    </row>
    <row r="16820" spans="1:12" ht="28.5">
      <c r="A16820" s="14" t="s">
        <v>1622</v>
      </c>
      <c r="B16820" s="14" t="s">
        <v>4163</v>
      </c>
      <c r="C16820" s="8" t="s">
        <v>15963</v>
      </c>
      <c r="D16820" s="15" t="s">
        <v>16104</v>
      </c>
      <c r="E16820" s="10" t="s">
        <v>16105</v>
      </c>
      <c r="F16820" s="14" t="s">
        <v>84</v>
      </c>
      <c r="G16820" s="16">
        <v>1</v>
      </c>
      <c r="H16820" s="43"/>
      <c r="I16820" s="12" t="str">
        <f t="shared" si="262"/>
        <v/>
      </c>
      <c r="J16820" s="17"/>
      <c r="K16820" s="17"/>
      <c r="L16820" s="17"/>
    </row>
    <row r="16821" spans="1:12" ht="28.5">
      <c r="A16821" s="14" t="s">
        <v>1622</v>
      </c>
      <c r="B16821" s="14" t="s">
        <v>4163</v>
      </c>
      <c r="C16821" s="8" t="s">
        <v>15963</v>
      </c>
      <c r="D16821" s="15" t="s">
        <v>16106</v>
      </c>
      <c r="E16821" s="10" t="s">
        <v>16107</v>
      </c>
      <c r="F16821" s="14" t="s">
        <v>84</v>
      </c>
      <c r="G16821" s="16">
        <v>1</v>
      </c>
      <c r="H16821" s="43"/>
      <c r="I16821" s="12" t="str">
        <f t="shared" si="262"/>
        <v/>
      </c>
      <c r="J16821" s="17"/>
      <c r="K16821" s="17"/>
      <c r="L16821" s="17"/>
    </row>
    <row r="16822" spans="1:12" ht="28.5">
      <c r="A16822" s="14" t="s">
        <v>1622</v>
      </c>
      <c r="B16822" s="14" t="s">
        <v>4163</v>
      </c>
      <c r="C16822" s="8" t="s">
        <v>15963</v>
      </c>
      <c r="D16822" s="15" t="s">
        <v>16108</v>
      </c>
      <c r="E16822" s="10" t="s">
        <v>16109</v>
      </c>
      <c r="F16822" s="14" t="s">
        <v>84</v>
      </c>
      <c r="G16822" s="16">
        <v>2</v>
      </c>
      <c r="H16822" s="43"/>
      <c r="I16822" s="12" t="str">
        <f t="shared" si="262"/>
        <v/>
      </c>
      <c r="J16822" s="17"/>
      <c r="K16822" s="17"/>
      <c r="L16822" s="17"/>
    </row>
    <row r="16823" spans="1:12" ht="28.5">
      <c r="A16823" s="14" t="s">
        <v>1622</v>
      </c>
      <c r="B16823" s="14" t="s">
        <v>4163</v>
      </c>
      <c r="C16823" s="8" t="s">
        <v>15963</v>
      </c>
      <c r="D16823" s="15" t="s">
        <v>16110</v>
      </c>
      <c r="E16823" s="10" t="s">
        <v>16111</v>
      </c>
      <c r="F16823" s="14" t="s">
        <v>84</v>
      </c>
      <c r="G16823" s="16">
        <v>2</v>
      </c>
      <c r="H16823" s="43"/>
      <c r="I16823" s="12" t="str">
        <f t="shared" si="262"/>
        <v/>
      </c>
      <c r="J16823" s="17"/>
      <c r="K16823" s="17"/>
      <c r="L16823" s="17"/>
    </row>
    <row r="16824" spans="1:12" ht="14.25">
      <c r="A16824" s="14" t="s">
        <v>1622</v>
      </c>
      <c r="B16824" s="14" t="s">
        <v>4163</v>
      </c>
      <c r="C16824" s="8" t="s">
        <v>15963</v>
      </c>
      <c r="D16824" s="15" t="s">
        <v>16112</v>
      </c>
      <c r="E16824" s="10" t="s">
        <v>16040</v>
      </c>
      <c r="F16824" s="14"/>
      <c r="G16824" s="16"/>
      <c r="H16824" s="43"/>
      <c r="I16824" s="12" t="str">
        <f t="shared" si="262"/>
        <v/>
      </c>
      <c r="J16824" s="17"/>
      <c r="K16824" s="17"/>
      <c r="L16824" s="17"/>
    </row>
    <row r="16825" spans="1:12" ht="85.5">
      <c r="A16825" s="14" t="s">
        <v>1622</v>
      </c>
      <c r="B16825" s="14" t="s">
        <v>4163</v>
      </c>
      <c r="C16825" s="8" t="s">
        <v>15963</v>
      </c>
      <c r="D16825" s="15"/>
      <c r="E16825" s="10" t="s">
        <v>16113</v>
      </c>
      <c r="F16825" s="14"/>
      <c r="G16825" s="16"/>
      <c r="H16825" s="43"/>
      <c r="I16825" s="12" t="str">
        <f t="shared" si="262"/>
        <v/>
      </c>
      <c r="J16825" s="17"/>
      <c r="K16825" s="17"/>
      <c r="L16825" s="17"/>
    </row>
    <row r="16826" spans="1:12" ht="14.25">
      <c r="A16826" s="14" t="s">
        <v>1622</v>
      </c>
      <c r="B16826" s="14" t="s">
        <v>4163</v>
      </c>
      <c r="C16826" s="8" t="s">
        <v>15963</v>
      </c>
      <c r="D16826" s="15"/>
      <c r="E16826" s="10" t="s">
        <v>16002</v>
      </c>
      <c r="F16826" s="14"/>
      <c r="G16826" s="16"/>
      <c r="H16826" s="43"/>
      <c r="I16826" s="12" t="str">
        <f t="shared" si="262"/>
        <v/>
      </c>
      <c r="J16826" s="17"/>
      <c r="K16826" s="17"/>
      <c r="L16826" s="17"/>
    </row>
    <row r="16827" spans="1:12" ht="28.5">
      <c r="A16827" s="14" t="s">
        <v>1622</v>
      </c>
      <c r="B16827" s="14" t="s">
        <v>4163</v>
      </c>
      <c r="C16827" s="8" t="s">
        <v>15963</v>
      </c>
      <c r="D16827" s="15" t="s">
        <v>16114</v>
      </c>
      <c r="E16827" s="10" t="s">
        <v>16043</v>
      </c>
      <c r="F16827" s="14" t="s">
        <v>20</v>
      </c>
      <c r="G16827" s="16">
        <v>8</v>
      </c>
      <c r="H16827" s="43"/>
      <c r="I16827" s="12" t="str">
        <f t="shared" si="262"/>
        <v/>
      </c>
      <c r="J16827" s="17"/>
      <c r="K16827" s="17"/>
      <c r="L16827" s="17"/>
    </row>
    <row r="16828" spans="1:12" ht="14.25">
      <c r="A16828" s="14" t="s">
        <v>1622</v>
      </c>
      <c r="B16828" s="14" t="s">
        <v>4163</v>
      </c>
      <c r="C16828" s="8" t="s">
        <v>15963</v>
      </c>
      <c r="D16828" s="15" t="s">
        <v>16115</v>
      </c>
      <c r="E16828" s="10" t="s">
        <v>16049</v>
      </c>
      <c r="F16828" s="14"/>
      <c r="G16828" s="16"/>
      <c r="H16828" s="43"/>
      <c r="I16828" s="12" t="str">
        <f t="shared" si="262"/>
        <v/>
      </c>
      <c r="J16828" s="17"/>
      <c r="K16828" s="17"/>
      <c r="L16828" s="17"/>
    </row>
    <row r="16829" spans="1:12" ht="57">
      <c r="A16829" s="14" t="s">
        <v>1622</v>
      </c>
      <c r="B16829" s="14" t="s">
        <v>4163</v>
      </c>
      <c r="C16829" s="8" t="s">
        <v>15963</v>
      </c>
      <c r="D16829" s="15"/>
      <c r="E16829" s="10" t="s">
        <v>16116</v>
      </c>
      <c r="F16829" s="14"/>
      <c r="G16829" s="16"/>
      <c r="H16829" s="43"/>
      <c r="I16829" s="12" t="str">
        <f t="shared" si="262"/>
        <v/>
      </c>
      <c r="J16829" s="17"/>
      <c r="K16829" s="17"/>
      <c r="L16829" s="17"/>
    </row>
    <row r="16830" spans="1:12" ht="14.25">
      <c r="A16830" s="14" t="s">
        <v>1622</v>
      </c>
      <c r="B16830" s="14" t="s">
        <v>4163</v>
      </c>
      <c r="C16830" s="8" t="s">
        <v>15963</v>
      </c>
      <c r="D16830" s="15"/>
      <c r="E16830" s="10" t="s">
        <v>16002</v>
      </c>
      <c r="F16830" s="14"/>
      <c r="G16830" s="16"/>
      <c r="H16830" s="43"/>
      <c r="I16830" s="12" t="str">
        <f t="shared" si="262"/>
        <v/>
      </c>
      <c r="J16830" s="17"/>
      <c r="K16830" s="17"/>
      <c r="L16830" s="17"/>
    </row>
    <row r="16831" spans="1:12" ht="14.25">
      <c r="A16831" s="14" t="s">
        <v>1622</v>
      </c>
      <c r="B16831" s="14" t="s">
        <v>4163</v>
      </c>
      <c r="C16831" s="8" t="s">
        <v>15963</v>
      </c>
      <c r="D16831" s="15" t="s">
        <v>16117</v>
      </c>
      <c r="E16831" s="10" t="s">
        <v>16052</v>
      </c>
      <c r="F16831" s="14" t="s">
        <v>84</v>
      </c>
      <c r="G16831" s="16">
        <v>1</v>
      </c>
      <c r="H16831" s="43"/>
      <c r="I16831" s="12" t="str">
        <f t="shared" si="262"/>
        <v/>
      </c>
      <c r="J16831" s="17"/>
      <c r="K16831" s="17"/>
      <c r="L16831" s="17"/>
    </row>
    <row r="16832" spans="1:12" ht="14.25">
      <c r="A16832" s="14" t="s">
        <v>1622</v>
      </c>
      <c r="B16832" s="14" t="s">
        <v>4163</v>
      </c>
      <c r="C16832" s="8" t="s">
        <v>15963</v>
      </c>
      <c r="D16832" s="15" t="s">
        <v>16118</v>
      </c>
      <c r="E16832" s="10" t="s">
        <v>16119</v>
      </c>
      <c r="F16832" s="14"/>
      <c r="G16832" s="16"/>
      <c r="H16832" s="43"/>
      <c r="I16832" s="12" t="str">
        <f t="shared" si="262"/>
        <v/>
      </c>
      <c r="J16832" s="17"/>
      <c r="K16832" s="17"/>
      <c r="L16832" s="17"/>
    </row>
    <row r="16833" spans="1:12" ht="57">
      <c r="A16833" s="14" t="s">
        <v>1622</v>
      </c>
      <c r="B16833" s="14" t="s">
        <v>4163</v>
      </c>
      <c r="C16833" s="8" t="s">
        <v>15963</v>
      </c>
      <c r="D16833" s="15"/>
      <c r="E16833" s="10" t="s">
        <v>16120</v>
      </c>
      <c r="F16833" s="14"/>
      <c r="G16833" s="16"/>
      <c r="H16833" s="43"/>
      <c r="I16833" s="12" t="str">
        <f t="shared" si="262"/>
        <v/>
      </c>
      <c r="J16833" s="17"/>
      <c r="K16833" s="17"/>
      <c r="L16833" s="17"/>
    </row>
    <row r="16834" spans="1:12" ht="14.25">
      <c r="A16834" s="14" t="s">
        <v>1622</v>
      </c>
      <c r="B16834" s="14" t="s">
        <v>4163</v>
      </c>
      <c r="C16834" s="8" t="s">
        <v>15963</v>
      </c>
      <c r="D16834" s="15"/>
      <c r="E16834" s="10" t="s">
        <v>16002</v>
      </c>
      <c r="F16834" s="14"/>
      <c r="G16834" s="16"/>
      <c r="H16834" s="43"/>
      <c r="I16834" s="12" t="str">
        <f t="shared" si="262"/>
        <v/>
      </c>
      <c r="J16834" s="17"/>
      <c r="K16834" s="17"/>
      <c r="L16834" s="17"/>
    </row>
    <row r="16835" spans="1:12" ht="14.25">
      <c r="A16835" s="14" t="s">
        <v>1622</v>
      </c>
      <c r="B16835" s="14" t="s">
        <v>4163</v>
      </c>
      <c r="C16835" s="8" t="s">
        <v>15963</v>
      </c>
      <c r="D16835" s="15" t="s">
        <v>16121</v>
      </c>
      <c r="E16835" s="10" t="s">
        <v>16122</v>
      </c>
      <c r="F16835" s="14" t="s">
        <v>84</v>
      </c>
      <c r="G16835" s="16">
        <v>2</v>
      </c>
      <c r="H16835" s="43"/>
      <c r="I16835" s="12" t="str">
        <f t="shared" si="262"/>
        <v/>
      </c>
      <c r="J16835" s="17"/>
      <c r="K16835" s="17"/>
      <c r="L16835" s="17"/>
    </row>
    <row r="16836" spans="1:12" ht="14.25">
      <c r="A16836" s="14" t="s">
        <v>1622</v>
      </c>
      <c r="B16836" s="14" t="s">
        <v>4352</v>
      </c>
      <c r="C16836" s="8" t="s">
        <v>15963</v>
      </c>
      <c r="D16836" s="15"/>
      <c r="E16836" s="10" t="s">
        <v>14247</v>
      </c>
      <c r="F16836" s="14"/>
      <c r="G16836" s="16"/>
      <c r="H16836" s="43"/>
      <c r="I16836" s="12" t="str">
        <f t="shared" ref="I16836:I16899" si="263">IF(AND(G16836&lt;&gt;"",H16836&lt;&gt;""),G16836*H16836,"")</f>
        <v/>
      </c>
      <c r="J16836" s="17"/>
      <c r="K16836" s="17"/>
      <c r="L16836" s="17"/>
    </row>
    <row r="16837" spans="1:12" ht="14.25">
      <c r="A16837" s="14" t="s">
        <v>1622</v>
      </c>
      <c r="B16837" s="14" t="s">
        <v>4352</v>
      </c>
      <c r="C16837" s="8" t="s">
        <v>15963</v>
      </c>
      <c r="D16837" s="15"/>
      <c r="E16837" s="10" t="s">
        <v>15965</v>
      </c>
      <c r="F16837" s="14"/>
      <c r="G16837" s="16"/>
      <c r="H16837" s="43"/>
      <c r="I16837" s="12" t="str">
        <f t="shared" si="263"/>
        <v/>
      </c>
      <c r="J16837" s="17"/>
      <c r="K16837" s="17"/>
      <c r="L16837" s="17"/>
    </row>
    <row r="16838" spans="1:12" ht="409.5">
      <c r="A16838" s="14" t="s">
        <v>1622</v>
      </c>
      <c r="B16838" s="14" t="s">
        <v>4352</v>
      </c>
      <c r="C16838" s="8" t="s">
        <v>15963</v>
      </c>
      <c r="D16838" s="15"/>
      <c r="E16838" s="10" t="s">
        <v>15986</v>
      </c>
      <c r="F16838" s="14"/>
      <c r="G16838" s="16"/>
      <c r="H16838" s="43"/>
      <c r="I16838" s="12" t="str">
        <f t="shared" si="263"/>
        <v/>
      </c>
      <c r="J16838" s="17"/>
      <c r="K16838" s="17"/>
      <c r="L16838" s="17"/>
    </row>
    <row r="16839" spans="1:12" ht="28.5">
      <c r="A16839" s="14" t="s">
        <v>1622</v>
      </c>
      <c r="B16839" s="14" t="s">
        <v>4352</v>
      </c>
      <c r="C16839" s="8" t="s">
        <v>15963</v>
      </c>
      <c r="D16839" s="15" t="s">
        <v>16123</v>
      </c>
      <c r="E16839" s="10" t="s">
        <v>16124</v>
      </c>
      <c r="F16839" s="14"/>
      <c r="G16839" s="16"/>
      <c r="H16839" s="43"/>
      <c r="I16839" s="12" t="str">
        <f t="shared" si="263"/>
        <v/>
      </c>
      <c r="J16839" s="17"/>
      <c r="K16839" s="17"/>
      <c r="L16839" s="17"/>
    </row>
    <row r="16840" spans="1:12" ht="185.25">
      <c r="A16840" s="14" t="s">
        <v>1622</v>
      </c>
      <c r="B16840" s="14" t="s">
        <v>4352</v>
      </c>
      <c r="C16840" s="8" t="s">
        <v>15963</v>
      </c>
      <c r="D16840" s="15"/>
      <c r="E16840" s="10" t="s">
        <v>16125</v>
      </c>
      <c r="F16840" s="14"/>
      <c r="G16840" s="16"/>
      <c r="H16840" s="43"/>
      <c r="I16840" s="12" t="str">
        <f t="shared" si="263"/>
        <v/>
      </c>
      <c r="J16840" s="17"/>
      <c r="K16840" s="17"/>
      <c r="L16840" s="17"/>
    </row>
    <row r="16841" spans="1:12" ht="14.25">
      <c r="A16841" s="14" t="s">
        <v>1622</v>
      </c>
      <c r="B16841" s="14" t="s">
        <v>4352</v>
      </c>
      <c r="C16841" s="8" t="s">
        <v>15963</v>
      </c>
      <c r="D16841" s="15"/>
      <c r="E16841" s="10" t="s">
        <v>16002</v>
      </c>
      <c r="F16841" s="14"/>
      <c r="G16841" s="16"/>
      <c r="H16841" s="43"/>
      <c r="I16841" s="12" t="str">
        <f t="shared" si="263"/>
        <v/>
      </c>
      <c r="J16841" s="17"/>
      <c r="K16841" s="17"/>
      <c r="L16841" s="17"/>
    </row>
    <row r="16842" spans="1:12" ht="28.5">
      <c r="A16842" s="14" t="s">
        <v>1622</v>
      </c>
      <c r="B16842" s="14" t="s">
        <v>4352</v>
      </c>
      <c r="C16842" s="8" t="s">
        <v>15963</v>
      </c>
      <c r="D16842" s="15" t="s">
        <v>16126</v>
      </c>
      <c r="E16842" s="10" t="s">
        <v>16127</v>
      </c>
      <c r="F16842" s="14" t="s">
        <v>84</v>
      </c>
      <c r="G16842" s="16">
        <v>2</v>
      </c>
      <c r="H16842" s="43"/>
      <c r="I16842" s="12" t="str">
        <f t="shared" si="263"/>
        <v/>
      </c>
      <c r="J16842" s="17"/>
      <c r="K16842" s="17"/>
      <c r="L16842" s="17"/>
    </row>
    <row r="16843" spans="1:12" ht="14.25">
      <c r="A16843" s="14" t="s">
        <v>1622</v>
      </c>
      <c r="B16843" s="14" t="s">
        <v>4352</v>
      </c>
      <c r="C16843" s="8" t="s">
        <v>15963</v>
      </c>
      <c r="D16843" s="15" t="s">
        <v>16128</v>
      </c>
      <c r="E16843" s="10" t="s">
        <v>16049</v>
      </c>
      <c r="F16843" s="14"/>
      <c r="G16843" s="16"/>
      <c r="H16843" s="43"/>
      <c r="I16843" s="12" t="str">
        <f t="shared" si="263"/>
        <v/>
      </c>
      <c r="J16843" s="17"/>
      <c r="K16843" s="17"/>
      <c r="L16843" s="17"/>
    </row>
    <row r="16844" spans="1:12" ht="57">
      <c r="A16844" s="14" t="s">
        <v>1622</v>
      </c>
      <c r="B16844" s="14" t="s">
        <v>4352</v>
      </c>
      <c r="C16844" s="8" t="s">
        <v>15963</v>
      </c>
      <c r="D16844" s="15"/>
      <c r="E16844" s="10" t="s">
        <v>16129</v>
      </c>
      <c r="F16844" s="14"/>
      <c r="G16844" s="16"/>
      <c r="H16844" s="43"/>
      <c r="I16844" s="12" t="str">
        <f t="shared" si="263"/>
        <v/>
      </c>
      <c r="J16844" s="17"/>
      <c r="K16844" s="17"/>
      <c r="L16844" s="17"/>
    </row>
    <row r="16845" spans="1:12" ht="14.25">
      <c r="A16845" s="14" t="s">
        <v>1622</v>
      </c>
      <c r="B16845" s="14" t="s">
        <v>4352</v>
      </c>
      <c r="C16845" s="8" t="s">
        <v>15963</v>
      </c>
      <c r="D16845" s="15"/>
      <c r="E16845" s="10" t="s">
        <v>16002</v>
      </c>
      <c r="F16845" s="14"/>
      <c r="G16845" s="16"/>
      <c r="H16845" s="43"/>
      <c r="I16845" s="12" t="str">
        <f t="shared" si="263"/>
        <v/>
      </c>
      <c r="J16845" s="17"/>
      <c r="K16845" s="17"/>
      <c r="L16845" s="17"/>
    </row>
    <row r="16846" spans="1:12" ht="14.25">
      <c r="A16846" s="14" t="s">
        <v>1622</v>
      </c>
      <c r="B16846" s="14" t="s">
        <v>4352</v>
      </c>
      <c r="C16846" s="8" t="s">
        <v>15963</v>
      </c>
      <c r="D16846" s="15" t="s">
        <v>16130</v>
      </c>
      <c r="E16846" s="10" t="s">
        <v>16131</v>
      </c>
      <c r="F16846" s="14" t="s">
        <v>84</v>
      </c>
      <c r="G16846" s="16">
        <v>1</v>
      </c>
      <c r="H16846" s="43"/>
      <c r="I16846" s="12" t="str">
        <f t="shared" si="263"/>
        <v/>
      </c>
      <c r="J16846" s="17"/>
      <c r="K16846" s="17"/>
      <c r="L16846" s="17"/>
    </row>
    <row r="16847" spans="1:12" ht="14.25">
      <c r="A16847" s="14" t="s">
        <v>1622</v>
      </c>
      <c r="B16847" s="14" t="s">
        <v>2417</v>
      </c>
      <c r="C16847" s="8" t="s">
        <v>15963</v>
      </c>
      <c r="D16847" s="15"/>
      <c r="E16847" s="10" t="s">
        <v>1737</v>
      </c>
      <c r="F16847" s="14"/>
      <c r="G16847" s="16"/>
      <c r="H16847" s="43"/>
      <c r="I16847" s="12" t="str">
        <f t="shared" si="263"/>
        <v/>
      </c>
      <c r="J16847" s="17"/>
      <c r="K16847" s="17"/>
      <c r="L16847" s="17"/>
    </row>
    <row r="16848" spans="1:12" ht="14.25">
      <c r="A16848" s="14" t="s">
        <v>1622</v>
      </c>
      <c r="B16848" s="14" t="s">
        <v>2417</v>
      </c>
      <c r="C16848" s="8" t="s">
        <v>15963</v>
      </c>
      <c r="D16848" s="15" t="s">
        <v>16132</v>
      </c>
      <c r="E16848" s="10" t="s">
        <v>16133</v>
      </c>
      <c r="F16848" s="14"/>
      <c r="G16848" s="16"/>
      <c r="H16848" s="43"/>
      <c r="I16848" s="12" t="str">
        <f t="shared" si="263"/>
        <v/>
      </c>
      <c r="J16848" s="17"/>
      <c r="K16848" s="17"/>
      <c r="L16848" s="17"/>
    </row>
    <row r="16849" spans="1:12" ht="114">
      <c r="A16849" s="14" t="s">
        <v>1622</v>
      </c>
      <c r="B16849" s="14" t="s">
        <v>2417</v>
      </c>
      <c r="C16849" s="8" t="s">
        <v>15963</v>
      </c>
      <c r="D16849" s="15"/>
      <c r="E16849" s="10" t="s">
        <v>16134</v>
      </c>
      <c r="F16849" s="14"/>
      <c r="G16849" s="16"/>
      <c r="H16849" s="43"/>
      <c r="I16849" s="12" t="str">
        <f t="shared" si="263"/>
        <v/>
      </c>
      <c r="J16849" s="17"/>
      <c r="K16849" s="17"/>
      <c r="L16849" s="17"/>
    </row>
    <row r="16850" spans="1:12" ht="14.25">
      <c r="A16850" s="14" t="s">
        <v>1622</v>
      </c>
      <c r="B16850" s="14" t="s">
        <v>2417</v>
      </c>
      <c r="C16850" s="8" t="s">
        <v>15963</v>
      </c>
      <c r="D16850" s="15" t="s">
        <v>16135</v>
      </c>
      <c r="E16850" s="10" t="s">
        <v>1647</v>
      </c>
      <c r="F16850" s="14" t="s">
        <v>168</v>
      </c>
      <c r="G16850" s="16">
        <v>220</v>
      </c>
      <c r="H16850" s="43"/>
      <c r="I16850" s="12" t="str">
        <f t="shared" si="263"/>
        <v/>
      </c>
      <c r="J16850" s="17"/>
      <c r="K16850" s="17"/>
      <c r="L16850" s="17"/>
    </row>
    <row r="16851" spans="1:12" ht="14.25">
      <c r="A16851" s="14" t="s">
        <v>1622</v>
      </c>
      <c r="B16851" s="14"/>
      <c r="C16851" s="8" t="s">
        <v>16136</v>
      </c>
      <c r="D16851" s="15"/>
      <c r="E16851" s="10" t="s">
        <v>16137</v>
      </c>
      <c r="F16851" s="14"/>
      <c r="G16851" s="16"/>
      <c r="H16851" s="43"/>
      <c r="I16851" s="12" t="str">
        <f t="shared" si="263"/>
        <v/>
      </c>
      <c r="J16851" s="17"/>
      <c r="K16851" s="17"/>
      <c r="L16851" s="17"/>
    </row>
    <row r="16852" spans="1:12" ht="14.25">
      <c r="A16852" s="14" t="s">
        <v>1622</v>
      </c>
      <c r="B16852" s="14" t="s">
        <v>3435</v>
      </c>
      <c r="C16852" s="8" t="s">
        <v>16136</v>
      </c>
      <c r="D16852" s="15"/>
      <c r="E16852" s="10" t="s">
        <v>3436</v>
      </c>
      <c r="F16852" s="14"/>
      <c r="G16852" s="16"/>
      <c r="H16852" s="43"/>
      <c r="I16852" s="12" t="str">
        <f t="shared" si="263"/>
        <v/>
      </c>
      <c r="J16852" s="17"/>
      <c r="K16852" s="17"/>
      <c r="L16852" s="17"/>
    </row>
    <row r="16853" spans="1:12" ht="14.25">
      <c r="A16853" s="14" t="s">
        <v>1622</v>
      </c>
      <c r="B16853" s="14" t="s">
        <v>3435</v>
      </c>
      <c r="C16853" s="8" t="s">
        <v>16136</v>
      </c>
      <c r="D16853" s="15"/>
      <c r="E16853" s="10" t="s">
        <v>16138</v>
      </c>
      <c r="F16853" s="14"/>
      <c r="G16853" s="16"/>
      <c r="H16853" s="43"/>
      <c r="I16853" s="12" t="str">
        <f t="shared" si="263"/>
        <v/>
      </c>
      <c r="J16853" s="17"/>
      <c r="K16853" s="17"/>
      <c r="L16853" s="17"/>
    </row>
    <row r="16854" spans="1:12" ht="14.25">
      <c r="A16854" s="14" t="s">
        <v>1622</v>
      </c>
      <c r="B16854" s="14" t="s">
        <v>3435</v>
      </c>
      <c r="C16854" s="8" t="s">
        <v>16136</v>
      </c>
      <c r="D16854" s="15"/>
      <c r="E16854" s="10" t="s">
        <v>14571</v>
      </c>
      <c r="F16854" s="14"/>
      <c r="G16854" s="16"/>
      <c r="H16854" s="43"/>
      <c r="I16854" s="12" t="str">
        <f t="shared" si="263"/>
        <v/>
      </c>
      <c r="J16854" s="17"/>
      <c r="K16854" s="17"/>
      <c r="L16854" s="17"/>
    </row>
    <row r="16855" spans="1:12" ht="14.25">
      <c r="A16855" s="14" t="s">
        <v>1622</v>
      </c>
      <c r="B16855" s="14" t="s">
        <v>3435</v>
      </c>
      <c r="C16855" s="8" t="s">
        <v>16136</v>
      </c>
      <c r="D16855" s="15" t="s">
        <v>16139</v>
      </c>
      <c r="E16855" s="10" t="s">
        <v>16140</v>
      </c>
      <c r="F16855" s="14"/>
      <c r="G16855" s="16"/>
      <c r="H16855" s="43"/>
      <c r="I16855" s="12" t="str">
        <f t="shared" si="263"/>
        <v/>
      </c>
      <c r="J16855" s="17"/>
      <c r="K16855" s="17"/>
      <c r="L16855" s="17"/>
    </row>
    <row r="16856" spans="1:12" ht="85.5">
      <c r="A16856" s="14" t="s">
        <v>1622</v>
      </c>
      <c r="B16856" s="14" t="s">
        <v>3435</v>
      </c>
      <c r="C16856" s="8" t="s">
        <v>16136</v>
      </c>
      <c r="D16856" s="15"/>
      <c r="E16856" s="10" t="s">
        <v>16141</v>
      </c>
      <c r="F16856" s="14"/>
      <c r="G16856" s="16"/>
      <c r="H16856" s="43"/>
      <c r="I16856" s="12" t="str">
        <f t="shared" si="263"/>
        <v/>
      </c>
      <c r="J16856" s="17"/>
      <c r="K16856" s="17"/>
      <c r="L16856" s="17"/>
    </row>
    <row r="16857" spans="1:12" ht="14.25">
      <c r="A16857" s="14" t="s">
        <v>1622</v>
      </c>
      <c r="B16857" s="14" t="s">
        <v>3435</v>
      </c>
      <c r="C16857" s="8" t="s">
        <v>16136</v>
      </c>
      <c r="D16857" s="15"/>
      <c r="E16857" s="10" t="s">
        <v>1647</v>
      </c>
      <c r="F16857" s="14"/>
      <c r="G16857" s="16"/>
      <c r="H16857" s="43"/>
      <c r="I16857" s="12" t="str">
        <f t="shared" si="263"/>
        <v/>
      </c>
      <c r="J16857" s="17"/>
      <c r="K16857" s="17"/>
      <c r="L16857" s="17"/>
    </row>
    <row r="16858" spans="1:12" ht="14.25">
      <c r="A16858" s="14" t="s">
        <v>1622</v>
      </c>
      <c r="B16858" s="14" t="s">
        <v>3435</v>
      </c>
      <c r="C16858" s="8" t="s">
        <v>16136</v>
      </c>
      <c r="D16858" s="15" t="s">
        <v>16142</v>
      </c>
      <c r="E16858" s="10" t="s">
        <v>1634</v>
      </c>
      <c r="F16858" s="14" t="s">
        <v>168</v>
      </c>
      <c r="G16858" s="16">
        <v>45</v>
      </c>
      <c r="H16858" s="43"/>
      <c r="I16858" s="12" t="str">
        <f t="shared" si="263"/>
        <v/>
      </c>
      <c r="J16858" s="17"/>
      <c r="K16858" s="17"/>
      <c r="L16858" s="17"/>
    </row>
    <row r="16859" spans="1:12" ht="14.25">
      <c r="A16859" s="14" t="s">
        <v>1622</v>
      </c>
      <c r="B16859" s="14" t="s">
        <v>3435</v>
      </c>
      <c r="C16859" s="8" t="s">
        <v>16136</v>
      </c>
      <c r="D16859" s="15" t="s">
        <v>16143</v>
      </c>
      <c r="E16859" s="10" t="s">
        <v>229</v>
      </c>
      <c r="F16859" s="14" t="s">
        <v>168</v>
      </c>
      <c r="G16859" s="16">
        <v>45</v>
      </c>
      <c r="H16859" s="43"/>
      <c r="I16859" s="12" t="str">
        <f t="shared" si="263"/>
        <v/>
      </c>
      <c r="J16859" s="17"/>
      <c r="K16859" s="17"/>
      <c r="L16859" s="17"/>
    </row>
    <row r="16860" spans="1:12" ht="14.25">
      <c r="A16860" s="14" t="s">
        <v>1622</v>
      </c>
      <c r="B16860" s="14"/>
      <c r="C16860" s="8" t="s">
        <v>1826</v>
      </c>
      <c r="D16860" s="15"/>
      <c r="E16860" s="10" t="s">
        <v>16144</v>
      </c>
      <c r="F16860" s="14"/>
      <c r="G16860" s="16"/>
      <c r="H16860" s="43"/>
      <c r="I16860" s="12" t="str">
        <f t="shared" si="263"/>
        <v/>
      </c>
      <c r="J16860" s="17"/>
      <c r="K16860" s="17"/>
      <c r="L16860" s="17"/>
    </row>
    <row r="16861" spans="1:12" ht="14.25">
      <c r="A16861" s="14" t="s">
        <v>1622</v>
      </c>
      <c r="B16861" s="14" t="s">
        <v>2417</v>
      </c>
      <c r="C16861" s="8" t="s">
        <v>1826</v>
      </c>
      <c r="D16861" s="15"/>
      <c r="E16861" s="10" t="s">
        <v>1737</v>
      </c>
      <c r="F16861" s="14"/>
      <c r="G16861" s="16"/>
      <c r="H16861" s="43"/>
      <c r="I16861" s="12" t="str">
        <f t="shared" si="263"/>
        <v/>
      </c>
      <c r="J16861" s="17"/>
      <c r="K16861" s="17"/>
      <c r="L16861" s="17"/>
    </row>
    <row r="16862" spans="1:12" ht="14.25">
      <c r="A16862" s="14" t="s">
        <v>1622</v>
      </c>
      <c r="B16862" s="14" t="s">
        <v>2417</v>
      </c>
      <c r="C16862" s="8" t="s">
        <v>1826</v>
      </c>
      <c r="D16862" s="15"/>
      <c r="E16862" s="10" t="s">
        <v>16144</v>
      </c>
      <c r="F16862" s="14"/>
      <c r="G16862" s="16"/>
      <c r="H16862" s="43"/>
      <c r="I16862" s="12" t="str">
        <f t="shared" si="263"/>
        <v/>
      </c>
      <c r="J16862" s="17"/>
      <c r="K16862" s="17"/>
      <c r="L16862" s="17"/>
    </row>
    <row r="16863" spans="1:12" ht="14.25">
      <c r="A16863" s="14" t="s">
        <v>1622</v>
      </c>
      <c r="B16863" s="14" t="s">
        <v>2417</v>
      </c>
      <c r="C16863" s="8" t="s">
        <v>1826</v>
      </c>
      <c r="D16863" s="15" t="s">
        <v>16145</v>
      </c>
      <c r="E16863" s="10" t="s">
        <v>16146</v>
      </c>
      <c r="F16863" s="14"/>
      <c r="G16863" s="16"/>
      <c r="H16863" s="43"/>
      <c r="I16863" s="12" t="str">
        <f t="shared" si="263"/>
        <v/>
      </c>
      <c r="J16863" s="17"/>
      <c r="K16863" s="17"/>
      <c r="L16863" s="17"/>
    </row>
    <row r="16864" spans="1:12" ht="242.25">
      <c r="A16864" s="14" t="s">
        <v>1622</v>
      </c>
      <c r="B16864" s="14" t="s">
        <v>2417</v>
      </c>
      <c r="C16864" s="8" t="s">
        <v>1826</v>
      </c>
      <c r="D16864" s="15"/>
      <c r="E16864" s="10" t="s">
        <v>1830</v>
      </c>
      <c r="F16864" s="14"/>
      <c r="G16864" s="16"/>
      <c r="H16864" s="43"/>
      <c r="I16864" s="12" t="str">
        <f t="shared" si="263"/>
        <v/>
      </c>
      <c r="J16864" s="17"/>
      <c r="K16864" s="17"/>
      <c r="L16864" s="17"/>
    </row>
    <row r="16865" spans="1:12" ht="14.25">
      <c r="A16865" s="14" t="s">
        <v>1622</v>
      </c>
      <c r="B16865" s="14" t="s">
        <v>2417</v>
      </c>
      <c r="C16865" s="8" t="s">
        <v>1826</v>
      </c>
      <c r="D16865" s="15" t="s">
        <v>16147</v>
      </c>
      <c r="E16865" s="10" t="s">
        <v>16148</v>
      </c>
      <c r="F16865" s="14" t="s">
        <v>73</v>
      </c>
      <c r="G16865" s="16">
        <v>1000</v>
      </c>
      <c r="H16865" s="43"/>
      <c r="I16865" s="12" t="str">
        <f t="shared" si="263"/>
        <v/>
      </c>
      <c r="J16865" s="17"/>
      <c r="K16865" s="17"/>
      <c r="L16865" s="17"/>
    </row>
    <row r="16866" spans="1:12" ht="14.25">
      <c r="A16866" s="14" t="s">
        <v>1622</v>
      </c>
      <c r="B16866" s="14" t="s">
        <v>2417</v>
      </c>
      <c r="C16866" s="8" t="s">
        <v>1826</v>
      </c>
      <c r="D16866" s="15" t="s">
        <v>16149</v>
      </c>
      <c r="E16866" s="10" t="s">
        <v>1844</v>
      </c>
      <c r="F16866" s="14"/>
      <c r="G16866" s="16"/>
      <c r="H16866" s="43"/>
      <c r="I16866" s="12" t="str">
        <f t="shared" si="263"/>
        <v/>
      </c>
      <c r="J16866" s="17"/>
      <c r="K16866" s="17"/>
      <c r="L16866" s="17"/>
    </row>
    <row r="16867" spans="1:12" ht="99.75">
      <c r="A16867" s="14" t="s">
        <v>1622</v>
      </c>
      <c r="B16867" s="14" t="s">
        <v>2417</v>
      </c>
      <c r="C16867" s="8" t="s">
        <v>1826</v>
      </c>
      <c r="D16867" s="15"/>
      <c r="E16867" s="10" t="s">
        <v>1845</v>
      </c>
      <c r="F16867" s="14"/>
      <c r="G16867" s="16"/>
      <c r="H16867" s="43"/>
      <c r="I16867" s="12" t="str">
        <f t="shared" si="263"/>
        <v/>
      </c>
      <c r="J16867" s="17"/>
      <c r="K16867" s="17"/>
      <c r="L16867" s="17"/>
    </row>
    <row r="16868" spans="1:12" ht="14.25">
      <c r="A16868" s="14" t="s">
        <v>1622</v>
      </c>
      <c r="B16868" s="14" t="s">
        <v>2417</v>
      </c>
      <c r="C16868" s="8" t="s">
        <v>1826</v>
      </c>
      <c r="D16868" s="15" t="s">
        <v>16150</v>
      </c>
      <c r="E16868" s="10" t="s">
        <v>19</v>
      </c>
      <c r="F16868" s="14" t="s">
        <v>84</v>
      </c>
      <c r="G16868" s="16">
        <v>1</v>
      </c>
      <c r="H16868" s="43"/>
      <c r="I16868" s="12" t="str">
        <f t="shared" si="263"/>
        <v/>
      </c>
      <c r="J16868" s="17"/>
      <c r="K16868" s="17"/>
      <c r="L16868" s="17"/>
    </row>
    <row r="16869" spans="1:12" ht="14.25">
      <c r="A16869" s="14" t="s">
        <v>1622</v>
      </c>
      <c r="B16869" s="14" t="s">
        <v>2417</v>
      </c>
      <c r="C16869" s="8" t="s">
        <v>1826</v>
      </c>
      <c r="D16869" s="15" t="s">
        <v>16151</v>
      </c>
      <c r="E16869" s="10" t="s">
        <v>16152</v>
      </c>
      <c r="F16869" s="14"/>
      <c r="G16869" s="16"/>
      <c r="H16869" s="43"/>
      <c r="I16869" s="12" t="str">
        <f t="shared" si="263"/>
        <v/>
      </c>
      <c r="J16869" s="17"/>
      <c r="K16869" s="17"/>
      <c r="L16869" s="17"/>
    </row>
    <row r="16870" spans="1:12" ht="242.25">
      <c r="A16870" s="14" t="s">
        <v>1622</v>
      </c>
      <c r="B16870" s="14" t="s">
        <v>2417</v>
      </c>
      <c r="C16870" s="8" t="s">
        <v>1826</v>
      </c>
      <c r="D16870" s="15"/>
      <c r="E16870" s="10" t="s">
        <v>1830</v>
      </c>
      <c r="F16870" s="14"/>
      <c r="G16870" s="16"/>
      <c r="H16870" s="43"/>
      <c r="I16870" s="12" t="str">
        <f t="shared" si="263"/>
        <v/>
      </c>
      <c r="J16870" s="17"/>
      <c r="K16870" s="17"/>
      <c r="L16870" s="17"/>
    </row>
    <row r="16871" spans="1:12" ht="14.25">
      <c r="A16871" s="14" t="s">
        <v>1622</v>
      </c>
      <c r="B16871" s="14" t="s">
        <v>2417</v>
      </c>
      <c r="C16871" s="8" t="s">
        <v>1826</v>
      </c>
      <c r="D16871" s="15" t="s">
        <v>16153</v>
      </c>
      <c r="E16871" s="10" t="s">
        <v>16148</v>
      </c>
      <c r="F16871" s="14" t="s">
        <v>73</v>
      </c>
      <c r="G16871" s="16">
        <v>12.84</v>
      </c>
      <c r="H16871" s="43"/>
      <c r="I16871" s="12" t="str">
        <f t="shared" si="263"/>
        <v/>
      </c>
      <c r="J16871" s="17"/>
      <c r="K16871" s="17"/>
      <c r="L16871" s="17"/>
    </row>
    <row r="16872" spans="1:12" ht="14.25">
      <c r="A16872" s="14" t="s">
        <v>1622</v>
      </c>
      <c r="B16872" s="14" t="s">
        <v>2417</v>
      </c>
      <c r="C16872" s="8" t="s">
        <v>1826</v>
      </c>
      <c r="D16872" s="15" t="s">
        <v>16154</v>
      </c>
      <c r="E16872" s="10" t="s">
        <v>16155</v>
      </c>
      <c r="F16872" s="14"/>
      <c r="G16872" s="16"/>
      <c r="H16872" s="43"/>
      <c r="I16872" s="12" t="str">
        <f t="shared" si="263"/>
        <v/>
      </c>
      <c r="J16872" s="17"/>
      <c r="K16872" s="17"/>
      <c r="L16872" s="17"/>
    </row>
    <row r="16873" spans="1:12" ht="313.5">
      <c r="A16873" s="14" t="s">
        <v>1622</v>
      </c>
      <c r="B16873" s="14" t="s">
        <v>2417</v>
      </c>
      <c r="C16873" s="8" t="s">
        <v>1826</v>
      </c>
      <c r="D16873" s="15"/>
      <c r="E16873" s="10" t="s">
        <v>16156</v>
      </c>
      <c r="F16873" s="14"/>
      <c r="G16873" s="16"/>
      <c r="H16873" s="43"/>
      <c r="I16873" s="12" t="str">
        <f t="shared" si="263"/>
        <v/>
      </c>
      <c r="J16873" s="17"/>
      <c r="K16873" s="17"/>
      <c r="L16873" s="17"/>
    </row>
    <row r="16874" spans="1:12" ht="14.25">
      <c r="A16874" s="14" t="s">
        <v>1622</v>
      </c>
      <c r="B16874" s="14" t="s">
        <v>2417</v>
      </c>
      <c r="C16874" s="8" t="s">
        <v>1826</v>
      </c>
      <c r="D16874" s="15" t="s">
        <v>16157</v>
      </c>
      <c r="E16874" s="10" t="s">
        <v>16158</v>
      </c>
      <c r="F16874" s="14" t="s">
        <v>73</v>
      </c>
      <c r="G16874" s="16">
        <v>10</v>
      </c>
      <c r="H16874" s="43"/>
      <c r="I16874" s="12" t="str">
        <f t="shared" si="263"/>
        <v/>
      </c>
      <c r="J16874" s="17"/>
      <c r="K16874" s="17"/>
      <c r="L16874" s="17"/>
    </row>
    <row r="16875" spans="1:12" ht="14.25">
      <c r="A16875" s="14" t="s">
        <v>1622</v>
      </c>
      <c r="B16875" s="14" t="s">
        <v>2417</v>
      </c>
      <c r="C16875" s="8" t="s">
        <v>1826</v>
      </c>
      <c r="D16875" s="15" t="s">
        <v>16159</v>
      </c>
      <c r="E16875" s="10" t="s">
        <v>16160</v>
      </c>
      <c r="F16875" s="14"/>
      <c r="G16875" s="16"/>
      <c r="H16875" s="43"/>
      <c r="I16875" s="12" t="str">
        <f t="shared" si="263"/>
        <v/>
      </c>
      <c r="J16875" s="17"/>
      <c r="K16875" s="17"/>
      <c r="L16875" s="17"/>
    </row>
    <row r="16876" spans="1:12" ht="356.25">
      <c r="A16876" s="14" t="s">
        <v>1622</v>
      </c>
      <c r="B16876" s="14" t="s">
        <v>2417</v>
      </c>
      <c r="C16876" s="8" t="s">
        <v>1826</v>
      </c>
      <c r="D16876" s="15"/>
      <c r="E16876" s="10" t="s">
        <v>16161</v>
      </c>
      <c r="F16876" s="14"/>
      <c r="G16876" s="16"/>
      <c r="H16876" s="43"/>
      <c r="I16876" s="12" t="str">
        <f t="shared" si="263"/>
        <v/>
      </c>
      <c r="J16876" s="17"/>
      <c r="K16876" s="17"/>
      <c r="L16876" s="17"/>
    </row>
    <row r="16877" spans="1:12" ht="14.25">
      <c r="A16877" s="14" t="s">
        <v>1622</v>
      </c>
      <c r="B16877" s="14" t="s">
        <v>2417</v>
      </c>
      <c r="C16877" s="8" t="s">
        <v>1826</v>
      </c>
      <c r="D16877" s="15" t="s">
        <v>16162</v>
      </c>
      <c r="E16877" s="10" t="s">
        <v>19</v>
      </c>
      <c r="F16877" s="14" t="s">
        <v>84</v>
      </c>
      <c r="G16877" s="16">
        <v>1</v>
      </c>
      <c r="H16877" s="43"/>
      <c r="I16877" s="12" t="str">
        <f t="shared" si="263"/>
        <v/>
      </c>
      <c r="J16877" s="17"/>
      <c r="K16877" s="17"/>
      <c r="L16877" s="17"/>
    </row>
    <row r="16878" spans="1:12" ht="14.25">
      <c r="A16878" s="14" t="s">
        <v>1622</v>
      </c>
      <c r="B16878" s="14"/>
      <c r="C16878" s="8" t="s">
        <v>1915</v>
      </c>
      <c r="D16878" s="15"/>
      <c r="E16878" s="10" t="s">
        <v>16163</v>
      </c>
      <c r="F16878" s="14"/>
      <c r="G16878" s="16"/>
      <c r="H16878" s="43"/>
      <c r="I16878" s="12" t="str">
        <f t="shared" si="263"/>
        <v/>
      </c>
      <c r="J16878" s="17"/>
      <c r="K16878" s="17"/>
      <c r="L16878" s="17"/>
    </row>
    <row r="16879" spans="1:12" ht="142.5">
      <c r="A16879" s="14" t="s">
        <v>1622</v>
      </c>
      <c r="B16879" s="14" t="s">
        <v>2417</v>
      </c>
      <c r="C16879" s="8" t="s">
        <v>1915</v>
      </c>
      <c r="D16879" s="15"/>
      <c r="E16879" s="10" t="s">
        <v>16164</v>
      </c>
      <c r="F16879" s="14"/>
      <c r="G16879" s="16"/>
      <c r="H16879" s="43"/>
      <c r="I16879" s="12" t="str">
        <f t="shared" si="263"/>
        <v/>
      </c>
      <c r="J16879" s="17"/>
      <c r="K16879" s="17"/>
      <c r="L16879" s="17"/>
    </row>
    <row r="16880" spans="1:12" ht="42.75">
      <c r="A16880" s="14" t="s">
        <v>1622</v>
      </c>
      <c r="B16880" s="14" t="s">
        <v>2417</v>
      </c>
      <c r="C16880" s="8" t="s">
        <v>1915</v>
      </c>
      <c r="D16880" s="15"/>
      <c r="E16880" s="10" t="s">
        <v>16165</v>
      </c>
      <c r="F16880" s="14"/>
      <c r="G16880" s="16"/>
      <c r="H16880" s="43"/>
      <c r="I16880" s="12" t="str">
        <f t="shared" si="263"/>
        <v/>
      </c>
      <c r="J16880" s="17"/>
      <c r="K16880" s="17"/>
      <c r="L16880" s="17"/>
    </row>
    <row r="16881" spans="1:12" ht="14.25">
      <c r="A16881" s="14" t="s">
        <v>1622</v>
      </c>
      <c r="B16881" s="14" t="s">
        <v>2417</v>
      </c>
      <c r="C16881" s="8" t="s">
        <v>1915</v>
      </c>
      <c r="D16881" s="15" t="s">
        <v>16166</v>
      </c>
      <c r="E16881" s="10" t="s">
        <v>16167</v>
      </c>
      <c r="F16881" s="14"/>
      <c r="G16881" s="16"/>
      <c r="H16881" s="43"/>
      <c r="I16881" s="12" t="str">
        <f t="shared" si="263"/>
        <v/>
      </c>
      <c r="J16881" s="17"/>
      <c r="K16881" s="17"/>
      <c r="L16881" s="17"/>
    </row>
    <row r="16882" spans="1:12" ht="14.25">
      <c r="A16882" s="14" t="s">
        <v>1622</v>
      </c>
      <c r="B16882" s="14" t="s">
        <v>2417</v>
      </c>
      <c r="C16882" s="8" t="s">
        <v>1915</v>
      </c>
      <c r="D16882" s="15" t="s">
        <v>16168</v>
      </c>
      <c r="E16882" s="10" t="s">
        <v>16169</v>
      </c>
      <c r="F16882" s="14"/>
      <c r="G16882" s="16"/>
      <c r="H16882" s="43"/>
      <c r="I16882" s="12" t="str">
        <f t="shared" si="263"/>
        <v/>
      </c>
      <c r="J16882" s="17"/>
      <c r="K16882" s="17"/>
      <c r="L16882" s="17"/>
    </row>
    <row r="16883" spans="1:12" ht="14.25">
      <c r="A16883" s="14" t="s">
        <v>1622</v>
      </c>
      <c r="B16883" s="14" t="s">
        <v>2417</v>
      </c>
      <c r="C16883" s="8" t="s">
        <v>1915</v>
      </c>
      <c r="D16883" s="15" t="s">
        <v>16170</v>
      </c>
      <c r="E16883" s="10" t="s">
        <v>16171</v>
      </c>
      <c r="F16883" s="14" t="s">
        <v>84</v>
      </c>
      <c r="G16883" s="16">
        <v>6</v>
      </c>
      <c r="H16883" s="43"/>
      <c r="I16883" s="12" t="str">
        <f t="shared" si="263"/>
        <v/>
      </c>
      <c r="J16883" s="17"/>
      <c r="K16883" s="17"/>
      <c r="L16883" s="17"/>
    </row>
    <row r="16884" spans="1:12" ht="28.5">
      <c r="A16884" s="14" t="s">
        <v>1622</v>
      </c>
      <c r="B16884" s="14" t="s">
        <v>2417</v>
      </c>
      <c r="C16884" s="8" t="s">
        <v>1915</v>
      </c>
      <c r="D16884" s="15" t="s">
        <v>16172</v>
      </c>
      <c r="E16884" s="10" t="s">
        <v>16173</v>
      </c>
      <c r="F16884" s="14" t="s">
        <v>84</v>
      </c>
      <c r="G16884" s="16">
        <v>3</v>
      </c>
      <c r="H16884" s="43"/>
      <c r="I16884" s="12" t="str">
        <f t="shared" si="263"/>
        <v/>
      </c>
      <c r="J16884" s="17"/>
      <c r="K16884" s="17"/>
      <c r="L16884" s="17"/>
    </row>
    <row r="16885" spans="1:12" ht="14.25">
      <c r="A16885" s="14" t="s">
        <v>1622</v>
      </c>
      <c r="B16885" s="14" t="s">
        <v>2417</v>
      </c>
      <c r="C16885" s="8" t="s">
        <v>1915</v>
      </c>
      <c r="D16885" s="15" t="s">
        <v>16174</v>
      </c>
      <c r="E16885" s="10" t="s">
        <v>16175</v>
      </c>
      <c r="F16885" s="14" t="s">
        <v>84</v>
      </c>
      <c r="G16885" s="16">
        <v>1</v>
      </c>
      <c r="H16885" s="43"/>
      <c r="I16885" s="12" t="str">
        <f t="shared" si="263"/>
        <v/>
      </c>
      <c r="J16885" s="17"/>
      <c r="K16885" s="17"/>
      <c r="L16885" s="17"/>
    </row>
    <row r="16886" spans="1:12" ht="14.25">
      <c r="A16886" s="14" t="s">
        <v>1622</v>
      </c>
      <c r="B16886" s="14" t="s">
        <v>2417</v>
      </c>
      <c r="C16886" s="8" t="s">
        <v>1915</v>
      </c>
      <c r="D16886" s="15" t="s">
        <v>16176</v>
      </c>
      <c r="E16886" s="10" t="s">
        <v>16177</v>
      </c>
      <c r="F16886" s="14" t="s">
        <v>84</v>
      </c>
      <c r="G16886" s="16">
        <v>1</v>
      </c>
      <c r="H16886" s="43"/>
      <c r="I16886" s="12" t="str">
        <f t="shared" si="263"/>
        <v/>
      </c>
      <c r="J16886" s="17"/>
      <c r="K16886" s="17"/>
      <c r="L16886" s="17"/>
    </row>
    <row r="16887" spans="1:12" ht="42.75">
      <c r="A16887" s="14" t="s">
        <v>1622</v>
      </c>
      <c r="B16887" s="14" t="s">
        <v>2417</v>
      </c>
      <c r="C16887" s="8" t="s">
        <v>1915</v>
      </c>
      <c r="D16887" s="15" t="s">
        <v>16178</v>
      </c>
      <c r="E16887" s="10" t="s">
        <v>16179</v>
      </c>
      <c r="F16887" s="14" t="s">
        <v>84</v>
      </c>
      <c r="G16887" s="16">
        <v>2</v>
      </c>
      <c r="H16887" s="43"/>
      <c r="I16887" s="12" t="str">
        <f t="shared" si="263"/>
        <v/>
      </c>
      <c r="J16887" s="17"/>
      <c r="K16887" s="17"/>
      <c r="L16887" s="17"/>
    </row>
    <row r="16888" spans="1:12" ht="14.25">
      <c r="A16888" s="14" t="s">
        <v>1622</v>
      </c>
      <c r="B16888" s="14" t="s">
        <v>2417</v>
      </c>
      <c r="C16888" s="8" t="s">
        <v>1915</v>
      </c>
      <c r="D16888" s="15" t="s">
        <v>16180</v>
      </c>
      <c r="E16888" s="10" t="s">
        <v>16181</v>
      </c>
      <c r="F16888" s="14" t="s">
        <v>84</v>
      </c>
      <c r="G16888" s="16">
        <v>1</v>
      </c>
      <c r="H16888" s="43"/>
      <c r="I16888" s="12" t="str">
        <f t="shared" si="263"/>
        <v/>
      </c>
      <c r="J16888" s="17"/>
      <c r="K16888" s="17"/>
      <c r="L16888" s="17"/>
    </row>
    <row r="16889" spans="1:12" ht="28.5">
      <c r="A16889" s="14" t="s">
        <v>1622</v>
      </c>
      <c r="B16889" s="14" t="s">
        <v>2417</v>
      </c>
      <c r="C16889" s="8" t="s">
        <v>1915</v>
      </c>
      <c r="D16889" s="15" t="s">
        <v>16182</v>
      </c>
      <c r="E16889" s="10" t="s">
        <v>16183</v>
      </c>
      <c r="F16889" s="14" t="s">
        <v>84</v>
      </c>
      <c r="G16889" s="16">
        <v>1</v>
      </c>
      <c r="H16889" s="43"/>
      <c r="I16889" s="12" t="str">
        <f t="shared" si="263"/>
        <v/>
      </c>
      <c r="J16889" s="17"/>
      <c r="K16889" s="17"/>
      <c r="L16889" s="17"/>
    </row>
    <row r="16890" spans="1:12" ht="14.25">
      <c r="A16890" s="14" t="s">
        <v>1622</v>
      </c>
      <c r="B16890" s="14" t="s">
        <v>2417</v>
      </c>
      <c r="C16890" s="8" t="s">
        <v>1915</v>
      </c>
      <c r="D16890" s="15" t="s">
        <v>16184</v>
      </c>
      <c r="E16890" s="10" t="s">
        <v>16185</v>
      </c>
      <c r="F16890" s="14" t="s">
        <v>84</v>
      </c>
      <c r="G16890" s="16">
        <v>4</v>
      </c>
      <c r="H16890" s="43"/>
      <c r="I16890" s="12" t="str">
        <f t="shared" si="263"/>
        <v/>
      </c>
      <c r="J16890" s="17"/>
      <c r="K16890" s="17"/>
      <c r="L16890" s="17"/>
    </row>
    <row r="16891" spans="1:12" ht="14.25">
      <c r="A16891" s="14" t="s">
        <v>1622</v>
      </c>
      <c r="B16891" s="14" t="s">
        <v>2417</v>
      </c>
      <c r="C16891" s="8" t="s">
        <v>1915</v>
      </c>
      <c r="D16891" s="15" t="s">
        <v>16186</v>
      </c>
      <c r="E16891" s="10" t="s">
        <v>16187</v>
      </c>
      <c r="F16891" s="14" t="s">
        <v>84</v>
      </c>
      <c r="G16891" s="16">
        <v>1</v>
      </c>
      <c r="H16891" s="43"/>
      <c r="I16891" s="12" t="str">
        <f t="shared" si="263"/>
        <v/>
      </c>
      <c r="J16891" s="17"/>
      <c r="K16891" s="17"/>
      <c r="L16891" s="17"/>
    </row>
    <row r="16892" spans="1:12" ht="14.25">
      <c r="A16892" s="14" t="s">
        <v>1622</v>
      </c>
      <c r="B16892" s="14" t="s">
        <v>2417</v>
      </c>
      <c r="C16892" s="8" t="s">
        <v>1915</v>
      </c>
      <c r="D16892" s="15" t="s">
        <v>16188</v>
      </c>
      <c r="E16892" s="10" t="s">
        <v>16189</v>
      </c>
      <c r="F16892" s="14" t="s">
        <v>84</v>
      </c>
      <c r="G16892" s="16">
        <v>1</v>
      </c>
      <c r="H16892" s="43"/>
      <c r="I16892" s="12" t="str">
        <f t="shared" si="263"/>
        <v/>
      </c>
      <c r="J16892" s="17"/>
      <c r="K16892" s="17"/>
      <c r="L16892" s="17"/>
    </row>
    <row r="16893" spans="1:12" ht="14.25">
      <c r="A16893" s="14" t="s">
        <v>1622</v>
      </c>
      <c r="B16893" s="14" t="s">
        <v>2417</v>
      </c>
      <c r="C16893" s="8" t="s">
        <v>1915</v>
      </c>
      <c r="D16893" s="15" t="s">
        <v>16190</v>
      </c>
      <c r="E16893" s="10" t="s">
        <v>16191</v>
      </c>
      <c r="F16893" s="14" t="s">
        <v>84</v>
      </c>
      <c r="G16893" s="16">
        <v>5</v>
      </c>
      <c r="H16893" s="43"/>
      <c r="I16893" s="12" t="str">
        <f t="shared" si="263"/>
        <v/>
      </c>
      <c r="J16893" s="17"/>
      <c r="K16893" s="17"/>
      <c r="L16893" s="17"/>
    </row>
    <row r="16894" spans="1:12" ht="28.5">
      <c r="A16894" s="14" t="s">
        <v>1622</v>
      </c>
      <c r="B16894" s="14" t="s">
        <v>2417</v>
      </c>
      <c r="C16894" s="8" t="s">
        <v>1915</v>
      </c>
      <c r="D16894" s="15" t="s">
        <v>16192</v>
      </c>
      <c r="E16894" s="10" t="s">
        <v>16193</v>
      </c>
      <c r="F16894" s="14" t="s">
        <v>84</v>
      </c>
      <c r="G16894" s="16">
        <v>1</v>
      </c>
      <c r="H16894" s="43"/>
      <c r="I16894" s="12" t="str">
        <f t="shared" si="263"/>
        <v/>
      </c>
      <c r="J16894" s="17"/>
      <c r="K16894" s="17"/>
      <c r="L16894" s="17"/>
    </row>
    <row r="16895" spans="1:12" ht="14.25">
      <c r="A16895" s="14" t="s">
        <v>1622</v>
      </c>
      <c r="B16895" s="14" t="s">
        <v>2417</v>
      </c>
      <c r="C16895" s="8" t="s">
        <v>1915</v>
      </c>
      <c r="D16895" s="15" t="s">
        <v>16194</v>
      </c>
      <c r="E16895" s="10" t="s">
        <v>16195</v>
      </c>
      <c r="F16895" s="14" t="s">
        <v>84</v>
      </c>
      <c r="G16895" s="16">
        <v>1</v>
      </c>
      <c r="H16895" s="43"/>
      <c r="I16895" s="12" t="str">
        <f t="shared" si="263"/>
        <v/>
      </c>
      <c r="J16895" s="17"/>
      <c r="K16895" s="17"/>
      <c r="L16895" s="17"/>
    </row>
    <row r="16896" spans="1:12" ht="14.25">
      <c r="A16896" s="14" t="s">
        <v>1622</v>
      </c>
      <c r="B16896" s="14" t="s">
        <v>2417</v>
      </c>
      <c r="C16896" s="8" t="s">
        <v>1915</v>
      </c>
      <c r="D16896" s="15" t="s">
        <v>16196</v>
      </c>
      <c r="E16896" s="10" t="s">
        <v>16197</v>
      </c>
      <c r="F16896" s="14" t="s">
        <v>84</v>
      </c>
      <c r="G16896" s="16">
        <v>1</v>
      </c>
      <c r="H16896" s="43"/>
      <c r="I16896" s="12" t="str">
        <f t="shared" si="263"/>
        <v/>
      </c>
      <c r="J16896" s="17"/>
      <c r="K16896" s="17"/>
      <c r="L16896" s="17"/>
    </row>
    <row r="16897" spans="1:12" ht="14.25">
      <c r="A16897" s="14" t="s">
        <v>1622</v>
      </c>
      <c r="B16897" s="14" t="s">
        <v>2417</v>
      </c>
      <c r="C16897" s="8" t="s">
        <v>1915</v>
      </c>
      <c r="D16897" s="15" t="s">
        <v>16198</v>
      </c>
      <c r="E16897" s="10" t="s">
        <v>16199</v>
      </c>
      <c r="F16897" s="14" t="s">
        <v>84</v>
      </c>
      <c r="G16897" s="16">
        <v>250</v>
      </c>
      <c r="H16897" s="43"/>
      <c r="I16897" s="12" t="str">
        <f t="shared" si="263"/>
        <v/>
      </c>
      <c r="J16897" s="17"/>
      <c r="K16897" s="17"/>
      <c r="L16897" s="17"/>
    </row>
    <row r="16898" spans="1:12" ht="14.25">
      <c r="A16898" s="14" t="s">
        <v>1622</v>
      </c>
      <c r="B16898" s="14"/>
      <c r="C16898" s="8" t="s">
        <v>1915</v>
      </c>
      <c r="D16898" s="15"/>
      <c r="E16898" s="10" t="s">
        <v>16200</v>
      </c>
      <c r="F16898" s="14"/>
      <c r="G16898" s="16"/>
      <c r="H16898" s="43"/>
      <c r="I16898" s="12" t="str">
        <f t="shared" si="263"/>
        <v/>
      </c>
      <c r="J16898" s="17"/>
      <c r="K16898" s="17"/>
      <c r="L16898" s="17"/>
    </row>
    <row r="16899" spans="1:12" ht="71.25">
      <c r="A16899" s="14" t="s">
        <v>1622</v>
      </c>
      <c r="B16899" s="14" t="s">
        <v>2417</v>
      </c>
      <c r="C16899" s="8" t="s">
        <v>1915</v>
      </c>
      <c r="D16899" s="15"/>
      <c r="E16899" s="10" t="s">
        <v>1934</v>
      </c>
      <c r="F16899" s="14"/>
      <c r="G16899" s="16"/>
      <c r="H16899" s="43"/>
      <c r="I16899" s="12" t="str">
        <f t="shared" si="263"/>
        <v/>
      </c>
      <c r="J16899" s="17"/>
      <c r="K16899" s="17"/>
      <c r="L16899" s="17"/>
    </row>
    <row r="16900" spans="1:12" ht="42.75">
      <c r="A16900" s="14" t="s">
        <v>1622</v>
      </c>
      <c r="B16900" s="14" t="s">
        <v>2417</v>
      </c>
      <c r="C16900" s="8" t="s">
        <v>1915</v>
      </c>
      <c r="D16900" s="15"/>
      <c r="E16900" s="10" t="s">
        <v>1935</v>
      </c>
      <c r="F16900" s="14"/>
      <c r="G16900" s="16"/>
      <c r="H16900" s="43"/>
      <c r="I16900" s="12" t="str">
        <f t="shared" ref="I16900:I16963" si="264">IF(AND(G16900&lt;&gt;"",H16900&lt;&gt;""),G16900*H16900,"")</f>
        <v/>
      </c>
      <c r="J16900" s="17"/>
      <c r="K16900" s="17"/>
      <c r="L16900" s="17"/>
    </row>
    <row r="16901" spans="1:12" ht="14.25">
      <c r="A16901" s="14" t="s">
        <v>1622</v>
      </c>
      <c r="B16901" s="14" t="s">
        <v>2417</v>
      </c>
      <c r="C16901" s="8" t="s">
        <v>1915</v>
      </c>
      <c r="D16901" s="15" t="s">
        <v>16201</v>
      </c>
      <c r="E16901" s="10" t="s">
        <v>16202</v>
      </c>
      <c r="F16901" s="14"/>
      <c r="G16901" s="16"/>
      <c r="H16901" s="43"/>
      <c r="I16901" s="12" t="str">
        <f t="shared" si="264"/>
        <v/>
      </c>
      <c r="J16901" s="17"/>
      <c r="K16901" s="17"/>
      <c r="L16901" s="17"/>
    </row>
    <row r="16902" spans="1:12" ht="14.25">
      <c r="A16902" s="14" t="s">
        <v>1622</v>
      </c>
      <c r="B16902" s="14" t="s">
        <v>2417</v>
      </c>
      <c r="C16902" s="8" t="s">
        <v>1915</v>
      </c>
      <c r="D16902" s="15"/>
      <c r="E16902" s="10" t="s">
        <v>16169</v>
      </c>
      <c r="F16902" s="14"/>
      <c r="G16902" s="16"/>
      <c r="H16902" s="43"/>
      <c r="I16902" s="12" t="str">
        <f t="shared" si="264"/>
        <v/>
      </c>
      <c r="J16902" s="17"/>
      <c r="K16902" s="17"/>
      <c r="L16902" s="17"/>
    </row>
    <row r="16903" spans="1:12" ht="14.25">
      <c r="A16903" s="14" t="s">
        <v>1622</v>
      </c>
      <c r="B16903" s="14" t="s">
        <v>2417</v>
      </c>
      <c r="C16903" s="8" t="s">
        <v>1915</v>
      </c>
      <c r="D16903" s="15" t="s">
        <v>16203</v>
      </c>
      <c r="E16903" s="10" t="s">
        <v>16204</v>
      </c>
      <c r="F16903" s="14" t="s">
        <v>84</v>
      </c>
      <c r="G16903" s="16">
        <v>6</v>
      </c>
      <c r="H16903" s="43"/>
      <c r="I16903" s="12" t="str">
        <f t="shared" si="264"/>
        <v/>
      </c>
      <c r="J16903" s="17"/>
      <c r="K16903" s="17"/>
      <c r="L16903" s="17"/>
    </row>
    <row r="16904" spans="1:12" ht="14.25">
      <c r="A16904" s="14" t="s">
        <v>1622</v>
      </c>
      <c r="B16904" s="14" t="s">
        <v>2417</v>
      </c>
      <c r="C16904" s="8" t="s">
        <v>1915</v>
      </c>
      <c r="D16904" s="15" t="s">
        <v>16205</v>
      </c>
      <c r="E16904" s="10" t="s">
        <v>16206</v>
      </c>
      <c r="F16904" s="14" t="s">
        <v>84</v>
      </c>
      <c r="G16904" s="16">
        <v>3</v>
      </c>
      <c r="H16904" s="43"/>
      <c r="I16904" s="12" t="str">
        <f t="shared" si="264"/>
        <v/>
      </c>
      <c r="J16904" s="17"/>
      <c r="K16904" s="17"/>
      <c r="L16904" s="17"/>
    </row>
    <row r="16905" spans="1:12" ht="14.25">
      <c r="A16905" s="14" t="s">
        <v>1622</v>
      </c>
      <c r="B16905" s="14" t="s">
        <v>2417</v>
      </c>
      <c r="C16905" s="8" t="s">
        <v>1915</v>
      </c>
      <c r="D16905" s="15" t="s">
        <v>16207</v>
      </c>
      <c r="E16905" s="10" t="s">
        <v>16208</v>
      </c>
      <c r="F16905" s="14" t="s">
        <v>84</v>
      </c>
      <c r="G16905" s="16">
        <v>3</v>
      </c>
      <c r="H16905" s="43"/>
      <c r="I16905" s="12" t="str">
        <f t="shared" si="264"/>
        <v/>
      </c>
      <c r="J16905" s="17"/>
      <c r="K16905" s="17"/>
      <c r="L16905" s="17"/>
    </row>
    <row r="16906" spans="1:12" ht="14.25">
      <c r="A16906" s="14" t="s">
        <v>1622</v>
      </c>
      <c r="B16906" s="14" t="s">
        <v>2417</v>
      </c>
      <c r="C16906" s="8" t="s">
        <v>1915</v>
      </c>
      <c r="D16906" s="15" t="s">
        <v>16209</v>
      </c>
      <c r="E16906" s="10" t="s">
        <v>16210</v>
      </c>
      <c r="F16906" s="14" t="s">
        <v>84</v>
      </c>
      <c r="G16906" s="16">
        <v>3</v>
      </c>
      <c r="H16906" s="43"/>
      <c r="I16906" s="12" t="str">
        <f t="shared" si="264"/>
        <v/>
      </c>
      <c r="J16906" s="17"/>
      <c r="K16906" s="17"/>
      <c r="L16906" s="17"/>
    </row>
    <row r="16907" spans="1:12" ht="14.25">
      <c r="A16907" s="14" t="s">
        <v>1622</v>
      </c>
      <c r="B16907" s="14" t="s">
        <v>2417</v>
      </c>
      <c r="C16907" s="8" t="s">
        <v>1915</v>
      </c>
      <c r="D16907" s="15" t="s">
        <v>16211</v>
      </c>
      <c r="E16907" s="10" t="s">
        <v>16212</v>
      </c>
      <c r="F16907" s="14" t="s">
        <v>84</v>
      </c>
      <c r="G16907" s="16">
        <v>3</v>
      </c>
      <c r="H16907" s="43"/>
      <c r="I16907" s="12" t="str">
        <f t="shared" si="264"/>
        <v/>
      </c>
      <c r="J16907" s="17"/>
      <c r="K16907" s="17"/>
      <c r="L16907" s="17"/>
    </row>
    <row r="16908" spans="1:12" ht="14.25">
      <c r="A16908" s="14" t="s">
        <v>1622</v>
      </c>
      <c r="B16908" s="14" t="s">
        <v>2417</v>
      </c>
      <c r="C16908" s="8" t="s">
        <v>1915</v>
      </c>
      <c r="D16908" s="15" t="s">
        <v>16213</v>
      </c>
      <c r="E16908" s="10" t="s">
        <v>16214</v>
      </c>
      <c r="F16908" s="14" t="s">
        <v>84</v>
      </c>
      <c r="G16908" s="16">
        <v>3</v>
      </c>
      <c r="H16908" s="43"/>
      <c r="I16908" s="12" t="str">
        <f t="shared" si="264"/>
        <v/>
      </c>
      <c r="J16908" s="17"/>
      <c r="K16908" s="17"/>
      <c r="L16908" s="17"/>
    </row>
    <row r="16909" spans="1:12" ht="14.25">
      <c r="A16909" s="14" t="s">
        <v>1622</v>
      </c>
      <c r="B16909" s="14" t="s">
        <v>2417</v>
      </c>
      <c r="C16909" s="8" t="s">
        <v>1915</v>
      </c>
      <c r="D16909" s="15" t="s">
        <v>16215</v>
      </c>
      <c r="E16909" s="10" t="s">
        <v>16216</v>
      </c>
      <c r="F16909" s="14" t="s">
        <v>84</v>
      </c>
      <c r="G16909" s="16">
        <v>1</v>
      </c>
      <c r="H16909" s="43"/>
      <c r="I16909" s="12" t="str">
        <f t="shared" si="264"/>
        <v/>
      </c>
      <c r="J16909" s="17"/>
      <c r="K16909" s="17"/>
      <c r="L16909" s="17"/>
    </row>
    <row r="16910" spans="1:12" ht="14.25">
      <c r="A16910" s="14" t="s">
        <v>1622</v>
      </c>
      <c r="B16910" s="14" t="s">
        <v>2417</v>
      </c>
      <c r="C16910" s="8" t="s">
        <v>1915</v>
      </c>
      <c r="D16910" s="15" t="s">
        <v>16217</v>
      </c>
      <c r="E16910" s="10" t="s">
        <v>16218</v>
      </c>
      <c r="F16910" s="14" t="s">
        <v>84</v>
      </c>
      <c r="G16910" s="16">
        <v>3</v>
      </c>
      <c r="H16910" s="43"/>
      <c r="I16910" s="12" t="str">
        <f t="shared" si="264"/>
        <v/>
      </c>
      <c r="J16910" s="17"/>
      <c r="K16910" s="17"/>
      <c r="L16910" s="17"/>
    </row>
    <row r="16911" spans="1:12" ht="14.25">
      <c r="A16911" s="14" t="s">
        <v>1622</v>
      </c>
      <c r="B16911" s="14" t="s">
        <v>2417</v>
      </c>
      <c r="C16911" s="8" t="s">
        <v>1915</v>
      </c>
      <c r="D16911" s="15" t="s">
        <v>16219</v>
      </c>
      <c r="E16911" s="10" t="s">
        <v>16220</v>
      </c>
      <c r="F16911" s="14" t="s">
        <v>84</v>
      </c>
      <c r="G16911" s="16">
        <v>3</v>
      </c>
      <c r="H16911" s="43"/>
      <c r="I16911" s="12" t="str">
        <f t="shared" si="264"/>
        <v/>
      </c>
      <c r="J16911" s="17"/>
      <c r="K16911" s="17"/>
      <c r="L16911" s="17"/>
    </row>
    <row r="16912" spans="1:12" ht="14.25">
      <c r="A16912" s="14" t="s">
        <v>1622</v>
      </c>
      <c r="B16912" s="14" t="s">
        <v>2417</v>
      </c>
      <c r="C16912" s="8" t="s">
        <v>1915</v>
      </c>
      <c r="D16912" s="15" t="s">
        <v>16221</v>
      </c>
      <c r="E16912" s="10" t="s">
        <v>16222</v>
      </c>
      <c r="F16912" s="14" t="s">
        <v>84</v>
      </c>
      <c r="G16912" s="16">
        <v>3</v>
      </c>
      <c r="H16912" s="43"/>
      <c r="I16912" s="12" t="str">
        <f t="shared" si="264"/>
        <v/>
      </c>
      <c r="J16912" s="17"/>
      <c r="K16912" s="17"/>
      <c r="L16912" s="17"/>
    </row>
    <row r="16913" spans="1:12" ht="14.25">
      <c r="A16913" s="14" t="s">
        <v>1622</v>
      </c>
      <c r="B16913" s="14" t="s">
        <v>2417</v>
      </c>
      <c r="C16913" s="8" t="s">
        <v>1915</v>
      </c>
      <c r="D16913" s="15" t="s">
        <v>16223</v>
      </c>
      <c r="E16913" s="10" t="s">
        <v>16224</v>
      </c>
      <c r="F16913" s="14" t="s">
        <v>84</v>
      </c>
      <c r="G16913" s="16">
        <v>3</v>
      </c>
      <c r="H16913" s="43"/>
      <c r="I16913" s="12" t="str">
        <f t="shared" si="264"/>
        <v/>
      </c>
      <c r="J16913" s="17"/>
      <c r="K16913" s="17"/>
      <c r="L16913" s="17"/>
    </row>
    <row r="16914" spans="1:12" ht="14.25">
      <c r="A16914" s="14" t="s">
        <v>1622</v>
      </c>
      <c r="B16914" s="14" t="s">
        <v>2417</v>
      </c>
      <c r="C16914" s="8" t="s">
        <v>1915</v>
      </c>
      <c r="D16914" s="15" t="s">
        <v>16225</v>
      </c>
      <c r="E16914" s="10" t="s">
        <v>16226</v>
      </c>
      <c r="F16914" s="14" t="s">
        <v>84</v>
      </c>
      <c r="G16914" s="16">
        <v>3</v>
      </c>
      <c r="H16914" s="43"/>
      <c r="I16914" s="12" t="str">
        <f t="shared" si="264"/>
        <v/>
      </c>
      <c r="J16914" s="17"/>
      <c r="K16914" s="17"/>
      <c r="L16914" s="17"/>
    </row>
    <row r="16915" spans="1:12" ht="14.25">
      <c r="A16915" s="14" t="s">
        <v>1622</v>
      </c>
      <c r="B16915" s="14" t="s">
        <v>2417</v>
      </c>
      <c r="C16915" s="8" t="s">
        <v>1915</v>
      </c>
      <c r="D16915" s="15" t="s">
        <v>16227</v>
      </c>
      <c r="E16915" s="10" t="s">
        <v>16228</v>
      </c>
      <c r="F16915" s="14" t="s">
        <v>84</v>
      </c>
      <c r="G16915" s="16">
        <v>6</v>
      </c>
      <c r="H16915" s="43"/>
      <c r="I16915" s="12" t="str">
        <f t="shared" si="264"/>
        <v/>
      </c>
      <c r="J16915" s="17"/>
      <c r="K16915" s="17"/>
      <c r="L16915" s="17"/>
    </row>
    <row r="16916" spans="1:12" ht="14.25">
      <c r="A16916" s="14" t="s">
        <v>1622</v>
      </c>
      <c r="B16916" s="14" t="s">
        <v>2417</v>
      </c>
      <c r="C16916" s="8" t="s">
        <v>1915</v>
      </c>
      <c r="D16916" s="15" t="s">
        <v>16229</v>
      </c>
      <c r="E16916" s="10" t="s">
        <v>16230</v>
      </c>
      <c r="F16916" s="14" t="s">
        <v>84</v>
      </c>
      <c r="G16916" s="16">
        <v>3</v>
      </c>
      <c r="H16916" s="43"/>
      <c r="I16916" s="12" t="str">
        <f t="shared" si="264"/>
        <v/>
      </c>
      <c r="J16916" s="17"/>
      <c r="K16916" s="17"/>
      <c r="L16916" s="17"/>
    </row>
    <row r="16917" spans="1:12" ht="14.25">
      <c r="A16917" s="14" t="s">
        <v>1622</v>
      </c>
      <c r="B16917" s="14" t="s">
        <v>2417</v>
      </c>
      <c r="C16917" s="8" t="s">
        <v>1915</v>
      </c>
      <c r="D16917" s="15" t="s">
        <v>16231</v>
      </c>
      <c r="E16917" s="10" t="s">
        <v>16232</v>
      </c>
      <c r="F16917" s="14" t="s">
        <v>84</v>
      </c>
      <c r="G16917" s="16">
        <v>14</v>
      </c>
      <c r="H16917" s="43"/>
      <c r="I16917" s="12" t="str">
        <f t="shared" si="264"/>
        <v/>
      </c>
      <c r="J16917" s="17"/>
      <c r="K16917" s="17"/>
      <c r="L16917" s="17"/>
    </row>
    <row r="16918" spans="1:12" ht="14.25">
      <c r="A16918" s="14" t="s">
        <v>1622</v>
      </c>
      <c r="B16918" s="14" t="s">
        <v>2417</v>
      </c>
      <c r="C16918" s="8" t="s">
        <v>1915</v>
      </c>
      <c r="D16918" s="15" t="s">
        <v>16233</v>
      </c>
      <c r="E16918" s="10" t="s">
        <v>16234</v>
      </c>
      <c r="F16918" s="14" t="s">
        <v>84</v>
      </c>
      <c r="G16918" s="16">
        <v>3</v>
      </c>
      <c r="H16918" s="43"/>
      <c r="I16918" s="12" t="str">
        <f t="shared" si="264"/>
        <v/>
      </c>
      <c r="J16918" s="17"/>
      <c r="K16918" s="17"/>
      <c r="L16918" s="17"/>
    </row>
    <row r="16919" spans="1:12" ht="14.25">
      <c r="A16919" s="14" t="s">
        <v>1622</v>
      </c>
      <c r="B16919" s="14" t="s">
        <v>2417</v>
      </c>
      <c r="C16919" s="8" t="s">
        <v>1915</v>
      </c>
      <c r="D16919" s="15" t="s">
        <v>16235</v>
      </c>
      <c r="E16919" s="10" t="s">
        <v>16236</v>
      </c>
      <c r="F16919" s="14" t="s">
        <v>84</v>
      </c>
      <c r="G16919" s="16">
        <v>3</v>
      </c>
      <c r="H16919" s="43"/>
      <c r="I16919" s="12" t="str">
        <f t="shared" si="264"/>
        <v/>
      </c>
      <c r="J16919" s="17"/>
      <c r="K16919" s="17"/>
      <c r="L16919" s="17"/>
    </row>
    <row r="16920" spans="1:12" ht="14.25">
      <c r="A16920" s="14" t="s">
        <v>1622</v>
      </c>
      <c r="B16920" s="14" t="s">
        <v>2417</v>
      </c>
      <c r="C16920" s="8" t="s">
        <v>1915</v>
      </c>
      <c r="D16920" s="15" t="s">
        <v>16237</v>
      </c>
      <c r="E16920" s="10" t="s">
        <v>16238</v>
      </c>
      <c r="F16920" s="14" t="s">
        <v>84</v>
      </c>
      <c r="G16920" s="16">
        <v>3</v>
      </c>
      <c r="H16920" s="43"/>
      <c r="I16920" s="12" t="str">
        <f t="shared" si="264"/>
        <v/>
      </c>
      <c r="J16920" s="17"/>
      <c r="K16920" s="17"/>
      <c r="L16920" s="17"/>
    </row>
    <row r="16921" spans="1:12" ht="14.25">
      <c r="A16921" s="14" t="s">
        <v>1622</v>
      </c>
      <c r="B16921" s="14" t="s">
        <v>2417</v>
      </c>
      <c r="C16921" s="8" t="s">
        <v>1915</v>
      </c>
      <c r="D16921" s="15" t="s">
        <v>16239</v>
      </c>
      <c r="E16921" s="10" t="s">
        <v>16240</v>
      </c>
      <c r="F16921" s="14" t="s">
        <v>84</v>
      </c>
      <c r="G16921" s="16">
        <v>1</v>
      </c>
      <c r="H16921" s="43"/>
      <c r="I16921" s="12" t="str">
        <f t="shared" si="264"/>
        <v/>
      </c>
      <c r="J16921" s="17"/>
      <c r="K16921" s="17"/>
      <c r="L16921" s="17"/>
    </row>
    <row r="16922" spans="1:12" ht="14.25">
      <c r="A16922" s="14" t="s">
        <v>1622</v>
      </c>
      <c r="B16922" s="14" t="s">
        <v>2417</v>
      </c>
      <c r="C16922" s="8" t="s">
        <v>1915</v>
      </c>
      <c r="D16922" s="15" t="s">
        <v>16241</v>
      </c>
      <c r="E16922" s="10" t="s">
        <v>16242</v>
      </c>
      <c r="F16922" s="14" t="s">
        <v>84</v>
      </c>
      <c r="G16922" s="16">
        <v>8</v>
      </c>
      <c r="H16922" s="43"/>
      <c r="I16922" s="12" t="str">
        <f t="shared" si="264"/>
        <v/>
      </c>
      <c r="J16922" s="17"/>
      <c r="K16922" s="17"/>
      <c r="L16922" s="17"/>
    </row>
    <row r="16923" spans="1:12" ht="14.25">
      <c r="A16923" s="14" t="s">
        <v>1622</v>
      </c>
      <c r="B16923" s="14" t="s">
        <v>2417</v>
      </c>
      <c r="C16923" s="8" t="s">
        <v>1915</v>
      </c>
      <c r="D16923" s="15" t="s">
        <v>16243</v>
      </c>
      <c r="E16923" s="10" t="s">
        <v>16244</v>
      </c>
      <c r="F16923" s="14" t="s">
        <v>84</v>
      </c>
      <c r="G16923" s="16">
        <v>3</v>
      </c>
      <c r="H16923" s="43"/>
      <c r="I16923" s="12" t="str">
        <f t="shared" si="264"/>
        <v/>
      </c>
      <c r="J16923" s="17"/>
      <c r="K16923" s="17"/>
      <c r="L16923" s="17"/>
    </row>
    <row r="16924" spans="1:12" ht="14.25">
      <c r="A16924" s="14" t="s">
        <v>1622</v>
      </c>
      <c r="B16924" s="14" t="s">
        <v>2417</v>
      </c>
      <c r="C16924" s="8" t="s">
        <v>1915</v>
      </c>
      <c r="D16924" s="15" t="s">
        <v>16245</v>
      </c>
      <c r="E16924" s="10" t="s">
        <v>16246</v>
      </c>
      <c r="F16924" s="14" t="s">
        <v>84</v>
      </c>
      <c r="G16924" s="16">
        <v>3</v>
      </c>
      <c r="H16924" s="43"/>
      <c r="I16924" s="12" t="str">
        <f t="shared" si="264"/>
        <v/>
      </c>
      <c r="J16924" s="17"/>
      <c r="K16924" s="17"/>
      <c r="L16924" s="17"/>
    </row>
    <row r="16925" spans="1:12" ht="14.25">
      <c r="A16925" s="14" t="s">
        <v>1622</v>
      </c>
      <c r="B16925" s="14" t="s">
        <v>2417</v>
      </c>
      <c r="C16925" s="8" t="s">
        <v>1915</v>
      </c>
      <c r="D16925" s="15" t="s">
        <v>16247</v>
      </c>
      <c r="E16925" s="10" t="s">
        <v>16248</v>
      </c>
      <c r="F16925" s="14" t="s">
        <v>84</v>
      </c>
      <c r="G16925" s="16">
        <v>3</v>
      </c>
      <c r="H16925" s="43"/>
      <c r="I16925" s="12" t="str">
        <f t="shared" si="264"/>
        <v/>
      </c>
      <c r="J16925" s="17"/>
      <c r="K16925" s="17"/>
      <c r="L16925" s="17"/>
    </row>
    <row r="16926" spans="1:12" ht="14.25">
      <c r="A16926" s="14" t="s">
        <v>1622</v>
      </c>
      <c r="B16926" s="14" t="s">
        <v>2417</v>
      </c>
      <c r="C16926" s="8" t="s">
        <v>1915</v>
      </c>
      <c r="D16926" s="15" t="s">
        <v>16249</v>
      </c>
      <c r="E16926" s="10" t="s">
        <v>16250</v>
      </c>
      <c r="F16926" s="14"/>
      <c r="G16926" s="16"/>
      <c r="H16926" s="43"/>
      <c r="I16926" s="12" t="str">
        <f t="shared" si="264"/>
        <v/>
      </c>
      <c r="J16926" s="17"/>
      <c r="K16926" s="17"/>
      <c r="L16926" s="17"/>
    </row>
    <row r="16927" spans="1:12" ht="14.25">
      <c r="A16927" s="14" t="s">
        <v>1622</v>
      </c>
      <c r="B16927" s="14" t="s">
        <v>2417</v>
      </c>
      <c r="C16927" s="8" t="s">
        <v>1915</v>
      </c>
      <c r="D16927" s="15" t="s">
        <v>16251</v>
      </c>
      <c r="E16927" s="10" t="s">
        <v>16252</v>
      </c>
      <c r="F16927" s="14" t="s">
        <v>84</v>
      </c>
      <c r="G16927" s="16">
        <v>1</v>
      </c>
      <c r="H16927" s="43"/>
      <c r="I16927" s="12" t="str">
        <f t="shared" si="264"/>
        <v/>
      </c>
      <c r="J16927" s="17"/>
      <c r="K16927" s="17"/>
      <c r="L16927" s="17"/>
    </row>
    <row r="16928" spans="1:12" ht="57">
      <c r="A16928" s="14" t="s">
        <v>1622</v>
      </c>
      <c r="B16928" s="14" t="s">
        <v>2417</v>
      </c>
      <c r="C16928" s="8" t="s">
        <v>1915</v>
      </c>
      <c r="D16928" s="15" t="s">
        <v>16253</v>
      </c>
      <c r="E16928" s="10" t="s">
        <v>16254</v>
      </c>
      <c r="F16928" s="14" t="s">
        <v>84</v>
      </c>
      <c r="G16928" s="16">
        <v>1</v>
      </c>
      <c r="H16928" s="43"/>
      <c r="I16928" s="12" t="str">
        <f t="shared" si="264"/>
        <v/>
      </c>
      <c r="J16928" s="17"/>
      <c r="K16928" s="17"/>
      <c r="L16928" s="17"/>
    </row>
    <row r="16929" spans="1:12" ht="14.25">
      <c r="A16929" s="14" t="s">
        <v>1622</v>
      </c>
      <c r="B16929" s="14" t="s">
        <v>2417</v>
      </c>
      <c r="C16929" s="8" t="s">
        <v>1915</v>
      </c>
      <c r="D16929" s="15" t="s">
        <v>16255</v>
      </c>
      <c r="E16929" s="10" t="s">
        <v>16256</v>
      </c>
      <c r="F16929" s="14" t="s">
        <v>84</v>
      </c>
      <c r="G16929" s="16">
        <v>1</v>
      </c>
      <c r="H16929" s="43"/>
      <c r="I16929" s="12" t="str">
        <f t="shared" si="264"/>
        <v/>
      </c>
      <c r="J16929" s="17"/>
      <c r="K16929" s="17"/>
      <c r="L16929" s="17"/>
    </row>
    <row r="16930" spans="1:12" ht="14.25">
      <c r="A16930" s="14" t="s">
        <v>1622</v>
      </c>
      <c r="B16930" s="14" t="s">
        <v>2417</v>
      </c>
      <c r="C16930" s="8" t="s">
        <v>1915</v>
      </c>
      <c r="D16930" s="15" t="s">
        <v>16257</v>
      </c>
      <c r="E16930" s="10" t="s">
        <v>16258</v>
      </c>
      <c r="F16930" s="14" t="s">
        <v>84</v>
      </c>
      <c r="G16930" s="16">
        <v>1</v>
      </c>
      <c r="H16930" s="43"/>
      <c r="I16930" s="12" t="str">
        <f t="shared" si="264"/>
        <v/>
      </c>
      <c r="J16930" s="17"/>
      <c r="K16930" s="17"/>
      <c r="L16930" s="17"/>
    </row>
    <row r="16931" spans="1:12" ht="14.25">
      <c r="A16931" s="14" t="s">
        <v>1622</v>
      </c>
      <c r="B16931" s="14" t="s">
        <v>2417</v>
      </c>
      <c r="C16931" s="8" t="s">
        <v>1915</v>
      </c>
      <c r="D16931" s="15" t="s">
        <v>16259</v>
      </c>
      <c r="E16931" s="10" t="s">
        <v>16260</v>
      </c>
      <c r="F16931" s="14" t="s">
        <v>84</v>
      </c>
      <c r="G16931" s="16">
        <v>1</v>
      </c>
      <c r="H16931" s="43"/>
      <c r="I16931" s="12" t="str">
        <f t="shared" si="264"/>
        <v/>
      </c>
      <c r="J16931" s="17"/>
      <c r="K16931" s="17"/>
      <c r="L16931" s="17"/>
    </row>
    <row r="16932" spans="1:12" ht="14.25">
      <c r="A16932" s="14" t="s">
        <v>1622</v>
      </c>
      <c r="B16932" s="14" t="s">
        <v>2417</v>
      </c>
      <c r="C16932" s="8" t="s">
        <v>1915</v>
      </c>
      <c r="D16932" s="15" t="s">
        <v>16261</v>
      </c>
      <c r="E16932" s="10" t="s">
        <v>16262</v>
      </c>
      <c r="F16932" s="14" t="s">
        <v>84</v>
      </c>
      <c r="G16932" s="16">
        <v>1</v>
      </c>
      <c r="H16932" s="43"/>
      <c r="I16932" s="12" t="str">
        <f t="shared" si="264"/>
        <v/>
      </c>
      <c r="J16932" s="17"/>
      <c r="K16932" s="17"/>
      <c r="L16932" s="17"/>
    </row>
    <row r="16933" spans="1:12" ht="14.25">
      <c r="A16933" s="14" t="s">
        <v>1622</v>
      </c>
      <c r="B16933" s="14" t="s">
        <v>2417</v>
      </c>
      <c r="C16933" s="8" t="s">
        <v>1915</v>
      </c>
      <c r="D16933" s="15" t="s">
        <v>16263</v>
      </c>
      <c r="E16933" s="10" t="s">
        <v>16264</v>
      </c>
      <c r="F16933" s="14" t="s">
        <v>84</v>
      </c>
      <c r="G16933" s="16">
        <v>1</v>
      </c>
      <c r="H16933" s="43"/>
      <c r="I16933" s="12" t="str">
        <f t="shared" si="264"/>
        <v/>
      </c>
      <c r="J16933" s="17"/>
      <c r="K16933" s="17"/>
      <c r="L16933" s="17"/>
    </row>
    <row r="16934" spans="1:12" ht="14.25">
      <c r="A16934" s="14" t="s">
        <v>1622</v>
      </c>
      <c r="B16934" s="14" t="s">
        <v>2417</v>
      </c>
      <c r="C16934" s="8" t="s">
        <v>1915</v>
      </c>
      <c r="D16934" s="15" t="s">
        <v>16265</v>
      </c>
      <c r="E16934" s="10" t="s">
        <v>16266</v>
      </c>
      <c r="F16934" s="14" t="s">
        <v>84</v>
      </c>
      <c r="G16934" s="16">
        <v>1</v>
      </c>
      <c r="H16934" s="43"/>
      <c r="I16934" s="12" t="str">
        <f t="shared" si="264"/>
        <v/>
      </c>
      <c r="J16934" s="17"/>
      <c r="K16934" s="17"/>
      <c r="L16934" s="17"/>
    </row>
    <row r="16935" spans="1:12" ht="14.25">
      <c r="A16935" s="14" t="s">
        <v>1622</v>
      </c>
      <c r="B16935" s="14" t="s">
        <v>2417</v>
      </c>
      <c r="C16935" s="8" t="s">
        <v>1915</v>
      </c>
      <c r="D16935" s="15" t="s">
        <v>16267</v>
      </c>
      <c r="E16935" s="10" t="s">
        <v>16268</v>
      </c>
      <c r="F16935" s="14" t="s">
        <v>84</v>
      </c>
      <c r="G16935" s="16">
        <v>1</v>
      </c>
      <c r="H16935" s="43"/>
      <c r="I16935" s="12" t="str">
        <f t="shared" si="264"/>
        <v/>
      </c>
      <c r="J16935" s="17"/>
      <c r="K16935" s="17"/>
      <c r="L16935" s="17"/>
    </row>
    <row r="16936" spans="1:12" ht="14.25">
      <c r="A16936" s="14" t="s">
        <v>1622</v>
      </c>
      <c r="B16936" s="14" t="s">
        <v>2417</v>
      </c>
      <c r="C16936" s="8" t="s">
        <v>1915</v>
      </c>
      <c r="D16936" s="15" t="s">
        <v>16269</v>
      </c>
      <c r="E16936" s="10" t="s">
        <v>16270</v>
      </c>
      <c r="F16936" s="14" t="s">
        <v>84</v>
      </c>
      <c r="G16936" s="16">
        <v>5</v>
      </c>
      <c r="H16936" s="43"/>
      <c r="I16936" s="12" t="str">
        <f t="shared" si="264"/>
        <v/>
      </c>
      <c r="J16936" s="17"/>
      <c r="K16936" s="17"/>
      <c r="L16936" s="17"/>
    </row>
    <row r="16937" spans="1:12" ht="14.25">
      <c r="A16937" s="14" t="s">
        <v>1622</v>
      </c>
      <c r="B16937" s="14" t="s">
        <v>2417</v>
      </c>
      <c r="C16937" s="8" t="s">
        <v>1915</v>
      </c>
      <c r="D16937" s="15" t="s">
        <v>16271</v>
      </c>
      <c r="E16937" s="10" t="s">
        <v>16272</v>
      </c>
      <c r="F16937" s="14" t="s">
        <v>84</v>
      </c>
      <c r="G16937" s="16">
        <v>1</v>
      </c>
      <c r="H16937" s="43"/>
      <c r="I16937" s="12" t="str">
        <f t="shared" si="264"/>
        <v/>
      </c>
      <c r="J16937" s="17"/>
      <c r="K16937" s="17"/>
      <c r="L16937" s="17"/>
    </row>
    <row r="16938" spans="1:12" ht="28.5">
      <c r="A16938" s="14" t="s">
        <v>1622</v>
      </c>
      <c r="B16938" s="14" t="s">
        <v>2417</v>
      </c>
      <c r="C16938" s="8" t="s">
        <v>1915</v>
      </c>
      <c r="D16938" s="15" t="s">
        <v>16273</v>
      </c>
      <c r="E16938" s="10" t="s">
        <v>16274</v>
      </c>
      <c r="F16938" s="14" t="s">
        <v>84</v>
      </c>
      <c r="G16938" s="16">
        <v>1</v>
      </c>
      <c r="H16938" s="43"/>
      <c r="I16938" s="12" t="str">
        <f t="shared" si="264"/>
        <v/>
      </c>
      <c r="J16938" s="17"/>
      <c r="K16938" s="17"/>
      <c r="L16938" s="17"/>
    </row>
    <row r="16939" spans="1:12" ht="14.25">
      <c r="A16939" s="14" t="s">
        <v>1622</v>
      </c>
      <c r="B16939" s="14" t="s">
        <v>2417</v>
      </c>
      <c r="C16939" s="8" t="s">
        <v>1915</v>
      </c>
      <c r="D16939" s="15" t="s">
        <v>16275</v>
      </c>
      <c r="E16939" s="10" t="s">
        <v>16276</v>
      </c>
      <c r="F16939" s="14" t="s">
        <v>84</v>
      </c>
      <c r="G16939" s="16">
        <v>1</v>
      </c>
      <c r="H16939" s="43"/>
      <c r="I16939" s="12" t="str">
        <f t="shared" si="264"/>
        <v/>
      </c>
      <c r="J16939" s="17"/>
      <c r="K16939" s="17"/>
      <c r="L16939" s="17"/>
    </row>
    <row r="16940" spans="1:12" ht="14.25">
      <c r="A16940" s="14" t="s">
        <v>1622</v>
      </c>
      <c r="B16940" s="14" t="s">
        <v>2417</v>
      </c>
      <c r="C16940" s="8" t="s">
        <v>1915</v>
      </c>
      <c r="D16940" s="15" t="s">
        <v>16277</v>
      </c>
      <c r="E16940" s="10" t="s">
        <v>16278</v>
      </c>
      <c r="F16940" s="14" t="s">
        <v>84</v>
      </c>
      <c r="G16940" s="16">
        <v>1</v>
      </c>
      <c r="H16940" s="43"/>
      <c r="I16940" s="12" t="str">
        <f t="shared" si="264"/>
        <v/>
      </c>
      <c r="J16940" s="17"/>
      <c r="K16940" s="17"/>
      <c r="L16940" s="17"/>
    </row>
    <row r="16941" spans="1:12" ht="14.25">
      <c r="A16941" s="14" t="s">
        <v>1622</v>
      </c>
      <c r="B16941" s="14" t="s">
        <v>2417</v>
      </c>
      <c r="C16941" s="8" t="s">
        <v>1915</v>
      </c>
      <c r="D16941" s="15" t="s">
        <v>16279</v>
      </c>
      <c r="E16941" s="10" t="s">
        <v>16280</v>
      </c>
      <c r="F16941" s="14" t="s">
        <v>84</v>
      </c>
      <c r="G16941" s="16">
        <v>1</v>
      </c>
      <c r="H16941" s="43"/>
      <c r="I16941" s="12" t="str">
        <f t="shared" si="264"/>
        <v/>
      </c>
      <c r="J16941" s="17"/>
      <c r="K16941" s="17"/>
      <c r="L16941" s="17"/>
    </row>
    <row r="16942" spans="1:12" ht="14.25">
      <c r="A16942" s="14" t="s">
        <v>1622</v>
      </c>
      <c r="B16942" s="14" t="s">
        <v>2417</v>
      </c>
      <c r="C16942" s="8" t="s">
        <v>1915</v>
      </c>
      <c r="D16942" s="15" t="s">
        <v>16281</v>
      </c>
      <c r="E16942" s="10" t="s">
        <v>16282</v>
      </c>
      <c r="F16942" s="14" t="s">
        <v>84</v>
      </c>
      <c r="G16942" s="16">
        <v>1</v>
      </c>
      <c r="H16942" s="43"/>
      <c r="I16942" s="12" t="str">
        <f t="shared" si="264"/>
        <v/>
      </c>
      <c r="J16942" s="17"/>
      <c r="K16942" s="17"/>
      <c r="L16942" s="17"/>
    </row>
    <row r="16943" spans="1:12" ht="14.25">
      <c r="A16943" s="14" t="s">
        <v>1622</v>
      </c>
      <c r="B16943" s="14" t="s">
        <v>2417</v>
      </c>
      <c r="C16943" s="8" t="s">
        <v>1915</v>
      </c>
      <c r="D16943" s="15" t="s">
        <v>16283</v>
      </c>
      <c r="E16943" s="10" t="s">
        <v>16284</v>
      </c>
      <c r="F16943" s="14" t="s">
        <v>84</v>
      </c>
      <c r="G16943" s="16">
        <v>2</v>
      </c>
      <c r="H16943" s="43"/>
      <c r="I16943" s="12" t="str">
        <f t="shared" si="264"/>
        <v/>
      </c>
      <c r="J16943" s="17"/>
      <c r="K16943" s="17"/>
      <c r="L16943" s="17"/>
    </row>
    <row r="16944" spans="1:12" ht="14.25">
      <c r="A16944" s="14" t="s">
        <v>1622</v>
      </c>
      <c r="B16944" s="14" t="s">
        <v>2417</v>
      </c>
      <c r="C16944" s="8" t="s">
        <v>1915</v>
      </c>
      <c r="D16944" s="15" t="s">
        <v>16285</v>
      </c>
      <c r="E16944" s="10" t="s">
        <v>16286</v>
      </c>
      <c r="F16944" s="14" t="s">
        <v>84</v>
      </c>
      <c r="G16944" s="16">
        <v>4</v>
      </c>
      <c r="H16944" s="43"/>
      <c r="I16944" s="12" t="str">
        <f t="shared" si="264"/>
        <v/>
      </c>
      <c r="J16944" s="17"/>
      <c r="K16944" s="17"/>
      <c r="L16944" s="17"/>
    </row>
    <row r="16945" spans="1:12" ht="14.25">
      <c r="A16945" s="14" t="s">
        <v>1622</v>
      </c>
      <c r="B16945" s="14" t="s">
        <v>2417</v>
      </c>
      <c r="C16945" s="8" t="s">
        <v>1915</v>
      </c>
      <c r="D16945" s="15" t="s">
        <v>16287</v>
      </c>
      <c r="E16945" s="10" t="s">
        <v>16288</v>
      </c>
      <c r="F16945" s="14" t="s">
        <v>84</v>
      </c>
      <c r="G16945" s="16">
        <v>2</v>
      </c>
      <c r="H16945" s="43"/>
      <c r="I16945" s="12" t="str">
        <f t="shared" si="264"/>
        <v/>
      </c>
      <c r="J16945" s="17"/>
      <c r="K16945" s="17"/>
      <c r="L16945" s="17"/>
    </row>
    <row r="16946" spans="1:12" ht="14.25">
      <c r="A16946" s="14" t="s">
        <v>1622</v>
      </c>
      <c r="B16946" s="14" t="s">
        <v>2417</v>
      </c>
      <c r="C16946" s="8" t="s">
        <v>1915</v>
      </c>
      <c r="D16946" s="15" t="s">
        <v>16289</v>
      </c>
      <c r="E16946" s="10" t="s">
        <v>16290</v>
      </c>
      <c r="F16946" s="14" t="s">
        <v>84</v>
      </c>
      <c r="G16946" s="16">
        <v>100</v>
      </c>
      <c r="H16946" s="43"/>
      <c r="I16946" s="12" t="str">
        <f t="shared" si="264"/>
        <v/>
      </c>
      <c r="J16946" s="17"/>
      <c r="K16946" s="17"/>
      <c r="L16946" s="17"/>
    </row>
    <row r="16947" spans="1:12" ht="14.25">
      <c r="A16947" s="14" t="s">
        <v>1622</v>
      </c>
      <c r="B16947" s="14" t="s">
        <v>2417</v>
      </c>
      <c r="C16947" s="8" t="s">
        <v>1915</v>
      </c>
      <c r="D16947" s="15" t="s">
        <v>16291</v>
      </c>
      <c r="E16947" s="10" t="s">
        <v>16292</v>
      </c>
      <c r="F16947" s="14" t="s">
        <v>84</v>
      </c>
      <c r="G16947" s="16">
        <v>80</v>
      </c>
      <c r="H16947" s="43"/>
      <c r="I16947" s="12" t="str">
        <f t="shared" si="264"/>
        <v/>
      </c>
      <c r="J16947" s="17"/>
      <c r="K16947" s="17"/>
      <c r="L16947" s="17"/>
    </row>
    <row r="16948" spans="1:12" ht="14.25">
      <c r="A16948" s="14" t="s">
        <v>1622</v>
      </c>
      <c r="B16948" s="14" t="s">
        <v>2767</v>
      </c>
      <c r="C16948" s="8" t="s">
        <v>1915</v>
      </c>
      <c r="D16948" s="15" t="s">
        <v>16293</v>
      </c>
      <c r="E16948" s="10" t="s">
        <v>5874</v>
      </c>
      <c r="F16948" s="14"/>
      <c r="G16948" s="16"/>
      <c r="H16948" s="43"/>
      <c r="I16948" s="12" t="str">
        <f t="shared" si="264"/>
        <v/>
      </c>
      <c r="J16948" s="17"/>
      <c r="K16948" s="17"/>
      <c r="L16948" s="17"/>
    </row>
    <row r="16949" spans="1:12" ht="42.75">
      <c r="A16949" s="14" t="s">
        <v>1622</v>
      </c>
      <c r="B16949" s="14" t="s">
        <v>2767</v>
      </c>
      <c r="C16949" s="8" t="s">
        <v>1915</v>
      </c>
      <c r="D16949" s="15" t="s">
        <v>16294</v>
      </c>
      <c r="E16949" s="10" t="s">
        <v>16295</v>
      </c>
      <c r="F16949" s="14" t="s">
        <v>84</v>
      </c>
      <c r="G16949" s="19">
        <v>1</v>
      </c>
      <c r="H16949" s="43"/>
      <c r="I16949" s="12" t="str">
        <f t="shared" si="264"/>
        <v/>
      </c>
      <c r="J16949" s="17"/>
      <c r="K16949" s="17"/>
      <c r="L16949" s="17"/>
    </row>
    <row r="16950" spans="1:12" ht="14.25">
      <c r="A16950" s="14" t="s">
        <v>1622</v>
      </c>
      <c r="B16950" s="14" t="s">
        <v>2767</v>
      </c>
      <c r="C16950" s="8" t="s">
        <v>1915</v>
      </c>
      <c r="D16950" s="15" t="s">
        <v>16296</v>
      </c>
      <c r="E16950" s="10" t="s">
        <v>16297</v>
      </c>
      <c r="F16950" s="14" t="s">
        <v>84</v>
      </c>
      <c r="G16950" s="16">
        <v>5</v>
      </c>
      <c r="H16950" s="43"/>
      <c r="I16950" s="12" t="str">
        <f t="shared" si="264"/>
        <v/>
      </c>
      <c r="J16950" s="17"/>
      <c r="K16950" s="17"/>
      <c r="L16950" s="17"/>
    </row>
    <row r="16951" spans="1:12" ht="14.25">
      <c r="A16951" s="14" t="s">
        <v>1622</v>
      </c>
      <c r="B16951" s="14" t="s">
        <v>2767</v>
      </c>
      <c r="C16951" s="8" t="s">
        <v>1915</v>
      </c>
      <c r="D16951" s="15" t="s">
        <v>16298</v>
      </c>
      <c r="E16951" s="10" t="s">
        <v>16299</v>
      </c>
      <c r="F16951" s="14" t="s">
        <v>84</v>
      </c>
      <c r="G16951" s="16">
        <v>1</v>
      </c>
      <c r="H16951" s="43"/>
      <c r="I16951" s="12" t="str">
        <f t="shared" si="264"/>
        <v/>
      </c>
      <c r="J16951" s="17"/>
      <c r="K16951" s="17"/>
      <c r="L16951" s="17"/>
    </row>
    <row r="16952" spans="1:12" ht="14.25">
      <c r="A16952" s="14" t="s">
        <v>1622</v>
      </c>
      <c r="B16952" s="14" t="s">
        <v>2767</v>
      </c>
      <c r="C16952" s="8" t="s">
        <v>1915</v>
      </c>
      <c r="D16952" s="15" t="s">
        <v>16300</v>
      </c>
      <c r="E16952" s="10" t="s">
        <v>16301</v>
      </c>
      <c r="F16952" s="14" t="s">
        <v>84</v>
      </c>
      <c r="G16952" s="16">
        <v>1</v>
      </c>
      <c r="H16952" s="43"/>
      <c r="I16952" s="12" t="str">
        <f t="shared" si="264"/>
        <v/>
      </c>
      <c r="J16952" s="17"/>
      <c r="K16952" s="17"/>
      <c r="L16952" s="17"/>
    </row>
    <row r="16953" spans="1:12" ht="14.25">
      <c r="A16953" s="14" t="s">
        <v>1622</v>
      </c>
      <c r="B16953" s="14" t="s">
        <v>2767</v>
      </c>
      <c r="C16953" s="8" t="s">
        <v>1915</v>
      </c>
      <c r="D16953" s="15" t="s">
        <v>16302</v>
      </c>
      <c r="E16953" s="10" t="s">
        <v>16303</v>
      </c>
      <c r="F16953" s="14" t="s">
        <v>84</v>
      </c>
      <c r="G16953" s="16">
        <v>22</v>
      </c>
      <c r="H16953" s="43"/>
      <c r="I16953" s="12" t="str">
        <f t="shared" si="264"/>
        <v/>
      </c>
      <c r="J16953" s="17"/>
      <c r="K16953" s="17"/>
      <c r="L16953" s="17"/>
    </row>
    <row r="16954" spans="1:12" ht="14.25">
      <c r="A16954" s="14" t="s">
        <v>1622</v>
      </c>
      <c r="B16954" s="14" t="s">
        <v>2767</v>
      </c>
      <c r="C16954" s="8" t="s">
        <v>1915</v>
      </c>
      <c r="D16954" s="15" t="s">
        <v>16304</v>
      </c>
      <c r="E16954" s="10" t="s">
        <v>16305</v>
      </c>
      <c r="F16954" s="14" t="s">
        <v>84</v>
      </c>
      <c r="G16954" s="16">
        <v>6</v>
      </c>
      <c r="H16954" s="43"/>
      <c r="I16954" s="12" t="str">
        <f t="shared" si="264"/>
        <v/>
      </c>
      <c r="J16954" s="17"/>
      <c r="K16954" s="17"/>
      <c r="L16954" s="17"/>
    </row>
    <row r="16955" spans="1:12" ht="14.25">
      <c r="A16955" s="14" t="s">
        <v>1622</v>
      </c>
      <c r="B16955" s="14" t="s">
        <v>2767</v>
      </c>
      <c r="C16955" s="8" t="s">
        <v>1915</v>
      </c>
      <c r="D16955" s="15" t="s">
        <v>16306</v>
      </c>
      <c r="E16955" s="10" t="s">
        <v>16307</v>
      </c>
      <c r="F16955" s="14" t="s">
        <v>84</v>
      </c>
      <c r="G16955" s="16">
        <v>3</v>
      </c>
      <c r="H16955" s="43"/>
      <c r="I16955" s="12" t="str">
        <f t="shared" si="264"/>
        <v/>
      </c>
      <c r="J16955" s="17"/>
      <c r="K16955" s="17"/>
      <c r="L16955" s="17"/>
    </row>
    <row r="16956" spans="1:12" ht="14.25">
      <c r="A16956" s="14" t="s">
        <v>1622</v>
      </c>
      <c r="B16956" s="14" t="s">
        <v>2767</v>
      </c>
      <c r="C16956" s="8" t="s">
        <v>1915</v>
      </c>
      <c r="D16956" s="15" t="s">
        <v>16308</v>
      </c>
      <c r="E16956" s="10" t="s">
        <v>16309</v>
      </c>
      <c r="F16956" s="14" t="s">
        <v>84</v>
      </c>
      <c r="G16956" s="16">
        <v>6</v>
      </c>
      <c r="H16956" s="43"/>
      <c r="I16956" s="12" t="str">
        <f t="shared" si="264"/>
        <v/>
      </c>
      <c r="J16956" s="17"/>
      <c r="K16956" s="17"/>
      <c r="L16956" s="17"/>
    </row>
    <row r="16957" spans="1:12" ht="14.25">
      <c r="A16957" s="14" t="s">
        <v>1622</v>
      </c>
      <c r="B16957" s="14" t="s">
        <v>2767</v>
      </c>
      <c r="C16957" s="8" t="s">
        <v>1915</v>
      </c>
      <c r="D16957" s="15"/>
      <c r="E16957" s="10" t="s">
        <v>16310</v>
      </c>
      <c r="F16957" s="14"/>
      <c r="G16957" s="16"/>
      <c r="H16957" s="43"/>
      <c r="I16957" s="12" t="str">
        <f t="shared" si="264"/>
        <v/>
      </c>
      <c r="J16957" s="17"/>
      <c r="K16957" s="17"/>
      <c r="L16957" s="17"/>
    </row>
    <row r="16958" spans="1:12" ht="71.25">
      <c r="A16958" s="14" t="s">
        <v>1622</v>
      </c>
      <c r="B16958" s="14" t="s">
        <v>2767</v>
      </c>
      <c r="C16958" s="8" t="s">
        <v>1915</v>
      </c>
      <c r="D16958" s="15" t="s">
        <v>16311</v>
      </c>
      <c r="E16958" s="10" t="s">
        <v>1953</v>
      </c>
      <c r="F16958" s="14"/>
      <c r="G16958" s="16"/>
      <c r="H16958" s="43"/>
      <c r="I16958" s="12" t="str">
        <f t="shared" si="264"/>
        <v/>
      </c>
      <c r="J16958" s="17"/>
      <c r="K16958" s="17"/>
      <c r="L16958" s="17"/>
    </row>
    <row r="16959" spans="1:12" ht="28.5">
      <c r="A16959" s="14" t="s">
        <v>1622</v>
      </c>
      <c r="B16959" s="14" t="s">
        <v>2767</v>
      </c>
      <c r="C16959" s="8" t="s">
        <v>1915</v>
      </c>
      <c r="D16959" s="15"/>
      <c r="E16959" s="10" t="s">
        <v>1954</v>
      </c>
      <c r="F16959" s="14"/>
      <c r="G16959" s="16"/>
      <c r="H16959" s="43"/>
      <c r="I16959" s="12" t="str">
        <f t="shared" si="264"/>
        <v/>
      </c>
      <c r="J16959" s="17"/>
      <c r="K16959" s="17"/>
      <c r="L16959" s="17"/>
    </row>
    <row r="16960" spans="1:12" ht="28.5">
      <c r="A16960" s="14" t="s">
        <v>1622</v>
      </c>
      <c r="B16960" s="14" t="s">
        <v>2767</v>
      </c>
      <c r="C16960" s="8" t="s">
        <v>1915</v>
      </c>
      <c r="D16960" s="15"/>
      <c r="E16960" s="10" t="s">
        <v>1955</v>
      </c>
      <c r="F16960" s="14"/>
      <c r="G16960" s="16"/>
      <c r="H16960" s="43"/>
      <c r="I16960" s="12" t="str">
        <f t="shared" si="264"/>
        <v/>
      </c>
      <c r="J16960" s="17"/>
      <c r="K16960" s="17"/>
      <c r="L16960" s="17"/>
    </row>
    <row r="16961" spans="1:12" ht="14.25">
      <c r="A16961" s="14" t="s">
        <v>1622</v>
      </c>
      <c r="B16961" s="14" t="s">
        <v>2767</v>
      </c>
      <c r="C16961" s="8" t="s">
        <v>1915</v>
      </c>
      <c r="D16961" s="15" t="s">
        <v>16312</v>
      </c>
      <c r="E16961" s="10" t="s">
        <v>16313</v>
      </c>
      <c r="F16961" s="14" t="s">
        <v>168</v>
      </c>
      <c r="G16961" s="16">
        <v>4.5</v>
      </c>
      <c r="H16961" s="43"/>
      <c r="I16961" s="12" t="str">
        <f t="shared" si="264"/>
        <v/>
      </c>
      <c r="J16961" s="17"/>
      <c r="K16961" s="17"/>
      <c r="L16961" s="17"/>
    </row>
    <row r="16962" spans="1:12" ht="14.25">
      <c r="A16962" s="14" t="s">
        <v>1622</v>
      </c>
      <c r="B16962" s="14" t="s">
        <v>2767</v>
      </c>
      <c r="C16962" s="8" t="s">
        <v>1915</v>
      </c>
      <c r="D16962" s="15" t="s">
        <v>16314</v>
      </c>
      <c r="E16962" s="10" t="s">
        <v>16315</v>
      </c>
      <c r="F16962" s="14" t="s">
        <v>168</v>
      </c>
      <c r="G16962" s="16">
        <v>1.8</v>
      </c>
      <c r="H16962" s="43"/>
      <c r="I16962" s="12" t="str">
        <f t="shared" si="264"/>
        <v/>
      </c>
      <c r="J16962" s="17"/>
      <c r="K16962" s="17"/>
      <c r="L16962" s="17"/>
    </row>
    <row r="16963" spans="1:12" ht="14.25">
      <c r="A16963" s="14" t="s">
        <v>1622</v>
      </c>
      <c r="B16963" s="14" t="s">
        <v>2767</v>
      </c>
      <c r="C16963" s="8" t="s">
        <v>1915</v>
      </c>
      <c r="D16963" s="15" t="s">
        <v>16316</v>
      </c>
      <c r="E16963" s="10" t="s">
        <v>16317</v>
      </c>
      <c r="F16963" s="14" t="s">
        <v>168</v>
      </c>
      <c r="G16963" s="16">
        <v>2.5</v>
      </c>
      <c r="H16963" s="43"/>
      <c r="I16963" s="12" t="str">
        <f t="shared" si="264"/>
        <v/>
      </c>
      <c r="J16963" s="17"/>
      <c r="K16963" s="17"/>
      <c r="L16963" s="17"/>
    </row>
    <row r="16964" spans="1:12" ht="28.5">
      <c r="A16964" s="14" t="s">
        <v>1622</v>
      </c>
      <c r="B16964" s="14"/>
      <c r="C16964" s="8" t="s">
        <v>1927</v>
      </c>
      <c r="D16964" s="15"/>
      <c r="E16964" s="10" t="s">
        <v>16318</v>
      </c>
      <c r="F16964" s="14"/>
      <c r="G16964" s="16"/>
      <c r="H16964" s="43"/>
      <c r="I16964" s="12" t="str">
        <f t="shared" ref="I16964:I17027" si="265">IF(AND(G16964&lt;&gt;"",H16964&lt;&gt;""),G16964*H16964,"")</f>
        <v/>
      </c>
      <c r="J16964" s="17"/>
      <c r="K16964" s="17"/>
      <c r="L16964" s="17"/>
    </row>
    <row r="16965" spans="1:12" ht="28.5">
      <c r="A16965" s="14" t="s">
        <v>1622</v>
      </c>
      <c r="B16965" s="14" t="s">
        <v>2417</v>
      </c>
      <c r="C16965" s="8" t="s">
        <v>1927</v>
      </c>
      <c r="D16965" s="15" t="s">
        <v>16319</v>
      </c>
      <c r="E16965" s="10" t="s">
        <v>16320</v>
      </c>
      <c r="F16965" s="14"/>
      <c r="G16965" s="16"/>
      <c r="H16965" s="43"/>
      <c r="I16965" s="12" t="str">
        <f t="shared" si="265"/>
        <v/>
      </c>
      <c r="J16965" s="17"/>
      <c r="K16965" s="17"/>
      <c r="L16965" s="17"/>
    </row>
    <row r="16966" spans="1:12" ht="71.25">
      <c r="A16966" s="14" t="s">
        <v>1622</v>
      </c>
      <c r="B16966" s="14" t="s">
        <v>2417</v>
      </c>
      <c r="C16966" s="8" t="s">
        <v>1927</v>
      </c>
      <c r="D16966" s="15"/>
      <c r="E16966" s="10" t="s">
        <v>16321</v>
      </c>
      <c r="F16966" s="14"/>
      <c r="G16966" s="16"/>
      <c r="H16966" s="43"/>
      <c r="I16966" s="12" t="str">
        <f t="shared" si="265"/>
        <v/>
      </c>
      <c r="J16966" s="17"/>
      <c r="K16966" s="17"/>
      <c r="L16966" s="17"/>
    </row>
    <row r="16967" spans="1:12" ht="28.5">
      <c r="A16967" s="14" t="s">
        <v>1622</v>
      </c>
      <c r="B16967" s="14" t="s">
        <v>2417</v>
      </c>
      <c r="C16967" s="8" t="s">
        <v>1927</v>
      </c>
      <c r="D16967" s="15" t="s">
        <v>16322</v>
      </c>
      <c r="E16967" s="10" t="s">
        <v>1197</v>
      </c>
      <c r="F16967" s="14" t="s">
        <v>84</v>
      </c>
      <c r="G16967" s="16">
        <v>2</v>
      </c>
      <c r="H16967" s="43"/>
      <c r="I16967" s="12" t="str">
        <f t="shared" si="265"/>
        <v/>
      </c>
      <c r="J16967" s="17"/>
      <c r="K16967" s="17"/>
      <c r="L16967" s="17"/>
    </row>
    <row r="16968" spans="1:12" ht="14.25">
      <c r="A16968" s="14" t="s">
        <v>516</v>
      </c>
      <c r="B16968" s="14"/>
      <c r="C16968" s="8" t="s">
        <v>1847</v>
      </c>
      <c r="D16968" s="15"/>
      <c r="E16968" s="10" t="s">
        <v>886</v>
      </c>
      <c r="F16968" s="14"/>
      <c r="G16968" s="16"/>
      <c r="H16968" s="43"/>
      <c r="I16968" s="12" t="str">
        <f t="shared" si="265"/>
        <v/>
      </c>
      <c r="J16968" s="17"/>
      <c r="K16968" s="17"/>
      <c r="L16968" s="17"/>
    </row>
    <row r="16969" spans="1:12" ht="14.25">
      <c r="A16969" s="14" t="s">
        <v>516</v>
      </c>
      <c r="B16969" s="14" t="s">
        <v>2456</v>
      </c>
      <c r="C16969" s="8" t="s">
        <v>1847</v>
      </c>
      <c r="D16969" s="15" t="s">
        <v>16323</v>
      </c>
      <c r="E16969" s="10" t="s">
        <v>16324</v>
      </c>
      <c r="F16969" s="14" t="s">
        <v>84</v>
      </c>
      <c r="G16969" s="16">
        <v>15</v>
      </c>
      <c r="H16969" s="43"/>
      <c r="I16969" s="12" t="str">
        <f t="shared" si="265"/>
        <v/>
      </c>
      <c r="J16969" s="17"/>
      <c r="K16969" s="17"/>
      <c r="L16969" s="17"/>
    </row>
    <row r="16970" spans="1:12" ht="57">
      <c r="A16970" s="14" t="s">
        <v>516</v>
      </c>
      <c r="B16970" s="14" t="s">
        <v>2456</v>
      </c>
      <c r="C16970" s="8" t="s">
        <v>1847</v>
      </c>
      <c r="D16970" s="15" t="s">
        <v>16325</v>
      </c>
      <c r="E16970" s="10" t="s">
        <v>7121</v>
      </c>
      <c r="F16970" s="14" t="s">
        <v>84</v>
      </c>
      <c r="G16970" s="16">
        <v>2</v>
      </c>
      <c r="H16970" s="43"/>
      <c r="I16970" s="12" t="str">
        <f t="shared" si="265"/>
        <v/>
      </c>
      <c r="J16970" s="17"/>
      <c r="K16970" s="17"/>
      <c r="L16970" s="17"/>
    </row>
    <row r="16971" spans="1:12" ht="57">
      <c r="A16971" s="14" t="s">
        <v>516</v>
      </c>
      <c r="B16971" s="14" t="s">
        <v>2456</v>
      </c>
      <c r="C16971" s="8" t="s">
        <v>1847</v>
      </c>
      <c r="D16971" s="15" t="s">
        <v>16326</v>
      </c>
      <c r="E16971" s="10" t="s">
        <v>7123</v>
      </c>
      <c r="F16971" s="14" t="s">
        <v>84</v>
      </c>
      <c r="G16971" s="16">
        <v>4</v>
      </c>
      <c r="H16971" s="43"/>
      <c r="I16971" s="12" t="str">
        <f t="shared" si="265"/>
        <v/>
      </c>
      <c r="J16971" s="17"/>
      <c r="K16971" s="17"/>
      <c r="L16971" s="17"/>
    </row>
    <row r="16972" spans="1:12" ht="57">
      <c r="A16972" s="14" t="s">
        <v>516</v>
      </c>
      <c r="B16972" s="14" t="s">
        <v>2456</v>
      </c>
      <c r="C16972" s="8" t="s">
        <v>1847</v>
      </c>
      <c r="D16972" s="15" t="s">
        <v>16327</v>
      </c>
      <c r="E16972" s="10" t="s">
        <v>7125</v>
      </c>
      <c r="F16972" s="14" t="s">
        <v>84</v>
      </c>
      <c r="G16972" s="16">
        <v>1</v>
      </c>
      <c r="H16972" s="43"/>
      <c r="I16972" s="12" t="str">
        <f t="shared" si="265"/>
        <v/>
      </c>
      <c r="J16972" s="17"/>
      <c r="K16972" s="17"/>
      <c r="L16972" s="17"/>
    </row>
    <row r="16973" spans="1:12" ht="57">
      <c r="A16973" s="14" t="s">
        <v>516</v>
      </c>
      <c r="B16973" s="14" t="s">
        <v>2456</v>
      </c>
      <c r="C16973" s="8" t="s">
        <v>1847</v>
      </c>
      <c r="D16973" s="15" t="s">
        <v>16328</v>
      </c>
      <c r="E16973" s="10" t="s">
        <v>7127</v>
      </c>
      <c r="F16973" s="14" t="s">
        <v>84</v>
      </c>
      <c r="G16973" s="16">
        <v>5</v>
      </c>
      <c r="H16973" s="43"/>
      <c r="I16973" s="12" t="str">
        <f t="shared" si="265"/>
        <v/>
      </c>
      <c r="J16973" s="17"/>
      <c r="K16973" s="17"/>
      <c r="L16973" s="17"/>
    </row>
    <row r="16974" spans="1:12" ht="57">
      <c r="A16974" s="14" t="s">
        <v>516</v>
      </c>
      <c r="B16974" s="14" t="s">
        <v>2456</v>
      </c>
      <c r="C16974" s="8" t="s">
        <v>1847</v>
      </c>
      <c r="D16974" s="15" t="s">
        <v>16329</v>
      </c>
      <c r="E16974" s="10" t="s">
        <v>7129</v>
      </c>
      <c r="F16974" s="14" t="s">
        <v>84</v>
      </c>
      <c r="G16974" s="16">
        <v>2</v>
      </c>
      <c r="H16974" s="43"/>
      <c r="I16974" s="12" t="str">
        <f t="shared" si="265"/>
        <v/>
      </c>
      <c r="J16974" s="17"/>
      <c r="K16974" s="17"/>
      <c r="L16974" s="17"/>
    </row>
    <row r="16975" spans="1:12" ht="57">
      <c r="A16975" s="14" t="s">
        <v>516</v>
      </c>
      <c r="B16975" s="14" t="s">
        <v>2456</v>
      </c>
      <c r="C16975" s="8" t="s">
        <v>1847</v>
      </c>
      <c r="D16975" s="15" t="s">
        <v>16330</v>
      </c>
      <c r="E16975" s="10" t="s">
        <v>7131</v>
      </c>
      <c r="F16975" s="14" t="s">
        <v>84</v>
      </c>
      <c r="G16975" s="16">
        <v>16</v>
      </c>
      <c r="H16975" s="43"/>
      <c r="I16975" s="12" t="str">
        <f t="shared" si="265"/>
        <v/>
      </c>
      <c r="J16975" s="17"/>
      <c r="K16975" s="17"/>
      <c r="L16975" s="17"/>
    </row>
    <row r="16976" spans="1:12" ht="14.25">
      <c r="A16976" s="14" t="s">
        <v>516</v>
      </c>
      <c r="B16976" s="14" t="s">
        <v>2456</v>
      </c>
      <c r="C16976" s="8" t="s">
        <v>1847</v>
      </c>
      <c r="D16976" s="15" t="s">
        <v>16331</v>
      </c>
      <c r="E16976" s="10" t="s">
        <v>16332</v>
      </c>
      <c r="F16976" s="14" t="s">
        <v>84</v>
      </c>
      <c r="G16976" s="16">
        <v>4</v>
      </c>
      <c r="H16976" s="43"/>
      <c r="I16976" s="12" t="str">
        <f t="shared" si="265"/>
        <v/>
      </c>
      <c r="J16976" s="17"/>
      <c r="K16976" s="17"/>
      <c r="L16976" s="17"/>
    </row>
    <row r="16977" spans="1:12" ht="57">
      <c r="A16977" s="14" t="s">
        <v>516</v>
      </c>
      <c r="B16977" s="14" t="s">
        <v>2456</v>
      </c>
      <c r="C16977" s="8" t="s">
        <v>1847</v>
      </c>
      <c r="D16977" s="15" t="s">
        <v>16333</v>
      </c>
      <c r="E16977" s="10" t="s">
        <v>7136</v>
      </c>
      <c r="F16977" s="14" t="s">
        <v>84</v>
      </c>
      <c r="G16977" s="16">
        <v>16</v>
      </c>
      <c r="H16977" s="43"/>
      <c r="I16977" s="12" t="str">
        <f t="shared" si="265"/>
        <v/>
      </c>
      <c r="J16977" s="17"/>
      <c r="K16977" s="17"/>
      <c r="L16977" s="17"/>
    </row>
    <row r="16978" spans="1:12" ht="71.25">
      <c r="A16978" s="14" t="s">
        <v>516</v>
      </c>
      <c r="B16978" s="14" t="s">
        <v>2456</v>
      </c>
      <c r="C16978" s="8" t="s">
        <v>1847</v>
      </c>
      <c r="D16978" s="15" t="s">
        <v>16334</v>
      </c>
      <c r="E16978" s="10" t="s">
        <v>16335</v>
      </c>
      <c r="F16978" s="14" t="s">
        <v>84</v>
      </c>
      <c r="G16978" s="16">
        <v>2</v>
      </c>
      <c r="H16978" s="43"/>
      <c r="I16978" s="12" t="str">
        <f t="shared" si="265"/>
        <v/>
      </c>
      <c r="J16978" s="17"/>
      <c r="K16978" s="17"/>
      <c r="L16978" s="17"/>
    </row>
    <row r="16979" spans="1:12" ht="14.25">
      <c r="A16979" s="14" t="s">
        <v>516</v>
      </c>
      <c r="B16979" s="14" t="s">
        <v>2456</v>
      </c>
      <c r="C16979" s="8" t="s">
        <v>1847</v>
      </c>
      <c r="D16979" s="15" t="s">
        <v>16336</v>
      </c>
      <c r="E16979" s="10" t="s">
        <v>16337</v>
      </c>
      <c r="F16979" s="14" t="s">
        <v>84</v>
      </c>
      <c r="G16979" s="16">
        <v>2</v>
      </c>
      <c r="H16979" s="43"/>
      <c r="I16979" s="12" t="str">
        <f t="shared" si="265"/>
        <v/>
      </c>
      <c r="J16979" s="17"/>
      <c r="K16979" s="17"/>
      <c r="L16979" s="17"/>
    </row>
    <row r="16980" spans="1:12" ht="14.25">
      <c r="A16980" s="14" t="s">
        <v>516</v>
      </c>
      <c r="B16980" s="14" t="s">
        <v>2456</v>
      </c>
      <c r="C16980" s="8" t="s">
        <v>1847</v>
      </c>
      <c r="D16980" s="15" t="s">
        <v>16338</v>
      </c>
      <c r="E16980" s="10" t="s">
        <v>16339</v>
      </c>
      <c r="F16980" s="14" t="s">
        <v>84</v>
      </c>
      <c r="G16980" s="16">
        <v>2</v>
      </c>
      <c r="H16980" s="43"/>
      <c r="I16980" s="12" t="str">
        <f t="shared" si="265"/>
        <v/>
      </c>
      <c r="J16980" s="17"/>
      <c r="K16980" s="17"/>
      <c r="L16980" s="17"/>
    </row>
    <row r="16981" spans="1:12" ht="57">
      <c r="A16981" s="14" t="s">
        <v>516</v>
      </c>
      <c r="B16981" s="14" t="s">
        <v>2456</v>
      </c>
      <c r="C16981" s="8" t="s">
        <v>1847</v>
      </c>
      <c r="D16981" s="15" t="s">
        <v>16340</v>
      </c>
      <c r="E16981" s="10" t="s">
        <v>16341</v>
      </c>
      <c r="F16981" s="14" t="s">
        <v>84</v>
      </c>
      <c r="G16981" s="16">
        <v>5</v>
      </c>
      <c r="H16981" s="43"/>
      <c r="I16981" s="12" t="str">
        <f t="shared" si="265"/>
        <v/>
      </c>
      <c r="J16981" s="17"/>
      <c r="K16981" s="17"/>
      <c r="L16981" s="17"/>
    </row>
    <row r="16982" spans="1:12" ht="14.25">
      <c r="A16982" s="14" t="s">
        <v>516</v>
      </c>
      <c r="B16982" s="14" t="s">
        <v>2456</v>
      </c>
      <c r="C16982" s="8" t="s">
        <v>1847</v>
      </c>
      <c r="D16982" s="15" t="s">
        <v>16342</v>
      </c>
      <c r="E16982" s="10" t="s">
        <v>16343</v>
      </c>
      <c r="F16982" s="14" t="s">
        <v>84</v>
      </c>
      <c r="G16982" s="16">
        <v>5</v>
      </c>
      <c r="H16982" s="43"/>
      <c r="I16982" s="12" t="str">
        <f t="shared" si="265"/>
        <v/>
      </c>
      <c r="J16982" s="17"/>
      <c r="K16982" s="17"/>
      <c r="L16982" s="17"/>
    </row>
    <row r="16983" spans="1:12" ht="14.25">
      <c r="A16983" s="14" t="s">
        <v>516</v>
      </c>
      <c r="B16983" s="14" t="s">
        <v>2456</v>
      </c>
      <c r="C16983" s="8" t="s">
        <v>1847</v>
      </c>
      <c r="D16983" s="15" t="s">
        <v>16344</v>
      </c>
      <c r="E16983" s="10" t="s">
        <v>16345</v>
      </c>
      <c r="F16983" s="14" t="s">
        <v>84</v>
      </c>
      <c r="G16983" s="16">
        <v>5</v>
      </c>
      <c r="H16983" s="43"/>
      <c r="I16983" s="12" t="str">
        <f t="shared" si="265"/>
        <v/>
      </c>
      <c r="J16983" s="17"/>
      <c r="K16983" s="17"/>
      <c r="L16983" s="17"/>
    </row>
    <row r="16984" spans="1:12" ht="14.25">
      <c r="A16984" s="14" t="s">
        <v>516</v>
      </c>
      <c r="B16984" s="14" t="s">
        <v>2456</v>
      </c>
      <c r="C16984" s="8" t="s">
        <v>1847</v>
      </c>
      <c r="D16984" s="15" t="s">
        <v>16346</v>
      </c>
      <c r="E16984" s="10" t="s">
        <v>16347</v>
      </c>
      <c r="F16984" s="14"/>
      <c r="G16984" s="16"/>
      <c r="H16984" s="43"/>
      <c r="I16984" s="12" t="str">
        <f t="shared" si="265"/>
        <v/>
      </c>
      <c r="J16984" s="17"/>
      <c r="K16984" s="17"/>
      <c r="L16984" s="17"/>
    </row>
    <row r="16985" spans="1:12" ht="57">
      <c r="A16985" s="14" t="s">
        <v>516</v>
      </c>
      <c r="B16985" s="14" t="s">
        <v>2456</v>
      </c>
      <c r="C16985" s="8" t="s">
        <v>1847</v>
      </c>
      <c r="D16985" s="15" t="s">
        <v>16348</v>
      </c>
      <c r="E16985" s="10" t="s">
        <v>16349</v>
      </c>
      <c r="F16985" s="14" t="s">
        <v>84</v>
      </c>
      <c r="G16985" s="16">
        <v>8</v>
      </c>
      <c r="H16985" s="43"/>
      <c r="I16985" s="12" t="str">
        <f t="shared" si="265"/>
        <v/>
      </c>
      <c r="J16985" s="17"/>
      <c r="K16985" s="17"/>
      <c r="L16985" s="17"/>
    </row>
    <row r="16986" spans="1:12" ht="57">
      <c r="A16986" s="14" t="s">
        <v>516</v>
      </c>
      <c r="B16986" s="14" t="s">
        <v>2456</v>
      </c>
      <c r="C16986" s="8" t="s">
        <v>1847</v>
      </c>
      <c r="D16986" s="15" t="s">
        <v>16350</v>
      </c>
      <c r="E16986" s="10" t="s">
        <v>7145</v>
      </c>
      <c r="F16986" s="14" t="s">
        <v>84</v>
      </c>
      <c r="G16986" s="16">
        <v>3</v>
      </c>
      <c r="H16986" s="43"/>
      <c r="I16986" s="12" t="str">
        <f t="shared" si="265"/>
        <v/>
      </c>
      <c r="J16986" s="17"/>
      <c r="K16986" s="17"/>
      <c r="L16986" s="17"/>
    </row>
    <row r="16987" spans="1:12" ht="57">
      <c r="A16987" s="14" t="s">
        <v>516</v>
      </c>
      <c r="B16987" s="14" t="s">
        <v>2456</v>
      </c>
      <c r="C16987" s="8" t="s">
        <v>1847</v>
      </c>
      <c r="D16987" s="15" t="s">
        <v>16351</v>
      </c>
      <c r="E16987" s="10" t="s">
        <v>7147</v>
      </c>
      <c r="F16987" s="14" t="s">
        <v>84</v>
      </c>
      <c r="G16987" s="16">
        <v>2</v>
      </c>
      <c r="H16987" s="43"/>
      <c r="I16987" s="12" t="str">
        <f t="shared" si="265"/>
        <v/>
      </c>
      <c r="J16987" s="17"/>
      <c r="K16987" s="17"/>
      <c r="L16987" s="17"/>
    </row>
    <row r="16988" spans="1:12" ht="57">
      <c r="A16988" s="14" t="s">
        <v>516</v>
      </c>
      <c r="B16988" s="14" t="s">
        <v>2456</v>
      </c>
      <c r="C16988" s="8" t="s">
        <v>1847</v>
      </c>
      <c r="D16988" s="15" t="s">
        <v>16352</v>
      </c>
      <c r="E16988" s="10" t="s">
        <v>7149</v>
      </c>
      <c r="F16988" s="14" t="s">
        <v>84</v>
      </c>
      <c r="G16988" s="16">
        <v>3</v>
      </c>
      <c r="H16988" s="43"/>
      <c r="I16988" s="12" t="str">
        <f t="shared" si="265"/>
        <v/>
      </c>
      <c r="J16988" s="17"/>
      <c r="K16988" s="17"/>
      <c r="L16988" s="17"/>
    </row>
    <row r="16989" spans="1:12" ht="14.25">
      <c r="A16989" s="14" t="s">
        <v>516</v>
      </c>
      <c r="B16989" s="14" t="s">
        <v>2767</v>
      </c>
      <c r="C16989" s="8" t="s">
        <v>1847</v>
      </c>
      <c r="D16989" s="15" t="s">
        <v>16353</v>
      </c>
      <c r="E16989" s="10" t="s">
        <v>1873</v>
      </c>
      <c r="F16989" s="14"/>
      <c r="G16989" s="16"/>
      <c r="H16989" s="43"/>
      <c r="I16989" s="12" t="str">
        <f t="shared" si="265"/>
        <v/>
      </c>
      <c r="J16989" s="17"/>
      <c r="K16989" s="17"/>
      <c r="L16989" s="17"/>
    </row>
    <row r="16990" spans="1:12" ht="85.5">
      <c r="A16990" s="14" t="s">
        <v>516</v>
      </c>
      <c r="B16990" s="14" t="s">
        <v>2767</v>
      </c>
      <c r="C16990" s="8" t="s">
        <v>1847</v>
      </c>
      <c r="D16990" s="15" t="s">
        <v>16354</v>
      </c>
      <c r="E16990" s="10" t="s">
        <v>16355</v>
      </c>
      <c r="F16990" s="14" t="s">
        <v>84</v>
      </c>
      <c r="G16990" s="16">
        <v>20</v>
      </c>
      <c r="H16990" s="43"/>
      <c r="I16990" s="12" t="str">
        <f t="shared" si="265"/>
        <v/>
      </c>
      <c r="J16990" s="17"/>
      <c r="K16990" s="17"/>
      <c r="L16990" s="17"/>
    </row>
    <row r="16991" spans="1:12" ht="14.25">
      <c r="A16991" s="14" t="s">
        <v>516</v>
      </c>
      <c r="B16991" s="14" t="s">
        <v>2767</v>
      </c>
      <c r="C16991" s="8" t="s">
        <v>1847</v>
      </c>
      <c r="D16991" s="15" t="s">
        <v>16356</v>
      </c>
      <c r="E16991" s="10" t="s">
        <v>16357</v>
      </c>
      <c r="F16991" s="14" t="s">
        <v>84</v>
      </c>
      <c r="G16991" s="16">
        <v>20</v>
      </c>
      <c r="H16991" s="43"/>
      <c r="I16991" s="12" t="str">
        <f t="shared" si="265"/>
        <v/>
      </c>
      <c r="J16991" s="17"/>
      <c r="K16991" s="17"/>
      <c r="L16991" s="17"/>
    </row>
    <row r="16992" spans="1:12" ht="114">
      <c r="A16992" s="14" t="s">
        <v>516</v>
      </c>
      <c r="B16992" s="14" t="s">
        <v>2767</v>
      </c>
      <c r="C16992" s="8" t="s">
        <v>1847</v>
      </c>
      <c r="D16992" s="15" t="s">
        <v>16358</v>
      </c>
      <c r="E16992" s="10" t="s">
        <v>16359</v>
      </c>
      <c r="F16992" s="14" t="s">
        <v>84</v>
      </c>
      <c r="G16992" s="16">
        <v>4</v>
      </c>
      <c r="H16992" s="43"/>
      <c r="I16992" s="12" t="str">
        <f t="shared" si="265"/>
        <v/>
      </c>
      <c r="J16992" s="17"/>
      <c r="K16992" s="17"/>
      <c r="L16992" s="17"/>
    </row>
    <row r="16993" spans="1:12" ht="99.75">
      <c r="A16993" s="14" t="s">
        <v>516</v>
      </c>
      <c r="B16993" s="14" t="s">
        <v>2767</v>
      </c>
      <c r="C16993" s="8" t="s">
        <v>1847</v>
      </c>
      <c r="D16993" s="15" t="s">
        <v>16360</v>
      </c>
      <c r="E16993" s="10" t="s">
        <v>16361</v>
      </c>
      <c r="F16993" s="14" t="s">
        <v>84</v>
      </c>
      <c r="G16993" s="16">
        <v>7</v>
      </c>
      <c r="H16993" s="43"/>
      <c r="I16993" s="12" t="str">
        <f t="shared" si="265"/>
        <v/>
      </c>
      <c r="J16993" s="17"/>
      <c r="K16993" s="17"/>
      <c r="L16993" s="17"/>
    </row>
    <row r="16994" spans="1:12" ht="28.5">
      <c r="A16994" s="14" t="s">
        <v>516</v>
      </c>
      <c r="B16994" s="14" t="s">
        <v>2767</v>
      </c>
      <c r="C16994" s="8" t="s">
        <v>1847</v>
      </c>
      <c r="D16994" s="15" t="s">
        <v>16362</v>
      </c>
      <c r="E16994" s="10" t="s">
        <v>16363</v>
      </c>
      <c r="F16994" s="14" t="s">
        <v>84</v>
      </c>
      <c r="G16994" s="16">
        <v>7</v>
      </c>
      <c r="H16994" s="43"/>
      <c r="I16994" s="12" t="str">
        <f t="shared" si="265"/>
        <v/>
      </c>
      <c r="J16994" s="17"/>
      <c r="K16994" s="17"/>
      <c r="L16994" s="17"/>
    </row>
    <row r="16995" spans="1:12" ht="57">
      <c r="A16995" s="14" t="s">
        <v>516</v>
      </c>
      <c r="B16995" s="14" t="s">
        <v>2767</v>
      </c>
      <c r="C16995" s="8" t="s">
        <v>1847</v>
      </c>
      <c r="D16995" s="15" t="s">
        <v>16364</v>
      </c>
      <c r="E16995" s="10" t="s">
        <v>16365</v>
      </c>
      <c r="F16995" s="14" t="s">
        <v>84</v>
      </c>
      <c r="G16995" s="16">
        <v>1</v>
      </c>
      <c r="H16995" s="43"/>
      <c r="I16995" s="12" t="str">
        <f t="shared" si="265"/>
        <v/>
      </c>
      <c r="J16995" s="17"/>
      <c r="K16995" s="17"/>
      <c r="L16995" s="17"/>
    </row>
    <row r="16996" spans="1:12" ht="85.5">
      <c r="A16996" s="14" t="s">
        <v>516</v>
      </c>
      <c r="B16996" s="14" t="s">
        <v>2767</v>
      </c>
      <c r="C16996" s="8" t="s">
        <v>1847</v>
      </c>
      <c r="D16996" s="15" t="s">
        <v>16366</v>
      </c>
      <c r="E16996" s="10" t="s">
        <v>16367</v>
      </c>
      <c r="F16996" s="14" t="s">
        <v>84</v>
      </c>
      <c r="G16996" s="16">
        <v>5</v>
      </c>
      <c r="H16996" s="43"/>
      <c r="I16996" s="12" t="str">
        <f t="shared" si="265"/>
        <v/>
      </c>
      <c r="J16996" s="17"/>
      <c r="K16996" s="17"/>
      <c r="L16996" s="17"/>
    </row>
    <row r="16997" spans="1:12" ht="14.25">
      <c r="A16997" s="14" t="s">
        <v>516</v>
      </c>
      <c r="B16997" s="14" t="s">
        <v>2767</v>
      </c>
      <c r="C16997" s="8" t="s">
        <v>1847</v>
      </c>
      <c r="D16997" s="15" t="s">
        <v>16368</v>
      </c>
      <c r="E16997" s="10" t="s">
        <v>16369</v>
      </c>
      <c r="F16997" s="14" t="s">
        <v>84</v>
      </c>
      <c r="G16997" s="16">
        <v>5</v>
      </c>
      <c r="H16997" s="43"/>
      <c r="I16997" s="12" t="str">
        <f t="shared" si="265"/>
        <v/>
      </c>
      <c r="J16997" s="17"/>
      <c r="K16997" s="17"/>
      <c r="L16997" s="17"/>
    </row>
    <row r="16998" spans="1:12" ht="85.5">
      <c r="A16998" s="14" t="s">
        <v>516</v>
      </c>
      <c r="B16998" s="14" t="s">
        <v>2767</v>
      </c>
      <c r="C16998" s="8" t="s">
        <v>1847</v>
      </c>
      <c r="D16998" s="15" t="s">
        <v>16370</v>
      </c>
      <c r="E16998" s="10" t="s">
        <v>16371</v>
      </c>
      <c r="F16998" s="14" t="s">
        <v>84</v>
      </c>
      <c r="G16998" s="16">
        <v>4</v>
      </c>
      <c r="H16998" s="43"/>
      <c r="I16998" s="12" t="str">
        <f t="shared" si="265"/>
        <v/>
      </c>
      <c r="J16998" s="17"/>
      <c r="K16998" s="17"/>
      <c r="L16998" s="17"/>
    </row>
    <row r="16999" spans="1:12" ht="14.25">
      <c r="A16999" s="14" t="s">
        <v>516</v>
      </c>
      <c r="B16999" s="14" t="s">
        <v>2767</v>
      </c>
      <c r="C16999" s="8" t="s">
        <v>1847</v>
      </c>
      <c r="D16999" s="15" t="s">
        <v>16372</v>
      </c>
      <c r="E16999" s="10" t="s">
        <v>16369</v>
      </c>
      <c r="F16999" s="14" t="s">
        <v>84</v>
      </c>
      <c r="G16999" s="16">
        <v>4</v>
      </c>
      <c r="H16999" s="43"/>
      <c r="I16999" s="12" t="str">
        <f t="shared" si="265"/>
        <v/>
      </c>
      <c r="J16999" s="17"/>
      <c r="K16999" s="17"/>
      <c r="L16999" s="17"/>
    </row>
    <row r="17000" spans="1:12" ht="85.5">
      <c r="A17000" s="14" t="s">
        <v>516</v>
      </c>
      <c r="B17000" s="14" t="s">
        <v>2767</v>
      </c>
      <c r="C17000" s="8" t="s">
        <v>1847</v>
      </c>
      <c r="D17000" s="15" t="s">
        <v>16373</v>
      </c>
      <c r="E17000" s="10" t="s">
        <v>16374</v>
      </c>
      <c r="F17000" s="14" t="s">
        <v>84</v>
      </c>
      <c r="G17000" s="16">
        <v>3</v>
      </c>
      <c r="H17000" s="43"/>
      <c r="I17000" s="12" t="str">
        <f t="shared" si="265"/>
        <v/>
      </c>
      <c r="J17000" s="17"/>
      <c r="K17000" s="17"/>
      <c r="L17000" s="17"/>
    </row>
    <row r="17001" spans="1:12" ht="14.25">
      <c r="A17001" s="14" t="s">
        <v>516</v>
      </c>
      <c r="B17001" s="14" t="s">
        <v>2767</v>
      </c>
      <c r="C17001" s="8" t="s">
        <v>1847</v>
      </c>
      <c r="D17001" s="15" t="s">
        <v>16375</v>
      </c>
      <c r="E17001" s="10" t="s">
        <v>16369</v>
      </c>
      <c r="F17001" s="14" t="s">
        <v>84</v>
      </c>
      <c r="G17001" s="16">
        <v>3</v>
      </c>
      <c r="H17001" s="43"/>
      <c r="I17001" s="12" t="str">
        <f t="shared" si="265"/>
        <v/>
      </c>
      <c r="J17001" s="17"/>
      <c r="K17001" s="17"/>
      <c r="L17001" s="17"/>
    </row>
    <row r="17002" spans="1:12" ht="99.75">
      <c r="A17002" s="14" t="s">
        <v>516</v>
      </c>
      <c r="B17002" s="14" t="s">
        <v>2767</v>
      </c>
      <c r="C17002" s="8" t="s">
        <v>1847</v>
      </c>
      <c r="D17002" s="15" t="s">
        <v>16376</v>
      </c>
      <c r="E17002" s="10" t="s">
        <v>16377</v>
      </c>
      <c r="F17002" s="14" t="s">
        <v>84</v>
      </c>
      <c r="G17002" s="16">
        <v>57</v>
      </c>
      <c r="H17002" s="43"/>
      <c r="I17002" s="12" t="str">
        <f t="shared" si="265"/>
        <v/>
      </c>
      <c r="J17002" s="17"/>
      <c r="K17002" s="17"/>
      <c r="L17002" s="17"/>
    </row>
    <row r="17003" spans="1:12" ht="14.25">
      <c r="A17003" s="14" t="s">
        <v>516</v>
      </c>
      <c r="B17003" s="14" t="s">
        <v>2767</v>
      </c>
      <c r="C17003" s="8" t="s">
        <v>1847</v>
      </c>
      <c r="D17003" s="15" t="s">
        <v>16378</v>
      </c>
      <c r="E17003" s="10" t="s">
        <v>16379</v>
      </c>
      <c r="F17003" s="14" t="s">
        <v>84</v>
      </c>
      <c r="G17003" s="16">
        <v>57</v>
      </c>
      <c r="H17003" s="43"/>
      <c r="I17003" s="12" t="str">
        <f t="shared" si="265"/>
        <v/>
      </c>
      <c r="J17003" s="17"/>
      <c r="K17003" s="17"/>
      <c r="L17003" s="17"/>
    </row>
    <row r="17004" spans="1:12" ht="114">
      <c r="A17004" s="14" t="s">
        <v>516</v>
      </c>
      <c r="B17004" s="14" t="s">
        <v>2767</v>
      </c>
      <c r="C17004" s="8" t="s">
        <v>1847</v>
      </c>
      <c r="D17004" s="15" t="s">
        <v>16380</v>
      </c>
      <c r="E17004" s="10" t="s">
        <v>16381</v>
      </c>
      <c r="F17004" s="14" t="s">
        <v>84</v>
      </c>
      <c r="G17004" s="16">
        <v>9</v>
      </c>
      <c r="H17004" s="43"/>
      <c r="I17004" s="12" t="str">
        <f t="shared" si="265"/>
        <v/>
      </c>
      <c r="J17004" s="17"/>
      <c r="K17004" s="17"/>
      <c r="L17004" s="17"/>
    </row>
    <row r="17005" spans="1:12" ht="57">
      <c r="A17005" s="14" t="s">
        <v>516</v>
      </c>
      <c r="B17005" s="14" t="s">
        <v>2767</v>
      </c>
      <c r="C17005" s="8" t="s">
        <v>1847</v>
      </c>
      <c r="D17005" s="15" t="s">
        <v>16382</v>
      </c>
      <c r="E17005" s="10" t="s">
        <v>7312</v>
      </c>
      <c r="F17005" s="14" t="s">
        <v>84</v>
      </c>
      <c r="G17005" s="16">
        <v>8</v>
      </c>
      <c r="H17005" s="43"/>
      <c r="I17005" s="12" t="str">
        <f t="shared" si="265"/>
        <v/>
      </c>
      <c r="J17005" s="17"/>
      <c r="K17005" s="17"/>
      <c r="L17005" s="17"/>
    </row>
    <row r="17006" spans="1:12" ht="85.5">
      <c r="A17006" s="14" t="s">
        <v>516</v>
      </c>
      <c r="B17006" s="14" t="s">
        <v>2767</v>
      </c>
      <c r="C17006" s="8" t="s">
        <v>1847</v>
      </c>
      <c r="D17006" s="15" t="s">
        <v>16383</v>
      </c>
      <c r="E17006" s="10" t="s">
        <v>16384</v>
      </c>
      <c r="F17006" s="14" t="s">
        <v>84</v>
      </c>
      <c r="G17006" s="16">
        <v>6</v>
      </c>
      <c r="H17006" s="43"/>
      <c r="I17006" s="12" t="str">
        <f t="shared" si="265"/>
        <v/>
      </c>
      <c r="J17006" s="17"/>
      <c r="K17006" s="17"/>
      <c r="L17006" s="17"/>
    </row>
    <row r="17007" spans="1:12" ht="14.25">
      <c r="A17007" s="14" t="s">
        <v>516</v>
      </c>
      <c r="B17007" s="14" t="s">
        <v>2767</v>
      </c>
      <c r="C17007" s="8" t="s">
        <v>1847</v>
      </c>
      <c r="D17007" s="15" t="s">
        <v>16385</v>
      </c>
      <c r="E17007" s="10" t="s">
        <v>16386</v>
      </c>
      <c r="F17007" s="14" t="s">
        <v>84</v>
      </c>
      <c r="G17007" s="16">
        <v>6</v>
      </c>
      <c r="H17007" s="43"/>
      <c r="I17007" s="12" t="str">
        <f>IF(AND(G17007&lt;&gt;"",H17007&lt;&gt;""),G17007*H17007,"")</f>
        <v/>
      </c>
      <c r="J17007" s="17"/>
      <c r="K17007" s="17"/>
      <c r="L17007" s="17"/>
    </row>
    <row r="17008" spans="1:12" ht="85.5">
      <c r="A17008" s="14" t="s">
        <v>516</v>
      </c>
      <c r="B17008" s="14" t="s">
        <v>2767</v>
      </c>
      <c r="C17008" s="8" t="s">
        <v>1847</v>
      </c>
      <c r="D17008" s="15" t="s">
        <v>16387</v>
      </c>
      <c r="E17008" s="10" t="s">
        <v>16388</v>
      </c>
      <c r="F17008" s="14" t="s">
        <v>84</v>
      </c>
      <c r="G17008" s="16">
        <v>6</v>
      </c>
      <c r="H17008" s="43"/>
      <c r="I17008" s="12" t="str">
        <f t="shared" si="265"/>
        <v/>
      </c>
      <c r="J17008" s="17"/>
      <c r="K17008" s="17"/>
      <c r="L17008" s="17"/>
    </row>
    <row r="17009" spans="1:12" ht="14.25">
      <c r="A17009" s="14" t="s">
        <v>516</v>
      </c>
      <c r="B17009" s="14" t="s">
        <v>2767</v>
      </c>
      <c r="C17009" s="8" t="s">
        <v>1847</v>
      </c>
      <c r="D17009" s="15" t="s">
        <v>16389</v>
      </c>
      <c r="E17009" s="10" t="s">
        <v>16386</v>
      </c>
      <c r="F17009" s="14" t="s">
        <v>84</v>
      </c>
      <c r="G17009" s="16">
        <v>6</v>
      </c>
      <c r="H17009" s="43"/>
      <c r="I17009" s="12" t="str">
        <f>IF(AND(G17009&lt;&gt;"",H17009&lt;&gt;""),G17009*H17009,"")</f>
        <v/>
      </c>
      <c r="J17009" s="17"/>
      <c r="K17009" s="17"/>
      <c r="L17009" s="17"/>
    </row>
    <row r="17010" spans="1:12" ht="114">
      <c r="A17010" s="14" t="s">
        <v>516</v>
      </c>
      <c r="B17010" s="14" t="s">
        <v>2767</v>
      </c>
      <c r="C17010" s="8" t="s">
        <v>1847</v>
      </c>
      <c r="D17010" s="15" t="s">
        <v>16390</v>
      </c>
      <c r="E17010" s="10" t="s">
        <v>16391</v>
      </c>
      <c r="F17010" s="14" t="s">
        <v>84</v>
      </c>
      <c r="G17010" s="16">
        <v>5</v>
      </c>
      <c r="H17010" s="43"/>
      <c r="I17010" s="12" t="str">
        <f t="shared" si="265"/>
        <v/>
      </c>
      <c r="J17010" s="17"/>
      <c r="K17010" s="17"/>
      <c r="L17010" s="17"/>
    </row>
    <row r="17011" spans="1:12" ht="71.25">
      <c r="A17011" s="14" t="s">
        <v>516</v>
      </c>
      <c r="B17011" s="14" t="s">
        <v>2767</v>
      </c>
      <c r="C17011" s="8" t="s">
        <v>1847</v>
      </c>
      <c r="D17011" s="15" t="s">
        <v>16392</v>
      </c>
      <c r="E17011" s="10" t="s">
        <v>16393</v>
      </c>
      <c r="F17011" s="14" t="s">
        <v>84</v>
      </c>
      <c r="G17011" s="16">
        <v>13</v>
      </c>
      <c r="H17011" s="43"/>
      <c r="I17011" s="12" t="str">
        <f t="shared" si="265"/>
        <v/>
      </c>
      <c r="J17011" s="17"/>
      <c r="K17011" s="17"/>
      <c r="L17011" s="17"/>
    </row>
    <row r="17012" spans="1:12" ht="28.5">
      <c r="A17012" s="14" t="s">
        <v>516</v>
      </c>
      <c r="B17012" s="14" t="s">
        <v>2767</v>
      </c>
      <c r="C17012" s="8" t="s">
        <v>1847</v>
      </c>
      <c r="D17012" s="15" t="s">
        <v>16394</v>
      </c>
      <c r="E17012" s="10" t="s">
        <v>16395</v>
      </c>
      <c r="F17012" s="14" t="s">
        <v>84</v>
      </c>
      <c r="G17012" s="16">
        <v>13</v>
      </c>
      <c r="H17012" s="43"/>
      <c r="I17012" s="12" t="str">
        <f t="shared" si="265"/>
        <v/>
      </c>
      <c r="J17012" s="17"/>
      <c r="K17012" s="17"/>
      <c r="L17012" s="17"/>
    </row>
    <row r="17013" spans="1:12" ht="14.25">
      <c r="A17013" s="14" t="s">
        <v>516</v>
      </c>
      <c r="B17013" s="14" t="s">
        <v>2767</v>
      </c>
      <c r="C17013" s="8" t="s">
        <v>1847</v>
      </c>
      <c r="D17013" s="15" t="s">
        <v>16396</v>
      </c>
      <c r="E17013" s="10" t="s">
        <v>16397</v>
      </c>
      <c r="F17013" s="14" t="s">
        <v>84</v>
      </c>
      <c r="G17013" s="16">
        <v>13</v>
      </c>
      <c r="H17013" s="43"/>
      <c r="I17013" s="12" t="str">
        <f t="shared" si="265"/>
        <v/>
      </c>
      <c r="J17013" s="17"/>
      <c r="K17013" s="17"/>
      <c r="L17013" s="17"/>
    </row>
    <row r="17014" spans="1:12" ht="14.25">
      <c r="A17014" s="14" t="s">
        <v>516</v>
      </c>
      <c r="B17014" s="14" t="s">
        <v>3244</v>
      </c>
      <c r="C17014" s="8" t="s">
        <v>1847</v>
      </c>
      <c r="D17014" s="15" t="s">
        <v>16398</v>
      </c>
      <c r="E17014" s="10" t="s">
        <v>16399</v>
      </c>
      <c r="F17014" s="14"/>
      <c r="G17014" s="16"/>
      <c r="H17014" s="43"/>
      <c r="I17014" s="12" t="str">
        <f t="shared" si="265"/>
        <v/>
      </c>
      <c r="J17014" s="17"/>
      <c r="K17014" s="17"/>
      <c r="L17014" s="17"/>
    </row>
    <row r="17015" spans="1:12" ht="57">
      <c r="A17015" s="14" t="s">
        <v>516</v>
      </c>
      <c r="B17015" s="14" t="s">
        <v>3244</v>
      </c>
      <c r="C17015" s="8" t="s">
        <v>1847</v>
      </c>
      <c r="D17015" s="15" t="s">
        <v>16400</v>
      </c>
      <c r="E17015" s="10" t="s">
        <v>7394</v>
      </c>
      <c r="F17015" s="14" t="s">
        <v>84</v>
      </c>
      <c r="G17015" s="16">
        <v>7</v>
      </c>
      <c r="H17015" s="43"/>
      <c r="I17015" s="12" t="str">
        <f t="shared" si="265"/>
        <v/>
      </c>
      <c r="J17015" s="17"/>
      <c r="K17015" s="17"/>
      <c r="L17015" s="17"/>
    </row>
    <row r="17016" spans="1:12" ht="57">
      <c r="A17016" s="14" t="s">
        <v>516</v>
      </c>
      <c r="B17016" s="14" t="s">
        <v>3244</v>
      </c>
      <c r="C17016" s="8" t="s">
        <v>1847</v>
      </c>
      <c r="D17016" s="15" t="s">
        <v>16401</v>
      </c>
      <c r="E17016" s="10" t="s">
        <v>7396</v>
      </c>
      <c r="F17016" s="14" t="s">
        <v>84</v>
      </c>
      <c r="G17016" s="16">
        <v>1</v>
      </c>
      <c r="H17016" s="43"/>
      <c r="I17016" s="12" t="str">
        <f t="shared" si="265"/>
        <v/>
      </c>
      <c r="J17016" s="17"/>
      <c r="K17016" s="17"/>
      <c r="L17016" s="17"/>
    </row>
    <row r="17017" spans="1:12" ht="28.5">
      <c r="A17017" s="14" t="s">
        <v>516</v>
      </c>
      <c r="B17017" s="14" t="s">
        <v>3244</v>
      </c>
      <c r="C17017" s="8" t="s">
        <v>1847</v>
      </c>
      <c r="D17017" s="15" t="s">
        <v>16402</v>
      </c>
      <c r="E17017" s="10" t="s">
        <v>16403</v>
      </c>
      <c r="F17017" s="14" t="s">
        <v>84</v>
      </c>
      <c r="G17017" s="16">
        <v>18</v>
      </c>
      <c r="H17017" s="43"/>
      <c r="I17017" s="12" t="str">
        <f t="shared" si="265"/>
        <v/>
      </c>
      <c r="J17017" s="17"/>
      <c r="K17017" s="17"/>
      <c r="L17017" s="17"/>
    </row>
    <row r="17018" spans="1:12" ht="14.25">
      <c r="A17018" s="14" t="s">
        <v>516</v>
      </c>
      <c r="B17018" s="14" t="s">
        <v>3244</v>
      </c>
      <c r="C17018" s="8" t="s">
        <v>1847</v>
      </c>
      <c r="D17018" s="15" t="s">
        <v>16404</v>
      </c>
      <c r="E17018" s="10" t="s">
        <v>16405</v>
      </c>
      <c r="F17018" s="14" t="s">
        <v>84</v>
      </c>
      <c r="G17018" s="16">
        <v>36</v>
      </c>
      <c r="H17018" s="43"/>
      <c r="I17018" s="12" t="str">
        <f t="shared" si="265"/>
        <v/>
      </c>
      <c r="J17018" s="17"/>
      <c r="K17018" s="17"/>
      <c r="L17018" s="17"/>
    </row>
    <row r="17019" spans="1:12" ht="14.25">
      <c r="A17019" s="14" t="s">
        <v>516</v>
      </c>
      <c r="B17019" s="14" t="s">
        <v>3244</v>
      </c>
      <c r="C17019" s="8" t="s">
        <v>1847</v>
      </c>
      <c r="D17019" s="15" t="s">
        <v>16406</v>
      </c>
      <c r="E17019" s="10" t="s">
        <v>16407</v>
      </c>
      <c r="F17019" s="14" t="s">
        <v>84</v>
      </c>
      <c r="G17019" s="16">
        <v>36</v>
      </c>
      <c r="H17019" s="43"/>
      <c r="I17019" s="12" t="str">
        <f t="shared" si="265"/>
        <v/>
      </c>
      <c r="J17019" s="17"/>
      <c r="K17019" s="17"/>
      <c r="L17019" s="17"/>
    </row>
    <row r="17020" spans="1:12" ht="42.75">
      <c r="A17020" s="14" t="s">
        <v>516</v>
      </c>
      <c r="B17020" s="14" t="s">
        <v>3244</v>
      </c>
      <c r="C17020" s="8" t="s">
        <v>1847</v>
      </c>
      <c r="D17020" s="15" t="s">
        <v>16408</v>
      </c>
      <c r="E17020" s="10" t="s">
        <v>16409</v>
      </c>
      <c r="F17020" s="14" t="s">
        <v>84</v>
      </c>
      <c r="G17020" s="16">
        <v>20</v>
      </c>
      <c r="H17020" s="43"/>
      <c r="I17020" s="12" t="str">
        <f t="shared" si="265"/>
        <v/>
      </c>
      <c r="J17020" s="17"/>
      <c r="K17020" s="17"/>
      <c r="L17020" s="17"/>
    </row>
    <row r="17021" spans="1:12" ht="14.25">
      <c r="A17021" s="14" t="s">
        <v>516</v>
      </c>
      <c r="B17021" s="14" t="s">
        <v>3244</v>
      </c>
      <c r="C17021" s="8" t="s">
        <v>1847</v>
      </c>
      <c r="D17021" s="15" t="s">
        <v>16410</v>
      </c>
      <c r="E17021" s="10" t="s">
        <v>16411</v>
      </c>
      <c r="F17021" s="14" t="s">
        <v>84</v>
      </c>
      <c r="G17021" s="16">
        <v>18</v>
      </c>
      <c r="H17021" s="43"/>
      <c r="I17021" s="12" t="str">
        <f t="shared" si="265"/>
        <v/>
      </c>
      <c r="J17021" s="17"/>
      <c r="K17021" s="17"/>
      <c r="L17021" s="17"/>
    </row>
    <row r="17022" spans="1:12" ht="14.25">
      <c r="A17022" s="14" t="s">
        <v>516</v>
      </c>
      <c r="B17022" s="14" t="s">
        <v>3244</v>
      </c>
      <c r="C17022" s="8" t="s">
        <v>1847</v>
      </c>
      <c r="D17022" s="15" t="s">
        <v>16412</v>
      </c>
      <c r="E17022" s="10" t="s">
        <v>16413</v>
      </c>
      <c r="F17022" s="14" t="s">
        <v>84</v>
      </c>
      <c r="G17022" s="16">
        <v>36</v>
      </c>
      <c r="H17022" s="43"/>
      <c r="I17022" s="12" t="str">
        <f t="shared" si="265"/>
        <v/>
      </c>
      <c r="J17022" s="17"/>
      <c r="K17022" s="17"/>
      <c r="L17022" s="17"/>
    </row>
    <row r="17023" spans="1:12" ht="28.5">
      <c r="A17023" s="14" t="s">
        <v>516</v>
      </c>
      <c r="B17023" s="14" t="s">
        <v>3244</v>
      </c>
      <c r="C17023" s="8" t="s">
        <v>1847</v>
      </c>
      <c r="D17023" s="15" t="s">
        <v>16414</v>
      </c>
      <c r="E17023" s="10" t="s">
        <v>16415</v>
      </c>
      <c r="F17023" s="14" t="s">
        <v>84</v>
      </c>
      <c r="G17023" s="16">
        <v>30</v>
      </c>
      <c r="H17023" s="43"/>
      <c r="I17023" s="12" t="str">
        <f t="shared" si="265"/>
        <v/>
      </c>
      <c r="J17023" s="17"/>
      <c r="K17023" s="17"/>
      <c r="L17023" s="17"/>
    </row>
    <row r="17024" spans="1:12" ht="85.5">
      <c r="A17024" s="14" t="s">
        <v>516</v>
      </c>
      <c r="B17024" s="14" t="s">
        <v>3244</v>
      </c>
      <c r="C17024" s="8" t="s">
        <v>1847</v>
      </c>
      <c r="D17024" s="15" t="s">
        <v>16416</v>
      </c>
      <c r="E17024" s="10" t="s">
        <v>16417</v>
      </c>
      <c r="F17024" s="14" t="s">
        <v>84</v>
      </c>
      <c r="G17024" s="16">
        <v>1</v>
      </c>
      <c r="H17024" s="43"/>
      <c r="I17024" s="12" t="str">
        <f t="shared" si="265"/>
        <v/>
      </c>
      <c r="J17024" s="17"/>
      <c r="K17024" s="17"/>
      <c r="L17024" s="17"/>
    </row>
    <row r="17025" spans="1:12" ht="57">
      <c r="A17025" s="14" t="s">
        <v>516</v>
      </c>
      <c r="B17025" s="14" t="s">
        <v>3244</v>
      </c>
      <c r="C17025" s="8" t="s">
        <v>1847</v>
      </c>
      <c r="D17025" s="15" t="s">
        <v>16418</v>
      </c>
      <c r="E17025" s="10" t="s">
        <v>16419</v>
      </c>
      <c r="F17025" s="14" t="s">
        <v>84</v>
      </c>
      <c r="G17025" s="16">
        <v>3</v>
      </c>
      <c r="H17025" s="43"/>
      <c r="I17025" s="12" t="str">
        <f t="shared" si="265"/>
        <v/>
      </c>
      <c r="J17025" s="17"/>
      <c r="K17025" s="17"/>
      <c r="L17025" s="17"/>
    </row>
    <row r="17026" spans="1:12" ht="14.25">
      <c r="A17026" s="14" t="s">
        <v>516</v>
      </c>
      <c r="B17026" s="14" t="s">
        <v>3244</v>
      </c>
      <c r="C17026" s="8" t="s">
        <v>1847</v>
      </c>
      <c r="D17026" s="15" t="s">
        <v>16420</v>
      </c>
      <c r="E17026" s="10" t="s">
        <v>16421</v>
      </c>
      <c r="F17026" s="14" t="s">
        <v>84</v>
      </c>
      <c r="G17026" s="16">
        <v>2</v>
      </c>
      <c r="H17026" s="43"/>
      <c r="I17026" s="12" t="str">
        <f t="shared" si="265"/>
        <v/>
      </c>
      <c r="J17026" s="17"/>
      <c r="K17026" s="17"/>
      <c r="L17026" s="17"/>
    </row>
    <row r="17027" spans="1:12" ht="14.25">
      <c r="A17027" s="14" t="s">
        <v>516</v>
      </c>
      <c r="B17027" s="14" t="s">
        <v>3699</v>
      </c>
      <c r="C17027" s="8" t="s">
        <v>1847</v>
      </c>
      <c r="D17027" s="15" t="s">
        <v>16422</v>
      </c>
      <c r="E17027" s="10" t="s">
        <v>16399</v>
      </c>
      <c r="F17027" s="14"/>
      <c r="G17027" s="16"/>
      <c r="H17027" s="43"/>
      <c r="I17027" s="12" t="str">
        <f t="shared" si="265"/>
        <v/>
      </c>
      <c r="J17027" s="17"/>
      <c r="K17027" s="17"/>
      <c r="L17027" s="17"/>
    </row>
    <row r="17028" spans="1:12" ht="71.25">
      <c r="A17028" s="14" t="s">
        <v>516</v>
      </c>
      <c r="B17028" s="14" t="s">
        <v>3699</v>
      </c>
      <c r="C17028" s="8" t="s">
        <v>1847</v>
      </c>
      <c r="D17028" s="15" t="s">
        <v>16423</v>
      </c>
      <c r="E17028" s="10" t="s">
        <v>7732</v>
      </c>
      <c r="F17028" s="14" t="s">
        <v>84</v>
      </c>
      <c r="G17028" s="16">
        <v>24</v>
      </c>
      <c r="H17028" s="43"/>
      <c r="I17028" s="12" t="str">
        <f t="shared" ref="I17028:I17091" si="266">IF(AND(G17028&lt;&gt;"",H17028&lt;&gt;""),G17028*H17028,"")</f>
        <v/>
      </c>
      <c r="J17028" s="17"/>
      <c r="K17028" s="17"/>
      <c r="L17028" s="17"/>
    </row>
    <row r="17029" spans="1:12" ht="57">
      <c r="A17029" s="14" t="s">
        <v>516</v>
      </c>
      <c r="B17029" s="14" t="s">
        <v>3699</v>
      </c>
      <c r="C17029" s="8" t="s">
        <v>1847</v>
      </c>
      <c r="D17029" s="15" t="s">
        <v>16424</v>
      </c>
      <c r="E17029" s="10" t="s">
        <v>7734</v>
      </c>
      <c r="F17029" s="14" t="s">
        <v>84</v>
      </c>
      <c r="G17029" s="16">
        <v>71</v>
      </c>
      <c r="H17029" s="43"/>
      <c r="I17029" s="12" t="str">
        <f t="shared" si="266"/>
        <v/>
      </c>
      <c r="J17029" s="17"/>
      <c r="K17029" s="17"/>
      <c r="L17029" s="17"/>
    </row>
    <row r="17030" spans="1:12" ht="99.75">
      <c r="A17030" s="14" t="s">
        <v>516</v>
      </c>
      <c r="B17030" s="14" t="s">
        <v>3699</v>
      </c>
      <c r="C17030" s="8" t="s">
        <v>1847</v>
      </c>
      <c r="D17030" s="15" t="s">
        <v>16425</v>
      </c>
      <c r="E17030" s="10" t="s">
        <v>7736</v>
      </c>
      <c r="F17030" s="14" t="s">
        <v>84</v>
      </c>
      <c r="G17030" s="16">
        <v>2</v>
      </c>
      <c r="H17030" s="43"/>
      <c r="I17030" s="12" t="str">
        <f t="shared" si="266"/>
        <v/>
      </c>
      <c r="J17030" s="17"/>
      <c r="K17030" s="17"/>
      <c r="L17030" s="17"/>
    </row>
    <row r="17031" spans="1:12" ht="57">
      <c r="A17031" s="14" t="s">
        <v>516</v>
      </c>
      <c r="B17031" s="14" t="s">
        <v>3699</v>
      </c>
      <c r="C17031" s="8" t="s">
        <v>1847</v>
      </c>
      <c r="D17031" s="15" t="s">
        <v>16426</v>
      </c>
      <c r="E17031" s="10" t="s">
        <v>7738</v>
      </c>
      <c r="F17031" s="14" t="s">
        <v>84</v>
      </c>
      <c r="G17031" s="16">
        <v>3</v>
      </c>
      <c r="H17031" s="43"/>
      <c r="I17031" s="12" t="str">
        <f t="shared" si="266"/>
        <v/>
      </c>
      <c r="J17031" s="17"/>
      <c r="K17031" s="17"/>
      <c r="L17031" s="17"/>
    </row>
    <row r="17032" spans="1:12" ht="57">
      <c r="A17032" s="14" t="s">
        <v>516</v>
      </c>
      <c r="B17032" s="14" t="s">
        <v>3699</v>
      </c>
      <c r="C17032" s="8" t="s">
        <v>1847</v>
      </c>
      <c r="D17032" s="15" t="s">
        <v>16427</v>
      </c>
      <c r="E17032" s="10" t="s">
        <v>7740</v>
      </c>
      <c r="F17032" s="14" t="s">
        <v>84</v>
      </c>
      <c r="G17032" s="16">
        <v>5</v>
      </c>
      <c r="H17032" s="43"/>
      <c r="I17032" s="12" t="str">
        <f t="shared" si="266"/>
        <v/>
      </c>
      <c r="J17032" s="17"/>
      <c r="K17032" s="17"/>
      <c r="L17032" s="17"/>
    </row>
    <row r="17033" spans="1:12" ht="57">
      <c r="A17033" s="14" t="s">
        <v>516</v>
      </c>
      <c r="B17033" s="14" t="s">
        <v>3699</v>
      </c>
      <c r="C17033" s="8" t="s">
        <v>1847</v>
      </c>
      <c r="D17033" s="15" t="s">
        <v>16428</v>
      </c>
      <c r="E17033" s="10" t="s">
        <v>7742</v>
      </c>
      <c r="F17033" s="14" t="s">
        <v>84</v>
      </c>
      <c r="G17033" s="16">
        <v>3</v>
      </c>
      <c r="H17033" s="43"/>
      <c r="I17033" s="12" t="str">
        <f t="shared" si="266"/>
        <v/>
      </c>
      <c r="J17033" s="17"/>
      <c r="K17033" s="17"/>
      <c r="L17033" s="17"/>
    </row>
    <row r="17034" spans="1:12" ht="14.25">
      <c r="A17034" s="14" t="s">
        <v>516</v>
      </c>
      <c r="B17034" s="14" t="s">
        <v>3699</v>
      </c>
      <c r="C17034" s="8" t="s">
        <v>1847</v>
      </c>
      <c r="D17034" s="15" t="s">
        <v>16429</v>
      </c>
      <c r="E17034" s="10" t="s">
        <v>7744</v>
      </c>
      <c r="F17034" s="14" t="s">
        <v>84</v>
      </c>
      <c r="G17034" s="19">
        <v>1</v>
      </c>
      <c r="H17034" s="43"/>
      <c r="I17034" s="12" t="str">
        <f t="shared" si="266"/>
        <v/>
      </c>
      <c r="J17034" s="17"/>
      <c r="K17034" s="17"/>
      <c r="L17034" s="17"/>
    </row>
    <row r="17035" spans="1:12" ht="28.5">
      <c r="A17035" s="14" t="s">
        <v>516</v>
      </c>
      <c r="B17035" s="14" t="s">
        <v>3699</v>
      </c>
      <c r="C17035" s="8" t="s">
        <v>1847</v>
      </c>
      <c r="D17035" s="15" t="s">
        <v>16430</v>
      </c>
      <c r="E17035" s="10" t="s">
        <v>16431</v>
      </c>
      <c r="F17035" s="14" t="s">
        <v>84</v>
      </c>
      <c r="G17035" s="16">
        <v>7</v>
      </c>
      <c r="H17035" s="43"/>
      <c r="I17035" s="12" t="str">
        <f t="shared" si="266"/>
        <v/>
      </c>
      <c r="J17035" s="17"/>
      <c r="K17035" s="17"/>
      <c r="L17035" s="17"/>
    </row>
    <row r="17036" spans="1:12" ht="14.25">
      <c r="A17036" s="14" t="s">
        <v>516</v>
      </c>
      <c r="B17036" s="14" t="s">
        <v>3699</v>
      </c>
      <c r="C17036" s="8" t="s">
        <v>1847</v>
      </c>
      <c r="D17036" s="15" t="s">
        <v>16432</v>
      </c>
      <c r="E17036" s="10" t="s">
        <v>16433</v>
      </c>
      <c r="F17036" s="14" t="s">
        <v>84</v>
      </c>
      <c r="G17036" s="16">
        <v>7</v>
      </c>
      <c r="H17036" s="43"/>
      <c r="I17036" s="12" t="str">
        <f t="shared" si="266"/>
        <v/>
      </c>
      <c r="J17036" s="17"/>
      <c r="K17036" s="17"/>
      <c r="L17036" s="17"/>
    </row>
    <row r="17037" spans="1:12" ht="14.25">
      <c r="A17037" s="14" t="s">
        <v>516</v>
      </c>
      <c r="B17037" s="14" t="s">
        <v>3699</v>
      </c>
      <c r="C17037" s="8" t="s">
        <v>1847</v>
      </c>
      <c r="D17037" s="15" t="s">
        <v>16434</v>
      </c>
      <c r="E17037" s="10" t="s">
        <v>16435</v>
      </c>
      <c r="F17037" s="14" t="s">
        <v>84</v>
      </c>
      <c r="G17037" s="16">
        <v>5</v>
      </c>
      <c r="H17037" s="43"/>
      <c r="I17037" s="12" t="str">
        <f t="shared" si="266"/>
        <v/>
      </c>
      <c r="J17037" s="17"/>
      <c r="K17037" s="17"/>
      <c r="L17037" s="17"/>
    </row>
    <row r="17038" spans="1:12" ht="14.25">
      <c r="A17038" s="14" t="s">
        <v>516</v>
      </c>
      <c r="B17038" s="14" t="s">
        <v>3699</v>
      </c>
      <c r="C17038" s="8" t="s">
        <v>1847</v>
      </c>
      <c r="D17038" s="15" t="s">
        <v>16436</v>
      </c>
      <c r="E17038" s="10" t="s">
        <v>16437</v>
      </c>
      <c r="F17038" s="14" t="s">
        <v>84</v>
      </c>
      <c r="G17038" s="16">
        <v>3</v>
      </c>
      <c r="H17038" s="43"/>
      <c r="I17038" s="12" t="str">
        <f t="shared" si="266"/>
        <v/>
      </c>
      <c r="J17038" s="17"/>
      <c r="K17038" s="17"/>
      <c r="L17038" s="17"/>
    </row>
    <row r="17039" spans="1:12" ht="14.25">
      <c r="A17039" s="14" t="s">
        <v>516</v>
      </c>
      <c r="B17039" s="14" t="s">
        <v>3699</v>
      </c>
      <c r="C17039" s="8" t="s">
        <v>1847</v>
      </c>
      <c r="D17039" s="15" t="s">
        <v>16438</v>
      </c>
      <c r="E17039" s="10" t="s">
        <v>16439</v>
      </c>
      <c r="F17039" s="14" t="s">
        <v>84</v>
      </c>
      <c r="G17039" s="16">
        <v>4</v>
      </c>
      <c r="H17039" s="43"/>
      <c r="I17039" s="12" t="str">
        <f t="shared" si="266"/>
        <v/>
      </c>
      <c r="J17039" s="17"/>
      <c r="K17039" s="17"/>
      <c r="L17039" s="17"/>
    </row>
    <row r="17040" spans="1:12" ht="14.25">
      <c r="A17040" s="14" t="s">
        <v>516</v>
      </c>
      <c r="B17040" s="14" t="s">
        <v>3699</v>
      </c>
      <c r="C17040" s="8" t="s">
        <v>1847</v>
      </c>
      <c r="D17040" s="15" t="s">
        <v>16440</v>
      </c>
      <c r="E17040" s="10" t="s">
        <v>16441</v>
      </c>
      <c r="F17040" s="14"/>
      <c r="G17040" s="16"/>
      <c r="H17040" s="43"/>
      <c r="I17040" s="12" t="str">
        <f t="shared" si="266"/>
        <v/>
      </c>
      <c r="J17040" s="17"/>
      <c r="K17040" s="17"/>
      <c r="L17040" s="17"/>
    </row>
    <row r="17041" spans="1:12" ht="57">
      <c r="A17041" s="14" t="s">
        <v>516</v>
      </c>
      <c r="B17041" s="14" t="s">
        <v>3699</v>
      </c>
      <c r="C17041" s="8" t="s">
        <v>1847</v>
      </c>
      <c r="D17041" s="15" t="s">
        <v>16442</v>
      </c>
      <c r="E17041" s="10" t="s">
        <v>7747</v>
      </c>
      <c r="F17041" s="14" t="s">
        <v>84</v>
      </c>
      <c r="G17041" s="16">
        <v>21</v>
      </c>
      <c r="H17041" s="43"/>
      <c r="I17041" s="12" t="str">
        <f t="shared" si="266"/>
        <v/>
      </c>
      <c r="J17041" s="17"/>
      <c r="K17041" s="17"/>
      <c r="L17041" s="17"/>
    </row>
    <row r="17042" spans="1:12" ht="71.25">
      <c r="A17042" s="14" t="s">
        <v>516</v>
      </c>
      <c r="B17042" s="14" t="s">
        <v>3699</v>
      </c>
      <c r="C17042" s="8" t="s">
        <v>1847</v>
      </c>
      <c r="D17042" s="15" t="s">
        <v>16443</v>
      </c>
      <c r="E17042" s="10" t="s">
        <v>7749</v>
      </c>
      <c r="F17042" s="14" t="s">
        <v>84</v>
      </c>
      <c r="G17042" s="16">
        <v>11</v>
      </c>
      <c r="H17042" s="43"/>
      <c r="I17042" s="12" t="str">
        <f t="shared" si="266"/>
        <v/>
      </c>
      <c r="J17042" s="17"/>
      <c r="K17042" s="17"/>
      <c r="L17042" s="17"/>
    </row>
    <row r="17043" spans="1:12" ht="14.25">
      <c r="A17043" s="14" t="s">
        <v>516</v>
      </c>
      <c r="B17043" s="14" t="s">
        <v>3699</v>
      </c>
      <c r="C17043" s="8" t="s">
        <v>1847</v>
      </c>
      <c r="D17043" s="15" t="s">
        <v>16444</v>
      </c>
      <c r="E17043" s="10" t="s">
        <v>16445</v>
      </c>
      <c r="F17043" s="14" t="s">
        <v>84</v>
      </c>
      <c r="G17043" s="16">
        <v>11</v>
      </c>
      <c r="H17043" s="43"/>
      <c r="I17043" s="12" t="str">
        <f t="shared" si="266"/>
        <v/>
      </c>
      <c r="J17043" s="17"/>
      <c r="K17043" s="17"/>
      <c r="L17043" s="17"/>
    </row>
    <row r="17044" spans="1:12" ht="14.25">
      <c r="A17044" s="14" t="s">
        <v>516</v>
      </c>
      <c r="B17044" s="14" t="s">
        <v>3699</v>
      </c>
      <c r="C17044" s="8" t="s">
        <v>1847</v>
      </c>
      <c r="D17044" s="15" t="s">
        <v>16446</v>
      </c>
      <c r="E17044" s="10" t="s">
        <v>16345</v>
      </c>
      <c r="F17044" s="14" t="s">
        <v>84</v>
      </c>
      <c r="G17044" s="16">
        <v>11</v>
      </c>
      <c r="H17044" s="43"/>
      <c r="I17044" s="12" t="str">
        <f t="shared" si="266"/>
        <v/>
      </c>
      <c r="J17044" s="17"/>
      <c r="K17044" s="17"/>
      <c r="L17044" s="17"/>
    </row>
    <row r="17045" spans="1:12" ht="57">
      <c r="A17045" s="14" t="s">
        <v>516</v>
      </c>
      <c r="B17045" s="14" t="s">
        <v>3699</v>
      </c>
      <c r="C17045" s="8" t="s">
        <v>1847</v>
      </c>
      <c r="D17045" s="15" t="s">
        <v>16447</v>
      </c>
      <c r="E17045" s="10" t="s">
        <v>7751</v>
      </c>
      <c r="F17045" s="14" t="s">
        <v>84</v>
      </c>
      <c r="G17045" s="16">
        <v>3</v>
      </c>
      <c r="H17045" s="43"/>
      <c r="I17045" s="12" t="str">
        <f t="shared" si="266"/>
        <v/>
      </c>
      <c r="J17045" s="17"/>
      <c r="K17045" s="17"/>
      <c r="L17045" s="17"/>
    </row>
    <row r="17046" spans="1:12" ht="14.25">
      <c r="A17046" s="14" t="s">
        <v>516</v>
      </c>
      <c r="B17046" s="14" t="s">
        <v>3699</v>
      </c>
      <c r="C17046" s="8" t="s">
        <v>1847</v>
      </c>
      <c r="D17046" s="15" t="s">
        <v>16448</v>
      </c>
      <c r="E17046" s="10" t="s">
        <v>16449</v>
      </c>
      <c r="F17046" s="14" t="s">
        <v>84</v>
      </c>
      <c r="G17046" s="16">
        <v>3</v>
      </c>
      <c r="H17046" s="43"/>
      <c r="I17046" s="12" t="str">
        <f t="shared" si="266"/>
        <v/>
      </c>
      <c r="J17046" s="17"/>
      <c r="K17046" s="17"/>
      <c r="L17046" s="17"/>
    </row>
    <row r="17047" spans="1:12" ht="14.25">
      <c r="A17047" s="14" t="s">
        <v>516</v>
      </c>
      <c r="B17047" s="14" t="s">
        <v>3699</v>
      </c>
      <c r="C17047" s="8" t="s">
        <v>1847</v>
      </c>
      <c r="D17047" s="15" t="s">
        <v>16450</v>
      </c>
      <c r="E17047" s="10" t="s">
        <v>1895</v>
      </c>
      <c r="F17047" s="14" t="s">
        <v>84</v>
      </c>
      <c r="G17047" s="16">
        <v>3</v>
      </c>
      <c r="H17047" s="43"/>
      <c r="I17047" s="12" t="str">
        <f>IF(AND(G17047&lt;&gt;"",H17047&lt;&gt;""),G17047*H17047,"")</f>
        <v/>
      </c>
      <c r="J17047" s="17"/>
      <c r="K17047" s="17"/>
      <c r="L17047" s="17"/>
    </row>
    <row r="17048" spans="1:12" ht="57">
      <c r="A17048" s="14" t="s">
        <v>516</v>
      </c>
      <c r="B17048" s="14" t="s">
        <v>3699</v>
      </c>
      <c r="C17048" s="8" t="s">
        <v>1847</v>
      </c>
      <c r="D17048" s="15" t="s">
        <v>16451</v>
      </c>
      <c r="E17048" s="10" t="s">
        <v>1861</v>
      </c>
      <c r="F17048" s="14" t="s">
        <v>84</v>
      </c>
      <c r="G17048" s="16">
        <v>15</v>
      </c>
      <c r="H17048" s="43"/>
      <c r="I17048" s="12" t="str">
        <f t="shared" si="266"/>
        <v/>
      </c>
      <c r="J17048" s="17"/>
      <c r="K17048" s="17"/>
      <c r="L17048" s="17"/>
    </row>
    <row r="17049" spans="1:12" ht="14.25">
      <c r="A17049" s="14" t="s">
        <v>516</v>
      </c>
      <c r="B17049" s="14" t="s">
        <v>3998</v>
      </c>
      <c r="C17049" s="8" t="s">
        <v>1847</v>
      </c>
      <c r="D17049" s="15" t="s">
        <v>16452</v>
      </c>
      <c r="E17049" s="10" t="s">
        <v>16399</v>
      </c>
      <c r="F17049" s="14"/>
      <c r="G17049" s="16"/>
      <c r="H17049" s="43"/>
      <c r="I17049" s="12" t="str">
        <f t="shared" si="266"/>
        <v/>
      </c>
      <c r="J17049" s="17"/>
      <c r="K17049" s="17"/>
      <c r="L17049" s="17"/>
    </row>
    <row r="17050" spans="1:12" ht="14.25">
      <c r="A17050" s="14" t="s">
        <v>516</v>
      </c>
      <c r="B17050" s="14" t="s">
        <v>3998</v>
      </c>
      <c r="C17050" s="8" t="s">
        <v>1847</v>
      </c>
      <c r="D17050" s="15" t="s">
        <v>16453</v>
      </c>
      <c r="E17050" s="10" t="s">
        <v>16454</v>
      </c>
      <c r="F17050" s="14" t="s">
        <v>84</v>
      </c>
      <c r="G17050" s="16">
        <v>5</v>
      </c>
      <c r="H17050" s="43"/>
      <c r="I17050" s="12" t="str">
        <f t="shared" si="266"/>
        <v/>
      </c>
      <c r="J17050" s="17"/>
      <c r="K17050" s="17"/>
      <c r="L17050" s="17"/>
    </row>
    <row r="17051" spans="1:12" ht="71.25">
      <c r="A17051" s="14" t="s">
        <v>516</v>
      </c>
      <c r="B17051" s="14" t="s">
        <v>3998</v>
      </c>
      <c r="C17051" s="8" t="s">
        <v>1847</v>
      </c>
      <c r="D17051" s="15" t="s">
        <v>16455</v>
      </c>
      <c r="E17051" s="10" t="s">
        <v>7732</v>
      </c>
      <c r="F17051" s="14" t="s">
        <v>84</v>
      </c>
      <c r="G17051" s="16">
        <v>12</v>
      </c>
      <c r="H17051" s="43"/>
      <c r="I17051" s="12" t="str">
        <f t="shared" si="266"/>
        <v/>
      </c>
      <c r="J17051" s="17"/>
      <c r="K17051" s="17"/>
      <c r="L17051" s="17"/>
    </row>
    <row r="17052" spans="1:12" ht="57">
      <c r="A17052" s="14" t="s">
        <v>516</v>
      </c>
      <c r="B17052" s="14" t="s">
        <v>3998</v>
      </c>
      <c r="C17052" s="8" t="s">
        <v>1847</v>
      </c>
      <c r="D17052" s="15" t="s">
        <v>16456</v>
      </c>
      <c r="E17052" s="10" t="s">
        <v>7734</v>
      </c>
      <c r="F17052" s="14" t="s">
        <v>84</v>
      </c>
      <c r="G17052" s="16">
        <v>66</v>
      </c>
      <c r="H17052" s="43"/>
      <c r="I17052" s="12" t="str">
        <f t="shared" si="266"/>
        <v/>
      </c>
      <c r="J17052" s="17"/>
      <c r="K17052" s="17"/>
      <c r="L17052" s="17"/>
    </row>
    <row r="17053" spans="1:12" ht="99.75">
      <c r="A17053" s="14" t="s">
        <v>516</v>
      </c>
      <c r="B17053" s="14" t="s">
        <v>3998</v>
      </c>
      <c r="C17053" s="8" t="s">
        <v>1847</v>
      </c>
      <c r="D17053" s="15" t="s">
        <v>16457</v>
      </c>
      <c r="E17053" s="10" t="s">
        <v>7736</v>
      </c>
      <c r="F17053" s="14" t="s">
        <v>84</v>
      </c>
      <c r="G17053" s="16">
        <v>2</v>
      </c>
      <c r="H17053" s="43"/>
      <c r="I17053" s="12" t="str">
        <f t="shared" si="266"/>
        <v/>
      </c>
      <c r="J17053" s="17"/>
      <c r="K17053" s="17"/>
      <c r="L17053" s="17"/>
    </row>
    <row r="17054" spans="1:12" ht="57">
      <c r="A17054" s="14" t="s">
        <v>516</v>
      </c>
      <c r="B17054" s="14" t="s">
        <v>3998</v>
      </c>
      <c r="C17054" s="8" t="s">
        <v>1847</v>
      </c>
      <c r="D17054" s="15" t="s">
        <v>16458</v>
      </c>
      <c r="E17054" s="10" t="s">
        <v>7738</v>
      </c>
      <c r="F17054" s="14" t="s">
        <v>84</v>
      </c>
      <c r="G17054" s="16">
        <v>8</v>
      </c>
      <c r="H17054" s="43"/>
      <c r="I17054" s="12" t="str">
        <f t="shared" si="266"/>
        <v/>
      </c>
      <c r="J17054" s="17"/>
      <c r="K17054" s="17"/>
      <c r="L17054" s="17"/>
    </row>
    <row r="17055" spans="1:12" ht="57">
      <c r="A17055" s="14" t="s">
        <v>516</v>
      </c>
      <c r="B17055" s="14" t="s">
        <v>3998</v>
      </c>
      <c r="C17055" s="8" t="s">
        <v>1847</v>
      </c>
      <c r="D17055" s="15" t="s">
        <v>16459</v>
      </c>
      <c r="E17055" s="10" t="s">
        <v>16460</v>
      </c>
      <c r="F17055" s="14" t="s">
        <v>84</v>
      </c>
      <c r="G17055" s="16">
        <v>3</v>
      </c>
      <c r="H17055" s="43"/>
      <c r="I17055" s="12" t="str">
        <f t="shared" si="266"/>
        <v/>
      </c>
      <c r="J17055" s="17"/>
      <c r="K17055" s="17"/>
      <c r="L17055" s="17"/>
    </row>
    <row r="17056" spans="1:12" ht="14.25">
      <c r="A17056" s="14" t="s">
        <v>516</v>
      </c>
      <c r="B17056" s="14" t="s">
        <v>3998</v>
      </c>
      <c r="C17056" s="8" t="s">
        <v>1847</v>
      </c>
      <c r="D17056" s="15" t="s">
        <v>16461</v>
      </c>
      <c r="E17056" s="10" t="s">
        <v>16441</v>
      </c>
      <c r="F17056" s="14"/>
      <c r="G17056" s="16"/>
      <c r="H17056" s="43"/>
      <c r="I17056" s="12" t="str">
        <f t="shared" si="266"/>
        <v/>
      </c>
      <c r="J17056" s="17"/>
      <c r="K17056" s="17"/>
      <c r="L17056" s="17"/>
    </row>
    <row r="17057" spans="1:12" ht="57">
      <c r="A17057" s="14" t="s">
        <v>516</v>
      </c>
      <c r="B17057" s="14" t="s">
        <v>3998</v>
      </c>
      <c r="C17057" s="8" t="s">
        <v>1847</v>
      </c>
      <c r="D17057" s="15" t="s">
        <v>16462</v>
      </c>
      <c r="E17057" s="10" t="s">
        <v>7747</v>
      </c>
      <c r="F17057" s="14" t="s">
        <v>84</v>
      </c>
      <c r="G17057" s="16">
        <v>16</v>
      </c>
      <c r="H17057" s="43"/>
      <c r="I17057" s="12" t="str">
        <f t="shared" si="266"/>
        <v/>
      </c>
      <c r="J17057" s="17"/>
      <c r="K17057" s="17"/>
      <c r="L17057" s="17"/>
    </row>
    <row r="17058" spans="1:12" ht="71.25">
      <c r="A17058" s="14" t="s">
        <v>516</v>
      </c>
      <c r="B17058" s="14" t="s">
        <v>3998</v>
      </c>
      <c r="C17058" s="8" t="s">
        <v>1847</v>
      </c>
      <c r="D17058" s="15" t="s">
        <v>16463</v>
      </c>
      <c r="E17058" s="10" t="s">
        <v>7749</v>
      </c>
      <c r="F17058" s="14" t="s">
        <v>84</v>
      </c>
      <c r="G17058" s="16">
        <v>9</v>
      </c>
      <c r="H17058" s="43"/>
      <c r="I17058" s="12" t="str">
        <f t="shared" si="266"/>
        <v/>
      </c>
      <c r="J17058" s="17"/>
      <c r="K17058" s="17"/>
      <c r="L17058" s="17"/>
    </row>
    <row r="17059" spans="1:12" ht="14.25">
      <c r="A17059" s="14" t="s">
        <v>516</v>
      </c>
      <c r="B17059" s="14" t="s">
        <v>3998</v>
      </c>
      <c r="C17059" s="8" t="s">
        <v>1847</v>
      </c>
      <c r="D17059" s="15" t="s">
        <v>16464</v>
      </c>
      <c r="E17059" s="10" t="s">
        <v>16445</v>
      </c>
      <c r="F17059" s="14" t="s">
        <v>84</v>
      </c>
      <c r="G17059" s="16">
        <v>9</v>
      </c>
      <c r="H17059" s="43"/>
      <c r="I17059" s="12" t="str">
        <f t="shared" si="266"/>
        <v/>
      </c>
      <c r="J17059" s="17"/>
      <c r="K17059" s="17"/>
      <c r="L17059" s="17"/>
    </row>
    <row r="17060" spans="1:12" ht="14.25">
      <c r="A17060" s="14" t="s">
        <v>516</v>
      </c>
      <c r="B17060" s="14" t="s">
        <v>3998</v>
      </c>
      <c r="C17060" s="8" t="s">
        <v>1847</v>
      </c>
      <c r="D17060" s="15" t="s">
        <v>16465</v>
      </c>
      <c r="E17060" s="10" t="s">
        <v>16345</v>
      </c>
      <c r="F17060" s="14" t="s">
        <v>84</v>
      </c>
      <c r="G17060" s="16">
        <v>9</v>
      </c>
      <c r="H17060" s="43"/>
      <c r="I17060" s="12" t="str">
        <f t="shared" si="266"/>
        <v/>
      </c>
      <c r="J17060" s="17"/>
      <c r="K17060" s="17"/>
      <c r="L17060" s="17"/>
    </row>
    <row r="17061" spans="1:12" ht="57">
      <c r="A17061" s="14" t="s">
        <v>516</v>
      </c>
      <c r="B17061" s="14" t="s">
        <v>3998</v>
      </c>
      <c r="C17061" s="8" t="s">
        <v>1847</v>
      </c>
      <c r="D17061" s="15" t="s">
        <v>16466</v>
      </c>
      <c r="E17061" s="10" t="s">
        <v>7751</v>
      </c>
      <c r="F17061" s="14" t="s">
        <v>84</v>
      </c>
      <c r="G17061" s="16">
        <v>2</v>
      </c>
      <c r="H17061" s="43"/>
      <c r="I17061" s="12" t="str">
        <f t="shared" si="266"/>
        <v/>
      </c>
      <c r="J17061" s="17"/>
      <c r="K17061" s="17"/>
      <c r="L17061" s="17"/>
    </row>
    <row r="17062" spans="1:12" ht="14.25">
      <c r="A17062" s="14" t="s">
        <v>516</v>
      </c>
      <c r="B17062" s="14" t="s">
        <v>3998</v>
      </c>
      <c r="C17062" s="8" t="s">
        <v>1847</v>
      </c>
      <c r="D17062" s="15" t="s">
        <v>16467</v>
      </c>
      <c r="E17062" s="10" t="s">
        <v>16449</v>
      </c>
      <c r="F17062" s="14" t="s">
        <v>84</v>
      </c>
      <c r="G17062" s="16">
        <v>2</v>
      </c>
      <c r="H17062" s="43"/>
      <c r="I17062" s="12" t="str">
        <f t="shared" si="266"/>
        <v/>
      </c>
      <c r="J17062" s="17"/>
      <c r="K17062" s="17"/>
      <c r="L17062" s="17"/>
    </row>
    <row r="17063" spans="1:12" ht="14.25">
      <c r="A17063" s="14" t="s">
        <v>516</v>
      </c>
      <c r="B17063" s="14" t="s">
        <v>3998</v>
      </c>
      <c r="C17063" s="8" t="s">
        <v>1847</v>
      </c>
      <c r="D17063" s="15" t="s">
        <v>16468</v>
      </c>
      <c r="E17063" s="10" t="s">
        <v>1895</v>
      </c>
      <c r="F17063" s="14" t="s">
        <v>84</v>
      </c>
      <c r="G17063" s="16">
        <v>2</v>
      </c>
      <c r="H17063" s="43"/>
      <c r="I17063" s="12" t="str">
        <f t="shared" si="266"/>
        <v/>
      </c>
      <c r="J17063" s="17"/>
      <c r="K17063" s="17"/>
      <c r="L17063" s="17"/>
    </row>
    <row r="17064" spans="1:12" ht="57">
      <c r="A17064" s="14" t="s">
        <v>516</v>
      </c>
      <c r="B17064" s="14" t="s">
        <v>3998</v>
      </c>
      <c r="C17064" s="8" t="s">
        <v>1847</v>
      </c>
      <c r="D17064" s="15" t="s">
        <v>16469</v>
      </c>
      <c r="E17064" s="10" t="s">
        <v>7927</v>
      </c>
      <c r="F17064" s="14" t="s">
        <v>84</v>
      </c>
      <c r="G17064" s="16">
        <v>4</v>
      </c>
      <c r="H17064" s="43"/>
      <c r="I17064" s="12" t="str">
        <f t="shared" si="266"/>
        <v/>
      </c>
      <c r="J17064" s="17"/>
      <c r="K17064" s="17"/>
      <c r="L17064" s="17"/>
    </row>
    <row r="17065" spans="1:12" ht="57">
      <c r="A17065" s="14" t="s">
        <v>516</v>
      </c>
      <c r="B17065" s="14" t="s">
        <v>3998</v>
      </c>
      <c r="C17065" s="8" t="s">
        <v>1847</v>
      </c>
      <c r="D17065" s="15" t="s">
        <v>16470</v>
      </c>
      <c r="E17065" s="10" t="s">
        <v>1861</v>
      </c>
      <c r="F17065" s="14"/>
      <c r="G17065" s="16">
        <v>12</v>
      </c>
      <c r="H17065" s="43"/>
      <c r="I17065" s="12" t="str">
        <f t="shared" si="266"/>
        <v/>
      </c>
      <c r="J17065" s="17"/>
      <c r="K17065" s="17"/>
      <c r="L17065" s="17"/>
    </row>
    <row r="17066" spans="1:12" ht="14.25">
      <c r="A17066" s="14" t="s">
        <v>516</v>
      </c>
      <c r="B17066" s="14" t="s">
        <v>4163</v>
      </c>
      <c r="C17066" s="8" t="s">
        <v>1847</v>
      </c>
      <c r="D17066" s="15" t="s">
        <v>16471</v>
      </c>
      <c r="E17066" s="10" t="s">
        <v>16399</v>
      </c>
      <c r="F17066" s="14"/>
      <c r="G17066" s="16"/>
      <c r="H17066" s="43"/>
      <c r="I17066" s="12" t="str">
        <f t="shared" si="266"/>
        <v/>
      </c>
      <c r="J17066" s="17"/>
      <c r="K17066" s="17"/>
      <c r="L17066" s="17"/>
    </row>
    <row r="17067" spans="1:12" ht="71.25">
      <c r="A17067" s="14" t="s">
        <v>516</v>
      </c>
      <c r="B17067" s="14" t="s">
        <v>4163</v>
      </c>
      <c r="C17067" s="8" t="s">
        <v>1847</v>
      </c>
      <c r="D17067" s="15" t="s">
        <v>16472</v>
      </c>
      <c r="E17067" s="10" t="s">
        <v>8074</v>
      </c>
      <c r="F17067" s="14" t="s">
        <v>84</v>
      </c>
      <c r="G17067" s="16">
        <v>3</v>
      </c>
      <c r="H17067" s="43"/>
      <c r="I17067" s="12" t="str">
        <f t="shared" si="266"/>
        <v/>
      </c>
      <c r="J17067" s="17"/>
      <c r="K17067" s="17"/>
      <c r="L17067" s="17"/>
    </row>
    <row r="17068" spans="1:12" ht="14.25">
      <c r="A17068" s="14" t="s">
        <v>516</v>
      </c>
      <c r="B17068" s="14" t="s">
        <v>4163</v>
      </c>
      <c r="C17068" s="8" t="s">
        <v>1847</v>
      </c>
      <c r="D17068" s="15" t="s">
        <v>16473</v>
      </c>
      <c r="E17068" s="10" t="s">
        <v>16454</v>
      </c>
      <c r="F17068" s="14" t="s">
        <v>84</v>
      </c>
      <c r="G17068" s="16">
        <v>6</v>
      </c>
      <c r="H17068" s="43"/>
      <c r="I17068" s="12" t="str">
        <f t="shared" si="266"/>
        <v/>
      </c>
      <c r="J17068" s="17"/>
      <c r="K17068" s="17"/>
      <c r="L17068" s="17"/>
    </row>
    <row r="17069" spans="1:12" ht="71.25">
      <c r="A17069" s="14" t="s">
        <v>516</v>
      </c>
      <c r="B17069" s="14" t="s">
        <v>4163</v>
      </c>
      <c r="C17069" s="8" t="s">
        <v>1847</v>
      </c>
      <c r="D17069" s="15" t="s">
        <v>16474</v>
      </c>
      <c r="E17069" s="10" t="s">
        <v>7732</v>
      </c>
      <c r="F17069" s="14" t="s">
        <v>84</v>
      </c>
      <c r="G17069" s="16">
        <v>12</v>
      </c>
      <c r="H17069" s="43"/>
      <c r="I17069" s="12" t="str">
        <f t="shared" si="266"/>
        <v/>
      </c>
      <c r="J17069" s="17"/>
      <c r="K17069" s="17"/>
      <c r="L17069" s="17"/>
    </row>
    <row r="17070" spans="1:12" ht="57">
      <c r="A17070" s="14" t="s">
        <v>516</v>
      </c>
      <c r="B17070" s="14" t="s">
        <v>4163</v>
      </c>
      <c r="C17070" s="8" t="s">
        <v>1847</v>
      </c>
      <c r="D17070" s="15" t="s">
        <v>16475</v>
      </c>
      <c r="E17070" s="10" t="s">
        <v>7734</v>
      </c>
      <c r="F17070" s="14" t="s">
        <v>84</v>
      </c>
      <c r="G17070" s="16">
        <v>56</v>
      </c>
      <c r="H17070" s="43"/>
      <c r="I17070" s="12" t="str">
        <f t="shared" si="266"/>
        <v/>
      </c>
      <c r="J17070" s="17"/>
      <c r="K17070" s="17"/>
      <c r="L17070" s="17"/>
    </row>
    <row r="17071" spans="1:12" ht="99.75">
      <c r="A17071" s="14" t="s">
        <v>516</v>
      </c>
      <c r="B17071" s="14" t="s">
        <v>4163</v>
      </c>
      <c r="C17071" s="8" t="s">
        <v>1847</v>
      </c>
      <c r="D17071" s="15" t="s">
        <v>16476</v>
      </c>
      <c r="E17071" s="10" t="s">
        <v>7736</v>
      </c>
      <c r="F17071" s="14" t="s">
        <v>84</v>
      </c>
      <c r="G17071" s="16">
        <v>2</v>
      </c>
      <c r="H17071" s="43"/>
      <c r="I17071" s="12" t="str">
        <f t="shared" si="266"/>
        <v/>
      </c>
      <c r="J17071" s="17"/>
      <c r="K17071" s="17"/>
      <c r="L17071" s="17"/>
    </row>
    <row r="17072" spans="1:12" ht="57">
      <c r="A17072" s="14" t="s">
        <v>516</v>
      </c>
      <c r="B17072" s="14" t="s">
        <v>4163</v>
      </c>
      <c r="C17072" s="8" t="s">
        <v>1847</v>
      </c>
      <c r="D17072" s="15" t="s">
        <v>16477</v>
      </c>
      <c r="E17072" s="10" t="s">
        <v>7738</v>
      </c>
      <c r="F17072" s="14" t="s">
        <v>84</v>
      </c>
      <c r="G17072" s="16">
        <v>7</v>
      </c>
      <c r="H17072" s="43"/>
      <c r="I17072" s="12" t="str">
        <f t="shared" si="266"/>
        <v/>
      </c>
      <c r="J17072" s="17"/>
      <c r="K17072" s="17"/>
      <c r="L17072" s="17"/>
    </row>
    <row r="17073" spans="1:12" ht="57">
      <c r="A17073" s="14" t="s">
        <v>516</v>
      </c>
      <c r="B17073" s="14" t="s">
        <v>4163</v>
      </c>
      <c r="C17073" s="8" t="s">
        <v>1847</v>
      </c>
      <c r="D17073" s="15" t="s">
        <v>16478</v>
      </c>
      <c r="E17073" s="10" t="s">
        <v>16460</v>
      </c>
      <c r="F17073" s="14" t="s">
        <v>84</v>
      </c>
      <c r="G17073" s="16">
        <v>2</v>
      </c>
      <c r="H17073" s="43"/>
      <c r="I17073" s="12" t="str">
        <f t="shared" si="266"/>
        <v/>
      </c>
      <c r="J17073" s="17"/>
      <c r="K17073" s="17"/>
      <c r="L17073" s="17"/>
    </row>
    <row r="17074" spans="1:12" ht="14.25">
      <c r="A17074" s="14" t="s">
        <v>516</v>
      </c>
      <c r="B17074" s="14" t="s">
        <v>4163</v>
      </c>
      <c r="C17074" s="8" t="s">
        <v>1847</v>
      </c>
      <c r="D17074" s="15" t="s">
        <v>16479</v>
      </c>
      <c r="E17074" s="10" t="s">
        <v>16441</v>
      </c>
      <c r="F17074" s="14"/>
      <c r="G17074" s="16"/>
      <c r="H17074" s="43"/>
      <c r="I17074" s="12" t="str">
        <f t="shared" si="266"/>
        <v/>
      </c>
      <c r="J17074" s="17"/>
      <c r="K17074" s="17"/>
      <c r="L17074" s="17"/>
    </row>
    <row r="17075" spans="1:12" ht="57">
      <c r="A17075" s="14" t="s">
        <v>516</v>
      </c>
      <c r="B17075" s="14" t="s">
        <v>4163</v>
      </c>
      <c r="C17075" s="8" t="s">
        <v>1847</v>
      </c>
      <c r="D17075" s="15" t="s">
        <v>16480</v>
      </c>
      <c r="E17075" s="10" t="s">
        <v>7747</v>
      </c>
      <c r="F17075" s="14" t="s">
        <v>84</v>
      </c>
      <c r="G17075" s="16">
        <v>17</v>
      </c>
      <c r="H17075" s="43"/>
      <c r="I17075" s="12" t="str">
        <f t="shared" si="266"/>
        <v/>
      </c>
      <c r="J17075" s="17"/>
      <c r="K17075" s="17"/>
      <c r="L17075" s="17"/>
    </row>
    <row r="17076" spans="1:12" ht="71.25">
      <c r="A17076" s="14" t="s">
        <v>516</v>
      </c>
      <c r="B17076" s="14" t="s">
        <v>4163</v>
      </c>
      <c r="C17076" s="8" t="s">
        <v>1847</v>
      </c>
      <c r="D17076" s="15" t="s">
        <v>16481</v>
      </c>
      <c r="E17076" s="10" t="s">
        <v>7749</v>
      </c>
      <c r="F17076" s="14" t="s">
        <v>84</v>
      </c>
      <c r="G17076" s="16">
        <v>9</v>
      </c>
      <c r="H17076" s="43"/>
      <c r="I17076" s="12" t="str">
        <f t="shared" si="266"/>
        <v/>
      </c>
      <c r="J17076" s="17"/>
      <c r="K17076" s="17"/>
      <c r="L17076" s="17"/>
    </row>
    <row r="17077" spans="1:12" ht="14.25">
      <c r="A17077" s="14" t="s">
        <v>516</v>
      </c>
      <c r="B17077" s="14" t="s">
        <v>4163</v>
      </c>
      <c r="C17077" s="8" t="s">
        <v>1847</v>
      </c>
      <c r="D17077" s="15" t="s">
        <v>16482</v>
      </c>
      <c r="E17077" s="10" t="s">
        <v>16445</v>
      </c>
      <c r="F17077" s="14" t="s">
        <v>84</v>
      </c>
      <c r="G17077" s="16">
        <v>9</v>
      </c>
      <c r="H17077" s="43"/>
      <c r="I17077" s="12" t="str">
        <f t="shared" si="266"/>
        <v/>
      </c>
      <c r="J17077" s="17"/>
      <c r="K17077" s="17"/>
      <c r="L17077" s="17"/>
    </row>
    <row r="17078" spans="1:12" ht="14.25">
      <c r="A17078" s="14" t="s">
        <v>516</v>
      </c>
      <c r="B17078" s="14" t="s">
        <v>4163</v>
      </c>
      <c r="C17078" s="8" t="s">
        <v>1847</v>
      </c>
      <c r="D17078" s="15" t="s">
        <v>16483</v>
      </c>
      <c r="E17078" s="10" t="s">
        <v>16345</v>
      </c>
      <c r="F17078" s="14" t="s">
        <v>84</v>
      </c>
      <c r="G17078" s="16">
        <v>9</v>
      </c>
      <c r="H17078" s="43"/>
      <c r="I17078" s="12" t="str">
        <f t="shared" si="266"/>
        <v/>
      </c>
      <c r="J17078" s="17"/>
      <c r="K17078" s="17"/>
      <c r="L17078" s="17"/>
    </row>
    <row r="17079" spans="1:12" ht="57">
      <c r="A17079" s="14" t="s">
        <v>516</v>
      </c>
      <c r="B17079" s="14" t="s">
        <v>4163</v>
      </c>
      <c r="C17079" s="8" t="s">
        <v>1847</v>
      </c>
      <c r="D17079" s="15" t="s">
        <v>16484</v>
      </c>
      <c r="E17079" s="10" t="s">
        <v>8084</v>
      </c>
      <c r="F17079" s="14" t="s">
        <v>84</v>
      </c>
      <c r="G17079" s="16">
        <v>2</v>
      </c>
      <c r="H17079" s="43"/>
      <c r="I17079" s="12" t="str">
        <f t="shared" si="266"/>
        <v/>
      </c>
      <c r="J17079" s="17"/>
      <c r="K17079" s="17"/>
      <c r="L17079" s="17"/>
    </row>
    <row r="17080" spans="1:12" ht="14.25">
      <c r="A17080" s="14" t="s">
        <v>516</v>
      </c>
      <c r="B17080" s="14" t="s">
        <v>4163</v>
      </c>
      <c r="C17080" s="8" t="s">
        <v>1847</v>
      </c>
      <c r="D17080" s="15" t="s">
        <v>16485</v>
      </c>
      <c r="E17080" s="10" t="s">
        <v>16347</v>
      </c>
      <c r="F17080" s="14"/>
      <c r="G17080" s="16"/>
      <c r="H17080" s="43"/>
      <c r="I17080" s="12" t="str">
        <f t="shared" si="266"/>
        <v/>
      </c>
      <c r="J17080" s="17"/>
      <c r="K17080" s="17"/>
      <c r="L17080" s="17"/>
    </row>
    <row r="17081" spans="1:12" ht="57">
      <c r="A17081" s="14" t="s">
        <v>516</v>
      </c>
      <c r="B17081" s="14" t="s">
        <v>4163</v>
      </c>
      <c r="C17081" s="8" t="s">
        <v>1847</v>
      </c>
      <c r="D17081" s="15" t="s">
        <v>16486</v>
      </c>
      <c r="E17081" s="10" t="s">
        <v>1861</v>
      </c>
      <c r="F17081" s="14" t="s">
        <v>84</v>
      </c>
      <c r="G17081" s="16">
        <v>10</v>
      </c>
      <c r="H17081" s="43"/>
      <c r="I17081" s="12" t="str">
        <f t="shared" si="266"/>
        <v/>
      </c>
      <c r="J17081" s="17"/>
      <c r="K17081" s="17"/>
      <c r="L17081" s="17"/>
    </row>
    <row r="17082" spans="1:12" ht="14.25">
      <c r="A17082" s="14" t="s">
        <v>516</v>
      </c>
      <c r="B17082" s="14" t="s">
        <v>4352</v>
      </c>
      <c r="C17082" s="8" t="s">
        <v>1847</v>
      </c>
      <c r="D17082" s="15" t="s">
        <v>16487</v>
      </c>
      <c r="E17082" s="10" t="s">
        <v>16399</v>
      </c>
      <c r="F17082" s="14"/>
      <c r="G17082" s="16"/>
      <c r="H17082" s="43"/>
      <c r="I17082" s="12" t="str">
        <f t="shared" si="266"/>
        <v/>
      </c>
      <c r="J17082" s="17"/>
      <c r="K17082" s="17"/>
      <c r="L17082" s="17"/>
    </row>
    <row r="17083" spans="1:12" ht="71.25">
      <c r="A17083" s="14" t="s">
        <v>516</v>
      </c>
      <c r="B17083" s="14" t="s">
        <v>4352</v>
      </c>
      <c r="C17083" s="8" t="s">
        <v>1847</v>
      </c>
      <c r="D17083" s="15" t="s">
        <v>16488</v>
      </c>
      <c r="E17083" s="10" t="s">
        <v>16489</v>
      </c>
      <c r="F17083" s="14" t="s">
        <v>84</v>
      </c>
      <c r="G17083" s="16">
        <v>5</v>
      </c>
      <c r="H17083" s="43"/>
      <c r="I17083" s="12" t="str">
        <f t="shared" si="266"/>
        <v/>
      </c>
      <c r="J17083" s="17"/>
      <c r="K17083" s="17"/>
      <c r="L17083" s="17"/>
    </row>
    <row r="17084" spans="1:12" ht="71.25">
      <c r="A17084" s="14" t="s">
        <v>516</v>
      </c>
      <c r="B17084" s="14" t="s">
        <v>4352</v>
      </c>
      <c r="C17084" s="8" t="s">
        <v>1847</v>
      </c>
      <c r="D17084" s="15" t="s">
        <v>16490</v>
      </c>
      <c r="E17084" s="10" t="s">
        <v>16491</v>
      </c>
      <c r="F17084" s="14" t="s">
        <v>84</v>
      </c>
      <c r="G17084" s="16">
        <v>5</v>
      </c>
      <c r="H17084" s="43"/>
      <c r="I17084" s="12" t="str">
        <f t="shared" si="266"/>
        <v/>
      </c>
      <c r="J17084" s="17"/>
      <c r="K17084" s="17"/>
      <c r="L17084" s="17"/>
    </row>
    <row r="17085" spans="1:12" ht="57">
      <c r="A17085" s="14" t="s">
        <v>516</v>
      </c>
      <c r="B17085" s="14" t="s">
        <v>4352</v>
      </c>
      <c r="C17085" s="8" t="s">
        <v>1847</v>
      </c>
      <c r="D17085" s="15" t="s">
        <v>16492</v>
      </c>
      <c r="E17085" s="10" t="s">
        <v>7394</v>
      </c>
      <c r="F17085" s="14" t="s">
        <v>84</v>
      </c>
      <c r="G17085" s="16">
        <v>5</v>
      </c>
      <c r="H17085" s="43"/>
      <c r="I17085" s="12" t="str">
        <f t="shared" si="266"/>
        <v/>
      </c>
      <c r="J17085" s="17"/>
      <c r="K17085" s="17"/>
      <c r="L17085" s="17"/>
    </row>
    <row r="17086" spans="1:12" ht="57">
      <c r="A17086" s="14" t="s">
        <v>516</v>
      </c>
      <c r="B17086" s="14" t="s">
        <v>4352</v>
      </c>
      <c r="C17086" s="8" t="s">
        <v>1847</v>
      </c>
      <c r="D17086" s="15" t="s">
        <v>16493</v>
      </c>
      <c r="E17086" s="10" t="s">
        <v>7396</v>
      </c>
      <c r="F17086" s="14" t="s">
        <v>84</v>
      </c>
      <c r="G17086" s="16">
        <v>6</v>
      </c>
      <c r="H17086" s="43"/>
      <c r="I17086" s="12" t="str">
        <f t="shared" si="266"/>
        <v/>
      </c>
      <c r="J17086" s="17"/>
      <c r="K17086" s="17"/>
      <c r="L17086" s="17"/>
    </row>
    <row r="17087" spans="1:12" ht="14.25">
      <c r="A17087" s="14" t="s">
        <v>516</v>
      </c>
      <c r="B17087" s="14" t="s">
        <v>4352</v>
      </c>
      <c r="C17087" s="8" t="s">
        <v>1847</v>
      </c>
      <c r="D17087" s="15" t="s">
        <v>16494</v>
      </c>
      <c r="E17087" s="10" t="s">
        <v>16495</v>
      </c>
      <c r="F17087" s="14" t="s">
        <v>84</v>
      </c>
      <c r="G17087" s="16">
        <v>21</v>
      </c>
      <c r="H17087" s="43"/>
      <c r="I17087" s="12" t="str">
        <f t="shared" si="266"/>
        <v/>
      </c>
      <c r="J17087" s="17"/>
      <c r="K17087" s="17"/>
      <c r="L17087" s="17"/>
    </row>
    <row r="17088" spans="1:12" ht="14.25">
      <c r="A17088" s="14" t="s">
        <v>516</v>
      </c>
      <c r="B17088" s="14" t="s">
        <v>4352</v>
      </c>
      <c r="C17088" s="8" t="s">
        <v>1847</v>
      </c>
      <c r="D17088" s="15" t="s">
        <v>16496</v>
      </c>
      <c r="E17088" s="10" t="s">
        <v>16497</v>
      </c>
      <c r="F17088" s="14" t="s">
        <v>84</v>
      </c>
      <c r="G17088" s="16">
        <v>2</v>
      </c>
      <c r="H17088" s="43"/>
      <c r="I17088" s="12" t="str">
        <f t="shared" si="266"/>
        <v/>
      </c>
      <c r="J17088" s="17"/>
      <c r="K17088" s="17"/>
      <c r="L17088" s="17"/>
    </row>
    <row r="17089" spans="1:12" ht="14.25">
      <c r="A17089" s="14" t="s">
        <v>516</v>
      </c>
      <c r="B17089" s="14" t="s">
        <v>4352</v>
      </c>
      <c r="C17089" s="8" t="s">
        <v>1847</v>
      </c>
      <c r="D17089" s="15" t="s">
        <v>16498</v>
      </c>
      <c r="E17089" s="10" t="s">
        <v>16499</v>
      </c>
      <c r="F17089" s="14" t="s">
        <v>84</v>
      </c>
      <c r="G17089" s="16">
        <v>3</v>
      </c>
      <c r="H17089" s="43"/>
      <c r="I17089" s="12" t="str">
        <f t="shared" si="266"/>
        <v/>
      </c>
      <c r="J17089" s="17"/>
      <c r="K17089" s="17"/>
      <c r="L17089" s="17"/>
    </row>
    <row r="17090" spans="1:12" ht="14.25">
      <c r="A17090" s="14" t="s">
        <v>516</v>
      </c>
      <c r="B17090" s="14" t="s">
        <v>4352</v>
      </c>
      <c r="C17090" s="8" t="s">
        <v>1847</v>
      </c>
      <c r="D17090" s="15" t="s">
        <v>16500</v>
      </c>
      <c r="E17090" s="10" t="s">
        <v>16501</v>
      </c>
      <c r="F17090" s="14" t="s">
        <v>84</v>
      </c>
      <c r="G17090" s="16">
        <v>2</v>
      </c>
      <c r="H17090" s="43"/>
      <c r="I17090" s="12" t="str">
        <f t="shared" si="266"/>
        <v/>
      </c>
      <c r="J17090" s="17"/>
      <c r="K17090" s="17"/>
      <c r="L17090" s="17"/>
    </row>
    <row r="17091" spans="1:12" ht="14.25">
      <c r="A17091" s="14" t="s">
        <v>516</v>
      </c>
      <c r="B17091" s="14" t="s">
        <v>4352</v>
      </c>
      <c r="C17091" s="8" t="s">
        <v>1847</v>
      </c>
      <c r="D17091" s="15" t="s">
        <v>16502</v>
      </c>
      <c r="E17091" s="10" t="s">
        <v>16503</v>
      </c>
      <c r="F17091" s="14" t="s">
        <v>84</v>
      </c>
      <c r="G17091" s="16">
        <v>4</v>
      </c>
      <c r="H17091" s="43"/>
      <c r="I17091" s="12" t="str">
        <f t="shared" si="266"/>
        <v/>
      </c>
      <c r="J17091" s="17"/>
      <c r="K17091" s="17"/>
      <c r="L17091" s="17"/>
    </row>
    <row r="17092" spans="1:12" ht="57">
      <c r="A17092" s="14" t="s">
        <v>516</v>
      </c>
      <c r="B17092" s="14" t="s">
        <v>4352</v>
      </c>
      <c r="C17092" s="8" t="s">
        <v>1847</v>
      </c>
      <c r="D17092" s="15" t="s">
        <v>16504</v>
      </c>
      <c r="E17092" s="10" t="s">
        <v>16505</v>
      </c>
      <c r="F17092" s="14" t="s">
        <v>84</v>
      </c>
      <c r="G17092" s="16">
        <v>23</v>
      </c>
      <c r="H17092" s="43"/>
      <c r="I17092" s="12" t="str">
        <f t="shared" ref="I17092:I17137" si="267">IF(AND(G17092&lt;&gt;"",H17092&lt;&gt;""),G17092*H17092,"")</f>
        <v/>
      </c>
      <c r="J17092" s="17"/>
      <c r="K17092" s="17"/>
      <c r="L17092" s="17"/>
    </row>
    <row r="17093" spans="1:12" ht="14.25">
      <c r="A17093" s="14" t="s">
        <v>516</v>
      </c>
      <c r="B17093" s="14" t="s">
        <v>4352</v>
      </c>
      <c r="C17093" s="8" t="s">
        <v>1847</v>
      </c>
      <c r="D17093" s="15" t="s">
        <v>16506</v>
      </c>
      <c r="E17093" s="10" t="s">
        <v>16507</v>
      </c>
      <c r="F17093" s="14" t="s">
        <v>84</v>
      </c>
      <c r="G17093" s="16">
        <v>18</v>
      </c>
      <c r="H17093" s="43"/>
      <c r="I17093" s="12" t="str">
        <f t="shared" si="267"/>
        <v/>
      </c>
      <c r="J17093" s="17"/>
      <c r="K17093" s="17"/>
      <c r="L17093" s="17"/>
    </row>
    <row r="17094" spans="1:12" ht="14.25">
      <c r="A17094" s="14" t="s">
        <v>516</v>
      </c>
      <c r="B17094" s="14" t="s">
        <v>4352</v>
      </c>
      <c r="C17094" s="8" t="s">
        <v>1847</v>
      </c>
      <c r="D17094" s="15" t="s">
        <v>16508</v>
      </c>
      <c r="E17094" s="10" t="s">
        <v>16509</v>
      </c>
      <c r="F17094" s="14" t="s">
        <v>84</v>
      </c>
      <c r="G17094" s="16">
        <v>1</v>
      </c>
      <c r="H17094" s="43"/>
      <c r="I17094" s="12" t="str">
        <f t="shared" si="267"/>
        <v/>
      </c>
      <c r="J17094" s="17"/>
      <c r="K17094" s="17"/>
      <c r="L17094" s="17"/>
    </row>
    <row r="17095" spans="1:12" ht="14.25">
      <c r="A17095" s="14" t="s">
        <v>516</v>
      </c>
      <c r="B17095" s="14" t="s">
        <v>4352</v>
      </c>
      <c r="C17095" s="8" t="s">
        <v>1847</v>
      </c>
      <c r="D17095" s="15" t="s">
        <v>16510</v>
      </c>
      <c r="E17095" s="10" t="s">
        <v>16511</v>
      </c>
      <c r="F17095" s="14" t="s">
        <v>84</v>
      </c>
      <c r="G17095" s="16">
        <v>2</v>
      </c>
      <c r="H17095" s="43"/>
      <c r="I17095" s="12" t="str">
        <f t="shared" si="267"/>
        <v/>
      </c>
      <c r="J17095" s="17"/>
      <c r="K17095" s="17"/>
      <c r="L17095" s="17"/>
    </row>
    <row r="17096" spans="1:12" ht="14.25">
      <c r="A17096" s="14" t="s">
        <v>516</v>
      </c>
      <c r="B17096" s="14" t="s">
        <v>4352</v>
      </c>
      <c r="C17096" s="8" t="s">
        <v>1847</v>
      </c>
      <c r="D17096" s="15" t="s">
        <v>16512</v>
      </c>
      <c r="E17096" s="10" t="s">
        <v>16513</v>
      </c>
      <c r="F17096" s="14" t="s">
        <v>84</v>
      </c>
      <c r="G17096" s="16">
        <v>4</v>
      </c>
      <c r="H17096" s="43"/>
      <c r="I17096" s="12" t="str">
        <f t="shared" si="267"/>
        <v/>
      </c>
      <c r="J17096" s="17"/>
      <c r="K17096" s="17"/>
      <c r="L17096" s="17"/>
    </row>
    <row r="17097" spans="1:12" ht="14.25">
      <c r="A17097" s="14" t="s">
        <v>516</v>
      </c>
      <c r="B17097" s="14" t="s">
        <v>4352</v>
      </c>
      <c r="C17097" s="8" t="s">
        <v>1847</v>
      </c>
      <c r="D17097" s="15" t="s">
        <v>16514</v>
      </c>
      <c r="E17097" s="10" t="s">
        <v>16515</v>
      </c>
      <c r="F17097" s="14" t="s">
        <v>84</v>
      </c>
      <c r="G17097" s="16">
        <v>12</v>
      </c>
      <c r="H17097" s="43"/>
      <c r="I17097" s="12" t="str">
        <f t="shared" si="267"/>
        <v/>
      </c>
      <c r="J17097" s="17"/>
      <c r="K17097" s="17"/>
      <c r="L17097" s="17"/>
    </row>
    <row r="17098" spans="1:12" ht="57">
      <c r="A17098" s="14" t="s">
        <v>516</v>
      </c>
      <c r="B17098" s="14" t="s">
        <v>4352</v>
      </c>
      <c r="C17098" s="8" t="s">
        <v>1847</v>
      </c>
      <c r="D17098" s="15" t="s">
        <v>16516</v>
      </c>
      <c r="E17098" s="10" t="s">
        <v>16517</v>
      </c>
      <c r="F17098" s="14" t="s">
        <v>84</v>
      </c>
      <c r="G17098" s="16">
        <v>17</v>
      </c>
      <c r="H17098" s="43"/>
      <c r="I17098" s="12" t="str">
        <f t="shared" si="267"/>
        <v/>
      </c>
      <c r="J17098" s="17"/>
      <c r="K17098" s="17"/>
      <c r="L17098" s="17"/>
    </row>
    <row r="17099" spans="1:12" ht="42.75">
      <c r="A17099" s="14" t="s">
        <v>516</v>
      </c>
      <c r="B17099" s="14" t="s">
        <v>4352</v>
      </c>
      <c r="C17099" s="8" t="s">
        <v>1847</v>
      </c>
      <c r="D17099" s="15" t="s">
        <v>16518</v>
      </c>
      <c r="E17099" s="10" t="s">
        <v>16519</v>
      </c>
      <c r="F17099" s="14" t="s">
        <v>84</v>
      </c>
      <c r="G17099" s="16">
        <v>3</v>
      </c>
      <c r="H17099" s="43"/>
      <c r="I17099" s="12" t="str">
        <f t="shared" si="267"/>
        <v/>
      </c>
      <c r="J17099" s="17"/>
      <c r="K17099" s="17"/>
      <c r="L17099" s="17"/>
    </row>
    <row r="17100" spans="1:12" ht="42.75">
      <c r="A17100" s="14" t="s">
        <v>516</v>
      </c>
      <c r="B17100" s="14" t="s">
        <v>4352</v>
      </c>
      <c r="C17100" s="8" t="s">
        <v>1847</v>
      </c>
      <c r="D17100" s="15" t="s">
        <v>16520</v>
      </c>
      <c r="E17100" s="10" t="s">
        <v>16521</v>
      </c>
      <c r="F17100" s="14" t="s">
        <v>84</v>
      </c>
      <c r="G17100" s="16">
        <v>3</v>
      </c>
      <c r="H17100" s="43"/>
      <c r="I17100" s="12" t="str">
        <f t="shared" si="267"/>
        <v/>
      </c>
      <c r="J17100" s="17"/>
      <c r="K17100" s="17"/>
      <c r="L17100" s="17"/>
    </row>
    <row r="17101" spans="1:12" ht="42.75">
      <c r="A17101" s="14" t="s">
        <v>516</v>
      </c>
      <c r="B17101" s="14" t="s">
        <v>4352</v>
      </c>
      <c r="C17101" s="8" t="s">
        <v>1847</v>
      </c>
      <c r="D17101" s="15" t="s">
        <v>16522</v>
      </c>
      <c r="E17101" s="10" t="s">
        <v>16523</v>
      </c>
      <c r="F17101" s="14" t="s">
        <v>84</v>
      </c>
      <c r="G17101" s="16">
        <v>2</v>
      </c>
      <c r="H17101" s="43"/>
      <c r="I17101" s="12" t="str">
        <f t="shared" si="267"/>
        <v/>
      </c>
      <c r="J17101" s="17"/>
      <c r="K17101" s="17"/>
      <c r="L17101" s="17"/>
    </row>
    <row r="17102" spans="1:12" ht="14.25">
      <c r="A17102" s="14" t="s">
        <v>516</v>
      </c>
      <c r="B17102" s="14" t="s">
        <v>4352</v>
      </c>
      <c r="C17102" s="8" t="s">
        <v>1847</v>
      </c>
      <c r="D17102" s="15" t="s">
        <v>16524</v>
      </c>
      <c r="E17102" s="10" t="s">
        <v>16525</v>
      </c>
      <c r="F17102" s="14" t="s">
        <v>84</v>
      </c>
      <c r="G17102" s="16">
        <v>8</v>
      </c>
      <c r="H17102" s="43"/>
      <c r="I17102" s="12" t="str">
        <f t="shared" si="267"/>
        <v/>
      </c>
      <c r="J17102" s="17"/>
      <c r="K17102" s="17"/>
      <c r="L17102" s="17"/>
    </row>
    <row r="17103" spans="1:12" ht="57">
      <c r="A17103" s="14" t="s">
        <v>516</v>
      </c>
      <c r="B17103" s="14" t="s">
        <v>4352</v>
      </c>
      <c r="C17103" s="8" t="s">
        <v>1847</v>
      </c>
      <c r="D17103" s="15" t="s">
        <v>16526</v>
      </c>
      <c r="E17103" s="10" t="s">
        <v>16527</v>
      </c>
      <c r="F17103" s="14" t="s">
        <v>84</v>
      </c>
      <c r="G17103" s="16">
        <v>1</v>
      </c>
      <c r="H17103" s="43"/>
      <c r="I17103" s="12" t="str">
        <f t="shared" si="267"/>
        <v/>
      </c>
      <c r="J17103" s="17"/>
      <c r="K17103" s="17"/>
      <c r="L17103" s="17"/>
    </row>
    <row r="17104" spans="1:12" ht="14.25">
      <c r="A17104" s="14" t="s">
        <v>516</v>
      </c>
      <c r="B17104" s="14" t="s">
        <v>4352</v>
      </c>
      <c r="C17104" s="8" t="s">
        <v>1847</v>
      </c>
      <c r="D17104" s="15" t="s">
        <v>16528</v>
      </c>
      <c r="E17104" s="10" t="s">
        <v>16441</v>
      </c>
      <c r="F17104" s="14"/>
      <c r="G17104" s="16"/>
      <c r="H17104" s="43"/>
      <c r="I17104" s="12" t="str">
        <f t="shared" si="267"/>
        <v/>
      </c>
      <c r="J17104" s="17"/>
      <c r="K17104" s="17"/>
      <c r="L17104" s="17"/>
    </row>
    <row r="17105" spans="1:12" ht="14.25">
      <c r="A17105" s="14" t="s">
        <v>516</v>
      </c>
      <c r="B17105" s="14" t="s">
        <v>4352</v>
      </c>
      <c r="C17105" s="8" t="s">
        <v>1847</v>
      </c>
      <c r="D17105" s="15" t="s">
        <v>16529</v>
      </c>
      <c r="E17105" s="10" t="s">
        <v>16530</v>
      </c>
      <c r="F17105" s="14" t="s">
        <v>84</v>
      </c>
      <c r="G17105" s="19">
        <v>1</v>
      </c>
      <c r="H17105" s="43"/>
      <c r="I17105" s="12" t="str">
        <f t="shared" si="267"/>
        <v/>
      </c>
      <c r="J17105" s="17"/>
      <c r="K17105" s="17"/>
      <c r="L17105" s="17"/>
    </row>
    <row r="17106" spans="1:12" ht="14.25">
      <c r="A17106" s="14" t="s">
        <v>516</v>
      </c>
      <c r="B17106" s="14" t="s">
        <v>4352</v>
      </c>
      <c r="C17106" s="8" t="s">
        <v>1847</v>
      </c>
      <c r="D17106" s="15" t="s">
        <v>16531</v>
      </c>
      <c r="E17106" s="10" t="s">
        <v>16532</v>
      </c>
      <c r="F17106" s="14" t="s">
        <v>84</v>
      </c>
      <c r="G17106" s="16">
        <v>70</v>
      </c>
      <c r="H17106" s="43"/>
      <c r="I17106" s="12" t="str">
        <f t="shared" si="267"/>
        <v/>
      </c>
      <c r="J17106" s="17"/>
      <c r="K17106" s="17"/>
      <c r="L17106" s="17"/>
    </row>
    <row r="17107" spans="1:12" ht="14.25">
      <c r="A17107" s="14" t="s">
        <v>516</v>
      </c>
      <c r="B17107" s="14" t="s">
        <v>4352</v>
      </c>
      <c r="C17107" s="8" t="s">
        <v>1847</v>
      </c>
      <c r="D17107" s="15" t="s">
        <v>16533</v>
      </c>
      <c r="E17107" s="10" t="s">
        <v>16534</v>
      </c>
      <c r="F17107" s="14" t="s">
        <v>84</v>
      </c>
      <c r="G17107" s="16">
        <v>60</v>
      </c>
      <c r="H17107" s="43"/>
      <c r="I17107" s="12" t="str">
        <f t="shared" si="267"/>
        <v/>
      </c>
      <c r="J17107" s="17"/>
      <c r="K17107" s="17"/>
      <c r="L17107" s="17"/>
    </row>
    <row r="17108" spans="1:12" ht="14.25">
      <c r="A17108" s="14" t="s">
        <v>516</v>
      </c>
      <c r="B17108" s="14" t="s">
        <v>4352</v>
      </c>
      <c r="C17108" s="8" t="s">
        <v>1847</v>
      </c>
      <c r="D17108" s="15" t="s">
        <v>16535</v>
      </c>
      <c r="E17108" s="10" t="s">
        <v>16536</v>
      </c>
      <c r="F17108" s="14" t="s">
        <v>84</v>
      </c>
      <c r="G17108" s="16">
        <v>60</v>
      </c>
      <c r="H17108" s="43"/>
      <c r="I17108" s="12" t="str">
        <f t="shared" si="267"/>
        <v/>
      </c>
      <c r="J17108" s="17"/>
      <c r="K17108" s="17"/>
      <c r="L17108" s="17"/>
    </row>
    <row r="17109" spans="1:12" ht="14.25">
      <c r="A17109" s="14" t="s">
        <v>516</v>
      </c>
      <c r="B17109" s="14" t="s">
        <v>4352</v>
      </c>
      <c r="C17109" s="8" t="s">
        <v>1847</v>
      </c>
      <c r="D17109" s="15" t="s">
        <v>16537</v>
      </c>
      <c r="E17109" s="10" t="s">
        <v>16538</v>
      </c>
      <c r="F17109" s="14" t="s">
        <v>84</v>
      </c>
      <c r="G17109" s="16">
        <v>9</v>
      </c>
      <c r="H17109" s="43"/>
      <c r="I17109" s="12" t="str">
        <f t="shared" si="267"/>
        <v/>
      </c>
      <c r="J17109" s="17"/>
      <c r="K17109" s="17"/>
      <c r="L17109" s="17"/>
    </row>
    <row r="17110" spans="1:12" ht="14.25">
      <c r="A17110" s="14" t="s">
        <v>516</v>
      </c>
      <c r="B17110" s="14" t="s">
        <v>4352</v>
      </c>
      <c r="C17110" s="8" t="s">
        <v>1847</v>
      </c>
      <c r="D17110" s="15" t="s">
        <v>16539</v>
      </c>
      <c r="E17110" s="10" t="s">
        <v>16540</v>
      </c>
      <c r="F17110" s="14" t="s">
        <v>84</v>
      </c>
      <c r="G17110" s="16">
        <v>18</v>
      </c>
      <c r="H17110" s="43"/>
      <c r="I17110" s="12" t="str">
        <f t="shared" si="267"/>
        <v/>
      </c>
      <c r="J17110" s="17"/>
      <c r="K17110" s="17"/>
      <c r="L17110" s="17"/>
    </row>
    <row r="17111" spans="1:12" ht="57">
      <c r="A17111" s="14" t="s">
        <v>516</v>
      </c>
      <c r="B17111" s="14" t="s">
        <v>4352</v>
      </c>
      <c r="C17111" s="8" t="s">
        <v>1847</v>
      </c>
      <c r="D17111" s="15" t="s">
        <v>16541</v>
      </c>
      <c r="E17111" s="10" t="s">
        <v>8312</v>
      </c>
      <c r="F17111" s="14" t="s">
        <v>84</v>
      </c>
      <c r="G17111" s="16">
        <v>2</v>
      </c>
      <c r="H17111" s="43"/>
      <c r="I17111" s="12" t="str">
        <f t="shared" si="267"/>
        <v/>
      </c>
      <c r="J17111" s="17"/>
      <c r="K17111" s="17"/>
      <c r="L17111" s="17"/>
    </row>
    <row r="17112" spans="1:12" ht="57">
      <c r="A17112" s="14" t="s">
        <v>516</v>
      </c>
      <c r="B17112" s="14" t="s">
        <v>4352</v>
      </c>
      <c r="C17112" s="8" t="s">
        <v>1847</v>
      </c>
      <c r="D17112" s="15" t="s">
        <v>16542</v>
      </c>
      <c r="E17112" s="10" t="s">
        <v>16543</v>
      </c>
      <c r="F17112" s="14" t="s">
        <v>84</v>
      </c>
      <c r="G17112" s="16">
        <v>11</v>
      </c>
      <c r="H17112" s="43"/>
      <c r="I17112" s="12" t="str">
        <f t="shared" si="267"/>
        <v/>
      </c>
      <c r="J17112" s="17"/>
      <c r="K17112" s="17"/>
      <c r="L17112" s="17"/>
    </row>
    <row r="17113" spans="1:12" ht="14.25">
      <c r="A17113" s="14" t="s">
        <v>516</v>
      </c>
      <c r="B17113" s="14" t="s">
        <v>4352</v>
      </c>
      <c r="C17113" s="8" t="s">
        <v>1847</v>
      </c>
      <c r="D17113" s="15" t="s">
        <v>16544</v>
      </c>
      <c r="E17113" s="10" t="s">
        <v>16545</v>
      </c>
      <c r="F17113" s="14" t="s">
        <v>84</v>
      </c>
      <c r="G17113" s="16">
        <v>4</v>
      </c>
      <c r="H17113" s="43"/>
      <c r="I17113" s="12" t="str">
        <f t="shared" si="267"/>
        <v/>
      </c>
      <c r="J17113" s="17"/>
      <c r="K17113" s="17"/>
      <c r="L17113" s="17"/>
    </row>
    <row r="17114" spans="1:12" ht="57">
      <c r="A17114" s="14" t="s">
        <v>516</v>
      </c>
      <c r="B17114" s="14" t="s">
        <v>4352</v>
      </c>
      <c r="C17114" s="8" t="s">
        <v>1847</v>
      </c>
      <c r="D17114" s="15" t="s">
        <v>16546</v>
      </c>
      <c r="E17114" s="10" t="s">
        <v>16547</v>
      </c>
      <c r="F17114" s="14" t="s">
        <v>84</v>
      </c>
      <c r="G17114" s="16">
        <v>3</v>
      </c>
      <c r="H17114" s="43"/>
      <c r="I17114" s="12" t="str">
        <f t="shared" si="267"/>
        <v/>
      </c>
      <c r="J17114" s="17"/>
      <c r="K17114" s="17"/>
      <c r="L17114" s="17"/>
    </row>
    <row r="17115" spans="1:12" ht="14.25">
      <c r="A17115" s="14" t="s">
        <v>516</v>
      </c>
      <c r="B17115" s="14" t="s">
        <v>4352</v>
      </c>
      <c r="C17115" s="8" t="s">
        <v>1847</v>
      </c>
      <c r="D17115" s="15" t="s">
        <v>16548</v>
      </c>
      <c r="E17115" s="10" t="s">
        <v>16549</v>
      </c>
      <c r="F17115" s="14" t="s">
        <v>84</v>
      </c>
      <c r="G17115" s="16">
        <v>2</v>
      </c>
      <c r="H17115" s="43"/>
      <c r="I17115" s="12" t="str">
        <f t="shared" si="267"/>
        <v/>
      </c>
      <c r="J17115" s="17"/>
      <c r="K17115" s="17"/>
      <c r="L17115" s="17"/>
    </row>
    <row r="17116" spans="1:12" ht="14.25">
      <c r="A17116" s="14" t="s">
        <v>516</v>
      </c>
      <c r="B17116" s="14" t="s">
        <v>2417</v>
      </c>
      <c r="C17116" s="8" t="s">
        <v>1847</v>
      </c>
      <c r="D17116" s="15" t="s">
        <v>16550</v>
      </c>
      <c r="E17116" s="10" t="s">
        <v>16551</v>
      </c>
      <c r="F17116" s="14"/>
      <c r="G17116" s="16"/>
      <c r="H17116" s="43"/>
      <c r="I17116" s="12" t="str">
        <f t="shared" si="267"/>
        <v/>
      </c>
      <c r="J17116" s="17"/>
      <c r="K17116" s="17"/>
      <c r="L17116" s="17"/>
    </row>
    <row r="17117" spans="1:12" ht="71.25">
      <c r="A17117" s="14" t="s">
        <v>516</v>
      </c>
      <c r="B17117" s="14" t="s">
        <v>2417</v>
      </c>
      <c r="C17117" s="8" t="s">
        <v>1847</v>
      </c>
      <c r="D17117" s="15" t="s">
        <v>16552</v>
      </c>
      <c r="E17117" s="10" t="s">
        <v>8919</v>
      </c>
      <c r="F17117" s="14" t="s">
        <v>84</v>
      </c>
      <c r="G17117" s="16">
        <v>124</v>
      </c>
      <c r="H17117" s="43"/>
      <c r="I17117" s="12" t="str">
        <f t="shared" si="267"/>
        <v/>
      </c>
      <c r="J17117" s="17"/>
      <c r="K17117" s="17"/>
      <c r="L17117" s="17"/>
    </row>
    <row r="17118" spans="1:12" ht="14.25">
      <c r="A17118" s="14" t="s">
        <v>516</v>
      </c>
      <c r="B17118" s="14" t="s">
        <v>2417</v>
      </c>
      <c r="C17118" s="8" t="s">
        <v>1847</v>
      </c>
      <c r="D17118" s="15" t="s">
        <v>16553</v>
      </c>
      <c r="E17118" s="10" t="s">
        <v>16554</v>
      </c>
      <c r="F17118" s="14" t="s">
        <v>84</v>
      </c>
      <c r="G17118" s="16">
        <v>124</v>
      </c>
      <c r="H17118" s="43"/>
      <c r="I17118" s="12" t="str">
        <f t="shared" si="267"/>
        <v/>
      </c>
      <c r="J17118" s="17"/>
      <c r="K17118" s="17"/>
      <c r="L17118" s="17"/>
    </row>
    <row r="17119" spans="1:12" ht="71.25">
      <c r="A17119" s="14" t="s">
        <v>516</v>
      </c>
      <c r="B17119" s="14" t="s">
        <v>2417</v>
      </c>
      <c r="C17119" s="8" t="s">
        <v>1847</v>
      </c>
      <c r="D17119" s="15" t="s">
        <v>16555</v>
      </c>
      <c r="E17119" s="10" t="s">
        <v>8504</v>
      </c>
      <c r="F17119" s="14" t="s">
        <v>84</v>
      </c>
      <c r="G17119" s="16">
        <v>8</v>
      </c>
      <c r="H17119" s="43"/>
      <c r="I17119" s="12" t="str">
        <f t="shared" si="267"/>
        <v/>
      </c>
      <c r="J17119" s="17"/>
      <c r="K17119" s="17"/>
      <c r="L17119" s="17"/>
    </row>
    <row r="17120" spans="1:12" ht="42.75">
      <c r="A17120" s="14" t="s">
        <v>516</v>
      </c>
      <c r="B17120" s="14" t="s">
        <v>2417</v>
      </c>
      <c r="C17120" s="8" t="s">
        <v>1847</v>
      </c>
      <c r="D17120" s="15" t="s">
        <v>16556</v>
      </c>
      <c r="E17120" s="10" t="s">
        <v>8506</v>
      </c>
      <c r="F17120" s="14" t="s">
        <v>84</v>
      </c>
      <c r="G17120" s="16">
        <v>8</v>
      </c>
      <c r="H17120" s="43"/>
      <c r="I17120" s="12" t="str">
        <f t="shared" si="267"/>
        <v/>
      </c>
      <c r="J17120" s="17"/>
      <c r="K17120" s="17"/>
      <c r="L17120" s="17"/>
    </row>
    <row r="17121" spans="1:12" ht="57">
      <c r="A17121" s="14" t="s">
        <v>516</v>
      </c>
      <c r="B17121" s="14" t="s">
        <v>2417</v>
      </c>
      <c r="C17121" s="8" t="s">
        <v>1847</v>
      </c>
      <c r="D17121" s="15" t="s">
        <v>16557</v>
      </c>
      <c r="E17121" s="10" t="s">
        <v>16558</v>
      </c>
      <c r="F17121" s="14" t="s">
        <v>84</v>
      </c>
      <c r="G17121" s="16">
        <v>10</v>
      </c>
      <c r="H17121" s="43"/>
      <c r="I17121" s="12" t="str">
        <f t="shared" si="267"/>
        <v/>
      </c>
      <c r="J17121" s="17"/>
      <c r="K17121" s="17"/>
      <c r="L17121" s="17"/>
    </row>
    <row r="17122" spans="1:12" ht="14.25">
      <c r="A17122" s="14" t="s">
        <v>516</v>
      </c>
      <c r="B17122" s="14" t="s">
        <v>2417</v>
      </c>
      <c r="C17122" s="8" t="s">
        <v>1847</v>
      </c>
      <c r="D17122" s="15" t="s">
        <v>16559</v>
      </c>
      <c r="E17122" s="10" t="s">
        <v>16560</v>
      </c>
      <c r="F17122" s="14" t="s">
        <v>84</v>
      </c>
      <c r="G17122" s="16">
        <v>10</v>
      </c>
      <c r="H17122" s="43"/>
      <c r="I17122" s="12" t="str">
        <f t="shared" si="267"/>
        <v/>
      </c>
      <c r="J17122" s="17"/>
      <c r="K17122" s="17"/>
      <c r="L17122" s="17"/>
    </row>
    <row r="17123" spans="1:12" ht="14.25">
      <c r="A17123" s="14" t="s">
        <v>516</v>
      </c>
      <c r="B17123" s="14" t="s">
        <v>2417</v>
      </c>
      <c r="C17123" s="8" t="s">
        <v>1847</v>
      </c>
      <c r="D17123" s="15" t="s">
        <v>16561</v>
      </c>
      <c r="E17123" s="10" t="s">
        <v>16399</v>
      </c>
      <c r="F17123" s="14"/>
      <c r="G17123" s="16"/>
      <c r="H17123" s="43"/>
      <c r="I17123" s="12" t="str">
        <f t="shared" si="267"/>
        <v/>
      </c>
      <c r="J17123" s="17"/>
      <c r="K17123" s="17"/>
      <c r="L17123" s="17"/>
    </row>
    <row r="17124" spans="1:12" ht="57">
      <c r="A17124" s="14" t="s">
        <v>516</v>
      </c>
      <c r="B17124" s="14" t="s">
        <v>2417</v>
      </c>
      <c r="C17124" s="8" t="s">
        <v>1847</v>
      </c>
      <c r="D17124" s="15" t="s">
        <v>16562</v>
      </c>
      <c r="E17124" s="10" t="s">
        <v>16563</v>
      </c>
      <c r="F17124" s="14" t="s">
        <v>84</v>
      </c>
      <c r="G17124" s="16">
        <v>6</v>
      </c>
      <c r="H17124" s="43"/>
      <c r="I17124" s="12" t="str">
        <f t="shared" si="267"/>
        <v/>
      </c>
      <c r="J17124" s="17"/>
      <c r="K17124" s="17"/>
      <c r="L17124" s="17"/>
    </row>
    <row r="17125" spans="1:12" ht="14.25">
      <c r="A17125" s="14" t="s">
        <v>516</v>
      </c>
      <c r="B17125" s="14" t="s">
        <v>2417</v>
      </c>
      <c r="C17125" s="8" t="s">
        <v>1847</v>
      </c>
      <c r="D17125" s="15" t="s">
        <v>16564</v>
      </c>
      <c r="E17125" s="10" t="s">
        <v>16565</v>
      </c>
      <c r="F17125" s="14" t="s">
        <v>84</v>
      </c>
      <c r="G17125" s="16">
        <v>6</v>
      </c>
      <c r="H17125" s="43"/>
      <c r="I17125" s="12" t="str">
        <f t="shared" si="267"/>
        <v/>
      </c>
      <c r="J17125" s="17"/>
      <c r="K17125" s="17"/>
      <c r="L17125" s="17"/>
    </row>
    <row r="17126" spans="1:12" ht="57">
      <c r="A17126" s="14" t="s">
        <v>516</v>
      </c>
      <c r="B17126" s="14" t="s">
        <v>2417</v>
      </c>
      <c r="C17126" s="8" t="s">
        <v>1847</v>
      </c>
      <c r="D17126" s="15" t="s">
        <v>16566</v>
      </c>
      <c r="E17126" s="10" t="s">
        <v>16567</v>
      </c>
      <c r="F17126" s="14" t="s">
        <v>84</v>
      </c>
      <c r="G17126" s="16">
        <v>5</v>
      </c>
      <c r="H17126" s="43"/>
      <c r="I17126" s="12" t="str">
        <f t="shared" si="267"/>
        <v/>
      </c>
      <c r="J17126" s="17"/>
      <c r="K17126" s="17"/>
      <c r="L17126" s="17"/>
    </row>
    <row r="17127" spans="1:12" ht="14.25">
      <c r="A17127" s="14" t="s">
        <v>516</v>
      </c>
      <c r="B17127" s="14" t="s">
        <v>2417</v>
      </c>
      <c r="C17127" s="8" t="s">
        <v>1847</v>
      </c>
      <c r="D17127" s="15" t="s">
        <v>16568</v>
      </c>
      <c r="E17127" s="10" t="s">
        <v>16569</v>
      </c>
      <c r="F17127" s="14" t="s">
        <v>84</v>
      </c>
      <c r="G17127" s="16">
        <v>5</v>
      </c>
      <c r="H17127" s="43"/>
      <c r="I17127" s="12" t="str">
        <f t="shared" si="267"/>
        <v/>
      </c>
      <c r="J17127" s="17"/>
      <c r="K17127" s="17"/>
      <c r="L17127" s="17"/>
    </row>
    <row r="17128" spans="1:12" ht="57">
      <c r="A17128" s="14" t="s">
        <v>516</v>
      </c>
      <c r="B17128" s="14" t="s">
        <v>2417</v>
      </c>
      <c r="C17128" s="8" t="s">
        <v>1847</v>
      </c>
      <c r="D17128" s="15" t="s">
        <v>16570</v>
      </c>
      <c r="E17128" s="10" t="s">
        <v>16571</v>
      </c>
      <c r="F17128" s="14" t="s">
        <v>84</v>
      </c>
      <c r="G17128" s="16">
        <v>8</v>
      </c>
      <c r="H17128" s="43"/>
      <c r="I17128" s="12" t="str">
        <f t="shared" si="267"/>
        <v/>
      </c>
      <c r="J17128" s="17"/>
      <c r="K17128" s="17"/>
      <c r="L17128" s="17"/>
    </row>
    <row r="17129" spans="1:12" ht="14.25">
      <c r="A17129" s="14" t="s">
        <v>516</v>
      </c>
      <c r="B17129" s="14" t="s">
        <v>2417</v>
      </c>
      <c r="C17129" s="8" t="s">
        <v>1847</v>
      </c>
      <c r="D17129" s="15" t="s">
        <v>16572</v>
      </c>
      <c r="E17129" s="10" t="s">
        <v>16573</v>
      </c>
      <c r="F17129" s="14" t="s">
        <v>84</v>
      </c>
      <c r="G17129" s="16">
        <v>8</v>
      </c>
      <c r="H17129" s="43"/>
      <c r="I17129" s="12" t="str">
        <f t="shared" si="267"/>
        <v/>
      </c>
      <c r="J17129" s="17"/>
      <c r="K17129" s="17"/>
      <c r="L17129" s="17"/>
    </row>
    <row r="17130" spans="1:12" ht="14.25">
      <c r="A17130" s="14" t="s">
        <v>516</v>
      </c>
      <c r="B17130" s="14" t="s">
        <v>2417</v>
      </c>
      <c r="C17130" s="8" t="s">
        <v>1847</v>
      </c>
      <c r="D17130" s="15" t="s">
        <v>16574</v>
      </c>
      <c r="E17130" s="10" t="s">
        <v>16575</v>
      </c>
      <c r="F17130" s="14" t="s">
        <v>84</v>
      </c>
      <c r="G17130" s="16">
        <v>8</v>
      </c>
      <c r="H17130" s="43"/>
      <c r="I17130" s="12" t="str">
        <f t="shared" si="267"/>
        <v/>
      </c>
      <c r="J17130" s="17"/>
      <c r="K17130" s="17"/>
      <c r="L17130" s="17"/>
    </row>
    <row r="17131" spans="1:12" ht="28.5">
      <c r="A17131" s="14" t="s">
        <v>516</v>
      </c>
      <c r="B17131" s="14" t="s">
        <v>2417</v>
      </c>
      <c r="C17131" s="8" t="s">
        <v>1847</v>
      </c>
      <c r="D17131" s="15" t="s">
        <v>16576</v>
      </c>
      <c r="E17131" s="10" t="s">
        <v>16577</v>
      </c>
      <c r="F17131" s="14" t="s">
        <v>84</v>
      </c>
      <c r="G17131" s="19">
        <v>1</v>
      </c>
      <c r="H17131" s="43"/>
      <c r="I17131" s="12" t="str">
        <f t="shared" si="267"/>
        <v/>
      </c>
      <c r="J17131" s="17"/>
      <c r="K17131" s="17"/>
      <c r="L17131" s="17"/>
    </row>
    <row r="17132" spans="1:12" ht="14.25">
      <c r="A17132" s="14" t="s">
        <v>516</v>
      </c>
      <c r="B17132" s="14" t="s">
        <v>2417</v>
      </c>
      <c r="C17132" s="8" t="s">
        <v>1847</v>
      </c>
      <c r="D17132" s="15" t="s">
        <v>16578</v>
      </c>
      <c r="E17132" s="10" t="s">
        <v>16579</v>
      </c>
      <c r="F17132" s="14" t="s">
        <v>84</v>
      </c>
      <c r="G17132" s="16">
        <v>60</v>
      </c>
      <c r="H17132" s="43"/>
      <c r="I17132" s="12" t="str">
        <f t="shared" si="267"/>
        <v/>
      </c>
      <c r="J17132" s="17"/>
      <c r="K17132" s="17"/>
      <c r="L17132" s="17"/>
    </row>
    <row r="17133" spans="1:12" ht="14.25">
      <c r="A17133" s="14" t="s">
        <v>516</v>
      </c>
      <c r="B17133" s="14" t="s">
        <v>2417</v>
      </c>
      <c r="C17133" s="8" t="s">
        <v>1847</v>
      </c>
      <c r="D17133" s="15" t="s">
        <v>16580</v>
      </c>
      <c r="E17133" s="10" t="s">
        <v>16581</v>
      </c>
      <c r="F17133" s="14" t="s">
        <v>84</v>
      </c>
      <c r="G17133" s="16">
        <v>50</v>
      </c>
      <c r="H17133" s="43"/>
      <c r="I17133" s="12" t="str">
        <f t="shared" si="267"/>
        <v/>
      </c>
      <c r="J17133" s="17"/>
      <c r="K17133" s="17"/>
      <c r="L17133" s="17"/>
    </row>
    <row r="17134" spans="1:12" ht="14.25">
      <c r="A17134" s="14" t="s">
        <v>516</v>
      </c>
      <c r="B17134" s="14" t="s">
        <v>2417</v>
      </c>
      <c r="C17134" s="8" t="s">
        <v>1847</v>
      </c>
      <c r="D17134" s="15" t="s">
        <v>16582</v>
      </c>
      <c r="E17134" s="10" t="s">
        <v>16583</v>
      </c>
      <c r="F17134" s="14" t="s">
        <v>84</v>
      </c>
      <c r="G17134" s="16">
        <v>2</v>
      </c>
      <c r="H17134" s="43"/>
      <c r="I17134" s="12" t="str">
        <f t="shared" si="267"/>
        <v/>
      </c>
      <c r="J17134" s="17"/>
      <c r="K17134" s="17"/>
      <c r="L17134" s="17"/>
    </row>
    <row r="17135" spans="1:12" ht="14.25">
      <c r="A17135" s="14" t="s">
        <v>516</v>
      </c>
      <c r="B17135" s="14" t="s">
        <v>2417</v>
      </c>
      <c r="C17135" s="8" t="s">
        <v>1847</v>
      </c>
      <c r="D17135" s="15" t="s">
        <v>16584</v>
      </c>
      <c r="E17135" s="10" t="s">
        <v>16585</v>
      </c>
      <c r="F17135" s="14" t="s">
        <v>84</v>
      </c>
      <c r="G17135" s="16">
        <v>4</v>
      </c>
      <c r="H17135" s="43"/>
      <c r="I17135" s="12" t="str">
        <f t="shared" si="267"/>
        <v/>
      </c>
      <c r="J17135" s="17"/>
      <c r="K17135" s="17"/>
      <c r="L17135" s="17"/>
    </row>
    <row r="17136" spans="1:12" ht="14.25">
      <c r="A17136" s="14" t="s">
        <v>516</v>
      </c>
      <c r="B17136" s="14" t="s">
        <v>2417</v>
      </c>
      <c r="C17136" s="8" t="s">
        <v>1847</v>
      </c>
      <c r="D17136" s="15" t="s">
        <v>16586</v>
      </c>
      <c r="E17136" s="10" t="s">
        <v>16587</v>
      </c>
      <c r="F17136" s="14" t="s">
        <v>84</v>
      </c>
      <c r="G17136" s="16">
        <v>50</v>
      </c>
      <c r="H17136" s="43"/>
      <c r="I17136" s="12" t="str">
        <f t="shared" si="267"/>
        <v/>
      </c>
      <c r="J17136" s="17"/>
      <c r="K17136" s="17"/>
      <c r="L17136" s="17"/>
    </row>
    <row r="17137" spans="1:12" ht="57">
      <c r="A17137" s="14" t="s">
        <v>516</v>
      </c>
      <c r="B17137" s="14" t="s">
        <v>2417</v>
      </c>
      <c r="C17137" s="8" t="s">
        <v>1847</v>
      </c>
      <c r="D17137" s="15" t="s">
        <v>16588</v>
      </c>
      <c r="E17137" s="10" t="s">
        <v>16589</v>
      </c>
      <c r="F17137" s="14" t="s">
        <v>84</v>
      </c>
      <c r="G17137" s="16">
        <v>5</v>
      </c>
      <c r="H17137" s="43"/>
      <c r="I17137" s="12" t="str">
        <f t="shared" si="267"/>
        <v/>
      </c>
      <c r="J17137" s="17"/>
      <c r="K17137" s="17"/>
      <c r="L17137" s="17"/>
    </row>
    <row r="17138" spans="1:12" ht="15" customHeight="1">
      <c r="H17138" s="43"/>
      <c r="I17138" s="12"/>
    </row>
    <row r="17139" spans="1:12" ht="15" customHeight="1">
      <c r="H17139" s="43"/>
      <c r="I17139" s="12"/>
    </row>
    <row r="17140" spans="1:12" ht="15" customHeight="1">
      <c r="H17140" s="43"/>
      <c r="I17140" s="12"/>
    </row>
    <row r="17141" spans="1:12" ht="15" customHeight="1">
      <c r="H17141" s="43"/>
      <c r="I17141" s="12"/>
    </row>
    <row r="17142" spans="1:12" ht="15" customHeight="1">
      <c r="H17142" s="43"/>
      <c r="I17142" s="12"/>
    </row>
    <row r="17143" spans="1:12" ht="15" customHeight="1">
      <c r="H17143" s="43"/>
      <c r="I17143" s="12"/>
    </row>
    <row r="17144" spans="1:12" ht="15" customHeight="1">
      <c r="H17144" s="43"/>
      <c r="I17144" s="12"/>
    </row>
  </sheetData>
  <sheetProtection algorithmName="SHA-512" hashValue="mcDtIyDU0+KtqNCM/ygL/H5QkR9Jg14NtoANd5mzsr/xAYUELv5GnKRs2NaU7Hc1tuNKvMffE5CUsUeBEZ+amw==" saltValue="6xt7XjUKV8Z80jN3qBvvJg==" spinCount="100000" sheet="1" objects="1" scenarios="1"/>
  <autoFilter ref="A2:I17137"/>
  <pageMargins left="0.7" right="0.7" top="0.75" bottom="0.75" header="0" footer="0"/>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E1005"/>
  <sheetViews>
    <sheetView topLeftCell="B1" workbookViewId="0">
      <selection activeCell="C12" sqref="C12"/>
    </sheetView>
  </sheetViews>
  <sheetFormatPr defaultColWidth="12.625" defaultRowHeight="15" customHeight="1"/>
  <cols>
    <col min="1" max="1" width="12.125" hidden="1" customWidth="1"/>
    <col min="2" max="2" width="35.25" bestFit="1" customWidth="1"/>
    <col min="3" max="3" width="15.125" style="35" customWidth="1"/>
  </cols>
  <sheetData>
    <row r="2" spans="1:5" ht="15" customHeight="1">
      <c r="A2" s="34" t="s">
        <v>16593</v>
      </c>
      <c r="B2" s="37" t="s">
        <v>16594</v>
      </c>
      <c r="C2" s="38" t="s">
        <v>7</v>
      </c>
    </row>
    <row r="3" spans="1:5" ht="15" customHeight="1">
      <c r="A3" t="str">
        <f>IF(LEFT(B3,7)="Package",B3,A2)</f>
        <v>Package 1</v>
      </c>
      <c r="B3" s="39" t="s">
        <v>8</v>
      </c>
      <c r="C3" s="40">
        <f>IF(B3="","",IF(LEFT(B3,7)="Package",SUMIFS(BOQ!$I:$I,BOQ!$A:$A,B3),SUMIFS(BOQ!$I:$I,BOQ!$A:$A,$A3,BOQ!$B:$B,B3)))</f>
        <v>0</v>
      </c>
    </row>
    <row r="4" spans="1:5">
      <c r="A4" t="str">
        <f t="shared" ref="A4:A67" si="0">IF(LEFT(B4,7)="Package",B4,A3)</f>
        <v>Package 1</v>
      </c>
      <c r="B4" s="41" t="s">
        <v>3435</v>
      </c>
      <c r="C4" s="40">
        <f>IF(B4="","",IF(LEFT(B4,7)="Package",SUMIFS(BOQ!$I:$I,BOQ!$A:$A,B4),SUMIFS(BOQ!$I:$I,BOQ!$A:$A,$A4,BOQ!$B:$B,B4)))</f>
        <v>0</v>
      </c>
    </row>
    <row r="5" spans="1:5">
      <c r="A5" t="str">
        <f t="shared" si="0"/>
        <v>Package 1</v>
      </c>
      <c r="B5" s="42"/>
      <c r="C5" s="40" t="str">
        <f>IF(B5="","",IF(LEFT(B5,7)="Package",SUMIFS(BOQ!$I:$I,BOQ!$A:$A,B5),SUMIFS(BOQ!$I:$I,BOQ!$A:$A,$A5,BOQ!$B:$B,B5)))</f>
        <v/>
      </c>
    </row>
    <row r="6" spans="1:5">
      <c r="A6" t="str">
        <f t="shared" si="0"/>
        <v>Package 1</v>
      </c>
      <c r="B6" s="41" t="s">
        <v>2417</v>
      </c>
      <c r="C6" s="40">
        <f>IF(B6="","",IF(LEFT(B6,7)="Package",SUMIFS(BOQ!$I:$I,BOQ!$A:$A,B6),SUMIFS(BOQ!$I:$I,BOQ!$A:$A,$A6,BOQ!$B:$B,B6)))</f>
        <v>0</v>
      </c>
      <c r="D6" s="12"/>
    </row>
    <row r="7" spans="1:5">
      <c r="A7" t="str">
        <f t="shared" si="0"/>
        <v>Package 1</v>
      </c>
      <c r="B7" s="42"/>
      <c r="C7" s="40" t="str">
        <f>IF(B7="","",IF(LEFT(B7,7)="Package",SUMIFS(BOQ!$I:$I,BOQ!$A:$A,B7),SUMIFS(BOQ!$I:$I,BOQ!$A:$A,$A7,BOQ!$B:$B,B7)))</f>
        <v/>
      </c>
    </row>
    <row r="8" spans="1:5">
      <c r="A8" t="str">
        <f t="shared" si="0"/>
        <v>Package 1</v>
      </c>
      <c r="B8" s="41" t="s">
        <v>3244</v>
      </c>
      <c r="C8" s="40">
        <f>IF(B8="","",IF(LEFT(B8,7)="Package",SUMIFS(BOQ!$I:$I,BOQ!$A:$A,B8),SUMIFS(BOQ!$I:$I,BOQ!$A:$A,$A8,BOQ!$B:$B,B8)))</f>
        <v>0</v>
      </c>
    </row>
    <row r="9" spans="1:5">
      <c r="A9" t="str">
        <f t="shared" si="0"/>
        <v>Package 1</v>
      </c>
      <c r="B9" s="42"/>
      <c r="C9" s="40" t="str">
        <f>IF(B9="","",IF(LEFT(B9,7)="Package",SUMIFS(BOQ!$I:$I,BOQ!$A:$A,B9),SUMIFS(BOQ!$I:$I,BOQ!$A:$A,$A9,BOQ!$B:$B,B9)))</f>
        <v/>
      </c>
    </row>
    <row r="10" spans="1:5">
      <c r="A10" t="str">
        <f t="shared" si="0"/>
        <v>Package 1</v>
      </c>
      <c r="B10" s="41" t="s">
        <v>4352</v>
      </c>
      <c r="C10" s="40">
        <f>IF(B10="","",IF(LEFT(B10,7)="Package",SUMIFS(BOQ!$I:$I,BOQ!$A:$A,B10),SUMIFS(BOQ!$I:$I,BOQ!$A:$A,$A10,BOQ!$B:$B,B10)))</f>
        <v>0</v>
      </c>
    </row>
    <row r="11" spans="1:5">
      <c r="A11" t="str">
        <f t="shared" si="0"/>
        <v>Package 1</v>
      </c>
      <c r="B11" s="42"/>
      <c r="C11" s="40" t="str">
        <f>IF(B11="","",IF(LEFT(B11,7)="Package",SUMIFS(BOQ!$I:$I,BOQ!$A:$A,B11),SUMIFS(BOQ!$I:$I,BOQ!$A:$A,$A11,BOQ!$B:$B,B11)))</f>
        <v/>
      </c>
    </row>
    <row r="12" spans="1:5">
      <c r="A12" t="str">
        <f t="shared" si="0"/>
        <v>Package 1</v>
      </c>
      <c r="B12" s="41" t="s">
        <v>5115</v>
      </c>
      <c r="C12" s="40">
        <f>IF(B12="","",IF(LEFT(B12,7)="Package",SUMIFS(BOQ!$I:$I,BOQ!$A:$A,B12),SUMIFS(BOQ!$I:$I,BOQ!$A:$A,$A12,BOQ!$B:$B,B12)))</f>
        <v>0</v>
      </c>
    </row>
    <row r="13" spans="1:5">
      <c r="A13" t="str">
        <f t="shared" si="0"/>
        <v>Package 1</v>
      </c>
      <c r="B13" s="42"/>
      <c r="C13" s="40" t="str">
        <f>IF(B13="","",IF(LEFT(B13,7)="Package",SUMIFS(BOQ!$I:$I,BOQ!$A:$A,B13),SUMIFS(BOQ!$I:$I,BOQ!$A:$A,$A13,BOQ!$B:$B,B13)))</f>
        <v/>
      </c>
      <c r="E13" s="25"/>
    </row>
    <row r="14" spans="1:5">
      <c r="A14" t="str">
        <f t="shared" si="0"/>
        <v>Package 1</v>
      </c>
      <c r="B14" s="41" t="s">
        <v>2767</v>
      </c>
      <c r="C14" s="40">
        <f>IF(B14="","",IF(LEFT(B14,7)="Package",SUMIFS(BOQ!$I:$I,BOQ!$A:$A,B14),SUMIFS(BOQ!$I:$I,BOQ!$A:$A,$A14,BOQ!$B:$B,B14)))</f>
        <v>0</v>
      </c>
    </row>
    <row r="15" spans="1:5">
      <c r="A15" t="str">
        <f t="shared" si="0"/>
        <v>Package 1</v>
      </c>
      <c r="B15" s="42"/>
      <c r="C15" s="40" t="str">
        <f>IF(B15="","",IF(LEFT(B15,7)="Package",SUMIFS(BOQ!$I:$I,BOQ!$A:$A,B15),SUMIFS(BOQ!$I:$I,BOQ!$A:$A,$A15,BOQ!$B:$B,B15)))</f>
        <v/>
      </c>
    </row>
    <row r="16" spans="1:5">
      <c r="A16" t="str">
        <f t="shared" si="0"/>
        <v>Package 1</v>
      </c>
      <c r="B16" s="41" t="s">
        <v>2456</v>
      </c>
      <c r="C16" s="40">
        <f>IF(B16="","",IF(LEFT(B16,7)="Package",SUMIFS(BOQ!$I:$I,BOQ!$A:$A,B16),SUMIFS(BOQ!$I:$I,BOQ!$A:$A,$A16,BOQ!$B:$B,B16)))</f>
        <v>0</v>
      </c>
    </row>
    <row r="17" spans="1:3">
      <c r="A17" t="str">
        <f t="shared" si="0"/>
        <v>Package 1</v>
      </c>
      <c r="B17" s="42"/>
      <c r="C17" s="40" t="str">
        <f>IF(B17="","",IF(LEFT(B17,7)="Package",SUMIFS(BOQ!$I:$I,BOQ!$A:$A,B17),SUMIFS(BOQ!$I:$I,BOQ!$A:$A,$A17,BOQ!$B:$B,B17)))</f>
        <v/>
      </c>
    </row>
    <row r="18" spans="1:3">
      <c r="A18" t="str">
        <f t="shared" si="0"/>
        <v>Package 1</v>
      </c>
      <c r="B18" s="41" t="s">
        <v>3699</v>
      </c>
      <c r="C18" s="40">
        <f>IF(B18="","",IF(LEFT(B18,7)="Package",SUMIFS(BOQ!$I:$I,BOQ!$A:$A,B18),SUMIFS(BOQ!$I:$I,BOQ!$A:$A,$A18,BOQ!$B:$B,B18)))</f>
        <v>0</v>
      </c>
    </row>
    <row r="19" spans="1:3">
      <c r="A19" t="str">
        <f t="shared" si="0"/>
        <v>Package 1</v>
      </c>
      <c r="B19" s="42"/>
      <c r="C19" s="40" t="str">
        <f>IF(B19="","",IF(LEFT(B19,7)="Package",SUMIFS(BOQ!$I:$I,BOQ!$A:$A,B19),SUMIFS(BOQ!$I:$I,BOQ!$A:$A,$A19,BOQ!$B:$B,B19)))</f>
        <v/>
      </c>
    </row>
    <row r="20" spans="1:3">
      <c r="A20" t="str">
        <f t="shared" si="0"/>
        <v>Package 1</v>
      </c>
      <c r="B20" s="41" t="s">
        <v>3998</v>
      </c>
      <c r="C20" s="40">
        <f>IF(B20="","",IF(LEFT(B20,7)="Package",SUMIFS(BOQ!$I:$I,BOQ!$A:$A,B20),SUMIFS(BOQ!$I:$I,BOQ!$A:$A,$A20,BOQ!$B:$B,B20)))</f>
        <v>0</v>
      </c>
    </row>
    <row r="21" spans="1:3">
      <c r="A21" t="str">
        <f t="shared" si="0"/>
        <v>Package 1</v>
      </c>
      <c r="B21" s="42"/>
      <c r="C21" s="40" t="str">
        <f>IF(B21="","",IF(LEFT(B21,7)="Package",SUMIFS(BOQ!$I:$I,BOQ!$A:$A,B21),SUMIFS(BOQ!$I:$I,BOQ!$A:$A,$A21,BOQ!$B:$B,B21)))</f>
        <v/>
      </c>
    </row>
    <row r="22" spans="1:3">
      <c r="A22" t="str">
        <f t="shared" si="0"/>
        <v>Package 1</v>
      </c>
      <c r="B22" s="41" t="s">
        <v>4163</v>
      </c>
      <c r="C22" s="40">
        <f>IF(B22="","",IF(LEFT(B22,7)="Package",SUMIFS(BOQ!$I:$I,BOQ!$A:$A,B22),SUMIFS(BOQ!$I:$I,BOQ!$A:$A,$A22,BOQ!$B:$B,B22)))</f>
        <v>0</v>
      </c>
    </row>
    <row r="23" spans="1:3">
      <c r="A23" t="str">
        <f t="shared" si="0"/>
        <v>Package 1</v>
      </c>
      <c r="B23" s="42"/>
      <c r="C23" s="40" t="str">
        <f>IF(B23="","",IF(LEFT(B23,7)="Package",SUMIFS(BOQ!$I:$I,BOQ!$A:$A,B23),SUMIFS(BOQ!$I:$I,BOQ!$A:$A,$A23,BOQ!$B:$B,B23)))</f>
        <v/>
      </c>
    </row>
    <row r="24" spans="1:3">
      <c r="A24" t="str">
        <f t="shared" si="0"/>
        <v>Package 1</v>
      </c>
      <c r="B24" s="41" t="s">
        <v>9</v>
      </c>
      <c r="C24" s="40">
        <f>IF(B24="","",IF(LEFT(B24,7)="Package",SUMIFS(BOQ!$I:$I,BOQ!$A:$A,B24),SUMIFS(BOQ!$I:$I,BOQ!$A:$A,$A24,BOQ!$B:$B,B24)))</f>
        <v>0</v>
      </c>
    </row>
    <row r="25" spans="1:3">
      <c r="A25" t="str">
        <f t="shared" si="0"/>
        <v>Package 1</v>
      </c>
      <c r="B25" s="42"/>
      <c r="C25" s="40" t="str">
        <f>IF(B25="","",IF(LEFT(B25,7)="Package",SUMIFS(BOQ!$I:$I,BOQ!$A:$A,B25),SUMIFS(BOQ!$I:$I,BOQ!$A:$A,$A25,BOQ!$B:$B,B25)))</f>
        <v/>
      </c>
    </row>
    <row r="26" spans="1:3">
      <c r="A26" t="str">
        <f t="shared" si="0"/>
        <v>Package 1</v>
      </c>
      <c r="B26" s="41" t="s">
        <v>16591</v>
      </c>
      <c r="C26" s="40">
        <f>IF(B26="","",IF(LEFT(B26,7)="Package",SUMIFS(BOQ!$I:$I,BOQ!$A:$A,B26),SUMIFS(BOQ!$I:$I,BOQ!$A:$A,$A26,BOQ!$B:$B,B26)))</f>
        <v>0</v>
      </c>
    </row>
    <row r="27" spans="1:3">
      <c r="A27" t="str">
        <f t="shared" si="0"/>
        <v>Package 1</v>
      </c>
      <c r="B27" s="42"/>
      <c r="C27" s="40" t="str">
        <f>IF(B27="","",IF(LEFT(B27,7)="Package",SUMIFS(BOQ!$I:$I,BOQ!$A:$A,B27),SUMIFS(BOQ!$I:$I,BOQ!$A:$A,$A27,BOQ!$B:$B,B27)))</f>
        <v/>
      </c>
    </row>
    <row r="28" spans="1:3">
      <c r="A28" t="str">
        <f t="shared" si="0"/>
        <v>Package 2</v>
      </c>
      <c r="B28" s="39" t="s">
        <v>516</v>
      </c>
      <c r="C28" s="40">
        <f>IF(B28="","",IF(LEFT(B28,7)="Package",SUMIFS(BOQ!$I:$I,BOQ!$A:$A,B28),SUMIFS(BOQ!$I:$I,BOQ!$A:$A,$A28,BOQ!$B:$B,B28)))</f>
        <v>0</v>
      </c>
    </row>
    <row r="29" spans="1:3">
      <c r="A29" t="str">
        <f t="shared" si="0"/>
        <v>Package 2</v>
      </c>
      <c r="B29" s="41" t="s">
        <v>6458</v>
      </c>
      <c r="C29" s="40">
        <f>IF(B29="","",IF(LEFT(B29,7)="Package",SUMIFS(BOQ!$I:$I,BOQ!$A:$A,B29),SUMIFS(BOQ!$I:$I,BOQ!$A:$A,$A29,BOQ!$B:$B,B29)))</f>
        <v>0</v>
      </c>
    </row>
    <row r="30" spans="1:3">
      <c r="A30" t="str">
        <f t="shared" si="0"/>
        <v>Package 2</v>
      </c>
      <c r="B30" s="42"/>
      <c r="C30" s="40" t="str">
        <f>IF(B30="","",IF(LEFT(B30,7)="Package",SUMIFS(BOQ!$I:$I,BOQ!$A:$A,B30),SUMIFS(BOQ!$I:$I,BOQ!$A:$A,$A30,BOQ!$B:$B,B30)))</f>
        <v/>
      </c>
    </row>
    <row r="31" spans="1:3">
      <c r="A31" t="str">
        <f t="shared" si="0"/>
        <v>Package 2</v>
      </c>
      <c r="B31" s="41" t="s">
        <v>3435</v>
      </c>
      <c r="C31" s="40">
        <f>IF(B31="","",IF(LEFT(B31,7)="Package",SUMIFS(BOQ!$I:$I,BOQ!$A:$A,B31),SUMIFS(BOQ!$I:$I,BOQ!$A:$A,$A31,BOQ!$B:$B,B31)))</f>
        <v>0</v>
      </c>
    </row>
    <row r="32" spans="1:3">
      <c r="A32" t="str">
        <f t="shared" si="0"/>
        <v>Package 2</v>
      </c>
      <c r="B32" s="42"/>
      <c r="C32" s="40" t="str">
        <f>IF(B32="","",IF(LEFT(B32,7)="Package",SUMIFS(BOQ!$I:$I,BOQ!$A:$A,B32),SUMIFS(BOQ!$I:$I,BOQ!$A:$A,$A32,BOQ!$B:$B,B32)))</f>
        <v/>
      </c>
    </row>
    <row r="33" spans="1:3">
      <c r="A33" t="str">
        <f t="shared" si="0"/>
        <v>Package 2</v>
      </c>
      <c r="B33" s="41" t="s">
        <v>2417</v>
      </c>
      <c r="C33" s="40">
        <f>IF(B33="","",IF(LEFT(B33,7)="Package",SUMIFS(BOQ!$I:$I,BOQ!$A:$A,B33),SUMIFS(BOQ!$I:$I,BOQ!$A:$A,$A33,BOQ!$B:$B,B33)))</f>
        <v>0</v>
      </c>
    </row>
    <row r="34" spans="1:3">
      <c r="A34" t="str">
        <f t="shared" si="0"/>
        <v>Package 2</v>
      </c>
      <c r="B34" s="42"/>
      <c r="C34" s="40" t="str">
        <f>IF(B34="","",IF(LEFT(B34,7)="Package",SUMIFS(BOQ!$I:$I,BOQ!$A:$A,B34),SUMIFS(BOQ!$I:$I,BOQ!$A:$A,$A34,BOQ!$B:$B,B34)))</f>
        <v/>
      </c>
    </row>
    <row r="35" spans="1:3">
      <c r="A35" t="str">
        <f t="shared" si="0"/>
        <v>Package 2</v>
      </c>
      <c r="B35" s="41" t="s">
        <v>3244</v>
      </c>
      <c r="C35" s="40">
        <f>IF(B35="","",IF(LEFT(B35,7)="Package",SUMIFS(BOQ!$I:$I,BOQ!$A:$A,B35),SUMIFS(BOQ!$I:$I,BOQ!$A:$A,$A35,BOQ!$B:$B,B35)))</f>
        <v>0</v>
      </c>
    </row>
    <row r="36" spans="1:3">
      <c r="A36" t="str">
        <f t="shared" si="0"/>
        <v>Package 2</v>
      </c>
      <c r="B36" s="42"/>
      <c r="C36" s="40" t="str">
        <f>IF(B36="","",IF(LEFT(B36,7)="Package",SUMIFS(BOQ!$I:$I,BOQ!$A:$A,B36),SUMIFS(BOQ!$I:$I,BOQ!$A:$A,$A36,BOQ!$B:$B,B36)))</f>
        <v/>
      </c>
    </row>
    <row r="37" spans="1:3">
      <c r="A37" t="str">
        <f t="shared" si="0"/>
        <v>Package 2</v>
      </c>
      <c r="B37" s="41" t="s">
        <v>4352</v>
      </c>
      <c r="C37" s="40">
        <f>IF(B37="","",IF(LEFT(B37,7)="Package",SUMIFS(BOQ!$I:$I,BOQ!$A:$A,B37),SUMIFS(BOQ!$I:$I,BOQ!$A:$A,$A37,BOQ!$B:$B,B37)))</f>
        <v>0</v>
      </c>
    </row>
    <row r="38" spans="1:3">
      <c r="A38" t="str">
        <f t="shared" si="0"/>
        <v>Package 2</v>
      </c>
      <c r="B38" s="42"/>
      <c r="C38" s="40" t="str">
        <f>IF(B38="","",IF(LEFT(B38,7)="Package",SUMIFS(BOQ!$I:$I,BOQ!$A:$A,B38),SUMIFS(BOQ!$I:$I,BOQ!$A:$A,$A38,BOQ!$B:$B,B38)))</f>
        <v/>
      </c>
    </row>
    <row r="39" spans="1:3">
      <c r="A39" t="str">
        <f t="shared" si="0"/>
        <v>Package 2</v>
      </c>
      <c r="B39" s="42" t="s">
        <v>16591</v>
      </c>
      <c r="C39" s="40">
        <f>IF(B39="","",IF(LEFT(B39,7)="Package",SUMIFS(BOQ!$I:$I,BOQ!$A:$A,B39),SUMIFS(BOQ!$I:$I,BOQ!$A:$A,$A39,BOQ!$B:$B,B39)))</f>
        <v>0</v>
      </c>
    </row>
    <row r="40" spans="1:3">
      <c r="A40" t="str">
        <f t="shared" si="0"/>
        <v>Package 2</v>
      </c>
      <c r="B40" s="41" t="s">
        <v>5115</v>
      </c>
      <c r="C40" s="40">
        <f>IF(B40="","",IF(LEFT(B40,7)="Package",SUMIFS(BOQ!$I:$I,BOQ!$A:$A,B40),SUMIFS(BOQ!$I:$I,BOQ!$A:$A,$A40,BOQ!$B:$B,B40)))</f>
        <v>0</v>
      </c>
    </row>
    <row r="41" spans="1:3">
      <c r="A41" t="str">
        <f t="shared" si="0"/>
        <v>Package 2</v>
      </c>
      <c r="B41" s="42"/>
      <c r="C41" s="40" t="str">
        <f>IF(B41="","",IF(LEFT(B41,7)="Package",SUMIFS(BOQ!$I:$I,BOQ!$A:$A,B41),SUMIFS(BOQ!$I:$I,BOQ!$A:$A,$A41,BOQ!$B:$B,B41)))</f>
        <v/>
      </c>
    </row>
    <row r="42" spans="1:3">
      <c r="A42" t="str">
        <f t="shared" si="0"/>
        <v>Package 2</v>
      </c>
      <c r="B42" s="41" t="s">
        <v>2767</v>
      </c>
      <c r="C42" s="40">
        <f>IF(B42="","",IF(LEFT(B42,7)="Package",SUMIFS(BOQ!$I:$I,BOQ!$A:$A,B42),SUMIFS(BOQ!$I:$I,BOQ!$A:$A,$A42,BOQ!$B:$B,B42)))</f>
        <v>0</v>
      </c>
    </row>
    <row r="43" spans="1:3">
      <c r="A43" t="str">
        <f t="shared" si="0"/>
        <v>Package 2</v>
      </c>
      <c r="B43" s="42"/>
      <c r="C43" s="40" t="str">
        <f>IF(B43="","",IF(LEFT(B43,7)="Package",SUMIFS(BOQ!$I:$I,BOQ!$A:$A,B43),SUMIFS(BOQ!$I:$I,BOQ!$A:$A,$A43,BOQ!$B:$B,B43)))</f>
        <v/>
      </c>
    </row>
    <row r="44" spans="1:3">
      <c r="A44" t="str">
        <f t="shared" si="0"/>
        <v>Package 2</v>
      </c>
      <c r="B44" s="41" t="s">
        <v>2456</v>
      </c>
      <c r="C44" s="40">
        <f>IF(B44="","",IF(LEFT(B44,7)="Package",SUMIFS(BOQ!$I:$I,BOQ!$A:$A,B44),SUMIFS(BOQ!$I:$I,BOQ!$A:$A,$A44,BOQ!$B:$B,B44)))</f>
        <v>0</v>
      </c>
    </row>
    <row r="45" spans="1:3">
      <c r="A45" t="str">
        <f t="shared" si="0"/>
        <v>Package 2</v>
      </c>
      <c r="B45" s="42"/>
      <c r="C45" s="40" t="str">
        <f>IF(B45="","",IF(LEFT(B45,7)="Package",SUMIFS(BOQ!$I:$I,BOQ!$A:$A,B45),SUMIFS(BOQ!$I:$I,BOQ!$A:$A,$A45,BOQ!$B:$B,B45)))</f>
        <v/>
      </c>
    </row>
    <row r="46" spans="1:3">
      <c r="A46" t="str">
        <f t="shared" si="0"/>
        <v>Package 2</v>
      </c>
      <c r="B46" s="41" t="s">
        <v>3699</v>
      </c>
      <c r="C46" s="40">
        <f>IF(B46="","",IF(LEFT(B46,7)="Package",SUMIFS(BOQ!$I:$I,BOQ!$A:$A,B46),SUMIFS(BOQ!$I:$I,BOQ!$A:$A,$A46,BOQ!$B:$B,B46)))</f>
        <v>0</v>
      </c>
    </row>
    <row r="47" spans="1:3">
      <c r="A47" t="str">
        <f t="shared" si="0"/>
        <v>Package 2</v>
      </c>
      <c r="B47" s="42"/>
      <c r="C47" s="40" t="str">
        <f>IF(B47="","",IF(LEFT(B47,7)="Package",SUMIFS(BOQ!$I:$I,BOQ!$A:$A,B47),SUMIFS(BOQ!$I:$I,BOQ!$A:$A,$A47,BOQ!$B:$B,B47)))</f>
        <v/>
      </c>
    </row>
    <row r="48" spans="1:3">
      <c r="A48" t="str">
        <f t="shared" si="0"/>
        <v>Package 2</v>
      </c>
      <c r="B48" s="41" t="s">
        <v>3998</v>
      </c>
      <c r="C48" s="40">
        <f>IF(B48="","",IF(LEFT(B48,7)="Package",SUMIFS(BOQ!$I:$I,BOQ!$A:$A,B48),SUMIFS(BOQ!$I:$I,BOQ!$A:$A,$A48,BOQ!$B:$B,B48)))</f>
        <v>0</v>
      </c>
    </row>
    <row r="49" spans="1:3">
      <c r="A49" t="str">
        <f t="shared" si="0"/>
        <v>Package 2</v>
      </c>
      <c r="B49" s="42"/>
      <c r="C49" s="40" t="str">
        <f>IF(B49="","",IF(LEFT(B49,7)="Package",SUMIFS(BOQ!$I:$I,BOQ!$A:$A,B49),SUMIFS(BOQ!$I:$I,BOQ!$A:$A,$A49,BOQ!$B:$B,B49)))</f>
        <v/>
      </c>
    </row>
    <row r="50" spans="1:3">
      <c r="A50" t="str">
        <f t="shared" si="0"/>
        <v>Package 2</v>
      </c>
      <c r="B50" s="41" t="s">
        <v>4163</v>
      </c>
      <c r="C50" s="40">
        <f>IF(B50="","",IF(LEFT(B50,7)="Package",SUMIFS(BOQ!$I:$I,BOQ!$A:$A,B50),SUMIFS(BOQ!$I:$I,BOQ!$A:$A,$A50,BOQ!$B:$B,B50)))</f>
        <v>0</v>
      </c>
    </row>
    <row r="51" spans="1:3">
      <c r="A51" t="str">
        <f t="shared" si="0"/>
        <v>Package 2</v>
      </c>
      <c r="B51" s="42"/>
      <c r="C51" s="40" t="str">
        <f>IF(B51="","",IF(LEFT(B51,7)="Package",SUMIFS(BOQ!$I:$I,BOQ!$A:$A,B51),SUMIFS(BOQ!$I:$I,BOQ!$A:$A,$A51,BOQ!$B:$B,B51)))</f>
        <v/>
      </c>
    </row>
    <row r="52" spans="1:3">
      <c r="A52" t="str">
        <f t="shared" si="0"/>
        <v>Package 2</v>
      </c>
      <c r="B52" s="41" t="s">
        <v>9</v>
      </c>
      <c r="C52" s="40">
        <f>IF(B52="","",IF(LEFT(B52,7)="Package",SUMIFS(BOQ!$I:$I,BOQ!$A:$A,B52),SUMIFS(BOQ!$I:$I,BOQ!$A:$A,$A52,BOQ!$B:$B,B52)))</f>
        <v>0</v>
      </c>
    </row>
    <row r="53" spans="1:3">
      <c r="A53" t="str">
        <f t="shared" si="0"/>
        <v>Package 2</v>
      </c>
      <c r="B53" s="42"/>
      <c r="C53" s="40" t="str">
        <f>IF(B53="","",IF(LEFT(B53,7)="Package",SUMIFS(BOQ!$I:$I,BOQ!$A:$A,B53),SUMIFS(BOQ!$I:$I,BOQ!$A:$A,$A53,BOQ!$B:$B,B53)))</f>
        <v/>
      </c>
    </row>
    <row r="54" spans="1:3">
      <c r="A54" t="str">
        <f t="shared" si="0"/>
        <v>Package 2</v>
      </c>
      <c r="B54" s="42" t="s">
        <v>16591</v>
      </c>
      <c r="C54" s="40">
        <f>IF(B54="","",IF(LEFT(B54,7)="Package",SUMIFS(BOQ!$I:$I,BOQ!$A:$A,B54),SUMIFS(BOQ!$I:$I,BOQ!$A:$A,$A54,BOQ!$B:$B,B54)))</f>
        <v>0</v>
      </c>
    </row>
    <row r="55" spans="1:3">
      <c r="A55" t="str">
        <f t="shared" si="0"/>
        <v>Package 2</v>
      </c>
      <c r="B55" s="41" t="s">
        <v>16591</v>
      </c>
      <c r="C55" s="40">
        <f>IF(B55="","",IF(LEFT(B55,7)="Package",SUMIFS(BOQ!$I:$I,BOQ!$A:$A,B55),SUMIFS(BOQ!$I:$I,BOQ!$A:$A,$A55,BOQ!$B:$B,B55)))</f>
        <v>0</v>
      </c>
    </row>
    <row r="56" spans="1:3">
      <c r="A56" t="str">
        <f t="shared" si="0"/>
        <v>Package 2</v>
      </c>
      <c r="B56" s="42"/>
      <c r="C56" s="40" t="str">
        <f>IF(B56="","",IF(LEFT(B56,7)="Package",SUMIFS(BOQ!$I:$I,BOQ!$A:$A,B56),SUMIFS(BOQ!$I:$I,BOQ!$A:$A,$A56,BOQ!$B:$B,B56)))</f>
        <v/>
      </c>
    </row>
    <row r="57" spans="1:3">
      <c r="A57" t="str">
        <f t="shared" si="0"/>
        <v>Package 2a</v>
      </c>
      <c r="B57" s="39" t="s">
        <v>11381</v>
      </c>
      <c r="C57" s="40">
        <f>IF(B57="","",IF(LEFT(B57,7)="Package",SUMIFS(BOQ!$I:$I,BOQ!$A:$A,B57),SUMIFS(BOQ!$I:$I,BOQ!$A:$A,$A57,BOQ!$B:$B,B57)))</f>
        <v>0</v>
      </c>
    </row>
    <row r="58" spans="1:3">
      <c r="A58" t="str">
        <f t="shared" si="0"/>
        <v>Package 2a</v>
      </c>
      <c r="B58" s="41" t="s">
        <v>2767</v>
      </c>
      <c r="C58" s="40">
        <f>IF(B58="","",IF(LEFT(B58,7)="Package",SUMIFS(BOQ!$I:$I,BOQ!$A:$A,B58),SUMIFS(BOQ!$I:$I,BOQ!$A:$A,$A58,BOQ!$B:$B,B58)))</f>
        <v>0</v>
      </c>
    </row>
    <row r="59" spans="1:3">
      <c r="A59" t="str">
        <f t="shared" si="0"/>
        <v>Package 2a</v>
      </c>
      <c r="B59" s="42"/>
      <c r="C59" s="40" t="str">
        <f>IF(B59="","",IF(LEFT(B59,7)="Package",SUMIFS(BOQ!$I:$I,BOQ!$A:$A,B59),SUMIFS(BOQ!$I:$I,BOQ!$A:$A,$A59,BOQ!$B:$B,B59)))</f>
        <v/>
      </c>
    </row>
    <row r="60" spans="1:3">
      <c r="A60" t="str">
        <f t="shared" si="0"/>
        <v>Package 3</v>
      </c>
      <c r="B60" s="39" t="s">
        <v>1622</v>
      </c>
      <c r="C60" s="40">
        <f>IF(B60="","",IF(LEFT(B60,7)="Package",SUMIFS(BOQ!$I:$I,BOQ!$A:$A,B60),SUMIFS(BOQ!$I:$I,BOQ!$A:$A,$A60,BOQ!$B:$B,B60)))</f>
        <v>0</v>
      </c>
    </row>
    <row r="61" spans="1:3">
      <c r="A61" t="str">
        <f t="shared" si="0"/>
        <v>Package 3</v>
      </c>
      <c r="B61" s="41" t="s">
        <v>3435</v>
      </c>
      <c r="C61" s="40">
        <f>IF(B61="","",IF(LEFT(B61,7)="Package",SUMIFS(BOQ!$I:$I,BOQ!$A:$A,B61),SUMIFS(BOQ!$I:$I,BOQ!$A:$A,$A61,BOQ!$B:$B,B61)))</f>
        <v>0</v>
      </c>
    </row>
    <row r="62" spans="1:3">
      <c r="A62" t="str">
        <f t="shared" si="0"/>
        <v>Package 3</v>
      </c>
      <c r="B62" s="42"/>
      <c r="C62" s="40" t="str">
        <f>IF(B62="","",IF(LEFT(B62,7)="Package",SUMIFS(BOQ!$I:$I,BOQ!$A:$A,B62),SUMIFS(BOQ!$I:$I,BOQ!$A:$A,$A62,BOQ!$B:$B,B62)))</f>
        <v/>
      </c>
    </row>
    <row r="63" spans="1:3">
      <c r="A63" t="str">
        <f t="shared" si="0"/>
        <v>Package 3</v>
      </c>
      <c r="B63" s="41" t="s">
        <v>2417</v>
      </c>
      <c r="C63" s="40">
        <f>IF(B63="","",IF(LEFT(B63,7)="Package",SUMIFS(BOQ!$I:$I,BOQ!$A:$A,B63),SUMIFS(BOQ!$I:$I,BOQ!$A:$A,$A63,BOQ!$B:$B,B63)))</f>
        <v>0</v>
      </c>
    </row>
    <row r="64" spans="1:3">
      <c r="A64" t="str">
        <f t="shared" si="0"/>
        <v>Package 3</v>
      </c>
      <c r="B64" s="42"/>
      <c r="C64" s="40" t="str">
        <f>IF(B64="","",IF(LEFT(B64,7)="Package",SUMIFS(BOQ!$I:$I,BOQ!$A:$A,B64),SUMIFS(BOQ!$I:$I,BOQ!$A:$A,$A64,BOQ!$B:$B,B64)))</f>
        <v/>
      </c>
    </row>
    <row r="65" spans="1:3">
      <c r="A65" t="str">
        <f t="shared" si="0"/>
        <v>Package 3</v>
      </c>
      <c r="B65" s="41" t="s">
        <v>3244</v>
      </c>
      <c r="C65" s="40">
        <f>IF(B65="","",IF(LEFT(B65,7)="Package",SUMIFS(BOQ!$I:$I,BOQ!$A:$A,B65),SUMIFS(BOQ!$I:$I,BOQ!$A:$A,$A65,BOQ!$B:$B,B65)))</f>
        <v>0</v>
      </c>
    </row>
    <row r="66" spans="1:3">
      <c r="A66" t="str">
        <f t="shared" si="0"/>
        <v>Package 3</v>
      </c>
      <c r="B66" s="42"/>
      <c r="C66" s="40" t="str">
        <f>IF(B66="","",IF(LEFT(B66,7)="Package",SUMIFS(BOQ!$I:$I,BOQ!$A:$A,B66),SUMIFS(BOQ!$I:$I,BOQ!$A:$A,$A66,BOQ!$B:$B,B66)))</f>
        <v/>
      </c>
    </row>
    <row r="67" spans="1:3">
      <c r="A67" t="str">
        <f t="shared" si="0"/>
        <v>Package 3</v>
      </c>
      <c r="B67" s="41" t="s">
        <v>4352</v>
      </c>
      <c r="C67" s="40">
        <f>IF(B67="","",IF(LEFT(B67,7)="Package",SUMIFS(BOQ!$I:$I,BOQ!$A:$A,B67),SUMIFS(BOQ!$I:$I,BOQ!$A:$A,$A67,BOQ!$B:$B,B67)))</f>
        <v>0</v>
      </c>
    </row>
    <row r="68" spans="1:3">
      <c r="A68" t="str">
        <f t="shared" ref="A68:A83" si="1">IF(LEFT(B68,7)="Package",B68,A67)</f>
        <v>Package 3</v>
      </c>
      <c r="B68" s="42"/>
      <c r="C68" s="40" t="str">
        <f>IF(B68="","",IF(LEFT(B68,7)="Package",SUMIFS(BOQ!$I:$I,BOQ!$A:$A,B68),SUMIFS(BOQ!$I:$I,BOQ!$A:$A,$A68,BOQ!$B:$B,B68)))</f>
        <v/>
      </c>
    </row>
    <row r="69" spans="1:3">
      <c r="A69" t="str">
        <f t="shared" si="1"/>
        <v>Package 3</v>
      </c>
      <c r="B69" s="41" t="s">
        <v>2767</v>
      </c>
      <c r="C69" s="40">
        <f>IF(B69="","",IF(LEFT(B69,7)="Package",SUMIFS(BOQ!$I:$I,BOQ!$A:$A,B69),SUMIFS(BOQ!$I:$I,BOQ!$A:$A,$A69,BOQ!$B:$B,B69)))</f>
        <v>0</v>
      </c>
    </row>
    <row r="70" spans="1:3">
      <c r="A70" t="str">
        <f t="shared" si="1"/>
        <v>Package 3</v>
      </c>
      <c r="B70" s="42"/>
      <c r="C70" s="40" t="str">
        <f>IF(B70="","",IF(LEFT(B70,7)="Package",SUMIFS(BOQ!$I:$I,BOQ!$A:$A,B70),SUMIFS(BOQ!$I:$I,BOQ!$A:$A,$A70,BOQ!$B:$B,B70)))</f>
        <v/>
      </c>
    </row>
    <row r="71" spans="1:3">
      <c r="A71" t="str">
        <f t="shared" si="1"/>
        <v>Package 3</v>
      </c>
      <c r="B71" s="41" t="s">
        <v>2456</v>
      </c>
      <c r="C71" s="40">
        <f>IF(B71="","",IF(LEFT(B71,7)="Package",SUMIFS(BOQ!$I:$I,BOQ!$A:$A,B71),SUMIFS(BOQ!$I:$I,BOQ!$A:$A,$A71,BOQ!$B:$B,B71)))</f>
        <v>0</v>
      </c>
    </row>
    <row r="72" spans="1:3">
      <c r="A72" t="str">
        <f t="shared" si="1"/>
        <v>Package 3</v>
      </c>
      <c r="B72" s="42"/>
      <c r="C72" s="40" t="str">
        <f>IF(B72="","",IF(LEFT(B72,7)="Package",SUMIFS(BOQ!$I:$I,BOQ!$A:$A,B72),SUMIFS(BOQ!$I:$I,BOQ!$A:$A,$A72,BOQ!$B:$B,B72)))</f>
        <v/>
      </c>
    </row>
    <row r="73" spans="1:3">
      <c r="A73" t="str">
        <f t="shared" si="1"/>
        <v>Package 3</v>
      </c>
      <c r="B73" s="41" t="s">
        <v>3699</v>
      </c>
      <c r="C73" s="40">
        <f>IF(B73="","",IF(LEFT(B73,7)="Package",SUMIFS(BOQ!$I:$I,BOQ!$A:$A,B73),SUMIFS(BOQ!$I:$I,BOQ!$A:$A,$A73,BOQ!$B:$B,B73)))</f>
        <v>0</v>
      </c>
    </row>
    <row r="74" spans="1:3">
      <c r="A74" t="str">
        <f t="shared" si="1"/>
        <v>Package 3</v>
      </c>
      <c r="B74" s="42"/>
      <c r="C74" s="40" t="str">
        <f>IF(B74="","",IF(LEFT(B74,7)="Package",SUMIFS(BOQ!$I:$I,BOQ!$A:$A,B74),SUMIFS(BOQ!$I:$I,BOQ!$A:$A,$A74,BOQ!$B:$B,B74)))</f>
        <v/>
      </c>
    </row>
    <row r="75" spans="1:3">
      <c r="A75" t="str">
        <f t="shared" si="1"/>
        <v>Package 3</v>
      </c>
      <c r="B75" s="41" t="s">
        <v>3998</v>
      </c>
      <c r="C75" s="40">
        <f>IF(B75="","",IF(LEFT(B75,7)="Package",SUMIFS(BOQ!$I:$I,BOQ!$A:$A,B75),SUMIFS(BOQ!$I:$I,BOQ!$A:$A,$A75,BOQ!$B:$B,B75)))</f>
        <v>0</v>
      </c>
    </row>
    <row r="76" spans="1:3">
      <c r="A76" t="str">
        <f t="shared" si="1"/>
        <v>Package 3</v>
      </c>
      <c r="B76" s="42"/>
      <c r="C76" s="40" t="str">
        <f>IF(B76="","",IF(LEFT(B76,7)="Package",SUMIFS(BOQ!$I:$I,BOQ!$A:$A,B76),SUMIFS(BOQ!$I:$I,BOQ!$A:$A,$A76,BOQ!$B:$B,B76)))</f>
        <v/>
      </c>
    </row>
    <row r="77" spans="1:3">
      <c r="A77" t="str">
        <f t="shared" si="1"/>
        <v>Package 3</v>
      </c>
      <c r="B77" s="41" t="s">
        <v>4163</v>
      </c>
      <c r="C77" s="40">
        <f>IF(B77="","",IF(LEFT(B77,7)="Package",SUMIFS(BOQ!$I:$I,BOQ!$A:$A,B77),SUMIFS(BOQ!$I:$I,BOQ!$A:$A,$A77,BOQ!$B:$B,B77)))</f>
        <v>0</v>
      </c>
    </row>
    <row r="78" spans="1:3">
      <c r="A78" t="str">
        <f t="shared" si="1"/>
        <v>Package 3</v>
      </c>
      <c r="B78" s="42"/>
      <c r="C78" s="40" t="str">
        <f>IF(B78="","",IF(LEFT(B78,7)="Package",SUMIFS(BOQ!$I:$I,BOQ!$A:$A,B78),SUMIFS(BOQ!$I:$I,BOQ!$A:$A,$A78,BOQ!$B:$B,B78)))</f>
        <v/>
      </c>
    </row>
    <row r="79" spans="1:3">
      <c r="A79" t="str">
        <f t="shared" si="1"/>
        <v>Package 3</v>
      </c>
      <c r="B79" s="41" t="s">
        <v>9</v>
      </c>
      <c r="C79" s="40">
        <f>IF(B79="","",IF(LEFT(B79,7)="Package",SUMIFS(BOQ!$I:$I,BOQ!$A:$A,B79),SUMIFS(BOQ!$I:$I,BOQ!$A:$A,$A79,BOQ!$B:$B,B79)))</f>
        <v>0</v>
      </c>
    </row>
    <row r="80" spans="1:3">
      <c r="A80" t="str">
        <f t="shared" si="1"/>
        <v>Package 3</v>
      </c>
      <c r="B80" s="42"/>
      <c r="C80" s="40" t="str">
        <f>IF(B80="","",IF(LEFT(B80,7)="Package",SUMIFS(BOQ!$I:$I,BOQ!$A:$A,B80),SUMIFS(BOQ!$I:$I,BOQ!$A:$A,$A80,BOQ!$B:$B,B80)))</f>
        <v/>
      </c>
    </row>
    <row r="81" spans="1:3">
      <c r="A81" t="str">
        <f t="shared" si="1"/>
        <v>Package 3</v>
      </c>
      <c r="B81" s="41" t="s">
        <v>16591</v>
      </c>
      <c r="C81" s="40">
        <f>IF(B81="","",IF(LEFT(B81,7)="Package",SUMIFS(BOQ!$I:$I,BOQ!$A:$A,B81),SUMIFS(BOQ!$I:$I,BOQ!$A:$A,$A81,BOQ!$B:$B,B81)))</f>
        <v>0</v>
      </c>
    </row>
    <row r="82" spans="1:3">
      <c r="A82" t="str">
        <f t="shared" si="1"/>
        <v>Package 3</v>
      </c>
      <c r="B82" s="42"/>
      <c r="C82" s="40" t="str">
        <f>IF(B82="","",IF(LEFT(B82,7)="Package",SUMIFS(BOQ!$I:$I,BOQ!$A:$A,B82),SUMIFS(BOQ!$I:$I,BOQ!$A:$A,$A82,BOQ!$B:$B,B82)))</f>
        <v/>
      </c>
    </row>
    <row r="83" spans="1:3">
      <c r="A83" t="str">
        <f t="shared" si="1"/>
        <v>Package 3</v>
      </c>
      <c r="B83" s="39" t="s">
        <v>16592</v>
      </c>
      <c r="C83" s="40">
        <f>SUM(C3:C82)/2</f>
        <v>0</v>
      </c>
    </row>
    <row r="84" spans="1:3">
      <c r="A84" t="str" cm="1">
        <f t="array" ref="A84">IF(B84="","",IF(LEFT(B84,7)="Package",B84,LOOKUP(2,1/(LEFT($B$84:B84,7)="Package"),$B$84:B84)))</f>
        <v/>
      </c>
    </row>
    <row r="85" spans="1:3">
      <c r="A85" t="str" cm="1">
        <f t="array" ref="A85">IF(B85="","",IF(LEFT(B85,7)="Package",B85,LOOKUP(2,1/(LEFT($B$84:B85,7)="Package"),$B$84:B85)))</f>
        <v/>
      </c>
    </row>
    <row r="86" spans="1:3">
      <c r="A86" t="str" cm="1">
        <f t="array" ref="A86">IF(B86="","",IF(LEFT(B86,7)="Package",B86,LOOKUP(2,1/(LEFT($B$84:B86,7)="Package"),$B$84:B86)))</f>
        <v/>
      </c>
    </row>
    <row r="87" spans="1:3">
      <c r="A87" t="str" cm="1">
        <f t="array" ref="A87">IF(B87="","",IF(LEFT(B87,7)="Package",B87,LOOKUP(2,1/(LEFT($B$84:B87,7)="Package"),$B$84:B87)))</f>
        <v/>
      </c>
    </row>
    <row r="88" spans="1:3">
      <c r="A88" t="str" cm="1">
        <f t="array" ref="A88">IF(B88="","",IF(LEFT(B88,7)="Package",B88,LOOKUP(2,1/(LEFT($B$84:B88,7)="Package"),$B$84:B88)))</f>
        <v/>
      </c>
    </row>
    <row r="89" spans="1:3">
      <c r="A89" t="str" cm="1">
        <f t="array" ref="A89">IF(B89="","",IF(LEFT(B89,7)="Package",B89,LOOKUP(2,1/(LEFT($B$84:B89,7)="Package"),$B$84:B89)))</f>
        <v/>
      </c>
    </row>
    <row r="90" spans="1:3">
      <c r="A90" t="str" cm="1">
        <f t="array" ref="A90">IF(B90="","",IF(LEFT(B90,7)="Package",B90,LOOKUP(2,1/(LEFT($B$84:B90,7)="Package"),$B$84:B90)))</f>
        <v/>
      </c>
    </row>
    <row r="91" spans="1:3">
      <c r="A91" t="str" cm="1">
        <f t="array" ref="A91">IF(B91="","",IF(LEFT(B91,7)="Package",B91,LOOKUP(2,1/(LEFT($B$84:B91,7)="Package"),$B$84:B91)))</f>
        <v/>
      </c>
    </row>
    <row r="150" spans="3:3">
      <c r="C150" s="36"/>
    </row>
    <row r="151" spans="3:3">
      <c r="C151" s="36"/>
    </row>
    <row r="152" spans="3:3">
      <c r="C152" s="36"/>
    </row>
    <row r="153" spans="3:3">
      <c r="C153" s="36"/>
    </row>
    <row r="154" spans="3:3">
      <c r="C154" s="36"/>
    </row>
    <row r="155" spans="3:3">
      <c r="C155" s="36"/>
    </row>
    <row r="156" spans="3:3">
      <c r="C156" s="36"/>
    </row>
    <row r="157" spans="3:3">
      <c r="C157" s="36"/>
    </row>
    <row r="158" spans="3:3">
      <c r="C158" s="36"/>
    </row>
    <row r="159" spans="3:3">
      <c r="C159" s="36"/>
    </row>
    <row r="160" spans="3:3">
      <c r="C160" s="36"/>
    </row>
    <row r="161" spans="3:3">
      <c r="C161" s="36"/>
    </row>
    <row r="162" spans="3:3">
      <c r="C162" s="36"/>
    </row>
    <row r="163" spans="3:3">
      <c r="C163" s="36"/>
    </row>
    <row r="164" spans="3:3">
      <c r="C164" s="36"/>
    </row>
    <row r="165" spans="3:3">
      <c r="C165" s="36"/>
    </row>
    <row r="166" spans="3:3">
      <c r="C166" s="36"/>
    </row>
    <row r="167" spans="3:3">
      <c r="C167" s="36"/>
    </row>
    <row r="168" spans="3:3">
      <c r="C168" s="36"/>
    </row>
    <row r="169" spans="3:3">
      <c r="C169" s="36"/>
    </row>
    <row r="170" spans="3:3">
      <c r="C170" s="36"/>
    </row>
    <row r="171" spans="3:3">
      <c r="C171" s="36"/>
    </row>
    <row r="172" spans="3:3">
      <c r="C172" s="36"/>
    </row>
    <row r="173" spans="3:3">
      <c r="C173" s="36"/>
    </row>
    <row r="174" spans="3:3">
      <c r="C174" s="36"/>
    </row>
    <row r="175" spans="3:3">
      <c r="C175" s="36"/>
    </row>
    <row r="176" spans="3:3">
      <c r="C176" s="36"/>
    </row>
    <row r="177" spans="3:3">
      <c r="C177" s="36"/>
    </row>
    <row r="178" spans="3:3">
      <c r="C178" s="36"/>
    </row>
    <row r="179" spans="3:3">
      <c r="C179" s="36"/>
    </row>
    <row r="180" spans="3:3">
      <c r="C180" s="36"/>
    </row>
    <row r="181" spans="3:3">
      <c r="C181" s="36"/>
    </row>
    <row r="182" spans="3:3">
      <c r="C182" s="36"/>
    </row>
    <row r="183" spans="3:3">
      <c r="C183" s="36"/>
    </row>
    <row r="184" spans="3:3">
      <c r="C184" s="36"/>
    </row>
    <row r="185" spans="3:3">
      <c r="C185" s="36"/>
    </row>
    <row r="186" spans="3:3">
      <c r="C186" s="36"/>
    </row>
    <row r="187" spans="3:3">
      <c r="C187" s="36"/>
    </row>
    <row r="188" spans="3:3">
      <c r="C188" s="36"/>
    </row>
    <row r="189" spans="3:3">
      <c r="C189" s="36"/>
    </row>
    <row r="190" spans="3:3">
      <c r="C190" s="36"/>
    </row>
    <row r="191" spans="3:3">
      <c r="C191" s="36"/>
    </row>
    <row r="192" spans="3:3">
      <c r="C192" s="36"/>
    </row>
    <row r="193" spans="3:3">
      <c r="C193" s="36"/>
    </row>
    <row r="194" spans="3:3">
      <c r="C194" s="36"/>
    </row>
    <row r="195" spans="3:3">
      <c r="C195" s="36"/>
    </row>
    <row r="196" spans="3:3">
      <c r="C196" s="36"/>
    </row>
    <row r="197" spans="3:3">
      <c r="C197" s="36"/>
    </row>
    <row r="198" spans="3:3">
      <c r="C198" s="36"/>
    </row>
    <row r="199" spans="3:3">
      <c r="C199" s="36"/>
    </row>
    <row r="200" spans="3:3">
      <c r="C200" s="36"/>
    </row>
    <row r="201" spans="3:3">
      <c r="C201" s="36"/>
    </row>
    <row r="202" spans="3:3">
      <c r="C202" s="36"/>
    </row>
    <row r="203" spans="3:3">
      <c r="C203" s="36"/>
    </row>
    <row r="204" spans="3:3">
      <c r="C204" s="36"/>
    </row>
    <row r="205" spans="3:3">
      <c r="C205" s="36"/>
    </row>
    <row r="206" spans="3:3">
      <c r="C206" s="36"/>
    </row>
    <row r="207" spans="3:3">
      <c r="C207" s="36"/>
    </row>
    <row r="208" spans="3:3">
      <c r="C208" s="36"/>
    </row>
    <row r="209" spans="3:3">
      <c r="C209" s="36"/>
    </row>
    <row r="210" spans="3:3">
      <c r="C210" s="36"/>
    </row>
    <row r="211" spans="3:3">
      <c r="C211" s="36"/>
    </row>
    <row r="212" spans="3:3">
      <c r="C212" s="36"/>
    </row>
    <row r="213" spans="3:3">
      <c r="C213" s="36"/>
    </row>
    <row r="214" spans="3:3">
      <c r="C214" s="36"/>
    </row>
    <row r="215" spans="3:3">
      <c r="C215" s="36"/>
    </row>
    <row r="216" spans="3:3">
      <c r="C216" s="36"/>
    </row>
    <row r="217" spans="3:3">
      <c r="C217" s="36"/>
    </row>
    <row r="218" spans="3:3">
      <c r="C218" s="36"/>
    </row>
    <row r="219" spans="3:3">
      <c r="C219" s="36"/>
    </row>
    <row r="220" spans="3:3">
      <c r="C220" s="36"/>
    </row>
    <row r="221" spans="3:3">
      <c r="C221" s="36"/>
    </row>
    <row r="222" spans="3:3">
      <c r="C222" s="36"/>
    </row>
    <row r="223" spans="3:3">
      <c r="C223" s="36"/>
    </row>
    <row r="224" spans="3:3">
      <c r="C224" s="36"/>
    </row>
    <row r="225" spans="3:3">
      <c r="C225" s="36"/>
    </row>
    <row r="226" spans="3:3">
      <c r="C226" s="36"/>
    </row>
    <row r="227" spans="3:3">
      <c r="C227" s="36"/>
    </row>
    <row r="228" spans="3:3">
      <c r="C228" s="36"/>
    </row>
    <row r="229" spans="3:3">
      <c r="C229" s="36"/>
    </row>
    <row r="230" spans="3:3">
      <c r="C230" s="36"/>
    </row>
    <row r="231" spans="3:3">
      <c r="C231" s="36"/>
    </row>
    <row r="232" spans="3:3">
      <c r="C232" s="36"/>
    </row>
    <row r="233" spans="3:3">
      <c r="C233" s="36"/>
    </row>
    <row r="234" spans="3:3">
      <c r="C234" s="36"/>
    </row>
    <row r="235" spans="3:3">
      <c r="C235" s="36"/>
    </row>
    <row r="236" spans="3:3">
      <c r="C236" s="36"/>
    </row>
    <row r="237" spans="3:3">
      <c r="C237" s="36"/>
    </row>
    <row r="238" spans="3:3">
      <c r="C238" s="36"/>
    </row>
    <row r="239" spans="3:3">
      <c r="C239" s="36"/>
    </row>
    <row r="240" spans="3:3">
      <c r="C240" s="36"/>
    </row>
    <row r="241" spans="3:3">
      <c r="C241" s="36"/>
    </row>
    <row r="242" spans="3:3">
      <c r="C242" s="36"/>
    </row>
    <row r="243" spans="3:3">
      <c r="C243" s="36"/>
    </row>
    <row r="244" spans="3:3">
      <c r="C244" s="36"/>
    </row>
    <row r="245" spans="3:3">
      <c r="C245" s="36"/>
    </row>
    <row r="246" spans="3:3">
      <c r="C246" s="36"/>
    </row>
    <row r="247" spans="3:3">
      <c r="C247" s="36"/>
    </row>
    <row r="248" spans="3:3">
      <c r="C248" s="36"/>
    </row>
    <row r="249" spans="3:3">
      <c r="C249" s="36"/>
    </row>
    <row r="250" spans="3:3">
      <c r="C250" s="36"/>
    </row>
    <row r="251" spans="3:3">
      <c r="C251" s="36"/>
    </row>
    <row r="252" spans="3:3">
      <c r="C252" s="36"/>
    </row>
    <row r="253" spans="3:3">
      <c r="C253" s="36"/>
    </row>
    <row r="254" spans="3:3">
      <c r="C254" s="36"/>
    </row>
    <row r="255" spans="3:3">
      <c r="C255" s="36"/>
    </row>
    <row r="256" spans="3:3">
      <c r="C256" s="36"/>
    </row>
    <row r="257" spans="3:3">
      <c r="C257" s="36"/>
    </row>
    <row r="258" spans="3:3">
      <c r="C258" s="36"/>
    </row>
    <row r="259" spans="3:3">
      <c r="C259" s="36"/>
    </row>
    <row r="260" spans="3:3">
      <c r="C260" s="36"/>
    </row>
    <row r="261" spans="3:3">
      <c r="C261" s="36"/>
    </row>
    <row r="262" spans="3:3">
      <c r="C262" s="36"/>
    </row>
    <row r="263" spans="3:3">
      <c r="C263" s="36"/>
    </row>
    <row r="264" spans="3:3">
      <c r="C264" s="36"/>
    </row>
    <row r="265" spans="3:3">
      <c r="C265" s="36"/>
    </row>
    <row r="266" spans="3:3">
      <c r="C266" s="36"/>
    </row>
    <row r="267" spans="3:3">
      <c r="C267" s="36"/>
    </row>
    <row r="268" spans="3:3">
      <c r="C268" s="36"/>
    </row>
    <row r="269" spans="3:3">
      <c r="C269" s="36"/>
    </row>
    <row r="270" spans="3:3">
      <c r="C270" s="36"/>
    </row>
    <row r="271" spans="3:3">
      <c r="C271" s="36"/>
    </row>
    <row r="272" spans="3:3">
      <c r="C272" s="36"/>
    </row>
    <row r="273" spans="3:3">
      <c r="C273" s="36"/>
    </row>
    <row r="274" spans="3:3">
      <c r="C274" s="36"/>
    </row>
    <row r="275" spans="3:3">
      <c r="C275" s="36"/>
    </row>
    <row r="276" spans="3:3">
      <c r="C276" s="36"/>
    </row>
    <row r="277" spans="3:3">
      <c r="C277" s="36"/>
    </row>
    <row r="278" spans="3:3">
      <c r="C278" s="36"/>
    </row>
    <row r="279" spans="3:3">
      <c r="C279" s="36"/>
    </row>
    <row r="280" spans="3:3">
      <c r="C280" s="36"/>
    </row>
    <row r="281" spans="3:3">
      <c r="C281" s="36"/>
    </row>
    <row r="282" spans="3:3">
      <c r="C282" s="36"/>
    </row>
    <row r="283" spans="3:3">
      <c r="C283" s="36"/>
    </row>
    <row r="284" spans="3:3">
      <c r="C284" s="36"/>
    </row>
    <row r="285" spans="3:3">
      <c r="C285" s="36"/>
    </row>
    <row r="286" spans="3:3">
      <c r="C286" s="36"/>
    </row>
    <row r="287" spans="3:3">
      <c r="C287" s="36"/>
    </row>
    <row r="288" spans="3:3">
      <c r="C288" s="36"/>
    </row>
    <row r="289" spans="3:3">
      <c r="C289" s="36"/>
    </row>
    <row r="290" spans="3:3">
      <c r="C290" s="36"/>
    </row>
    <row r="291" spans="3:3">
      <c r="C291" s="36"/>
    </row>
    <row r="292" spans="3:3">
      <c r="C292" s="36"/>
    </row>
    <row r="293" spans="3:3">
      <c r="C293" s="36"/>
    </row>
    <row r="294" spans="3:3">
      <c r="C294" s="36"/>
    </row>
    <row r="295" spans="3:3">
      <c r="C295" s="36"/>
    </row>
    <row r="296" spans="3:3">
      <c r="C296" s="36"/>
    </row>
    <row r="297" spans="3:3">
      <c r="C297" s="36"/>
    </row>
    <row r="298" spans="3:3">
      <c r="C298" s="36"/>
    </row>
    <row r="299" spans="3:3">
      <c r="C299" s="36"/>
    </row>
    <row r="300" spans="3:3">
      <c r="C300" s="36"/>
    </row>
    <row r="301" spans="3:3">
      <c r="C301" s="36"/>
    </row>
    <row r="302" spans="3:3">
      <c r="C302" s="36"/>
    </row>
    <row r="303" spans="3:3">
      <c r="C303" s="36"/>
    </row>
    <row r="304" spans="3:3">
      <c r="C304" s="36"/>
    </row>
    <row r="305" spans="3:3">
      <c r="C305" s="36"/>
    </row>
    <row r="306" spans="3:3">
      <c r="C306" s="36"/>
    </row>
    <row r="307" spans="3:3">
      <c r="C307" s="36"/>
    </row>
    <row r="308" spans="3:3">
      <c r="C308" s="36"/>
    </row>
    <row r="309" spans="3:3">
      <c r="C309" s="36"/>
    </row>
    <row r="310" spans="3:3">
      <c r="C310" s="36"/>
    </row>
    <row r="311" spans="3:3">
      <c r="C311" s="36"/>
    </row>
    <row r="312" spans="3:3">
      <c r="C312" s="36"/>
    </row>
    <row r="313" spans="3:3">
      <c r="C313" s="36"/>
    </row>
    <row r="314" spans="3:3">
      <c r="C314" s="36"/>
    </row>
    <row r="315" spans="3:3">
      <c r="C315" s="36"/>
    </row>
    <row r="316" spans="3:3">
      <c r="C316" s="36"/>
    </row>
    <row r="317" spans="3:3">
      <c r="C317" s="36"/>
    </row>
    <row r="318" spans="3:3">
      <c r="C318" s="36"/>
    </row>
    <row r="319" spans="3:3">
      <c r="C319" s="36"/>
    </row>
    <row r="320" spans="3:3">
      <c r="C320" s="36"/>
    </row>
    <row r="321" spans="3:3">
      <c r="C321" s="36"/>
    </row>
    <row r="322" spans="3:3">
      <c r="C322" s="36"/>
    </row>
    <row r="323" spans="3:3">
      <c r="C323" s="36"/>
    </row>
    <row r="324" spans="3:3">
      <c r="C324" s="36"/>
    </row>
    <row r="325" spans="3:3">
      <c r="C325" s="36"/>
    </row>
    <row r="326" spans="3:3">
      <c r="C326" s="36"/>
    </row>
    <row r="327" spans="3:3">
      <c r="C327" s="36"/>
    </row>
    <row r="328" spans="3:3">
      <c r="C328" s="36"/>
    </row>
    <row r="329" spans="3:3">
      <c r="C329" s="36"/>
    </row>
    <row r="330" spans="3:3">
      <c r="C330" s="36"/>
    </row>
    <row r="331" spans="3:3">
      <c r="C331" s="36"/>
    </row>
    <row r="332" spans="3:3">
      <c r="C332" s="36"/>
    </row>
    <row r="333" spans="3:3">
      <c r="C333" s="36"/>
    </row>
    <row r="334" spans="3:3">
      <c r="C334" s="36"/>
    </row>
    <row r="335" spans="3:3">
      <c r="C335" s="36"/>
    </row>
    <row r="336" spans="3:3">
      <c r="C336" s="36"/>
    </row>
    <row r="337" spans="3:3">
      <c r="C337" s="36"/>
    </row>
    <row r="338" spans="3:3">
      <c r="C338" s="36"/>
    </row>
    <row r="339" spans="3:3">
      <c r="C339" s="36"/>
    </row>
    <row r="340" spans="3:3">
      <c r="C340" s="36"/>
    </row>
    <row r="341" spans="3:3">
      <c r="C341" s="36"/>
    </row>
    <row r="342" spans="3:3">
      <c r="C342" s="36"/>
    </row>
    <row r="343" spans="3:3">
      <c r="C343" s="36"/>
    </row>
    <row r="344" spans="3:3">
      <c r="C344" s="36"/>
    </row>
    <row r="345" spans="3:3">
      <c r="C345" s="36"/>
    </row>
    <row r="346" spans="3:3">
      <c r="C346" s="36"/>
    </row>
    <row r="347" spans="3:3">
      <c r="C347" s="36"/>
    </row>
    <row r="348" spans="3:3">
      <c r="C348" s="36"/>
    </row>
    <row r="349" spans="3:3">
      <c r="C349" s="36"/>
    </row>
    <row r="350" spans="3:3">
      <c r="C350" s="36"/>
    </row>
    <row r="351" spans="3:3">
      <c r="C351" s="36"/>
    </row>
    <row r="352" spans="3:3">
      <c r="C352" s="36"/>
    </row>
    <row r="353" spans="3:3">
      <c r="C353" s="36"/>
    </row>
    <row r="354" spans="3:3">
      <c r="C354" s="36"/>
    </row>
    <row r="355" spans="3:3">
      <c r="C355" s="36"/>
    </row>
    <row r="356" spans="3:3">
      <c r="C356" s="36"/>
    </row>
    <row r="357" spans="3:3">
      <c r="C357" s="36"/>
    </row>
    <row r="358" spans="3:3">
      <c r="C358" s="36"/>
    </row>
    <row r="359" spans="3:3">
      <c r="C359" s="36"/>
    </row>
    <row r="360" spans="3:3">
      <c r="C360" s="36"/>
    </row>
    <row r="361" spans="3:3">
      <c r="C361" s="36"/>
    </row>
    <row r="362" spans="3:3">
      <c r="C362" s="36"/>
    </row>
    <row r="363" spans="3:3">
      <c r="C363" s="36"/>
    </row>
    <row r="364" spans="3:3">
      <c r="C364" s="36"/>
    </row>
    <row r="365" spans="3:3">
      <c r="C365" s="36"/>
    </row>
    <row r="366" spans="3:3">
      <c r="C366" s="36"/>
    </row>
    <row r="367" spans="3:3">
      <c r="C367" s="36"/>
    </row>
    <row r="368" spans="3:3">
      <c r="C368" s="36"/>
    </row>
    <row r="369" spans="3:3">
      <c r="C369" s="36"/>
    </row>
    <row r="370" spans="3:3">
      <c r="C370" s="36"/>
    </row>
    <row r="371" spans="3:3">
      <c r="C371" s="36"/>
    </row>
    <row r="372" spans="3:3">
      <c r="C372" s="36"/>
    </row>
    <row r="373" spans="3:3">
      <c r="C373" s="36"/>
    </row>
    <row r="374" spans="3:3">
      <c r="C374" s="36"/>
    </row>
    <row r="375" spans="3:3">
      <c r="C375" s="36"/>
    </row>
    <row r="376" spans="3:3">
      <c r="C376" s="36"/>
    </row>
    <row r="377" spans="3:3">
      <c r="C377" s="36"/>
    </row>
    <row r="378" spans="3:3">
      <c r="C378" s="36"/>
    </row>
    <row r="379" spans="3:3">
      <c r="C379" s="36"/>
    </row>
    <row r="380" spans="3:3">
      <c r="C380" s="36"/>
    </row>
    <row r="381" spans="3:3">
      <c r="C381" s="36"/>
    </row>
    <row r="382" spans="3:3">
      <c r="C382" s="36"/>
    </row>
    <row r="383" spans="3:3">
      <c r="C383" s="36"/>
    </row>
    <row r="384" spans="3:3">
      <c r="C384" s="36"/>
    </row>
    <row r="385" spans="3:3">
      <c r="C385" s="36"/>
    </row>
    <row r="386" spans="3:3">
      <c r="C386" s="36"/>
    </row>
    <row r="387" spans="3:3">
      <c r="C387" s="36"/>
    </row>
    <row r="388" spans="3:3">
      <c r="C388" s="36"/>
    </row>
    <row r="389" spans="3:3">
      <c r="C389" s="36"/>
    </row>
    <row r="390" spans="3:3">
      <c r="C390" s="36"/>
    </row>
    <row r="391" spans="3:3">
      <c r="C391" s="36"/>
    </row>
    <row r="392" spans="3:3">
      <c r="C392" s="36"/>
    </row>
    <row r="393" spans="3:3">
      <c r="C393" s="36"/>
    </row>
    <row r="394" spans="3:3">
      <c r="C394" s="36"/>
    </row>
    <row r="395" spans="3:3">
      <c r="C395" s="36"/>
    </row>
    <row r="396" spans="3:3">
      <c r="C396" s="36"/>
    </row>
    <row r="397" spans="3:3">
      <c r="C397" s="36"/>
    </row>
    <row r="398" spans="3:3">
      <c r="C398" s="36"/>
    </row>
    <row r="399" spans="3:3">
      <c r="C399" s="36"/>
    </row>
    <row r="400" spans="3:3">
      <c r="C400" s="36"/>
    </row>
    <row r="401" spans="3:3">
      <c r="C401" s="36"/>
    </row>
    <row r="402" spans="3:3">
      <c r="C402" s="36"/>
    </row>
    <row r="403" spans="3:3">
      <c r="C403" s="36"/>
    </row>
    <row r="404" spans="3:3">
      <c r="C404" s="36"/>
    </row>
    <row r="405" spans="3:3">
      <c r="C405" s="36"/>
    </row>
    <row r="406" spans="3:3">
      <c r="C406" s="36"/>
    </row>
    <row r="407" spans="3:3">
      <c r="C407" s="36"/>
    </row>
    <row r="408" spans="3:3">
      <c r="C408" s="36"/>
    </row>
    <row r="409" spans="3:3">
      <c r="C409" s="36"/>
    </row>
    <row r="410" spans="3:3">
      <c r="C410" s="36"/>
    </row>
    <row r="411" spans="3:3">
      <c r="C411" s="36"/>
    </row>
    <row r="412" spans="3:3">
      <c r="C412" s="36"/>
    </row>
    <row r="413" spans="3:3">
      <c r="C413" s="36"/>
    </row>
    <row r="414" spans="3:3">
      <c r="C414" s="36"/>
    </row>
    <row r="415" spans="3:3">
      <c r="C415" s="36"/>
    </row>
    <row r="416" spans="3:3">
      <c r="C416" s="36"/>
    </row>
    <row r="417" spans="3:3">
      <c r="C417" s="36"/>
    </row>
    <row r="418" spans="3:3">
      <c r="C418" s="36"/>
    </row>
    <row r="419" spans="3:3">
      <c r="C419" s="36"/>
    </row>
    <row r="420" spans="3:3">
      <c r="C420" s="36"/>
    </row>
    <row r="421" spans="3:3">
      <c r="C421" s="36"/>
    </row>
    <row r="422" spans="3:3">
      <c r="C422" s="36"/>
    </row>
    <row r="423" spans="3:3">
      <c r="C423" s="36"/>
    </row>
    <row r="424" spans="3:3">
      <c r="C424" s="36"/>
    </row>
    <row r="425" spans="3:3">
      <c r="C425" s="36"/>
    </row>
    <row r="426" spans="3:3">
      <c r="C426" s="36"/>
    </row>
    <row r="427" spans="3:3">
      <c r="C427" s="36"/>
    </row>
    <row r="428" spans="3:3">
      <c r="C428" s="36"/>
    </row>
    <row r="429" spans="3:3">
      <c r="C429" s="36"/>
    </row>
    <row r="430" spans="3:3">
      <c r="C430" s="36"/>
    </row>
    <row r="431" spans="3:3">
      <c r="C431" s="36"/>
    </row>
    <row r="432" spans="3:3">
      <c r="C432" s="36"/>
    </row>
    <row r="433" spans="3:3">
      <c r="C433" s="36"/>
    </row>
    <row r="434" spans="3:3">
      <c r="C434" s="36"/>
    </row>
    <row r="435" spans="3:3">
      <c r="C435" s="36"/>
    </row>
    <row r="436" spans="3:3">
      <c r="C436" s="36"/>
    </row>
    <row r="437" spans="3:3">
      <c r="C437" s="36"/>
    </row>
    <row r="438" spans="3:3">
      <c r="C438" s="36"/>
    </row>
    <row r="439" spans="3:3">
      <c r="C439" s="36"/>
    </row>
    <row r="440" spans="3:3">
      <c r="C440" s="36"/>
    </row>
    <row r="441" spans="3:3">
      <c r="C441" s="36"/>
    </row>
    <row r="442" spans="3:3">
      <c r="C442" s="36"/>
    </row>
    <row r="443" spans="3:3">
      <c r="C443" s="36"/>
    </row>
    <row r="444" spans="3:3">
      <c r="C444" s="36"/>
    </row>
    <row r="445" spans="3:3">
      <c r="C445" s="36"/>
    </row>
    <row r="446" spans="3:3">
      <c r="C446" s="36"/>
    </row>
    <row r="447" spans="3:3">
      <c r="C447" s="36"/>
    </row>
    <row r="448" spans="3:3">
      <c r="C448" s="36"/>
    </row>
    <row r="449" spans="3:3">
      <c r="C449" s="36"/>
    </row>
    <row r="450" spans="3:3">
      <c r="C450" s="36"/>
    </row>
    <row r="451" spans="3:3">
      <c r="C451" s="36"/>
    </row>
    <row r="452" spans="3:3">
      <c r="C452" s="36"/>
    </row>
    <row r="453" spans="3:3">
      <c r="C453" s="36"/>
    </row>
    <row r="454" spans="3:3">
      <c r="C454" s="36"/>
    </row>
    <row r="455" spans="3:3">
      <c r="C455" s="36"/>
    </row>
    <row r="456" spans="3:3">
      <c r="C456" s="36"/>
    </row>
    <row r="457" spans="3:3">
      <c r="C457" s="36"/>
    </row>
    <row r="458" spans="3:3">
      <c r="C458" s="36"/>
    </row>
    <row r="459" spans="3:3">
      <c r="C459" s="36"/>
    </row>
    <row r="460" spans="3:3">
      <c r="C460" s="36"/>
    </row>
    <row r="461" spans="3:3">
      <c r="C461" s="36"/>
    </row>
    <row r="462" spans="3:3">
      <c r="C462" s="36"/>
    </row>
    <row r="463" spans="3:3">
      <c r="C463" s="36"/>
    </row>
    <row r="464" spans="3:3">
      <c r="C464" s="36"/>
    </row>
    <row r="465" spans="3:3">
      <c r="C465" s="36"/>
    </row>
    <row r="466" spans="3:3">
      <c r="C466" s="36"/>
    </row>
    <row r="467" spans="3:3">
      <c r="C467" s="36"/>
    </row>
    <row r="468" spans="3:3">
      <c r="C468" s="36"/>
    </row>
    <row r="469" spans="3:3">
      <c r="C469" s="36"/>
    </row>
    <row r="470" spans="3:3">
      <c r="C470" s="36"/>
    </row>
    <row r="471" spans="3:3">
      <c r="C471" s="36"/>
    </row>
    <row r="472" spans="3:3">
      <c r="C472" s="36"/>
    </row>
    <row r="473" spans="3:3">
      <c r="C473" s="36"/>
    </row>
    <row r="474" spans="3:3">
      <c r="C474" s="36"/>
    </row>
    <row r="475" spans="3:3">
      <c r="C475" s="36"/>
    </row>
    <row r="476" spans="3:3">
      <c r="C476" s="36"/>
    </row>
    <row r="477" spans="3:3">
      <c r="C477" s="36"/>
    </row>
    <row r="478" spans="3:3">
      <c r="C478" s="36"/>
    </row>
    <row r="479" spans="3:3">
      <c r="C479" s="36"/>
    </row>
    <row r="480" spans="3:3">
      <c r="C480" s="36"/>
    </row>
    <row r="481" spans="3:3">
      <c r="C481" s="36"/>
    </row>
    <row r="482" spans="3:3">
      <c r="C482" s="36"/>
    </row>
    <row r="483" spans="3:3">
      <c r="C483" s="36"/>
    </row>
    <row r="484" spans="3:3">
      <c r="C484" s="36"/>
    </row>
    <row r="485" spans="3:3">
      <c r="C485" s="36"/>
    </row>
    <row r="486" spans="3:3">
      <c r="C486" s="36"/>
    </row>
    <row r="487" spans="3:3">
      <c r="C487" s="36"/>
    </row>
    <row r="488" spans="3:3">
      <c r="C488" s="36"/>
    </row>
    <row r="489" spans="3:3">
      <c r="C489" s="36"/>
    </row>
    <row r="490" spans="3:3">
      <c r="C490" s="36"/>
    </row>
    <row r="491" spans="3:3">
      <c r="C491" s="36"/>
    </row>
    <row r="492" spans="3:3">
      <c r="C492" s="36"/>
    </row>
    <row r="493" spans="3:3">
      <c r="C493" s="36"/>
    </row>
    <row r="494" spans="3:3">
      <c r="C494" s="36"/>
    </row>
    <row r="495" spans="3:3">
      <c r="C495" s="36"/>
    </row>
    <row r="496" spans="3:3">
      <c r="C496" s="36"/>
    </row>
    <row r="497" spans="3:3">
      <c r="C497" s="36"/>
    </row>
    <row r="498" spans="3:3">
      <c r="C498" s="36"/>
    </row>
    <row r="499" spans="3:3">
      <c r="C499" s="36"/>
    </row>
    <row r="500" spans="3:3">
      <c r="C500" s="36"/>
    </row>
    <row r="501" spans="3:3">
      <c r="C501" s="36"/>
    </row>
    <row r="502" spans="3:3">
      <c r="C502" s="36"/>
    </row>
    <row r="503" spans="3:3">
      <c r="C503" s="36"/>
    </row>
    <row r="504" spans="3:3">
      <c r="C504" s="36"/>
    </row>
    <row r="505" spans="3:3">
      <c r="C505" s="36"/>
    </row>
    <row r="506" spans="3:3">
      <c r="C506" s="36"/>
    </row>
    <row r="507" spans="3:3">
      <c r="C507" s="36"/>
    </row>
    <row r="508" spans="3:3">
      <c r="C508" s="36"/>
    </row>
    <row r="509" spans="3:3">
      <c r="C509" s="36"/>
    </row>
    <row r="510" spans="3:3">
      <c r="C510" s="36"/>
    </row>
    <row r="511" spans="3:3">
      <c r="C511" s="36"/>
    </row>
    <row r="512" spans="3:3">
      <c r="C512" s="36"/>
    </row>
    <row r="513" spans="3:3">
      <c r="C513" s="36"/>
    </row>
    <row r="514" spans="3:3">
      <c r="C514" s="36"/>
    </row>
    <row r="515" spans="3:3">
      <c r="C515" s="36"/>
    </row>
    <row r="516" spans="3:3">
      <c r="C516" s="36"/>
    </row>
    <row r="517" spans="3:3">
      <c r="C517" s="36"/>
    </row>
    <row r="518" spans="3:3">
      <c r="C518" s="36"/>
    </row>
    <row r="519" spans="3:3">
      <c r="C519" s="36"/>
    </row>
    <row r="520" spans="3:3">
      <c r="C520" s="36"/>
    </row>
    <row r="521" spans="3:3">
      <c r="C521" s="36"/>
    </row>
    <row r="522" spans="3:3">
      <c r="C522" s="36"/>
    </row>
    <row r="523" spans="3:3">
      <c r="C523" s="36"/>
    </row>
    <row r="524" spans="3:3">
      <c r="C524" s="36"/>
    </row>
    <row r="525" spans="3:3">
      <c r="C525" s="36"/>
    </row>
    <row r="526" spans="3:3">
      <c r="C526" s="36"/>
    </row>
    <row r="527" spans="3:3">
      <c r="C527" s="36"/>
    </row>
    <row r="528" spans="3:3">
      <c r="C528" s="36"/>
    </row>
    <row r="529" spans="3:3">
      <c r="C529" s="36"/>
    </row>
    <row r="530" spans="3:3">
      <c r="C530" s="36"/>
    </row>
    <row r="531" spans="3:3">
      <c r="C531" s="36"/>
    </row>
    <row r="532" spans="3:3">
      <c r="C532" s="36"/>
    </row>
    <row r="533" spans="3:3">
      <c r="C533" s="36"/>
    </row>
    <row r="534" spans="3:3">
      <c r="C534" s="36"/>
    </row>
    <row r="535" spans="3:3">
      <c r="C535" s="36"/>
    </row>
    <row r="536" spans="3:3">
      <c r="C536" s="36"/>
    </row>
    <row r="537" spans="3:3">
      <c r="C537" s="36"/>
    </row>
    <row r="538" spans="3:3">
      <c r="C538" s="36"/>
    </row>
    <row r="539" spans="3:3">
      <c r="C539" s="36"/>
    </row>
    <row r="540" spans="3:3">
      <c r="C540" s="36"/>
    </row>
    <row r="541" spans="3:3">
      <c r="C541" s="36"/>
    </row>
    <row r="542" spans="3:3">
      <c r="C542" s="36"/>
    </row>
    <row r="543" spans="3:3">
      <c r="C543" s="36"/>
    </row>
    <row r="544" spans="3:3">
      <c r="C544" s="36"/>
    </row>
    <row r="545" spans="3:3">
      <c r="C545" s="36"/>
    </row>
    <row r="546" spans="3:3">
      <c r="C546" s="36"/>
    </row>
    <row r="547" spans="3:3">
      <c r="C547" s="36"/>
    </row>
    <row r="548" spans="3:3">
      <c r="C548" s="36"/>
    </row>
    <row r="549" spans="3:3">
      <c r="C549" s="36"/>
    </row>
    <row r="550" spans="3:3">
      <c r="C550" s="36"/>
    </row>
    <row r="551" spans="3:3">
      <c r="C551" s="36"/>
    </row>
    <row r="552" spans="3:3">
      <c r="C552" s="36"/>
    </row>
    <row r="553" spans="3:3">
      <c r="C553" s="36"/>
    </row>
    <row r="554" spans="3:3">
      <c r="C554" s="36"/>
    </row>
    <row r="555" spans="3:3">
      <c r="C555" s="36"/>
    </row>
    <row r="556" spans="3:3">
      <c r="C556" s="36"/>
    </row>
    <row r="557" spans="3:3">
      <c r="C557" s="36"/>
    </row>
    <row r="558" spans="3:3">
      <c r="C558" s="36"/>
    </row>
    <row r="559" spans="3:3">
      <c r="C559" s="36"/>
    </row>
    <row r="560" spans="3:3">
      <c r="C560" s="36"/>
    </row>
    <row r="561" spans="3:3">
      <c r="C561" s="36"/>
    </row>
    <row r="562" spans="3:3">
      <c r="C562" s="36"/>
    </row>
    <row r="563" spans="3:3">
      <c r="C563" s="36"/>
    </row>
    <row r="564" spans="3:3">
      <c r="C564" s="36"/>
    </row>
    <row r="565" spans="3:3">
      <c r="C565" s="36"/>
    </row>
    <row r="566" spans="3:3">
      <c r="C566" s="36"/>
    </row>
    <row r="567" spans="3:3">
      <c r="C567" s="36"/>
    </row>
    <row r="568" spans="3:3">
      <c r="C568" s="36"/>
    </row>
    <row r="569" spans="3:3">
      <c r="C569" s="36"/>
    </row>
    <row r="570" spans="3:3">
      <c r="C570" s="36"/>
    </row>
    <row r="571" spans="3:3">
      <c r="C571" s="36"/>
    </row>
    <row r="572" spans="3:3">
      <c r="C572" s="36"/>
    </row>
    <row r="573" spans="3:3">
      <c r="C573" s="36"/>
    </row>
    <row r="574" spans="3:3">
      <c r="C574" s="36"/>
    </row>
    <row r="575" spans="3:3">
      <c r="C575" s="36"/>
    </row>
    <row r="576" spans="3:3">
      <c r="C576" s="36"/>
    </row>
    <row r="577" spans="3:3">
      <c r="C577" s="36"/>
    </row>
    <row r="578" spans="3:3">
      <c r="C578" s="36"/>
    </row>
    <row r="579" spans="3:3">
      <c r="C579" s="36"/>
    </row>
    <row r="580" spans="3:3">
      <c r="C580" s="36"/>
    </row>
    <row r="581" spans="3:3">
      <c r="C581" s="36"/>
    </row>
    <row r="582" spans="3:3">
      <c r="C582" s="36"/>
    </row>
    <row r="583" spans="3:3">
      <c r="C583" s="36"/>
    </row>
    <row r="584" spans="3:3">
      <c r="C584" s="36"/>
    </row>
    <row r="585" spans="3:3">
      <c r="C585" s="36"/>
    </row>
    <row r="586" spans="3:3">
      <c r="C586" s="36"/>
    </row>
    <row r="587" spans="3:3">
      <c r="C587" s="36"/>
    </row>
    <row r="588" spans="3:3">
      <c r="C588" s="36"/>
    </row>
    <row r="589" spans="3:3">
      <c r="C589" s="36"/>
    </row>
    <row r="590" spans="3:3">
      <c r="C590" s="36"/>
    </row>
    <row r="591" spans="3:3">
      <c r="C591" s="36"/>
    </row>
    <row r="592" spans="3:3">
      <c r="C592" s="36"/>
    </row>
    <row r="593" spans="3:3">
      <c r="C593" s="36"/>
    </row>
    <row r="594" spans="3:3">
      <c r="C594" s="36"/>
    </row>
    <row r="595" spans="3:3">
      <c r="C595" s="36"/>
    </row>
    <row r="596" spans="3:3">
      <c r="C596" s="36"/>
    </row>
    <row r="597" spans="3:3">
      <c r="C597" s="36"/>
    </row>
    <row r="598" spans="3:3">
      <c r="C598" s="36"/>
    </row>
    <row r="599" spans="3:3">
      <c r="C599" s="36"/>
    </row>
    <row r="600" spans="3:3">
      <c r="C600" s="36"/>
    </row>
    <row r="601" spans="3:3">
      <c r="C601" s="36"/>
    </row>
    <row r="602" spans="3:3">
      <c r="C602" s="36"/>
    </row>
    <row r="603" spans="3:3">
      <c r="C603" s="36"/>
    </row>
    <row r="604" spans="3:3">
      <c r="C604" s="36"/>
    </row>
    <row r="605" spans="3:3">
      <c r="C605" s="36"/>
    </row>
    <row r="606" spans="3:3">
      <c r="C606" s="36"/>
    </row>
    <row r="607" spans="3:3">
      <c r="C607" s="36"/>
    </row>
    <row r="608" spans="3:3">
      <c r="C608" s="36"/>
    </row>
    <row r="609" spans="3:3">
      <c r="C609" s="36"/>
    </row>
    <row r="610" spans="3:3">
      <c r="C610" s="36"/>
    </row>
    <row r="611" spans="3:3">
      <c r="C611" s="36"/>
    </row>
    <row r="612" spans="3:3">
      <c r="C612" s="36"/>
    </row>
    <row r="613" spans="3:3">
      <c r="C613" s="36"/>
    </row>
    <row r="614" spans="3:3">
      <c r="C614" s="36"/>
    </row>
    <row r="615" spans="3:3">
      <c r="C615" s="36"/>
    </row>
    <row r="616" spans="3:3">
      <c r="C616" s="36"/>
    </row>
    <row r="617" spans="3:3">
      <c r="C617" s="36"/>
    </row>
    <row r="618" spans="3:3">
      <c r="C618" s="36"/>
    </row>
    <row r="619" spans="3:3">
      <c r="C619" s="36"/>
    </row>
    <row r="620" spans="3:3">
      <c r="C620" s="36"/>
    </row>
    <row r="621" spans="3:3">
      <c r="C621" s="36"/>
    </row>
    <row r="622" spans="3:3">
      <c r="C622" s="36"/>
    </row>
    <row r="623" spans="3:3">
      <c r="C623" s="36"/>
    </row>
    <row r="624" spans="3:3">
      <c r="C624" s="36"/>
    </row>
    <row r="625" spans="3:3">
      <c r="C625" s="36"/>
    </row>
    <row r="626" spans="3:3">
      <c r="C626" s="36"/>
    </row>
    <row r="627" spans="3:3">
      <c r="C627" s="36"/>
    </row>
    <row r="628" spans="3:3">
      <c r="C628" s="36"/>
    </row>
    <row r="629" spans="3:3">
      <c r="C629" s="36"/>
    </row>
    <row r="630" spans="3:3">
      <c r="C630" s="36"/>
    </row>
    <row r="631" spans="3:3">
      <c r="C631" s="36"/>
    </row>
    <row r="632" spans="3:3">
      <c r="C632" s="36"/>
    </row>
    <row r="633" spans="3:3">
      <c r="C633" s="36"/>
    </row>
    <row r="634" spans="3:3">
      <c r="C634" s="36"/>
    </row>
    <row r="635" spans="3:3">
      <c r="C635" s="36"/>
    </row>
    <row r="636" spans="3:3">
      <c r="C636" s="36"/>
    </row>
    <row r="637" spans="3:3">
      <c r="C637" s="36"/>
    </row>
    <row r="638" spans="3:3">
      <c r="C638" s="36"/>
    </row>
    <row r="639" spans="3:3">
      <c r="C639" s="36"/>
    </row>
    <row r="640" spans="3:3">
      <c r="C640" s="36"/>
    </row>
    <row r="641" spans="3:3">
      <c r="C641" s="36"/>
    </row>
    <row r="642" spans="3:3">
      <c r="C642" s="36"/>
    </row>
    <row r="643" spans="3:3">
      <c r="C643" s="36"/>
    </row>
    <row r="644" spans="3:3">
      <c r="C644" s="36"/>
    </row>
    <row r="645" spans="3:3">
      <c r="C645" s="36"/>
    </row>
    <row r="646" spans="3:3">
      <c r="C646" s="36"/>
    </row>
    <row r="647" spans="3:3">
      <c r="C647" s="36"/>
    </row>
    <row r="648" spans="3:3">
      <c r="C648" s="36"/>
    </row>
    <row r="649" spans="3:3">
      <c r="C649" s="36"/>
    </row>
    <row r="650" spans="3:3">
      <c r="C650" s="36"/>
    </row>
    <row r="651" spans="3:3">
      <c r="C651" s="36"/>
    </row>
    <row r="652" spans="3:3">
      <c r="C652" s="36"/>
    </row>
    <row r="653" spans="3:3">
      <c r="C653" s="36"/>
    </row>
    <row r="654" spans="3:3">
      <c r="C654" s="36"/>
    </row>
    <row r="655" spans="3:3">
      <c r="C655" s="36"/>
    </row>
    <row r="656" spans="3:3">
      <c r="C656" s="36"/>
    </row>
    <row r="657" spans="3:3">
      <c r="C657" s="36"/>
    </row>
    <row r="658" spans="3:3">
      <c r="C658" s="36"/>
    </row>
    <row r="659" spans="3:3">
      <c r="C659" s="36"/>
    </row>
    <row r="660" spans="3:3">
      <c r="C660" s="36"/>
    </row>
    <row r="661" spans="3:3">
      <c r="C661" s="36"/>
    </row>
    <row r="662" spans="3:3">
      <c r="C662" s="36"/>
    </row>
    <row r="663" spans="3:3">
      <c r="C663" s="36"/>
    </row>
    <row r="664" spans="3:3">
      <c r="C664" s="36"/>
    </row>
    <row r="665" spans="3:3">
      <c r="C665" s="36"/>
    </row>
    <row r="666" spans="3:3">
      <c r="C666" s="36"/>
    </row>
    <row r="667" spans="3:3">
      <c r="C667" s="36"/>
    </row>
    <row r="668" spans="3:3">
      <c r="C668" s="36"/>
    </row>
    <row r="669" spans="3:3">
      <c r="C669" s="36"/>
    </row>
    <row r="670" spans="3:3">
      <c r="C670" s="36"/>
    </row>
    <row r="671" spans="3:3">
      <c r="C671" s="36"/>
    </row>
    <row r="672" spans="3:3">
      <c r="C672" s="36"/>
    </row>
    <row r="673" spans="3:3">
      <c r="C673" s="36"/>
    </row>
    <row r="674" spans="3:3">
      <c r="C674" s="36"/>
    </row>
    <row r="675" spans="3:3">
      <c r="C675" s="36"/>
    </row>
    <row r="676" spans="3:3">
      <c r="C676" s="36"/>
    </row>
    <row r="677" spans="3:3">
      <c r="C677" s="36"/>
    </row>
    <row r="678" spans="3:3">
      <c r="C678" s="36"/>
    </row>
    <row r="679" spans="3:3">
      <c r="C679" s="36"/>
    </row>
    <row r="680" spans="3:3">
      <c r="C680" s="36"/>
    </row>
    <row r="681" spans="3:3">
      <c r="C681" s="36"/>
    </row>
    <row r="682" spans="3:3">
      <c r="C682" s="36"/>
    </row>
    <row r="683" spans="3:3">
      <c r="C683" s="36"/>
    </row>
    <row r="684" spans="3:3">
      <c r="C684" s="36"/>
    </row>
    <row r="685" spans="3:3">
      <c r="C685" s="36"/>
    </row>
    <row r="686" spans="3:3">
      <c r="C686" s="36"/>
    </row>
    <row r="687" spans="3:3">
      <c r="C687" s="36"/>
    </row>
    <row r="688" spans="3:3">
      <c r="C688" s="36"/>
    </row>
    <row r="689" spans="3:3">
      <c r="C689" s="36"/>
    </row>
    <row r="690" spans="3:3">
      <c r="C690" s="36"/>
    </row>
    <row r="691" spans="3:3">
      <c r="C691" s="36"/>
    </row>
    <row r="692" spans="3:3">
      <c r="C692" s="36"/>
    </row>
    <row r="693" spans="3:3">
      <c r="C693" s="36"/>
    </row>
    <row r="694" spans="3:3">
      <c r="C694" s="36"/>
    </row>
    <row r="695" spans="3:3">
      <c r="C695" s="36"/>
    </row>
    <row r="696" spans="3:3">
      <c r="C696" s="36"/>
    </row>
    <row r="697" spans="3:3">
      <c r="C697" s="36"/>
    </row>
    <row r="698" spans="3:3">
      <c r="C698" s="36"/>
    </row>
    <row r="699" spans="3:3">
      <c r="C699" s="36"/>
    </row>
    <row r="700" spans="3:3">
      <c r="C700" s="36"/>
    </row>
    <row r="701" spans="3:3">
      <c r="C701" s="36"/>
    </row>
    <row r="702" spans="3:3">
      <c r="C702" s="36"/>
    </row>
    <row r="703" spans="3:3">
      <c r="C703" s="36"/>
    </row>
    <row r="704" spans="3:3">
      <c r="C704" s="36"/>
    </row>
    <row r="705" spans="3:3">
      <c r="C705" s="36"/>
    </row>
    <row r="706" spans="3:3">
      <c r="C706" s="36"/>
    </row>
    <row r="707" spans="3:3">
      <c r="C707" s="36"/>
    </row>
    <row r="708" spans="3:3">
      <c r="C708" s="36"/>
    </row>
    <row r="709" spans="3:3">
      <c r="C709" s="36"/>
    </row>
    <row r="710" spans="3:3">
      <c r="C710" s="36"/>
    </row>
    <row r="711" spans="3:3">
      <c r="C711" s="36"/>
    </row>
    <row r="712" spans="3:3">
      <c r="C712" s="36"/>
    </row>
    <row r="713" spans="3:3">
      <c r="C713" s="36"/>
    </row>
    <row r="714" spans="3:3">
      <c r="C714" s="36"/>
    </row>
    <row r="715" spans="3:3">
      <c r="C715" s="36"/>
    </row>
    <row r="716" spans="3:3">
      <c r="C716" s="36"/>
    </row>
    <row r="717" spans="3:3">
      <c r="C717" s="36"/>
    </row>
    <row r="718" spans="3:3">
      <c r="C718" s="36"/>
    </row>
    <row r="719" spans="3:3">
      <c r="C719" s="36"/>
    </row>
    <row r="720" spans="3:3">
      <c r="C720" s="36"/>
    </row>
    <row r="721" spans="3:3">
      <c r="C721" s="36"/>
    </row>
    <row r="722" spans="3:3">
      <c r="C722" s="36"/>
    </row>
    <row r="723" spans="3:3">
      <c r="C723" s="36"/>
    </row>
    <row r="724" spans="3:3">
      <c r="C724" s="36"/>
    </row>
    <row r="725" spans="3:3">
      <c r="C725" s="36"/>
    </row>
    <row r="726" spans="3:3">
      <c r="C726" s="36"/>
    </row>
    <row r="727" spans="3:3">
      <c r="C727" s="36"/>
    </row>
    <row r="728" spans="3:3">
      <c r="C728" s="36"/>
    </row>
    <row r="729" spans="3:3">
      <c r="C729" s="36"/>
    </row>
    <row r="730" spans="3:3">
      <c r="C730" s="36"/>
    </row>
    <row r="731" spans="3:3">
      <c r="C731" s="36"/>
    </row>
    <row r="732" spans="3:3">
      <c r="C732" s="36"/>
    </row>
    <row r="733" spans="3:3">
      <c r="C733" s="36"/>
    </row>
    <row r="734" spans="3:3">
      <c r="C734" s="36"/>
    </row>
    <row r="735" spans="3:3">
      <c r="C735" s="36"/>
    </row>
    <row r="736" spans="3:3">
      <c r="C736" s="36"/>
    </row>
    <row r="737" spans="3:3">
      <c r="C737" s="36"/>
    </row>
    <row r="738" spans="3:3">
      <c r="C738" s="36"/>
    </row>
    <row r="739" spans="3:3">
      <c r="C739" s="36"/>
    </row>
    <row r="740" spans="3:3">
      <c r="C740" s="36"/>
    </row>
    <row r="741" spans="3:3">
      <c r="C741" s="36"/>
    </row>
    <row r="742" spans="3:3">
      <c r="C742" s="36"/>
    </row>
    <row r="743" spans="3:3">
      <c r="C743" s="36"/>
    </row>
    <row r="744" spans="3:3">
      <c r="C744" s="36"/>
    </row>
    <row r="745" spans="3:3">
      <c r="C745" s="36"/>
    </row>
    <row r="746" spans="3:3">
      <c r="C746" s="36"/>
    </row>
    <row r="747" spans="3:3">
      <c r="C747" s="36"/>
    </row>
    <row r="748" spans="3:3">
      <c r="C748" s="36"/>
    </row>
    <row r="749" spans="3:3">
      <c r="C749" s="36"/>
    </row>
    <row r="750" spans="3:3">
      <c r="C750" s="36"/>
    </row>
    <row r="751" spans="3:3">
      <c r="C751" s="36"/>
    </row>
    <row r="752" spans="3:3">
      <c r="C752" s="36"/>
    </row>
    <row r="753" spans="3:3">
      <c r="C753" s="36"/>
    </row>
    <row r="754" spans="3:3">
      <c r="C754" s="36"/>
    </row>
    <row r="755" spans="3:3">
      <c r="C755" s="36"/>
    </row>
    <row r="756" spans="3:3">
      <c r="C756" s="36"/>
    </row>
    <row r="757" spans="3:3">
      <c r="C757" s="36"/>
    </row>
    <row r="758" spans="3:3">
      <c r="C758" s="36"/>
    </row>
    <row r="759" spans="3:3">
      <c r="C759" s="36"/>
    </row>
    <row r="760" spans="3:3">
      <c r="C760" s="36"/>
    </row>
    <row r="761" spans="3:3">
      <c r="C761" s="36"/>
    </row>
    <row r="762" spans="3:3">
      <c r="C762" s="36"/>
    </row>
    <row r="763" spans="3:3">
      <c r="C763" s="36"/>
    </row>
    <row r="764" spans="3:3">
      <c r="C764" s="36"/>
    </row>
    <row r="765" spans="3:3">
      <c r="C765" s="36"/>
    </row>
    <row r="766" spans="3:3">
      <c r="C766" s="36"/>
    </row>
    <row r="767" spans="3:3">
      <c r="C767" s="36"/>
    </row>
    <row r="768" spans="3:3">
      <c r="C768" s="36"/>
    </row>
    <row r="769" spans="3:3">
      <c r="C769" s="36"/>
    </row>
    <row r="770" spans="3:3">
      <c r="C770" s="36"/>
    </row>
    <row r="771" spans="3:3">
      <c r="C771" s="36"/>
    </row>
    <row r="772" spans="3:3">
      <c r="C772" s="36"/>
    </row>
    <row r="773" spans="3:3">
      <c r="C773" s="36"/>
    </row>
    <row r="774" spans="3:3">
      <c r="C774" s="36"/>
    </row>
    <row r="775" spans="3:3">
      <c r="C775" s="36"/>
    </row>
    <row r="776" spans="3:3">
      <c r="C776" s="36"/>
    </row>
    <row r="777" spans="3:3">
      <c r="C777" s="36"/>
    </row>
    <row r="778" spans="3:3">
      <c r="C778" s="36"/>
    </row>
    <row r="779" spans="3:3">
      <c r="C779" s="36"/>
    </row>
    <row r="780" spans="3:3">
      <c r="C780" s="36"/>
    </row>
    <row r="781" spans="3:3">
      <c r="C781" s="36"/>
    </row>
    <row r="782" spans="3:3">
      <c r="C782" s="36"/>
    </row>
    <row r="783" spans="3:3">
      <c r="C783" s="36"/>
    </row>
    <row r="784" spans="3:3">
      <c r="C784" s="36"/>
    </row>
    <row r="785" spans="3:3">
      <c r="C785" s="36"/>
    </row>
    <row r="786" spans="3:3">
      <c r="C786" s="36"/>
    </row>
    <row r="787" spans="3:3">
      <c r="C787" s="36"/>
    </row>
    <row r="788" spans="3:3">
      <c r="C788" s="36"/>
    </row>
    <row r="789" spans="3:3">
      <c r="C789" s="36"/>
    </row>
    <row r="790" spans="3:3">
      <c r="C790" s="36"/>
    </row>
    <row r="791" spans="3:3">
      <c r="C791" s="36"/>
    </row>
    <row r="792" spans="3:3">
      <c r="C792" s="36"/>
    </row>
    <row r="793" spans="3:3">
      <c r="C793" s="36"/>
    </row>
    <row r="794" spans="3:3">
      <c r="C794" s="36"/>
    </row>
    <row r="795" spans="3:3">
      <c r="C795" s="36"/>
    </row>
    <row r="796" spans="3:3">
      <c r="C796" s="36"/>
    </row>
    <row r="797" spans="3:3">
      <c r="C797" s="36"/>
    </row>
    <row r="798" spans="3:3">
      <c r="C798" s="36"/>
    </row>
    <row r="799" spans="3:3">
      <c r="C799" s="36"/>
    </row>
    <row r="800" spans="3:3">
      <c r="C800" s="36"/>
    </row>
    <row r="801" spans="3:3">
      <c r="C801" s="36"/>
    </row>
    <row r="802" spans="3:3">
      <c r="C802" s="36"/>
    </row>
    <row r="803" spans="3:3">
      <c r="C803" s="36"/>
    </row>
    <row r="804" spans="3:3">
      <c r="C804" s="36"/>
    </row>
    <row r="805" spans="3:3">
      <c r="C805" s="36"/>
    </row>
    <row r="806" spans="3:3">
      <c r="C806" s="36"/>
    </row>
    <row r="807" spans="3:3">
      <c r="C807" s="36"/>
    </row>
    <row r="808" spans="3:3">
      <c r="C808" s="36"/>
    </row>
    <row r="809" spans="3:3">
      <c r="C809" s="36"/>
    </row>
    <row r="810" spans="3:3">
      <c r="C810" s="36"/>
    </row>
    <row r="811" spans="3:3">
      <c r="C811" s="36"/>
    </row>
    <row r="812" spans="3:3">
      <c r="C812" s="36"/>
    </row>
    <row r="813" spans="3:3">
      <c r="C813" s="36"/>
    </row>
    <row r="814" spans="3:3">
      <c r="C814" s="36"/>
    </row>
    <row r="815" spans="3:3">
      <c r="C815" s="36"/>
    </row>
    <row r="816" spans="3:3">
      <c r="C816" s="36"/>
    </row>
    <row r="817" spans="3:3">
      <c r="C817" s="36"/>
    </row>
    <row r="818" spans="3:3">
      <c r="C818" s="36"/>
    </row>
    <row r="819" spans="3:3">
      <c r="C819" s="36"/>
    </row>
    <row r="820" spans="3:3">
      <c r="C820" s="36"/>
    </row>
    <row r="821" spans="3:3">
      <c r="C821" s="36"/>
    </row>
    <row r="822" spans="3:3">
      <c r="C822" s="36"/>
    </row>
    <row r="823" spans="3:3">
      <c r="C823" s="36"/>
    </row>
    <row r="824" spans="3:3">
      <c r="C824" s="36"/>
    </row>
    <row r="825" spans="3:3">
      <c r="C825" s="36"/>
    </row>
    <row r="826" spans="3:3">
      <c r="C826" s="36"/>
    </row>
    <row r="827" spans="3:3">
      <c r="C827" s="36"/>
    </row>
    <row r="828" spans="3:3">
      <c r="C828" s="36"/>
    </row>
    <row r="829" spans="3:3">
      <c r="C829" s="36"/>
    </row>
    <row r="830" spans="3:3">
      <c r="C830" s="36"/>
    </row>
    <row r="831" spans="3:3">
      <c r="C831" s="36"/>
    </row>
    <row r="832" spans="3:3">
      <c r="C832" s="36"/>
    </row>
    <row r="833" spans="3:3">
      <c r="C833" s="36"/>
    </row>
    <row r="834" spans="3:3">
      <c r="C834" s="36"/>
    </row>
    <row r="835" spans="3:3">
      <c r="C835" s="36"/>
    </row>
    <row r="836" spans="3:3">
      <c r="C836" s="36"/>
    </row>
    <row r="837" spans="3:3">
      <c r="C837" s="36"/>
    </row>
    <row r="838" spans="3:3">
      <c r="C838" s="36"/>
    </row>
    <row r="839" spans="3:3">
      <c r="C839" s="36"/>
    </row>
    <row r="840" spans="3:3">
      <c r="C840" s="36"/>
    </row>
    <row r="841" spans="3:3">
      <c r="C841" s="36"/>
    </row>
    <row r="842" spans="3:3">
      <c r="C842" s="36"/>
    </row>
    <row r="843" spans="3:3">
      <c r="C843" s="36"/>
    </row>
    <row r="844" spans="3:3">
      <c r="C844" s="36"/>
    </row>
    <row r="845" spans="3:3">
      <c r="C845" s="36"/>
    </row>
    <row r="846" spans="3:3">
      <c r="C846" s="36"/>
    </row>
    <row r="847" spans="3:3">
      <c r="C847" s="36"/>
    </row>
    <row r="848" spans="3:3">
      <c r="C848" s="36"/>
    </row>
    <row r="849" spans="3:3">
      <c r="C849" s="36"/>
    </row>
    <row r="850" spans="3:3">
      <c r="C850" s="36"/>
    </row>
    <row r="851" spans="3:3">
      <c r="C851" s="36"/>
    </row>
    <row r="852" spans="3:3">
      <c r="C852" s="36"/>
    </row>
    <row r="853" spans="3:3">
      <c r="C853" s="36"/>
    </row>
    <row r="854" spans="3:3">
      <c r="C854" s="36"/>
    </row>
    <row r="855" spans="3:3">
      <c r="C855" s="36"/>
    </row>
    <row r="856" spans="3:3">
      <c r="C856" s="36"/>
    </row>
    <row r="857" spans="3:3">
      <c r="C857" s="36"/>
    </row>
    <row r="858" spans="3:3">
      <c r="C858" s="36"/>
    </row>
    <row r="859" spans="3:3">
      <c r="C859" s="36"/>
    </row>
    <row r="860" spans="3:3">
      <c r="C860" s="36"/>
    </row>
    <row r="861" spans="3:3">
      <c r="C861" s="36"/>
    </row>
    <row r="862" spans="3:3">
      <c r="C862" s="36"/>
    </row>
    <row r="863" spans="3:3">
      <c r="C863" s="36"/>
    </row>
    <row r="864" spans="3:3">
      <c r="C864" s="36"/>
    </row>
    <row r="865" spans="3:3">
      <c r="C865" s="36"/>
    </row>
    <row r="866" spans="3:3">
      <c r="C866" s="36"/>
    </row>
    <row r="867" spans="3:3">
      <c r="C867" s="36"/>
    </row>
    <row r="868" spans="3:3">
      <c r="C868" s="36"/>
    </row>
    <row r="869" spans="3:3">
      <c r="C869" s="36"/>
    </row>
    <row r="870" spans="3:3">
      <c r="C870" s="36"/>
    </row>
    <row r="871" spans="3:3">
      <c r="C871" s="36"/>
    </row>
    <row r="872" spans="3:3">
      <c r="C872" s="36"/>
    </row>
    <row r="873" spans="3:3">
      <c r="C873" s="36"/>
    </row>
    <row r="874" spans="3:3">
      <c r="C874" s="36"/>
    </row>
    <row r="875" spans="3:3">
      <c r="C875" s="36"/>
    </row>
    <row r="876" spans="3:3">
      <c r="C876" s="36"/>
    </row>
    <row r="877" spans="3:3">
      <c r="C877" s="36"/>
    </row>
    <row r="878" spans="3:3">
      <c r="C878" s="36"/>
    </row>
    <row r="879" spans="3:3">
      <c r="C879" s="36"/>
    </row>
    <row r="880" spans="3:3">
      <c r="C880" s="36"/>
    </row>
    <row r="881" spans="3:3">
      <c r="C881" s="36"/>
    </row>
    <row r="882" spans="3:3">
      <c r="C882" s="36"/>
    </row>
    <row r="883" spans="3:3">
      <c r="C883" s="36"/>
    </row>
    <row r="884" spans="3:3">
      <c r="C884" s="36"/>
    </row>
    <row r="885" spans="3:3">
      <c r="C885" s="36"/>
    </row>
    <row r="886" spans="3:3">
      <c r="C886" s="36"/>
    </row>
    <row r="887" spans="3:3">
      <c r="C887" s="36"/>
    </row>
    <row r="888" spans="3:3">
      <c r="C888" s="36"/>
    </row>
    <row r="889" spans="3:3">
      <c r="C889" s="36"/>
    </row>
    <row r="890" spans="3:3">
      <c r="C890" s="36"/>
    </row>
    <row r="891" spans="3:3">
      <c r="C891" s="36"/>
    </row>
    <row r="892" spans="3:3">
      <c r="C892" s="36"/>
    </row>
    <row r="893" spans="3:3">
      <c r="C893" s="36"/>
    </row>
    <row r="894" spans="3:3">
      <c r="C894" s="36"/>
    </row>
    <row r="895" spans="3:3">
      <c r="C895" s="36"/>
    </row>
    <row r="896" spans="3:3">
      <c r="C896" s="36"/>
    </row>
    <row r="897" spans="3:3">
      <c r="C897" s="36"/>
    </row>
    <row r="898" spans="3:3">
      <c r="C898" s="36"/>
    </row>
    <row r="899" spans="3:3">
      <c r="C899" s="36"/>
    </row>
    <row r="900" spans="3:3">
      <c r="C900" s="36"/>
    </row>
    <row r="901" spans="3:3">
      <c r="C901" s="36"/>
    </row>
    <row r="902" spans="3:3">
      <c r="C902" s="36"/>
    </row>
    <row r="903" spans="3:3">
      <c r="C903" s="36"/>
    </row>
    <row r="904" spans="3:3">
      <c r="C904" s="36"/>
    </row>
    <row r="905" spans="3:3">
      <c r="C905" s="36"/>
    </row>
    <row r="906" spans="3:3">
      <c r="C906" s="36"/>
    </row>
    <row r="907" spans="3:3">
      <c r="C907" s="36"/>
    </row>
    <row r="908" spans="3:3">
      <c r="C908" s="36"/>
    </row>
    <row r="909" spans="3:3">
      <c r="C909" s="36"/>
    </row>
    <row r="910" spans="3:3">
      <c r="C910" s="36"/>
    </row>
    <row r="911" spans="3:3">
      <c r="C911" s="36"/>
    </row>
    <row r="912" spans="3:3">
      <c r="C912" s="36"/>
    </row>
    <row r="913" spans="3:3">
      <c r="C913" s="36"/>
    </row>
    <row r="914" spans="3:3">
      <c r="C914" s="36"/>
    </row>
    <row r="915" spans="3:3">
      <c r="C915" s="36"/>
    </row>
    <row r="916" spans="3:3">
      <c r="C916" s="36"/>
    </row>
    <row r="917" spans="3:3">
      <c r="C917" s="36"/>
    </row>
    <row r="918" spans="3:3">
      <c r="C918" s="36"/>
    </row>
    <row r="919" spans="3:3">
      <c r="C919" s="36"/>
    </row>
    <row r="920" spans="3:3">
      <c r="C920" s="36"/>
    </row>
    <row r="921" spans="3:3">
      <c r="C921" s="36"/>
    </row>
    <row r="922" spans="3:3">
      <c r="C922" s="36"/>
    </row>
    <row r="923" spans="3:3">
      <c r="C923" s="36"/>
    </row>
    <row r="924" spans="3:3">
      <c r="C924" s="36"/>
    </row>
    <row r="925" spans="3:3">
      <c r="C925" s="36"/>
    </row>
    <row r="926" spans="3:3">
      <c r="C926" s="36"/>
    </row>
    <row r="927" spans="3:3">
      <c r="C927" s="36"/>
    </row>
    <row r="928" spans="3:3">
      <c r="C928" s="36"/>
    </row>
    <row r="929" spans="3:3">
      <c r="C929" s="36"/>
    </row>
    <row r="930" spans="3:3">
      <c r="C930" s="36"/>
    </row>
    <row r="931" spans="3:3">
      <c r="C931" s="36"/>
    </row>
    <row r="932" spans="3:3">
      <c r="C932" s="36"/>
    </row>
    <row r="933" spans="3:3">
      <c r="C933" s="36"/>
    </row>
    <row r="934" spans="3:3">
      <c r="C934" s="36"/>
    </row>
    <row r="935" spans="3:3">
      <c r="C935" s="36"/>
    </row>
    <row r="936" spans="3:3">
      <c r="C936" s="36"/>
    </row>
    <row r="937" spans="3:3">
      <c r="C937" s="36"/>
    </row>
    <row r="938" spans="3:3">
      <c r="C938" s="36"/>
    </row>
    <row r="939" spans="3:3">
      <c r="C939" s="36"/>
    </row>
    <row r="940" spans="3:3">
      <c r="C940" s="36"/>
    </row>
    <row r="941" spans="3:3">
      <c r="C941" s="36"/>
    </row>
    <row r="942" spans="3:3">
      <c r="C942" s="36"/>
    </row>
    <row r="943" spans="3:3">
      <c r="C943" s="36"/>
    </row>
    <row r="944" spans="3:3">
      <c r="C944" s="36"/>
    </row>
    <row r="945" spans="3:3">
      <c r="C945" s="36"/>
    </row>
    <row r="946" spans="3:3">
      <c r="C946" s="36"/>
    </row>
    <row r="947" spans="3:3">
      <c r="C947" s="36"/>
    </row>
    <row r="948" spans="3:3">
      <c r="C948" s="36"/>
    </row>
    <row r="949" spans="3:3">
      <c r="C949" s="36"/>
    </row>
    <row r="950" spans="3:3">
      <c r="C950" s="36"/>
    </row>
    <row r="951" spans="3:3">
      <c r="C951" s="36"/>
    </row>
    <row r="952" spans="3:3">
      <c r="C952" s="36"/>
    </row>
    <row r="953" spans="3:3">
      <c r="C953" s="36"/>
    </row>
    <row r="954" spans="3:3">
      <c r="C954" s="36"/>
    </row>
    <row r="955" spans="3:3">
      <c r="C955" s="36"/>
    </row>
    <row r="956" spans="3:3">
      <c r="C956" s="36"/>
    </row>
    <row r="957" spans="3:3">
      <c r="C957" s="36"/>
    </row>
    <row r="958" spans="3:3">
      <c r="C958" s="36"/>
    </row>
    <row r="959" spans="3:3">
      <c r="C959" s="36"/>
    </row>
    <row r="960" spans="3:3">
      <c r="C960" s="36"/>
    </row>
    <row r="961" spans="3:3">
      <c r="C961" s="36"/>
    </row>
    <row r="962" spans="3:3">
      <c r="C962" s="36"/>
    </row>
    <row r="963" spans="3:3">
      <c r="C963" s="36"/>
    </row>
    <row r="964" spans="3:3">
      <c r="C964" s="36"/>
    </row>
    <row r="965" spans="3:3">
      <c r="C965" s="36"/>
    </row>
    <row r="966" spans="3:3">
      <c r="C966" s="36"/>
    </row>
    <row r="967" spans="3:3">
      <c r="C967" s="36"/>
    </row>
    <row r="968" spans="3:3">
      <c r="C968" s="36"/>
    </row>
    <row r="969" spans="3:3">
      <c r="C969" s="36"/>
    </row>
    <row r="970" spans="3:3">
      <c r="C970" s="36"/>
    </row>
    <row r="971" spans="3:3">
      <c r="C971" s="36"/>
    </row>
    <row r="972" spans="3:3">
      <c r="C972" s="36"/>
    </row>
    <row r="973" spans="3:3">
      <c r="C973" s="36"/>
    </row>
    <row r="974" spans="3:3">
      <c r="C974" s="36"/>
    </row>
    <row r="975" spans="3:3">
      <c r="C975" s="36"/>
    </row>
    <row r="976" spans="3:3">
      <c r="C976" s="36"/>
    </row>
    <row r="977" spans="3:3">
      <c r="C977" s="36"/>
    </row>
    <row r="978" spans="3:3">
      <c r="C978" s="36"/>
    </row>
    <row r="979" spans="3:3">
      <c r="C979" s="36"/>
    </row>
    <row r="980" spans="3:3">
      <c r="C980" s="36"/>
    </row>
    <row r="981" spans="3:3">
      <c r="C981" s="36"/>
    </row>
    <row r="982" spans="3:3">
      <c r="C982" s="36"/>
    </row>
    <row r="983" spans="3:3">
      <c r="C983" s="36"/>
    </row>
    <row r="984" spans="3:3">
      <c r="C984" s="36"/>
    </row>
    <row r="985" spans="3:3">
      <c r="C985" s="36"/>
    </row>
    <row r="986" spans="3:3">
      <c r="C986" s="36"/>
    </row>
    <row r="987" spans="3:3">
      <c r="C987" s="36"/>
    </row>
    <row r="988" spans="3:3">
      <c r="C988" s="36"/>
    </row>
    <row r="989" spans="3:3">
      <c r="C989" s="36"/>
    </row>
    <row r="990" spans="3:3">
      <c r="C990" s="36"/>
    </row>
    <row r="991" spans="3:3">
      <c r="C991" s="36"/>
    </row>
    <row r="992" spans="3:3">
      <c r="C992" s="36"/>
    </row>
    <row r="993" spans="3:3">
      <c r="C993" s="36"/>
    </row>
    <row r="994" spans="3:3">
      <c r="C994" s="36"/>
    </row>
    <row r="995" spans="3:3">
      <c r="C995" s="36"/>
    </row>
    <row r="996" spans="3:3">
      <c r="C996" s="36"/>
    </row>
    <row r="997" spans="3:3">
      <c r="C997" s="36"/>
    </row>
    <row r="998" spans="3:3">
      <c r="C998" s="36"/>
    </row>
    <row r="999" spans="3:3">
      <c r="C999" s="36"/>
    </row>
    <row r="1000" spans="3:3">
      <c r="C1000" s="36"/>
    </row>
    <row r="1001" spans="3:3">
      <c r="C1001" s="36"/>
    </row>
    <row r="1002" spans="3:3">
      <c r="C1002" s="36"/>
    </row>
    <row r="1003" spans="3:3">
      <c r="C1003" s="36"/>
    </row>
    <row r="1004" spans="3:3">
      <c r="C1004" s="36"/>
    </row>
    <row r="1005" spans="3:3">
      <c r="C1005" s="36"/>
    </row>
  </sheetData>
  <sheetProtection algorithmName="SHA-512" hashValue="0i8hiWyYlOLNiDR5ebJF/6jaOVQzP+0riPTwI1DwsDOl/jUaZPucx7u9vyKKuqSvNe5gk562HM7hxSdw8G161A==" saltValue="r3e52D40orVYyZebW1DKQg==" spinCount="100000" sheet="1" objects="1" scenarios="1"/>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2</vt:i4>
      </vt:variant>
    </vt:vector>
  </HeadingPairs>
  <TitlesOfParts>
    <vt:vector size="2" baseType="lpstr">
      <vt:lpstr>BOQ</vt:lpstr>
      <vt:lpstr>RECAP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MG_MarinaM</cp:lastModifiedBy>
  <dcterms:modified xsi:type="dcterms:W3CDTF">2026-03-25T11:07:03Z</dcterms:modified>
</cp:coreProperties>
</file>